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shiyuncao/Desktop/10 NatureComms_3rd submission/"/>
    </mc:Choice>
  </mc:AlternateContent>
  <xr:revisionPtr revIDLastSave="0" documentId="13_ncr:1_{D21EB5C8-DA8A-B945-B492-C688A8D7A142}" xr6:coauthVersionLast="45" xr6:coauthVersionMax="47" xr10:uidLastSave="{00000000-0000-0000-0000-000000000000}"/>
  <bookViews>
    <workbookView xWindow="1620" yWindow="460" windowWidth="36240" windowHeight="19820" xr2:uid="{00000000-000D-0000-FFFF-FFFF00000000}"/>
  </bookViews>
  <sheets>
    <sheet name="Math Model" sheetId="1" r:id="rId1"/>
    <sheet name="Figure 3a" sheetId="3" r:id="rId2"/>
    <sheet name="Figure 3b" sheetId="2" r:id="rId3"/>
    <sheet name="Figure 3c" sheetId="4" r:id="rId4"/>
    <sheet name="Figure 3d" sheetId="5" r:id="rId5"/>
    <sheet name="Figure 3e" sheetId="6" r:id="rId6"/>
    <sheet name="Figure 3f" sheetId="7" r:id="rId7"/>
    <sheet name="Figure 4b" sheetId="8" r:id="rId8"/>
    <sheet name="Figure 4c" sheetId="9" r:id="rId9"/>
    <sheet name="Figure 4d" sheetId="10" r:id="rId10"/>
    <sheet name="Figure 4e" sheetId="11" r:id="rId11"/>
    <sheet name="Figure 4f" sheetId="12" r:id="rId12"/>
    <sheet name="Figure 4g" sheetId="13" r:id="rId13"/>
    <sheet name="Figure 5a" sheetId="14" r:id="rId14"/>
    <sheet name="Figure 5b" sheetId="15" r:id="rId15"/>
    <sheet name="Figure 5c" sheetId="16" r:id="rId16"/>
    <sheet name="Figure 5d" sheetId="17" r:id="rId17"/>
    <sheet name="Figure 5e" sheetId="18" r:id="rId18"/>
    <sheet name="Figure 5f" sheetId="19" r:id="rId19"/>
    <sheet name="Figure 6a" sheetId="20" r:id="rId20"/>
    <sheet name="Figure 6b" sheetId="22" r:id="rId21"/>
    <sheet name="Figure 6c" sheetId="21" r:id="rId22"/>
    <sheet name="Figure 6d" sheetId="23" r:id="rId23"/>
    <sheet name="Figure 6e" sheetId="24" r:id="rId24"/>
    <sheet name="Figure 6f" sheetId="25" r:id="rId25"/>
    <sheet name="Figure 7d" sheetId="26" r:id="rId26"/>
    <sheet name="Figure 7e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8" i="25" l="1"/>
  <c r="L17" i="25"/>
  <c r="L18" i="24"/>
  <c r="L17" i="24"/>
  <c r="L18" i="21" l="1"/>
  <c r="L17" i="21"/>
  <c r="L18" i="20"/>
  <c r="L17" i="20"/>
  <c r="N21" i="18" l="1"/>
  <c r="N20" i="18"/>
  <c r="R21" i="16" l="1"/>
  <c r="R20" i="16"/>
  <c r="M18" i="11" l="1"/>
  <c r="M17" i="11"/>
  <c r="M18" i="10"/>
  <c r="M17" i="10"/>
  <c r="O19" i="9"/>
  <c r="O18" i="9"/>
  <c r="O19" i="4" l="1"/>
  <c r="O18" i="4"/>
  <c r="C9" i="1" l="1"/>
  <c r="C10" i="1" s="1"/>
  <c r="C11" i="1" s="1"/>
  <c r="C27" i="1" l="1"/>
  <c r="I27" i="1"/>
  <c r="J27" i="1"/>
  <c r="K27" i="1"/>
  <c r="L27" i="1"/>
  <c r="B28" i="1"/>
  <c r="I28" i="1" s="1"/>
  <c r="L28" i="1" l="1"/>
  <c r="C28" i="1"/>
  <c r="N27" i="1"/>
  <c r="V27" i="1"/>
  <c r="B29" i="1"/>
  <c r="K29" i="1" s="1"/>
  <c r="J28" i="1"/>
  <c r="U27" i="1"/>
  <c r="K28" i="1"/>
  <c r="M27" i="1"/>
  <c r="P27" i="1" l="1"/>
  <c r="B30" i="1"/>
  <c r="L30" i="1" s="1"/>
  <c r="V28" i="1"/>
  <c r="L29" i="1"/>
  <c r="O27" i="1"/>
  <c r="R27" i="1" s="1"/>
  <c r="U28" i="1"/>
  <c r="N28" i="1"/>
  <c r="I29" i="1"/>
  <c r="M28" i="1"/>
  <c r="J29" i="1"/>
  <c r="C29" i="1"/>
  <c r="T27" i="1"/>
  <c r="S27" i="1" s="1"/>
  <c r="Q27" i="1" s="1"/>
  <c r="I30" i="1" l="1"/>
  <c r="P28" i="1"/>
  <c r="G27" i="1"/>
  <c r="F27" i="1"/>
  <c r="E27" i="1"/>
  <c r="D27" i="1"/>
  <c r="K30" i="1"/>
  <c r="B31" i="1"/>
  <c r="C31" i="1" s="1"/>
  <c r="C30" i="1"/>
  <c r="J30" i="1"/>
  <c r="O28" i="1"/>
  <c r="R28" i="1" s="1"/>
  <c r="U29" i="1"/>
  <c r="V29" i="1"/>
  <c r="M29" i="1"/>
  <c r="N29" i="1"/>
  <c r="T28" i="1"/>
  <c r="S28" i="1" s="1"/>
  <c r="Q28" i="1" s="1"/>
  <c r="P29" i="1" l="1"/>
  <c r="U30" i="1"/>
  <c r="N30" i="1"/>
  <c r="V30" i="1"/>
  <c r="M30" i="1"/>
  <c r="B32" i="1"/>
  <c r="K32" i="1" s="1"/>
  <c r="I31" i="1"/>
  <c r="L31" i="1"/>
  <c r="K31" i="1"/>
  <c r="J31" i="1"/>
  <c r="G28" i="1"/>
  <c r="E28" i="1"/>
  <c r="F28" i="1"/>
  <c r="D28" i="1"/>
  <c r="O29" i="1"/>
  <c r="R29" i="1" s="1"/>
  <c r="T29" i="1"/>
  <c r="S29" i="1" s="1"/>
  <c r="Q29" i="1" s="1"/>
  <c r="B33" i="1" l="1"/>
  <c r="I33" i="1" s="1"/>
  <c r="L32" i="1"/>
  <c r="C32" i="1"/>
  <c r="J32" i="1"/>
  <c r="P30" i="1"/>
  <c r="O30" i="1"/>
  <c r="R30" i="1" s="1"/>
  <c r="U31" i="1"/>
  <c r="T30" i="1"/>
  <c r="S30" i="1" s="1"/>
  <c r="I32" i="1"/>
  <c r="N31" i="1"/>
  <c r="M31" i="1"/>
  <c r="V31" i="1"/>
  <c r="D29" i="1"/>
  <c r="F29" i="1"/>
  <c r="G29" i="1"/>
  <c r="E29" i="1"/>
  <c r="C33" i="1"/>
  <c r="L33" i="1"/>
  <c r="B34" i="1"/>
  <c r="J33" i="1"/>
  <c r="K33" i="1"/>
  <c r="N32" i="1" l="1"/>
  <c r="M32" i="1"/>
  <c r="U32" i="1"/>
  <c r="V32" i="1"/>
  <c r="Q30" i="1"/>
  <c r="D30" i="1" s="1"/>
  <c r="T31" i="1"/>
  <c r="S31" i="1" s="1"/>
  <c r="O31" i="1"/>
  <c r="R31" i="1" s="1"/>
  <c r="P31" i="1"/>
  <c r="J34" i="1"/>
  <c r="K34" i="1"/>
  <c r="C34" i="1"/>
  <c r="L34" i="1"/>
  <c r="B35" i="1"/>
  <c r="I34" i="1"/>
  <c r="V33" i="1"/>
  <c r="M33" i="1"/>
  <c r="N33" i="1"/>
  <c r="U33" i="1"/>
  <c r="P32" i="1" l="1"/>
  <c r="T32" i="1"/>
  <c r="S32" i="1" s="1"/>
  <c r="O32" i="1"/>
  <c r="R32" i="1" s="1"/>
  <c r="G30" i="1"/>
  <c r="E30" i="1"/>
  <c r="F30" i="1"/>
  <c r="Q31" i="1"/>
  <c r="F31" i="1" s="1"/>
  <c r="P33" i="1"/>
  <c r="V34" i="1"/>
  <c r="T33" i="1"/>
  <c r="S33" i="1" s="1"/>
  <c r="O33" i="1"/>
  <c r="R33" i="1" s="1"/>
  <c r="C35" i="1"/>
  <c r="L35" i="1"/>
  <c r="I35" i="1"/>
  <c r="B36" i="1"/>
  <c r="J35" i="1"/>
  <c r="K35" i="1"/>
  <c r="N34" i="1"/>
  <c r="U34" i="1"/>
  <c r="M34" i="1"/>
  <c r="Q32" i="1" l="1"/>
  <c r="G32" i="1" s="1"/>
  <c r="G31" i="1"/>
  <c r="D31" i="1"/>
  <c r="E31" i="1"/>
  <c r="P34" i="1"/>
  <c r="Q33" i="1"/>
  <c r="V35" i="1"/>
  <c r="T34" i="1"/>
  <c r="S34" i="1" s="1"/>
  <c r="O34" i="1"/>
  <c r="R34" i="1" s="1"/>
  <c r="M35" i="1"/>
  <c r="N35" i="1"/>
  <c r="U35" i="1"/>
  <c r="J36" i="1"/>
  <c r="K36" i="1"/>
  <c r="C36" i="1"/>
  <c r="L36" i="1"/>
  <c r="B37" i="1"/>
  <c r="I36" i="1"/>
  <c r="F32" i="1" l="1"/>
  <c r="E32" i="1"/>
  <c r="D32" i="1"/>
  <c r="Q34" i="1"/>
  <c r="F34" i="1" s="1"/>
  <c r="P35" i="1"/>
  <c r="F33" i="1"/>
  <c r="G33" i="1"/>
  <c r="E33" i="1"/>
  <c r="D33" i="1"/>
  <c r="V36" i="1"/>
  <c r="C37" i="1"/>
  <c r="L37" i="1"/>
  <c r="I37" i="1"/>
  <c r="B38" i="1"/>
  <c r="J37" i="1"/>
  <c r="K37" i="1"/>
  <c r="N36" i="1"/>
  <c r="U36" i="1"/>
  <c r="M36" i="1"/>
  <c r="T35" i="1"/>
  <c r="S35" i="1" s="1"/>
  <c r="O35" i="1"/>
  <c r="R35" i="1" s="1"/>
  <c r="Q35" i="1" l="1"/>
  <c r="D35" i="1" s="1"/>
  <c r="D34" i="1"/>
  <c r="E34" i="1"/>
  <c r="G34" i="1"/>
  <c r="P36" i="1"/>
  <c r="M37" i="1"/>
  <c r="N37" i="1"/>
  <c r="U37" i="1"/>
  <c r="J38" i="1"/>
  <c r="K38" i="1"/>
  <c r="C38" i="1"/>
  <c r="L38" i="1"/>
  <c r="B39" i="1"/>
  <c r="I38" i="1"/>
  <c r="T36" i="1"/>
  <c r="S36" i="1" s="1"/>
  <c r="O36" i="1"/>
  <c r="R36" i="1" s="1"/>
  <c r="V37" i="1"/>
  <c r="F35" i="1" l="1"/>
  <c r="E35" i="1"/>
  <c r="G35" i="1"/>
  <c r="Q36" i="1"/>
  <c r="D36" i="1" s="1"/>
  <c r="P37" i="1"/>
  <c r="V38" i="1"/>
  <c r="T37" i="1"/>
  <c r="S37" i="1" s="1"/>
  <c r="O37" i="1"/>
  <c r="R37" i="1" s="1"/>
  <c r="C39" i="1"/>
  <c r="L39" i="1"/>
  <c r="I39" i="1"/>
  <c r="B40" i="1"/>
  <c r="J39" i="1"/>
  <c r="K39" i="1"/>
  <c r="N38" i="1"/>
  <c r="U38" i="1"/>
  <c r="M38" i="1"/>
  <c r="E36" i="1" l="1"/>
  <c r="F36" i="1"/>
  <c r="G36" i="1"/>
  <c r="Q37" i="1"/>
  <c r="G37" i="1" s="1"/>
  <c r="P38" i="1"/>
  <c r="T38" i="1"/>
  <c r="S38" i="1" s="1"/>
  <c r="O38" i="1"/>
  <c r="R38" i="1" s="1"/>
  <c r="V39" i="1"/>
  <c r="M39" i="1"/>
  <c r="N39" i="1"/>
  <c r="U39" i="1"/>
  <c r="J40" i="1"/>
  <c r="K40" i="1"/>
  <c r="C40" i="1"/>
  <c r="L40" i="1"/>
  <c r="I40" i="1"/>
  <c r="B41" i="1"/>
  <c r="P39" i="1" l="1"/>
  <c r="E37" i="1"/>
  <c r="F37" i="1"/>
  <c r="D37" i="1"/>
  <c r="Q38" i="1"/>
  <c r="D38" i="1" s="1"/>
  <c r="V40" i="1"/>
  <c r="T39" i="1"/>
  <c r="S39" i="1" s="1"/>
  <c r="O39" i="1"/>
  <c r="R39" i="1" s="1"/>
  <c r="N40" i="1"/>
  <c r="U40" i="1"/>
  <c r="M40" i="1"/>
  <c r="C41" i="1"/>
  <c r="L41" i="1"/>
  <c r="I41" i="1"/>
  <c r="B42" i="1"/>
  <c r="J41" i="1"/>
  <c r="K41" i="1"/>
  <c r="Q39" i="1" l="1"/>
  <c r="G39" i="1" s="1"/>
  <c r="E38" i="1"/>
  <c r="G38" i="1"/>
  <c r="F38" i="1"/>
  <c r="P40" i="1"/>
  <c r="V41" i="1"/>
  <c r="T40" i="1"/>
  <c r="S40" i="1" s="1"/>
  <c r="O40" i="1"/>
  <c r="R40" i="1" s="1"/>
  <c r="M41" i="1"/>
  <c r="N41" i="1"/>
  <c r="U41" i="1"/>
  <c r="J42" i="1"/>
  <c r="K42" i="1"/>
  <c r="C42" i="1"/>
  <c r="L42" i="1"/>
  <c r="B43" i="1"/>
  <c r="I42" i="1"/>
  <c r="D39" i="1" l="1"/>
  <c r="E39" i="1"/>
  <c r="F39" i="1"/>
  <c r="P41" i="1"/>
  <c r="Q40" i="1"/>
  <c r="V42" i="1"/>
  <c r="C43" i="1"/>
  <c r="L43" i="1"/>
  <c r="I43" i="1"/>
  <c r="B44" i="1"/>
  <c r="J43" i="1"/>
  <c r="K43" i="1"/>
  <c r="N42" i="1"/>
  <c r="U42" i="1"/>
  <c r="M42" i="1"/>
  <c r="T41" i="1"/>
  <c r="S41" i="1" s="1"/>
  <c r="O41" i="1"/>
  <c r="R41" i="1" s="1"/>
  <c r="P42" i="1" l="1"/>
  <c r="G40" i="1"/>
  <c r="E40" i="1"/>
  <c r="D40" i="1"/>
  <c r="F40" i="1"/>
  <c r="Q41" i="1"/>
  <c r="T42" i="1"/>
  <c r="S42" i="1" s="1"/>
  <c r="O42" i="1"/>
  <c r="R42" i="1" s="1"/>
  <c r="V43" i="1"/>
  <c r="M43" i="1"/>
  <c r="N43" i="1"/>
  <c r="U43" i="1"/>
  <c r="J44" i="1"/>
  <c r="K44" i="1"/>
  <c r="C44" i="1"/>
  <c r="L44" i="1"/>
  <c r="B45" i="1"/>
  <c r="I44" i="1"/>
  <c r="P43" i="1" l="1"/>
  <c r="Q42" i="1"/>
  <c r="D42" i="1" s="1"/>
  <c r="F41" i="1"/>
  <c r="G41" i="1"/>
  <c r="E41" i="1"/>
  <c r="D41" i="1"/>
  <c r="V44" i="1"/>
  <c r="C45" i="1"/>
  <c r="L45" i="1"/>
  <c r="I45" i="1"/>
  <c r="B46" i="1"/>
  <c r="J45" i="1"/>
  <c r="K45" i="1"/>
  <c r="N44" i="1"/>
  <c r="U44" i="1"/>
  <c r="M44" i="1"/>
  <c r="T43" i="1"/>
  <c r="S43" i="1" s="1"/>
  <c r="Q43" i="1" s="1"/>
  <c r="O43" i="1"/>
  <c r="R43" i="1" s="1"/>
  <c r="G42" i="1" l="1"/>
  <c r="E42" i="1"/>
  <c r="F42" i="1"/>
  <c r="D43" i="1"/>
  <c r="G43" i="1"/>
  <c r="F43" i="1"/>
  <c r="E43" i="1"/>
  <c r="P44" i="1"/>
  <c r="K46" i="1"/>
  <c r="C46" i="1"/>
  <c r="L46" i="1"/>
  <c r="J46" i="1"/>
  <c r="B47" i="1"/>
  <c r="I46" i="1"/>
  <c r="M45" i="1"/>
  <c r="N45" i="1"/>
  <c r="U45" i="1"/>
  <c r="T44" i="1"/>
  <c r="S44" i="1" s="1"/>
  <c r="O44" i="1"/>
  <c r="R44" i="1" s="1"/>
  <c r="V45" i="1"/>
  <c r="P45" i="1" l="1"/>
  <c r="Q44" i="1"/>
  <c r="V46" i="1"/>
  <c r="J47" i="1"/>
  <c r="K47" i="1"/>
  <c r="C47" i="1"/>
  <c r="L47" i="1"/>
  <c r="I47" i="1"/>
  <c r="B48" i="1"/>
  <c r="T45" i="1"/>
  <c r="S45" i="1" s="1"/>
  <c r="O45" i="1"/>
  <c r="R45" i="1" s="1"/>
  <c r="M46" i="1"/>
  <c r="N46" i="1"/>
  <c r="U46" i="1"/>
  <c r="P46" i="1" l="1"/>
  <c r="D44" i="1"/>
  <c r="G44" i="1"/>
  <c r="E44" i="1"/>
  <c r="F44" i="1"/>
  <c r="Q45" i="1"/>
  <c r="N47" i="1"/>
  <c r="U47" i="1"/>
  <c r="M47" i="1"/>
  <c r="V47" i="1"/>
  <c r="T46" i="1"/>
  <c r="S46" i="1" s="1"/>
  <c r="O46" i="1"/>
  <c r="R46" i="1" s="1"/>
  <c r="C48" i="1"/>
  <c r="L48" i="1"/>
  <c r="I48" i="1"/>
  <c r="B49" i="1"/>
  <c r="J48" i="1"/>
  <c r="K48" i="1"/>
  <c r="Q46" i="1" l="1"/>
  <c r="D46" i="1" s="1"/>
  <c r="P47" i="1"/>
  <c r="D45" i="1"/>
  <c r="F45" i="1"/>
  <c r="G45" i="1"/>
  <c r="E45" i="1"/>
  <c r="J49" i="1"/>
  <c r="B50" i="1"/>
  <c r="K49" i="1"/>
  <c r="C49" i="1"/>
  <c r="L49" i="1"/>
  <c r="I49" i="1"/>
  <c r="V48" i="1"/>
  <c r="M48" i="1"/>
  <c r="N48" i="1"/>
  <c r="U48" i="1"/>
  <c r="T47" i="1"/>
  <c r="S47" i="1" s="1"/>
  <c r="O47" i="1"/>
  <c r="R47" i="1" s="1"/>
  <c r="E46" i="1" l="1"/>
  <c r="G46" i="1"/>
  <c r="F46" i="1"/>
  <c r="Q47" i="1"/>
  <c r="D47" i="1" s="1"/>
  <c r="P48" i="1"/>
  <c r="T48" i="1"/>
  <c r="S48" i="1" s="1"/>
  <c r="O48" i="1"/>
  <c r="R48" i="1" s="1"/>
  <c r="C50" i="1"/>
  <c r="L50" i="1"/>
  <c r="I50" i="1"/>
  <c r="J50" i="1"/>
  <c r="K50" i="1"/>
  <c r="B51" i="1"/>
  <c r="V49" i="1"/>
  <c r="N49" i="1"/>
  <c r="U49" i="1"/>
  <c r="M49" i="1"/>
  <c r="G47" i="1" l="1"/>
  <c r="F47" i="1"/>
  <c r="E47" i="1"/>
  <c r="P49" i="1"/>
  <c r="Q48" i="1"/>
  <c r="T49" i="1"/>
  <c r="S49" i="1" s="1"/>
  <c r="O49" i="1"/>
  <c r="R49" i="1" s="1"/>
  <c r="U50" i="1"/>
  <c r="M50" i="1"/>
  <c r="N50" i="1"/>
  <c r="V50" i="1"/>
  <c r="L51" i="1"/>
  <c r="B52" i="1"/>
  <c r="C51" i="1"/>
  <c r="K51" i="1"/>
  <c r="J51" i="1"/>
  <c r="I51" i="1"/>
  <c r="Q49" i="1" l="1"/>
  <c r="D49" i="1" s="1"/>
  <c r="P50" i="1"/>
  <c r="E48" i="1"/>
  <c r="F48" i="1"/>
  <c r="D48" i="1"/>
  <c r="G48" i="1"/>
  <c r="V51" i="1"/>
  <c r="K52" i="1"/>
  <c r="B53" i="1"/>
  <c r="J52" i="1"/>
  <c r="C52" i="1"/>
  <c r="I52" i="1"/>
  <c r="L52" i="1"/>
  <c r="M51" i="1"/>
  <c r="N51" i="1"/>
  <c r="U51" i="1"/>
  <c r="O50" i="1"/>
  <c r="R50" i="1" s="1"/>
  <c r="T50" i="1"/>
  <c r="S50" i="1" s="1"/>
  <c r="Q50" i="1" l="1"/>
  <c r="D50" i="1" s="1"/>
  <c r="E49" i="1"/>
  <c r="G49" i="1"/>
  <c r="F49" i="1"/>
  <c r="P51" i="1"/>
  <c r="M52" i="1"/>
  <c r="U52" i="1"/>
  <c r="N52" i="1"/>
  <c r="L53" i="1"/>
  <c r="C53" i="1"/>
  <c r="K53" i="1"/>
  <c r="I53" i="1"/>
  <c r="B54" i="1"/>
  <c r="J53" i="1"/>
  <c r="V52" i="1"/>
  <c r="O51" i="1"/>
  <c r="R51" i="1" s="1"/>
  <c r="T51" i="1"/>
  <c r="S51" i="1" s="1"/>
  <c r="Q51" i="1" l="1"/>
  <c r="D51" i="1" s="1"/>
  <c r="E50" i="1"/>
  <c r="G50" i="1"/>
  <c r="F50" i="1"/>
  <c r="P52" i="1"/>
  <c r="U53" i="1"/>
  <c r="N53" i="1"/>
  <c r="M53" i="1"/>
  <c r="K54" i="1"/>
  <c r="C54" i="1"/>
  <c r="I54" i="1"/>
  <c r="J54" i="1"/>
  <c r="L54" i="1"/>
  <c r="B55" i="1"/>
  <c r="V53" i="1"/>
  <c r="O52" i="1"/>
  <c r="R52" i="1" s="1"/>
  <c r="T52" i="1"/>
  <c r="S52" i="1" s="1"/>
  <c r="Q52" i="1" s="1"/>
  <c r="F51" i="1" l="1"/>
  <c r="E51" i="1"/>
  <c r="G51" i="1"/>
  <c r="G52" i="1"/>
  <c r="E52" i="1"/>
  <c r="F52" i="1"/>
  <c r="D52" i="1"/>
  <c r="P53" i="1"/>
  <c r="U54" i="1"/>
  <c r="N54" i="1"/>
  <c r="M54" i="1"/>
  <c r="V54" i="1"/>
  <c r="O53" i="1"/>
  <c r="R53" i="1" s="1"/>
  <c r="T53" i="1"/>
  <c r="S53" i="1" s="1"/>
  <c r="J55" i="1"/>
  <c r="C55" i="1"/>
  <c r="I55" i="1"/>
  <c r="K55" i="1"/>
  <c r="L55" i="1"/>
  <c r="B56" i="1"/>
  <c r="P54" i="1" l="1"/>
  <c r="Q53" i="1"/>
  <c r="J56" i="1"/>
  <c r="C56" i="1"/>
  <c r="I56" i="1"/>
  <c r="B57" i="1"/>
  <c r="L56" i="1"/>
  <c r="K56" i="1"/>
  <c r="U55" i="1"/>
  <c r="M55" i="1"/>
  <c r="N55" i="1"/>
  <c r="O54" i="1"/>
  <c r="R54" i="1" s="1"/>
  <c r="T54" i="1"/>
  <c r="S54" i="1" s="1"/>
  <c r="V55" i="1"/>
  <c r="P55" i="1" l="1"/>
  <c r="D53" i="1"/>
  <c r="F53" i="1"/>
  <c r="G53" i="1"/>
  <c r="E53" i="1"/>
  <c r="Q54" i="1"/>
  <c r="K57" i="1"/>
  <c r="I57" i="1"/>
  <c r="J57" i="1"/>
  <c r="B58" i="1"/>
  <c r="C57" i="1"/>
  <c r="L57" i="1"/>
  <c r="V56" i="1"/>
  <c r="O55" i="1"/>
  <c r="R55" i="1" s="1"/>
  <c r="T55" i="1"/>
  <c r="S55" i="1" s="1"/>
  <c r="N56" i="1"/>
  <c r="U56" i="1"/>
  <c r="M56" i="1"/>
  <c r="P56" i="1" l="1"/>
  <c r="F54" i="1"/>
  <c r="E54" i="1"/>
  <c r="G54" i="1"/>
  <c r="D54" i="1"/>
  <c r="Q55" i="1"/>
  <c r="L58" i="1"/>
  <c r="I58" i="1"/>
  <c r="J58" i="1"/>
  <c r="B59" i="1"/>
  <c r="C58" i="1"/>
  <c r="K58" i="1"/>
  <c r="U57" i="1"/>
  <c r="N57" i="1"/>
  <c r="M57" i="1"/>
  <c r="O56" i="1"/>
  <c r="R56" i="1" s="1"/>
  <c r="T56" i="1"/>
  <c r="S56" i="1" s="1"/>
  <c r="Q56" i="1" s="1"/>
  <c r="V57" i="1"/>
  <c r="D56" i="1" l="1"/>
  <c r="F56" i="1"/>
  <c r="G56" i="1"/>
  <c r="E56" i="1"/>
  <c r="P57" i="1"/>
  <c r="D55" i="1"/>
  <c r="G55" i="1"/>
  <c r="F55" i="1"/>
  <c r="E55" i="1"/>
  <c r="O57" i="1"/>
  <c r="R57" i="1" s="1"/>
  <c r="T57" i="1"/>
  <c r="S57" i="1" s="1"/>
  <c r="J59" i="1"/>
  <c r="C59" i="1"/>
  <c r="K59" i="1"/>
  <c r="I59" i="1"/>
  <c r="L59" i="1"/>
  <c r="B60" i="1"/>
  <c r="M58" i="1"/>
  <c r="U58" i="1"/>
  <c r="N58" i="1"/>
  <c r="V58" i="1"/>
  <c r="P58" i="1" l="1"/>
  <c r="Q57" i="1"/>
  <c r="K60" i="1"/>
  <c r="I60" i="1"/>
  <c r="L60" i="1"/>
  <c r="B61" i="1"/>
  <c r="C60" i="1"/>
  <c r="J60" i="1"/>
  <c r="O58" i="1"/>
  <c r="R58" i="1" s="1"/>
  <c r="T58" i="1"/>
  <c r="S58" i="1" s="1"/>
  <c r="M59" i="1"/>
  <c r="N59" i="1"/>
  <c r="U59" i="1"/>
  <c r="V59" i="1"/>
  <c r="Q58" i="1" l="1"/>
  <c r="D58" i="1" s="1"/>
  <c r="P59" i="1"/>
  <c r="D57" i="1"/>
  <c r="F57" i="1"/>
  <c r="G57" i="1"/>
  <c r="E57" i="1"/>
  <c r="L61" i="1"/>
  <c r="C61" i="1"/>
  <c r="J61" i="1"/>
  <c r="I61" i="1"/>
  <c r="B62" i="1"/>
  <c r="K61" i="1"/>
  <c r="V60" i="1"/>
  <c r="O59" i="1"/>
  <c r="R59" i="1" s="1"/>
  <c r="T59" i="1"/>
  <c r="S59" i="1" s="1"/>
  <c r="U60" i="1"/>
  <c r="N60" i="1"/>
  <c r="M60" i="1"/>
  <c r="E58" i="1" l="1"/>
  <c r="G58" i="1"/>
  <c r="F58" i="1"/>
  <c r="Q59" i="1"/>
  <c r="G59" i="1" s="1"/>
  <c r="P60" i="1"/>
  <c r="V61" i="1"/>
  <c r="M61" i="1"/>
  <c r="U61" i="1"/>
  <c r="N61" i="1"/>
  <c r="T60" i="1"/>
  <c r="S60" i="1" s="1"/>
  <c r="O60" i="1"/>
  <c r="R60" i="1" s="1"/>
  <c r="B63" i="1"/>
  <c r="L62" i="1"/>
  <c r="K62" i="1"/>
  <c r="C62" i="1"/>
  <c r="J62" i="1"/>
  <c r="I62" i="1"/>
  <c r="F59" i="1" l="1"/>
  <c r="D59" i="1"/>
  <c r="E59" i="1"/>
  <c r="Q60" i="1"/>
  <c r="F60" i="1" s="1"/>
  <c r="P61" i="1"/>
  <c r="M62" i="1"/>
  <c r="N62" i="1"/>
  <c r="U62" i="1"/>
  <c r="J63" i="1"/>
  <c r="K63" i="1"/>
  <c r="I63" i="1"/>
  <c r="L63" i="1"/>
  <c r="C63" i="1"/>
  <c r="B64" i="1"/>
  <c r="O61" i="1"/>
  <c r="R61" i="1" s="1"/>
  <c r="T61" i="1"/>
  <c r="S61" i="1" s="1"/>
  <c r="V62" i="1"/>
  <c r="E60" i="1" l="1"/>
  <c r="Q61" i="1"/>
  <c r="G61" i="1" s="1"/>
  <c r="P62" i="1"/>
  <c r="G60" i="1"/>
  <c r="D60" i="1"/>
  <c r="U63" i="1"/>
  <c r="M63" i="1"/>
  <c r="N63" i="1"/>
  <c r="V63" i="1"/>
  <c r="O62" i="1"/>
  <c r="R62" i="1" s="1"/>
  <c r="T62" i="1"/>
  <c r="S62" i="1" s="1"/>
  <c r="Q62" i="1" s="1"/>
  <c r="L64" i="1"/>
  <c r="C64" i="1"/>
  <c r="J64" i="1"/>
  <c r="I64" i="1"/>
  <c r="K64" i="1"/>
  <c r="B65" i="1"/>
  <c r="D61" i="1" l="1"/>
  <c r="E61" i="1"/>
  <c r="F61" i="1"/>
  <c r="P63" i="1"/>
  <c r="F62" i="1"/>
  <c r="D62" i="1"/>
  <c r="G62" i="1"/>
  <c r="E62" i="1"/>
  <c r="N64" i="1"/>
  <c r="U64" i="1"/>
  <c r="M64" i="1"/>
  <c r="O63" i="1"/>
  <c r="R63" i="1" s="1"/>
  <c r="T63" i="1"/>
  <c r="S63" i="1" s="1"/>
  <c r="L65" i="1"/>
  <c r="C65" i="1"/>
  <c r="I65" i="1"/>
  <c r="J65" i="1"/>
  <c r="K65" i="1"/>
  <c r="B66" i="1"/>
  <c r="V64" i="1"/>
  <c r="Q63" i="1" l="1"/>
  <c r="G63" i="1" s="1"/>
  <c r="P64" i="1"/>
  <c r="V65" i="1"/>
  <c r="K66" i="1"/>
  <c r="C66" i="1"/>
  <c r="J66" i="1"/>
  <c r="B67" i="1"/>
  <c r="L66" i="1"/>
  <c r="I66" i="1"/>
  <c r="N65" i="1"/>
  <c r="M65" i="1"/>
  <c r="U65" i="1"/>
  <c r="O64" i="1"/>
  <c r="R64" i="1" s="1"/>
  <c r="T64" i="1"/>
  <c r="S64" i="1" s="1"/>
  <c r="D63" i="1" l="1"/>
  <c r="E63" i="1"/>
  <c r="F63" i="1"/>
  <c r="P65" i="1"/>
  <c r="Q64" i="1"/>
  <c r="O65" i="1"/>
  <c r="R65" i="1" s="1"/>
  <c r="T65" i="1"/>
  <c r="S65" i="1" s="1"/>
  <c r="U66" i="1"/>
  <c r="M66" i="1"/>
  <c r="N66" i="1"/>
  <c r="V66" i="1"/>
  <c r="J67" i="1"/>
  <c r="C67" i="1"/>
  <c r="K67" i="1"/>
  <c r="I67" i="1"/>
  <c r="L67" i="1"/>
  <c r="B68" i="1"/>
  <c r="P66" i="1" l="1"/>
  <c r="Q65" i="1"/>
  <c r="F65" i="1" s="1"/>
  <c r="D64" i="1"/>
  <c r="G64" i="1"/>
  <c r="E64" i="1"/>
  <c r="F64" i="1"/>
  <c r="J68" i="1"/>
  <c r="C68" i="1"/>
  <c r="I68" i="1"/>
  <c r="K68" i="1"/>
  <c r="L68" i="1"/>
  <c r="B69" i="1"/>
  <c r="U67" i="1"/>
  <c r="M67" i="1"/>
  <c r="N67" i="1"/>
  <c r="V67" i="1"/>
  <c r="O66" i="1"/>
  <c r="R66" i="1" s="1"/>
  <c r="T66" i="1"/>
  <c r="S66" i="1" s="1"/>
  <c r="Q66" i="1" l="1"/>
  <c r="D66" i="1" s="1"/>
  <c r="G65" i="1"/>
  <c r="D65" i="1"/>
  <c r="E65" i="1"/>
  <c r="P67" i="1"/>
  <c r="V68" i="1"/>
  <c r="J69" i="1"/>
  <c r="I69" i="1"/>
  <c r="L69" i="1"/>
  <c r="K69" i="1"/>
  <c r="B70" i="1"/>
  <c r="C69" i="1"/>
  <c r="O67" i="1"/>
  <c r="R67" i="1" s="1"/>
  <c r="T67" i="1"/>
  <c r="S67" i="1" s="1"/>
  <c r="U68" i="1"/>
  <c r="N68" i="1"/>
  <c r="M68" i="1"/>
  <c r="F66" i="1" l="1"/>
  <c r="G66" i="1"/>
  <c r="E66" i="1"/>
  <c r="Q67" i="1"/>
  <c r="F67" i="1" s="1"/>
  <c r="P68" i="1"/>
  <c r="O68" i="1"/>
  <c r="R68" i="1" s="1"/>
  <c r="T68" i="1"/>
  <c r="S68" i="1" s="1"/>
  <c r="V69" i="1"/>
  <c r="B71" i="1"/>
  <c r="I70" i="1"/>
  <c r="J70" i="1"/>
  <c r="K70" i="1"/>
  <c r="C70" i="1"/>
  <c r="L70" i="1"/>
  <c r="U69" i="1"/>
  <c r="M69" i="1"/>
  <c r="N69" i="1"/>
  <c r="D67" i="1" l="1"/>
  <c r="G67" i="1"/>
  <c r="E67" i="1"/>
  <c r="Q68" i="1"/>
  <c r="D68" i="1" s="1"/>
  <c r="P69" i="1"/>
  <c r="T69" i="1"/>
  <c r="S69" i="1" s="1"/>
  <c r="O69" i="1"/>
  <c r="R69" i="1" s="1"/>
  <c r="L71" i="1"/>
  <c r="K71" i="1"/>
  <c r="B72" i="1"/>
  <c r="J71" i="1"/>
  <c r="C71" i="1"/>
  <c r="I71" i="1"/>
  <c r="U70" i="1"/>
  <c r="M70" i="1"/>
  <c r="N70" i="1"/>
  <c r="V70" i="1"/>
  <c r="E68" i="1" l="1"/>
  <c r="P70" i="1"/>
  <c r="F68" i="1"/>
  <c r="G68" i="1"/>
  <c r="Q69" i="1"/>
  <c r="V71" i="1"/>
  <c r="T70" i="1"/>
  <c r="S70" i="1" s="1"/>
  <c r="O70" i="1"/>
  <c r="R70" i="1" s="1"/>
  <c r="M71" i="1"/>
  <c r="U71" i="1"/>
  <c r="N71" i="1"/>
  <c r="L72" i="1"/>
  <c r="J72" i="1"/>
  <c r="C72" i="1"/>
  <c r="I72" i="1"/>
  <c r="K72" i="1"/>
  <c r="B73" i="1"/>
  <c r="Q70" i="1" l="1"/>
  <c r="D70" i="1" s="1"/>
  <c r="P71" i="1"/>
  <c r="D69" i="1"/>
  <c r="F69" i="1"/>
  <c r="G69" i="1"/>
  <c r="E69" i="1"/>
  <c r="J73" i="1"/>
  <c r="B74" i="1"/>
  <c r="L73" i="1"/>
  <c r="I73" i="1"/>
  <c r="C73" i="1"/>
  <c r="K73" i="1"/>
  <c r="N72" i="1"/>
  <c r="M72" i="1"/>
  <c r="U72" i="1"/>
  <c r="V72" i="1"/>
  <c r="T71" i="1"/>
  <c r="S71" i="1" s="1"/>
  <c r="O71" i="1"/>
  <c r="R71" i="1" s="1"/>
  <c r="E70" i="1" l="1"/>
  <c r="Q71" i="1"/>
  <c r="E71" i="1" s="1"/>
  <c r="G70" i="1"/>
  <c r="F70" i="1"/>
  <c r="P72" i="1"/>
  <c r="V73" i="1"/>
  <c r="T72" i="1"/>
  <c r="S72" i="1" s="1"/>
  <c r="O72" i="1"/>
  <c r="R72" i="1" s="1"/>
  <c r="L74" i="1"/>
  <c r="B75" i="1"/>
  <c r="K74" i="1"/>
  <c r="C74" i="1"/>
  <c r="J74" i="1"/>
  <c r="I74" i="1"/>
  <c r="N73" i="1"/>
  <c r="U73" i="1"/>
  <c r="M73" i="1"/>
  <c r="F71" i="1" l="1"/>
  <c r="G71" i="1"/>
  <c r="D71" i="1"/>
  <c r="P73" i="1"/>
  <c r="Q72" i="1"/>
  <c r="D72" i="1" s="1"/>
  <c r="N74" i="1"/>
  <c r="U74" i="1"/>
  <c r="M74" i="1"/>
  <c r="O73" i="1"/>
  <c r="R73" i="1" s="1"/>
  <c r="T73" i="1"/>
  <c r="S73" i="1" s="1"/>
  <c r="V74" i="1"/>
  <c r="B76" i="1"/>
  <c r="J75" i="1"/>
  <c r="C75" i="1"/>
  <c r="K75" i="1"/>
  <c r="I75" i="1"/>
  <c r="L75" i="1"/>
  <c r="E72" i="1" l="1"/>
  <c r="F72" i="1"/>
  <c r="G72" i="1"/>
  <c r="Q73" i="1"/>
  <c r="G73" i="1" s="1"/>
  <c r="P74" i="1"/>
  <c r="M75" i="1"/>
  <c r="U75" i="1"/>
  <c r="N75" i="1"/>
  <c r="V75" i="1"/>
  <c r="K76" i="1"/>
  <c r="B77" i="1"/>
  <c r="J76" i="1"/>
  <c r="C76" i="1"/>
  <c r="L76" i="1"/>
  <c r="I76" i="1"/>
  <c r="T74" i="1"/>
  <c r="S74" i="1" s="1"/>
  <c r="O74" i="1"/>
  <c r="R74" i="1" s="1"/>
  <c r="P75" i="1" l="1"/>
  <c r="E73" i="1"/>
  <c r="F73" i="1"/>
  <c r="D73" i="1"/>
  <c r="Q74" i="1"/>
  <c r="N76" i="1"/>
  <c r="M76" i="1"/>
  <c r="U76" i="1"/>
  <c r="V76" i="1"/>
  <c r="J77" i="1"/>
  <c r="B78" i="1"/>
  <c r="L77" i="1"/>
  <c r="C77" i="1"/>
  <c r="I77" i="1"/>
  <c r="K77" i="1"/>
  <c r="T75" i="1"/>
  <c r="S75" i="1" s="1"/>
  <c r="O75" i="1"/>
  <c r="R75" i="1" s="1"/>
  <c r="Q75" i="1" l="1"/>
  <c r="F75" i="1" s="1"/>
  <c r="P76" i="1"/>
  <c r="D74" i="1"/>
  <c r="F74" i="1"/>
  <c r="G74" i="1"/>
  <c r="E74" i="1"/>
  <c r="J78" i="1"/>
  <c r="B79" i="1"/>
  <c r="K78" i="1"/>
  <c r="I78" i="1"/>
  <c r="C78" i="1"/>
  <c r="L78" i="1"/>
  <c r="V77" i="1"/>
  <c r="U77" i="1"/>
  <c r="N77" i="1"/>
  <c r="M77" i="1"/>
  <c r="T76" i="1"/>
  <c r="S76" i="1" s="1"/>
  <c r="O76" i="1"/>
  <c r="R76" i="1" s="1"/>
  <c r="D75" i="1" l="1"/>
  <c r="E75" i="1"/>
  <c r="G75" i="1"/>
  <c r="P77" i="1"/>
  <c r="Q76" i="1"/>
  <c r="V78" i="1"/>
  <c r="J79" i="1"/>
  <c r="C79" i="1"/>
  <c r="K79" i="1"/>
  <c r="I79" i="1"/>
  <c r="L79" i="1"/>
  <c r="B80" i="1"/>
  <c r="T77" i="1"/>
  <c r="S77" i="1" s="1"/>
  <c r="O77" i="1"/>
  <c r="R77" i="1" s="1"/>
  <c r="N78" i="1"/>
  <c r="M78" i="1"/>
  <c r="U78" i="1"/>
  <c r="Q77" i="1" l="1"/>
  <c r="D77" i="1" s="1"/>
  <c r="P78" i="1"/>
  <c r="D76" i="1"/>
  <c r="G76" i="1"/>
  <c r="F76" i="1"/>
  <c r="E76" i="1"/>
  <c r="K80" i="1"/>
  <c r="B81" i="1"/>
  <c r="I80" i="1"/>
  <c r="L80" i="1"/>
  <c r="C80" i="1"/>
  <c r="J80" i="1"/>
  <c r="T78" i="1"/>
  <c r="S78" i="1" s="1"/>
  <c r="O78" i="1"/>
  <c r="R78" i="1" s="1"/>
  <c r="M79" i="1"/>
  <c r="N79" i="1"/>
  <c r="U79" i="1"/>
  <c r="V79" i="1"/>
  <c r="E77" i="1" l="1"/>
  <c r="Q78" i="1"/>
  <c r="E78" i="1" s="1"/>
  <c r="G77" i="1"/>
  <c r="F77" i="1"/>
  <c r="P79" i="1"/>
  <c r="V80" i="1"/>
  <c r="T79" i="1"/>
  <c r="S79" i="1" s="1"/>
  <c r="O79" i="1"/>
  <c r="R79" i="1" s="1"/>
  <c r="M80" i="1"/>
  <c r="N80" i="1"/>
  <c r="U80" i="1"/>
  <c r="B82" i="1"/>
  <c r="J81" i="1"/>
  <c r="L81" i="1"/>
  <c r="C81" i="1"/>
  <c r="I81" i="1"/>
  <c r="K81" i="1"/>
  <c r="G78" i="1" l="1"/>
  <c r="F78" i="1"/>
  <c r="D78" i="1"/>
  <c r="P80" i="1"/>
  <c r="Q79" i="1"/>
  <c r="N81" i="1"/>
  <c r="M81" i="1"/>
  <c r="U81" i="1"/>
  <c r="V81" i="1"/>
  <c r="J82" i="1"/>
  <c r="L82" i="1"/>
  <c r="B83" i="1"/>
  <c r="I82" i="1"/>
  <c r="K82" i="1"/>
  <c r="C82" i="1"/>
  <c r="T80" i="1"/>
  <c r="S80" i="1" s="1"/>
  <c r="O80" i="1"/>
  <c r="R80" i="1" s="1"/>
  <c r="P81" i="1" l="1"/>
  <c r="D79" i="1"/>
  <c r="G79" i="1"/>
  <c r="F79" i="1"/>
  <c r="E79" i="1"/>
  <c r="Q80" i="1"/>
  <c r="V82" i="1"/>
  <c r="B84" i="1"/>
  <c r="C83" i="1"/>
  <c r="K83" i="1"/>
  <c r="J83" i="1"/>
  <c r="I83" i="1"/>
  <c r="L83" i="1"/>
  <c r="M82" i="1"/>
  <c r="U82" i="1"/>
  <c r="N82" i="1"/>
  <c r="O81" i="1"/>
  <c r="R81" i="1" s="1"/>
  <c r="T81" i="1"/>
  <c r="S81" i="1" s="1"/>
  <c r="P82" i="1" l="1"/>
  <c r="G80" i="1"/>
  <c r="E80" i="1"/>
  <c r="F80" i="1"/>
  <c r="D80" i="1"/>
  <c r="Q81" i="1"/>
  <c r="T82" i="1"/>
  <c r="S82" i="1" s="1"/>
  <c r="O82" i="1"/>
  <c r="R82" i="1" s="1"/>
  <c r="V83" i="1"/>
  <c r="K84" i="1"/>
  <c r="L84" i="1"/>
  <c r="B85" i="1"/>
  <c r="J84" i="1"/>
  <c r="I84" i="1"/>
  <c r="C84" i="1"/>
  <c r="M83" i="1"/>
  <c r="N83" i="1"/>
  <c r="U83" i="1"/>
  <c r="Q82" i="1" l="1"/>
  <c r="E82" i="1" s="1"/>
  <c r="P83" i="1"/>
  <c r="D81" i="1"/>
  <c r="F81" i="1"/>
  <c r="G81" i="1"/>
  <c r="E81" i="1"/>
  <c r="V84" i="1"/>
  <c r="T83" i="1"/>
  <c r="S83" i="1" s="1"/>
  <c r="O83" i="1"/>
  <c r="R83" i="1" s="1"/>
  <c r="N84" i="1"/>
  <c r="M84" i="1"/>
  <c r="U84" i="1"/>
  <c r="B86" i="1"/>
  <c r="K85" i="1"/>
  <c r="C85" i="1"/>
  <c r="I85" i="1"/>
  <c r="L85" i="1"/>
  <c r="J85" i="1"/>
  <c r="F82" i="1" l="1"/>
  <c r="D82" i="1"/>
  <c r="G82" i="1"/>
  <c r="Q83" i="1"/>
  <c r="D83" i="1" s="1"/>
  <c r="P84" i="1"/>
  <c r="U85" i="1"/>
  <c r="N85" i="1"/>
  <c r="M85" i="1"/>
  <c r="T84" i="1"/>
  <c r="S84" i="1" s="1"/>
  <c r="O84" i="1"/>
  <c r="R84" i="1" s="1"/>
  <c r="V85" i="1"/>
  <c r="K86" i="1"/>
  <c r="B87" i="1"/>
  <c r="I86" i="1"/>
  <c r="J86" i="1"/>
  <c r="L86" i="1"/>
  <c r="C86" i="1"/>
  <c r="E83" i="1" l="1"/>
  <c r="F83" i="1"/>
  <c r="G83" i="1"/>
  <c r="P85" i="1"/>
  <c r="Q84" i="1"/>
  <c r="K87" i="1"/>
  <c r="B88" i="1"/>
  <c r="C87" i="1"/>
  <c r="J87" i="1"/>
  <c r="I87" i="1"/>
  <c r="L87" i="1"/>
  <c r="N86" i="1"/>
  <c r="M86" i="1"/>
  <c r="U86" i="1"/>
  <c r="T85" i="1"/>
  <c r="S85" i="1" s="1"/>
  <c r="O85" i="1"/>
  <c r="R85" i="1" s="1"/>
  <c r="V86" i="1"/>
  <c r="G84" i="1" l="1"/>
  <c r="F84" i="1"/>
  <c r="E84" i="1"/>
  <c r="D84" i="1"/>
  <c r="P86" i="1"/>
  <c r="Q85" i="1"/>
  <c r="T86" i="1"/>
  <c r="S86" i="1" s="1"/>
  <c r="O86" i="1"/>
  <c r="R86" i="1" s="1"/>
  <c r="B89" i="1"/>
  <c r="C88" i="1"/>
  <c r="L88" i="1"/>
  <c r="I88" i="1"/>
  <c r="K88" i="1"/>
  <c r="J88" i="1"/>
  <c r="U87" i="1"/>
  <c r="N87" i="1"/>
  <c r="M87" i="1"/>
  <c r="V87" i="1"/>
  <c r="P87" i="1" l="1"/>
  <c r="F85" i="1"/>
  <c r="G85" i="1"/>
  <c r="D85" i="1"/>
  <c r="E85" i="1"/>
  <c r="Q86" i="1"/>
  <c r="M88" i="1"/>
  <c r="N88" i="1"/>
  <c r="U88" i="1"/>
  <c r="L89" i="1"/>
  <c r="K89" i="1"/>
  <c r="C89" i="1"/>
  <c r="B90" i="1"/>
  <c r="J89" i="1"/>
  <c r="I89" i="1"/>
  <c r="T87" i="1"/>
  <c r="S87" i="1" s="1"/>
  <c r="O87" i="1"/>
  <c r="R87" i="1" s="1"/>
  <c r="V88" i="1"/>
  <c r="Q87" i="1" l="1"/>
  <c r="D87" i="1" s="1"/>
  <c r="P88" i="1"/>
  <c r="D86" i="1"/>
  <c r="F86" i="1"/>
  <c r="G86" i="1"/>
  <c r="E86" i="1"/>
  <c r="U89" i="1"/>
  <c r="M89" i="1"/>
  <c r="N89" i="1"/>
  <c r="T88" i="1"/>
  <c r="S88" i="1" s="1"/>
  <c r="Q88" i="1" s="1"/>
  <c r="O88" i="1"/>
  <c r="R88" i="1" s="1"/>
  <c r="L90" i="1"/>
  <c r="C90" i="1"/>
  <c r="K90" i="1"/>
  <c r="J90" i="1"/>
  <c r="B91" i="1"/>
  <c r="I90" i="1"/>
  <c r="V89" i="1"/>
  <c r="E87" i="1" l="1"/>
  <c r="F87" i="1"/>
  <c r="G87" i="1"/>
  <c r="P89" i="1"/>
  <c r="D88" i="1"/>
  <c r="E88" i="1"/>
  <c r="G88" i="1"/>
  <c r="F88" i="1"/>
  <c r="V90" i="1"/>
  <c r="K91" i="1"/>
  <c r="J91" i="1"/>
  <c r="L91" i="1"/>
  <c r="I91" i="1"/>
  <c r="B92" i="1"/>
  <c r="C91" i="1"/>
  <c r="T89" i="1"/>
  <c r="S89" i="1" s="1"/>
  <c r="Q89" i="1" s="1"/>
  <c r="O89" i="1"/>
  <c r="R89" i="1" s="1"/>
  <c r="N90" i="1"/>
  <c r="U90" i="1"/>
  <c r="M90" i="1"/>
  <c r="D89" i="1" l="1"/>
  <c r="F89" i="1"/>
  <c r="G89" i="1"/>
  <c r="E89" i="1"/>
  <c r="P90" i="1"/>
  <c r="O90" i="1"/>
  <c r="R90" i="1" s="1"/>
  <c r="T90" i="1"/>
  <c r="S90" i="1" s="1"/>
  <c r="K92" i="1"/>
  <c r="C92" i="1"/>
  <c r="J92" i="1"/>
  <c r="I92" i="1"/>
  <c r="B93" i="1"/>
  <c r="L92" i="1"/>
  <c r="U91" i="1"/>
  <c r="N91" i="1"/>
  <c r="M91" i="1"/>
  <c r="V91" i="1"/>
  <c r="P91" i="1" l="1"/>
  <c r="Q90" i="1"/>
  <c r="C93" i="1"/>
  <c r="J93" i="1"/>
  <c r="L93" i="1"/>
  <c r="I93" i="1"/>
  <c r="K93" i="1"/>
  <c r="B94" i="1"/>
  <c r="T91" i="1"/>
  <c r="S91" i="1" s="1"/>
  <c r="O91" i="1"/>
  <c r="R91" i="1" s="1"/>
  <c r="V92" i="1"/>
  <c r="U92" i="1"/>
  <c r="N92" i="1"/>
  <c r="M92" i="1"/>
  <c r="P92" i="1" l="1"/>
  <c r="F90" i="1"/>
  <c r="G90" i="1"/>
  <c r="E90" i="1"/>
  <c r="D90" i="1"/>
  <c r="Q91" i="1"/>
  <c r="V93" i="1"/>
  <c r="T92" i="1"/>
  <c r="S92" i="1" s="1"/>
  <c r="O92" i="1"/>
  <c r="R92" i="1" s="1"/>
  <c r="K94" i="1"/>
  <c r="B95" i="1"/>
  <c r="C94" i="1"/>
  <c r="J94" i="1"/>
  <c r="I94" i="1"/>
  <c r="L94" i="1"/>
  <c r="U93" i="1"/>
  <c r="N93" i="1"/>
  <c r="M93" i="1"/>
  <c r="Q92" i="1" l="1"/>
  <c r="G92" i="1" s="1"/>
  <c r="P93" i="1"/>
  <c r="D91" i="1"/>
  <c r="G91" i="1"/>
  <c r="F91" i="1"/>
  <c r="E91" i="1"/>
  <c r="K95" i="1"/>
  <c r="J95" i="1"/>
  <c r="B96" i="1"/>
  <c r="I95" i="1"/>
  <c r="C95" i="1"/>
  <c r="L95" i="1"/>
  <c r="T93" i="1"/>
  <c r="S93" i="1" s="1"/>
  <c r="O93" i="1"/>
  <c r="R93" i="1" s="1"/>
  <c r="N94" i="1"/>
  <c r="U94" i="1"/>
  <c r="M94" i="1"/>
  <c r="V94" i="1"/>
  <c r="D92" i="1" l="1"/>
  <c r="E92" i="1"/>
  <c r="Q93" i="1"/>
  <c r="D93" i="1" s="1"/>
  <c r="F92" i="1"/>
  <c r="P94" i="1"/>
  <c r="B97" i="1"/>
  <c r="C96" i="1"/>
  <c r="L96" i="1"/>
  <c r="I96" i="1"/>
  <c r="J96" i="1"/>
  <c r="K96" i="1"/>
  <c r="M95" i="1"/>
  <c r="U95" i="1"/>
  <c r="N95" i="1"/>
  <c r="V95" i="1"/>
  <c r="T94" i="1"/>
  <c r="S94" i="1" s="1"/>
  <c r="O94" i="1"/>
  <c r="R94" i="1" s="1"/>
  <c r="E93" i="1" l="1"/>
  <c r="G93" i="1"/>
  <c r="F93" i="1"/>
  <c r="Q94" i="1"/>
  <c r="P95" i="1"/>
  <c r="V96" i="1"/>
  <c r="O95" i="1"/>
  <c r="R95" i="1" s="1"/>
  <c r="T95" i="1"/>
  <c r="S95" i="1" s="1"/>
  <c r="M96" i="1"/>
  <c r="N96" i="1"/>
  <c r="U96" i="1"/>
  <c r="J97" i="1"/>
  <c r="I97" i="1"/>
  <c r="L97" i="1"/>
  <c r="C97" i="1"/>
  <c r="K97" i="1"/>
  <c r="B98" i="1"/>
  <c r="Q95" i="1" l="1"/>
  <c r="D95" i="1" s="1"/>
  <c r="P96" i="1"/>
  <c r="D94" i="1"/>
  <c r="G94" i="1"/>
  <c r="F94" i="1"/>
  <c r="E94" i="1"/>
  <c r="V97" i="1"/>
  <c r="U97" i="1"/>
  <c r="M97" i="1"/>
  <c r="N97" i="1"/>
  <c r="B99" i="1"/>
  <c r="I98" i="1"/>
  <c r="L98" i="1"/>
  <c r="J98" i="1"/>
  <c r="C98" i="1"/>
  <c r="K98" i="1"/>
  <c r="T96" i="1"/>
  <c r="S96" i="1" s="1"/>
  <c r="O96" i="1"/>
  <c r="R96" i="1" s="1"/>
  <c r="F95" i="1" l="1"/>
  <c r="E95" i="1"/>
  <c r="G95" i="1"/>
  <c r="P97" i="1"/>
  <c r="Q96" i="1"/>
  <c r="U98" i="1"/>
  <c r="N98" i="1"/>
  <c r="M98" i="1"/>
  <c r="O97" i="1"/>
  <c r="R97" i="1" s="1"/>
  <c r="T97" i="1"/>
  <c r="S97" i="1" s="1"/>
  <c r="V98" i="1"/>
  <c r="L99" i="1"/>
  <c r="C99" i="1"/>
  <c r="J99" i="1"/>
  <c r="K99" i="1"/>
  <c r="I99" i="1"/>
  <c r="B100" i="1"/>
  <c r="P98" i="1" l="1"/>
  <c r="Q97" i="1"/>
  <c r="G97" i="1" s="1"/>
  <c r="D96" i="1"/>
  <c r="G96" i="1"/>
  <c r="E96" i="1"/>
  <c r="F96" i="1"/>
  <c r="K100" i="1"/>
  <c r="J100" i="1"/>
  <c r="L100" i="1"/>
  <c r="B101" i="1"/>
  <c r="C100" i="1"/>
  <c r="I100" i="1"/>
  <c r="V99" i="1"/>
  <c r="O98" i="1"/>
  <c r="R98" i="1" s="1"/>
  <c r="T98" i="1"/>
  <c r="S98" i="1" s="1"/>
  <c r="N99" i="1"/>
  <c r="M99" i="1"/>
  <c r="U99" i="1"/>
  <c r="E97" i="1" l="1"/>
  <c r="F97" i="1"/>
  <c r="D97" i="1"/>
  <c r="Q98" i="1"/>
  <c r="G98" i="1" s="1"/>
  <c r="P99" i="1"/>
  <c r="C101" i="1"/>
  <c r="J101" i="1"/>
  <c r="B102" i="1"/>
  <c r="L101" i="1"/>
  <c r="I101" i="1"/>
  <c r="K101" i="1"/>
  <c r="T99" i="1"/>
  <c r="S99" i="1" s="1"/>
  <c r="O99" i="1"/>
  <c r="R99" i="1" s="1"/>
  <c r="V100" i="1"/>
  <c r="N100" i="1"/>
  <c r="U100" i="1"/>
  <c r="M100" i="1"/>
  <c r="D98" i="1" l="1"/>
  <c r="F98" i="1"/>
  <c r="E98" i="1"/>
  <c r="P100" i="1"/>
  <c r="Q99" i="1"/>
  <c r="L102" i="1"/>
  <c r="C102" i="1"/>
  <c r="K102" i="1"/>
  <c r="J102" i="1"/>
  <c r="I102" i="1"/>
  <c r="B103" i="1"/>
  <c r="O100" i="1"/>
  <c r="R100" i="1" s="1"/>
  <c r="T100" i="1"/>
  <c r="S100" i="1" s="1"/>
  <c r="U101" i="1"/>
  <c r="M101" i="1"/>
  <c r="N101" i="1"/>
  <c r="V101" i="1"/>
  <c r="P101" i="1" l="1"/>
  <c r="D99" i="1"/>
  <c r="G99" i="1"/>
  <c r="F99" i="1"/>
  <c r="E99" i="1"/>
  <c r="Q100" i="1"/>
  <c r="U102" i="1"/>
  <c r="N102" i="1"/>
  <c r="M102" i="1"/>
  <c r="O101" i="1"/>
  <c r="R101" i="1" s="1"/>
  <c r="T101" i="1"/>
  <c r="S101" i="1" s="1"/>
  <c r="L103" i="1"/>
  <c r="C103" i="1"/>
  <c r="J103" i="1"/>
  <c r="K103" i="1"/>
  <c r="I103" i="1"/>
  <c r="B104" i="1"/>
  <c r="V102" i="1"/>
  <c r="Q101" i="1" l="1"/>
  <c r="D101" i="1" s="1"/>
  <c r="P102" i="1"/>
  <c r="D100" i="1"/>
  <c r="G100" i="1"/>
  <c r="F100" i="1"/>
  <c r="E100" i="1"/>
  <c r="U103" i="1"/>
  <c r="N103" i="1"/>
  <c r="M103" i="1"/>
  <c r="B105" i="1"/>
  <c r="C104" i="1"/>
  <c r="L104" i="1"/>
  <c r="K104" i="1"/>
  <c r="J104" i="1"/>
  <c r="I104" i="1"/>
  <c r="V103" i="1"/>
  <c r="T102" i="1"/>
  <c r="S102" i="1" s="1"/>
  <c r="O102" i="1"/>
  <c r="R102" i="1" s="1"/>
  <c r="E101" i="1" l="1"/>
  <c r="F101" i="1"/>
  <c r="G101" i="1"/>
  <c r="Q102" i="1"/>
  <c r="D102" i="1" s="1"/>
  <c r="P103" i="1"/>
  <c r="M104" i="1"/>
  <c r="U104" i="1"/>
  <c r="N104" i="1"/>
  <c r="L105" i="1"/>
  <c r="K105" i="1"/>
  <c r="B106" i="1"/>
  <c r="C105" i="1"/>
  <c r="I105" i="1"/>
  <c r="J105" i="1"/>
  <c r="T103" i="1"/>
  <c r="S103" i="1" s="1"/>
  <c r="O103" i="1"/>
  <c r="R103" i="1" s="1"/>
  <c r="V104" i="1"/>
  <c r="E102" i="1" l="1"/>
  <c r="F102" i="1"/>
  <c r="G102" i="1"/>
  <c r="Q103" i="1"/>
  <c r="D103" i="1" s="1"/>
  <c r="P104" i="1"/>
  <c r="V105" i="1"/>
  <c r="T104" i="1"/>
  <c r="S104" i="1" s="1"/>
  <c r="O104" i="1"/>
  <c r="R104" i="1" s="1"/>
  <c r="K106" i="1"/>
  <c r="L106" i="1"/>
  <c r="J106" i="1"/>
  <c r="B107" i="1"/>
  <c r="I106" i="1"/>
  <c r="C106" i="1"/>
  <c r="N105" i="1"/>
  <c r="M105" i="1"/>
  <c r="U105" i="1"/>
  <c r="E103" i="1" l="1"/>
  <c r="F103" i="1"/>
  <c r="G103" i="1"/>
  <c r="P105" i="1"/>
  <c r="Q104" i="1"/>
  <c r="V106" i="1"/>
  <c r="J107" i="1"/>
  <c r="B108" i="1"/>
  <c r="I107" i="1"/>
  <c r="L107" i="1"/>
  <c r="C107" i="1"/>
  <c r="K107" i="1"/>
  <c r="T105" i="1"/>
  <c r="S105" i="1" s="1"/>
  <c r="O105" i="1"/>
  <c r="R105" i="1" s="1"/>
  <c r="U106" i="1"/>
  <c r="M106" i="1"/>
  <c r="N106" i="1"/>
  <c r="P106" i="1" l="1"/>
  <c r="D104" i="1"/>
  <c r="G104" i="1"/>
  <c r="F104" i="1"/>
  <c r="E104" i="1"/>
  <c r="Q105" i="1"/>
  <c r="L108" i="1"/>
  <c r="C108" i="1"/>
  <c r="J108" i="1"/>
  <c r="I108" i="1"/>
  <c r="B109" i="1"/>
  <c r="K108" i="1"/>
  <c r="N107" i="1"/>
  <c r="U107" i="1"/>
  <c r="M107" i="1"/>
  <c r="T106" i="1"/>
  <c r="S106" i="1" s="1"/>
  <c r="O106" i="1"/>
  <c r="R106" i="1" s="1"/>
  <c r="V107" i="1"/>
  <c r="Q106" i="1" l="1"/>
  <c r="D106" i="1" s="1"/>
  <c r="P107" i="1"/>
  <c r="D105" i="1"/>
  <c r="G105" i="1"/>
  <c r="F105" i="1"/>
  <c r="E105" i="1"/>
  <c r="T107" i="1"/>
  <c r="S107" i="1" s="1"/>
  <c r="O107" i="1"/>
  <c r="R107" i="1" s="1"/>
  <c r="V108" i="1"/>
  <c r="U108" i="1"/>
  <c r="N108" i="1"/>
  <c r="M108" i="1"/>
  <c r="B110" i="1"/>
  <c r="C109" i="1"/>
  <c r="J109" i="1"/>
  <c r="I109" i="1"/>
  <c r="L109" i="1"/>
  <c r="K109" i="1"/>
  <c r="F106" i="1" l="1"/>
  <c r="G106" i="1"/>
  <c r="E106" i="1"/>
  <c r="Q107" i="1"/>
  <c r="E107" i="1" s="1"/>
  <c r="P108" i="1"/>
  <c r="V109" i="1"/>
  <c r="J110" i="1"/>
  <c r="B111" i="1"/>
  <c r="I110" i="1"/>
  <c r="L110" i="1"/>
  <c r="C110" i="1"/>
  <c r="K110" i="1"/>
  <c r="N109" i="1"/>
  <c r="U109" i="1"/>
  <c r="M109" i="1"/>
  <c r="O108" i="1"/>
  <c r="R108" i="1" s="1"/>
  <c r="T108" i="1"/>
  <c r="S108" i="1" s="1"/>
  <c r="Q108" i="1" l="1"/>
  <c r="F108" i="1" s="1"/>
  <c r="F107" i="1"/>
  <c r="D107" i="1"/>
  <c r="G107" i="1"/>
  <c r="P109" i="1"/>
  <c r="V110" i="1"/>
  <c r="U110" i="1"/>
  <c r="N110" i="1"/>
  <c r="M110" i="1"/>
  <c r="O109" i="1"/>
  <c r="R109" i="1" s="1"/>
  <c r="T109" i="1"/>
  <c r="S109" i="1" s="1"/>
  <c r="B112" i="1"/>
  <c r="I111" i="1"/>
  <c r="C111" i="1"/>
  <c r="L111" i="1"/>
  <c r="K111" i="1"/>
  <c r="J111" i="1"/>
  <c r="G108" i="1" l="1"/>
  <c r="D108" i="1"/>
  <c r="E108" i="1"/>
  <c r="P110" i="1"/>
  <c r="Q109" i="1"/>
  <c r="U111" i="1"/>
  <c r="M111" i="1"/>
  <c r="N111" i="1"/>
  <c r="V111" i="1"/>
  <c r="J112" i="1"/>
  <c r="B113" i="1"/>
  <c r="L112" i="1"/>
  <c r="I112" i="1"/>
  <c r="C112" i="1"/>
  <c r="K112" i="1"/>
  <c r="O110" i="1"/>
  <c r="R110" i="1" s="1"/>
  <c r="T110" i="1"/>
  <c r="S110" i="1" s="1"/>
  <c r="Q110" i="1" l="1"/>
  <c r="G110" i="1" s="1"/>
  <c r="G109" i="1"/>
  <c r="F109" i="1"/>
  <c r="E109" i="1"/>
  <c r="D109" i="1"/>
  <c r="P111" i="1"/>
  <c r="V112" i="1"/>
  <c r="T111" i="1"/>
  <c r="S111" i="1" s="1"/>
  <c r="O111" i="1"/>
  <c r="R111" i="1" s="1"/>
  <c r="L113" i="1"/>
  <c r="I113" i="1"/>
  <c r="K113" i="1"/>
  <c r="C113" i="1"/>
  <c r="J113" i="1"/>
  <c r="B114" i="1"/>
  <c r="M112" i="1"/>
  <c r="U112" i="1"/>
  <c r="N112" i="1"/>
  <c r="D110" i="1" l="1"/>
  <c r="E110" i="1"/>
  <c r="F110" i="1"/>
  <c r="P112" i="1"/>
  <c r="Q111" i="1"/>
  <c r="T112" i="1"/>
  <c r="S112" i="1" s="1"/>
  <c r="O112" i="1"/>
  <c r="R112" i="1" s="1"/>
  <c r="U113" i="1"/>
  <c r="N113" i="1"/>
  <c r="M113" i="1"/>
  <c r="B115" i="1"/>
  <c r="I114" i="1"/>
  <c r="C114" i="1"/>
  <c r="L114" i="1"/>
  <c r="K114" i="1"/>
  <c r="J114" i="1"/>
  <c r="V113" i="1"/>
  <c r="P113" i="1" l="1"/>
  <c r="D111" i="1"/>
  <c r="G111" i="1"/>
  <c r="F111" i="1"/>
  <c r="E111" i="1"/>
  <c r="Q112" i="1"/>
  <c r="T113" i="1"/>
  <c r="S113" i="1" s="1"/>
  <c r="O113" i="1"/>
  <c r="R113" i="1" s="1"/>
  <c r="N114" i="1"/>
  <c r="U114" i="1"/>
  <c r="M114" i="1"/>
  <c r="V114" i="1"/>
  <c r="K115" i="1"/>
  <c r="L115" i="1"/>
  <c r="J115" i="1"/>
  <c r="B116" i="1"/>
  <c r="I115" i="1"/>
  <c r="C115" i="1"/>
  <c r="P114" i="1" l="1"/>
  <c r="G112" i="1"/>
  <c r="F112" i="1"/>
  <c r="E112" i="1"/>
  <c r="D112" i="1"/>
  <c r="Q113" i="1"/>
  <c r="V115" i="1"/>
  <c r="B117" i="1"/>
  <c r="C116" i="1"/>
  <c r="I116" i="1"/>
  <c r="K116" i="1"/>
  <c r="L116" i="1"/>
  <c r="J116" i="1"/>
  <c r="T114" i="1"/>
  <c r="S114" i="1" s="1"/>
  <c r="O114" i="1"/>
  <c r="R114" i="1" s="1"/>
  <c r="U115" i="1"/>
  <c r="M115" i="1"/>
  <c r="N115" i="1"/>
  <c r="P115" i="1" l="1"/>
  <c r="Q114" i="1"/>
  <c r="D114" i="1" s="1"/>
  <c r="G113" i="1"/>
  <c r="F113" i="1"/>
  <c r="E113" i="1"/>
  <c r="D113" i="1"/>
  <c r="V116" i="1"/>
  <c r="T115" i="1"/>
  <c r="S115" i="1" s="1"/>
  <c r="O115" i="1"/>
  <c r="R115" i="1" s="1"/>
  <c r="M116" i="1"/>
  <c r="U116" i="1"/>
  <c r="N116" i="1"/>
  <c r="K117" i="1"/>
  <c r="C117" i="1"/>
  <c r="L117" i="1"/>
  <c r="I117" i="1"/>
  <c r="J117" i="1"/>
  <c r="B118" i="1"/>
  <c r="Q115" i="1" l="1"/>
  <c r="G115" i="1" s="1"/>
  <c r="E114" i="1"/>
  <c r="F114" i="1"/>
  <c r="G114" i="1"/>
  <c r="P116" i="1"/>
  <c r="B119" i="1"/>
  <c r="I118" i="1"/>
  <c r="L118" i="1"/>
  <c r="K118" i="1"/>
  <c r="C118" i="1"/>
  <c r="J118" i="1"/>
  <c r="U117" i="1"/>
  <c r="N117" i="1"/>
  <c r="M117" i="1"/>
  <c r="V117" i="1"/>
  <c r="T116" i="1"/>
  <c r="S116" i="1" s="1"/>
  <c r="O116" i="1"/>
  <c r="R116" i="1" s="1"/>
  <c r="F115" i="1" l="1"/>
  <c r="D115" i="1"/>
  <c r="E115" i="1"/>
  <c r="Q116" i="1"/>
  <c r="G116" i="1" s="1"/>
  <c r="P117" i="1"/>
  <c r="T117" i="1"/>
  <c r="S117" i="1" s="1"/>
  <c r="O117" i="1"/>
  <c r="R117" i="1" s="1"/>
  <c r="N118" i="1"/>
  <c r="M118" i="1"/>
  <c r="U118" i="1"/>
  <c r="V118" i="1"/>
  <c r="C119" i="1"/>
  <c r="J119" i="1"/>
  <c r="L119" i="1"/>
  <c r="B120" i="1"/>
  <c r="I119" i="1"/>
  <c r="K119" i="1"/>
  <c r="E116" i="1" l="1"/>
  <c r="D116" i="1"/>
  <c r="F116" i="1"/>
  <c r="P118" i="1"/>
  <c r="Q117" i="1"/>
  <c r="B121" i="1"/>
  <c r="I120" i="1"/>
  <c r="J120" i="1"/>
  <c r="L120" i="1"/>
  <c r="C120" i="1"/>
  <c r="K120" i="1"/>
  <c r="U119" i="1"/>
  <c r="N119" i="1"/>
  <c r="M119" i="1"/>
  <c r="V119" i="1"/>
  <c r="T118" i="1"/>
  <c r="S118" i="1" s="1"/>
  <c r="O118" i="1"/>
  <c r="R118" i="1" s="1"/>
  <c r="Q118" i="1" l="1"/>
  <c r="G118" i="1" s="1"/>
  <c r="P119" i="1"/>
  <c r="G117" i="1"/>
  <c r="F117" i="1"/>
  <c r="E117" i="1"/>
  <c r="D117" i="1"/>
  <c r="T119" i="1"/>
  <c r="S119" i="1" s="1"/>
  <c r="O119" i="1"/>
  <c r="R119" i="1" s="1"/>
  <c r="V120" i="1"/>
  <c r="U120" i="1"/>
  <c r="M120" i="1"/>
  <c r="N120" i="1"/>
  <c r="J121" i="1"/>
  <c r="I121" i="1"/>
  <c r="L121" i="1"/>
  <c r="B122" i="1"/>
  <c r="K121" i="1"/>
  <c r="C121" i="1"/>
  <c r="D118" i="1" l="1"/>
  <c r="E118" i="1"/>
  <c r="F118" i="1"/>
  <c r="P120" i="1"/>
  <c r="Q119" i="1"/>
  <c r="D119" i="1" s="1"/>
  <c r="V121" i="1"/>
  <c r="N121" i="1"/>
  <c r="M121" i="1"/>
  <c r="U121" i="1"/>
  <c r="K122" i="1"/>
  <c r="J122" i="1"/>
  <c r="B123" i="1"/>
  <c r="I122" i="1"/>
  <c r="C122" i="1"/>
  <c r="L122" i="1"/>
  <c r="T120" i="1"/>
  <c r="S120" i="1" s="1"/>
  <c r="O120" i="1"/>
  <c r="R120" i="1" s="1"/>
  <c r="Q120" i="1" l="1"/>
  <c r="F120" i="1" s="1"/>
  <c r="F119" i="1"/>
  <c r="G119" i="1"/>
  <c r="E119" i="1"/>
  <c r="P121" i="1"/>
  <c r="U122" i="1"/>
  <c r="N122" i="1"/>
  <c r="M122" i="1"/>
  <c r="O121" i="1"/>
  <c r="R121" i="1" s="1"/>
  <c r="T121" i="1"/>
  <c r="S121" i="1" s="1"/>
  <c r="V122" i="1"/>
  <c r="L123" i="1"/>
  <c r="J123" i="1"/>
  <c r="B124" i="1"/>
  <c r="I123" i="1"/>
  <c r="C123" i="1"/>
  <c r="K123" i="1"/>
  <c r="D120" i="1" l="1"/>
  <c r="G120" i="1"/>
  <c r="E120" i="1"/>
  <c r="P122" i="1"/>
  <c r="Q121" i="1"/>
  <c r="U123" i="1"/>
  <c r="N123" i="1"/>
  <c r="M123" i="1"/>
  <c r="V123" i="1"/>
  <c r="T122" i="1"/>
  <c r="S122" i="1" s="1"/>
  <c r="O122" i="1"/>
  <c r="R122" i="1" s="1"/>
  <c r="B125" i="1"/>
  <c r="C124" i="1"/>
  <c r="I124" i="1"/>
  <c r="L124" i="1"/>
  <c r="K124" i="1"/>
  <c r="J124" i="1"/>
  <c r="Q122" i="1" l="1"/>
  <c r="E122" i="1" s="1"/>
  <c r="P123" i="1"/>
  <c r="D121" i="1"/>
  <c r="G121" i="1"/>
  <c r="F121" i="1"/>
  <c r="E121" i="1"/>
  <c r="M124" i="1"/>
  <c r="U124" i="1"/>
  <c r="N124" i="1"/>
  <c r="J125" i="1"/>
  <c r="I125" i="1"/>
  <c r="K125" i="1"/>
  <c r="B126" i="1"/>
  <c r="C125" i="1"/>
  <c r="L125" i="1"/>
  <c r="O123" i="1"/>
  <c r="R123" i="1" s="1"/>
  <c r="T123" i="1"/>
  <c r="S123" i="1" s="1"/>
  <c r="V124" i="1"/>
  <c r="F122" i="1" l="1"/>
  <c r="Q123" i="1"/>
  <c r="E123" i="1" s="1"/>
  <c r="P124" i="1"/>
  <c r="G122" i="1"/>
  <c r="D122" i="1"/>
  <c r="N125" i="1"/>
  <c r="M125" i="1"/>
  <c r="U125" i="1"/>
  <c r="L126" i="1"/>
  <c r="C126" i="1"/>
  <c r="K126" i="1"/>
  <c r="B127" i="1"/>
  <c r="J126" i="1"/>
  <c r="I126" i="1"/>
  <c r="O124" i="1"/>
  <c r="R124" i="1" s="1"/>
  <c r="T124" i="1"/>
  <c r="S124" i="1" s="1"/>
  <c r="V125" i="1"/>
  <c r="Q124" i="1" l="1"/>
  <c r="D124" i="1" s="1"/>
  <c r="G123" i="1"/>
  <c r="D123" i="1"/>
  <c r="F123" i="1"/>
  <c r="P125" i="1"/>
  <c r="F124" i="1"/>
  <c r="E124" i="1"/>
  <c r="N126" i="1"/>
  <c r="M126" i="1"/>
  <c r="U126" i="1"/>
  <c r="B128" i="1"/>
  <c r="I127" i="1"/>
  <c r="K127" i="1"/>
  <c r="C127" i="1"/>
  <c r="J127" i="1"/>
  <c r="L127" i="1"/>
  <c r="V126" i="1"/>
  <c r="T125" i="1"/>
  <c r="S125" i="1" s="1"/>
  <c r="O125" i="1"/>
  <c r="R125" i="1" s="1"/>
  <c r="G124" i="1" l="1"/>
  <c r="Q125" i="1"/>
  <c r="D125" i="1" s="1"/>
  <c r="P126" i="1"/>
  <c r="N127" i="1"/>
  <c r="U127" i="1"/>
  <c r="M127" i="1"/>
  <c r="L128" i="1"/>
  <c r="I128" i="1"/>
  <c r="K128" i="1"/>
  <c r="B129" i="1"/>
  <c r="C128" i="1"/>
  <c r="J128" i="1"/>
  <c r="V127" i="1"/>
  <c r="T126" i="1"/>
  <c r="S126" i="1" s="1"/>
  <c r="O126" i="1"/>
  <c r="R126" i="1" s="1"/>
  <c r="E125" i="1" l="1"/>
  <c r="G125" i="1"/>
  <c r="F125" i="1"/>
  <c r="Q126" i="1"/>
  <c r="G126" i="1" s="1"/>
  <c r="P127" i="1"/>
  <c r="C129" i="1"/>
  <c r="J129" i="1"/>
  <c r="I129" i="1"/>
  <c r="L129" i="1"/>
  <c r="K129" i="1"/>
  <c r="B130" i="1"/>
  <c r="M128" i="1"/>
  <c r="N128" i="1"/>
  <c r="U128" i="1"/>
  <c r="V128" i="1"/>
  <c r="T127" i="1"/>
  <c r="S127" i="1" s="1"/>
  <c r="O127" i="1"/>
  <c r="R127" i="1" s="1"/>
  <c r="E126" i="1" l="1"/>
  <c r="D126" i="1"/>
  <c r="F126" i="1"/>
  <c r="P128" i="1"/>
  <c r="Q127" i="1"/>
  <c r="T128" i="1"/>
  <c r="S128" i="1" s="1"/>
  <c r="O128" i="1"/>
  <c r="R128" i="1" s="1"/>
  <c r="V129" i="1"/>
  <c r="K130" i="1"/>
  <c r="B131" i="1"/>
  <c r="I130" i="1"/>
  <c r="L130" i="1"/>
  <c r="J130" i="1"/>
  <c r="C130" i="1"/>
  <c r="N129" i="1"/>
  <c r="U129" i="1"/>
  <c r="M129" i="1"/>
  <c r="P129" i="1" l="1"/>
  <c r="G127" i="1"/>
  <c r="F127" i="1"/>
  <c r="E127" i="1"/>
  <c r="D127" i="1"/>
  <c r="Q128" i="1"/>
  <c r="U130" i="1"/>
  <c r="N130" i="1"/>
  <c r="M130" i="1"/>
  <c r="T129" i="1"/>
  <c r="S129" i="1" s="1"/>
  <c r="O129" i="1"/>
  <c r="R129" i="1" s="1"/>
  <c r="V130" i="1"/>
  <c r="B132" i="1"/>
  <c r="I131" i="1"/>
  <c r="L131" i="1"/>
  <c r="C131" i="1"/>
  <c r="K131" i="1"/>
  <c r="J131" i="1"/>
  <c r="Q129" i="1" l="1"/>
  <c r="G129" i="1" s="1"/>
  <c r="P130" i="1"/>
  <c r="G128" i="1"/>
  <c r="F128" i="1"/>
  <c r="E128" i="1"/>
  <c r="D128" i="1"/>
  <c r="K132" i="1"/>
  <c r="B133" i="1"/>
  <c r="I132" i="1"/>
  <c r="L132" i="1"/>
  <c r="C132" i="1"/>
  <c r="J132" i="1"/>
  <c r="T130" i="1"/>
  <c r="S130" i="1" s="1"/>
  <c r="O130" i="1"/>
  <c r="R130" i="1" s="1"/>
  <c r="U131" i="1"/>
  <c r="N131" i="1"/>
  <c r="M131" i="1"/>
  <c r="V131" i="1"/>
  <c r="Q130" i="1" l="1"/>
  <c r="G130" i="1" s="1"/>
  <c r="D129" i="1"/>
  <c r="E129" i="1"/>
  <c r="F129" i="1"/>
  <c r="P131" i="1"/>
  <c r="V132" i="1"/>
  <c r="T131" i="1"/>
  <c r="S131" i="1" s="1"/>
  <c r="O131" i="1"/>
  <c r="R131" i="1" s="1"/>
  <c r="U132" i="1"/>
  <c r="N132" i="1"/>
  <c r="M132" i="1"/>
  <c r="K133" i="1"/>
  <c r="B134" i="1"/>
  <c r="L133" i="1"/>
  <c r="J133" i="1"/>
  <c r="C133" i="1"/>
  <c r="I133" i="1"/>
  <c r="D130" i="1" l="1"/>
  <c r="E130" i="1"/>
  <c r="F130" i="1"/>
  <c r="P132" i="1"/>
  <c r="Q131" i="1"/>
  <c r="T132" i="1"/>
  <c r="S132" i="1" s="1"/>
  <c r="O132" i="1"/>
  <c r="R132" i="1" s="1"/>
  <c r="N133" i="1"/>
  <c r="M133" i="1"/>
  <c r="U133" i="1"/>
  <c r="V133" i="1"/>
  <c r="K134" i="1"/>
  <c r="J134" i="1"/>
  <c r="B135" i="1"/>
  <c r="I134" i="1"/>
  <c r="L134" i="1"/>
  <c r="C134" i="1"/>
  <c r="D131" i="1" l="1"/>
  <c r="G131" i="1"/>
  <c r="F131" i="1"/>
  <c r="E131" i="1"/>
  <c r="P133" i="1"/>
  <c r="Q132" i="1"/>
  <c r="N134" i="1"/>
  <c r="M134" i="1"/>
  <c r="U134" i="1"/>
  <c r="V134" i="1"/>
  <c r="T133" i="1"/>
  <c r="S133" i="1" s="1"/>
  <c r="O133" i="1"/>
  <c r="R133" i="1" s="1"/>
  <c r="L135" i="1"/>
  <c r="I135" i="1"/>
  <c r="K135" i="1"/>
  <c r="C135" i="1"/>
  <c r="J135" i="1"/>
  <c r="B136" i="1"/>
  <c r="P134" i="1" l="1"/>
  <c r="G132" i="1"/>
  <c r="F132" i="1"/>
  <c r="E132" i="1"/>
  <c r="D132" i="1"/>
  <c r="Q133" i="1"/>
  <c r="L136" i="1"/>
  <c r="C136" i="1"/>
  <c r="K136" i="1"/>
  <c r="B137" i="1"/>
  <c r="I136" i="1"/>
  <c r="J136" i="1"/>
  <c r="V135" i="1"/>
  <c r="U135" i="1"/>
  <c r="M135" i="1"/>
  <c r="N135" i="1"/>
  <c r="T134" i="1"/>
  <c r="S134" i="1" s="1"/>
  <c r="O134" i="1"/>
  <c r="R134" i="1" s="1"/>
  <c r="P135" i="1" l="1"/>
  <c r="D133" i="1"/>
  <c r="G133" i="1"/>
  <c r="F133" i="1"/>
  <c r="E133" i="1"/>
  <c r="Q134" i="1"/>
  <c r="T135" i="1"/>
  <c r="S135" i="1" s="1"/>
  <c r="O135" i="1"/>
  <c r="R135" i="1" s="1"/>
  <c r="U136" i="1"/>
  <c r="N136" i="1"/>
  <c r="M136" i="1"/>
  <c r="B138" i="1"/>
  <c r="L137" i="1"/>
  <c r="K137" i="1"/>
  <c r="I137" i="1"/>
  <c r="C137" i="1"/>
  <c r="J137" i="1"/>
  <c r="V136" i="1"/>
  <c r="Q135" i="1" l="1"/>
  <c r="G135" i="1" s="1"/>
  <c r="P136" i="1"/>
  <c r="G134" i="1"/>
  <c r="F134" i="1"/>
  <c r="E134" i="1"/>
  <c r="D134" i="1"/>
  <c r="T136" i="1"/>
  <c r="S136" i="1" s="1"/>
  <c r="O136" i="1"/>
  <c r="R136" i="1" s="1"/>
  <c r="N137" i="1"/>
  <c r="M137" i="1"/>
  <c r="U137" i="1"/>
  <c r="K138" i="1"/>
  <c r="J138" i="1"/>
  <c r="B139" i="1"/>
  <c r="I138" i="1"/>
  <c r="L138" i="1"/>
  <c r="C138" i="1"/>
  <c r="V137" i="1"/>
  <c r="D135" i="1" l="1"/>
  <c r="E135" i="1"/>
  <c r="F135" i="1"/>
  <c r="P137" i="1"/>
  <c r="Q136" i="1"/>
  <c r="B140" i="1"/>
  <c r="I139" i="1"/>
  <c r="K139" i="1"/>
  <c r="C139" i="1"/>
  <c r="J139" i="1"/>
  <c r="L139" i="1"/>
  <c r="N138" i="1"/>
  <c r="U138" i="1"/>
  <c r="M138" i="1"/>
  <c r="T137" i="1"/>
  <c r="S137" i="1" s="1"/>
  <c r="O137" i="1"/>
  <c r="R137" i="1" s="1"/>
  <c r="V138" i="1"/>
  <c r="Q137" i="1" l="1"/>
  <c r="G137" i="1" s="1"/>
  <c r="P138" i="1"/>
  <c r="D136" i="1"/>
  <c r="G136" i="1"/>
  <c r="F136" i="1"/>
  <c r="E136" i="1"/>
  <c r="V139" i="1"/>
  <c r="O138" i="1"/>
  <c r="R138" i="1" s="1"/>
  <c r="T138" i="1"/>
  <c r="S138" i="1" s="1"/>
  <c r="U139" i="1"/>
  <c r="M139" i="1"/>
  <c r="N139" i="1"/>
  <c r="J140" i="1"/>
  <c r="B141" i="1"/>
  <c r="C140" i="1"/>
  <c r="L140" i="1"/>
  <c r="I140" i="1"/>
  <c r="K140" i="1"/>
  <c r="D137" i="1" l="1"/>
  <c r="E137" i="1"/>
  <c r="F137" i="1"/>
  <c r="Q138" i="1"/>
  <c r="F138" i="1" s="1"/>
  <c r="P139" i="1"/>
  <c r="B142" i="1"/>
  <c r="C141" i="1"/>
  <c r="I141" i="1"/>
  <c r="J141" i="1"/>
  <c r="L141" i="1"/>
  <c r="K141" i="1"/>
  <c r="V140" i="1"/>
  <c r="U140" i="1"/>
  <c r="N140" i="1"/>
  <c r="M140" i="1"/>
  <c r="T139" i="1"/>
  <c r="S139" i="1" s="1"/>
  <c r="O139" i="1"/>
  <c r="R139" i="1" s="1"/>
  <c r="G138" i="1" l="1"/>
  <c r="E138" i="1"/>
  <c r="D138" i="1"/>
  <c r="P140" i="1"/>
  <c r="Q139" i="1"/>
  <c r="N141" i="1"/>
  <c r="U141" i="1"/>
  <c r="M141" i="1"/>
  <c r="V141" i="1"/>
  <c r="T140" i="1"/>
  <c r="S140" i="1" s="1"/>
  <c r="O140" i="1"/>
  <c r="R140" i="1" s="1"/>
  <c r="K142" i="1"/>
  <c r="J142" i="1"/>
  <c r="B143" i="1"/>
  <c r="I142" i="1"/>
  <c r="C142" i="1"/>
  <c r="L142" i="1"/>
  <c r="Q140" i="1" l="1"/>
  <c r="D140" i="1" s="1"/>
  <c r="P141" i="1"/>
  <c r="G139" i="1"/>
  <c r="F139" i="1"/>
  <c r="E139" i="1"/>
  <c r="D139" i="1"/>
  <c r="U142" i="1"/>
  <c r="N142" i="1"/>
  <c r="M142" i="1"/>
  <c r="V142" i="1"/>
  <c r="B144" i="1"/>
  <c r="I143" i="1"/>
  <c r="L143" i="1"/>
  <c r="K143" i="1"/>
  <c r="C143" i="1"/>
  <c r="J143" i="1"/>
  <c r="T141" i="1"/>
  <c r="S141" i="1" s="1"/>
  <c r="O141" i="1"/>
  <c r="R141" i="1" s="1"/>
  <c r="E140" i="1" l="1"/>
  <c r="F140" i="1"/>
  <c r="G140" i="1"/>
  <c r="Q141" i="1"/>
  <c r="F141" i="1" s="1"/>
  <c r="P142" i="1"/>
  <c r="N143" i="1"/>
  <c r="M143" i="1"/>
  <c r="U143" i="1"/>
  <c r="T142" i="1"/>
  <c r="S142" i="1" s="1"/>
  <c r="O142" i="1"/>
  <c r="R142" i="1" s="1"/>
  <c r="V143" i="1"/>
  <c r="C144" i="1"/>
  <c r="J144" i="1"/>
  <c r="K144" i="1"/>
  <c r="B145" i="1"/>
  <c r="I144" i="1"/>
  <c r="L144" i="1"/>
  <c r="E141" i="1" l="1"/>
  <c r="G141" i="1"/>
  <c r="D141" i="1"/>
  <c r="P143" i="1"/>
  <c r="Q142" i="1"/>
  <c r="N144" i="1"/>
  <c r="U144" i="1"/>
  <c r="M144" i="1"/>
  <c r="V144" i="1"/>
  <c r="K145" i="1"/>
  <c r="I145" i="1"/>
  <c r="B146" i="1"/>
  <c r="C145" i="1"/>
  <c r="J145" i="1"/>
  <c r="L145" i="1"/>
  <c r="O143" i="1"/>
  <c r="R143" i="1" s="1"/>
  <c r="T143" i="1"/>
  <c r="S143" i="1" s="1"/>
  <c r="P144" i="1" l="1"/>
  <c r="G142" i="1"/>
  <c r="F142" i="1"/>
  <c r="E142" i="1"/>
  <c r="D142" i="1"/>
  <c r="Q143" i="1"/>
  <c r="L146" i="1"/>
  <c r="K146" i="1"/>
  <c r="J146" i="1"/>
  <c r="C146" i="1"/>
  <c r="B147" i="1"/>
  <c r="I146" i="1"/>
  <c r="V145" i="1"/>
  <c r="N145" i="1"/>
  <c r="M145" i="1"/>
  <c r="U145" i="1"/>
  <c r="O144" i="1"/>
  <c r="R144" i="1" s="1"/>
  <c r="T144" i="1"/>
  <c r="S144" i="1" s="1"/>
  <c r="P145" i="1" l="1"/>
  <c r="G143" i="1"/>
  <c r="E143" i="1"/>
  <c r="F143" i="1"/>
  <c r="D143" i="1"/>
  <c r="Q144" i="1"/>
  <c r="T145" i="1"/>
  <c r="S145" i="1" s="1"/>
  <c r="O145" i="1"/>
  <c r="R145" i="1" s="1"/>
  <c r="M146" i="1"/>
  <c r="U146" i="1"/>
  <c r="N146" i="1"/>
  <c r="V146" i="1"/>
  <c r="B148" i="1"/>
  <c r="I147" i="1"/>
  <c r="L147" i="1"/>
  <c r="C147" i="1"/>
  <c r="K147" i="1"/>
  <c r="J147" i="1"/>
  <c r="P146" i="1" l="1"/>
  <c r="G144" i="1"/>
  <c r="F144" i="1"/>
  <c r="E144" i="1"/>
  <c r="D144" i="1"/>
  <c r="Q145" i="1"/>
  <c r="L148" i="1"/>
  <c r="I148" i="1"/>
  <c r="J148" i="1"/>
  <c r="B149" i="1"/>
  <c r="C148" i="1"/>
  <c r="K148" i="1"/>
  <c r="U147" i="1"/>
  <c r="M147" i="1"/>
  <c r="N147" i="1"/>
  <c r="V147" i="1"/>
  <c r="T146" i="1"/>
  <c r="S146" i="1" s="1"/>
  <c r="O146" i="1"/>
  <c r="R146" i="1" s="1"/>
  <c r="Q146" i="1" l="1"/>
  <c r="D146" i="1" s="1"/>
  <c r="P147" i="1"/>
  <c r="G145" i="1"/>
  <c r="F145" i="1"/>
  <c r="E145" i="1"/>
  <c r="D145" i="1"/>
  <c r="M148" i="1"/>
  <c r="U148" i="1"/>
  <c r="N148" i="1"/>
  <c r="V148" i="1"/>
  <c r="T147" i="1"/>
  <c r="S147" i="1" s="1"/>
  <c r="O147" i="1"/>
  <c r="R147" i="1" s="1"/>
  <c r="J149" i="1"/>
  <c r="K149" i="1"/>
  <c r="C149" i="1"/>
  <c r="B150" i="1"/>
  <c r="I149" i="1"/>
  <c r="L149" i="1"/>
  <c r="E146" i="1" l="1"/>
  <c r="F146" i="1"/>
  <c r="G146" i="1"/>
  <c r="P148" i="1"/>
  <c r="Q147" i="1"/>
  <c r="F147" i="1" s="1"/>
  <c r="V149" i="1"/>
  <c r="U149" i="1"/>
  <c r="N149" i="1"/>
  <c r="M149" i="1"/>
  <c r="O148" i="1"/>
  <c r="R148" i="1" s="1"/>
  <c r="T148" i="1"/>
  <c r="S148" i="1" s="1"/>
  <c r="J150" i="1"/>
  <c r="B151" i="1"/>
  <c r="C150" i="1"/>
  <c r="I150" i="1"/>
  <c r="L150" i="1"/>
  <c r="K150" i="1"/>
  <c r="Q148" i="1" l="1"/>
  <c r="G148" i="1" s="1"/>
  <c r="E147" i="1"/>
  <c r="G147" i="1"/>
  <c r="D147" i="1"/>
  <c r="P149" i="1"/>
  <c r="O149" i="1"/>
  <c r="R149" i="1" s="1"/>
  <c r="T149" i="1"/>
  <c r="S149" i="1" s="1"/>
  <c r="M150" i="1"/>
  <c r="U150" i="1"/>
  <c r="N150" i="1"/>
  <c r="V150" i="1"/>
  <c r="I151" i="1"/>
  <c r="B152" i="1"/>
  <c r="J151" i="1"/>
  <c r="L151" i="1"/>
  <c r="C151" i="1"/>
  <c r="K151" i="1"/>
  <c r="D148" i="1" l="1"/>
  <c r="E148" i="1"/>
  <c r="F148" i="1"/>
  <c r="P150" i="1"/>
  <c r="Q149" i="1"/>
  <c r="G149" i="1" s="1"/>
  <c r="J152" i="1"/>
  <c r="L152" i="1"/>
  <c r="B153" i="1"/>
  <c r="K152" i="1"/>
  <c r="C152" i="1"/>
  <c r="I152" i="1"/>
  <c r="V151" i="1"/>
  <c r="N151" i="1"/>
  <c r="M151" i="1"/>
  <c r="U151" i="1"/>
  <c r="T150" i="1"/>
  <c r="S150" i="1" s="1"/>
  <c r="O150" i="1"/>
  <c r="R150" i="1" s="1"/>
  <c r="Q150" i="1" l="1"/>
  <c r="G150" i="1" s="1"/>
  <c r="E149" i="1"/>
  <c r="F149" i="1"/>
  <c r="D149" i="1"/>
  <c r="P151" i="1"/>
  <c r="T151" i="1"/>
  <c r="S151" i="1" s="1"/>
  <c r="O151" i="1"/>
  <c r="R151" i="1" s="1"/>
  <c r="L153" i="1"/>
  <c r="B154" i="1"/>
  <c r="I153" i="1"/>
  <c r="C153" i="1"/>
  <c r="J153" i="1"/>
  <c r="K153" i="1"/>
  <c r="V152" i="1"/>
  <c r="N152" i="1"/>
  <c r="U152" i="1"/>
  <c r="M152" i="1"/>
  <c r="D150" i="1" l="1"/>
  <c r="E150" i="1"/>
  <c r="F150" i="1"/>
  <c r="P152" i="1"/>
  <c r="Q151" i="1"/>
  <c r="K154" i="1"/>
  <c r="J154" i="1"/>
  <c r="B155" i="1"/>
  <c r="I154" i="1"/>
  <c r="L154" i="1"/>
  <c r="C154" i="1"/>
  <c r="T152" i="1"/>
  <c r="S152" i="1" s="1"/>
  <c r="O152" i="1"/>
  <c r="R152" i="1" s="1"/>
  <c r="N153" i="1"/>
  <c r="U153" i="1"/>
  <c r="M153" i="1"/>
  <c r="V153" i="1"/>
  <c r="Q152" i="1" l="1"/>
  <c r="D152" i="1" s="1"/>
  <c r="P153" i="1"/>
  <c r="G151" i="1"/>
  <c r="F151" i="1"/>
  <c r="E151" i="1"/>
  <c r="D151" i="1"/>
  <c r="V154" i="1"/>
  <c r="B156" i="1"/>
  <c r="I155" i="1"/>
  <c r="K155" i="1"/>
  <c r="L155" i="1"/>
  <c r="J155" i="1"/>
  <c r="C155" i="1"/>
  <c r="U154" i="1"/>
  <c r="N154" i="1"/>
  <c r="M154" i="1"/>
  <c r="T153" i="1"/>
  <c r="S153" i="1" s="1"/>
  <c r="O153" i="1"/>
  <c r="R153" i="1" s="1"/>
  <c r="E152" i="1" l="1"/>
  <c r="F152" i="1"/>
  <c r="G152" i="1"/>
  <c r="Q153" i="1"/>
  <c r="F153" i="1" s="1"/>
  <c r="P154" i="1"/>
  <c r="V155" i="1"/>
  <c r="M155" i="1"/>
  <c r="U155" i="1"/>
  <c r="N155" i="1"/>
  <c r="C156" i="1"/>
  <c r="J156" i="1"/>
  <c r="L156" i="1"/>
  <c r="I156" i="1"/>
  <c r="K156" i="1"/>
  <c r="B157" i="1"/>
  <c r="O154" i="1"/>
  <c r="R154" i="1" s="1"/>
  <c r="T154" i="1"/>
  <c r="S154" i="1" s="1"/>
  <c r="G153" i="1" l="1"/>
  <c r="E153" i="1"/>
  <c r="D153" i="1"/>
  <c r="Q154" i="1"/>
  <c r="G154" i="1" s="1"/>
  <c r="P155" i="1"/>
  <c r="V156" i="1"/>
  <c r="N156" i="1"/>
  <c r="M156" i="1"/>
  <c r="U156" i="1"/>
  <c r="T155" i="1"/>
  <c r="S155" i="1" s="1"/>
  <c r="O155" i="1"/>
  <c r="R155" i="1" s="1"/>
  <c r="K157" i="1"/>
  <c r="B158" i="1"/>
  <c r="C157" i="1"/>
  <c r="I157" i="1"/>
  <c r="L157" i="1"/>
  <c r="J157" i="1"/>
  <c r="E154" i="1" l="1"/>
  <c r="D154" i="1"/>
  <c r="F154" i="1"/>
  <c r="P156" i="1"/>
  <c r="Q155" i="1"/>
  <c r="U157" i="1"/>
  <c r="M157" i="1"/>
  <c r="N157" i="1"/>
  <c r="J158" i="1"/>
  <c r="I158" i="1"/>
  <c r="L158" i="1"/>
  <c r="C158" i="1"/>
  <c r="B159" i="1"/>
  <c r="K158" i="1"/>
  <c r="T156" i="1"/>
  <c r="S156" i="1" s="1"/>
  <c r="O156" i="1"/>
  <c r="R156" i="1" s="1"/>
  <c r="V157" i="1"/>
  <c r="G155" i="1" l="1"/>
  <c r="F155" i="1"/>
  <c r="E155" i="1"/>
  <c r="D155" i="1"/>
  <c r="P157" i="1"/>
  <c r="Q156" i="1"/>
  <c r="N158" i="1"/>
  <c r="M158" i="1"/>
  <c r="U158" i="1"/>
  <c r="T157" i="1"/>
  <c r="S157" i="1" s="1"/>
  <c r="O157" i="1"/>
  <c r="R157" i="1" s="1"/>
  <c r="L159" i="1"/>
  <c r="C159" i="1"/>
  <c r="K159" i="1"/>
  <c r="J159" i="1"/>
  <c r="B160" i="1"/>
  <c r="I159" i="1"/>
  <c r="V158" i="1"/>
  <c r="G156" i="1" l="1"/>
  <c r="F156" i="1"/>
  <c r="E156" i="1"/>
  <c r="D156" i="1"/>
  <c r="P158" i="1"/>
  <c r="Q157" i="1"/>
  <c r="V159" i="1"/>
  <c r="K160" i="1"/>
  <c r="B161" i="1"/>
  <c r="C160" i="1"/>
  <c r="I160" i="1"/>
  <c r="J160" i="1"/>
  <c r="L160" i="1"/>
  <c r="N159" i="1"/>
  <c r="U159" i="1"/>
  <c r="M159" i="1"/>
  <c r="T158" i="1"/>
  <c r="S158" i="1" s="1"/>
  <c r="O158" i="1"/>
  <c r="R158" i="1" s="1"/>
  <c r="P159" i="1" l="1"/>
  <c r="G157" i="1"/>
  <c r="F157" i="1"/>
  <c r="E157" i="1"/>
  <c r="D157" i="1"/>
  <c r="Q158" i="1"/>
  <c r="L161" i="1"/>
  <c r="J161" i="1"/>
  <c r="K161" i="1"/>
  <c r="I161" i="1"/>
  <c r="C161" i="1"/>
  <c r="B162" i="1"/>
  <c r="N160" i="1"/>
  <c r="M160" i="1"/>
  <c r="U160" i="1"/>
  <c r="V160" i="1"/>
  <c r="T159" i="1"/>
  <c r="S159" i="1" s="1"/>
  <c r="O159" i="1"/>
  <c r="R159" i="1" s="1"/>
  <c r="G158" i="1" l="1"/>
  <c r="E158" i="1"/>
  <c r="F158" i="1"/>
  <c r="D158" i="1"/>
  <c r="P160" i="1"/>
  <c r="Q159" i="1"/>
  <c r="T160" i="1"/>
  <c r="S160" i="1" s="1"/>
  <c r="O160" i="1"/>
  <c r="R160" i="1" s="1"/>
  <c r="V161" i="1"/>
  <c r="J162" i="1"/>
  <c r="B163" i="1"/>
  <c r="I162" i="1"/>
  <c r="C162" i="1"/>
  <c r="L162" i="1"/>
  <c r="K162" i="1"/>
  <c r="U161" i="1"/>
  <c r="N161" i="1"/>
  <c r="M161" i="1"/>
  <c r="D159" i="1" l="1"/>
  <c r="G159" i="1"/>
  <c r="F159" i="1"/>
  <c r="E159" i="1"/>
  <c r="P161" i="1"/>
  <c r="Q160" i="1"/>
  <c r="M162" i="1"/>
  <c r="U162" i="1"/>
  <c r="N162" i="1"/>
  <c r="T161" i="1"/>
  <c r="S161" i="1" s="1"/>
  <c r="O161" i="1"/>
  <c r="R161" i="1" s="1"/>
  <c r="V162" i="1"/>
  <c r="K163" i="1"/>
  <c r="J163" i="1"/>
  <c r="B164" i="1"/>
  <c r="L163" i="1"/>
  <c r="I163" i="1"/>
  <c r="C163" i="1"/>
  <c r="P162" i="1" l="1"/>
  <c r="Q161" i="1"/>
  <c r="G161" i="1" s="1"/>
  <c r="G160" i="1"/>
  <c r="F160" i="1"/>
  <c r="E160" i="1"/>
  <c r="D160" i="1"/>
  <c r="V163" i="1"/>
  <c r="T162" i="1"/>
  <c r="S162" i="1" s="1"/>
  <c r="O162" i="1"/>
  <c r="R162" i="1" s="1"/>
  <c r="U163" i="1"/>
  <c r="N163" i="1"/>
  <c r="M163" i="1"/>
  <c r="B165" i="1"/>
  <c r="I164" i="1"/>
  <c r="C164" i="1"/>
  <c r="K164" i="1"/>
  <c r="J164" i="1"/>
  <c r="L164" i="1"/>
  <c r="D161" i="1" l="1"/>
  <c r="Q162" i="1"/>
  <c r="D162" i="1" s="1"/>
  <c r="E161" i="1"/>
  <c r="F161" i="1"/>
  <c r="P163" i="1"/>
  <c r="V164" i="1"/>
  <c r="U164" i="1"/>
  <c r="M164" i="1"/>
  <c r="N164" i="1"/>
  <c r="L165" i="1"/>
  <c r="I165" i="1"/>
  <c r="K165" i="1"/>
  <c r="B166" i="1"/>
  <c r="C165" i="1"/>
  <c r="J165" i="1"/>
  <c r="O163" i="1"/>
  <c r="R163" i="1" s="1"/>
  <c r="T163" i="1"/>
  <c r="S163" i="1" s="1"/>
  <c r="E162" i="1" l="1"/>
  <c r="F162" i="1"/>
  <c r="G162" i="1"/>
  <c r="Q163" i="1"/>
  <c r="G163" i="1" s="1"/>
  <c r="P164" i="1"/>
  <c r="L166" i="1"/>
  <c r="C166" i="1"/>
  <c r="K166" i="1"/>
  <c r="J166" i="1"/>
  <c r="I166" i="1"/>
  <c r="B167" i="1"/>
  <c r="O164" i="1"/>
  <c r="R164" i="1" s="1"/>
  <c r="T164" i="1"/>
  <c r="S164" i="1" s="1"/>
  <c r="U165" i="1"/>
  <c r="N165" i="1"/>
  <c r="M165" i="1"/>
  <c r="V165" i="1"/>
  <c r="D163" i="1" l="1"/>
  <c r="E163" i="1"/>
  <c r="F163" i="1"/>
  <c r="P165" i="1"/>
  <c r="Q164" i="1"/>
  <c r="N166" i="1"/>
  <c r="M166" i="1"/>
  <c r="U166" i="1"/>
  <c r="T165" i="1"/>
  <c r="S165" i="1" s="1"/>
  <c r="O165" i="1"/>
  <c r="R165" i="1" s="1"/>
  <c r="K167" i="1"/>
  <c r="B168" i="1"/>
  <c r="I167" i="1"/>
  <c r="C167" i="1"/>
  <c r="L167" i="1"/>
  <c r="J167" i="1"/>
  <c r="V166" i="1"/>
  <c r="P166" i="1" l="1"/>
  <c r="D164" i="1"/>
  <c r="G164" i="1"/>
  <c r="F164" i="1"/>
  <c r="E164" i="1"/>
  <c r="Q165" i="1"/>
  <c r="N167" i="1"/>
  <c r="M167" i="1"/>
  <c r="U167" i="1"/>
  <c r="L168" i="1"/>
  <c r="I168" i="1"/>
  <c r="C168" i="1"/>
  <c r="K168" i="1"/>
  <c r="J168" i="1"/>
  <c r="B169" i="1"/>
  <c r="V167" i="1"/>
  <c r="O166" i="1"/>
  <c r="R166" i="1" s="1"/>
  <c r="T166" i="1"/>
  <c r="S166" i="1" s="1"/>
  <c r="P167" i="1" l="1"/>
  <c r="G165" i="1"/>
  <c r="F165" i="1"/>
  <c r="E165" i="1"/>
  <c r="D165" i="1"/>
  <c r="Q166" i="1"/>
  <c r="V168" i="1"/>
  <c r="M168" i="1"/>
  <c r="U168" i="1"/>
  <c r="N168" i="1"/>
  <c r="K169" i="1"/>
  <c r="C169" i="1"/>
  <c r="B170" i="1"/>
  <c r="J169" i="1"/>
  <c r="L169" i="1"/>
  <c r="I169" i="1"/>
  <c r="T167" i="1"/>
  <c r="S167" i="1" s="1"/>
  <c r="O167" i="1"/>
  <c r="R167" i="1" s="1"/>
  <c r="P168" i="1" l="1"/>
  <c r="D166" i="1"/>
  <c r="G166" i="1"/>
  <c r="F166" i="1"/>
  <c r="E166" i="1"/>
  <c r="Q167" i="1"/>
  <c r="M169" i="1"/>
  <c r="N169" i="1"/>
  <c r="U169" i="1"/>
  <c r="T168" i="1"/>
  <c r="S168" i="1" s="1"/>
  <c r="O168" i="1"/>
  <c r="R168" i="1" s="1"/>
  <c r="J170" i="1"/>
  <c r="I170" i="1"/>
  <c r="B171" i="1"/>
  <c r="L170" i="1"/>
  <c r="C170" i="1"/>
  <c r="K170" i="1"/>
  <c r="V169" i="1"/>
  <c r="P169" i="1" l="1"/>
  <c r="D167" i="1"/>
  <c r="G167" i="1"/>
  <c r="F167" i="1"/>
  <c r="E167" i="1"/>
  <c r="Q168" i="1"/>
  <c r="K171" i="1"/>
  <c r="J171" i="1"/>
  <c r="B172" i="1"/>
  <c r="I171" i="1"/>
  <c r="C171" i="1"/>
  <c r="L171" i="1"/>
  <c r="N170" i="1"/>
  <c r="U170" i="1"/>
  <c r="M170" i="1"/>
  <c r="T169" i="1"/>
  <c r="S169" i="1" s="1"/>
  <c r="O169" i="1"/>
  <c r="R169" i="1" s="1"/>
  <c r="V170" i="1"/>
  <c r="G168" i="1" l="1"/>
  <c r="F168" i="1"/>
  <c r="E168" i="1"/>
  <c r="D168" i="1"/>
  <c r="P170" i="1"/>
  <c r="Q169" i="1"/>
  <c r="V171" i="1"/>
  <c r="T170" i="1"/>
  <c r="S170" i="1" s="1"/>
  <c r="O170" i="1"/>
  <c r="R170" i="1" s="1"/>
  <c r="B173" i="1"/>
  <c r="J172" i="1"/>
  <c r="K172" i="1"/>
  <c r="C172" i="1"/>
  <c r="L172" i="1"/>
  <c r="I172" i="1"/>
  <c r="U171" i="1"/>
  <c r="N171" i="1"/>
  <c r="M171" i="1"/>
  <c r="P171" i="1" l="1"/>
  <c r="G169" i="1"/>
  <c r="F169" i="1"/>
  <c r="E169" i="1"/>
  <c r="D169" i="1"/>
  <c r="Q170" i="1"/>
  <c r="T171" i="1"/>
  <c r="S171" i="1" s="1"/>
  <c r="O171" i="1"/>
  <c r="R171" i="1" s="1"/>
  <c r="K173" i="1"/>
  <c r="I173" i="1"/>
  <c r="C173" i="1"/>
  <c r="B174" i="1"/>
  <c r="L173" i="1"/>
  <c r="J173" i="1"/>
  <c r="V172" i="1"/>
  <c r="N172" i="1"/>
  <c r="U172" i="1"/>
  <c r="M172" i="1"/>
  <c r="P172" i="1" l="1"/>
  <c r="Q171" i="1"/>
  <c r="E171" i="1" s="1"/>
  <c r="D170" i="1"/>
  <c r="G170" i="1"/>
  <c r="F170" i="1"/>
  <c r="E170" i="1"/>
  <c r="U173" i="1"/>
  <c r="N173" i="1"/>
  <c r="M173" i="1"/>
  <c r="V173" i="1"/>
  <c r="O172" i="1"/>
  <c r="R172" i="1" s="1"/>
  <c r="T172" i="1"/>
  <c r="S172" i="1" s="1"/>
  <c r="B175" i="1"/>
  <c r="I174" i="1"/>
  <c r="L174" i="1"/>
  <c r="K174" i="1"/>
  <c r="C174" i="1"/>
  <c r="J174" i="1"/>
  <c r="D171" i="1" l="1"/>
  <c r="F171" i="1"/>
  <c r="Q172" i="1"/>
  <c r="D172" i="1" s="1"/>
  <c r="G171" i="1"/>
  <c r="P173" i="1"/>
  <c r="M174" i="1"/>
  <c r="U174" i="1"/>
  <c r="N174" i="1"/>
  <c r="V174" i="1"/>
  <c r="L175" i="1"/>
  <c r="C175" i="1"/>
  <c r="K175" i="1"/>
  <c r="I175" i="1"/>
  <c r="J175" i="1"/>
  <c r="B176" i="1"/>
  <c r="T173" i="1"/>
  <c r="S173" i="1" s="1"/>
  <c r="O173" i="1"/>
  <c r="R173" i="1" s="1"/>
  <c r="E172" i="1" l="1"/>
  <c r="F172" i="1"/>
  <c r="G172" i="1"/>
  <c r="P174" i="1"/>
  <c r="Q173" i="1"/>
  <c r="V175" i="1"/>
  <c r="T174" i="1"/>
  <c r="S174" i="1" s="1"/>
  <c r="O174" i="1"/>
  <c r="R174" i="1" s="1"/>
  <c r="B177" i="1"/>
  <c r="C176" i="1"/>
  <c r="I176" i="1"/>
  <c r="J176" i="1"/>
  <c r="K176" i="1"/>
  <c r="L176" i="1"/>
  <c r="U175" i="1"/>
  <c r="N175" i="1"/>
  <c r="M175" i="1"/>
  <c r="Q174" i="1" l="1"/>
  <c r="G174" i="1" s="1"/>
  <c r="D173" i="1"/>
  <c r="G173" i="1"/>
  <c r="F173" i="1"/>
  <c r="E173" i="1"/>
  <c r="P175" i="1"/>
  <c r="O175" i="1"/>
  <c r="R175" i="1" s="1"/>
  <c r="T175" i="1"/>
  <c r="S175" i="1" s="1"/>
  <c r="K177" i="1"/>
  <c r="C177" i="1"/>
  <c r="L177" i="1"/>
  <c r="I177" i="1"/>
  <c r="J177" i="1"/>
  <c r="B178" i="1"/>
  <c r="M176" i="1"/>
  <c r="U176" i="1"/>
  <c r="N176" i="1"/>
  <c r="V176" i="1"/>
  <c r="E174" i="1" l="1"/>
  <c r="D174" i="1"/>
  <c r="F174" i="1"/>
  <c r="P176" i="1"/>
  <c r="Q175" i="1"/>
  <c r="L178" i="1"/>
  <c r="C178" i="1"/>
  <c r="B179" i="1"/>
  <c r="K178" i="1"/>
  <c r="J178" i="1"/>
  <c r="I178" i="1"/>
  <c r="O176" i="1"/>
  <c r="R176" i="1" s="1"/>
  <c r="T176" i="1"/>
  <c r="S176" i="1" s="1"/>
  <c r="M177" i="1"/>
  <c r="U177" i="1"/>
  <c r="N177" i="1"/>
  <c r="V177" i="1"/>
  <c r="Q176" i="1" l="1"/>
  <c r="F176" i="1" s="1"/>
  <c r="D175" i="1"/>
  <c r="G175" i="1"/>
  <c r="F175" i="1"/>
  <c r="E175" i="1"/>
  <c r="P177" i="1"/>
  <c r="T177" i="1"/>
  <c r="S177" i="1" s="1"/>
  <c r="O177" i="1"/>
  <c r="R177" i="1" s="1"/>
  <c r="K179" i="1"/>
  <c r="C179" i="1"/>
  <c r="J179" i="1"/>
  <c r="B180" i="1"/>
  <c r="I179" i="1"/>
  <c r="L179" i="1"/>
  <c r="V178" i="1"/>
  <c r="N178" i="1"/>
  <c r="M178" i="1"/>
  <c r="U178" i="1"/>
  <c r="D176" i="1" l="1"/>
  <c r="G176" i="1"/>
  <c r="E176" i="1"/>
  <c r="Q177" i="1"/>
  <c r="D177" i="1" s="1"/>
  <c r="P178" i="1"/>
  <c r="N179" i="1"/>
  <c r="U179" i="1"/>
  <c r="M179" i="1"/>
  <c r="V179" i="1"/>
  <c r="O178" i="1"/>
  <c r="R178" i="1" s="1"/>
  <c r="T178" i="1"/>
  <c r="S178" i="1" s="1"/>
  <c r="K180" i="1"/>
  <c r="C180" i="1"/>
  <c r="B181" i="1"/>
  <c r="J180" i="1"/>
  <c r="L180" i="1"/>
  <c r="I180" i="1"/>
  <c r="E177" i="1" l="1"/>
  <c r="F177" i="1"/>
  <c r="Q178" i="1"/>
  <c r="G178" i="1" s="1"/>
  <c r="G177" i="1"/>
  <c r="P179" i="1"/>
  <c r="M180" i="1"/>
  <c r="U180" i="1"/>
  <c r="N180" i="1"/>
  <c r="K181" i="1"/>
  <c r="C181" i="1"/>
  <c r="I181" i="1"/>
  <c r="B182" i="1"/>
  <c r="J181" i="1"/>
  <c r="L181" i="1"/>
  <c r="V180" i="1"/>
  <c r="T179" i="1"/>
  <c r="S179" i="1" s="1"/>
  <c r="O179" i="1"/>
  <c r="R179" i="1" s="1"/>
  <c r="D178" i="1" l="1"/>
  <c r="E178" i="1"/>
  <c r="F178" i="1"/>
  <c r="P180" i="1"/>
  <c r="Q179" i="1"/>
  <c r="N181" i="1"/>
  <c r="M181" i="1"/>
  <c r="U181" i="1"/>
  <c r="K182" i="1"/>
  <c r="J182" i="1"/>
  <c r="C182" i="1"/>
  <c r="B183" i="1"/>
  <c r="I182" i="1"/>
  <c r="L182" i="1"/>
  <c r="T180" i="1"/>
  <c r="S180" i="1" s="1"/>
  <c r="O180" i="1"/>
  <c r="R180" i="1" s="1"/>
  <c r="V181" i="1"/>
  <c r="Q180" i="1" l="1"/>
  <c r="G180" i="1" s="1"/>
  <c r="P181" i="1"/>
  <c r="G179" i="1"/>
  <c r="F179" i="1"/>
  <c r="E179" i="1"/>
  <c r="D179" i="1"/>
  <c r="U182" i="1"/>
  <c r="N182" i="1"/>
  <c r="M182" i="1"/>
  <c r="V182" i="1"/>
  <c r="B184" i="1"/>
  <c r="I183" i="1"/>
  <c r="L183" i="1"/>
  <c r="K183" i="1"/>
  <c r="C183" i="1"/>
  <c r="J183" i="1"/>
  <c r="T181" i="1"/>
  <c r="S181" i="1" s="1"/>
  <c r="O181" i="1"/>
  <c r="R181" i="1" s="1"/>
  <c r="E180" i="1" l="1"/>
  <c r="D180" i="1"/>
  <c r="F180" i="1"/>
  <c r="P182" i="1"/>
  <c r="Q181" i="1"/>
  <c r="N183" i="1"/>
  <c r="U183" i="1"/>
  <c r="M183" i="1"/>
  <c r="V183" i="1"/>
  <c r="T182" i="1"/>
  <c r="S182" i="1" s="1"/>
  <c r="O182" i="1"/>
  <c r="R182" i="1" s="1"/>
  <c r="K184" i="1"/>
  <c r="C184" i="1"/>
  <c r="L184" i="1"/>
  <c r="J184" i="1"/>
  <c r="I184" i="1"/>
  <c r="B185" i="1"/>
  <c r="Q182" i="1" l="1"/>
  <c r="D182" i="1" s="1"/>
  <c r="P183" i="1"/>
  <c r="E181" i="1"/>
  <c r="D181" i="1"/>
  <c r="G181" i="1"/>
  <c r="F181" i="1"/>
  <c r="V184" i="1"/>
  <c r="B186" i="1"/>
  <c r="L185" i="1"/>
  <c r="J185" i="1"/>
  <c r="K185" i="1"/>
  <c r="C185" i="1"/>
  <c r="I185" i="1"/>
  <c r="U184" i="1"/>
  <c r="N184" i="1"/>
  <c r="M184" i="1"/>
  <c r="O183" i="1"/>
  <c r="R183" i="1" s="1"/>
  <c r="T183" i="1"/>
  <c r="S183" i="1" s="1"/>
  <c r="E182" i="1" l="1"/>
  <c r="F182" i="1"/>
  <c r="G182" i="1"/>
  <c r="Q183" i="1"/>
  <c r="D183" i="1" s="1"/>
  <c r="P184" i="1"/>
  <c r="V185" i="1"/>
  <c r="I186" i="1"/>
  <c r="B187" i="1"/>
  <c r="C186" i="1"/>
  <c r="J186" i="1"/>
  <c r="L186" i="1"/>
  <c r="K186" i="1"/>
  <c r="M185" i="1"/>
  <c r="U185" i="1"/>
  <c r="N185" i="1"/>
  <c r="O184" i="1"/>
  <c r="R184" i="1" s="1"/>
  <c r="T184" i="1"/>
  <c r="S184" i="1" s="1"/>
  <c r="E183" i="1" l="1"/>
  <c r="F183" i="1"/>
  <c r="G183" i="1"/>
  <c r="Q184" i="1"/>
  <c r="D184" i="1" s="1"/>
  <c r="P185" i="1"/>
  <c r="L187" i="1"/>
  <c r="C187" i="1"/>
  <c r="K187" i="1"/>
  <c r="B188" i="1"/>
  <c r="J187" i="1"/>
  <c r="I187" i="1"/>
  <c r="T185" i="1"/>
  <c r="S185" i="1" s="1"/>
  <c r="O185" i="1"/>
  <c r="R185" i="1" s="1"/>
  <c r="V186" i="1"/>
  <c r="U186" i="1"/>
  <c r="N186" i="1"/>
  <c r="M186" i="1"/>
  <c r="F184" i="1" l="1"/>
  <c r="Q185" i="1"/>
  <c r="F185" i="1" s="1"/>
  <c r="E184" i="1"/>
  <c r="G184" i="1"/>
  <c r="P186" i="1"/>
  <c r="O186" i="1"/>
  <c r="R186" i="1" s="1"/>
  <c r="T186" i="1"/>
  <c r="S186" i="1" s="1"/>
  <c r="V187" i="1"/>
  <c r="K188" i="1"/>
  <c r="B189" i="1"/>
  <c r="I188" i="1"/>
  <c r="J188" i="1"/>
  <c r="C188" i="1"/>
  <c r="L188" i="1"/>
  <c r="N187" i="1"/>
  <c r="M187" i="1"/>
  <c r="U187" i="1"/>
  <c r="G185" i="1" l="1"/>
  <c r="D185" i="1"/>
  <c r="E185" i="1"/>
  <c r="Q186" i="1"/>
  <c r="G186" i="1" s="1"/>
  <c r="P187" i="1"/>
  <c r="N188" i="1"/>
  <c r="M188" i="1"/>
  <c r="U188" i="1"/>
  <c r="T187" i="1"/>
  <c r="S187" i="1" s="1"/>
  <c r="O187" i="1"/>
  <c r="R187" i="1" s="1"/>
  <c r="V188" i="1"/>
  <c r="C189" i="1"/>
  <c r="B190" i="1"/>
  <c r="L189" i="1"/>
  <c r="I189" i="1"/>
  <c r="K189" i="1"/>
  <c r="J189" i="1"/>
  <c r="E186" i="1" l="1"/>
  <c r="D186" i="1"/>
  <c r="F186" i="1"/>
  <c r="P188" i="1"/>
  <c r="Q187" i="1"/>
  <c r="N189" i="1"/>
  <c r="U189" i="1"/>
  <c r="M189" i="1"/>
  <c r="K190" i="1"/>
  <c r="B191" i="1"/>
  <c r="C190" i="1"/>
  <c r="J190" i="1"/>
  <c r="I190" i="1"/>
  <c r="L190" i="1"/>
  <c r="V189" i="1"/>
  <c r="T188" i="1"/>
  <c r="S188" i="1" s="1"/>
  <c r="O188" i="1"/>
  <c r="R188" i="1" s="1"/>
  <c r="P189" i="1" l="1"/>
  <c r="D187" i="1"/>
  <c r="G187" i="1"/>
  <c r="F187" i="1"/>
  <c r="E187" i="1"/>
  <c r="Q188" i="1"/>
  <c r="U190" i="1"/>
  <c r="M190" i="1"/>
  <c r="N190" i="1"/>
  <c r="V190" i="1"/>
  <c r="B192" i="1"/>
  <c r="I191" i="1"/>
  <c r="L191" i="1"/>
  <c r="C191" i="1"/>
  <c r="K191" i="1"/>
  <c r="J191" i="1"/>
  <c r="T189" i="1"/>
  <c r="S189" i="1" s="1"/>
  <c r="O189" i="1"/>
  <c r="R189" i="1" s="1"/>
  <c r="Q189" i="1" l="1"/>
  <c r="F189" i="1" s="1"/>
  <c r="D188" i="1"/>
  <c r="G188" i="1"/>
  <c r="E188" i="1"/>
  <c r="F188" i="1"/>
  <c r="P190" i="1"/>
  <c r="T190" i="1"/>
  <c r="S190" i="1" s="1"/>
  <c r="O190" i="1"/>
  <c r="R190" i="1" s="1"/>
  <c r="U191" i="1"/>
  <c r="N191" i="1"/>
  <c r="M191" i="1"/>
  <c r="V191" i="1"/>
  <c r="K192" i="1"/>
  <c r="C192" i="1"/>
  <c r="L192" i="1"/>
  <c r="I192" i="1"/>
  <c r="J192" i="1"/>
  <c r="B193" i="1"/>
  <c r="G189" i="1" l="1"/>
  <c r="D189" i="1"/>
  <c r="E189" i="1"/>
  <c r="Q190" i="1"/>
  <c r="D190" i="1" s="1"/>
  <c r="P191" i="1"/>
  <c r="C193" i="1"/>
  <c r="J193" i="1"/>
  <c r="B194" i="1"/>
  <c r="I193" i="1"/>
  <c r="L193" i="1"/>
  <c r="K193" i="1"/>
  <c r="N192" i="1"/>
  <c r="M192" i="1"/>
  <c r="U192" i="1"/>
  <c r="T191" i="1"/>
  <c r="S191" i="1" s="1"/>
  <c r="O191" i="1"/>
  <c r="R191" i="1" s="1"/>
  <c r="V192" i="1"/>
  <c r="E190" i="1" l="1"/>
  <c r="F190" i="1"/>
  <c r="Q191" i="1"/>
  <c r="D191" i="1" s="1"/>
  <c r="G190" i="1"/>
  <c r="P192" i="1"/>
  <c r="K194" i="1"/>
  <c r="B195" i="1"/>
  <c r="J194" i="1"/>
  <c r="C194" i="1"/>
  <c r="L194" i="1"/>
  <c r="I194" i="1"/>
  <c r="V193" i="1"/>
  <c r="T192" i="1"/>
  <c r="S192" i="1" s="1"/>
  <c r="O192" i="1"/>
  <c r="R192" i="1" s="1"/>
  <c r="N193" i="1"/>
  <c r="U193" i="1"/>
  <c r="M193" i="1"/>
  <c r="E191" i="1" l="1"/>
  <c r="F191" i="1"/>
  <c r="G191" i="1"/>
  <c r="Q192" i="1"/>
  <c r="D192" i="1" s="1"/>
  <c r="P193" i="1"/>
  <c r="U194" i="1"/>
  <c r="M194" i="1"/>
  <c r="N194" i="1"/>
  <c r="T193" i="1"/>
  <c r="S193" i="1" s="1"/>
  <c r="O193" i="1"/>
  <c r="R193" i="1" s="1"/>
  <c r="V194" i="1"/>
  <c r="J195" i="1"/>
  <c r="I195" i="1"/>
  <c r="L195" i="1"/>
  <c r="C195" i="1"/>
  <c r="K195" i="1"/>
  <c r="B196" i="1"/>
  <c r="F192" i="1" l="1"/>
  <c r="E192" i="1"/>
  <c r="G192" i="1"/>
  <c r="Q193" i="1"/>
  <c r="G193" i="1" s="1"/>
  <c r="P194" i="1"/>
  <c r="N195" i="1"/>
  <c r="U195" i="1"/>
  <c r="M195" i="1"/>
  <c r="T194" i="1"/>
  <c r="S194" i="1" s="1"/>
  <c r="O194" i="1"/>
  <c r="R194" i="1" s="1"/>
  <c r="V195" i="1"/>
  <c r="K196" i="1"/>
  <c r="C196" i="1"/>
  <c r="B197" i="1"/>
  <c r="J196" i="1"/>
  <c r="L196" i="1"/>
  <c r="I196" i="1"/>
  <c r="Q194" i="1" l="1"/>
  <c r="D194" i="1" s="1"/>
  <c r="F193" i="1"/>
  <c r="D193" i="1"/>
  <c r="E193" i="1"/>
  <c r="P195" i="1"/>
  <c r="V196" i="1"/>
  <c r="U196" i="1"/>
  <c r="M196" i="1"/>
  <c r="N196" i="1"/>
  <c r="J197" i="1"/>
  <c r="L197" i="1"/>
  <c r="I197" i="1"/>
  <c r="K197" i="1"/>
  <c r="C197" i="1"/>
  <c r="B198" i="1"/>
  <c r="T195" i="1"/>
  <c r="S195" i="1" s="1"/>
  <c r="O195" i="1"/>
  <c r="R195" i="1" s="1"/>
  <c r="Q195" i="1" s="1"/>
  <c r="E194" i="1" l="1"/>
  <c r="F194" i="1"/>
  <c r="G194" i="1"/>
  <c r="G195" i="1"/>
  <c r="F195" i="1"/>
  <c r="E195" i="1"/>
  <c r="D195" i="1"/>
  <c r="P196" i="1"/>
  <c r="T196" i="1"/>
  <c r="S196" i="1" s="1"/>
  <c r="O196" i="1"/>
  <c r="R196" i="1" s="1"/>
  <c r="V197" i="1"/>
  <c r="K198" i="1"/>
  <c r="I198" i="1"/>
  <c r="B199" i="1"/>
  <c r="C198" i="1"/>
  <c r="L198" i="1"/>
  <c r="J198" i="1"/>
  <c r="N197" i="1"/>
  <c r="U197" i="1"/>
  <c r="M197" i="1"/>
  <c r="P197" i="1" l="1"/>
  <c r="Q196" i="1"/>
  <c r="T197" i="1"/>
  <c r="S197" i="1" s="1"/>
  <c r="O197" i="1"/>
  <c r="R197" i="1" s="1"/>
  <c r="J199" i="1"/>
  <c r="B200" i="1"/>
  <c r="L199" i="1"/>
  <c r="I199" i="1"/>
  <c r="C199" i="1"/>
  <c r="K199" i="1"/>
  <c r="M198" i="1"/>
  <c r="U198" i="1"/>
  <c r="N198" i="1"/>
  <c r="V198" i="1"/>
  <c r="Q197" i="1" l="1"/>
  <c r="G197" i="1" s="1"/>
  <c r="D196" i="1"/>
  <c r="G196" i="1"/>
  <c r="F196" i="1"/>
  <c r="E196" i="1"/>
  <c r="P198" i="1"/>
  <c r="T198" i="1"/>
  <c r="S198" i="1" s="1"/>
  <c r="O198" i="1"/>
  <c r="R198" i="1" s="1"/>
  <c r="N199" i="1"/>
  <c r="M199" i="1"/>
  <c r="U199" i="1"/>
  <c r="K200" i="1"/>
  <c r="C200" i="1"/>
  <c r="L200" i="1"/>
  <c r="B201" i="1"/>
  <c r="I200" i="1"/>
  <c r="J200" i="1"/>
  <c r="V199" i="1"/>
  <c r="D197" i="1" l="1"/>
  <c r="E197" i="1"/>
  <c r="F197" i="1"/>
  <c r="P199" i="1"/>
  <c r="Q198" i="1"/>
  <c r="U200" i="1"/>
  <c r="M200" i="1"/>
  <c r="N200" i="1"/>
  <c r="T199" i="1"/>
  <c r="S199" i="1" s="1"/>
  <c r="O199" i="1"/>
  <c r="R199" i="1" s="1"/>
  <c r="V200" i="1"/>
  <c r="L201" i="1"/>
  <c r="J201" i="1"/>
  <c r="K201" i="1"/>
  <c r="I201" i="1"/>
  <c r="B202" i="1"/>
  <c r="C201" i="1"/>
  <c r="Q199" i="1" l="1"/>
  <c r="F199" i="1" s="1"/>
  <c r="D198" i="1"/>
  <c r="G198" i="1"/>
  <c r="F198" i="1"/>
  <c r="E198" i="1"/>
  <c r="P200" i="1"/>
  <c r="M201" i="1"/>
  <c r="U201" i="1"/>
  <c r="N201" i="1"/>
  <c r="I202" i="1"/>
  <c r="K202" i="1"/>
  <c r="B203" i="1"/>
  <c r="C202" i="1"/>
  <c r="J202" i="1"/>
  <c r="L202" i="1"/>
  <c r="O200" i="1"/>
  <c r="R200" i="1" s="1"/>
  <c r="T200" i="1"/>
  <c r="S200" i="1" s="1"/>
  <c r="V201" i="1"/>
  <c r="G199" i="1" l="1"/>
  <c r="D199" i="1"/>
  <c r="E199" i="1"/>
  <c r="P201" i="1"/>
  <c r="Q200" i="1"/>
  <c r="T201" i="1"/>
  <c r="S201" i="1" s="1"/>
  <c r="O201" i="1"/>
  <c r="R201" i="1" s="1"/>
  <c r="V202" i="1"/>
  <c r="K203" i="1"/>
  <c r="C203" i="1"/>
  <c r="J203" i="1"/>
  <c r="B204" i="1"/>
  <c r="L203" i="1"/>
  <c r="I203" i="1"/>
  <c r="N202" i="1"/>
  <c r="M202" i="1"/>
  <c r="U202" i="1"/>
  <c r="Q201" i="1" l="1"/>
  <c r="D201" i="1" s="1"/>
  <c r="P202" i="1"/>
  <c r="D200" i="1"/>
  <c r="G200" i="1"/>
  <c r="F200" i="1"/>
  <c r="E200" i="1"/>
  <c r="B205" i="1"/>
  <c r="I204" i="1"/>
  <c r="K204" i="1"/>
  <c r="J204" i="1"/>
  <c r="L204" i="1"/>
  <c r="C204" i="1"/>
  <c r="T202" i="1"/>
  <c r="S202" i="1" s="1"/>
  <c r="O202" i="1"/>
  <c r="R202" i="1" s="1"/>
  <c r="U203" i="1"/>
  <c r="N203" i="1"/>
  <c r="M203" i="1"/>
  <c r="V203" i="1"/>
  <c r="Q202" i="1" l="1"/>
  <c r="F202" i="1" s="1"/>
  <c r="E201" i="1"/>
  <c r="F201" i="1"/>
  <c r="G201" i="1"/>
  <c r="D202" i="1"/>
  <c r="P203" i="1"/>
  <c r="N204" i="1"/>
  <c r="M204" i="1"/>
  <c r="U204" i="1"/>
  <c r="V204" i="1"/>
  <c r="T203" i="1"/>
  <c r="S203" i="1" s="1"/>
  <c r="O203" i="1"/>
  <c r="R203" i="1" s="1"/>
  <c r="K205" i="1"/>
  <c r="L205" i="1"/>
  <c r="C205" i="1"/>
  <c r="J205" i="1"/>
  <c r="B206" i="1"/>
  <c r="I205" i="1"/>
  <c r="G202" i="1" l="1"/>
  <c r="E202" i="1"/>
  <c r="P204" i="1"/>
  <c r="Q203" i="1"/>
  <c r="V205" i="1"/>
  <c r="B207" i="1"/>
  <c r="C206" i="1"/>
  <c r="K206" i="1"/>
  <c r="I206" i="1"/>
  <c r="L206" i="1"/>
  <c r="J206" i="1"/>
  <c r="U205" i="1"/>
  <c r="N205" i="1"/>
  <c r="M205" i="1"/>
  <c r="T204" i="1"/>
  <c r="S204" i="1" s="1"/>
  <c r="O204" i="1"/>
  <c r="R204" i="1" s="1"/>
  <c r="P205" i="1" l="1"/>
  <c r="D203" i="1"/>
  <c r="G203" i="1"/>
  <c r="E203" i="1"/>
  <c r="F203" i="1"/>
  <c r="Q204" i="1"/>
  <c r="N206" i="1"/>
  <c r="U206" i="1"/>
  <c r="M206" i="1"/>
  <c r="K207" i="1"/>
  <c r="B208" i="1"/>
  <c r="J207" i="1"/>
  <c r="I207" i="1"/>
  <c r="L207" i="1"/>
  <c r="C207" i="1"/>
  <c r="T205" i="1"/>
  <c r="S205" i="1" s="1"/>
  <c r="O205" i="1"/>
  <c r="R205" i="1" s="1"/>
  <c r="V206" i="1"/>
  <c r="P206" i="1" l="1"/>
  <c r="D204" i="1"/>
  <c r="G204" i="1"/>
  <c r="F204" i="1"/>
  <c r="E204" i="1"/>
  <c r="Q205" i="1"/>
  <c r="N207" i="1"/>
  <c r="U207" i="1"/>
  <c r="M207" i="1"/>
  <c r="V207" i="1"/>
  <c r="B209" i="1"/>
  <c r="J208" i="1"/>
  <c r="K208" i="1"/>
  <c r="I208" i="1"/>
  <c r="C208" i="1"/>
  <c r="L208" i="1"/>
  <c r="T206" i="1"/>
  <c r="S206" i="1" s="1"/>
  <c r="O206" i="1"/>
  <c r="R206" i="1" s="1"/>
  <c r="Q206" i="1" l="1"/>
  <c r="D206" i="1" s="1"/>
  <c r="P207" i="1"/>
  <c r="D205" i="1"/>
  <c r="G205" i="1"/>
  <c r="F205" i="1"/>
  <c r="E205" i="1"/>
  <c r="V208" i="1"/>
  <c r="M208" i="1"/>
  <c r="U208" i="1"/>
  <c r="N208" i="1"/>
  <c r="C209" i="1"/>
  <c r="L209" i="1"/>
  <c r="B210" i="1"/>
  <c r="I209" i="1"/>
  <c r="K209" i="1"/>
  <c r="J209" i="1"/>
  <c r="T207" i="1"/>
  <c r="S207" i="1" s="1"/>
  <c r="O207" i="1"/>
  <c r="R207" i="1" s="1"/>
  <c r="Q207" i="1" l="1"/>
  <c r="D207" i="1" s="1"/>
  <c r="P208" i="1"/>
  <c r="E206" i="1"/>
  <c r="F206" i="1"/>
  <c r="G206" i="1"/>
  <c r="T208" i="1"/>
  <c r="S208" i="1" s="1"/>
  <c r="O208" i="1"/>
  <c r="R208" i="1" s="1"/>
  <c r="V209" i="1"/>
  <c r="I210" i="1"/>
  <c r="K210" i="1"/>
  <c r="B211" i="1"/>
  <c r="L210" i="1"/>
  <c r="C210" i="1"/>
  <c r="J210" i="1"/>
  <c r="N209" i="1"/>
  <c r="U209" i="1"/>
  <c r="M209" i="1"/>
  <c r="E207" i="1" l="1"/>
  <c r="F207" i="1"/>
  <c r="G207" i="1"/>
  <c r="Q208" i="1"/>
  <c r="D208" i="1" s="1"/>
  <c r="P209" i="1"/>
  <c r="M210" i="1"/>
  <c r="N210" i="1"/>
  <c r="U210" i="1"/>
  <c r="V210" i="1"/>
  <c r="O209" i="1"/>
  <c r="R209" i="1" s="1"/>
  <c r="T209" i="1"/>
  <c r="S209" i="1" s="1"/>
  <c r="L211" i="1"/>
  <c r="C211" i="1"/>
  <c r="I211" i="1"/>
  <c r="K211" i="1"/>
  <c r="J211" i="1"/>
  <c r="B212" i="1"/>
  <c r="E208" i="1" l="1"/>
  <c r="F208" i="1"/>
  <c r="G208" i="1"/>
  <c r="Q209" i="1"/>
  <c r="F209" i="1" s="1"/>
  <c r="P210" i="1"/>
  <c r="J212" i="1"/>
  <c r="B213" i="1"/>
  <c r="C212" i="1"/>
  <c r="L212" i="1"/>
  <c r="I212" i="1"/>
  <c r="K212" i="1"/>
  <c r="U211" i="1"/>
  <c r="N211" i="1"/>
  <c r="M211" i="1"/>
  <c r="T210" i="1"/>
  <c r="S210" i="1" s="1"/>
  <c r="O210" i="1"/>
  <c r="R210" i="1" s="1"/>
  <c r="V211" i="1"/>
  <c r="Q210" i="1" l="1"/>
  <c r="F210" i="1" s="1"/>
  <c r="D209" i="1"/>
  <c r="E209" i="1"/>
  <c r="G209" i="1"/>
  <c r="P211" i="1"/>
  <c r="B214" i="1"/>
  <c r="J213" i="1"/>
  <c r="L213" i="1"/>
  <c r="I213" i="1"/>
  <c r="C213" i="1"/>
  <c r="K213" i="1"/>
  <c r="T211" i="1"/>
  <c r="S211" i="1" s="1"/>
  <c r="O211" i="1"/>
  <c r="R211" i="1" s="1"/>
  <c r="V212" i="1"/>
  <c r="N212" i="1"/>
  <c r="U212" i="1"/>
  <c r="M212" i="1"/>
  <c r="D210" i="1" l="1"/>
  <c r="G210" i="1"/>
  <c r="E210" i="1"/>
  <c r="P212" i="1"/>
  <c r="Q211" i="1"/>
  <c r="T212" i="1"/>
  <c r="S212" i="1" s="1"/>
  <c r="O212" i="1"/>
  <c r="R212" i="1" s="1"/>
  <c r="N213" i="1"/>
  <c r="U213" i="1"/>
  <c r="M213" i="1"/>
  <c r="V213" i="1"/>
  <c r="K214" i="1"/>
  <c r="I214" i="1"/>
  <c r="J214" i="1"/>
  <c r="L214" i="1"/>
  <c r="B215" i="1"/>
  <c r="C214" i="1"/>
  <c r="Q212" i="1" l="1"/>
  <c r="D212" i="1" s="1"/>
  <c r="D211" i="1"/>
  <c r="F211" i="1"/>
  <c r="G211" i="1"/>
  <c r="E211" i="1"/>
  <c r="P213" i="1"/>
  <c r="V214" i="1"/>
  <c r="K215" i="1"/>
  <c r="B216" i="1"/>
  <c r="J215" i="1"/>
  <c r="I215" i="1"/>
  <c r="L215" i="1"/>
  <c r="C215" i="1"/>
  <c r="T213" i="1"/>
  <c r="S213" i="1" s="1"/>
  <c r="O213" i="1"/>
  <c r="R213" i="1" s="1"/>
  <c r="N214" i="1"/>
  <c r="M214" i="1"/>
  <c r="U214" i="1"/>
  <c r="E212" i="1" l="1"/>
  <c r="F212" i="1"/>
  <c r="G212" i="1"/>
  <c r="P214" i="1"/>
  <c r="Q213" i="1"/>
  <c r="U215" i="1"/>
  <c r="N215" i="1"/>
  <c r="M215" i="1"/>
  <c r="B217" i="1"/>
  <c r="C216" i="1"/>
  <c r="J216" i="1"/>
  <c r="K216" i="1"/>
  <c r="I216" i="1"/>
  <c r="L216" i="1"/>
  <c r="T214" i="1"/>
  <c r="S214" i="1" s="1"/>
  <c r="O214" i="1"/>
  <c r="R214" i="1" s="1"/>
  <c r="V215" i="1"/>
  <c r="Q214" i="1" l="1"/>
  <c r="D214" i="1" s="1"/>
  <c r="P215" i="1"/>
  <c r="D213" i="1"/>
  <c r="G213" i="1"/>
  <c r="F213" i="1"/>
  <c r="E213" i="1"/>
  <c r="V216" i="1"/>
  <c r="K217" i="1"/>
  <c r="J217" i="1"/>
  <c r="C217" i="1"/>
  <c r="B218" i="1"/>
  <c r="I217" i="1"/>
  <c r="L217" i="1"/>
  <c r="N216" i="1"/>
  <c r="U216" i="1"/>
  <c r="M216" i="1"/>
  <c r="T215" i="1"/>
  <c r="S215" i="1" s="1"/>
  <c r="O215" i="1"/>
  <c r="R215" i="1" s="1"/>
  <c r="Q215" i="1" s="1"/>
  <c r="E214" i="1" l="1"/>
  <c r="F214" i="1"/>
  <c r="G214" i="1"/>
  <c r="D215" i="1"/>
  <c r="F215" i="1"/>
  <c r="G215" i="1"/>
  <c r="E215" i="1"/>
  <c r="P216" i="1"/>
  <c r="M217" i="1"/>
  <c r="U217" i="1"/>
  <c r="N217" i="1"/>
  <c r="O216" i="1"/>
  <c r="R216" i="1" s="1"/>
  <c r="T216" i="1"/>
  <c r="S216" i="1" s="1"/>
  <c r="V217" i="1"/>
  <c r="I218" i="1"/>
  <c r="C218" i="1"/>
  <c r="K218" i="1"/>
  <c r="B219" i="1"/>
  <c r="J218" i="1"/>
  <c r="L218" i="1"/>
  <c r="P217" i="1" l="1"/>
  <c r="Q216" i="1"/>
  <c r="M218" i="1"/>
  <c r="U218" i="1"/>
  <c r="N218" i="1"/>
  <c r="V218" i="1"/>
  <c r="T217" i="1"/>
  <c r="S217" i="1" s="1"/>
  <c r="O217" i="1"/>
  <c r="R217" i="1" s="1"/>
  <c r="L219" i="1"/>
  <c r="C219" i="1"/>
  <c r="B220" i="1"/>
  <c r="K219" i="1"/>
  <c r="J219" i="1"/>
  <c r="I219" i="1"/>
  <c r="Q217" i="1" l="1"/>
  <c r="G217" i="1" s="1"/>
  <c r="D216" i="1"/>
  <c r="G216" i="1"/>
  <c r="F216" i="1"/>
  <c r="E216" i="1"/>
  <c r="P218" i="1"/>
  <c r="V219" i="1"/>
  <c r="U219" i="1"/>
  <c r="N219" i="1"/>
  <c r="M219" i="1"/>
  <c r="T218" i="1"/>
  <c r="S218" i="1" s="1"/>
  <c r="O218" i="1"/>
  <c r="R218" i="1" s="1"/>
  <c r="B221" i="1"/>
  <c r="I220" i="1"/>
  <c r="L220" i="1"/>
  <c r="C220" i="1"/>
  <c r="K220" i="1"/>
  <c r="J220" i="1"/>
  <c r="D217" i="1" l="1"/>
  <c r="E217" i="1"/>
  <c r="F217" i="1"/>
  <c r="P219" i="1"/>
  <c r="Q218" i="1"/>
  <c r="N220" i="1"/>
  <c r="U220" i="1"/>
  <c r="M220" i="1"/>
  <c r="V220" i="1"/>
  <c r="K221" i="1"/>
  <c r="C221" i="1"/>
  <c r="L221" i="1"/>
  <c r="J221" i="1"/>
  <c r="B222" i="1"/>
  <c r="I221" i="1"/>
  <c r="T219" i="1"/>
  <c r="S219" i="1" s="1"/>
  <c r="O219" i="1"/>
  <c r="R219" i="1" s="1"/>
  <c r="Q219" i="1" l="1"/>
  <c r="D219" i="1" s="1"/>
  <c r="P220" i="1"/>
  <c r="D218" i="1"/>
  <c r="G218" i="1"/>
  <c r="F218" i="1"/>
  <c r="E218" i="1"/>
  <c r="B223" i="1"/>
  <c r="C222" i="1"/>
  <c r="J222" i="1"/>
  <c r="K222" i="1"/>
  <c r="L222" i="1"/>
  <c r="I222" i="1"/>
  <c r="M221" i="1"/>
  <c r="U221" i="1"/>
  <c r="N221" i="1"/>
  <c r="V221" i="1"/>
  <c r="T220" i="1"/>
  <c r="S220" i="1" s="1"/>
  <c r="O220" i="1"/>
  <c r="R220" i="1" s="1"/>
  <c r="E219" i="1" l="1"/>
  <c r="F219" i="1"/>
  <c r="G219" i="1"/>
  <c r="Q220" i="1"/>
  <c r="D220" i="1" s="1"/>
  <c r="P221" i="1"/>
  <c r="U222" i="1"/>
  <c r="M222" i="1"/>
  <c r="N222" i="1"/>
  <c r="V222" i="1"/>
  <c r="T221" i="1"/>
  <c r="S221" i="1" s="1"/>
  <c r="O221" i="1"/>
  <c r="R221" i="1" s="1"/>
  <c r="J223" i="1"/>
  <c r="L223" i="1"/>
  <c r="C223" i="1"/>
  <c r="K223" i="1"/>
  <c r="B224" i="1"/>
  <c r="I223" i="1"/>
  <c r="E220" i="1" l="1"/>
  <c r="F220" i="1"/>
  <c r="G220" i="1"/>
  <c r="P222" i="1"/>
  <c r="Q221" i="1"/>
  <c r="V223" i="1"/>
  <c r="B225" i="1"/>
  <c r="J224" i="1"/>
  <c r="K224" i="1"/>
  <c r="L224" i="1"/>
  <c r="I224" i="1"/>
  <c r="C224" i="1"/>
  <c r="U223" i="1"/>
  <c r="M223" i="1"/>
  <c r="N223" i="1"/>
  <c r="T222" i="1"/>
  <c r="S222" i="1" s="1"/>
  <c r="O222" i="1"/>
  <c r="R222" i="1" s="1"/>
  <c r="Q222" i="1" l="1"/>
  <c r="G222" i="1" s="1"/>
  <c r="P223" i="1"/>
  <c r="D221" i="1"/>
  <c r="G221" i="1"/>
  <c r="F221" i="1"/>
  <c r="E221" i="1"/>
  <c r="M224" i="1"/>
  <c r="U224" i="1"/>
  <c r="N224" i="1"/>
  <c r="T223" i="1"/>
  <c r="S223" i="1" s="1"/>
  <c r="O223" i="1"/>
  <c r="R223" i="1" s="1"/>
  <c r="V224" i="1"/>
  <c r="K225" i="1"/>
  <c r="C225" i="1"/>
  <c r="B226" i="1"/>
  <c r="L225" i="1"/>
  <c r="I225" i="1"/>
  <c r="J225" i="1"/>
  <c r="E222" i="1" l="1"/>
  <c r="D222" i="1"/>
  <c r="F222" i="1"/>
  <c r="Q223" i="1"/>
  <c r="D223" i="1" s="1"/>
  <c r="P224" i="1"/>
  <c r="V225" i="1"/>
  <c r="T224" i="1"/>
  <c r="S224" i="1" s="1"/>
  <c r="O224" i="1"/>
  <c r="R224" i="1" s="1"/>
  <c r="N225" i="1"/>
  <c r="U225" i="1"/>
  <c r="M225" i="1"/>
  <c r="B227" i="1"/>
  <c r="C226" i="1"/>
  <c r="L226" i="1"/>
  <c r="J226" i="1"/>
  <c r="I226" i="1"/>
  <c r="K226" i="1"/>
  <c r="Q224" i="1" l="1"/>
  <c r="E224" i="1" s="1"/>
  <c r="E223" i="1"/>
  <c r="G223" i="1"/>
  <c r="F223" i="1"/>
  <c r="P225" i="1"/>
  <c r="T225" i="1"/>
  <c r="S225" i="1" s="1"/>
  <c r="O225" i="1"/>
  <c r="R225" i="1" s="1"/>
  <c r="N226" i="1"/>
  <c r="M226" i="1"/>
  <c r="U226" i="1"/>
  <c r="V226" i="1"/>
  <c r="K227" i="1"/>
  <c r="J227" i="1"/>
  <c r="B228" i="1"/>
  <c r="I227" i="1"/>
  <c r="L227" i="1"/>
  <c r="C227" i="1"/>
  <c r="G224" i="1" l="1"/>
  <c r="D224" i="1"/>
  <c r="F224" i="1"/>
  <c r="P226" i="1"/>
  <c r="Q225" i="1"/>
  <c r="G225" i="1" s="1"/>
  <c r="M227" i="1"/>
  <c r="U227" i="1"/>
  <c r="N227" i="1"/>
  <c r="O226" i="1"/>
  <c r="R226" i="1" s="1"/>
  <c r="T226" i="1"/>
  <c r="S226" i="1" s="1"/>
  <c r="V227" i="1"/>
  <c r="J228" i="1"/>
  <c r="C228" i="1"/>
  <c r="L228" i="1"/>
  <c r="I228" i="1"/>
  <c r="K228" i="1"/>
  <c r="B229" i="1"/>
  <c r="Q226" i="1" l="1"/>
  <c r="G226" i="1" s="1"/>
  <c r="D225" i="1"/>
  <c r="E225" i="1"/>
  <c r="F225" i="1"/>
  <c r="P227" i="1"/>
  <c r="U228" i="1"/>
  <c r="M228" i="1"/>
  <c r="N228" i="1"/>
  <c r="T227" i="1"/>
  <c r="S227" i="1" s="1"/>
  <c r="O227" i="1"/>
  <c r="R227" i="1" s="1"/>
  <c r="B230" i="1"/>
  <c r="J229" i="1"/>
  <c r="I229" i="1"/>
  <c r="L229" i="1"/>
  <c r="K229" i="1"/>
  <c r="C229" i="1"/>
  <c r="V228" i="1"/>
  <c r="D226" i="1" l="1"/>
  <c r="E226" i="1"/>
  <c r="F226" i="1"/>
  <c r="Q227" i="1"/>
  <c r="G227" i="1" s="1"/>
  <c r="P228" i="1"/>
  <c r="V229" i="1"/>
  <c r="N229" i="1"/>
  <c r="U229" i="1"/>
  <c r="M229" i="1"/>
  <c r="T228" i="1"/>
  <c r="S228" i="1" s="1"/>
  <c r="O228" i="1"/>
  <c r="R228" i="1" s="1"/>
  <c r="B231" i="1"/>
  <c r="L230" i="1"/>
  <c r="K230" i="1"/>
  <c r="I230" i="1"/>
  <c r="J230" i="1"/>
  <c r="C230" i="1"/>
  <c r="Q228" i="1" l="1"/>
  <c r="D228" i="1" s="1"/>
  <c r="F227" i="1"/>
  <c r="E227" i="1"/>
  <c r="D227" i="1"/>
  <c r="P229" i="1"/>
  <c r="U230" i="1"/>
  <c r="N230" i="1"/>
  <c r="M230" i="1"/>
  <c r="V230" i="1"/>
  <c r="T229" i="1"/>
  <c r="S229" i="1" s="1"/>
  <c r="O229" i="1"/>
  <c r="R229" i="1" s="1"/>
  <c r="L231" i="1"/>
  <c r="C231" i="1"/>
  <c r="K231" i="1"/>
  <c r="B232" i="1"/>
  <c r="J231" i="1"/>
  <c r="I231" i="1"/>
  <c r="F228" i="1" l="1"/>
  <c r="E228" i="1"/>
  <c r="G228" i="1"/>
  <c r="Q229" i="1"/>
  <c r="D229" i="1" s="1"/>
  <c r="P230" i="1"/>
  <c r="B233" i="1"/>
  <c r="K232" i="1"/>
  <c r="J232" i="1"/>
  <c r="L232" i="1"/>
  <c r="C232" i="1"/>
  <c r="I232" i="1"/>
  <c r="V231" i="1"/>
  <c r="M231" i="1"/>
  <c r="U231" i="1"/>
  <c r="N231" i="1"/>
  <c r="T230" i="1"/>
  <c r="S230" i="1" s="1"/>
  <c r="O230" i="1"/>
  <c r="R230" i="1" s="1"/>
  <c r="P231" i="1" l="1"/>
  <c r="F229" i="1"/>
  <c r="E229" i="1"/>
  <c r="G229" i="1"/>
  <c r="Q230" i="1"/>
  <c r="M232" i="1"/>
  <c r="U232" i="1"/>
  <c r="N232" i="1"/>
  <c r="T231" i="1"/>
  <c r="S231" i="1" s="1"/>
  <c r="O231" i="1"/>
  <c r="R231" i="1" s="1"/>
  <c r="V232" i="1"/>
  <c r="L233" i="1"/>
  <c r="B234" i="1"/>
  <c r="J233" i="1"/>
  <c r="C233" i="1"/>
  <c r="I233" i="1"/>
  <c r="K233" i="1"/>
  <c r="Q231" i="1" l="1"/>
  <c r="D231" i="1" s="1"/>
  <c r="P232" i="1"/>
  <c r="G230" i="1"/>
  <c r="F230" i="1"/>
  <c r="E230" i="1"/>
  <c r="D230" i="1"/>
  <c r="C234" i="1"/>
  <c r="B235" i="1"/>
  <c r="L234" i="1"/>
  <c r="J234" i="1"/>
  <c r="I234" i="1"/>
  <c r="K234" i="1"/>
  <c r="V233" i="1"/>
  <c r="O232" i="1"/>
  <c r="R232" i="1" s="1"/>
  <c r="T232" i="1"/>
  <c r="S232" i="1" s="1"/>
  <c r="U233" i="1"/>
  <c r="M233" i="1"/>
  <c r="N233" i="1"/>
  <c r="E231" i="1" l="1"/>
  <c r="G231" i="1"/>
  <c r="F231" i="1"/>
  <c r="Q232" i="1"/>
  <c r="G232" i="1" s="1"/>
  <c r="P233" i="1"/>
  <c r="U234" i="1"/>
  <c r="M234" i="1"/>
  <c r="N234" i="1"/>
  <c r="O233" i="1"/>
  <c r="R233" i="1" s="1"/>
  <c r="Q233" i="1" s="1"/>
  <c r="T233" i="1"/>
  <c r="S233" i="1" s="1"/>
  <c r="L235" i="1"/>
  <c r="I235" i="1"/>
  <c r="C235" i="1"/>
  <c r="J235" i="1"/>
  <c r="K235" i="1"/>
  <c r="B236" i="1"/>
  <c r="V234" i="1"/>
  <c r="D232" i="1" l="1"/>
  <c r="E232" i="1"/>
  <c r="F232" i="1"/>
  <c r="P234" i="1"/>
  <c r="G233" i="1"/>
  <c r="F233" i="1"/>
  <c r="E233" i="1"/>
  <c r="D233" i="1"/>
  <c r="I236" i="1"/>
  <c r="K236" i="1"/>
  <c r="J236" i="1"/>
  <c r="L236" i="1"/>
  <c r="C236" i="1"/>
  <c r="B237" i="1"/>
  <c r="V235" i="1"/>
  <c r="T234" i="1"/>
  <c r="S234" i="1" s="1"/>
  <c r="O234" i="1"/>
  <c r="R234" i="1" s="1"/>
  <c r="M235" i="1"/>
  <c r="N235" i="1"/>
  <c r="U235" i="1"/>
  <c r="Q234" i="1" l="1"/>
  <c r="D234" i="1" s="1"/>
  <c r="P235" i="1"/>
  <c r="T235" i="1"/>
  <c r="S235" i="1" s="1"/>
  <c r="O235" i="1"/>
  <c r="R235" i="1" s="1"/>
  <c r="U236" i="1"/>
  <c r="N236" i="1"/>
  <c r="M236" i="1"/>
  <c r="C237" i="1"/>
  <c r="B238" i="1"/>
  <c r="J237" i="1"/>
  <c r="L237" i="1"/>
  <c r="I237" i="1"/>
  <c r="K237" i="1"/>
  <c r="V236" i="1"/>
  <c r="E234" i="1" l="1"/>
  <c r="F234" i="1"/>
  <c r="G234" i="1"/>
  <c r="Q235" i="1"/>
  <c r="F235" i="1" s="1"/>
  <c r="P236" i="1"/>
  <c r="U237" i="1"/>
  <c r="M237" i="1"/>
  <c r="N237" i="1"/>
  <c r="T236" i="1"/>
  <c r="S236" i="1" s="1"/>
  <c r="O236" i="1"/>
  <c r="R236" i="1" s="1"/>
  <c r="C238" i="1"/>
  <c r="B239" i="1"/>
  <c r="I238" i="1"/>
  <c r="K238" i="1"/>
  <c r="L238" i="1"/>
  <c r="J238" i="1"/>
  <c r="V237" i="1"/>
  <c r="Q236" i="1" l="1"/>
  <c r="D236" i="1" s="1"/>
  <c r="D235" i="1"/>
  <c r="G235" i="1"/>
  <c r="E235" i="1"/>
  <c r="P237" i="1"/>
  <c r="V238" i="1"/>
  <c r="N238" i="1"/>
  <c r="M238" i="1"/>
  <c r="U238" i="1"/>
  <c r="K239" i="1"/>
  <c r="B240" i="1"/>
  <c r="I239" i="1"/>
  <c r="L239" i="1"/>
  <c r="C239" i="1"/>
  <c r="J239" i="1"/>
  <c r="O237" i="1"/>
  <c r="R237" i="1" s="1"/>
  <c r="T237" i="1"/>
  <c r="S237" i="1" s="1"/>
  <c r="E236" i="1" l="1"/>
  <c r="F236" i="1"/>
  <c r="G236" i="1"/>
  <c r="Q237" i="1"/>
  <c r="F237" i="1" s="1"/>
  <c r="P238" i="1"/>
  <c r="V239" i="1"/>
  <c r="N239" i="1"/>
  <c r="U239" i="1"/>
  <c r="M239" i="1"/>
  <c r="K240" i="1"/>
  <c r="C240" i="1"/>
  <c r="L240" i="1"/>
  <c r="I240" i="1"/>
  <c r="B241" i="1"/>
  <c r="J240" i="1"/>
  <c r="O238" i="1"/>
  <c r="R238" i="1" s="1"/>
  <c r="T238" i="1"/>
  <c r="S238" i="1" s="1"/>
  <c r="G237" i="1" l="1"/>
  <c r="D237" i="1"/>
  <c r="E237" i="1"/>
  <c r="P239" i="1"/>
  <c r="Q238" i="1"/>
  <c r="V240" i="1"/>
  <c r="U240" i="1"/>
  <c r="N240" i="1"/>
  <c r="M240" i="1"/>
  <c r="T239" i="1"/>
  <c r="S239" i="1" s="1"/>
  <c r="O239" i="1"/>
  <c r="R239" i="1" s="1"/>
  <c r="B242" i="1"/>
  <c r="J241" i="1"/>
  <c r="K241" i="1"/>
  <c r="L241" i="1"/>
  <c r="C241" i="1"/>
  <c r="I241" i="1"/>
  <c r="Q239" i="1" l="1"/>
  <c r="F239" i="1" s="1"/>
  <c r="G238" i="1"/>
  <c r="F238" i="1"/>
  <c r="E238" i="1"/>
  <c r="D238" i="1"/>
  <c r="P240" i="1"/>
  <c r="V241" i="1"/>
  <c r="C242" i="1"/>
  <c r="I242" i="1"/>
  <c r="L242" i="1"/>
  <c r="B243" i="1"/>
  <c r="K242" i="1"/>
  <c r="J242" i="1"/>
  <c r="T240" i="1"/>
  <c r="S240" i="1" s="1"/>
  <c r="O240" i="1"/>
  <c r="R240" i="1" s="1"/>
  <c r="N241" i="1"/>
  <c r="M241" i="1"/>
  <c r="U241" i="1"/>
  <c r="D239" i="1" l="1"/>
  <c r="E239" i="1"/>
  <c r="G239" i="1"/>
  <c r="P241" i="1"/>
  <c r="Q240" i="1"/>
  <c r="M242" i="1"/>
  <c r="U242" i="1"/>
  <c r="N242" i="1"/>
  <c r="V242" i="1"/>
  <c r="T241" i="1"/>
  <c r="S241" i="1" s="1"/>
  <c r="O241" i="1"/>
  <c r="R241" i="1" s="1"/>
  <c r="B244" i="1"/>
  <c r="I243" i="1"/>
  <c r="J243" i="1"/>
  <c r="C243" i="1"/>
  <c r="K243" i="1"/>
  <c r="L243" i="1"/>
  <c r="D240" i="1" l="1"/>
  <c r="G240" i="1"/>
  <c r="F240" i="1"/>
  <c r="E240" i="1"/>
  <c r="P242" i="1"/>
  <c r="Q241" i="1"/>
  <c r="K244" i="1"/>
  <c r="C244" i="1"/>
  <c r="L244" i="1"/>
  <c r="I244" i="1"/>
  <c r="B245" i="1"/>
  <c r="J244" i="1"/>
  <c r="T242" i="1"/>
  <c r="S242" i="1" s="1"/>
  <c r="O242" i="1"/>
  <c r="R242" i="1" s="1"/>
  <c r="V243" i="1"/>
  <c r="M243" i="1"/>
  <c r="U243" i="1"/>
  <c r="N243" i="1"/>
  <c r="P243" i="1" l="1"/>
  <c r="G241" i="1"/>
  <c r="E241" i="1"/>
  <c r="D241" i="1"/>
  <c r="F241" i="1"/>
  <c r="Q242" i="1"/>
  <c r="O243" i="1"/>
  <c r="R243" i="1" s="1"/>
  <c r="T243" i="1"/>
  <c r="S243" i="1" s="1"/>
  <c r="V244" i="1"/>
  <c r="N244" i="1"/>
  <c r="M244" i="1"/>
  <c r="U244" i="1"/>
  <c r="J245" i="1"/>
  <c r="B246" i="1"/>
  <c r="L245" i="1"/>
  <c r="K245" i="1"/>
  <c r="C245" i="1"/>
  <c r="I245" i="1"/>
  <c r="P244" i="1" l="1"/>
  <c r="G242" i="1"/>
  <c r="F242" i="1"/>
  <c r="E242" i="1"/>
  <c r="D242" i="1"/>
  <c r="Q243" i="1"/>
  <c r="V245" i="1"/>
  <c r="L246" i="1"/>
  <c r="B247" i="1"/>
  <c r="J246" i="1"/>
  <c r="K246" i="1"/>
  <c r="C246" i="1"/>
  <c r="I246" i="1"/>
  <c r="O244" i="1"/>
  <c r="R244" i="1" s="1"/>
  <c r="T244" i="1"/>
  <c r="S244" i="1" s="1"/>
  <c r="M245" i="1"/>
  <c r="N245" i="1"/>
  <c r="U245" i="1"/>
  <c r="Q244" i="1" l="1"/>
  <c r="D244" i="1" s="1"/>
  <c r="F243" i="1"/>
  <c r="E243" i="1"/>
  <c r="G243" i="1"/>
  <c r="D243" i="1"/>
  <c r="P245" i="1"/>
  <c r="M246" i="1"/>
  <c r="N246" i="1"/>
  <c r="U246" i="1"/>
  <c r="T245" i="1"/>
  <c r="S245" i="1" s="1"/>
  <c r="O245" i="1"/>
  <c r="R245" i="1" s="1"/>
  <c r="V246" i="1"/>
  <c r="K247" i="1"/>
  <c r="L247" i="1"/>
  <c r="B248" i="1"/>
  <c r="J247" i="1"/>
  <c r="I247" i="1"/>
  <c r="C247" i="1"/>
  <c r="F244" i="1" l="1"/>
  <c r="E244" i="1"/>
  <c r="G244" i="1"/>
  <c r="P246" i="1"/>
  <c r="Q245" i="1"/>
  <c r="M247" i="1"/>
  <c r="N247" i="1"/>
  <c r="U247" i="1"/>
  <c r="J248" i="1"/>
  <c r="K248" i="1"/>
  <c r="B249" i="1"/>
  <c r="C248" i="1"/>
  <c r="I248" i="1"/>
  <c r="L248" i="1"/>
  <c r="V247" i="1"/>
  <c r="T246" i="1"/>
  <c r="S246" i="1" s="1"/>
  <c r="O246" i="1"/>
  <c r="R246" i="1" s="1"/>
  <c r="P247" i="1" l="1"/>
  <c r="Q246" i="1"/>
  <c r="G246" i="1" s="1"/>
  <c r="G245" i="1"/>
  <c r="F245" i="1"/>
  <c r="E245" i="1"/>
  <c r="D245" i="1"/>
  <c r="V248" i="1"/>
  <c r="M248" i="1"/>
  <c r="U248" i="1"/>
  <c r="N248" i="1"/>
  <c r="T247" i="1"/>
  <c r="S247" i="1" s="1"/>
  <c r="O247" i="1"/>
  <c r="R247" i="1" s="1"/>
  <c r="L249" i="1"/>
  <c r="C249" i="1"/>
  <c r="B250" i="1"/>
  <c r="I249" i="1"/>
  <c r="J249" i="1"/>
  <c r="K249" i="1"/>
  <c r="Q247" i="1" l="1"/>
  <c r="G247" i="1" s="1"/>
  <c r="E246" i="1"/>
  <c r="D246" i="1"/>
  <c r="F246" i="1"/>
  <c r="P248" i="1"/>
  <c r="V249" i="1"/>
  <c r="B251" i="1"/>
  <c r="J250" i="1"/>
  <c r="L250" i="1"/>
  <c r="I250" i="1"/>
  <c r="K250" i="1"/>
  <c r="C250" i="1"/>
  <c r="U249" i="1"/>
  <c r="M249" i="1"/>
  <c r="N249" i="1"/>
  <c r="T248" i="1"/>
  <c r="S248" i="1" s="1"/>
  <c r="O248" i="1"/>
  <c r="R248" i="1" s="1"/>
  <c r="F247" i="1" l="1"/>
  <c r="D247" i="1"/>
  <c r="E247" i="1"/>
  <c r="P249" i="1"/>
  <c r="Q248" i="1"/>
  <c r="U250" i="1"/>
  <c r="N250" i="1"/>
  <c r="M250" i="1"/>
  <c r="T249" i="1"/>
  <c r="S249" i="1" s="1"/>
  <c r="O249" i="1"/>
  <c r="R249" i="1" s="1"/>
  <c r="L251" i="1"/>
  <c r="K251" i="1"/>
  <c r="B252" i="1"/>
  <c r="C251" i="1"/>
  <c r="J251" i="1"/>
  <c r="I251" i="1"/>
  <c r="V250" i="1"/>
  <c r="Q249" i="1" l="1"/>
  <c r="G249" i="1" s="1"/>
  <c r="P250" i="1"/>
  <c r="G248" i="1"/>
  <c r="F248" i="1"/>
  <c r="E248" i="1"/>
  <c r="D248" i="1"/>
  <c r="I252" i="1"/>
  <c r="L252" i="1"/>
  <c r="J252" i="1"/>
  <c r="C252" i="1"/>
  <c r="K252" i="1"/>
  <c r="B253" i="1"/>
  <c r="V251" i="1"/>
  <c r="M251" i="1"/>
  <c r="U251" i="1"/>
  <c r="N251" i="1"/>
  <c r="T250" i="1"/>
  <c r="S250" i="1" s="1"/>
  <c r="O250" i="1"/>
  <c r="R250" i="1" s="1"/>
  <c r="E249" i="1" l="1"/>
  <c r="D249" i="1"/>
  <c r="F249" i="1"/>
  <c r="Q250" i="1"/>
  <c r="D250" i="1" s="1"/>
  <c r="P251" i="1"/>
  <c r="N252" i="1"/>
  <c r="M252" i="1"/>
  <c r="U252" i="1"/>
  <c r="T251" i="1"/>
  <c r="S251" i="1" s="1"/>
  <c r="O251" i="1"/>
  <c r="R251" i="1" s="1"/>
  <c r="L253" i="1"/>
  <c r="K253" i="1"/>
  <c r="B254" i="1"/>
  <c r="I253" i="1"/>
  <c r="J253" i="1"/>
  <c r="C253" i="1"/>
  <c r="V252" i="1"/>
  <c r="E250" i="1" l="1"/>
  <c r="F250" i="1"/>
  <c r="G250" i="1"/>
  <c r="P252" i="1"/>
  <c r="Q251" i="1"/>
  <c r="K254" i="1"/>
  <c r="J254" i="1"/>
  <c r="I254" i="1"/>
  <c r="L254" i="1"/>
  <c r="B255" i="1"/>
  <c r="C254" i="1"/>
  <c r="U253" i="1"/>
  <c r="M253" i="1"/>
  <c r="N253" i="1"/>
  <c r="V253" i="1"/>
  <c r="T252" i="1"/>
  <c r="S252" i="1" s="1"/>
  <c r="O252" i="1"/>
  <c r="R252" i="1" s="1"/>
  <c r="P253" i="1" l="1"/>
  <c r="Q252" i="1"/>
  <c r="F252" i="1" s="1"/>
  <c r="D251" i="1"/>
  <c r="F251" i="1"/>
  <c r="G251" i="1"/>
  <c r="E251" i="1"/>
  <c r="V254" i="1"/>
  <c r="M254" i="1"/>
  <c r="U254" i="1"/>
  <c r="N254" i="1"/>
  <c r="T253" i="1"/>
  <c r="S253" i="1" s="1"/>
  <c r="O253" i="1"/>
  <c r="R253" i="1" s="1"/>
  <c r="Q253" i="1" s="1"/>
  <c r="L255" i="1"/>
  <c r="J255" i="1"/>
  <c r="K255" i="1"/>
  <c r="I255" i="1"/>
  <c r="B256" i="1"/>
  <c r="C255" i="1"/>
  <c r="E252" i="1" l="1"/>
  <c r="G252" i="1"/>
  <c r="D252" i="1"/>
  <c r="G253" i="1"/>
  <c r="F253" i="1"/>
  <c r="E253" i="1"/>
  <c r="D253" i="1"/>
  <c r="P254" i="1"/>
  <c r="O254" i="1"/>
  <c r="R254" i="1" s="1"/>
  <c r="T254" i="1"/>
  <c r="S254" i="1" s="1"/>
  <c r="K256" i="1"/>
  <c r="B257" i="1"/>
  <c r="C256" i="1"/>
  <c r="L256" i="1"/>
  <c r="I256" i="1"/>
  <c r="J256" i="1"/>
  <c r="N255" i="1"/>
  <c r="U255" i="1"/>
  <c r="M255" i="1"/>
  <c r="V255" i="1"/>
  <c r="Q254" i="1" l="1"/>
  <c r="D254" i="1" s="1"/>
  <c r="P255" i="1"/>
  <c r="U256" i="1"/>
  <c r="M256" i="1"/>
  <c r="N256" i="1"/>
  <c r="J257" i="1"/>
  <c r="C257" i="1"/>
  <c r="B258" i="1"/>
  <c r="K257" i="1"/>
  <c r="L257" i="1"/>
  <c r="I257" i="1"/>
  <c r="V256" i="1"/>
  <c r="T255" i="1"/>
  <c r="S255" i="1" s="1"/>
  <c r="O255" i="1"/>
  <c r="R255" i="1" s="1"/>
  <c r="E254" i="1" l="1"/>
  <c r="F254" i="1"/>
  <c r="G254" i="1"/>
  <c r="P256" i="1"/>
  <c r="Q255" i="1"/>
  <c r="N257" i="1"/>
  <c r="U257" i="1"/>
  <c r="M257" i="1"/>
  <c r="O256" i="1"/>
  <c r="R256" i="1" s="1"/>
  <c r="T256" i="1"/>
  <c r="S256" i="1" s="1"/>
  <c r="K258" i="1"/>
  <c r="I258" i="1"/>
  <c r="L258" i="1"/>
  <c r="B259" i="1"/>
  <c r="C258" i="1"/>
  <c r="J258" i="1"/>
  <c r="V257" i="1"/>
  <c r="P257" i="1" l="1"/>
  <c r="Q256" i="1"/>
  <c r="E256" i="1" s="1"/>
  <c r="F255" i="1"/>
  <c r="G255" i="1"/>
  <c r="E255" i="1"/>
  <c r="D255" i="1"/>
  <c r="M258" i="1"/>
  <c r="N258" i="1"/>
  <c r="U258" i="1"/>
  <c r="V258" i="1"/>
  <c r="L259" i="1"/>
  <c r="B260" i="1"/>
  <c r="C259" i="1"/>
  <c r="J259" i="1"/>
  <c r="I259" i="1"/>
  <c r="K259" i="1"/>
  <c r="T257" i="1"/>
  <c r="S257" i="1" s="1"/>
  <c r="O257" i="1"/>
  <c r="R257" i="1" s="1"/>
  <c r="Q257" i="1" l="1"/>
  <c r="D257" i="1" s="1"/>
  <c r="F256" i="1"/>
  <c r="G256" i="1"/>
  <c r="D256" i="1"/>
  <c r="P258" i="1"/>
  <c r="N259" i="1"/>
  <c r="U259" i="1"/>
  <c r="M259" i="1"/>
  <c r="K260" i="1"/>
  <c r="C260" i="1"/>
  <c r="B261" i="1"/>
  <c r="L260" i="1"/>
  <c r="I260" i="1"/>
  <c r="J260" i="1"/>
  <c r="O258" i="1"/>
  <c r="R258" i="1" s="1"/>
  <c r="T258" i="1"/>
  <c r="S258" i="1" s="1"/>
  <c r="V259" i="1"/>
  <c r="E257" i="1" l="1"/>
  <c r="F257" i="1"/>
  <c r="G257" i="1"/>
  <c r="Q258" i="1"/>
  <c r="D258" i="1" s="1"/>
  <c r="P259" i="1"/>
  <c r="V260" i="1"/>
  <c r="L261" i="1"/>
  <c r="J261" i="1"/>
  <c r="B262" i="1"/>
  <c r="I261" i="1"/>
  <c r="K261" i="1"/>
  <c r="C261" i="1"/>
  <c r="N260" i="1"/>
  <c r="M260" i="1"/>
  <c r="U260" i="1"/>
  <c r="T259" i="1"/>
  <c r="S259" i="1" s="1"/>
  <c r="O259" i="1"/>
  <c r="R259" i="1" s="1"/>
  <c r="G258" i="1" l="1"/>
  <c r="E258" i="1"/>
  <c r="F258" i="1"/>
  <c r="P260" i="1"/>
  <c r="Q259" i="1"/>
  <c r="L262" i="1"/>
  <c r="C262" i="1"/>
  <c r="J262" i="1"/>
  <c r="K262" i="1"/>
  <c r="B263" i="1"/>
  <c r="I262" i="1"/>
  <c r="M261" i="1"/>
  <c r="N261" i="1"/>
  <c r="U261" i="1"/>
  <c r="T260" i="1"/>
  <c r="S260" i="1" s="1"/>
  <c r="O260" i="1"/>
  <c r="R260" i="1" s="1"/>
  <c r="V261" i="1"/>
  <c r="P261" i="1" l="1"/>
  <c r="D259" i="1"/>
  <c r="F259" i="1"/>
  <c r="G259" i="1"/>
  <c r="E259" i="1"/>
  <c r="Q260" i="1"/>
  <c r="T261" i="1"/>
  <c r="S261" i="1" s="1"/>
  <c r="O261" i="1"/>
  <c r="R261" i="1" s="1"/>
  <c r="U262" i="1"/>
  <c r="M262" i="1"/>
  <c r="N262" i="1"/>
  <c r="V262" i="1"/>
  <c r="J263" i="1"/>
  <c r="C263" i="1"/>
  <c r="K263" i="1"/>
  <c r="B264" i="1"/>
  <c r="L263" i="1"/>
  <c r="I263" i="1"/>
  <c r="Q261" i="1" l="1"/>
  <c r="G261" i="1" s="1"/>
  <c r="P262" i="1"/>
  <c r="D260" i="1"/>
  <c r="G260" i="1"/>
  <c r="F260" i="1"/>
  <c r="E260" i="1"/>
  <c r="U263" i="1"/>
  <c r="M263" i="1"/>
  <c r="N263" i="1"/>
  <c r="B265" i="1"/>
  <c r="C264" i="1"/>
  <c r="L264" i="1"/>
  <c r="J264" i="1"/>
  <c r="K264" i="1"/>
  <c r="I264" i="1"/>
  <c r="V263" i="1"/>
  <c r="T262" i="1"/>
  <c r="S262" i="1" s="1"/>
  <c r="O262" i="1"/>
  <c r="R262" i="1" s="1"/>
  <c r="D261" i="1" l="1"/>
  <c r="E261" i="1"/>
  <c r="F261" i="1"/>
  <c r="Q262" i="1"/>
  <c r="G262" i="1" s="1"/>
  <c r="P263" i="1"/>
  <c r="B266" i="1"/>
  <c r="K265" i="1"/>
  <c r="C265" i="1"/>
  <c r="L265" i="1"/>
  <c r="I265" i="1"/>
  <c r="J265" i="1"/>
  <c r="U264" i="1"/>
  <c r="N264" i="1"/>
  <c r="M264" i="1"/>
  <c r="T263" i="1"/>
  <c r="S263" i="1" s="1"/>
  <c r="O263" i="1"/>
  <c r="R263" i="1" s="1"/>
  <c r="V264" i="1"/>
  <c r="D262" i="1" l="1"/>
  <c r="E262" i="1"/>
  <c r="F262" i="1"/>
  <c r="Q263" i="1"/>
  <c r="E263" i="1" s="1"/>
  <c r="P264" i="1"/>
  <c r="T264" i="1"/>
  <c r="S264" i="1" s="1"/>
  <c r="O264" i="1"/>
  <c r="R264" i="1" s="1"/>
  <c r="M265" i="1"/>
  <c r="N265" i="1"/>
  <c r="U265" i="1"/>
  <c r="V265" i="1"/>
  <c r="K266" i="1"/>
  <c r="J266" i="1"/>
  <c r="L266" i="1"/>
  <c r="C266" i="1"/>
  <c r="I266" i="1"/>
  <c r="B267" i="1"/>
  <c r="G263" i="1" l="1"/>
  <c r="F263" i="1"/>
  <c r="D263" i="1"/>
  <c r="Q264" i="1"/>
  <c r="D264" i="1" s="1"/>
  <c r="P265" i="1"/>
  <c r="J267" i="1"/>
  <c r="I267" i="1"/>
  <c r="K267" i="1"/>
  <c r="L267" i="1"/>
  <c r="B268" i="1"/>
  <c r="C267" i="1"/>
  <c r="U266" i="1"/>
  <c r="M266" i="1"/>
  <c r="N266" i="1"/>
  <c r="T265" i="1"/>
  <c r="S265" i="1" s="1"/>
  <c r="O265" i="1"/>
  <c r="R265" i="1" s="1"/>
  <c r="V266" i="1"/>
  <c r="F264" i="1" l="1"/>
  <c r="E264" i="1"/>
  <c r="G264" i="1"/>
  <c r="P266" i="1"/>
  <c r="Q265" i="1"/>
  <c r="V267" i="1"/>
  <c r="T266" i="1"/>
  <c r="S266" i="1" s="1"/>
  <c r="O266" i="1"/>
  <c r="R266" i="1" s="1"/>
  <c r="K268" i="1"/>
  <c r="C268" i="1"/>
  <c r="I268" i="1"/>
  <c r="J268" i="1"/>
  <c r="L268" i="1"/>
  <c r="U267" i="1"/>
  <c r="N267" i="1"/>
  <c r="M267" i="1"/>
  <c r="P267" i="1" l="1"/>
  <c r="G265" i="1"/>
  <c r="F265" i="1"/>
  <c r="E265" i="1"/>
  <c r="D265" i="1"/>
  <c r="Q266" i="1"/>
  <c r="O267" i="1"/>
  <c r="R267" i="1" s="1"/>
  <c r="T267" i="1"/>
  <c r="S267" i="1" s="1"/>
  <c r="V268" i="1"/>
  <c r="M268" i="1"/>
  <c r="U268" i="1"/>
  <c r="N268" i="1"/>
  <c r="Q267" i="1" l="1"/>
  <c r="F267" i="1" s="1"/>
  <c r="P268" i="1"/>
  <c r="G266" i="1"/>
  <c r="F266" i="1"/>
  <c r="D266" i="1"/>
  <c r="E266" i="1"/>
  <c r="T268" i="1"/>
  <c r="S268" i="1" s="1"/>
  <c r="O268" i="1"/>
  <c r="R268" i="1" s="1"/>
  <c r="G267" i="1" l="1"/>
  <c r="D267" i="1"/>
  <c r="E267" i="1"/>
  <c r="Q268" i="1"/>
  <c r="D268" i="1" l="1"/>
  <c r="F268" i="1"/>
  <c r="E268" i="1"/>
  <c r="G268" i="1"/>
</calcChain>
</file>

<file path=xl/sharedStrings.xml><?xml version="1.0" encoding="utf-8"?>
<sst xmlns="http://schemas.openxmlformats.org/spreadsheetml/2006/main" count="509" uniqueCount="148">
  <si>
    <t>Input Parameters</t>
    <phoneticPr fontId="1" type="noConversion"/>
  </si>
  <si>
    <t>b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</si>
  <si>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</si>
  <si>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</si>
  <si>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</si>
  <si>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</si>
  <si>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Y^4</t>
    <phoneticPr fontId="1" type="noConversion"/>
  </si>
  <si>
    <t>Y^3</t>
    <phoneticPr fontId="1" type="noConversion"/>
  </si>
  <si>
    <t>Y^2</t>
    <phoneticPr fontId="1" type="noConversion"/>
  </si>
  <si>
    <t>Y</t>
    <phoneticPr fontId="1" type="noConversion"/>
  </si>
  <si>
    <t>Coefficients of quartic function</t>
    <phoneticPr fontId="1" type="noConversion"/>
  </si>
  <si>
    <t>c^2-3bd+12e</t>
  </si>
  <si>
    <t>Q</t>
  </si>
  <si>
    <t>△0</t>
  </si>
  <si>
    <t>△1</t>
  </si>
  <si>
    <t>((△1+(△1^2-4*△0^3)^(1/2))/2)^(1/3)</t>
  </si>
  <si>
    <t>p</t>
  </si>
  <si>
    <t>q</t>
  </si>
  <si>
    <t>(8c-3b^2)/8</t>
  </si>
  <si>
    <t>(b^3-4bc+8d)/8</t>
  </si>
  <si>
    <t>0.5*((-2/3*p+1/3*(Q+△0/Q))^(1/2))</t>
  </si>
  <si>
    <t>Y1</t>
  </si>
  <si>
    <t>Y2</t>
  </si>
  <si>
    <t>Y3</t>
  </si>
  <si>
    <t>Y4</t>
  </si>
  <si>
    <t>-b/4-S+0.5*((-4*S^2-2p+q/S)^(1/2))</t>
  </si>
  <si>
    <t>-b/4-S-0.5*((-4*S^2-2p+q/S)^(1/2))</t>
  </si>
  <si>
    <t>-b/4+S+0.5*((-4*S^2-2p-q/S)^(1/2))</t>
  </si>
  <si>
    <t>-b/4+S-0.5*((-4*S^2-2p-q/S)^(1/2))</t>
  </si>
  <si>
    <t>∅</t>
  </si>
  <si>
    <t>arccos(△1/(2*((△0^3)*(1/2))))</t>
  </si>
  <si>
    <t>0.5*((-2/3*p+2/3*△0^(1/2)*cos(∅/3))^(1/2))</t>
  </si>
  <si>
    <t>S, when △1^2-4*△0^3&gt;0</t>
  </si>
  <si>
    <t>S, when △1^2-4*△0^3&lt;0</t>
  </si>
  <si>
    <t xml:space="preserve">S </t>
  </si>
  <si>
    <t>△1^2-4*△0^3</t>
  </si>
  <si>
    <t>parameters calculated for solving quartic function</t>
  </si>
  <si>
    <r>
      <t>EC</t>
    </r>
    <r>
      <rPr>
        <vertAlign val="subscript"/>
        <sz val="16"/>
        <color theme="1"/>
        <rFont val="Calibri"/>
        <family val="2"/>
        <scheme val="minor"/>
      </rPr>
      <t>50</t>
    </r>
  </si>
  <si>
    <t>Output Results</t>
  </si>
  <si>
    <t>Ternary complex concentration</t>
  </si>
  <si>
    <t>Unit: Molar</t>
  </si>
  <si>
    <t>2c^3-9bcd+27b^2e+27d^2-72ce</t>
  </si>
  <si>
    <r>
      <t>Affinity of MG to receptor, K</t>
    </r>
    <r>
      <rPr>
        <vertAlign val="subscript"/>
        <sz val="16"/>
        <color theme="1"/>
        <rFont val="Calibri"/>
        <family val="2"/>
        <scheme val="minor"/>
      </rPr>
      <t>d</t>
    </r>
    <r>
      <rPr>
        <vertAlign val="superscript"/>
        <sz val="16"/>
        <color theme="1"/>
        <rFont val="Calibri (Body)"/>
      </rPr>
      <t>1</t>
    </r>
  </si>
  <si>
    <r>
      <t>Affinity of dimerization partner to MG-occupied receptor, K</t>
    </r>
    <r>
      <rPr>
        <vertAlign val="subscript"/>
        <sz val="16"/>
        <color theme="1"/>
        <rFont val="Calibri"/>
        <family val="2"/>
        <scheme val="minor"/>
      </rPr>
      <t>d</t>
    </r>
    <r>
      <rPr>
        <vertAlign val="superscript"/>
        <sz val="16"/>
        <color theme="1"/>
        <rFont val="Calibri (Body)"/>
      </rPr>
      <t>2</t>
    </r>
  </si>
  <si>
    <r>
      <t>Maximal ternary complex concentration, Y</t>
    </r>
    <r>
      <rPr>
        <vertAlign val="subscript"/>
        <sz val="16"/>
        <color theme="1"/>
        <rFont val="Calibri"/>
        <family val="2"/>
        <scheme val="minor"/>
      </rPr>
      <t>MAX</t>
    </r>
  </si>
  <si>
    <r>
      <t>50% Y</t>
    </r>
    <r>
      <rPr>
        <vertAlign val="subscript"/>
        <sz val="16"/>
        <color theme="1"/>
        <rFont val="Calibri (Body)"/>
      </rPr>
      <t>MAX</t>
    </r>
  </si>
  <si>
    <r>
      <t>MG</t>
    </r>
    <r>
      <rPr>
        <vertAlign val="subscript"/>
        <sz val="11"/>
        <color theme="1"/>
        <rFont val="Calibri (Body)"/>
      </rPr>
      <t>0</t>
    </r>
  </si>
  <si>
    <r>
      <t>log [MG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]</t>
    </r>
  </si>
  <si>
    <r>
      <t>-(MG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+2D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+2K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</t>
    </r>
  </si>
  <si>
    <r>
      <t>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*MG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 (Body)"/>
      </rPr>
      <t>0</t>
    </r>
  </si>
  <si>
    <r>
      <t>-[(R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)*MG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+(MG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)*R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>*K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*D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]</t>
    </r>
  </si>
  <si>
    <r>
      <t>(MG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)*D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+(R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)*(MG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+D</t>
    </r>
    <r>
      <rPr>
        <vertAlign val="subscript"/>
        <sz val="11"/>
        <color theme="1"/>
        <rFont val="Calibri (Body)"/>
      </rPr>
      <t>0</t>
    </r>
    <r>
      <rPr>
        <sz val="11"/>
        <color theme="1"/>
        <rFont val="Calibri"/>
        <family val="2"/>
        <scheme val="minor"/>
      </rPr>
      <t>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)+K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>*K</t>
    </r>
    <r>
      <rPr>
        <vertAlign val="subscript"/>
        <sz val="11"/>
        <color theme="1"/>
        <rFont val="Calibri"/>
        <family val="2"/>
        <scheme val="minor"/>
      </rPr>
      <t>d</t>
    </r>
    <r>
      <rPr>
        <vertAlign val="superscript"/>
        <sz val="11"/>
        <color theme="1"/>
        <rFont val="Calibri (Body)"/>
      </rPr>
      <t>2</t>
    </r>
  </si>
  <si>
    <r>
      <t>Initial total concentration of receptor, R</t>
    </r>
    <r>
      <rPr>
        <vertAlign val="subscript"/>
        <sz val="16"/>
        <color theme="1"/>
        <rFont val="Calibri (Body)"/>
      </rPr>
      <t>0</t>
    </r>
  </si>
  <si>
    <r>
      <t>Initial total concentration of dimerization partner, D</t>
    </r>
    <r>
      <rPr>
        <vertAlign val="subscript"/>
        <sz val="16"/>
        <color theme="1"/>
        <rFont val="Calibri (Body)"/>
      </rPr>
      <t>0</t>
    </r>
  </si>
  <si>
    <t>Initial total concentration of MG</t>
  </si>
  <si>
    <t>∆H</t>
  </si>
  <si>
    <t>Fit_X</t>
  </si>
  <si>
    <t>Fit_Y</t>
  </si>
  <si>
    <t>X</t>
  </si>
  <si>
    <t>Y</t>
  </si>
  <si>
    <t>Show connecting line/curve</t>
  </si>
  <si>
    <t>Molar ratio</t>
  </si>
  <si>
    <t>Time (s)</t>
  </si>
  <si>
    <t>Response (nm)</t>
  </si>
  <si>
    <t>[CA14] = 3 µM</t>
  </si>
  <si>
    <t>[CA14] = 1 µM</t>
  </si>
  <si>
    <t>[CA14] = 0.33 µM</t>
  </si>
  <si>
    <t>[CA14] = 0.11 µM</t>
  </si>
  <si>
    <t>3 µM</t>
  </si>
  <si>
    <t>1 µM</t>
  </si>
  <si>
    <t>0.33 µM</t>
  </si>
  <si>
    <t>0.11 µM</t>
  </si>
  <si>
    <t>Kd (nM)</t>
  </si>
  <si>
    <t>[CA14]</t>
  </si>
  <si>
    <t>mean</t>
  </si>
  <si>
    <t>sd</t>
  </si>
  <si>
    <t>control</t>
  </si>
  <si>
    <t>PPI signal (%)</t>
  </si>
  <si>
    <t>Data1</t>
  </si>
  <si>
    <t>Data2</t>
  </si>
  <si>
    <t>Data3</t>
  </si>
  <si>
    <t>log[CA14], M</t>
  </si>
  <si>
    <t>[CA14] = 113 µM</t>
  </si>
  <si>
    <t>[CA14] = 38 µM</t>
  </si>
  <si>
    <t>[CA14] = 13 µM</t>
  </si>
  <si>
    <t>log[DB21], M</t>
  </si>
  <si>
    <t>CA14</t>
  </si>
  <si>
    <t>CA14 D34A</t>
  </si>
  <si>
    <t>[CA14] = 9 µM</t>
  </si>
  <si>
    <t>9 µM</t>
  </si>
  <si>
    <t>Kd (µM)</t>
  </si>
  <si>
    <t>[CA14] = 27 µM</t>
  </si>
  <si>
    <t>27 µM</t>
  </si>
  <si>
    <t>DB21 F48A</t>
  </si>
  <si>
    <t>DB21 F48AH101A</t>
  </si>
  <si>
    <r>
      <t>Kd</t>
    </r>
    <r>
      <rPr>
        <vertAlign val="superscript"/>
        <sz val="11"/>
        <color theme="1"/>
        <rFont val="Calibri (Body)"/>
      </rPr>
      <t>eq</t>
    </r>
    <r>
      <rPr>
        <sz val="11"/>
        <color theme="1"/>
        <rFont val="Calibri"/>
        <family val="2"/>
        <scheme val="minor"/>
      </rPr>
      <t xml:space="preserve"> = 19 µM</t>
    </r>
  </si>
  <si>
    <t>[TIR1] = 333 nM</t>
  </si>
  <si>
    <t>[TIR1] = 1000 nM</t>
  </si>
  <si>
    <t>[TIR1] = 111 nM</t>
  </si>
  <si>
    <t>[TIR1] = 37 nM</t>
  </si>
  <si>
    <t>[TIR1] = 12 nM</t>
  </si>
  <si>
    <t>[TIR1] = 4 nM</t>
  </si>
  <si>
    <t>[TIR1]</t>
  </si>
  <si>
    <t>1000 nM</t>
  </si>
  <si>
    <t>333 nM</t>
  </si>
  <si>
    <t>111 nM</t>
  </si>
  <si>
    <t>37 nM</t>
  </si>
  <si>
    <t>12 nM</t>
  </si>
  <si>
    <t>4 nM</t>
  </si>
  <si>
    <t>log[Aux/IAA7], M</t>
  </si>
  <si>
    <t>[Aux/IAA7] = 500 µM</t>
  </si>
  <si>
    <t>[Aux/IAA7] = 345 µM</t>
  </si>
  <si>
    <t>[Aux/IAA7] = 209 µM</t>
  </si>
  <si>
    <t>[Aux/IAA7] = 150 µM</t>
  </si>
  <si>
    <t>150 µM</t>
  </si>
  <si>
    <t>[Aux/IAA7]</t>
  </si>
  <si>
    <t>209 µM</t>
  </si>
  <si>
    <t>345 µM</t>
  </si>
  <si>
    <t>500 µM</t>
  </si>
  <si>
    <t>Data4</t>
  </si>
  <si>
    <t>[DDB1-CRBN] = 1.5 µM</t>
  </si>
  <si>
    <t>[DDB1-CRBN] = 0.5 µM</t>
  </si>
  <si>
    <t>[DDB1-CRBN] = 0.17 µM</t>
  </si>
  <si>
    <t>1.5 µM</t>
  </si>
  <si>
    <t xml:space="preserve">[DDB1-CRBN] </t>
  </si>
  <si>
    <t>0.5 µM</t>
  </si>
  <si>
    <t>0.17 µM</t>
  </si>
  <si>
    <t>[DDB1-CRBN] = 500 nM</t>
  </si>
  <si>
    <t>[DDB1-CRBN] = 167 nM</t>
  </si>
  <si>
    <t>[DDB1-CRBN] = 56 nM</t>
  </si>
  <si>
    <t>500 nM</t>
  </si>
  <si>
    <t>167 nM</t>
  </si>
  <si>
    <t>56 nM</t>
  </si>
  <si>
    <t>log[IKZF1], M</t>
  </si>
  <si>
    <t>[DDB1-CRBN] = 13 µM</t>
  </si>
  <si>
    <t>[DDB1-CRBN] = 8.7 µM</t>
  </si>
  <si>
    <t>[DDB1-CRBN] = 4.4 µM</t>
  </si>
  <si>
    <t>13 µM</t>
  </si>
  <si>
    <t>8.7 µM</t>
  </si>
  <si>
    <t>4.4 µM</t>
  </si>
  <si>
    <t>[DDB1-CRBN] = 1 µM</t>
  </si>
  <si>
    <t>[DDB1-CRBN] = 0.33 µM</t>
  </si>
  <si>
    <t>[DDB1-CRBN] = 0.11 µM</t>
  </si>
  <si>
    <t>log[CBD], M</t>
  </si>
  <si>
    <t>log[Auxin], M</t>
  </si>
  <si>
    <r>
      <t>0 &lt; Y ≤ Y</t>
    </r>
    <r>
      <rPr>
        <vertAlign val="subscript"/>
        <sz val="11"/>
        <color theme="1"/>
        <rFont val="Calibri (Body)"/>
      </rPr>
      <t>MAX</t>
    </r>
    <r>
      <rPr>
        <sz val="11"/>
        <color theme="1"/>
        <rFont val="Calibri"/>
        <family val="2"/>
        <scheme val="minor"/>
      </rPr>
      <t>, correct solution</t>
    </r>
  </si>
  <si>
    <r>
      <t>don't meet 0 &lt; Y ≤ Y</t>
    </r>
    <r>
      <rPr>
        <vertAlign val="subscript"/>
        <sz val="11"/>
        <color theme="1"/>
        <rFont val="Calibri (Body)"/>
      </rPr>
      <t>MAX</t>
    </r>
    <r>
      <rPr>
        <sz val="11"/>
        <color theme="1"/>
        <rFont val="Calibri"/>
        <family val="2"/>
        <scheme val="minor"/>
      </rPr>
      <t>, wrong solution</t>
    </r>
  </si>
  <si>
    <t>Ternary complex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</si>
</sst>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 (Body)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bscript"/>
      <sz val="16"/>
      <color theme="1"/>
      <name val="Calibri"/>
      <family val="2"/>
      <scheme val="minor"/>
    </font>
    <font>
      <vertAlign val="subscript"/>
      <sz val="16"/>
      <color theme="1"/>
      <name val="Calibri (Body)"/>
    </font>
    <font>
      <vertAlign val="superscript"/>
      <sz val="16"/>
      <color theme="1"/>
      <name val="Calibri (Body)"/>
    </font>
    <font>
      <vertAlign val="superscript"/>
      <sz val="11"/>
      <color theme="1"/>
      <name val="Calibri (Body)"/>
    </font>
    <font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rgb="FF00B05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MG induced </a:t>
            </a:r>
            <a:r>
              <a:rPr lang="en-US" sz="1400" b="1" i="0" u="none" strike="noStrike" baseline="0">
                <a:effectLst/>
              </a:rPr>
              <a:t>R•MG•D</a:t>
            </a:r>
            <a:r>
              <a:rPr lang="en-US" b="1" baseline="0"/>
              <a:t> </a:t>
            </a:r>
            <a:r>
              <a:rPr lang="en-US" b="1"/>
              <a:t>ternary complex formation </a:t>
            </a:r>
          </a:p>
        </c:rich>
      </c:tx>
      <c:layout>
        <c:manualLayout>
          <c:xMode val="edge"/>
          <c:yMode val="edge"/>
          <c:x val="0.22253226159230097"/>
          <c:y val="4.23976608187134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'Math Model'!$C$27:$C$268</c:f>
              <c:numCache>
                <c:formatCode>General</c:formatCode>
                <c:ptCount val="242"/>
                <c:pt idx="0">
                  <c:v>-2</c:v>
                </c:pt>
                <c:pt idx="1">
                  <c:v>-2.0413926851582249</c:v>
                </c:pt>
                <c:pt idx="2">
                  <c:v>-2.0827853703164503</c:v>
                </c:pt>
                <c:pt idx="3">
                  <c:v>-2.1241780554746752</c:v>
                </c:pt>
                <c:pt idx="4">
                  <c:v>-2.1655707406329001</c:v>
                </c:pt>
                <c:pt idx="5">
                  <c:v>-2.2069634257911255</c:v>
                </c:pt>
                <c:pt idx="6">
                  <c:v>-2.2483561109493504</c:v>
                </c:pt>
                <c:pt idx="7">
                  <c:v>-2.2897487961075753</c:v>
                </c:pt>
                <c:pt idx="8">
                  <c:v>-2.3311414812658007</c:v>
                </c:pt>
                <c:pt idx="9">
                  <c:v>-2.3725341664240256</c:v>
                </c:pt>
                <c:pt idx="10">
                  <c:v>-2.4139268515822505</c:v>
                </c:pt>
                <c:pt idx="11">
                  <c:v>-2.4553195367404759</c:v>
                </c:pt>
                <c:pt idx="12">
                  <c:v>-2.4967122218987008</c:v>
                </c:pt>
                <c:pt idx="13">
                  <c:v>-2.5381049070569262</c:v>
                </c:pt>
                <c:pt idx="14">
                  <c:v>-2.5794975922151511</c:v>
                </c:pt>
                <c:pt idx="15">
                  <c:v>-2.620890277373376</c:v>
                </c:pt>
                <c:pt idx="16">
                  <c:v>-2.6622829625316013</c:v>
                </c:pt>
                <c:pt idx="17">
                  <c:v>-2.7036756476898263</c:v>
                </c:pt>
                <c:pt idx="18">
                  <c:v>-2.7450683328480512</c:v>
                </c:pt>
                <c:pt idx="19">
                  <c:v>-2.7864610180062765</c:v>
                </c:pt>
                <c:pt idx="20">
                  <c:v>-2.8278537031645015</c:v>
                </c:pt>
                <c:pt idx="21">
                  <c:v>-2.8692463883227264</c:v>
                </c:pt>
                <c:pt idx="22">
                  <c:v>-2.9106390734809517</c:v>
                </c:pt>
                <c:pt idx="23">
                  <c:v>-2.9520317586391767</c:v>
                </c:pt>
                <c:pt idx="24">
                  <c:v>-2.9934244437974016</c:v>
                </c:pt>
                <c:pt idx="25">
                  <c:v>-3.0348171289556269</c:v>
                </c:pt>
                <c:pt idx="26">
                  <c:v>-3.0762098141138519</c:v>
                </c:pt>
                <c:pt idx="27">
                  <c:v>-3.1176024992720768</c:v>
                </c:pt>
                <c:pt idx="28">
                  <c:v>-3.1589951844303021</c:v>
                </c:pt>
                <c:pt idx="29">
                  <c:v>-3.2003878695885271</c:v>
                </c:pt>
                <c:pt idx="30">
                  <c:v>-3.241780554746752</c:v>
                </c:pt>
                <c:pt idx="31">
                  <c:v>-3.2831732399049773</c:v>
                </c:pt>
                <c:pt idx="32">
                  <c:v>-3.3245659250632023</c:v>
                </c:pt>
                <c:pt idx="33">
                  <c:v>-3.3659586102214272</c:v>
                </c:pt>
                <c:pt idx="34">
                  <c:v>-3.4073512953796525</c:v>
                </c:pt>
                <c:pt idx="35">
                  <c:v>-3.4487439805378775</c:v>
                </c:pt>
                <c:pt idx="36">
                  <c:v>-3.4901366656961028</c:v>
                </c:pt>
                <c:pt idx="37">
                  <c:v>-3.5315293508543277</c:v>
                </c:pt>
                <c:pt idx="38">
                  <c:v>-3.5729220360125526</c:v>
                </c:pt>
                <c:pt idx="39">
                  <c:v>-3.614314721170778</c:v>
                </c:pt>
                <c:pt idx="40">
                  <c:v>-3.6557074063290029</c:v>
                </c:pt>
                <c:pt idx="41">
                  <c:v>-3.6971000914872278</c:v>
                </c:pt>
                <c:pt idx="42">
                  <c:v>-3.7384927766454532</c:v>
                </c:pt>
                <c:pt idx="43">
                  <c:v>-3.7798854618036781</c:v>
                </c:pt>
                <c:pt idx="44">
                  <c:v>-3.821278146961903</c:v>
                </c:pt>
                <c:pt idx="45">
                  <c:v>-3.8626708321201284</c:v>
                </c:pt>
                <c:pt idx="46">
                  <c:v>-3.9040635172783533</c:v>
                </c:pt>
                <c:pt idx="47">
                  <c:v>-3.9454562024365782</c:v>
                </c:pt>
                <c:pt idx="48">
                  <c:v>-3.9868488875948036</c:v>
                </c:pt>
                <c:pt idx="49">
                  <c:v>-4.0282415727530285</c:v>
                </c:pt>
                <c:pt idx="50">
                  <c:v>-4.0696342579112539</c:v>
                </c:pt>
                <c:pt idx="51">
                  <c:v>-4.1110269430694784</c:v>
                </c:pt>
                <c:pt idx="52">
                  <c:v>-4.1524196282277037</c:v>
                </c:pt>
                <c:pt idx="53">
                  <c:v>-4.1938123133859291</c:v>
                </c:pt>
                <c:pt idx="54">
                  <c:v>-4.2352049985441536</c:v>
                </c:pt>
                <c:pt idx="55">
                  <c:v>-4.2765976837023789</c:v>
                </c:pt>
                <c:pt idx="56">
                  <c:v>-4.3179903688606043</c:v>
                </c:pt>
                <c:pt idx="57">
                  <c:v>-4.3593830540188288</c:v>
                </c:pt>
                <c:pt idx="58">
                  <c:v>-4.4007757391770541</c:v>
                </c:pt>
                <c:pt idx="59">
                  <c:v>-4.4421684243352795</c:v>
                </c:pt>
                <c:pt idx="60">
                  <c:v>-4.4835611094935039</c:v>
                </c:pt>
                <c:pt idx="61">
                  <c:v>-4.5249537946517293</c:v>
                </c:pt>
                <c:pt idx="62">
                  <c:v>-4.5663464798099547</c:v>
                </c:pt>
                <c:pt idx="63">
                  <c:v>-4.6077391649681791</c:v>
                </c:pt>
                <c:pt idx="64">
                  <c:v>-4.6491318501264045</c:v>
                </c:pt>
                <c:pt idx="65">
                  <c:v>-4.6905245352846299</c:v>
                </c:pt>
                <c:pt idx="66">
                  <c:v>-4.7319172204428543</c:v>
                </c:pt>
                <c:pt idx="67">
                  <c:v>-4.7733099056010797</c:v>
                </c:pt>
                <c:pt idx="68">
                  <c:v>-4.8147025907593051</c:v>
                </c:pt>
                <c:pt idx="69">
                  <c:v>-4.8560952759175295</c:v>
                </c:pt>
                <c:pt idx="70">
                  <c:v>-4.8974879610757549</c:v>
                </c:pt>
                <c:pt idx="71">
                  <c:v>-4.9388806462339803</c:v>
                </c:pt>
                <c:pt idx="72">
                  <c:v>-4.9802733313922047</c:v>
                </c:pt>
                <c:pt idx="73">
                  <c:v>-5.0216660165504301</c:v>
                </c:pt>
                <c:pt idx="74">
                  <c:v>-5.0630587017086555</c:v>
                </c:pt>
                <c:pt idx="75">
                  <c:v>-5.1044513868668799</c:v>
                </c:pt>
                <c:pt idx="76">
                  <c:v>-5.1458440720251053</c:v>
                </c:pt>
                <c:pt idx="77">
                  <c:v>-5.1872367571833307</c:v>
                </c:pt>
                <c:pt idx="78">
                  <c:v>-5.2286294423415551</c:v>
                </c:pt>
                <c:pt idx="79">
                  <c:v>-5.2700221274997805</c:v>
                </c:pt>
                <c:pt idx="80">
                  <c:v>-5.3114148126580059</c:v>
                </c:pt>
                <c:pt idx="81">
                  <c:v>-5.3528074978162303</c:v>
                </c:pt>
                <c:pt idx="82">
                  <c:v>-5.3942001829744557</c:v>
                </c:pt>
                <c:pt idx="83">
                  <c:v>-5.4355928681326811</c:v>
                </c:pt>
                <c:pt idx="84">
                  <c:v>-5.4769855532909064</c:v>
                </c:pt>
                <c:pt idx="85">
                  <c:v>-5.5183782384491309</c:v>
                </c:pt>
                <c:pt idx="86">
                  <c:v>-5.5597709236073563</c:v>
                </c:pt>
                <c:pt idx="87">
                  <c:v>-5.6011636087655816</c:v>
                </c:pt>
                <c:pt idx="88">
                  <c:v>-5.6425562939238061</c:v>
                </c:pt>
                <c:pt idx="89">
                  <c:v>-5.6839489790820314</c:v>
                </c:pt>
                <c:pt idx="90">
                  <c:v>-5.7253416642402568</c:v>
                </c:pt>
                <c:pt idx="91">
                  <c:v>-5.7667343493984813</c:v>
                </c:pt>
                <c:pt idx="92">
                  <c:v>-5.8081270345567066</c:v>
                </c:pt>
                <c:pt idx="93">
                  <c:v>-5.849519719714932</c:v>
                </c:pt>
                <c:pt idx="94">
                  <c:v>-5.8909124048731565</c:v>
                </c:pt>
                <c:pt idx="95">
                  <c:v>-5.9323050900313818</c:v>
                </c:pt>
                <c:pt idx="96">
                  <c:v>-5.9736977751896072</c:v>
                </c:pt>
                <c:pt idx="97">
                  <c:v>-6.0150904603478317</c:v>
                </c:pt>
                <c:pt idx="98">
                  <c:v>-6.056483145506057</c:v>
                </c:pt>
                <c:pt idx="99">
                  <c:v>-6.0978758306642824</c:v>
                </c:pt>
                <c:pt idx="100">
                  <c:v>-6.1392685158225069</c:v>
                </c:pt>
                <c:pt idx="101">
                  <c:v>-6.1806612009807322</c:v>
                </c:pt>
                <c:pt idx="102">
                  <c:v>-6.2220538861389576</c:v>
                </c:pt>
                <c:pt idx="103">
                  <c:v>-6.2634465712971821</c:v>
                </c:pt>
                <c:pt idx="104">
                  <c:v>-6.3048392564554074</c:v>
                </c:pt>
                <c:pt idx="105">
                  <c:v>-6.3462319416136328</c:v>
                </c:pt>
                <c:pt idx="106">
                  <c:v>-6.3876246267718573</c:v>
                </c:pt>
                <c:pt idx="107">
                  <c:v>-6.4290173119300826</c:v>
                </c:pt>
                <c:pt idx="108">
                  <c:v>-6.470409997088308</c:v>
                </c:pt>
                <c:pt idx="109">
                  <c:v>-6.5118026822465325</c:v>
                </c:pt>
                <c:pt idx="110">
                  <c:v>-6.5531953674047578</c:v>
                </c:pt>
                <c:pt idx="111">
                  <c:v>-6.5945880525629832</c:v>
                </c:pt>
                <c:pt idx="112">
                  <c:v>-6.6359807377212086</c:v>
                </c:pt>
                <c:pt idx="113">
                  <c:v>-6.677373422879433</c:v>
                </c:pt>
                <c:pt idx="114">
                  <c:v>-6.7187661080376584</c:v>
                </c:pt>
                <c:pt idx="115">
                  <c:v>-6.7601587931958838</c:v>
                </c:pt>
                <c:pt idx="116">
                  <c:v>-6.8015514783541082</c:v>
                </c:pt>
                <c:pt idx="117">
                  <c:v>-6.8429441635123336</c:v>
                </c:pt>
                <c:pt idx="118">
                  <c:v>-6.884336848670559</c:v>
                </c:pt>
                <c:pt idx="119">
                  <c:v>-6.9257295338287834</c:v>
                </c:pt>
                <c:pt idx="120">
                  <c:v>-6.9671222189870088</c:v>
                </c:pt>
                <c:pt idx="121">
                  <c:v>-7.0085149041452341</c:v>
                </c:pt>
                <c:pt idx="122">
                  <c:v>-7.0499075893034586</c:v>
                </c:pt>
                <c:pt idx="123">
                  <c:v>-7.091300274461684</c:v>
                </c:pt>
                <c:pt idx="124">
                  <c:v>-7.1326929596199093</c:v>
                </c:pt>
                <c:pt idx="125">
                  <c:v>-7.1740856447781338</c:v>
                </c:pt>
                <c:pt idx="126">
                  <c:v>-7.2154783299363592</c:v>
                </c:pt>
                <c:pt idx="127">
                  <c:v>-7.2568710150945845</c:v>
                </c:pt>
                <c:pt idx="128">
                  <c:v>-7.298263700252809</c:v>
                </c:pt>
                <c:pt idx="129">
                  <c:v>-7.3396563854110344</c:v>
                </c:pt>
                <c:pt idx="130">
                  <c:v>-7.3810490705692597</c:v>
                </c:pt>
                <c:pt idx="131">
                  <c:v>-7.4224417557274842</c:v>
                </c:pt>
                <c:pt idx="132">
                  <c:v>-7.4638344408857096</c:v>
                </c:pt>
                <c:pt idx="133">
                  <c:v>-7.5052271260439349</c:v>
                </c:pt>
                <c:pt idx="134">
                  <c:v>-7.5466198112021603</c:v>
                </c:pt>
                <c:pt idx="135">
                  <c:v>-7.5880124963603848</c:v>
                </c:pt>
                <c:pt idx="136">
                  <c:v>-7.6294051815186101</c:v>
                </c:pt>
                <c:pt idx="137">
                  <c:v>-7.6707978666768355</c:v>
                </c:pt>
                <c:pt idx="138">
                  <c:v>-7.71219055183506</c:v>
                </c:pt>
                <c:pt idx="139">
                  <c:v>-7.7535832369932853</c:v>
                </c:pt>
                <c:pt idx="140">
                  <c:v>-7.7949759221515107</c:v>
                </c:pt>
                <c:pt idx="141">
                  <c:v>-7.8363686073097352</c:v>
                </c:pt>
                <c:pt idx="142">
                  <c:v>-7.8777612924679605</c:v>
                </c:pt>
                <c:pt idx="143">
                  <c:v>-7.9191539776261859</c:v>
                </c:pt>
                <c:pt idx="144">
                  <c:v>-7.9605466627844104</c:v>
                </c:pt>
                <c:pt idx="145">
                  <c:v>-8.0019393479426366</c:v>
                </c:pt>
                <c:pt idx="146">
                  <c:v>-8.0433320331008602</c:v>
                </c:pt>
                <c:pt idx="147">
                  <c:v>-8.0847247182590856</c:v>
                </c:pt>
                <c:pt idx="148">
                  <c:v>-8.1261174034173109</c:v>
                </c:pt>
                <c:pt idx="149">
                  <c:v>-8.1675100885755363</c:v>
                </c:pt>
                <c:pt idx="150">
                  <c:v>-8.2089027737337616</c:v>
                </c:pt>
                <c:pt idx="151">
                  <c:v>-8.250295458891987</c:v>
                </c:pt>
                <c:pt idx="152">
                  <c:v>-8.2916881440502106</c:v>
                </c:pt>
                <c:pt idx="153">
                  <c:v>-8.333080829208436</c:v>
                </c:pt>
                <c:pt idx="154">
                  <c:v>-8.3744735143666613</c:v>
                </c:pt>
                <c:pt idx="155">
                  <c:v>-8.4158661995248867</c:v>
                </c:pt>
                <c:pt idx="156">
                  <c:v>-8.457258884683112</c:v>
                </c:pt>
                <c:pt idx="157">
                  <c:v>-8.4986515698413374</c:v>
                </c:pt>
                <c:pt idx="158">
                  <c:v>-8.540044254999561</c:v>
                </c:pt>
                <c:pt idx="159">
                  <c:v>-8.5814369401577864</c:v>
                </c:pt>
                <c:pt idx="160">
                  <c:v>-8.6228296253160117</c:v>
                </c:pt>
                <c:pt idx="161">
                  <c:v>-8.6642223104742371</c:v>
                </c:pt>
                <c:pt idx="162">
                  <c:v>-8.7056149956324624</c:v>
                </c:pt>
                <c:pt idx="163">
                  <c:v>-8.7470076807906878</c:v>
                </c:pt>
                <c:pt idx="164">
                  <c:v>-8.7884003659489114</c:v>
                </c:pt>
                <c:pt idx="165">
                  <c:v>-8.8297930511071367</c:v>
                </c:pt>
                <c:pt idx="166">
                  <c:v>-8.8711857362653621</c:v>
                </c:pt>
                <c:pt idx="167">
                  <c:v>-8.9125784214235875</c:v>
                </c:pt>
                <c:pt idx="168">
                  <c:v>-8.9539711065818128</c:v>
                </c:pt>
                <c:pt idx="169">
                  <c:v>-8.9953637917400382</c:v>
                </c:pt>
                <c:pt idx="170">
                  <c:v>-9.0367564768982636</c:v>
                </c:pt>
                <c:pt idx="171">
                  <c:v>-9.0781491620564871</c:v>
                </c:pt>
                <c:pt idx="172">
                  <c:v>-9.1195418472147125</c:v>
                </c:pt>
                <c:pt idx="173">
                  <c:v>-9.1609345323729379</c:v>
                </c:pt>
                <c:pt idx="174">
                  <c:v>-9.2023272175311632</c:v>
                </c:pt>
                <c:pt idx="175">
                  <c:v>-9.2437199026893886</c:v>
                </c:pt>
                <c:pt idx="176">
                  <c:v>-9.285112587847614</c:v>
                </c:pt>
                <c:pt idx="177">
                  <c:v>-9.3265052730058375</c:v>
                </c:pt>
                <c:pt idx="178">
                  <c:v>-9.3678979581640629</c:v>
                </c:pt>
                <c:pt idx="179">
                  <c:v>-9.4092906433222883</c:v>
                </c:pt>
                <c:pt idx="180">
                  <c:v>-9.4506833284805136</c:v>
                </c:pt>
                <c:pt idx="181">
                  <c:v>-9.492076013638739</c:v>
                </c:pt>
                <c:pt idx="182">
                  <c:v>-9.5334686987969643</c:v>
                </c:pt>
                <c:pt idx="183">
                  <c:v>-9.5748613839551879</c:v>
                </c:pt>
                <c:pt idx="184">
                  <c:v>-9.6162540691134133</c:v>
                </c:pt>
                <c:pt idx="185">
                  <c:v>-9.6576467542716387</c:v>
                </c:pt>
                <c:pt idx="186">
                  <c:v>-9.699039439429864</c:v>
                </c:pt>
                <c:pt idx="187">
                  <c:v>-9.7404321245880894</c:v>
                </c:pt>
                <c:pt idx="188">
                  <c:v>-9.7818248097463147</c:v>
                </c:pt>
                <c:pt idx="189">
                  <c:v>-9.8232174949045383</c:v>
                </c:pt>
                <c:pt idx="190">
                  <c:v>-9.8646101800627637</c:v>
                </c:pt>
                <c:pt idx="191">
                  <c:v>-9.9060028652209891</c:v>
                </c:pt>
                <c:pt idx="192">
                  <c:v>-9.9473955503792144</c:v>
                </c:pt>
                <c:pt idx="193">
                  <c:v>-9.9887882355374398</c:v>
                </c:pt>
                <c:pt idx="194">
                  <c:v>-10.030180920695665</c:v>
                </c:pt>
                <c:pt idx="195">
                  <c:v>-10.071573605853889</c:v>
                </c:pt>
                <c:pt idx="196">
                  <c:v>-10.112966291012114</c:v>
                </c:pt>
                <c:pt idx="197">
                  <c:v>-10.154358976170339</c:v>
                </c:pt>
                <c:pt idx="198">
                  <c:v>-10.195751661328565</c:v>
                </c:pt>
                <c:pt idx="199">
                  <c:v>-10.23714434648679</c:v>
                </c:pt>
                <c:pt idx="200">
                  <c:v>-10.278537031645016</c:v>
                </c:pt>
                <c:pt idx="201">
                  <c:v>-10.319929716803239</c:v>
                </c:pt>
                <c:pt idx="202">
                  <c:v>-10.361322401961464</c:v>
                </c:pt>
                <c:pt idx="203">
                  <c:v>-10.40271508711969</c:v>
                </c:pt>
                <c:pt idx="204">
                  <c:v>-10.444107772277915</c:v>
                </c:pt>
                <c:pt idx="205">
                  <c:v>-10.485500457436141</c:v>
                </c:pt>
                <c:pt idx="206">
                  <c:v>-10.526893142594366</c:v>
                </c:pt>
                <c:pt idx="207">
                  <c:v>-10.568285827752591</c:v>
                </c:pt>
                <c:pt idx="208">
                  <c:v>-10.609678512910815</c:v>
                </c:pt>
                <c:pt idx="209">
                  <c:v>-10.65107119806904</c:v>
                </c:pt>
                <c:pt idx="210">
                  <c:v>-10.692463883227266</c:v>
                </c:pt>
                <c:pt idx="211">
                  <c:v>-10.733856568385491</c:v>
                </c:pt>
                <c:pt idx="212">
                  <c:v>-10.775249253543716</c:v>
                </c:pt>
                <c:pt idx="213">
                  <c:v>-10.816641938701942</c:v>
                </c:pt>
                <c:pt idx="214">
                  <c:v>-10.858034623860165</c:v>
                </c:pt>
                <c:pt idx="215">
                  <c:v>-10.899427309018391</c:v>
                </c:pt>
                <c:pt idx="216">
                  <c:v>-10.940819994176616</c:v>
                </c:pt>
                <c:pt idx="217">
                  <c:v>-10.982212679334841</c:v>
                </c:pt>
                <c:pt idx="218">
                  <c:v>-11.023605364493067</c:v>
                </c:pt>
                <c:pt idx="219">
                  <c:v>-11.064998049651292</c:v>
                </c:pt>
                <c:pt idx="220">
                  <c:v>-11.106390734809516</c:v>
                </c:pt>
                <c:pt idx="221">
                  <c:v>-11.147783419967741</c:v>
                </c:pt>
                <c:pt idx="222">
                  <c:v>-11.189176105125966</c:v>
                </c:pt>
                <c:pt idx="223">
                  <c:v>-11.230568790284192</c:v>
                </c:pt>
                <c:pt idx="224">
                  <c:v>-11.271961475442417</c:v>
                </c:pt>
                <c:pt idx="225">
                  <c:v>-11.313354160600642</c:v>
                </c:pt>
                <c:pt idx="226">
                  <c:v>-11.354746845758866</c:v>
                </c:pt>
                <c:pt idx="227">
                  <c:v>-11.396139530917091</c:v>
                </c:pt>
                <c:pt idx="228">
                  <c:v>-11.437532216075317</c:v>
                </c:pt>
                <c:pt idx="229">
                  <c:v>-11.478924901233542</c:v>
                </c:pt>
                <c:pt idx="230">
                  <c:v>-11.520317586391768</c:v>
                </c:pt>
                <c:pt idx="231">
                  <c:v>-11.561710271549993</c:v>
                </c:pt>
                <c:pt idx="232">
                  <c:v>-11.603102956708216</c:v>
                </c:pt>
                <c:pt idx="233">
                  <c:v>-11.644495641866442</c:v>
                </c:pt>
                <c:pt idx="234">
                  <c:v>-11.685888327024667</c:v>
                </c:pt>
                <c:pt idx="235">
                  <c:v>-11.727281012182893</c:v>
                </c:pt>
                <c:pt idx="236">
                  <c:v>-11.768673697341118</c:v>
                </c:pt>
                <c:pt idx="237">
                  <c:v>-11.810066382499343</c:v>
                </c:pt>
                <c:pt idx="238">
                  <c:v>-11.851459067657569</c:v>
                </c:pt>
                <c:pt idx="239">
                  <c:v>-11.892851752815792</c:v>
                </c:pt>
                <c:pt idx="240">
                  <c:v>-11.934244437974018</c:v>
                </c:pt>
                <c:pt idx="241">
                  <c:v>-11.975637123132243</c:v>
                </c:pt>
              </c:numCache>
            </c:numRef>
          </c:xVal>
          <c:yVal>
            <c:numRef>
              <c:f>'Math Model'!$D$27:$D$268</c:f>
              <c:numCache>
                <c:formatCode>0.00E+00</c:formatCode>
                <c:ptCount val="242"/>
                <c:pt idx="0">
                  <c:v>7.5174432083041284E-9</c:v>
                </c:pt>
                <c:pt idx="1">
                  <c:v>7.5172323339548774E-9</c:v>
                </c:pt>
                <c:pt idx="2">
                  <c:v>7.5169344426924584E-9</c:v>
                </c:pt>
                <c:pt idx="3">
                  <c:v>7.5166672286422009E-9</c:v>
                </c:pt>
                <c:pt idx="4">
                  <c:v>7.5163375951090806E-9</c:v>
                </c:pt>
                <c:pt idx="5">
                  <c:v>7.5159805195270754E-9</c:v>
                </c:pt>
                <c:pt idx="6">
                  <c:v>7.5155758615925431E-9</c:v>
                </c:pt>
                <c:pt idx="7">
                  <c:v>7.5151582520534558E-9</c:v>
                </c:pt>
                <c:pt idx="8">
                  <c:v>7.5146796940947149E-9</c:v>
                </c:pt>
                <c:pt idx="9">
                  <c:v>7.5141560839281078E-9</c:v>
                </c:pt>
                <c:pt idx="10">
                  <c:v>7.5135801798653176E-9</c:v>
                </c:pt>
                <c:pt idx="11">
                  <c:v>7.5129398978632947E-9</c:v>
                </c:pt>
                <c:pt idx="12">
                  <c:v>7.5122411815122011E-9</c:v>
                </c:pt>
                <c:pt idx="13">
                  <c:v>7.5114759180256599E-9</c:v>
                </c:pt>
                <c:pt idx="14">
                  <c:v>7.5106333562189374E-9</c:v>
                </c:pt>
                <c:pt idx="15">
                  <c:v>7.5097046519115797E-9</c:v>
                </c:pt>
                <c:pt idx="16">
                  <c:v>7.5086839745795584E-9</c:v>
                </c:pt>
                <c:pt idx="17">
                  <c:v>7.5075627433391502E-9</c:v>
                </c:pt>
                <c:pt idx="18">
                  <c:v>7.5063295821494295E-9</c:v>
                </c:pt>
                <c:pt idx="19">
                  <c:v>7.5049742781695556E-9</c:v>
                </c:pt>
                <c:pt idx="20">
                  <c:v>7.503482004496778E-9</c:v>
                </c:pt>
                <c:pt idx="21">
                  <c:v>7.5018418481802159E-9</c:v>
                </c:pt>
                <c:pt idx="22">
                  <c:v>7.5000378749974054E-9</c:v>
                </c:pt>
                <c:pt idx="23">
                  <c:v>7.4980553565711714E-9</c:v>
                </c:pt>
                <c:pt idx="24">
                  <c:v>7.4958761168721138E-9</c:v>
                </c:pt>
                <c:pt idx="25">
                  <c:v>7.4934803110515686E-9</c:v>
                </c:pt>
                <c:pt idx="26">
                  <c:v>7.4908469090735988E-9</c:v>
                </c:pt>
                <c:pt idx="27">
                  <c:v>7.4879524555198254E-9</c:v>
                </c:pt>
                <c:pt idx="28">
                  <c:v>7.4847708228528664E-9</c:v>
                </c:pt>
                <c:pt idx="29">
                  <c:v>7.4812746731879256E-9</c:v>
                </c:pt>
                <c:pt idx="30">
                  <c:v>7.4774328337751744E-9</c:v>
                </c:pt>
                <c:pt idx="31">
                  <c:v>7.4732118123981617E-9</c:v>
                </c:pt>
                <c:pt idx="32">
                  <c:v>7.4685742272567316E-9</c:v>
                </c:pt>
                <c:pt idx="33">
                  <c:v>7.4634800167058517E-9</c:v>
                </c:pt>
                <c:pt idx="34">
                  <c:v>7.45788484937532E-9</c:v>
                </c:pt>
                <c:pt idx="35">
                  <c:v>7.4517403481206641E-9</c:v>
                </c:pt>
                <c:pt idx="36">
                  <c:v>7.4449938210817231E-9</c:v>
                </c:pt>
                <c:pt idx="37">
                  <c:v>7.4375874287216177E-9</c:v>
                </c:pt>
                <c:pt idx="38">
                  <c:v>7.4294583784718772E-9</c:v>
                </c:pt>
                <c:pt idx="39">
                  <c:v>7.4205380650744335E-9</c:v>
                </c:pt>
                <c:pt idx="40">
                  <c:v>7.4107517754713317E-9</c:v>
                </c:pt>
                <c:pt idx="41">
                  <c:v>7.400018271730326E-9</c:v>
                </c:pt>
                <c:pt idx="42">
                  <c:v>7.3882492180248542E-9</c:v>
                </c:pt>
                <c:pt idx="43">
                  <c:v>7.3753487718457864E-9</c:v>
                </c:pt>
                <c:pt idx="44">
                  <c:v>7.361213051964122E-9</c:v>
                </c:pt>
                <c:pt idx="45">
                  <c:v>7.3457295856386671E-9</c:v>
                </c:pt>
                <c:pt idx="46">
                  <c:v>7.3287768693629331E-9</c:v>
                </c:pt>
                <c:pt idx="47">
                  <c:v>7.3102238659049329E-9</c:v>
                </c:pt>
                <c:pt idx="48">
                  <c:v>7.2899295181079333E-9</c:v>
                </c:pt>
                <c:pt idx="49">
                  <c:v>7.2677423366909376E-9</c:v>
                </c:pt>
                <c:pt idx="50">
                  <c:v>7.2435000801501234E-9</c:v>
                </c:pt>
                <c:pt idx="51">
                  <c:v>7.2170294011412748E-9</c:v>
                </c:pt>
                <c:pt idx="52">
                  <c:v>7.1881457212930911E-9</c:v>
                </c:pt>
                <c:pt idx="53">
                  <c:v>7.1566531378539647E-9</c:v>
                </c:pt>
                <c:pt idx="54">
                  <c:v>7.1223445680866869E-9</c:v>
                </c:pt>
                <c:pt idx="55">
                  <c:v>7.0850020223542724E-9</c:v>
                </c:pt>
                <c:pt idx="56">
                  <c:v>7.0443971636943027E-9</c:v>
                </c:pt>
                <c:pt idx="57">
                  <c:v>7.0002921125726476E-9</c:v>
                </c:pt>
                <c:pt idx="58">
                  <c:v>6.9524405933564888E-9</c:v>
                </c:pt>
                <c:pt idx="59">
                  <c:v>6.9005894260461058E-9</c:v>
                </c:pt>
                <c:pt idx="60">
                  <c:v>6.8444804464072403E-9</c:v>
                </c:pt>
                <c:pt idx="61">
                  <c:v>6.7838528729267466E-9</c:v>
                </c:pt>
                <c:pt idx="62">
                  <c:v>6.7184461646649694E-9</c:v>
                </c:pt>
                <c:pt idx="63">
                  <c:v>6.6480034057827258E-9</c:v>
                </c:pt>
                <c:pt idx="64">
                  <c:v>6.5722752277102884E-9</c:v>
                </c:pt>
                <c:pt idx="65">
                  <c:v>6.4910242764885768E-9</c:v>
                </c:pt>
                <c:pt idx="66">
                  <c:v>6.4040302098693586E-9</c:v>
                </c:pt>
                <c:pt idx="67">
                  <c:v>6.3110951752033354E-9</c:v>
                </c:pt>
                <c:pt idx="68">
                  <c:v>6.212049708613386E-9</c:v>
                </c:pt>
                <c:pt idx="69">
                  <c:v>6.1067589444929472E-9</c:v>
                </c:pt>
                <c:pt idx="70">
                  <c:v>5.9951290043682877E-9</c:v>
                </c:pt>
                <c:pt idx="71">
                  <c:v>5.8771133923012448E-9</c:v>
                </c:pt>
                <c:pt idx="72">
                  <c:v>5.7527191910972818E-9</c:v>
                </c:pt>
                <c:pt idx="73">
                  <c:v>5.6220128279772068E-9</c:v>
                </c:pt>
                <c:pt idx="74">
                  <c:v>5.4851251513996047E-9</c:v>
                </c:pt>
                <c:pt idx="75">
                  <c:v>5.3422555533131697E-9</c:v>
                </c:pt>
                <c:pt idx="76">
                  <c:v>5.1936748709107816E-9</c:v>
                </c:pt>
                <c:pt idx="77">
                  <c:v>5.0397268193494781E-9</c:v>
                </c:pt>
                <c:pt idx="78">
                  <c:v>4.8808277421846848E-9</c:v>
                </c:pt>
                <c:pt idx="79">
                  <c:v>4.7174645170954403E-9</c:v>
                </c:pt>
                <c:pt idx="80">
                  <c:v>4.5501905233969961E-9</c:v>
                </c:pt>
                <c:pt idx="81">
                  <c:v>4.3796196582531107E-9</c:v>
                </c:pt>
                <c:pt idx="82">
                  <c:v>4.2064184792460458E-9</c:v>
                </c:pt>
                <c:pt idx="83">
                  <c:v>4.031296643807621E-9</c:v>
                </c:pt>
                <c:pt idx="84">
                  <c:v>3.8549959057060713E-9</c:v>
                </c:pt>
                <c:pt idx="85">
                  <c:v>3.6782780086357102E-9</c:v>
                </c:pt>
                <c:pt idx="86">
                  <c:v>3.5019118792186593E-9</c:v>
                </c:pt>
                <c:pt idx="87">
                  <c:v>3.3266605630997259E-9</c:v>
                </c:pt>
                <c:pt idx="88">
                  <c:v>3.1532683627397301E-9</c:v>
                </c:pt>
                <c:pt idx="89">
                  <c:v>2.9824486244981323E-9</c:v>
                </c:pt>
                <c:pt idx="90">
                  <c:v>2.8148725850033195E-9</c:v>
                </c:pt>
                <c:pt idx="91">
                  <c:v>2.6511596269291226E-9</c:v>
                </c:pt>
                <c:pt idx="92">
                  <c:v>2.4918692165028866E-9</c:v>
                </c:pt>
                <c:pt idx="93">
                  <c:v>2.3374947058641218E-9</c:v>
                </c:pt>
                <c:pt idx="94">
                  <c:v>2.1884590896829917E-9</c:v>
                </c:pt>
                <c:pt idx="95">
                  <c:v>2.0451127138391459E-9</c:v>
                </c:pt>
                <c:pt idx="96">
                  <c:v>1.9077328506076647E-9</c:v>
                </c:pt>
                <c:pt idx="97">
                  <c:v>1.7765249843018597E-9</c:v>
                </c:pt>
                <c:pt idx="98">
                  <c:v>1.6516255968500833E-9</c:v>
                </c:pt>
                <c:pt idx="99">
                  <c:v>1.5331062060004231E-9</c:v>
                </c:pt>
                <c:pt idx="100">
                  <c:v>1.420978389280854E-9</c:v>
                </c:pt>
                <c:pt idx="101">
                  <c:v>1.315199523786675E-9</c:v>
                </c:pt>
                <c:pt idx="102">
                  <c:v>1.2156789821302346E-9</c:v>
                </c:pt>
                <c:pt idx="103">
                  <c:v>1.1222845464459744E-9</c:v>
                </c:pt>
                <c:pt idx="104">
                  <c:v>1.0348488311296656E-9</c:v>
                </c:pt>
                <c:pt idx="105">
                  <c:v>9.5317553874317784E-10</c:v>
                </c:pt>
                <c:pt idx="106">
                  <c:v>8.7704540883078807E-10</c:v>
                </c:pt>
                <c:pt idx="107">
                  <c:v>8.0622175425995149E-10</c:v>
                </c:pt>
                <c:pt idx="108">
                  <c:v>7.4045551248888203E-10</c:v>
                </c:pt>
                <c:pt idx="109">
                  <c:v>6.7948976820873884E-10</c:v>
                </c:pt>
                <c:pt idx="110">
                  <c:v>6.2306372886205258E-10</c:v>
                </c:pt>
                <c:pt idx="111">
                  <c:v>5.7091615487390486E-10</c:v>
                </c:pt>
                <c:pt idx="112">
                  <c:v>5.2278826305818114E-10</c:v>
                </c:pt>
                <c:pt idx="113">
                  <c:v>4.7842613240565866E-10</c:v>
                </c:pt>
                <c:pt idx="114">
                  <c:v>4.3758265113736721E-10</c:v>
                </c:pt>
                <c:pt idx="115">
                  <c:v>4.0001904755414329E-10</c:v>
                </c:pt>
                <c:pt idx="116">
                  <c:v>3.6550605056099089E-10</c:v>
                </c:pt>
                <c:pt idx="117">
                  <c:v>3.3382472521798096E-10</c:v>
                </c:pt>
                <c:pt idx="118">
                  <c:v>3.0476702857227776E-10</c:v>
                </c:pt>
                <c:pt idx="119">
                  <c:v>2.7813612715953866E-10</c:v>
                </c:pt>
                <c:pt idx="120">
                  <c:v>2.5374651555950927E-10</c:v>
                </c:pt>
                <c:pt idx="121">
                  <c:v>2.3142397159514721E-10</c:v>
                </c:pt>
                <c:pt idx="122">
                  <c:v>2.1100537967803129E-10</c:v>
                </c:pt>
                <c:pt idx="123">
                  <c:v>1.9233845009100858E-10</c:v>
                </c:pt>
                <c:pt idx="124">
                  <c:v>1.7528135852264312E-10</c:v>
                </c:pt>
                <c:pt idx="125">
                  <c:v>1.5970232644607476E-10</c:v>
                </c:pt>
                <c:pt idx="126">
                  <c:v>1.4547916058648447E-10</c:v>
                </c:pt>
                <c:pt idx="127">
                  <c:v>1.3249876472996264E-10</c:v>
                </c:pt>
                <c:pt idx="128">
                  <c:v>1.2065663766699064E-10</c:v>
                </c:pt>
                <c:pt idx="129">
                  <c:v>1.0985636575355752E-10</c:v>
                </c:pt>
                <c:pt idx="130">
                  <c:v>1.0000911869114732E-10</c:v>
                </c:pt>
                <c:pt idx="131">
                  <c:v>9.1033154471867862E-11</c:v>
                </c:pt>
                <c:pt idx="132">
                  <c:v>8.2853337519770451E-11</c:v>
                </c:pt>
                <c:pt idx="133">
                  <c:v>7.5400676303326221E-11</c:v>
                </c:pt>
                <c:pt idx="134">
                  <c:v>6.8611877703928117E-11</c:v>
                </c:pt>
                <c:pt idx="135">
                  <c:v>6.2428925731878476E-11</c:v>
                </c:pt>
                <c:pt idx="136">
                  <c:v>5.679868181610064E-11</c:v>
                </c:pt>
                <c:pt idx="137">
                  <c:v>5.1672508020670017E-11</c:v>
                </c:pt>
                <c:pt idx="138">
                  <c:v>4.700591385126567E-11</c:v>
                </c:pt>
                <c:pt idx="139">
                  <c:v>4.2758224898746701E-11</c:v>
                </c:pt>
                <c:pt idx="140">
                  <c:v>3.889227628206001E-11</c:v>
                </c:pt>
                <c:pt idx="141">
                  <c:v>3.5374123535480577E-11</c:v>
                </c:pt>
                <c:pt idx="142">
                  <c:v>3.2172778372832214E-11</c:v>
                </c:pt>
                <c:pt idx="143">
                  <c:v>2.9259961802476794E-11</c:v>
                </c:pt>
                <c:pt idx="144">
                  <c:v>2.6609875409671265E-11</c:v>
                </c:pt>
                <c:pt idx="145">
                  <c:v>2.4198992144306741E-11</c:v>
                </c:pt>
                <c:pt idx="146">
                  <c:v>2.2005861955904306E-11</c:v>
                </c:pt>
                <c:pt idx="147">
                  <c:v>2.0010934568759256E-11</c:v>
                </c:pt>
                <c:pt idx="148">
                  <c:v>1.8196393719803552E-11</c:v>
                </c:pt>
                <c:pt idx="149">
                  <c:v>1.6546008778510785E-11</c:v>
                </c:pt>
                <c:pt idx="150">
                  <c:v>1.5044995098499842E-11</c:v>
                </c:pt>
                <c:pt idx="151">
                  <c:v>1.3679888493618103E-11</c:v>
                </c:pt>
                <c:pt idx="152">
                  <c:v>1.2438428304910724E-11</c:v>
                </c:pt>
                <c:pt idx="153">
                  <c:v>1.1309453122090099E-11</c:v>
                </c:pt>
                <c:pt idx="154">
                  <c:v>1.028280152626957E-11</c:v>
                </c:pt>
                <c:pt idx="155">
                  <c:v>9.3492253554572262E-12</c:v>
                </c:pt>
                <c:pt idx="156">
                  <c:v>8.5003074331457082E-12</c:v>
                </c:pt>
                <c:pt idx="157">
                  <c:v>7.7283887386459291E-12</c:v>
                </c:pt>
                <c:pt idx="158">
                  <c:v>7.0264992907669123E-12</c:v>
                </c:pt>
                <c:pt idx="159">
                  <c:v>6.3882978878206635E-12</c:v>
                </c:pt>
                <c:pt idx="160">
                  <c:v>5.8080160782389774E-12</c:v>
                </c:pt>
                <c:pt idx="161">
                  <c:v>5.280405188886539E-12</c:v>
                </c:pt>
                <c:pt idx="162">
                  <c:v>4.8006909958809931E-12</c:v>
                </c:pt>
                <c:pt idx="163">
                  <c:v>4.3645312866871873E-12</c:v>
                </c:pt>
                <c:pt idx="164">
                  <c:v>3.9679762327262911E-12</c:v>
                </c:pt>
                <c:pt idx="165">
                  <c:v>3.6074334418287134E-12</c:v>
                </c:pt>
                <c:pt idx="166">
                  <c:v>3.2796356520269175E-12</c:v>
                </c:pt>
                <c:pt idx="167">
                  <c:v>2.9816113033742848E-12</c:v>
                </c:pt>
                <c:pt idx="168">
                  <c:v>2.7106585715214592E-12</c:v>
                </c:pt>
                <c:pt idx="169">
                  <c:v>2.4643200671995549E-12</c:v>
                </c:pt>
                <c:pt idx="170">
                  <c:v>2.2403612928238805E-12</c:v>
                </c:pt>
                <c:pt idx="171">
                  <c:v>2.0367502616702356E-12</c:v>
                </c:pt>
                <c:pt idx="172">
                  <c:v>1.8516391833219078E-12</c:v>
                </c:pt>
                <c:pt idx="173">
                  <c:v>1.6833480849707662E-12</c:v>
                </c:pt>
                <c:pt idx="174">
                  <c:v>1.5303492412973295E-12</c:v>
                </c:pt>
                <c:pt idx="175">
                  <c:v>1.3912538142597936E-12</c:v>
                </c:pt>
                <c:pt idx="176">
                  <c:v>1.2647982979331324E-12</c:v>
                </c:pt>
                <c:pt idx="177">
                  <c:v>1.1498354002655953E-12</c:v>
                </c:pt>
                <c:pt idx="178">
                  <c:v>1.0453200055457793E-12</c:v>
                </c:pt>
                <c:pt idx="179">
                  <c:v>9.5030373531290723E-13</c:v>
                </c:pt>
                <c:pt idx="180">
                  <c:v>8.6392296056422279E-13</c:v>
                </c:pt>
                <c:pt idx="181">
                  <c:v>7.8539321958949279E-13</c:v>
                </c:pt>
                <c:pt idx="182">
                  <c:v>7.1400095678588049E-13</c:v>
                </c:pt>
                <c:pt idx="183">
                  <c:v>6.4909766796621426E-13</c:v>
                </c:pt>
                <c:pt idx="184">
                  <c:v>5.9009379452198724E-13</c:v>
                </c:pt>
                <c:pt idx="185">
                  <c:v>5.364528136744844E-13</c:v>
                </c:pt>
                <c:pt idx="186">
                  <c:v>4.8768767173153817E-13</c:v>
                </c:pt>
                <c:pt idx="187">
                  <c:v>4.433553185015572E-13</c:v>
                </c:pt>
                <c:pt idx="188">
                  <c:v>4.0305232835818215E-13</c:v>
                </c:pt>
                <c:pt idx="189">
                  <c:v>3.6641334183862912E-13</c:v>
                </c:pt>
                <c:pt idx="190">
                  <c:v>3.331043943195528E-13</c:v>
                </c:pt>
                <c:pt idx="191">
                  <c:v>3.0282360121376131E-13</c:v>
                </c:pt>
                <c:pt idx="192">
                  <c:v>2.752952992881654E-13</c:v>
                </c:pt>
                <c:pt idx="193">
                  <c:v>2.5026912572720667E-13</c:v>
                </c:pt>
                <c:pt idx="194">
                  <c:v>2.2751826181004133E-13</c:v>
                </c:pt>
                <c:pt idx="195">
                  <c:v>2.068354446228209E-13</c:v>
                </c:pt>
                <c:pt idx="196">
                  <c:v>1.8803273751938091E-13</c:v>
                </c:pt>
                <c:pt idx="197">
                  <c:v>1.709393837132828E-13</c:v>
                </c:pt>
                <c:pt idx="198">
                  <c:v>1.5539951220157283E-13</c:v>
                </c:pt>
                <c:pt idx="199">
                  <c:v>1.4127255821076129E-13</c:v>
                </c:pt>
                <c:pt idx="200">
                  <c:v>1.284298856529453E-13</c:v>
                </c:pt>
                <c:pt idx="201">
                  <c:v>1.1675464287212745E-13</c:v>
                </c:pt>
                <c:pt idx="202">
                  <c:v>1.0614080200297448E-13</c:v>
                </c:pt>
                <c:pt idx="203">
                  <c:v>9.6491812056082258E-14</c:v>
                </c:pt>
                <c:pt idx="204">
                  <c:v>8.7720037480715519E-14</c:v>
                </c:pt>
                <c:pt idx="205">
                  <c:v>7.9745388697820637E-14</c:v>
                </c:pt>
                <c:pt idx="206">
                  <c:v>7.2495935126886295E-14</c:v>
                </c:pt>
                <c:pt idx="207">
                  <c:v>6.5905475630752967E-14</c:v>
                </c:pt>
                <c:pt idx="208">
                  <c:v>5.9914254953285063E-14</c:v>
                </c:pt>
                <c:pt idx="209">
                  <c:v>5.4467527568391414E-14</c:v>
                </c:pt>
                <c:pt idx="210">
                  <c:v>4.9515830100379489E-14</c:v>
                </c:pt>
                <c:pt idx="211">
                  <c:v>4.5014686450610631E-14</c:v>
                </c:pt>
                <c:pt idx="212">
                  <c:v>4.0922300142262046E-14</c:v>
                </c:pt>
                <c:pt idx="213">
                  <c:v>3.7202045113352433E-14</c:v>
                </c:pt>
                <c:pt idx="214">
                  <c:v>3.3820079969036704E-14</c:v>
                </c:pt>
                <c:pt idx="215">
                  <c:v>3.0745448540298692E-14</c:v>
                </c:pt>
                <c:pt idx="216">
                  <c:v>2.795046678610214E-14</c:v>
                </c:pt>
                <c:pt idx="217">
                  <c:v>2.5409671135812242E-14</c:v>
                </c:pt>
                <c:pt idx="218">
                  <c:v>2.309973915926617E-14</c:v>
                </c:pt>
                <c:pt idx="219">
                  <c:v>2.0999716167938805E-14</c:v>
                </c:pt>
                <c:pt idx="220">
                  <c:v>1.909046482219803E-14</c:v>
                </c:pt>
                <c:pt idx="221">
                  <c:v>1.7355234079364936E-14</c:v>
                </c:pt>
                <c:pt idx="222">
                  <c:v>1.5777485918929404E-14</c:v>
                </c:pt>
                <c:pt idx="223">
                  <c:v>1.43430389910337E-14</c:v>
                </c:pt>
                <c:pt idx="224">
                  <c:v>1.3039126914358483E-14</c:v>
                </c:pt>
                <c:pt idx="225">
                  <c:v>1.1853712523542656E-14</c:v>
                </c:pt>
                <c:pt idx="226">
                  <c:v>1.0776236778657641E-14</c:v>
                </c:pt>
                <c:pt idx="227">
                  <c:v>9.7964952157075142E-15</c:v>
                </c:pt>
                <c:pt idx="228">
                  <c:v>8.9057886210355166E-15</c:v>
                </c:pt>
                <c:pt idx="229">
                  <c:v>8.0962526113637473E-15</c:v>
                </c:pt>
                <c:pt idx="230">
                  <c:v>7.3601935401101813E-15</c:v>
                </c:pt>
                <c:pt idx="231">
                  <c:v>6.6911722098702322E-15</c:v>
                </c:pt>
                <c:pt idx="232">
                  <c:v>6.082818972585217E-15</c:v>
                </c:pt>
                <c:pt idx="233">
                  <c:v>5.5299952962631726E-15</c:v>
                </c:pt>
                <c:pt idx="234">
                  <c:v>5.0271624126096684E-15</c:v>
                </c:pt>
                <c:pt idx="235">
                  <c:v>4.5702443527604025E-15</c:v>
                </c:pt>
                <c:pt idx="236">
                  <c:v>4.1548590711720935E-15</c:v>
                </c:pt>
                <c:pt idx="237">
                  <c:v>3.7769998770111019E-15</c:v>
                </c:pt>
                <c:pt idx="238">
                  <c:v>3.4336220838787427E-15</c:v>
                </c:pt>
                <c:pt idx="239">
                  <c:v>3.1215262895145586E-15</c:v>
                </c:pt>
                <c:pt idx="240">
                  <c:v>2.8377188544898264E-15</c:v>
                </c:pt>
                <c:pt idx="241">
                  <c:v>2.5797222339036068E-15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7C-174E-ACA5-E6EC5CDAB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6134768"/>
        <c:axId val="1996136400"/>
      </c:scatterChart>
      <c:valAx>
        <c:axId val="1996134768"/>
        <c:scaling>
          <c:orientation val="minMax"/>
          <c:min val="-12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log [MG</a:t>
                </a:r>
                <a:r>
                  <a:rPr lang="en-US" sz="1400" b="1" baseline="-25000"/>
                  <a:t>0</a:t>
                </a:r>
                <a:r>
                  <a:rPr lang="en-US" sz="1400" b="1"/>
                  <a:t>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136400"/>
        <c:crossesAt val="-12"/>
        <c:crossBetween val="midCat"/>
      </c:valAx>
      <c:valAx>
        <c:axId val="19961364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[Ternary</a:t>
                </a:r>
                <a:r>
                  <a:rPr lang="en-US" sz="1400" b="1" baseline="0"/>
                  <a:t> complex]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134768"/>
        <c:crossesAt val="-12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1511300</xdr:colOff>
      <xdr:row>3</xdr:row>
      <xdr:rowOff>114300</xdr:rowOff>
    </xdr:from>
    <xdr:to>
      <xdr:col>6</xdr:col>
      <xdr:colOff>1003300</xdr:colOff>
      <xdr:row>18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2B6AA8-D9F3-8E40-93BC-008233E34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93"/>
  <sheetViews>
    <sheetView tabSelected="1" zoomScaleNormal="100" workbookViewId="0">
      <selection activeCell="B18" sqref="B18"/>
    </sheetView>
  </sheetViews>
  <sheetFormatPr baseColWidth="10" defaultColWidth="8.83203125" defaultRowHeight="15" x14ac:dyDescent="0.2"/>
  <cols>
    <col min="1" max="1" width="26.83203125" bestFit="1" customWidth="1"/>
    <col min="2" max="2" width="42.83203125" style="1" customWidth="1"/>
    <col min="3" max="3" width="14.1640625" style="1" bestFit="1" customWidth="1"/>
    <col min="4" max="4" width="35.33203125" style="1" bestFit="1" customWidth="1"/>
    <col min="5" max="6" width="27.6640625" style="1" bestFit="1" customWidth="1"/>
    <col min="7" max="7" width="27.33203125" style="1" bestFit="1" customWidth="1"/>
    <col min="8" max="8" width="9" style="1"/>
    <col min="9" max="9" width="16.5" style="1" bestFit="1" customWidth="1"/>
    <col min="10" max="10" width="38.1640625" style="1" bestFit="1" customWidth="1"/>
    <col min="11" max="11" width="44.1640625" style="1" bestFit="1" customWidth="1"/>
    <col min="12" max="12" width="12.33203125" style="1" bestFit="1" customWidth="1"/>
    <col min="13" max="13" width="11.83203125" style="1" bestFit="1" customWidth="1"/>
    <col min="14" max="14" width="26.83203125" style="1" bestFit="1" customWidth="1"/>
    <col min="15" max="15" width="31.1640625" style="1" bestFit="1" customWidth="1"/>
    <col min="16" max="16" width="12.83203125" style="1" bestFit="1" customWidth="1"/>
    <col min="17" max="17" width="11" style="1" bestFit="1" customWidth="1"/>
    <col min="18" max="18" width="29.1640625" bestFit="1" customWidth="1"/>
    <col min="19" max="19" width="35.6640625" bestFit="1" customWidth="1"/>
    <col min="20" max="20" width="25.33203125" bestFit="1" customWidth="1"/>
    <col min="21" max="21" width="10" style="1" bestFit="1" customWidth="1"/>
    <col min="22" max="22" width="12.83203125" style="1" bestFit="1" customWidth="1"/>
  </cols>
  <sheetData>
    <row r="2" spans="1:6" ht="21" x14ac:dyDescent="0.25">
      <c r="A2" s="10"/>
      <c r="B2" s="11" t="s">
        <v>0</v>
      </c>
      <c r="C2" s="12" t="s">
        <v>40</v>
      </c>
    </row>
    <row r="3" spans="1:6" ht="25" x14ac:dyDescent="0.35">
      <c r="A3" s="10"/>
      <c r="B3" s="13" t="s">
        <v>52</v>
      </c>
      <c r="C3" s="14">
        <v>1E-8</v>
      </c>
      <c r="D3" s="2"/>
      <c r="E3" s="2"/>
      <c r="F3" s="2"/>
    </row>
    <row r="4" spans="1:6" ht="25" x14ac:dyDescent="0.35">
      <c r="A4" s="10"/>
      <c r="B4" s="13" t="s">
        <v>53</v>
      </c>
      <c r="C4" s="14">
        <v>9.9999999999999995E-8</v>
      </c>
      <c r="D4" s="2"/>
      <c r="E4" s="2"/>
      <c r="F4" s="2"/>
    </row>
    <row r="5" spans="1:6" ht="26" x14ac:dyDescent="0.35">
      <c r="A5" s="10"/>
      <c r="B5" s="13" t="s">
        <v>42</v>
      </c>
      <c r="C5" s="14">
        <v>1.34E-5</v>
      </c>
      <c r="D5" s="2"/>
      <c r="E5" s="2"/>
      <c r="F5" s="2"/>
    </row>
    <row r="6" spans="1:6" ht="26" x14ac:dyDescent="0.35">
      <c r="A6" s="10"/>
      <c r="B6" s="13" t="s">
        <v>43</v>
      </c>
      <c r="C6" s="14">
        <v>3.0500000000000002E-8</v>
      </c>
      <c r="D6" s="2"/>
      <c r="E6" s="2"/>
      <c r="F6" s="2"/>
    </row>
    <row r="7" spans="1:6" ht="21" x14ac:dyDescent="0.25">
      <c r="A7" s="10"/>
      <c r="B7" s="11"/>
      <c r="C7" s="12"/>
    </row>
    <row r="8" spans="1:6" ht="21" x14ac:dyDescent="0.25">
      <c r="A8" s="10"/>
      <c r="B8" s="11" t="s">
        <v>38</v>
      </c>
      <c r="C8" s="12" t="s">
        <v>40</v>
      </c>
    </row>
    <row r="9" spans="1:6" ht="25" x14ac:dyDescent="0.35">
      <c r="A9" s="10"/>
      <c r="B9" s="13" t="s">
        <v>44</v>
      </c>
      <c r="C9" s="14">
        <f>(C6+C3+C4-((C6+C3+C4)^2-4*C3*C4)^(1/2))/2</f>
        <v>7.5199234816344241E-9</v>
      </c>
    </row>
    <row r="10" spans="1:6" ht="25" x14ac:dyDescent="0.35">
      <c r="A10" s="10"/>
      <c r="B10" s="13" t="s">
        <v>45</v>
      </c>
      <c r="C10" s="14">
        <f>C9/2</f>
        <v>3.7599617408172121E-9</v>
      </c>
    </row>
    <row r="11" spans="1:6" ht="25" x14ac:dyDescent="0.35">
      <c r="A11" s="10"/>
      <c r="B11" s="13" t="s">
        <v>37</v>
      </c>
      <c r="C11" s="14">
        <f>C10+C10*C6/(C4-C10)+C10*C5*C6/((C3-C10)*(C4-C10)-C10*C6)</f>
        <v>3.1677718365419383E-6</v>
      </c>
    </row>
    <row r="12" spans="1:6" x14ac:dyDescent="0.2">
      <c r="A12" s="1"/>
    </row>
    <row r="13" spans="1:6" x14ac:dyDescent="0.2">
      <c r="A13" s="1"/>
    </row>
    <row r="14" spans="1:6" x14ac:dyDescent="0.2">
      <c r="A14" s="1"/>
    </row>
    <row r="15" spans="1:6" x14ac:dyDescent="0.2">
      <c r="A15" s="1"/>
    </row>
    <row r="16" spans="1:6" x14ac:dyDescent="0.2">
      <c r="A16" s="1"/>
    </row>
    <row r="23" spans="2:22" ht="21" x14ac:dyDescent="0.25">
      <c r="D23" s="15" t="s">
        <v>39</v>
      </c>
      <c r="H23" s="4"/>
      <c r="I23" s="4"/>
      <c r="J23" s="4" t="s">
        <v>10</v>
      </c>
      <c r="K23" s="4"/>
      <c r="L23" s="4"/>
      <c r="M23" s="5"/>
      <c r="N23" s="5"/>
      <c r="O23" s="5" t="s">
        <v>36</v>
      </c>
      <c r="P23" s="5"/>
      <c r="Q23" s="5"/>
      <c r="R23" s="6"/>
      <c r="S23" s="6"/>
      <c r="T23" s="6"/>
      <c r="U23" s="5"/>
      <c r="V23" s="5"/>
    </row>
    <row r="24" spans="2:22" ht="21" x14ac:dyDescent="0.25">
      <c r="B24" s="15" t="s">
        <v>40</v>
      </c>
      <c r="D24" s="5" t="s">
        <v>145</v>
      </c>
      <c r="E24" s="7"/>
      <c r="F24" s="7" t="s">
        <v>146</v>
      </c>
      <c r="G24" s="7"/>
      <c r="H24" s="1" t="s">
        <v>6</v>
      </c>
      <c r="I24" s="1" t="s">
        <v>7</v>
      </c>
      <c r="J24" s="1" t="s">
        <v>8</v>
      </c>
      <c r="K24" s="1" t="s">
        <v>9</v>
      </c>
    </row>
    <row r="25" spans="2:22" ht="21" x14ac:dyDescent="0.25">
      <c r="B25" s="15" t="s">
        <v>54</v>
      </c>
      <c r="D25" s="1" t="s">
        <v>21</v>
      </c>
      <c r="E25" s="1" t="s">
        <v>22</v>
      </c>
      <c r="F25" s="1" t="s">
        <v>23</v>
      </c>
      <c r="G25" s="1" t="s">
        <v>24</v>
      </c>
      <c r="H25" s="1" t="s">
        <v>2</v>
      </c>
      <c r="I25" s="1" t="s">
        <v>1</v>
      </c>
      <c r="J25" s="1" t="s">
        <v>3</v>
      </c>
      <c r="K25" s="1" t="s">
        <v>4</v>
      </c>
      <c r="L25" s="1" t="s">
        <v>5</v>
      </c>
      <c r="M25" s="1" t="s">
        <v>13</v>
      </c>
      <c r="N25" s="1" t="s">
        <v>14</v>
      </c>
      <c r="O25" s="1" t="s">
        <v>12</v>
      </c>
      <c r="Q25" s="1" t="s">
        <v>34</v>
      </c>
      <c r="R25" s="1" t="s">
        <v>32</v>
      </c>
      <c r="S25" s="1" t="s">
        <v>33</v>
      </c>
      <c r="T25" s="1" t="s">
        <v>29</v>
      </c>
      <c r="U25" s="1" t="s">
        <v>16</v>
      </c>
      <c r="V25" s="1" t="s">
        <v>17</v>
      </c>
    </row>
    <row r="26" spans="2:22" ht="18" x14ac:dyDescent="0.25">
      <c r="B26" s="1" t="s">
        <v>46</v>
      </c>
      <c r="C26" s="1" t="s">
        <v>47</v>
      </c>
      <c r="D26" s="3" t="s">
        <v>26</v>
      </c>
      <c r="E26" s="3" t="s">
        <v>25</v>
      </c>
      <c r="F26" s="3" t="s">
        <v>27</v>
      </c>
      <c r="G26" s="3" t="s">
        <v>28</v>
      </c>
      <c r="I26" s="3" t="s">
        <v>48</v>
      </c>
      <c r="J26" s="1" t="s">
        <v>51</v>
      </c>
      <c r="K26" s="3" t="s">
        <v>50</v>
      </c>
      <c r="L26" s="1" t="s">
        <v>49</v>
      </c>
      <c r="M26" s="1" t="s">
        <v>11</v>
      </c>
      <c r="N26" s="1" t="s">
        <v>41</v>
      </c>
      <c r="O26" s="1" t="s">
        <v>15</v>
      </c>
      <c r="P26" s="1" t="s">
        <v>35</v>
      </c>
      <c r="R26" s="1" t="s">
        <v>20</v>
      </c>
      <c r="S26" s="3" t="s">
        <v>31</v>
      </c>
      <c r="T26" s="1" t="s">
        <v>30</v>
      </c>
      <c r="U26" s="1" t="s">
        <v>18</v>
      </c>
      <c r="V26" s="1" t="s">
        <v>19</v>
      </c>
    </row>
    <row r="27" spans="2:22" x14ac:dyDescent="0.2">
      <c r="B27" s="2">
        <v>0.01</v>
      </c>
      <c r="C27" s="1">
        <f>LOG(B27)</f>
        <v>-2</v>
      </c>
      <c r="D27" s="2">
        <f>-I27/4-Q27-0.5*((-4*Q27^2-2*U27+V27/Q27)^(1/2))</f>
        <v>7.5174432083041284E-9</v>
      </c>
      <c r="E27" s="2">
        <f>-I27/4-Q27+0.5*((-4*Q27^2-2*U27+V27/Q27)^(1/2))</f>
        <v>9.9999726825982545E-8</v>
      </c>
      <c r="F27" s="2">
        <f>-I27/4+Q27+0.5*((-4*Q27^2-2*U27-V27/Q27)^(1/2))</f>
        <v>1.0000030459434553E-2</v>
      </c>
      <c r="G27" s="2">
        <f>-I27/4+Q27-0.5*((-4*Q27^2-2*U27-V27/Q27)^(1/2))</f>
        <v>1.330233954125945E-7</v>
      </c>
      <c r="H27" s="1">
        <v>1</v>
      </c>
      <c r="I27" s="1">
        <f t="shared" ref="I27:I90" si="0">-(B27+$C$3+2*$C$4+2*$C$6)</f>
        <v>-1.0000271000000002E-2</v>
      </c>
      <c r="J27" s="2">
        <f t="shared" ref="J27:J90" si="1">(B27+$C$3)*$C$4+($C$3+$C$4+$C$6)*(B27+$C$4+$C$6)+$C$5*$C$6</f>
        <v>2.4054280352499997E-9</v>
      </c>
      <c r="K27" s="1">
        <f t="shared" ref="K27:K90" si="2">-(($C$3+$C$4+$C$6)*B27*$C$4+(B27+$C$4+$C$6)*$C$3*$C$4+$C$5*$C$6*$C$4)</f>
        <v>-1.5054100049999998E-16</v>
      </c>
      <c r="L27" s="2">
        <f t="shared" ref="L27:L58" si="3">$C$3*B27*$C$4*$C$4</f>
        <v>9.9999999999999992E-25</v>
      </c>
      <c r="M27" s="2">
        <f>J27^2-3*I27*K27+12*L27</f>
        <v>1.2697436279332671E-18</v>
      </c>
      <c r="N27" s="2">
        <f>2*J27^3-9*I27*J27*K27+27*I27^2*L27+27*K27^2-72*J27*L27</f>
        <v>-2.0546795403356047E-27</v>
      </c>
      <c r="O27" s="2" t="e">
        <f>((N27+(N27^2-4*M27^3)^(1/2))/2)^(1/3)</f>
        <v>#NUM!</v>
      </c>
      <c r="P27" s="2">
        <f>N27^2-4*M27^3</f>
        <v>-3.966862958055606E-54</v>
      </c>
      <c r="Q27" s="2">
        <f>IF(P27&gt;0, R27, S27)</f>
        <v>2.5000139914149832E-3</v>
      </c>
      <c r="R27" s="2" t="e">
        <f t="shared" ref="R27:R90" si="4">0.5*((-2/3*U27+1/3*(O27+M27/O27))^(1/2))</f>
        <v>#NUM!</v>
      </c>
      <c r="S27" s="2">
        <f>0.5*((-2/3*U27+2/3*M27^(1/2)*COS(T27/3))^(1/2))</f>
        <v>2.5000139914149832E-3</v>
      </c>
      <c r="T27" s="1">
        <f>ACOS(N27/(2*((M27^3)^(1/2))))</f>
        <v>2.371758024656947</v>
      </c>
      <c r="U27" s="2">
        <f>(8*J27-3*I27^2)/8</f>
        <v>-3.7499627099505138E-5</v>
      </c>
      <c r="V27" s="2">
        <f>(I27^3-4*I27*J27+8*K27)/8</f>
        <v>-1.2499813545983553E-7</v>
      </c>
    </row>
    <row r="28" spans="2:22" x14ac:dyDescent="0.2">
      <c r="B28" s="1">
        <f>B27/1.1</f>
        <v>9.0909090909090905E-3</v>
      </c>
      <c r="C28" s="1">
        <f>LOG(B28)</f>
        <v>-2.0413926851582249</v>
      </c>
      <c r="D28" s="2">
        <f t="shared" ref="D28:D91" si="5">-I28/4-Q28-0.5*((-4*Q28^2-2*U28+V28/Q28)^(1/2))</f>
        <v>7.5172323339548774E-9</v>
      </c>
      <c r="E28" s="2">
        <f t="shared" ref="E28:E91" si="6">-I28/4-Q28+0.5*((-4*Q28^2-2*U28+V28/Q28)^(1/2))</f>
        <v>9.9999662493391226E-8</v>
      </c>
      <c r="F28" s="2">
        <f t="shared" ref="F28:F91" si="7">-I28/4+Q28+0.5*((-4*Q28^2-2*U28-V28/Q28)^(1/2))</f>
        <v>9.0909395462870496E-3</v>
      </c>
      <c r="G28" s="2">
        <f t="shared" ref="G28:G91" si="8">-I28/4+Q28-0.5*((-4*Q28^2-2*U28-V28/Q28)^(1/2))</f>
        <v>1.3302772721487249E-7</v>
      </c>
      <c r="H28" s="1">
        <v>1</v>
      </c>
      <c r="I28" s="1">
        <f t="shared" si="0"/>
        <v>-9.0911800909090918E-3</v>
      </c>
      <c r="J28" s="2">
        <f t="shared" si="1"/>
        <v>2.1867916716136361E-9</v>
      </c>
      <c r="K28" s="1">
        <f t="shared" si="2"/>
        <v>-1.368591823181818E-16</v>
      </c>
      <c r="L28" s="2">
        <f t="shared" si="3"/>
        <v>9.0909090909090894E-25</v>
      </c>
      <c r="M28" s="2">
        <f t="shared" ref="M28:M91" si="9">J28^2-3*I28*K28+12*L28</f>
        <v>1.0494343034822141E-18</v>
      </c>
      <c r="N28" s="2">
        <f t="shared" ref="N28:N91" si="10">2*J28^3-9*I28*J28*K28+27*I28^2*L28+27*K28^2-72*J28*L28</f>
        <v>-1.5437196938504289E-27</v>
      </c>
      <c r="O28" s="2" t="e">
        <f t="shared" ref="O28:O91" si="11">((N28+(N28^2-4*M28^3)^(1/2))/2)^(1/3)</f>
        <v>#NUM!</v>
      </c>
      <c r="P28" s="2">
        <f t="shared" ref="P28:P91" si="12">N28^2-4*M28^3</f>
        <v>-2.2399493733220434E-54</v>
      </c>
      <c r="Q28" s="2">
        <f t="shared" ref="Q28:Q91" si="13">IF(P28&gt;0, R28, S28)</f>
        <v>2.2727412642798593E-3</v>
      </c>
      <c r="R28" s="2" t="e">
        <f t="shared" si="4"/>
        <v>#NUM!</v>
      </c>
      <c r="S28" s="2">
        <f t="shared" ref="S28:S91" si="14">0.5*((-2/3*U28+2/3*M28^(1/2)*COS(T28/3))^(1/2))</f>
        <v>2.2727412642798593E-3</v>
      </c>
      <c r="T28" s="1">
        <f t="shared" ref="T28:T91" si="15">ACOS(N28/(2*((M28^3)^(1/2))))</f>
        <v>2.3716761445603476</v>
      </c>
      <c r="U28" s="2">
        <f t="shared" ref="U28:U91" si="16">(8*J28-3*I28^2)/8</f>
        <v>-3.0991396500331579E-5</v>
      </c>
      <c r="V28" s="2">
        <f t="shared" ref="V28:V91" si="17">(I28^3-4*I28*J28+8*K28)/8</f>
        <v>-9.3912809001802576E-8</v>
      </c>
    </row>
    <row r="29" spans="2:22" x14ac:dyDescent="0.2">
      <c r="B29" s="1">
        <f t="shared" ref="B29:B93" si="18">B28/1.1</f>
        <v>8.2644628099173539E-3</v>
      </c>
      <c r="C29" s="1">
        <f t="shared" ref="C29:C92" si="19">LOG(B29)</f>
        <v>-2.0827853703164503</v>
      </c>
      <c r="D29" s="2">
        <f t="shared" si="5"/>
        <v>7.5169344426924584E-9</v>
      </c>
      <c r="E29" s="2">
        <f t="shared" si="6"/>
        <v>9.9999657684948079E-8</v>
      </c>
      <c r="F29" s="2">
        <f t="shared" si="7"/>
        <v>8.2644932608330508E-3</v>
      </c>
      <c r="G29" s="2">
        <f t="shared" si="8"/>
        <v>1.3303249217760243E-7</v>
      </c>
      <c r="H29" s="1">
        <v>1</v>
      </c>
      <c r="I29" s="1">
        <f t="shared" si="0"/>
        <v>-8.2647338099173552E-3</v>
      </c>
      <c r="J29" s="2">
        <f t="shared" si="1"/>
        <v>1.9880313410351235E-9</v>
      </c>
      <c r="K29" s="1">
        <f t="shared" si="2"/>
        <v>-1.2442116578925614E-16</v>
      </c>
      <c r="L29" s="2">
        <f t="shared" si="3"/>
        <v>8.2644628099173522E-25</v>
      </c>
      <c r="M29" s="2">
        <f t="shared" si="9"/>
        <v>8.6735508358988958E-19</v>
      </c>
      <c r="N29" s="2">
        <f t="shared" si="10"/>
        <v>-1.1598265029927315E-27</v>
      </c>
      <c r="O29" s="2" t="e">
        <f t="shared" si="11"/>
        <v>#NUM!</v>
      </c>
      <c r="P29" s="2">
        <f t="shared" si="12"/>
        <v>-1.2648641960595774E-54</v>
      </c>
      <c r="Q29" s="2">
        <f t="shared" si="13"/>
        <v>2.066129694183275E-3</v>
      </c>
      <c r="R29" s="2" t="e">
        <f t="shared" si="4"/>
        <v>#NUM!</v>
      </c>
      <c r="S29" s="2">
        <f t="shared" si="14"/>
        <v>2.066129694183275E-3</v>
      </c>
      <c r="T29" s="1">
        <f t="shared" si="15"/>
        <v>2.3715860821521066</v>
      </c>
      <c r="U29" s="2">
        <f t="shared" si="16"/>
        <v>-2.561269632445561E-5</v>
      </c>
      <c r="V29" s="2">
        <f t="shared" si="17"/>
        <v>-7.0557967458072653E-8</v>
      </c>
    </row>
    <row r="30" spans="2:22" x14ac:dyDescent="0.2">
      <c r="B30" s="1">
        <f t="shared" si="18"/>
        <v>7.5131480090157758E-3</v>
      </c>
      <c r="C30" s="1">
        <f t="shared" si="19"/>
        <v>-2.1241780554746752</v>
      </c>
      <c r="D30" s="2">
        <f t="shared" si="5"/>
        <v>7.5166672286422009E-9</v>
      </c>
      <c r="E30" s="2">
        <f t="shared" si="6"/>
        <v>9.9999591964797282E-8</v>
      </c>
      <c r="F30" s="2">
        <f t="shared" si="7"/>
        <v>7.5131784550229678E-3</v>
      </c>
      <c r="G30" s="2">
        <f t="shared" si="8"/>
        <v>1.3303773361466112E-7</v>
      </c>
      <c r="H30" s="1">
        <v>1</v>
      </c>
      <c r="I30" s="1">
        <f t="shared" si="0"/>
        <v>-7.5134190090157755E-3</v>
      </c>
      <c r="J30" s="2">
        <f t="shared" si="1"/>
        <v>1.8073401314182943E-9</v>
      </c>
      <c r="K30" s="1">
        <f t="shared" si="2"/>
        <v>-1.1311387803568741E-16</v>
      </c>
      <c r="L30" s="2">
        <f t="shared" si="3"/>
        <v>7.5131480090157736E-25</v>
      </c>
      <c r="M30" s="2">
        <f t="shared" si="9"/>
        <v>7.1687148216223066E-19</v>
      </c>
      <c r="N30" s="2">
        <f t="shared" si="10"/>
        <v>-8.7140063191440149E-28</v>
      </c>
      <c r="O30" s="2" t="e">
        <f t="shared" si="11"/>
        <v>#NUM!</v>
      </c>
      <c r="P30" s="2">
        <f t="shared" si="12"/>
        <v>-7.14275497521124E-55</v>
      </c>
      <c r="Q30" s="2">
        <f t="shared" si="13"/>
        <v>1.8783009941243471E-3</v>
      </c>
      <c r="R30" s="2" t="e">
        <f t="shared" si="4"/>
        <v>#NUM!</v>
      </c>
      <c r="S30" s="2">
        <f t="shared" si="14"/>
        <v>1.8783009941243471E-3</v>
      </c>
      <c r="T30" s="1">
        <f t="shared" si="15"/>
        <v>2.3714870203967968</v>
      </c>
      <c r="U30" s="2">
        <f t="shared" si="16"/>
        <v>-2.116749211175843E-5</v>
      </c>
      <c r="V30" s="2">
        <f t="shared" si="17"/>
        <v>-5.3011149431056439E-8</v>
      </c>
    </row>
    <row r="31" spans="2:22" x14ac:dyDescent="0.2">
      <c r="B31" s="1">
        <f t="shared" si="18"/>
        <v>6.830134553650705E-3</v>
      </c>
      <c r="C31" s="1">
        <f t="shared" si="19"/>
        <v>-2.1655707406329001</v>
      </c>
      <c r="D31" s="2">
        <f t="shared" si="5"/>
        <v>7.5163375951090806E-9</v>
      </c>
      <c r="E31" s="2">
        <f t="shared" si="6"/>
        <v>9.9999555412516106E-8</v>
      </c>
      <c r="F31" s="2">
        <f t="shared" si="7"/>
        <v>6.8301649942585276E-3</v>
      </c>
      <c r="G31" s="2">
        <f t="shared" si="8"/>
        <v>1.3304349916849409E-7</v>
      </c>
      <c r="H31" s="1">
        <v>1</v>
      </c>
      <c r="I31" s="1">
        <f t="shared" si="0"/>
        <v>-6.8304055536507046E-3</v>
      </c>
      <c r="J31" s="2">
        <f t="shared" si="1"/>
        <v>1.6430753954029945E-9</v>
      </c>
      <c r="K31" s="1">
        <f t="shared" si="2"/>
        <v>-1.028345255324431E-16</v>
      </c>
      <c r="L31" s="2">
        <f t="shared" si="3"/>
        <v>6.8301345536507048E-25</v>
      </c>
      <c r="M31" s="2">
        <f t="shared" si="9"/>
        <v>5.9250040822866756E-19</v>
      </c>
      <c r="N31" s="2">
        <f t="shared" si="10"/>
        <v>-6.5470098654305411E-28</v>
      </c>
      <c r="O31" s="2" t="e">
        <f t="shared" si="11"/>
        <v>#NUM!</v>
      </c>
      <c r="P31" s="2">
        <f t="shared" si="12"/>
        <v>-4.0337165045543866E-55</v>
      </c>
      <c r="Q31" s="2">
        <f t="shared" si="13"/>
        <v>1.7075476304661723E-3</v>
      </c>
      <c r="R31" s="2" t="e">
        <f t="shared" si="4"/>
        <v>#NUM!</v>
      </c>
      <c r="S31" s="2">
        <f t="shared" si="14"/>
        <v>1.7075476304661723E-3</v>
      </c>
      <c r="T31" s="1">
        <f t="shared" si="15"/>
        <v>2.3713780608062796</v>
      </c>
      <c r="U31" s="2">
        <f t="shared" si="16"/>
        <v>-1.7493771934857991E-5</v>
      </c>
      <c r="V31" s="2">
        <f t="shared" si="17"/>
        <v>-3.9827981950334506E-8</v>
      </c>
    </row>
    <row r="32" spans="2:22" x14ac:dyDescent="0.2">
      <c r="B32" s="1">
        <f t="shared" si="18"/>
        <v>6.2092132305915492E-3</v>
      </c>
      <c r="C32" s="1">
        <f t="shared" si="19"/>
        <v>-2.2069634257911255</v>
      </c>
      <c r="D32" s="2">
        <f t="shared" si="5"/>
        <v>7.5159805195270754E-9</v>
      </c>
      <c r="E32" s="2">
        <f t="shared" si="6"/>
        <v>9.9999509734746595E-8</v>
      </c>
      <c r="F32" s="2">
        <f t="shared" si="7"/>
        <v>6.2092436652600499E-3</v>
      </c>
      <c r="G32" s="2">
        <f t="shared" si="8"/>
        <v>1.3304984124553124E-7</v>
      </c>
      <c r="H32" s="1">
        <v>1</v>
      </c>
      <c r="I32" s="1">
        <f t="shared" si="0"/>
        <v>-6.2094842305915488E-3</v>
      </c>
      <c r="J32" s="2">
        <f t="shared" si="1"/>
        <v>1.4937438172072678E-9</v>
      </c>
      <c r="K32" s="1">
        <f t="shared" si="2"/>
        <v>-9.3489659620402811E-17</v>
      </c>
      <c r="L32" s="2">
        <f t="shared" si="3"/>
        <v>6.2092132305915478E-25</v>
      </c>
      <c r="M32" s="2">
        <f t="shared" si="9"/>
        <v>4.8971034109202792E-19</v>
      </c>
      <c r="N32" s="2">
        <f t="shared" si="10"/>
        <v>-4.9189049404181671E-28</v>
      </c>
      <c r="O32" s="2" t="e">
        <f t="shared" si="11"/>
        <v>#NUM!</v>
      </c>
      <c r="P32" s="2">
        <f t="shared" si="12"/>
        <v>-2.2780566987386004E-55</v>
      </c>
      <c r="Q32" s="2">
        <f t="shared" si="13"/>
        <v>1.5523172999027601E-3</v>
      </c>
      <c r="R32" s="2" t="e">
        <f t="shared" si="4"/>
        <v>#NUM!</v>
      </c>
      <c r="S32" s="2">
        <f t="shared" si="14"/>
        <v>1.5523172999027601E-3</v>
      </c>
      <c r="T32" s="1">
        <f t="shared" si="15"/>
        <v>2.3712582153469581</v>
      </c>
      <c r="U32" s="2">
        <f t="shared" si="16"/>
        <v>-1.4457641659919713E-5</v>
      </c>
      <c r="V32" s="2">
        <f t="shared" si="17"/>
        <v>-2.9923286829981705E-8</v>
      </c>
    </row>
    <row r="33" spans="2:22" x14ac:dyDescent="0.2">
      <c r="B33" s="1">
        <f t="shared" si="18"/>
        <v>5.6447393005377719E-3</v>
      </c>
      <c r="C33" s="1">
        <f t="shared" si="19"/>
        <v>-2.2483561109493504</v>
      </c>
      <c r="D33" s="2">
        <f t="shared" si="5"/>
        <v>7.5155758615925431E-9</v>
      </c>
      <c r="E33" s="2">
        <f t="shared" si="6"/>
        <v>9.9999471425837379E-8</v>
      </c>
      <c r="F33" s="2">
        <f t="shared" si="7"/>
        <v>5.6447697286729943E-3</v>
      </c>
      <c r="G33" s="2">
        <f t="shared" si="8"/>
        <v>1.330568174897663E-7</v>
      </c>
      <c r="H33" s="1">
        <v>1</v>
      </c>
      <c r="I33" s="1">
        <f t="shared" si="0"/>
        <v>-5.6450103005377715E-3</v>
      </c>
      <c r="J33" s="2">
        <f t="shared" si="1"/>
        <v>1.3579878370293341E-9</v>
      </c>
      <c r="K33" s="1">
        <f t="shared" si="2"/>
        <v>-8.4994326973093447E-17</v>
      </c>
      <c r="L33" s="2">
        <f t="shared" si="3"/>
        <v>5.644739300537771E-25</v>
      </c>
      <c r="M33" s="2">
        <f t="shared" si="9"/>
        <v>4.0475618545560636E-19</v>
      </c>
      <c r="N33" s="2">
        <f t="shared" si="10"/>
        <v>-3.6956786662475165E-28</v>
      </c>
      <c r="O33" s="2" t="e">
        <f t="shared" si="11"/>
        <v>#NUM!</v>
      </c>
      <c r="P33" s="2">
        <f t="shared" si="12"/>
        <v>-1.2866048063801084E-55</v>
      </c>
      <c r="Q33" s="2">
        <f t="shared" si="13"/>
        <v>1.4111988176107992E-3</v>
      </c>
      <c r="R33" s="2" t="e">
        <f t="shared" si="4"/>
        <v>#NUM!</v>
      </c>
      <c r="S33" s="2">
        <f t="shared" si="14"/>
        <v>1.4111988176107992E-3</v>
      </c>
      <c r="T33" s="1">
        <f t="shared" si="15"/>
        <v>2.3711263975489154</v>
      </c>
      <c r="U33" s="2">
        <f t="shared" si="16"/>
        <v>-1.1948444997104549E-5</v>
      </c>
      <c r="V33" s="2">
        <f t="shared" si="17"/>
        <v>-2.2481754137127712E-8</v>
      </c>
    </row>
    <row r="34" spans="2:22" x14ac:dyDescent="0.2">
      <c r="B34" s="1">
        <f t="shared" si="18"/>
        <v>5.1315811823070649E-3</v>
      </c>
      <c r="C34" s="1">
        <f t="shared" si="19"/>
        <v>-2.2897487961075753</v>
      </c>
      <c r="D34" s="2">
        <f t="shared" si="5"/>
        <v>7.5151582520534558E-9</v>
      </c>
      <c r="E34" s="2">
        <f t="shared" si="6"/>
        <v>9.9999401846528162E-8</v>
      </c>
      <c r="F34" s="2">
        <f t="shared" si="7"/>
        <v>5.131611603255655E-3</v>
      </c>
      <c r="G34" s="2">
        <f t="shared" si="8"/>
        <v>1.3306449131098019E-7</v>
      </c>
      <c r="H34" s="1">
        <v>1</v>
      </c>
      <c r="I34" s="1">
        <f t="shared" si="0"/>
        <v>-5.1318521823070645E-3</v>
      </c>
      <c r="J34" s="2">
        <f t="shared" si="1"/>
        <v>1.2345733095948493E-9</v>
      </c>
      <c r="K34" s="1">
        <f t="shared" si="2"/>
        <v>-7.7271297293721314E-17</v>
      </c>
      <c r="L34" s="2">
        <f t="shared" si="3"/>
        <v>5.1315811823070642E-25</v>
      </c>
      <c r="M34" s="2">
        <f t="shared" si="9"/>
        <v>3.3454278772195329E-19</v>
      </c>
      <c r="N34" s="2">
        <f t="shared" si="10"/>
        <v>-2.7766449284916469E-28</v>
      </c>
      <c r="O34" s="2" t="e">
        <f t="shared" si="11"/>
        <v>#NUM!</v>
      </c>
      <c r="P34" s="2">
        <f t="shared" si="12"/>
        <v>-7.2669041606792573E-56</v>
      </c>
      <c r="Q34" s="2">
        <f t="shared" si="13"/>
        <v>1.2829092882967168E-3</v>
      </c>
      <c r="R34" s="2" t="e">
        <f t="shared" si="4"/>
        <v>#NUM!</v>
      </c>
      <c r="S34" s="2">
        <f t="shared" si="14"/>
        <v>1.2829092882967168E-3</v>
      </c>
      <c r="T34" s="1">
        <f t="shared" si="15"/>
        <v>2.3709814127391002</v>
      </c>
      <c r="U34" s="2">
        <f t="shared" si="16"/>
        <v>-9.8747304845840721E-6</v>
      </c>
      <c r="V34" s="2">
        <f t="shared" si="17"/>
        <v>-1.6890829864984746E-8</v>
      </c>
    </row>
    <row r="35" spans="2:22" x14ac:dyDescent="0.2">
      <c r="B35" s="1">
        <f t="shared" si="18"/>
        <v>4.6650738020973317E-3</v>
      </c>
      <c r="C35" s="1">
        <f t="shared" si="19"/>
        <v>-2.3311414812658007</v>
      </c>
      <c r="D35" s="2">
        <f t="shared" si="5"/>
        <v>7.5146796940947149E-9</v>
      </c>
      <c r="E35" s="2">
        <f t="shared" si="6"/>
        <v>9.9999344586569096E-8</v>
      </c>
      <c r="F35" s="2">
        <f t="shared" si="7"/>
        <v>4.6651042151405935E-3</v>
      </c>
      <c r="G35" s="2">
        <f t="shared" si="8"/>
        <v>1.330729324571997E-7</v>
      </c>
      <c r="H35" s="1">
        <v>1</v>
      </c>
      <c r="I35" s="1">
        <f t="shared" si="0"/>
        <v>-4.6653448020973314E-3</v>
      </c>
      <c r="J35" s="2">
        <f t="shared" si="1"/>
        <v>1.1223782846544084E-9</v>
      </c>
      <c r="K35" s="1">
        <f t="shared" si="2"/>
        <v>-7.0250361221564835E-17</v>
      </c>
      <c r="L35" s="2">
        <f t="shared" si="3"/>
        <v>4.6650738020973313E-25</v>
      </c>
      <c r="M35" s="2">
        <f t="shared" si="9"/>
        <v>2.7651213924087248E-19</v>
      </c>
      <c r="N35" s="2">
        <f t="shared" si="10"/>
        <v>-2.08615654781968E-28</v>
      </c>
      <c r="O35" s="2" t="e">
        <f t="shared" si="11"/>
        <v>#NUM!</v>
      </c>
      <c r="P35" s="2">
        <f t="shared" si="12"/>
        <v>-4.1046834436178191E-56</v>
      </c>
      <c r="Q35" s="2">
        <f t="shared" si="13"/>
        <v>1.1662824435121925E-3</v>
      </c>
      <c r="R35" s="2" t="e">
        <f t="shared" si="4"/>
        <v>#NUM!</v>
      </c>
      <c r="S35" s="2">
        <f t="shared" si="14"/>
        <v>1.1662824435121925E-3</v>
      </c>
      <c r="T35" s="1">
        <f t="shared" si="15"/>
        <v>2.3708219473140706</v>
      </c>
      <c r="U35" s="2">
        <f t="shared" si="16"/>
        <v>-8.1609184176365667E-6</v>
      </c>
      <c r="V35" s="2">
        <f t="shared" si="17"/>
        <v>-1.2690293463321357E-8</v>
      </c>
    </row>
    <row r="36" spans="2:22" x14ac:dyDescent="0.2">
      <c r="B36" s="1">
        <f t="shared" si="18"/>
        <v>4.2409761837248466E-3</v>
      </c>
      <c r="C36" s="1">
        <f t="shared" si="19"/>
        <v>-2.3725341664240256</v>
      </c>
      <c r="D36" s="2">
        <f t="shared" si="5"/>
        <v>7.5141560839281078E-9</v>
      </c>
      <c r="E36" s="2">
        <f t="shared" si="6"/>
        <v>9.9999278906834106E-8</v>
      </c>
      <c r="F36" s="2">
        <f t="shared" si="7"/>
        <v>4.2410065880722075E-3</v>
      </c>
      <c r="G36" s="2">
        <f t="shared" si="8"/>
        <v>1.3308221764743791E-7</v>
      </c>
      <c r="H36" s="1">
        <v>1</v>
      </c>
      <c r="I36" s="1">
        <f t="shared" si="0"/>
        <v>-4.2412471837248462E-3</v>
      </c>
      <c r="J36" s="2">
        <f t="shared" si="1"/>
        <v>1.0203828074358256E-9</v>
      </c>
      <c r="K36" s="1">
        <f t="shared" si="2"/>
        <v>-6.3867692065058951E-17</v>
      </c>
      <c r="L36" s="2">
        <f t="shared" si="3"/>
        <v>4.240976183724846E-25</v>
      </c>
      <c r="M36" s="2">
        <f t="shared" si="9"/>
        <v>2.285501555762266E-19</v>
      </c>
      <c r="N36" s="2">
        <f t="shared" si="10"/>
        <v>-1.5673785041769476E-28</v>
      </c>
      <c r="O36" s="2" t="e">
        <f t="shared" si="11"/>
        <v>#NUM!</v>
      </c>
      <c r="P36" s="2">
        <f t="shared" si="12"/>
        <v>-2.3186674470488432E-56</v>
      </c>
      <c r="Q36" s="2">
        <f t="shared" si="13"/>
        <v>1.0602580392137162E-3</v>
      </c>
      <c r="R36" s="2" t="e">
        <f t="shared" si="4"/>
        <v>#NUM!</v>
      </c>
      <c r="S36" s="2">
        <f t="shared" si="14"/>
        <v>1.0602580392137162E-3</v>
      </c>
      <c r="T36" s="1">
        <f t="shared" si="15"/>
        <v>2.3706465569593806</v>
      </c>
      <c r="U36" s="2">
        <f t="shared" si="16"/>
        <v>-6.7445462447377911E-6</v>
      </c>
      <c r="V36" s="2">
        <f t="shared" si="17"/>
        <v>-9.5343747032483481E-9</v>
      </c>
    </row>
    <row r="37" spans="2:22" x14ac:dyDescent="0.2">
      <c r="B37" s="1">
        <f t="shared" si="18"/>
        <v>3.8554328942953147E-3</v>
      </c>
      <c r="C37" s="1">
        <f t="shared" si="19"/>
        <v>-2.4139268515822505</v>
      </c>
      <c r="D37" s="2">
        <f t="shared" si="5"/>
        <v>7.5135801798653176E-9</v>
      </c>
      <c r="E37" s="2">
        <f t="shared" si="6"/>
        <v>9.9999206723627288E-8</v>
      </c>
      <c r="F37" s="2">
        <f t="shared" si="7"/>
        <v>3.8554632890771385E-3</v>
      </c>
      <c r="G37" s="2">
        <f t="shared" si="8"/>
        <v>1.3309243127252249E-7</v>
      </c>
      <c r="H37" s="1">
        <v>1</v>
      </c>
      <c r="I37" s="1">
        <f t="shared" si="0"/>
        <v>-3.8557038942953147E-3</v>
      </c>
      <c r="J37" s="2">
        <f t="shared" si="1"/>
        <v>9.2765964632802312E-10</v>
      </c>
      <c r="K37" s="1">
        <f t="shared" si="2"/>
        <v>-5.8065265559144488E-17</v>
      </c>
      <c r="L37" s="2">
        <f t="shared" si="3"/>
        <v>3.8554328942953143E-25</v>
      </c>
      <c r="M37" s="2">
        <f t="shared" si="9"/>
        <v>1.8890963432585113E-19</v>
      </c>
      <c r="N37" s="2">
        <f t="shared" si="10"/>
        <v>-1.1776096615674476E-28</v>
      </c>
      <c r="O37" s="2" t="e">
        <f t="shared" si="11"/>
        <v>#NUM!</v>
      </c>
      <c r="P37" s="2">
        <f t="shared" si="12"/>
        <v>-1.3098713940309153E-56</v>
      </c>
      <c r="Q37" s="2">
        <f t="shared" si="13"/>
        <v>9.6387221718037693E-4</v>
      </c>
      <c r="R37" s="2" t="e">
        <f t="shared" si="4"/>
        <v>#NUM!</v>
      </c>
      <c r="S37" s="2">
        <f t="shared" si="14"/>
        <v>9.6387221718037693E-4</v>
      </c>
      <c r="T37" s="1">
        <f t="shared" si="15"/>
        <v>2.3704536537144358</v>
      </c>
      <c r="U37" s="2">
        <f t="shared" si="16"/>
        <v>-5.5739920355351922E-6</v>
      </c>
      <c r="V37" s="2">
        <f t="shared" si="17"/>
        <v>-7.1632915273081483E-9</v>
      </c>
    </row>
    <row r="38" spans="2:22" x14ac:dyDescent="0.2">
      <c r="B38" s="1">
        <f t="shared" si="18"/>
        <v>3.5049389948139222E-3</v>
      </c>
      <c r="C38" s="1">
        <f t="shared" si="19"/>
        <v>-2.4553195367404759</v>
      </c>
      <c r="D38" s="2">
        <f t="shared" si="5"/>
        <v>7.5129398978632947E-9</v>
      </c>
      <c r="E38" s="2">
        <f t="shared" si="6"/>
        <v>9.9999134269118862E-8</v>
      </c>
      <c r="F38" s="2">
        <f t="shared" si="7"/>
        <v>3.5049693790735969E-3</v>
      </c>
      <c r="G38" s="2">
        <f t="shared" si="8"/>
        <v>1.3310366615837399E-7</v>
      </c>
      <c r="H38" s="1">
        <v>1</v>
      </c>
      <c r="I38" s="1">
        <f t="shared" si="0"/>
        <v>-3.5052099948139222E-3</v>
      </c>
      <c r="J38" s="2">
        <f t="shared" si="1"/>
        <v>8.4336586350274823E-10</v>
      </c>
      <c r="K38" s="1">
        <f t="shared" si="2"/>
        <v>-5.2790332371949521E-17</v>
      </c>
      <c r="L38" s="2">
        <f t="shared" si="3"/>
        <v>3.504938994813922E-25</v>
      </c>
      <c r="M38" s="2">
        <f t="shared" si="9"/>
        <v>1.5614658366941074E-19</v>
      </c>
      <c r="N38" s="2">
        <f t="shared" si="10"/>
        <v>-8.8476790536622606E-29</v>
      </c>
      <c r="O38" s="2" t="e">
        <f t="shared" si="11"/>
        <v>#NUM!</v>
      </c>
      <c r="P38" s="2">
        <f t="shared" si="12"/>
        <v>-7.4003688943198475E-57</v>
      </c>
      <c r="Q38" s="2">
        <f t="shared" si="13"/>
        <v>8.7624874266639707E-4</v>
      </c>
      <c r="R38" s="2" t="e">
        <f t="shared" si="4"/>
        <v>#NUM!</v>
      </c>
      <c r="S38" s="2">
        <f t="shared" si="14"/>
        <v>8.7624874266639707E-4</v>
      </c>
      <c r="T38" s="1">
        <f t="shared" si="15"/>
        <v>2.3702414917723247</v>
      </c>
      <c r="U38" s="2">
        <f t="shared" si="16"/>
        <v>-4.6065930495402789E-6</v>
      </c>
      <c r="V38" s="2">
        <f t="shared" si="17"/>
        <v>-5.3818660234776367E-9</v>
      </c>
    </row>
    <row r="39" spans="2:22" x14ac:dyDescent="0.2">
      <c r="B39" s="1">
        <f t="shared" si="18"/>
        <v>3.1863081771035654E-3</v>
      </c>
      <c r="C39" s="1">
        <f t="shared" si="19"/>
        <v>-2.4967122218987008</v>
      </c>
      <c r="D39" s="2">
        <f t="shared" si="5"/>
        <v>7.5122411815122011E-9</v>
      </c>
      <c r="E39" s="2">
        <f t="shared" si="6"/>
        <v>9.9999049168881945E-8</v>
      </c>
      <c r="F39" s="2">
        <f t="shared" si="7"/>
        <v>3.186338549788806E-3</v>
      </c>
      <c r="G39" s="2">
        <f t="shared" si="8"/>
        <v>1.3311602440929833E-7</v>
      </c>
      <c r="H39" s="1">
        <v>1</v>
      </c>
      <c r="I39" s="1">
        <f t="shared" si="0"/>
        <v>-3.1865791771035655E-3</v>
      </c>
      <c r="J39" s="2">
        <f t="shared" si="1"/>
        <v>7.6673515184340745E-10</v>
      </c>
      <c r="K39" s="1">
        <f t="shared" si="2"/>
        <v>-4.7994938565408658E-17</v>
      </c>
      <c r="L39" s="2">
        <f t="shared" si="3"/>
        <v>3.186308177103565E-25</v>
      </c>
      <c r="M39" s="2">
        <f t="shared" si="9"/>
        <v>1.2906760112545728E-19</v>
      </c>
      <c r="N39" s="2">
        <f t="shared" si="10"/>
        <v>-6.6474936960076405E-29</v>
      </c>
      <c r="O39" s="2" t="e">
        <f t="shared" si="11"/>
        <v>#NUM!</v>
      </c>
      <c r="P39" s="2">
        <f t="shared" si="12"/>
        <v>-4.1813452355584351E-57</v>
      </c>
      <c r="Q39" s="2">
        <f t="shared" si="13"/>
        <v>7.9659103863071617E-4</v>
      </c>
      <c r="R39" s="2" t="e">
        <f t="shared" si="4"/>
        <v>#NUM!</v>
      </c>
      <c r="S39" s="2">
        <f t="shared" si="14"/>
        <v>7.9659103863071617E-4</v>
      </c>
      <c r="T39" s="1">
        <f t="shared" si="15"/>
        <v>2.3700081518939253</v>
      </c>
      <c r="U39" s="2">
        <f t="shared" si="16"/>
        <v>-3.8070908343294204E-6</v>
      </c>
      <c r="V39" s="2">
        <f t="shared" si="17"/>
        <v>-4.0434582969553921E-9</v>
      </c>
    </row>
    <row r="40" spans="2:22" x14ac:dyDescent="0.2">
      <c r="B40" s="1">
        <f t="shared" si="18"/>
        <v>2.8966437973668773E-3</v>
      </c>
      <c r="C40" s="1">
        <f t="shared" si="19"/>
        <v>-2.5381049070569262</v>
      </c>
      <c r="D40" s="2">
        <f t="shared" si="5"/>
        <v>7.5114759180256599E-9</v>
      </c>
      <c r="E40" s="2">
        <f t="shared" si="6"/>
        <v>9.9998952467572066E-8</v>
      </c>
      <c r="F40" s="2">
        <f t="shared" si="7"/>
        <v>2.8966741573201553E-3</v>
      </c>
      <c r="G40" s="2">
        <f t="shared" si="8"/>
        <v>1.3312961833606383E-7</v>
      </c>
      <c r="H40" s="1">
        <v>1</v>
      </c>
      <c r="I40" s="1">
        <f t="shared" si="0"/>
        <v>-2.8969147973668774E-3</v>
      </c>
      <c r="J40" s="2">
        <f t="shared" si="1"/>
        <v>6.9707086851673395E-10</v>
      </c>
      <c r="K40" s="1">
        <f t="shared" si="2"/>
        <v>-4.3635489650371501E-17</v>
      </c>
      <c r="L40" s="2">
        <f t="shared" si="3"/>
        <v>2.8966437973668768E-25</v>
      </c>
      <c r="M40" s="2">
        <f t="shared" si="9"/>
        <v>1.0668638473169939E-19</v>
      </c>
      <c r="N40" s="2">
        <f t="shared" si="10"/>
        <v>-4.9944438172027563E-29</v>
      </c>
      <c r="O40" s="2" t="e">
        <f t="shared" si="11"/>
        <v>#NUM!</v>
      </c>
      <c r="P40" s="2">
        <f t="shared" si="12"/>
        <v>-2.3627642850421749E-57</v>
      </c>
      <c r="Q40" s="2">
        <f t="shared" si="13"/>
        <v>7.2417494412752655E-4</v>
      </c>
      <c r="R40" s="2" t="e">
        <f t="shared" si="4"/>
        <v>#NUM!</v>
      </c>
      <c r="S40" s="2">
        <f t="shared" si="14"/>
        <v>7.2417494412752655E-4</v>
      </c>
      <c r="T40" s="1">
        <f t="shared" si="15"/>
        <v>2.369751524304923</v>
      </c>
      <c r="U40" s="2">
        <f t="shared" si="16"/>
        <v>-3.1463461828326743E-6</v>
      </c>
      <c r="V40" s="2">
        <f t="shared" si="17"/>
        <v>-3.0378957560454411E-9</v>
      </c>
    </row>
    <row r="41" spans="2:22" x14ac:dyDescent="0.2">
      <c r="B41" s="1">
        <f t="shared" si="18"/>
        <v>2.6333125430607974E-3</v>
      </c>
      <c r="C41" s="1">
        <f t="shared" si="19"/>
        <v>-2.5794975922151511</v>
      </c>
      <c r="D41" s="2">
        <f t="shared" si="5"/>
        <v>7.5106333562189374E-9</v>
      </c>
      <c r="E41" s="2">
        <f t="shared" si="6"/>
        <v>9.9998847150233822E-8</v>
      </c>
      <c r="F41" s="2">
        <f t="shared" si="7"/>
        <v>2.6333428890088157E-3</v>
      </c>
      <c r="G41" s="2">
        <f t="shared" si="8"/>
        <v>1.3314457147548496E-7</v>
      </c>
      <c r="H41" s="1">
        <v>1</v>
      </c>
      <c r="I41" s="1">
        <f t="shared" si="0"/>
        <v>-2.6335835430607974E-3</v>
      </c>
      <c r="J41" s="2">
        <f t="shared" si="1"/>
        <v>6.3373970185612167E-10</v>
      </c>
      <c r="K41" s="1">
        <f t="shared" si="2"/>
        <v>-3.9672354273065003E-17</v>
      </c>
      <c r="L41" s="2">
        <f t="shared" si="3"/>
        <v>2.6333125430607972E-25</v>
      </c>
      <c r="M41" s="2">
        <f t="shared" si="9"/>
        <v>8.8187791699672617E-20</v>
      </c>
      <c r="N41" s="2">
        <f t="shared" si="10"/>
        <v>-3.7524680955915608E-29</v>
      </c>
      <c r="O41" s="2" t="e">
        <f t="shared" si="11"/>
        <v>#NUM!</v>
      </c>
      <c r="P41" s="2">
        <f t="shared" si="12"/>
        <v>-1.3352746933172851E-57</v>
      </c>
      <c r="Q41" s="2">
        <f t="shared" si="13"/>
        <v>6.5834213102494612E-4</v>
      </c>
      <c r="R41" s="2" t="e">
        <f t="shared" si="4"/>
        <v>#NUM!</v>
      </c>
      <c r="S41" s="2">
        <f t="shared" si="14"/>
        <v>6.5834213102494612E-4</v>
      </c>
      <c r="T41" s="1">
        <f t="shared" si="15"/>
        <v>2.3694692899327481</v>
      </c>
      <c r="U41" s="2">
        <f t="shared" si="16"/>
        <v>-2.6002771146533924E-6</v>
      </c>
      <c r="V41" s="2">
        <f t="shared" si="17"/>
        <v>-2.2824042107803852E-9</v>
      </c>
    </row>
    <row r="42" spans="2:22" x14ac:dyDescent="0.2">
      <c r="B42" s="1">
        <f t="shared" si="18"/>
        <v>2.3939204936916339E-3</v>
      </c>
      <c r="C42" s="1">
        <f t="shared" si="19"/>
        <v>-2.620890277373376</v>
      </c>
      <c r="D42" s="2">
        <f t="shared" si="5"/>
        <v>7.5097046519115797E-9</v>
      </c>
      <c r="E42" s="2">
        <f t="shared" si="6"/>
        <v>9.9998733529243925E-8</v>
      </c>
      <c r="F42" s="2">
        <f t="shared" si="7"/>
        <v>2.3939508242337417E-3</v>
      </c>
      <c r="G42" s="2">
        <f t="shared" si="8"/>
        <v>1.3316101971083683E-7</v>
      </c>
      <c r="H42" s="1">
        <v>1</v>
      </c>
      <c r="I42" s="1">
        <f t="shared" si="0"/>
        <v>-2.394191493691634E-3</v>
      </c>
      <c r="J42" s="2">
        <f t="shared" si="1"/>
        <v>5.7616591398283791E-10</v>
      </c>
      <c r="K42" s="1">
        <f t="shared" si="2"/>
        <v>-3.6069503930059082E-17</v>
      </c>
      <c r="L42" s="2">
        <f t="shared" si="3"/>
        <v>2.3939204936916336E-25</v>
      </c>
      <c r="M42" s="2">
        <f t="shared" si="9"/>
        <v>7.2898134667198147E-20</v>
      </c>
      <c r="N42" s="2">
        <f t="shared" si="10"/>
        <v>-2.8193410918848712E-29</v>
      </c>
      <c r="O42" s="2" t="e">
        <f t="shared" si="11"/>
        <v>#NUM!</v>
      </c>
      <c r="P42" s="2">
        <f t="shared" si="12"/>
        <v>-7.5469458208520761E-58</v>
      </c>
      <c r="Q42" s="2">
        <f t="shared" si="13"/>
        <v>5.9849411920381791E-4</v>
      </c>
      <c r="R42" s="2" t="e">
        <f t="shared" si="4"/>
        <v>#NUM!</v>
      </c>
      <c r="S42" s="2">
        <f t="shared" si="14"/>
        <v>5.9849411920381791E-4</v>
      </c>
      <c r="T42" s="1">
        <f t="shared" si="15"/>
        <v>2.3691588998277173</v>
      </c>
      <c r="U42" s="2">
        <f t="shared" si="16"/>
        <v>-2.1489811747605337E-6</v>
      </c>
      <c r="V42" s="2">
        <f t="shared" si="17"/>
        <v>-1.7147942770528432E-9</v>
      </c>
    </row>
    <row r="43" spans="2:22" x14ac:dyDescent="0.2">
      <c r="B43" s="1">
        <f t="shared" si="18"/>
        <v>2.1762913579014853E-3</v>
      </c>
      <c r="C43" s="1">
        <f t="shared" si="19"/>
        <v>-2.6622829625316013</v>
      </c>
      <c r="D43" s="2">
        <f t="shared" si="5"/>
        <v>7.5086839745795584E-9</v>
      </c>
      <c r="E43" s="2">
        <f t="shared" si="6"/>
        <v>9.9998608061548102E-8</v>
      </c>
      <c r="F43" s="2">
        <f t="shared" si="7"/>
        <v>2.1763216714969424E-3</v>
      </c>
      <c r="G43" s="2">
        <f t="shared" si="8"/>
        <v>1.3317911250676148E-7</v>
      </c>
      <c r="H43" s="1">
        <v>1</v>
      </c>
      <c r="I43" s="1">
        <f t="shared" si="0"/>
        <v>-2.1765623579014853E-3</v>
      </c>
      <c r="J43" s="2">
        <f t="shared" si="1"/>
        <v>5.2382610682530715E-10</v>
      </c>
      <c r="K43" s="1">
        <f t="shared" si="2"/>
        <v>-3.279418543641735E-17</v>
      </c>
      <c r="L43" s="2">
        <f t="shared" si="3"/>
        <v>2.1762913579014853E-25</v>
      </c>
      <c r="M43" s="2">
        <f t="shared" si="9"/>
        <v>6.0260633004546306E-20</v>
      </c>
      <c r="N43" s="2">
        <f t="shared" si="10"/>
        <v>-2.1182588625861963E-29</v>
      </c>
      <c r="O43" s="2" t="e">
        <f t="shared" si="11"/>
        <v>#NUM!</v>
      </c>
      <c r="P43" s="2">
        <f t="shared" si="12"/>
        <v>-4.2660626500805073E-58</v>
      </c>
      <c r="Q43" s="2">
        <f t="shared" si="13"/>
        <v>5.4408683582935326E-4</v>
      </c>
      <c r="R43" s="2" t="e">
        <f t="shared" si="4"/>
        <v>#NUM!</v>
      </c>
      <c r="S43" s="2">
        <f t="shared" si="14"/>
        <v>5.4408683582935326E-4</v>
      </c>
      <c r="T43" s="1">
        <f t="shared" si="15"/>
        <v>2.3688175525995891</v>
      </c>
      <c r="U43" s="2">
        <f t="shared" si="16"/>
        <v>-1.7760100605808021E-6</v>
      </c>
      <c r="V43" s="2">
        <f t="shared" si="17"/>
        <v>-1.2883422244679885E-9</v>
      </c>
    </row>
    <row r="44" spans="2:22" x14ac:dyDescent="0.2">
      <c r="B44" s="1">
        <f t="shared" si="18"/>
        <v>1.9784466890013499E-3</v>
      </c>
      <c r="C44" s="1">
        <f t="shared" si="19"/>
        <v>-2.7036756476898263</v>
      </c>
      <c r="D44" s="2">
        <f t="shared" si="5"/>
        <v>7.5075627433391502E-9</v>
      </c>
      <c r="E44" s="2">
        <f t="shared" si="6"/>
        <v>9.9998469032446246E-8</v>
      </c>
      <c r="F44" s="2">
        <f t="shared" si="7"/>
        <v>1.9784769839553094E-3</v>
      </c>
      <c r="G44" s="2">
        <f t="shared" si="8"/>
        <v>1.3319901426430379E-7</v>
      </c>
      <c r="H44" s="1">
        <v>1</v>
      </c>
      <c r="I44" s="1">
        <f t="shared" si="0"/>
        <v>-1.97871768900135E-3</v>
      </c>
      <c r="J44" s="2">
        <f t="shared" si="1"/>
        <v>4.7624446395482456E-10</v>
      </c>
      <c r="K44" s="1">
        <f t="shared" si="2"/>
        <v>-2.9816623169470315E-17</v>
      </c>
      <c r="L44" s="2">
        <f t="shared" si="3"/>
        <v>1.9784466890013498E-25</v>
      </c>
      <c r="M44" s="2">
        <f t="shared" si="9"/>
        <v>4.9815124508489761E-20</v>
      </c>
      <c r="N44" s="2">
        <f t="shared" si="10"/>
        <v>-1.5915170900275359E-29</v>
      </c>
      <c r="O44" s="2" t="e">
        <f t="shared" si="11"/>
        <v>#NUM!</v>
      </c>
      <c r="P44" s="2">
        <f t="shared" si="12"/>
        <v>-2.411815525627392E-58</v>
      </c>
      <c r="Q44" s="2">
        <f t="shared" si="13"/>
        <v>4.946256692344496E-4</v>
      </c>
      <c r="R44" s="2" t="e">
        <f t="shared" si="4"/>
        <v>#NUM!</v>
      </c>
      <c r="S44" s="2">
        <f t="shared" si="14"/>
        <v>4.946256692344496E-4</v>
      </c>
      <c r="T44" s="1">
        <f t="shared" si="15"/>
        <v>2.3684421696859852</v>
      </c>
      <c r="U44" s="2">
        <f t="shared" si="16"/>
        <v>-1.4677701403236113E-6</v>
      </c>
      <c r="V44" s="2">
        <f t="shared" si="17"/>
        <v>-9.6794388427454472E-10</v>
      </c>
    </row>
    <row r="45" spans="2:22" x14ac:dyDescent="0.2">
      <c r="B45" s="1">
        <f t="shared" si="18"/>
        <v>1.7985878990921362E-3</v>
      </c>
      <c r="C45" s="1">
        <f t="shared" si="19"/>
        <v>-2.7450683328480512</v>
      </c>
      <c r="D45" s="2">
        <f t="shared" si="5"/>
        <v>7.5063295821494295E-9</v>
      </c>
      <c r="E45" s="2">
        <f t="shared" si="6"/>
        <v>9.9998316510509564E-8</v>
      </c>
      <c r="F45" s="2">
        <f t="shared" si="7"/>
        <v>1.7986181735402292E-3</v>
      </c>
      <c r="G45" s="2">
        <f t="shared" si="8"/>
        <v>1.3322090581418308E-7</v>
      </c>
      <c r="H45" s="1">
        <v>1</v>
      </c>
      <c r="I45" s="1">
        <f t="shared" si="0"/>
        <v>-1.798858899092136E-3</v>
      </c>
      <c r="J45" s="2">
        <f t="shared" si="1"/>
        <v>4.3298842498165875E-10</v>
      </c>
      <c r="K45" s="1">
        <f t="shared" si="2"/>
        <v>-2.7109748381336648E-17</v>
      </c>
      <c r="L45" s="2">
        <f t="shared" si="3"/>
        <v>1.798587899092136E-25</v>
      </c>
      <c r="M45" s="2">
        <f t="shared" si="9"/>
        <v>4.1181298089828276E-20</v>
      </c>
      <c r="N45" s="2">
        <f t="shared" si="10"/>
        <v>-1.1957613540227364E-29</v>
      </c>
      <c r="O45" s="2" t="e">
        <f t="shared" si="11"/>
        <v>#NUM!</v>
      </c>
      <c r="P45" s="2">
        <f t="shared" si="12"/>
        <v>-1.3637281887364165E-58</v>
      </c>
      <c r="Q45" s="2">
        <f t="shared" si="13"/>
        <v>4.4966097244998767E-4</v>
      </c>
      <c r="R45" s="2" t="e">
        <f t="shared" si="4"/>
        <v>#NUM!</v>
      </c>
      <c r="S45" s="2">
        <f t="shared" si="14"/>
        <v>4.4966097244998767E-4</v>
      </c>
      <c r="T45" s="1">
        <f t="shared" si="15"/>
        <v>2.3680293682544558</v>
      </c>
      <c r="U45" s="2">
        <f t="shared" si="16"/>
        <v>-1.2130270136411325E-6</v>
      </c>
      <c r="V45" s="2">
        <f t="shared" si="17"/>
        <v>-7.2722502570533768E-10</v>
      </c>
    </row>
    <row r="46" spans="2:22" x14ac:dyDescent="0.2">
      <c r="B46" s="1">
        <f t="shared" si="18"/>
        <v>1.6350799082655782E-3</v>
      </c>
      <c r="C46" s="1">
        <f t="shared" si="19"/>
        <v>-2.7864610180062765</v>
      </c>
      <c r="D46" s="2">
        <f t="shared" si="5"/>
        <v>7.5049742781695556E-9</v>
      </c>
      <c r="E46" s="2">
        <f t="shared" si="6"/>
        <v>9.9998148292512453E-8</v>
      </c>
      <c r="F46" s="2">
        <f t="shared" si="7"/>
        <v>1.6351101601569523E-3</v>
      </c>
      <c r="G46" s="2">
        <f t="shared" si="8"/>
        <v>1.332449860550226E-7</v>
      </c>
      <c r="H46" s="1">
        <v>1</v>
      </c>
      <c r="I46" s="1">
        <f t="shared" si="0"/>
        <v>-1.635350908265578E-3</v>
      </c>
      <c r="J46" s="2">
        <f t="shared" si="1"/>
        <v>3.9366475318787155E-10</v>
      </c>
      <c r="K46" s="1">
        <f t="shared" si="2"/>
        <v>-2.464895311939695E-17</v>
      </c>
      <c r="L46" s="2">
        <f t="shared" si="3"/>
        <v>1.6350799082655782E-25</v>
      </c>
      <c r="M46" s="2">
        <f t="shared" si="9"/>
        <v>3.4044836383553372E-20</v>
      </c>
      <c r="N46" s="2">
        <f t="shared" si="10"/>
        <v>-8.9841857919726405E-30</v>
      </c>
      <c r="O46" s="2" t="e">
        <f t="shared" si="11"/>
        <v>#NUM!</v>
      </c>
      <c r="P46" s="2">
        <f t="shared" si="12"/>
        <v>-7.712319653143426E-59</v>
      </c>
      <c r="Q46" s="2">
        <f t="shared" si="13"/>
        <v>4.0878397550510916E-4</v>
      </c>
      <c r="R46" s="2" t="e">
        <f t="shared" si="4"/>
        <v>#NUM!</v>
      </c>
      <c r="S46" s="2">
        <f t="shared" si="14"/>
        <v>4.0878397550510916E-4</v>
      </c>
      <c r="T46" s="1">
        <f t="shared" si="15"/>
        <v>2.3675754315236444</v>
      </c>
      <c r="U46" s="2">
        <f t="shared" si="16"/>
        <v>-1.0024960576837061E-6</v>
      </c>
      <c r="V46" s="2">
        <f t="shared" si="17"/>
        <v>-5.4637034080224361E-10</v>
      </c>
    </row>
    <row r="47" spans="2:22" x14ac:dyDescent="0.2">
      <c r="B47" s="1">
        <f t="shared" si="18"/>
        <v>1.4864362802414347E-3</v>
      </c>
      <c r="C47" s="1">
        <f t="shared" si="19"/>
        <v>-2.8278537031645015</v>
      </c>
      <c r="D47" s="2">
        <f t="shared" si="5"/>
        <v>7.503482004496778E-9</v>
      </c>
      <c r="E47" s="2">
        <f t="shared" si="6"/>
        <v>9.9997965573358506E-8</v>
      </c>
      <c r="F47" s="2">
        <f t="shared" si="7"/>
        <v>1.4864665073200962E-3</v>
      </c>
      <c r="G47" s="2">
        <f t="shared" si="8"/>
        <v>1.3327147376028092E-7</v>
      </c>
      <c r="H47" s="1">
        <v>1</v>
      </c>
      <c r="I47" s="1">
        <f t="shared" si="0"/>
        <v>-1.4867072802414345E-3</v>
      </c>
      <c r="J47" s="2">
        <f t="shared" si="1"/>
        <v>3.5791596064806503E-10</v>
      </c>
      <c r="K47" s="1">
        <f t="shared" si="2"/>
        <v>-2.2411866517633591E-17</v>
      </c>
      <c r="L47" s="2">
        <f t="shared" si="3"/>
        <v>1.4864362802414349E-25</v>
      </c>
      <c r="M47" s="2">
        <f t="shared" si="9"/>
        <v>2.8145963263468211E-20</v>
      </c>
      <c r="N47" s="2">
        <f t="shared" si="10"/>
        <v>-6.7501591907768133E-30</v>
      </c>
      <c r="O47" s="2" t="e">
        <f t="shared" si="11"/>
        <v>#NUM!</v>
      </c>
      <c r="P47" s="2">
        <f t="shared" si="12"/>
        <v>-4.362374429318855E-59</v>
      </c>
      <c r="Q47" s="2">
        <f t="shared" si="13"/>
        <v>3.7162306933656971E-4</v>
      </c>
      <c r="R47" s="2" t="e">
        <f t="shared" si="4"/>
        <v>#NUM!</v>
      </c>
      <c r="S47" s="2">
        <f t="shared" si="14"/>
        <v>3.7162306933656971E-4</v>
      </c>
      <c r="T47" s="1">
        <f t="shared" si="15"/>
        <v>2.3670762762717654</v>
      </c>
      <c r="U47" s="2">
        <f t="shared" si="16"/>
        <v>-8.2850403546043315E-7</v>
      </c>
      <c r="V47" s="2">
        <f t="shared" si="17"/>
        <v>-4.1049233011060939E-10</v>
      </c>
    </row>
    <row r="48" spans="2:22" x14ac:dyDescent="0.2">
      <c r="B48" s="1">
        <f t="shared" si="18"/>
        <v>1.3513057093103951E-3</v>
      </c>
      <c r="C48" s="1">
        <f t="shared" si="19"/>
        <v>-2.8692463883227264</v>
      </c>
      <c r="D48" s="2">
        <f t="shared" si="5"/>
        <v>7.5018418481802159E-9</v>
      </c>
      <c r="E48" s="2">
        <f t="shared" si="6"/>
        <v>9.9997764303032824E-8</v>
      </c>
      <c r="F48" s="2">
        <f t="shared" si="7"/>
        <v>1.3513359090946834E-3</v>
      </c>
      <c r="G48" s="2">
        <f t="shared" si="8"/>
        <v>1.3330060956028185E-7</v>
      </c>
      <c r="H48" s="1">
        <v>1</v>
      </c>
      <c r="I48" s="1">
        <f t="shared" si="0"/>
        <v>-1.3515767093103949E-3</v>
      </c>
      <c r="J48" s="2">
        <f t="shared" si="1"/>
        <v>3.2541705833914999E-10</v>
      </c>
      <c r="K48" s="1">
        <f t="shared" si="2"/>
        <v>-2.0378151425121443E-17</v>
      </c>
      <c r="L48" s="2">
        <f t="shared" si="3"/>
        <v>1.351305709310395E-25</v>
      </c>
      <c r="M48" s="2">
        <f t="shared" si="9"/>
        <v>2.3269978889973204E-20</v>
      </c>
      <c r="N48" s="2">
        <f t="shared" si="10"/>
        <v>-5.0716638619979459E-30</v>
      </c>
      <c r="O48" s="2" t="e">
        <f t="shared" si="11"/>
        <v>#NUM!</v>
      </c>
      <c r="P48" s="2">
        <f t="shared" si="12"/>
        <v>-2.4680247631872975E-59</v>
      </c>
      <c r="Q48" s="2">
        <f t="shared" si="13"/>
        <v>3.3784042752452311E-4</v>
      </c>
      <c r="R48" s="2" t="e">
        <f t="shared" si="4"/>
        <v>#NUM!</v>
      </c>
      <c r="S48" s="2">
        <f t="shared" si="14"/>
        <v>3.3784042752452311E-4</v>
      </c>
      <c r="T48" s="1">
        <f t="shared" si="15"/>
        <v>2.3665274172836921</v>
      </c>
      <c r="U48" s="2">
        <f t="shared" si="16"/>
        <v>-6.8470943337302918E-7</v>
      </c>
      <c r="V48" s="2">
        <f t="shared" si="17"/>
        <v>-3.0840582362270885E-10</v>
      </c>
    </row>
    <row r="49" spans="2:22" x14ac:dyDescent="0.2">
      <c r="B49" s="1">
        <f t="shared" si="18"/>
        <v>1.2284597357367227E-3</v>
      </c>
      <c r="C49" s="1">
        <f t="shared" si="19"/>
        <v>-2.9106390734809517</v>
      </c>
      <c r="D49" s="2">
        <f t="shared" si="5"/>
        <v>7.5000378749974054E-9</v>
      </c>
      <c r="E49" s="2">
        <f t="shared" si="6"/>
        <v>9.9997543994323351E-8</v>
      </c>
      <c r="F49" s="2">
        <f t="shared" si="7"/>
        <v>1.2284899054967285E-3</v>
      </c>
      <c r="G49" s="2">
        <f t="shared" si="8"/>
        <v>1.3333265812471348E-7</v>
      </c>
      <c r="H49" s="1">
        <v>1</v>
      </c>
      <c r="I49" s="1">
        <f t="shared" si="0"/>
        <v>-1.2287307357367226E-3</v>
      </c>
      <c r="J49" s="2">
        <f t="shared" si="1"/>
        <v>2.9587260169468182E-10</v>
      </c>
      <c r="K49" s="1">
        <f t="shared" si="2"/>
        <v>-1.8529319522837678E-17</v>
      </c>
      <c r="L49" s="2">
        <f t="shared" si="3"/>
        <v>1.2284597357367227E-25</v>
      </c>
      <c r="M49" s="2">
        <f t="shared" si="9"/>
        <v>1.9239437355271242E-20</v>
      </c>
      <c r="N49" s="2">
        <f t="shared" si="10"/>
        <v>-3.8105541972886677E-30</v>
      </c>
      <c r="O49" s="2" t="e">
        <f t="shared" si="11"/>
        <v>#NUM!</v>
      </c>
      <c r="P49" s="2">
        <f t="shared" si="12"/>
        <v>-1.3966045536910347E-59</v>
      </c>
      <c r="Q49" s="2">
        <f t="shared" si="13"/>
        <v>3.0712893514324598E-4</v>
      </c>
      <c r="R49" s="2" t="e">
        <f t="shared" si="4"/>
        <v>#NUM!</v>
      </c>
      <c r="S49" s="2">
        <f t="shared" si="14"/>
        <v>3.0712893514324598E-4</v>
      </c>
      <c r="T49" s="1">
        <f t="shared" si="15"/>
        <v>2.3659239284688978</v>
      </c>
      <c r="U49" s="2">
        <f t="shared" si="16"/>
        <v>-5.6587133525234567E-7</v>
      </c>
      <c r="V49" s="2">
        <f t="shared" si="17"/>
        <v>-2.3170726126837082E-10</v>
      </c>
    </row>
    <row r="50" spans="2:22" x14ac:dyDescent="0.2">
      <c r="B50" s="1">
        <f t="shared" si="18"/>
        <v>1.1167815779424752E-3</v>
      </c>
      <c r="C50" s="1">
        <f t="shared" si="19"/>
        <v>-2.9520317586391767</v>
      </c>
      <c r="D50" s="2">
        <f t="shared" si="5"/>
        <v>7.4980553565711714E-9</v>
      </c>
      <c r="E50" s="2">
        <f t="shared" si="6"/>
        <v>9.9997301357901886E-8</v>
      </c>
      <c r="F50" s="2">
        <f t="shared" si="7"/>
        <v>1.1168117146751991E-3</v>
      </c>
      <c r="G50" s="2">
        <f t="shared" si="8"/>
        <v>1.3336791056142543E-7</v>
      </c>
      <c r="H50" s="1">
        <v>1</v>
      </c>
      <c r="I50" s="1">
        <f t="shared" si="0"/>
        <v>-1.117052577942475E-3</v>
      </c>
      <c r="J50" s="2">
        <f t="shared" si="1"/>
        <v>2.6901400474516529E-10</v>
      </c>
      <c r="K50" s="1">
        <f t="shared" si="2"/>
        <v>-1.6848563248034252E-17</v>
      </c>
      <c r="L50" s="2">
        <f t="shared" si="3"/>
        <v>1.1167815779424753E-25</v>
      </c>
      <c r="M50" s="2">
        <f t="shared" si="9"/>
        <v>1.5907681854394832E-20</v>
      </c>
      <c r="N50" s="2">
        <f t="shared" si="10"/>
        <v>-2.8630381597083195E-30</v>
      </c>
      <c r="O50" s="2" t="e">
        <f t="shared" si="11"/>
        <v>#NUM!</v>
      </c>
      <c r="P50" s="2">
        <f t="shared" si="12"/>
        <v>-7.9050443524591708E-60</v>
      </c>
      <c r="Q50" s="2">
        <f t="shared" si="13"/>
        <v>2.7920939680726152E-4</v>
      </c>
      <c r="R50" s="2" t="e">
        <f t="shared" si="4"/>
        <v>#NUM!</v>
      </c>
      <c r="S50" s="2">
        <f t="shared" si="14"/>
        <v>2.7920939680726152E-4</v>
      </c>
      <c r="T50" s="1">
        <f t="shared" si="15"/>
        <v>2.3652604003639306</v>
      </c>
      <c r="U50" s="2">
        <f t="shared" si="16"/>
        <v>-4.6765840920322829E-7</v>
      </c>
      <c r="V50" s="2">
        <f t="shared" si="17"/>
        <v>-1.7408294358296038E-10</v>
      </c>
    </row>
    <row r="51" spans="2:22" x14ac:dyDescent="0.2">
      <c r="B51" s="1">
        <f>B50/1.1</f>
        <v>1.0152559799477046E-3</v>
      </c>
      <c r="C51" s="1">
        <f t="shared" si="19"/>
        <v>-2.9934244437974016</v>
      </c>
      <c r="D51" s="2">
        <f t="shared" si="5"/>
        <v>7.4958761168721138E-9</v>
      </c>
      <c r="E51" s="2">
        <f t="shared" si="6"/>
        <v>9.9997034805984827E-8</v>
      </c>
      <c r="F51" s="2">
        <f t="shared" si="7"/>
        <v>1.0152860803497267E-3</v>
      </c>
      <c r="G51" s="2">
        <f t="shared" si="8"/>
        <v>1.3340668705505172E-7</v>
      </c>
      <c r="H51" s="1">
        <v>1</v>
      </c>
      <c r="I51" s="1">
        <f t="shared" si="0"/>
        <v>-1.0155269799477045E-3</v>
      </c>
      <c r="J51" s="2">
        <f t="shared" si="1"/>
        <v>2.4459709842742297E-10</v>
      </c>
      <c r="K51" s="1">
        <f t="shared" si="2"/>
        <v>-1.5320602998212954E-17</v>
      </c>
      <c r="L51" s="2">
        <f t="shared" si="3"/>
        <v>1.0152559799477046E-25</v>
      </c>
      <c r="M51" s="2">
        <f t="shared" si="9"/>
        <v>1.3153501785031545E-20</v>
      </c>
      <c r="N51" s="2">
        <f t="shared" si="10"/>
        <v>-2.1511342682268678E-30</v>
      </c>
      <c r="O51" s="2" t="e">
        <f t="shared" si="11"/>
        <v>#NUM!</v>
      </c>
      <c r="P51" s="2">
        <f t="shared" si="12"/>
        <v>-4.475613244319477E-60</v>
      </c>
      <c r="Q51" s="2">
        <f t="shared" si="13"/>
        <v>2.5382799853146469E-4</v>
      </c>
      <c r="R51" s="2" t="e">
        <f t="shared" si="4"/>
        <v>#NUM!</v>
      </c>
      <c r="S51" s="2">
        <f t="shared" si="14"/>
        <v>2.5382799853146469E-4</v>
      </c>
      <c r="T51" s="1">
        <f t="shared" si="15"/>
        <v>2.3645308937139622</v>
      </c>
      <c r="U51" s="2">
        <f t="shared" si="16"/>
        <v>-3.8649104552721215E-7</v>
      </c>
      <c r="V51" s="2">
        <f t="shared" si="17"/>
        <v>-1.3078931090885149E-10</v>
      </c>
    </row>
    <row r="52" spans="2:22" x14ac:dyDescent="0.2">
      <c r="B52" s="1">
        <f t="shared" si="18"/>
        <v>9.2295998177064048E-4</v>
      </c>
      <c r="C52" s="1">
        <f t="shared" si="19"/>
        <v>-3.0348171289556269</v>
      </c>
      <c r="D52" s="2">
        <f t="shared" si="5"/>
        <v>7.4934803110515686E-9</v>
      </c>
      <c r="E52" s="2">
        <f t="shared" si="6"/>
        <v>9.9996742510436277E-8</v>
      </c>
      <c r="F52" s="2">
        <f t="shared" si="7"/>
        <v>9.2299004220805221E-4</v>
      </c>
      <c r="G52" s="2">
        <f t="shared" si="8"/>
        <v>1.3344933976681787E-7</v>
      </c>
      <c r="H52" s="1">
        <v>1</v>
      </c>
      <c r="I52" s="1">
        <f t="shared" si="0"/>
        <v>-9.2323098177064051E-4</v>
      </c>
      <c r="J52" s="2">
        <f t="shared" si="1"/>
        <v>2.2239991086583902E-10</v>
      </c>
      <c r="K52" s="1">
        <f t="shared" si="2"/>
        <v>-1.3931548225648138E-17</v>
      </c>
      <c r="L52" s="2">
        <f t="shared" si="3"/>
        <v>9.2295998177064038E-26</v>
      </c>
      <c r="M52" s="2">
        <f t="shared" si="9"/>
        <v>1.0876717067260801E-20</v>
      </c>
      <c r="N52" s="2">
        <f t="shared" si="10"/>
        <v>-1.6162530672810558E-30</v>
      </c>
      <c r="O52" s="2" t="e">
        <f t="shared" si="11"/>
        <v>#NUM!</v>
      </c>
      <c r="P52" s="2">
        <f t="shared" si="12"/>
        <v>-2.5347179351737732E-60</v>
      </c>
      <c r="Q52" s="2">
        <f t="shared" si="13"/>
        <v>2.3075400033124938E-4</v>
      </c>
      <c r="R52" s="2" t="e">
        <f t="shared" si="4"/>
        <v>#NUM!</v>
      </c>
      <c r="S52" s="2">
        <f t="shared" si="14"/>
        <v>2.3075400033124938E-4</v>
      </c>
      <c r="T52" s="1">
        <f t="shared" si="15"/>
        <v>2.3637288888086965</v>
      </c>
      <c r="U52" s="2">
        <f t="shared" si="16"/>
        <v>-3.1941089222707697E-7</v>
      </c>
      <c r="V52" s="2">
        <f t="shared" si="17"/>
        <v>-9.8262470056552667E-11</v>
      </c>
    </row>
    <row r="53" spans="2:22" x14ac:dyDescent="0.2">
      <c r="B53" s="1">
        <f t="shared" si="18"/>
        <v>8.3905452888240032E-4</v>
      </c>
      <c r="C53" s="1">
        <f t="shared" si="19"/>
        <v>-3.0762098141138519</v>
      </c>
      <c r="D53" s="2">
        <f t="shared" si="5"/>
        <v>7.4908469090735988E-9</v>
      </c>
      <c r="E53" s="2">
        <f t="shared" si="6"/>
        <v>9.9996421741326792E-8</v>
      </c>
      <c r="F53" s="2">
        <f t="shared" si="7"/>
        <v>8.390845453577257E-4</v>
      </c>
      <c r="G53" s="2">
        <f t="shared" si="8"/>
        <v>1.3349625602431794E-7</v>
      </c>
      <c r="H53" s="1">
        <v>1</v>
      </c>
      <c r="I53" s="1">
        <f t="shared" si="0"/>
        <v>-8.3932552888240036E-4</v>
      </c>
      <c r="J53" s="2">
        <f t="shared" si="1"/>
        <v>2.0222064944621726E-10</v>
      </c>
      <c r="K53" s="1">
        <f t="shared" si="2"/>
        <v>-1.2668771159680123E-17</v>
      </c>
      <c r="L53" s="2">
        <f t="shared" si="3"/>
        <v>8.3905452888240029E-26</v>
      </c>
      <c r="M53" s="2">
        <f t="shared" si="9"/>
        <v>8.9945287662186889E-21</v>
      </c>
      <c r="N53" s="2">
        <f t="shared" si="10"/>
        <v>-1.2143747597345919E-30</v>
      </c>
      <c r="O53" s="2" t="e">
        <f t="shared" si="11"/>
        <v>#NUM!</v>
      </c>
      <c r="P53" s="2">
        <f t="shared" si="12"/>
        <v>-1.4359791359441068E-60</v>
      </c>
      <c r="Q53" s="2">
        <f t="shared" si="13"/>
        <v>2.0977763858627489E-4</v>
      </c>
      <c r="R53" s="2" t="e">
        <f t="shared" si="4"/>
        <v>#NUM!</v>
      </c>
      <c r="S53" s="2">
        <f t="shared" si="14"/>
        <v>2.0977763858627489E-4</v>
      </c>
      <c r="T53" s="1">
        <f t="shared" si="15"/>
        <v>2.3628472302289518</v>
      </c>
      <c r="U53" s="2">
        <f t="shared" si="16"/>
        <v>-2.6397303313819919E-7</v>
      </c>
      <c r="V53" s="2">
        <f t="shared" si="17"/>
        <v>-7.3824826392983406E-11</v>
      </c>
    </row>
    <row r="54" spans="2:22" x14ac:dyDescent="0.2">
      <c r="B54" s="1">
        <f t="shared" si="18"/>
        <v>7.6277684443854573E-4</v>
      </c>
      <c r="C54" s="1">
        <f t="shared" si="19"/>
        <v>-3.1176024992720768</v>
      </c>
      <c r="D54" s="2">
        <f t="shared" si="5"/>
        <v>7.4879524555198254E-9</v>
      </c>
      <c r="E54" s="2">
        <f t="shared" si="6"/>
        <v>9.999606991538753E-8</v>
      </c>
      <c r="F54" s="2">
        <f t="shared" si="7"/>
        <v>7.6280681255434606E-4</v>
      </c>
      <c r="G54" s="2">
        <f t="shared" si="8"/>
        <v>1.3354786182880008E-7</v>
      </c>
      <c r="H54" s="1">
        <v>1</v>
      </c>
      <c r="I54" s="1">
        <f t="shared" si="0"/>
        <v>-7.6304784443854577E-4</v>
      </c>
      <c r="J54" s="2">
        <f t="shared" si="1"/>
        <v>1.8387586633747025E-10</v>
      </c>
      <c r="K54" s="1">
        <f t="shared" si="2"/>
        <v>-1.1520792008800112E-17</v>
      </c>
      <c r="L54" s="2">
        <f t="shared" si="3"/>
        <v>7.6277684443854571E-26</v>
      </c>
      <c r="M54" s="2">
        <f t="shared" si="9"/>
        <v>7.4385030279493044E-21</v>
      </c>
      <c r="N54" s="2">
        <f t="shared" si="10"/>
        <v>-9.1242606626736188E-31</v>
      </c>
      <c r="O54" s="2" t="e">
        <f t="shared" si="11"/>
        <v>#NUM!</v>
      </c>
      <c r="P54" s="2">
        <f t="shared" si="12"/>
        <v>-8.1380765614699739E-61</v>
      </c>
      <c r="Q54" s="2">
        <f t="shared" si="13"/>
        <v>1.9070821909845099E-4</v>
      </c>
      <c r="R54" s="2" t="e">
        <f t="shared" si="4"/>
        <v>#NUM!</v>
      </c>
      <c r="S54" s="2">
        <f t="shared" si="14"/>
        <v>1.9070821909845099E-4</v>
      </c>
      <c r="T54" s="1">
        <f t="shared" si="15"/>
        <v>2.3618780666424941</v>
      </c>
      <c r="U54" s="2">
        <f t="shared" si="16"/>
        <v>-2.1815687897202917E-7</v>
      </c>
      <c r="V54" s="2">
        <f t="shared" si="17"/>
        <v>-5.546467258989903E-11</v>
      </c>
    </row>
    <row r="55" spans="2:22" x14ac:dyDescent="0.2">
      <c r="B55" s="1">
        <f t="shared" si="18"/>
        <v>6.9343349494413247E-4</v>
      </c>
      <c r="C55" s="1">
        <f t="shared" si="19"/>
        <v>-3.1589951844303021</v>
      </c>
      <c r="D55" s="2">
        <f t="shared" si="5"/>
        <v>7.4847708228528664E-9</v>
      </c>
      <c r="E55" s="2">
        <f t="shared" si="6"/>
        <v>9.9995684634579835E-8</v>
      </c>
      <c r="F55" s="2">
        <f t="shared" si="7"/>
        <v>6.9346340986296536E-4</v>
      </c>
      <c r="G55" s="2">
        <f t="shared" si="8"/>
        <v>1.3360462570966795E-7</v>
      </c>
      <c r="H55" s="1">
        <v>1</v>
      </c>
      <c r="I55" s="1">
        <f t="shared" si="0"/>
        <v>-6.9370449494413251E-4</v>
      </c>
      <c r="J55" s="2">
        <f t="shared" si="1"/>
        <v>1.6719879078406386E-10</v>
      </c>
      <c r="K55" s="1">
        <f t="shared" si="2"/>
        <v>-1.0477174598909195E-17</v>
      </c>
      <c r="L55" s="2">
        <f t="shared" si="3"/>
        <v>6.9343349494413234E-26</v>
      </c>
      <c r="M55" s="2">
        <f t="shared" si="9"/>
        <v>6.1520784191137007E-21</v>
      </c>
      <c r="N55" s="2">
        <f t="shared" si="10"/>
        <v>-6.8555808565856398E-31</v>
      </c>
      <c r="O55" s="2" t="e">
        <f t="shared" si="11"/>
        <v>#NUM!</v>
      </c>
      <c r="P55" s="2">
        <f t="shared" si="12"/>
        <v>-4.6138726211037366E-61</v>
      </c>
      <c r="Q55" s="2">
        <f t="shared" si="13"/>
        <v>1.7337238350830441E-4</v>
      </c>
      <c r="R55" s="2" t="e">
        <f t="shared" si="4"/>
        <v>#NUM!</v>
      </c>
      <c r="S55" s="2">
        <f t="shared" si="14"/>
        <v>1.7337238350830441E-4</v>
      </c>
      <c r="T55" s="1">
        <f t="shared" si="15"/>
        <v>2.360812785270642</v>
      </c>
      <c r="U55" s="2">
        <f t="shared" si="16"/>
        <v>-1.8029252357385117E-7</v>
      </c>
      <c r="V55" s="2">
        <f t="shared" si="17"/>
        <v>-4.1670590721055752E-11</v>
      </c>
    </row>
    <row r="56" spans="2:22" x14ac:dyDescent="0.2">
      <c r="B56" s="1">
        <f t="shared" si="18"/>
        <v>6.3039408631284765E-4</v>
      </c>
      <c r="C56" s="1">
        <f t="shared" si="19"/>
        <v>-3.2003878695885271</v>
      </c>
      <c r="D56" s="2">
        <f t="shared" si="5"/>
        <v>7.4812746731879256E-9</v>
      </c>
      <c r="E56" s="2">
        <f t="shared" si="6"/>
        <v>9.9995261999568662E-8</v>
      </c>
      <c r="F56" s="2">
        <f t="shared" si="7"/>
        <v>6.3042394271321074E-4</v>
      </c>
      <c r="G56" s="2">
        <f t="shared" si="8"/>
        <v>1.3366706296425324E-7</v>
      </c>
      <c r="H56" s="1">
        <v>1</v>
      </c>
      <c r="I56" s="1">
        <f t="shared" si="0"/>
        <v>-6.3066508631284769E-4</v>
      </c>
      <c r="J56" s="2">
        <f t="shared" si="1"/>
        <v>1.5203781300823985E-10</v>
      </c>
      <c r="K56" s="1">
        <f t="shared" si="2"/>
        <v>-9.5284314990083573E-18</v>
      </c>
      <c r="L56" s="2">
        <f t="shared" si="3"/>
        <v>6.303940863128475E-26</v>
      </c>
      <c r="M56" s="2">
        <f t="shared" si="9"/>
        <v>5.0885058359875967E-21</v>
      </c>
      <c r="N56" s="2">
        <f t="shared" si="10"/>
        <v>-5.1510109395339106E-31</v>
      </c>
      <c r="O56" s="2" t="e">
        <f t="shared" si="11"/>
        <v>#NUM!</v>
      </c>
      <c r="P56" s="2">
        <f t="shared" si="12"/>
        <v>-2.6169538394957375E-61</v>
      </c>
      <c r="Q56" s="2">
        <f t="shared" si="13"/>
        <v>1.5761253330987554E-4</v>
      </c>
      <c r="R56" s="2" t="e">
        <f t="shared" si="4"/>
        <v>#NUM!</v>
      </c>
      <c r="S56" s="2">
        <f t="shared" si="14"/>
        <v>1.5761253330987554E-4</v>
      </c>
      <c r="T56" s="1">
        <f t="shared" si="15"/>
        <v>2.3596419406328897</v>
      </c>
      <c r="U56" s="2">
        <f t="shared" si="16"/>
        <v>-1.4899988134723863E-7</v>
      </c>
      <c r="V56" s="2">
        <f t="shared" si="17"/>
        <v>-3.1307036381840989E-11</v>
      </c>
    </row>
    <row r="57" spans="2:22" x14ac:dyDescent="0.2">
      <c r="B57" s="1">
        <f t="shared" si="18"/>
        <v>5.7308553301167959E-4</v>
      </c>
      <c r="C57" s="1">
        <f t="shared" si="19"/>
        <v>-3.241780554746752</v>
      </c>
      <c r="D57" s="2">
        <f t="shared" si="5"/>
        <v>7.4774328337751744E-9</v>
      </c>
      <c r="E57" s="2">
        <f t="shared" si="6"/>
        <v>9.9994798991433111E-8</v>
      </c>
      <c r="F57" s="2">
        <f t="shared" si="7"/>
        <v>5.731153250395374E-4</v>
      </c>
      <c r="G57" s="2">
        <f t="shared" si="8"/>
        <v>1.3373574031701196E-7</v>
      </c>
      <c r="H57" s="1">
        <v>1</v>
      </c>
      <c r="I57" s="1">
        <f t="shared" si="0"/>
        <v>-5.7335653301167962E-4</v>
      </c>
      <c r="J57" s="2">
        <f t="shared" si="1"/>
        <v>1.3825510593930893E-10</v>
      </c>
      <c r="K57" s="1">
        <f t="shared" si="2"/>
        <v>-8.6659377718257774E-18</v>
      </c>
      <c r="L57" s="2">
        <f t="shared" si="3"/>
        <v>5.7308553301167949E-26</v>
      </c>
      <c r="M57" s="2">
        <f t="shared" si="9"/>
        <v>4.2091459124821883E-21</v>
      </c>
      <c r="N57" s="2">
        <f t="shared" si="10"/>
        <v>-3.8702794078687564E-31</v>
      </c>
      <c r="O57" s="2" t="e">
        <f t="shared" si="11"/>
        <v>#NUM!</v>
      </c>
      <c r="P57" s="2">
        <f t="shared" si="12"/>
        <v>-1.4850159870948164E-61</v>
      </c>
      <c r="Q57" s="2">
        <f t="shared" si="13"/>
        <v>1.432853971370073E-4</v>
      </c>
      <c r="R57" s="2" t="e">
        <f t="shared" si="4"/>
        <v>#NUM!</v>
      </c>
      <c r="S57" s="2">
        <f t="shared" si="14"/>
        <v>1.432853971370073E-4</v>
      </c>
      <c r="T57" s="1">
        <f t="shared" si="15"/>
        <v>2.3583551771652487</v>
      </c>
      <c r="U57" s="2">
        <f t="shared" si="16"/>
        <v>-1.2313838762425068E-7</v>
      </c>
      <c r="V57" s="2">
        <f t="shared" si="17"/>
        <v>-2.3520863424198578E-11</v>
      </c>
    </row>
    <row r="58" spans="2:22" x14ac:dyDescent="0.2">
      <c r="B58" s="1">
        <f t="shared" si="18"/>
        <v>5.2098684819243597E-4</v>
      </c>
      <c r="C58" s="1">
        <f t="shared" si="19"/>
        <v>-3.2831732399049773</v>
      </c>
      <c r="D58" s="2">
        <f t="shared" si="5"/>
        <v>7.4732118123981617E-9</v>
      </c>
      <c r="E58" s="2">
        <f t="shared" si="6"/>
        <v>9.9994291695300453E-8</v>
      </c>
      <c r="F58" s="2">
        <f t="shared" si="7"/>
        <v>5.2101656940788544E-4</v>
      </c>
      <c r="G58" s="2">
        <f t="shared" si="8"/>
        <v>1.3381128104286754E-7</v>
      </c>
      <c r="H58" s="1">
        <v>1</v>
      </c>
      <c r="I58" s="1">
        <f t="shared" si="0"/>
        <v>-5.2125784819243601E-4</v>
      </c>
      <c r="J58" s="2">
        <f t="shared" si="1"/>
        <v>1.2572537224028085E-10</v>
      </c>
      <c r="K58" s="1">
        <f t="shared" si="2"/>
        <v>-7.8818525652961608E-18</v>
      </c>
      <c r="L58" s="2">
        <f t="shared" si="3"/>
        <v>5.2098684819243584E-26</v>
      </c>
      <c r="M58" s="2">
        <f t="shared" si="9"/>
        <v>3.4820618853060888E-21</v>
      </c>
      <c r="N58" s="2">
        <f t="shared" si="10"/>
        <v>-2.9079956472068982E-31</v>
      </c>
      <c r="O58" s="2" t="e">
        <f t="shared" si="11"/>
        <v>#NUM!</v>
      </c>
      <c r="P58" s="2">
        <f t="shared" si="12"/>
        <v>-8.431220180030457E-62</v>
      </c>
      <c r="Q58" s="2">
        <f t="shared" si="13"/>
        <v>1.3026072829635515E-4</v>
      </c>
      <c r="R58" s="2" t="e">
        <f t="shared" si="4"/>
        <v>#NUM!</v>
      </c>
      <c r="S58" s="2">
        <f t="shared" si="14"/>
        <v>1.3026072829635515E-4</v>
      </c>
      <c r="T58" s="1">
        <f t="shared" si="15"/>
        <v>2.3569411453006515</v>
      </c>
      <c r="U58" s="2">
        <f t="shared" si="16"/>
        <v>-1.0176542874108796E-7</v>
      </c>
      <c r="V58" s="2">
        <f t="shared" si="17"/>
        <v>-1.7671094794339772E-11</v>
      </c>
    </row>
    <row r="59" spans="2:22" x14ac:dyDescent="0.2">
      <c r="B59" s="1">
        <f t="shared" si="18"/>
        <v>4.7362440744766905E-4</v>
      </c>
      <c r="C59" s="1">
        <f t="shared" si="19"/>
        <v>-3.3245659250632023</v>
      </c>
      <c r="D59" s="2">
        <f t="shared" si="5"/>
        <v>7.4685742272567316E-9</v>
      </c>
      <c r="E59" s="2">
        <f t="shared" si="6"/>
        <v>9.9993736589763402E-8</v>
      </c>
      <c r="F59" s="2">
        <f t="shared" si="7"/>
        <v>4.7365405076625329E-4</v>
      </c>
      <c r="G59" s="2">
        <f t="shared" si="8"/>
        <v>1.3389437059869243E-7</v>
      </c>
      <c r="H59" s="1">
        <v>1</v>
      </c>
      <c r="I59" s="1">
        <f t="shared" si="0"/>
        <v>-4.7389540744766903E-4</v>
      </c>
      <c r="J59" s="2">
        <f t="shared" si="1"/>
        <v>1.1433470524116441E-10</v>
      </c>
      <c r="K59" s="1">
        <f t="shared" si="2"/>
        <v>-7.1690478320874194E-18</v>
      </c>
      <c r="L59" s="2">
        <f t="shared" ref="L59:L91" si="20">$C$3*B59*$C$4*$C$4</f>
        <v>4.7362440744766901E-26</v>
      </c>
      <c r="M59" s="2">
        <f t="shared" si="9"/>
        <v>2.8808566416761978E-21</v>
      </c>
      <c r="N59" s="2">
        <f t="shared" si="10"/>
        <v>-2.1849760226675884E-31</v>
      </c>
      <c r="O59" s="2" t="e">
        <f t="shared" si="11"/>
        <v>#NUM!</v>
      </c>
      <c r="P59" s="2">
        <f t="shared" si="12"/>
        <v>-4.7895575112156741E-62</v>
      </c>
      <c r="Q59" s="2">
        <f t="shared" si="13"/>
        <v>1.1842012070650875E-4</v>
      </c>
      <c r="R59" s="2" t="e">
        <f t="shared" si="4"/>
        <v>#NUM!</v>
      </c>
      <c r="S59" s="2">
        <f t="shared" si="14"/>
        <v>1.1842012070650875E-4</v>
      </c>
      <c r="T59" s="1">
        <f t="shared" si="15"/>
        <v>2.3553874105979919</v>
      </c>
      <c r="U59" s="2">
        <f t="shared" si="16"/>
        <v>-8.4101986744755926E-8</v>
      </c>
      <c r="V59" s="2">
        <f t="shared" si="17"/>
        <v>-1.3276158478948409E-11</v>
      </c>
    </row>
    <row r="60" spans="2:22" x14ac:dyDescent="0.2">
      <c r="B60" s="1">
        <f t="shared" si="18"/>
        <v>4.3056764313424456E-4</v>
      </c>
      <c r="C60" s="1">
        <f t="shared" si="19"/>
        <v>-3.3659586102214272</v>
      </c>
      <c r="D60" s="2">
        <f t="shared" si="5"/>
        <v>7.4634800167058517E-9</v>
      </c>
      <c r="E60" s="2">
        <f t="shared" si="6"/>
        <v>9.9993129036817166E-8</v>
      </c>
      <c r="F60" s="2">
        <f t="shared" si="7"/>
        <v>4.305972007623776E-4</v>
      </c>
      <c r="G60" s="2">
        <f t="shared" si="8"/>
        <v>1.3398576281342493E-7</v>
      </c>
      <c r="H60" s="1">
        <v>1</v>
      </c>
      <c r="I60" s="1">
        <f t="shared" si="0"/>
        <v>-4.3083864313424455E-4</v>
      </c>
      <c r="J60" s="2">
        <f t="shared" si="1"/>
        <v>1.0397955342378582E-10</v>
      </c>
      <c r="K60" s="1">
        <f t="shared" si="2"/>
        <v>-6.5210435291703804E-18</v>
      </c>
      <c r="L60" s="2">
        <f t="shared" si="20"/>
        <v>4.3056764313424452E-26</v>
      </c>
      <c r="M60" s="2">
        <f t="shared" si="9"/>
        <v>2.3837115736003536E-21</v>
      </c>
      <c r="N60" s="2">
        <f t="shared" si="10"/>
        <v>-1.6417269631308949E-31</v>
      </c>
      <c r="O60" s="2" t="e">
        <f t="shared" si="11"/>
        <v>#NUM!</v>
      </c>
      <c r="P60" s="2">
        <f t="shared" si="12"/>
        <v>-2.7225093476068023E-62</v>
      </c>
      <c r="Q60" s="2">
        <f t="shared" si="13"/>
        <v>1.0765593247903438E-4</v>
      </c>
      <c r="R60" s="2" t="e">
        <f t="shared" si="4"/>
        <v>#NUM!</v>
      </c>
      <c r="S60" s="2">
        <f t="shared" si="14"/>
        <v>1.0765593247903438E-4</v>
      </c>
      <c r="T60" s="1">
        <f t="shared" si="15"/>
        <v>2.3536803555119712</v>
      </c>
      <c r="U60" s="2">
        <f t="shared" si="16"/>
        <v>-6.9504246603235058E-8</v>
      </c>
      <c r="V60" s="2">
        <f t="shared" si="17"/>
        <v>-9.9742452189602999E-12</v>
      </c>
    </row>
    <row r="61" spans="2:22" x14ac:dyDescent="0.2">
      <c r="B61" s="1">
        <f t="shared" si="18"/>
        <v>3.9142513012204046E-4</v>
      </c>
      <c r="C61" s="1">
        <f t="shared" si="19"/>
        <v>-3.4073512953796525</v>
      </c>
      <c r="D61" s="2">
        <f t="shared" si="5"/>
        <v>7.45788484937532E-9</v>
      </c>
      <c r="E61" s="2">
        <f t="shared" si="6"/>
        <v>9.9992464550680473E-8</v>
      </c>
      <c r="F61" s="2">
        <f t="shared" si="7"/>
        <v>3.9145459348594757E-4</v>
      </c>
      <c r="G61" s="2">
        <f t="shared" si="8"/>
        <v>1.3408628669284725E-7</v>
      </c>
      <c r="H61" s="1">
        <v>1</v>
      </c>
      <c r="I61" s="1">
        <f t="shared" si="0"/>
        <v>-3.9169613012204045E-4</v>
      </c>
      <c r="J61" s="2">
        <f t="shared" si="1"/>
        <v>9.4565779044350726E-11</v>
      </c>
      <c r="K61" s="1">
        <f t="shared" si="2"/>
        <v>-5.9319487083367085E-18</v>
      </c>
      <c r="L61" s="2">
        <f t="shared" si="20"/>
        <v>3.9142513012204047E-26</v>
      </c>
      <c r="M61" s="2">
        <f t="shared" si="9"/>
        <v>1.9725922170073341E-21</v>
      </c>
      <c r="N61" s="2">
        <f t="shared" si="10"/>
        <v>-1.2335486407927312E-31</v>
      </c>
      <c r="O61" s="2" t="e">
        <f t="shared" si="11"/>
        <v>#NUM!</v>
      </c>
      <c r="P61" s="2">
        <f t="shared" si="12"/>
        <v>-1.5485950048548008E-62</v>
      </c>
      <c r="Q61" s="2">
        <f t="shared" si="13"/>
        <v>9.7870307355810084E-5</v>
      </c>
      <c r="R61" s="2" t="e">
        <f t="shared" si="4"/>
        <v>#NUM!</v>
      </c>
      <c r="S61" s="2">
        <f t="shared" si="14"/>
        <v>9.7870307355810084E-5</v>
      </c>
      <c r="T61" s="1">
        <f t="shared" si="15"/>
        <v>2.3518050734103837</v>
      </c>
      <c r="U61" s="2">
        <f t="shared" si="16"/>
        <v>-5.7440131103174068E-8</v>
      </c>
      <c r="V61" s="2">
        <f t="shared" si="17"/>
        <v>-7.4935247792717445E-12</v>
      </c>
    </row>
    <row r="62" spans="2:22" x14ac:dyDescent="0.2">
      <c r="B62" s="1">
        <f t="shared" si="18"/>
        <v>3.558410273836731E-4</v>
      </c>
      <c r="C62" s="1">
        <f t="shared" si="19"/>
        <v>-3.4487439805378775</v>
      </c>
      <c r="D62" s="2">
        <f t="shared" si="5"/>
        <v>7.4517403481206641E-9</v>
      </c>
      <c r="E62" s="2">
        <f t="shared" si="6"/>
        <v>9.9991738232239615E-8</v>
      </c>
      <c r="F62" s="2">
        <f t="shared" si="7"/>
        <v>3.5587038705119404E-4</v>
      </c>
      <c r="G62" s="2">
        <f t="shared" si="8"/>
        <v>1.3419685389868315E-7</v>
      </c>
      <c r="H62" s="1">
        <v>1</v>
      </c>
      <c r="I62" s="1">
        <f t="shared" si="0"/>
        <v>-3.5611202738367308E-4</v>
      </c>
      <c r="J62" s="2">
        <f t="shared" si="1"/>
        <v>8.6007802335773374E-11</v>
      </c>
      <c r="K62" s="1">
        <f t="shared" si="2"/>
        <v>-5.3964079621242804E-18</v>
      </c>
      <c r="L62" s="2">
        <f t="shared" si="20"/>
        <v>3.5584102738367306E-26</v>
      </c>
      <c r="M62" s="2">
        <f t="shared" si="9"/>
        <v>1.6325917319179044E-21</v>
      </c>
      <c r="N62" s="2">
        <f t="shared" si="10"/>
        <v>-9.2685623932169174E-32</v>
      </c>
      <c r="O62" s="2" t="e">
        <f t="shared" si="11"/>
        <v>#NUM!</v>
      </c>
      <c r="P62" s="2">
        <f t="shared" si="12"/>
        <v>-8.8151262423060733E-63</v>
      </c>
      <c r="Q62" s="2">
        <f t="shared" si="13"/>
        <v>8.8974285106628091E-5</v>
      </c>
      <c r="R62" s="2" t="e">
        <f t="shared" si="4"/>
        <v>#NUM!</v>
      </c>
      <c r="S62" s="2">
        <f t="shared" si="14"/>
        <v>8.8974285106628091E-5</v>
      </c>
      <c r="T62" s="1">
        <f t="shared" si="15"/>
        <v>2.3497452544720403</v>
      </c>
      <c r="U62" s="2">
        <f t="shared" si="16"/>
        <v>-4.7469908215405459E-8</v>
      </c>
      <c r="V62" s="2">
        <f t="shared" si="17"/>
        <v>-5.6297690790328327E-12</v>
      </c>
    </row>
    <row r="63" spans="2:22" x14ac:dyDescent="0.2">
      <c r="B63" s="1">
        <f t="shared" si="18"/>
        <v>3.2349184307606645E-4</v>
      </c>
      <c r="C63" s="1">
        <f t="shared" si="19"/>
        <v>-3.4901366656961028</v>
      </c>
      <c r="D63" s="2">
        <f t="shared" si="5"/>
        <v>7.4449938210817231E-9</v>
      </c>
      <c r="E63" s="2">
        <f t="shared" si="6"/>
        <v>9.999094467570368E-8</v>
      </c>
      <c r="F63" s="2">
        <f t="shared" si="7"/>
        <v>3.2352108867060044E-4</v>
      </c>
      <c r="G63" s="2">
        <f t="shared" si="8"/>
        <v>1.3431846696920855E-7</v>
      </c>
      <c r="H63" s="1">
        <v>1</v>
      </c>
      <c r="I63" s="1">
        <f t="shared" si="0"/>
        <v>-3.2376284307606643E-4</v>
      </c>
      <c r="J63" s="2">
        <f t="shared" si="1"/>
        <v>7.8227823509793972E-11</v>
      </c>
      <c r="K63" s="1">
        <f t="shared" si="2"/>
        <v>-4.9095527382948002E-18</v>
      </c>
      <c r="L63" s="2">
        <f t="shared" si="20"/>
        <v>3.2349184307606643E-26</v>
      </c>
      <c r="M63" s="2">
        <f t="shared" si="9"/>
        <v>1.3513883029445311E-21</v>
      </c>
      <c r="N63" s="2">
        <f t="shared" si="10"/>
        <v>-6.9641602374442947E-32</v>
      </c>
      <c r="O63" s="2" t="e">
        <f t="shared" si="11"/>
        <v>#NUM!</v>
      </c>
      <c r="P63" s="2">
        <f t="shared" si="12"/>
        <v>-5.0219406384581196E-63</v>
      </c>
      <c r="Q63" s="2">
        <f t="shared" si="13"/>
        <v>8.0886992799768215E-5</v>
      </c>
      <c r="R63" s="2" t="e">
        <f t="shared" si="4"/>
        <v>#NUM!</v>
      </c>
      <c r="S63" s="2">
        <f t="shared" si="14"/>
        <v>8.0886992799768215E-5</v>
      </c>
      <c r="T63" s="1">
        <f t="shared" si="15"/>
        <v>2.3474830631391383</v>
      </c>
      <c r="U63" s="2">
        <f t="shared" si="16"/>
        <v>-3.9230164135251813E-8</v>
      </c>
      <c r="V63" s="2">
        <f t="shared" si="17"/>
        <v>-4.2295401907181618E-12</v>
      </c>
    </row>
    <row r="64" spans="2:22" x14ac:dyDescent="0.2">
      <c r="B64" s="1">
        <f t="shared" si="18"/>
        <v>2.9408349370551494E-4</v>
      </c>
      <c r="C64" s="1">
        <f t="shared" si="19"/>
        <v>-3.5315293508543277</v>
      </c>
      <c r="D64" s="2">
        <f t="shared" si="5"/>
        <v>7.4375874287216177E-9</v>
      </c>
      <c r="E64" s="2">
        <f t="shared" si="6"/>
        <v>9.999007841889652E-8</v>
      </c>
      <c r="F64" s="2">
        <f t="shared" si="7"/>
        <v>2.9411261381131289E-4</v>
      </c>
      <c r="G64" s="2">
        <f t="shared" si="8"/>
        <v>1.3445222835439612E-7</v>
      </c>
      <c r="H64" s="1">
        <v>1</v>
      </c>
      <c r="I64" s="1">
        <f t="shared" si="0"/>
        <v>-2.9435449370551493E-4</v>
      </c>
      <c r="J64" s="2">
        <f t="shared" si="1"/>
        <v>7.1155115486176343E-11</v>
      </c>
      <c r="K64" s="1">
        <f t="shared" si="2"/>
        <v>-4.4669570802680003E-18</v>
      </c>
      <c r="L64" s="2">
        <f t="shared" si="20"/>
        <v>2.9408349370551492E-26</v>
      </c>
      <c r="M64" s="2">
        <f t="shared" si="9"/>
        <v>1.1187966907438815E-21</v>
      </c>
      <c r="N64" s="2">
        <f t="shared" si="10"/>
        <v>-5.2326872216607197E-32</v>
      </c>
      <c r="O64" s="2" t="e">
        <f t="shared" si="11"/>
        <v>#NUM!</v>
      </c>
      <c r="P64" s="2">
        <f t="shared" si="12"/>
        <v>-2.8635167239775696E-63</v>
      </c>
      <c r="Q64" s="2">
        <f t="shared" si="13"/>
        <v>7.3534909593454923E-5</v>
      </c>
      <c r="R64" s="2" t="e">
        <f t="shared" si="4"/>
        <v>#NUM!</v>
      </c>
      <c r="S64" s="2">
        <f t="shared" si="14"/>
        <v>7.3534909593454923E-5</v>
      </c>
      <c r="T64" s="1">
        <f t="shared" si="15"/>
        <v>2.3449990068566278</v>
      </c>
      <c r="U64" s="2">
        <f t="shared" si="16"/>
        <v>-3.2420557871250086E-8</v>
      </c>
      <c r="V64" s="2">
        <f t="shared" si="17"/>
        <v>-3.1775592949055534E-12</v>
      </c>
    </row>
    <row r="65" spans="2:22" x14ac:dyDescent="0.2">
      <c r="B65" s="1">
        <f t="shared" si="18"/>
        <v>2.6734863064137722E-4</v>
      </c>
      <c r="C65" s="1">
        <f t="shared" si="19"/>
        <v>-3.5729220360125526</v>
      </c>
      <c r="D65" s="2">
        <f t="shared" si="5"/>
        <v>7.4294583784718772E-9</v>
      </c>
      <c r="E65" s="2">
        <f t="shared" si="6"/>
        <v>9.9989133346643617E-8</v>
      </c>
      <c r="F65" s="2">
        <f t="shared" si="7"/>
        <v>2.6737761269930564E-4</v>
      </c>
      <c r="G65" s="2">
        <f t="shared" si="8"/>
        <v>1.3459935034642115E-7</v>
      </c>
      <c r="H65" s="1">
        <v>1</v>
      </c>
      <c r="I65" s="1">
        <f t="shared" si="0"/>
        <v>-2.676196306413772E-4</v>
      </c>
      <c r="J65" s="2">
        <f t="shared" si="1"/>
        <v>6.4725380919251218E-11</v>
      </c>
      <c r="K65" s="1">
        <f t="shared" si="2"/>
        <v>-4.0645973911527269E-18</v>
      </c>
      <c r="L65" s="2">
        <f t="shared" si="20"/>
        <v>2.6734863064137721E-26</v>
      </c>
      <c r="M65" s="2">
        <f t="shared" si="9"/>
        <v>9.2639759592034497E-22</v>
      </c>
      <c r="N65" s="2">
        <f t="shared" si="10"/>
        <v>-3.931693014513218E-32</v>
      </c>
      <c r="O65" s="2" t="e">
        <f t="shared" si="11"/>
        <v>#NUM!</v>
      </c>
      <c r="P65" s="2">
        <f t="shared" si="12"/>
        <v>-1.6343630123398488E-63</v>
      </c>
      <c r="Q65" s="2">
        <f t="shared" si="13"/>
        <v>6.6851198364481742E-5</v>
      </c>
      <c r="R65" s="2" t="e">
        <f t="shared" si="4"/>
        <v>#NUM!</v>
      </c>
      <c r="S65" s="2">
        <f t="shared" si="14"/>
        <v>6.6851198364481742E-5</v>
      </c>
      <c r="T65" s="1">
        <f t="shared" si="15"/>
        <v>2.3422717959114916</v>
      </c>
      <c r="U65" s="2">
        <f t="shared" si="16"/>
        <v>-2.6792874633315933E-8</v>
      </c>
      <c r="V65" s="2">
        <f t="shared" si="17"/>
        <v>-2.3872168385711805E-12</v>
      </c>
    </row>
    <row r="66" spans="2:22" x14ac:dyDescent="0.2">
      <c r="B66" s="1">
        <f t="shared" si="18"/>
        <v>2.4304420967397926E-4</v>
      </c>
      <c r="C66" s="1">
        <f t="shared" si="19"/>
        <v>-3.614314721170778</v>
      </c>
      <c r="D66" s="2">
        <f t="shared" si="5"/>
        <v>7.4205380650744335E-9</v>
      </c>
      <c r="E66" s="2">
        <f t="shared" si="6"/>
        <v>9.9988103130464314E-8</v>
      </c>
      <c r="F66" s="2">
        <f t="shared" si="7"/>
        <v>2.4307303986679043E-4</v>
      </c>
      <c r="G66" s="2">
        <f t="shared" si="8"/>
        <v>1.3476116599328125E-7</v>
      </c>
      <c r="H66" s="1">
        <v>1</v>
      </c>
      <c r="I66" s="1">
        <f t="shared" si="0"/>
        <v>-2.4331520967397927E-4</v>
      </c>
      <c r="J66" s="2">
        <f t="shared" si="1"/>
        <v>5.8880167676592014E-11</v>
      </c>
      <c r="K66" s="1">
        <f t="shared" si="2"/>
        <v>-3.6988158555933874E-18</v>
      </c>
      <c r="L66" s="2">
        <f t="shared" si="20"/>
        <v>2.4304420967397925E-26</v>
      </c>
      <c r="M66" s="2">
        <f t="shared" si="9"/>
        <v>7.672313323277674E-22</v>
      </c>
      <c r="N66" s="2">
        <f t="shared" si="10"/>
        <v>-2.9541472262193064E-32</v>
      </c>
      <c r="O66" s="2" t="e">
        <f t="shared" si="11"/>
        <v>#NUM!</v>
      </c>
      <c r="P66" s="2">
        <f t="shared" si="12"/>
        <v>-9.3380564434563644E-64</v>
      </c>
      <c r="Q66" s="2">
        <f t="shared" si="13"/>
        <v>6.0775098097897047E-5</v>
      </c>
      <c r="R66" s="2" t="e">
        <f t="shared" si="4"/>
        <v>#NUM!</v>
      </c>
      <c r="S66" s="2">
        <f t="shared" si="14"/>
        <v>6.0775098097897047E-5</v>
      </c>
      <c r="T66" s="1">
        <f t="shared" si="15"/>
        <v>2.3392781942915262</v>
      </c>
      <c r="U66" s="2">
        <f t="shared" si="16"/>
        <v>-2.2141979054333091E-8</v>
      </c>
      <c r="V66" s="2">
        <f t="shared" si="17"/>
        <v>-1.7934427174925151E-12</v>
      </c>
    </row>
    <row r="67" spans="2:22" x14ac:dyDescent="0.2">
      <c r="B67" s="1">
        <f t="shared" si="18"/>
        <v>2.209492815217993E-4</v>
      </c>
      <c r="C67" s="1">
        <f t="shared" si="19"/>
        <v>-3.6557074063290029</v>
      </c>
      <c r="D67" s="2">
        <f t="shared" si="5"/>
        <v>7.4107517754713317E-9</v>
      </c>
      <c r="E67" s="2">
        <f t="shared" si="6"/>
        <v>9.9986981087561916E-8</v>
      </c>
      <c r="F67" s="2">
        <f t="shared" si="7"/>
        <v>2.2097794464784201E-4</v>
      </c>
      <c r="G67" s="2">
        <f t="shared" si="8"/>
        <v>1.3493914109426013E-7</v>
      </c>
      <c r="H67" s="1">
        <v>1</v>
      </c>
      <c r="I67" s="1">
        <f t="shared" si="0"/>
        <v>-2.2122028152179931E-4</v>
      </c>
      <c r="J67" s="2">
        <f t="shared" si="1"/>
        <v>5.3566337455992729E-11</v>
      </c>
      <c r="K67" s="1">
        <f t="shared" si="2"/>
        <v>-3.3662871869030791E-18</v>
      </c>
      <c r="L67" s="2">
        <f t="shared" si="20"/>
        <v>2.2094928152179926E-26</v>
      </c>
      <c r="M67" s="2">
        <f t="shared" si="9"/>
        <v>6.3554465007734069E-22</v>
      </c>
      <c r="N67" s="2">
        <f t="shared" si="10"/>
        <v>-2.2196319552661256E-32</v>
      </c>
      <c r="O67" s="2" t="e">
        <f t="shared" si="11"/>
        <v>#NUM!</v>
      </c>
      <c r="P67" s="2">
        <f t="shared" si="12"/>
        <v>-5.3415255771668951E-64</v>
      </c>
      <c r="Q67" s="2">
        <f t="shared" si="13"/>
        <v>5.525137151401831E-5</v>
      </c>
      <c r="R67" s="2" t="e">
        <f t="shared" si="4"/>
        <v>#NUM!</v>
      </c>
      <c r="S67" s="2">
        <f t="shared" si="14"/>
        <v>5.525137151401831E-5</v>
      </c>
      <c r="T67" s="1">
        <f t="shared" si="15"/>
        <v>2.3359928616215684</v>
      </c>
      <c r="U67" s="2">
        <f t="shared" si="16"/>
        <v>-1.8298338521263061E-8</v>
      </c>
      <c r="V67" s="2">
        <f t="shared" si="17"/>
        <v>-1.3473495725968356E-12</v>
      </c>
    </row>
    <row r="68" spans="2:22" x14ac:dyDescent="0.2">
      <c r="B68" s="1">
        <f t="shared" si="18"/>
        <v>2.008629832016357E-4</v>
      </c>
      <c r="C68" s="1">
        <f t="shared" si="19"/>
        <v>-3.6971000914872278</v>
      </c>
      <c r="D68" s="2">
        <f t="shared" si="5"/>
        <v>7.400018271730326E-9</v>
      </c>
      <c r="E68" s="2">
        <f t="shared" si="6"/>
        <v>9.9985760148943394E-8</v>
      </c>
      <c r="F68" s="2">
        <f t="shared" si="7"/>
        <v>2.0089146253583201E-4</v>
      </c>
      <c r="G68" s="2">
        <f t="shared" si="8"/>
        <v>1.3513488738303996E-7</v>
      </c>
      <c r="H68" s="1">
        <v>1</v>
      </c>
      <c r="I68" s="1">
        <f t="shared" si="0"/>
        <v>-2.0113398320163571E-4</v>
      </c>
      <c r="J68" s="2">
        <f t="shared" si="1"/>
        <v>4.873558270999338E-11</v>
      </c>
      <c r="K68" s="1">
        <f t="shared" si="2"/>
        <v>-3.0639883971846169E-18</v>
      </c>
      <c r="L68" s="2">
        <f t="shared" si="20"/>
        <v>2.0086298320163571E-26</v>
      </c>
      <c r="M68" s="2">
        <f t="shared" si="9"/>
        <v>5.2658148523443524E-22</v>
      </c>
      <c r="N68" s="2">
        <f t="shared" si="10"/>
        <v>-1.6677244483649119E-32</v>
      </c>
      <c r="O68" s="2" t="e">
        <f t="shared" si="11"/>
        <v>#NUM!</v>
      </c>
      <c r="P68" s="2">
        <f t="shared" si="12"/>
        <v>-3.0592855156921666E-64</v>
      </c>
      <c r="Q68" s="2">
        <f t="shared" si="13"/>
        <v>5.022980291119859E-5</v>
      </c>
      <c r="R68" s="2" t="e">
        <f t="shared" si="4"/>
        <v>#NUM!</v>
      </c>
      <c r="S68" s="2">
        <f t="shared" si="14"/>
        <v>5.022980291119859E-5</v>
      </c>
      <c r="T68" s="1">
        <f t="shared" si="15"/>
        <v>2.3323881864109359</v>
      </c>
      <c r="U68" s="2">
        <f t="shared" si="16"/>
        <v>-1.5121844116748458E-8</v>
      </c>
      <c r="V68" s="2">
        <f t="shared" si="17"/>
        <v>-1.0122082471946577E-12</v>
      </c>
    </row>
    <row r="69" spans="2:22" x14ac:dyDescent="0.2">
      <c r="B69" s="1">
        <f t="shared" si="18"/>
        <v>1.8260271200148698E-4</v>
      </c>
      <c r="C69" s="1">
        <f t="shared" si="19"/>
        <v>-3.7384927766454532</v>
      </c>
      <c r="D69" s="2">
        <f t="shared" si="5"/>
        <v>7.3882492180248542E-9</v>
      </c>
      <c r="E69" s="2">
        <f t="shared" si="6"/>
        <v>9.9984432973794891E-8</v>
      </c>
      <c r="F69" s="2">
        <f t="shared" si="7"/>
        <v>1.8263098914227729E-4</v>
      </c>
      <c r="G69" s="2">
        <f t="shared" si="8"/>
        <v>1.3535017701788723E-7</v>
      </c>
      <c r="H69" s="1">
        <v>1</v>
      </c>
      <c r="I69" s="1">
        <f t="shared" si="0"/>
        <v>-1.8287371200148699E-4</v>
      </c>
      <c r="J69" s="2">
        <f t="shared" si="1"/>
        <v>4.4343987486357617E-11</v>
      </c>
      <c r="K69" s="1">
        <f t="shared" si="2"/>
        <v>-2.7891713156223789E-18</v>
      </c>
      <c r="L69" s="2">
        <f t="shared" si="20"/>
        <v>1.8260271200148698E-26</v>
      </c>
      <c r="M69" s="2">
        <f t="shared" si="9"/>
        <v>4.3641001375683633E-22</v>
      </c>
      <c r="N69" s="2">
        <f t="shared" si="10"/>
        <v>-1.2530252546976167E-32</v>
      </c>
      <c r="O69" s="2" t="e">
        <f t="shared" si="11"/>
        <v>#NUM!</v>
      </c>
      <c r="P69" s="2">
        <f t="shared" si="12"/>
        <v>-1.7545637864436487E-64</v>
      </c>
      <c r="Q69" s="2">
        <f t="shared" si="13"/>
        <v>4.5664741659275838E-5</v>
      </c>
      <c r="R69" s="2" t="e">
        <f t="shared" si="4"/>
        <v>#NUM!</v>
      </c>
      <c r="S69" s="2">
        <f t="shared" si="14"/>
        <v>4.5664741659275838E-5</v>
      </c>
      <c r="T69" s="1">
        <f t="shared" si="15"/>
        <v>2.3284341110660263</v>
      </c>
      <c r="U69" s="2">
        <f t="shared" si="16"/>
        <v>-1.2496703965464694E-8</v>
      </c>
      <c r="V69" s="2">
        <f t="shared" si="17"/>
        <v>-7.6042411155462965E-13</v>
      </c>
    </row>
    <row r="70" spans="2:22" x14ac:dyDescent="0.2">
      <c r="B70" s="1">
        <f t="shared" si="18"/>
        <v>1.6600246545589724E-4</v>
      </c>
      <c r="C70" s="1">
        <f t="shared" si="19"/>
        <v>-3.7798854618036781</v>
      </c>
      <c r="D70" s="2">
        <f t="shared" si="5"/>
        <v>7.3753487718457864E-9</v>
      </c>
      <c r="E70" s="2">
        <f t="shared" si="6"/>
        <v>9.9982991895600172E-8</v>
      </c>
      <c r="F70" s="2">
        <f t="shared" si="7"/>
        <v>1.6603052015672122E-4</v>
      </c>
      <c r="G70" s="2">
        <f t="shared" si="8"/>
        <v>1.3558695850858266E-7</v>
      </c>
      <c r="H70" s="1">
        <v>1</v>
      </c>
      <c r="I70" s="1">
        <f t="shared" si="0"/>
        <v>-1.6627346545589725E-4</v>
      </c>
      <c r="J70" s="2">
        <f t="shared" si="1"/>
        <v>4.0351628192143281E-11</v>
      </c>
      <c r="K70" s="1">
        <f t="shared" si="2"/>
        <v>-2.5393376051112531E-18</v>
      </c>
      <c r="L70" s="2">
        <f t="shared" si="20"/>
        <v>1.6600246545589723E-26</v>
      </c>
      <c r="M70" s="2">
        <f t="shared" si="9"/>
        <v>3.6177971002253891E-22</v>
      </c>
      <c r="N70" s="2">
        <f t="shared" si="10"/>
        <v>-9.4142268897256903E-33</v>
      </c>
      <c r="O70" s="2" t="e">
        <f t="shared" si="11"/>
        <v>#NUM!</v>
      </c>
      <c r="P70" s="2">
        <f t="shared" si="12"/>
        <v>-1.0077784267254477E-64</v>
      </c>
      <c r="Q70" s="2">
        <f t="shared" si="13"/>
        <v>4.151468719364059E-5</v>
      </c>
      <c r="R70" s="2" t="e">
        <f t="shared" si="4"/>
        <v>#NUM!</v>
      </c>
      <c r="S70" s="2">
        <f t="shared" si="14"/>
        <v>4.151468719364059E-5</v>
      </c>
      <c r="T70" s="1">
        <f t="shared" si="15"/>
        <v>2.3240979493940519</v>
      </c>
      <c r="U70" s="2">
        <f t="shared" si="16"/>
        <v>-1.0327222864825402E-8</v>
      </c>
      <c r="V70" s="2">
        <f t="shared" si="17"/>
        <v>-5.7126534991818878E-13</v>
      </c>
    </row>
    <row r="71" spans="2:22" x14ac:dyDescent="0.2">
      <c r="B71" s="1">
        <f t="shared" si="18"/>
        <v>1.5091133223263384E-4</v>
      </c>
      <c r="C71" s="1">
        <f t="shared" si="19"/>
        <v>-3.821278146961903</v>
      </c>
      <c r="D71" s="2">
        <f t="shared" si="5"/>
        <v>7.361213051964122E-9</v>
      </c>
      <c r="E71" s="2">
        <f t="shared" si="6"/>
        <v>9.998142899298549E-8</v>
      </c>
      <c r="F71" s="2">
        <f t="shared" si="7"/>
        <v>1.5093914221636444E-4</v>
      </c>
      <c r="G71" s="2">
        <f t="shared" si="8"/>
        <v>1.3584737422444313E-7</v>
      </c>
      <c r="H71" s="1">
        <v>1</v>
      </c>
      <c r="I71" s="1">
        <f t="shared" si="0"/>
        <v>-1.5118233223263385E-4</v>
      </c>
      <c r="J71" s="2">
        <f t="shared" si="1"/>
        <v>3.6722210651948435E-11</v>
      </c>
      <c r="K71" s="1">
        <f t="shared" si="2"/>
        <v>-2.3122160501011395E-18</v>
      </c>
      <c r="L71" s="2">
        <f t="shared" si="20"/>
        <v>1.5091133223263383E-26</v>
      </c>
      <c r="M71" s="2">
        <f t="shared" si="9"/>
        <v>3.0000320352469779E-22</v>
      </c>
      <c r="N71" s="2">
        <f t="shared" si="10"/>
        <v>-7.072861718881932E-33</v>
      </c>
      <c r="O71" s="2" t="e">
        <f t="shared" si="11"/>
        <v>#NUM!</v>
      </c>
      <c r="P71" s="2">
        <f t="shared" si="12"/>
        <v>-5.7978086949193512E-65</v>
      </c>
      <c r="Q71" s="2">
        <f t="shared" si="13"/>
        <v>3.7741911737135988E-5</v>
      </c>
      <c r="R71" s="2" t="e">
        <f t="shared" si="4"/>
        <v>#NUM!</v>
      </c>
      <c r="S71" s="2">
        <f t="shared" si="14"/>
        <v>3.7741911737135988E-5</v>
      </c>
      <c r="T71" s="1">
        <f t="shared" si="15"/>
        <v>2.3193441976560569</v>
      </c>
      <c r="U71" s="2">
        <f t="shared" si="16"/>
        <v>-8.5343143815849808E-9</v>
      </c>
      <c r="V71" s="2">
        <f t="shared" si="17"/>
        <v>-4.2915620471237539E-13</v>
      </c>
    </row>
    <row r="72" spans="2:22" x14ac:dyDescent="0.2">
      <c r="B72" s="1">
        <f t="shared" si="18"/>
        <v>1.3719212021148531E-4</v>
      </c>
      <c r="C72" s="1">
        <f t="shared" si="19"/>
        <v>-3.8626708321201284</v>
      </c>
      <c r="D72" s="2">
        <f t="shared" si="5"/>
        <v>7.3457295856386671E-9</v>
      </c>
      <c r="E72" s="2">
        <f t="shared" si="6"/>
        <v>9.9979736190751894E-8</v>
      </c>
      <c r="F72" s="2">
        <f t="shared" si="7"/>
        <v>1.3721966096606633E-4</v>
      </c>
      <c r="G72" s="2">
        <f t="shared" si="8"/>
        <v>1.3613377964259655E-7</v>
      </c>
      <c r="H72" s="1">
        <v>1</v>
      </c>
      <c r="I72" s="1">
        <f t="shared" si="0"/>
        <v>-1.3746312021148532E-4</v>
      </c>
      <c r="J72" s="2">
        <f t="shared" si="1"/>
        <v>3.3422740160862212E-11</v>
      </c>
      <c r="K72" s="1">
        <f t="shared" si="2"/>
        <v>-2.1057419091828538E-18</v>
      </c>
      <c r="L72" s="2">
        <f t="shared" si="20"/>
        <v>1.3719212021148531E-26</v>
      </c>
      <c r="M72" s="2">
        <f t="shared" si="9"/>
        <v>2.488586308156697E-22</v>
      </c>
      <c r="N72" s="2">
        <f t="shared" si="10"/>
        <v>-5.3135746669852965E-33</v>
      </c>
      <c r="O72" s="2" t="e">
        <f t="shared" si="11"/>
        <v>#NUM!</v>
      </c>
      <c r="P72" s="2">
        <f t="shared" si="12"/>
        <v>-3.3413799593414827E-65</v>
      </c>
      <c r="Q72" s="2">
        <f t="shared" si="13"/>
        <v>3.4312117319983135E-5</v>
      </c>
      <c r="R72" s="2" t="e">
        <f t="shared" si="4"/>
        <v>#NUM!</v>
      </c>
      <c r="S72" s="2">
        <f t="shared" si="14"/>
        <v>3.4312117319983135E-5</v>
      </c>
      <c r="T72" s="1">
        <f t="shared" si="15"/>
        <v>2.3141343406287342</v>
      </c>
      <c r="U72" s="2">
        <f t="shared" si="16"/>
        <v>-7.0526182916931118E-9</v>
      </c>
      <c r="V72" s="2">
        <f t="shared" si="17"/>
        <v>-3.2239467872939769E-13</v>
      </c>
    </row>
    <row r="73" spans="2:22" x14ac:dyDescent="0.2">
      <c r="B73" s="1">
        <f t="shared" si="18"/>
        <v>1.2472010928316846E-4</v>
      </c>
      <c r="C73" s="1">
        <f t="shared" si="19"/>
        <v>-3.9040635172783533</v>
      </c>
      <c r="D73" s="2">
        <f t="shared" si="5"/>
        <v>7.3287768693629331E-9</v>
      </c>
      <c r="E73" s="2">
        <f t="shared" si="6"/>
        <v>9.9977905265976098E-8</v>
      </c>
      <c r="F73" s="2">
        <f t="shared" si="7"/>
        <v>1.2474735383651996E-4</v>
      </c>
      <c r="G73" s="2">
        <f t="shared" si="8"/>
        <v>1.3644876451318036E-7</v>
      </c>
      <c r="H73" s="1">
        <v>1</v>
      </c>
      <c r="I73" s="1">
        <f t="shared" si="0"/>
        <v>-1.2499110928316848E-4</v>
      </c>
      <c r="J73" s="2">
        <f t="shared" si="1"/>
        <v>3.0423221532602017E-11</v>
      </c>
      <c r="K73" s="1">
        <f t="shared" si="2"/>
        <v>-1.9180381447116848E-18</v>
      </c>
      <c r="L73" s="2">
        <f t="shared" si="20"/>
        <v>1.2472010928316846E-26</v>
      </c>
      <c r="M73" s="2">
        <f t="shared" si="9"/>
        <v>2.0650892648808714E-22</v>
      </c>
      <c r="N73" s="2">
        <f t="shared" si="10"/>
        <v>-3.9916626927915163E-33</v>
      </c>
      <c r="O73" s="2" t="e">
        <f t="shared" si="11"/>
        <v>#NUM!</v>
      </c>
      <c r="P73" s="2">
        <f t="shared" si="12"/>
        <v>-1.9293695390871296E-65</v>
      </c>
      <c r="Q73" s="2">
        <f t="shared" si="13"/>
        <v>3.1194123979724449E-5</v>
      </c>
      <c r="R73" s="2" t="e">
        <f t="shared" si="4"/>
        <v>#NUM!</v>
      </c>
      <c r="S73" s="2">
        <f t="shared" si="14"/>
        <v>3.1194123979724449E-5</v>
      </c>
      <c r="T73" s="1">
        <f t="shared" si="15"/>
        <v>2.3084266546143573</v>
      </c>
      <c r="U73" s="2">
        <f t="shared" si="16"/>
        <v>-5.8281183034062601E-9</v>
      </c>
      <c r="V73" s="2">
        <f t="shared" si="17"/>
        <v>-2.4218913659568551E-13</v>
      </c>
    </row>
    <row r="74" spans="2:22" x14ac:dyDescent="0.2">
      <c r="B74" s="1">
        <f t="shared" si="18"/>
        <v>1.1338191753015314E-4</v>
      </c>
      <c r="C74" s="1">
        <f t="shared" si="19"/>
        <v>-3.9454562024365782</v>
      </c>
      <c r="D74" s="2">
        <f t="shared" si="5"/>
        <v>7.3102238659049329E-9</v>
      </c>
      <c r="E74" s="2">
        <f t="shared" si="6"/>
        <v>9.9975927947660959E-8</v>
      </c>
      <c r="F74" s="2">
        <f t="shared" si="7"/>
        <v>1.1340883620220265E-4</v>
      </c>
      <c r="G74" s="2">
        <f t="shared" si="8"/>
        <v>1.367951761369182E-7</v>
      </c>
      <c r="H74" s="1">
        <v>1</v>
      </c>
      <c r="I74" s="1">
        <f t="shared" si="0"/>
        <v>-1.1365291753015313E-4</v>
      </c>
      <c r="J74" s="2">
        <f t="shared" si="1"/>
        <v>2.7696386416001828E-11</v>
      </c>
      <c r="K74" s="1">
        <f t="shared" si="2"/>
        <v>-1.7473983588288047E-18</v>
      </c>
      <c r="L74" s="2">
        <f t="shared" si="20"/>
        <v>1.1338191753015313E-26</v>
      </c>
      <c r="M74" s="2">
        <f t="shared" si="9"/>
        <v>1.7143511410064152E-22</v>
      </c>
      <c r="N74" s="2">
        <f t="shared" si="10"/>
        <v>-2.9983976415086458E-33</v>
      </c>
      <c r="O74" s="2" t="e">
        <f t="shared" si="11"/>
        <v>#NUM!</v>
      </c>
      <c r="P74" s="2">
        <f t="shared" si="12"/>
        <v>-1.1163522463332093E-65</v>
      </c>
      <c r="Q74" s="2">
        <f t="shared" si="13"/>
        <v>2.8359586306631501E-5</v>
      </c>
      <c r="R74" s="2" t="e">
        <f t="shared" si="4"/>
        <v>#NUM!</v>
      </c>
      <c r="S74" s="2">
        <f t="shared" si="14"/>
        <v>2.8359586306631501E-5</v>
      </c>
      <c r="T74" s="1">
        <f t="shared" si="15"/>
        <v>2.3021760099064172</v>
      </c>
      <c r="U74" s="2">
        <f t="shared" si="16"/>
        <v>-4.8161732372524194E-9</v>
      </c>
      <c r="V74" s="2">
        <f t="shared" si="17"/>
        <v>-1.8193449812628191E-13</v>
      </c>
    </row>
    <row r="75" spans="2:22" x14ac:dyDescent="0.2">
      <c r="B75" s="1">
        <f t="shared" si="18"/>
        <v>1.0307447048195738E-4</v>
      </c>
      <c r="C75" s="1">
        <f t="shared" si="19"/>
        <v>-3.9868488875948036</v>
      </c>
      <c r="D75" s="2">
        <f t="shared" si="5"/>
        <v>7.2899295181079333E-9</v>
      </c>
      <c r="E75" s="2">
        <f t="shared" si="6"/>
        <v>9.997379604241043E-8</v>
      </c>
      <c r="F75" s="2">
        <f t="shared" si="7"/>
        <v>1.0310103061142301E-4</v>
      </c>
      <c r="G75" s="2">
        <f t="shared" si="8"/>
        <v>1.3717614497385326E-7</v>
      </c>
      <c r="H75" s="1">
        <v>1</v>
      </c>
      <c r="I75" s="1">
        <f t="shared" si="0"/>
        <v>-1.0334547048195738E-4</v>
      </c>
      <c r="J75" s="2">
        <f t="shared" si="1"/>
        <v>2.5217445400910752E-11</v>
      </c>
      <c r="K75" s="1">
        <f t="shared" si="2"/>
        <v>-1.5922712807534585E-18</v>
      </c>
      <c r="L75" s="2">
        <f t="shared" si="20"/>
        <v>1.0307447048195738E-26</v>
      </c>
      <c r="M75" s="2">
        <f t="shared" si="9"/>
        <v>1.4238116797936808E-22</v>
      </c>
      <c r="N75" s="2">
        <f t="shared" si="10"/>
        <v>-2.2520818237413299E-33</v>
      </c>
      <c r="O75" s="2" t="e">
        <f t="shared" si="11"/>
        <v>#NUM!</v>
      </c>
      <c r="P75" s="2">
        <f t="shared" si="12"/>
        <v>-6.4737577068283186E-66</v>
      </c>
      <c r="Q75" s="2">
        <f t="shared" si="13"/>
        <v>2.5782735757709087E-5</v>
      </c>
      <c r="R75" s="2" t="e">
        <f t="shared" si="4"/>
        <v>#NUM!</v>
      </c>
      <c r="S75" s="2">
        <f t="shared" si="14"/>
        <v>2.5782735757709087E-5</v>
      </c>
      <c r="T75" s="1">
        <f t="shared" si="15"/>
        <v>2.2953336758841627</v>
      </c>
      <c r="U75" s="2">
        <f t="shared" si="16"/>
        <v>-3.9798899055255106E-9</v>
      </c>
      <c r="V75" s="2">
        <f t="shared" si="17"/>
        <v>-1.3666843906237133E-13</v>
      </c>
    </row>
    <row r="76" spans="2:22" x14ac:dyDescent="0.2">
      <c r="B76" s="1">
        <f t="shared" si="18"/>
        <v>9.370406407450671E-5</v>
      </c>
      <c r="C76" s="1">
        <f t="shared" si="19"/>
        <v>-4.0282415727530285</v>
      </c>
      <c r="D76" s="2">
        <f t="shared" si="5"/>
        <v>7.2677423366909376E-9</v>
      </c>
      <c r="E76" s="2">
        <f t="shared" si="6"/>
        <v>9.99715015445568E-8</v>
      </c>
      <c r="F76" s="2">
        <f t="shared" si="7"/>
        <v>9.3730229717799862E-5</v>
      </c>
      <c r="G76" s="2">
        <f t="shared" si="8"/>
        <v>1.3759511282560494E-7</v>
      </c>
      <c r="H76" s="1">
        <v>1</v>
      </c>
      <c r="I76" s="1">
        <f t="shared" si="0"/>
        <v>-9.3975064074506708E-5</v>
      </c>
      <c r="J76" s="2">
        <f t="shared" si="1"/>
        <v>2.2963862659918864E-11</v>
      </c>
      <c r="K76" s="1">
        <f t="shared" si="2"/>
        <v>-1.4512466643213257E-18</v>
      </c>
      <c r="L76" s="2">
        <f t="shared" si="20"/>
        <v>9.3704064074506706E-27</v>
      </c>
      <c r="M76" s="2">
        <f t="shared" si="9"/>
        <v>1.1830843833797312E-22</v>
      </c>
      <c r="N76" s="2">
        <f t="shared" si="10"/>
        <v>-1.6913275779735786E-33</v>
      </c>
      <c r="O76" s="2" t="e">
        <f t="shared" si="11"/>
        <v>#NUM!</v>
      </c>
      <c r="P76" s="2">
        <f t="shared" si="12"/>
        <v>-3.7632101964124268E-66</v>
      </c>
      <c r="Q76" s="2">
        <f t="shared" si="13"/>
        <v>2.3440146396686053E-5</v>
      </c>
      <c r="R76" s="2" t="e">
        <f t="shared" si="4"/>
        <v>#NUM!</v>
      </c>
      <c r="S76" s="2">
        <f t="shared" si="14"/>
        <v>2.3440146396686053E-5</v>
      </c>
      <c r="T76" s="1">
        <f t="shared" si="15"/>
        <v>2.2878471326825705</v>
      </c>
      <c r="U76" s="2">
        <f t="shared" si="16"/>
        <v>-3.288778387767947E-9</v>
      </c>
      <c r="V76" s="2">
        <f t="shared" si="17"/>
        <v>-1.0266283274163552E-13</v>
      </c>
    </row>
    <row r="77" spans="2:22" x14ac:dyDescent="0.2">
      <c r="B77" s="1">
        <f t="shared" si="18"/>
        <v>8.5185512795006089E-5</v>
      </c>
      <c r="C77" s="1">
        <f t="shared" si="19"/>
        <v>-4.0696342579112539</v>
      </c>
      <c r="D77" s="2">
        <f t="shared" si="5"/>
        <v>7.2435000801501234E-9</v>
      </c>
      <c r="E77" s="2">
        <f t="shared" si="6"/>
        <v>9.9969036730413145E-8</v>
      </c>
      <c r="F77" s="2">
        <f t="shared" si="7"/>
        <v>8.5211244394331535E-5</v>
      </c>
      <c r="G77" s="2">
        <f t="shared" si="8"/>
        <v>1.3805586386400165E-7</v>
      </c>
      <c r="H77" s="1">
        <v>1</v>
      </c>
      <c r="I77" s="1">
        <f t="shared" si="0"/>
        <v>-8.5456512795006087E-5</v>
      </c>
      <c r="J77" s="2">
        <f t="shared" si="1"/>
        <v>2.0915151077198966E-11</v>
      </c>
      <c r="K77" s="1">
        <f t="shared" si="2"/>
        <v>-1.3230424675648415E-18</v>
      </c>
      <c r="L77" s="2">
        <f t="shared" si="20"/>
        <v>8.5185512795006073E-27</v>
      </c>
      <c r="M77" s="2">
        <f t="shared" si="9"/>
        <v>9.8357980524037218E-23</v>
      </c>
      <c r="N77" s="2">
        <f t="shared" si="10"/>
        <v>-1.2700078088609274E-33</v>
      </c>
      <c r="O77" s="2" t="e">
        <f t="shared" si="11"/>
        <v>#NUM!</v>
      </c>
      <c r="P77" s="2">
        <f t="shared" si="12"/>
        <v>-2.1932555928327777E-66</v>
      </c>
      <c r="Q77" s="2">
        <f t="shared" si="13"/>
        <v>2.131052193034624E-5</v>
      </c>
      <c r="R77" s="2" t="e">
        <f t="shared" si="4"/>
        <v>#NUM!</v>
      </c>
      <c r="S77" s="2">
        <f t="shared" si="14"/>
        <v>2.131052193034624E-5</v>
      </c>
      <c r="T77" s="1">
        <f t="shared" si="15"/>
        <v>2.2796598942699413</v>
      </c>
      <c r="U77" s="2">
        <f t="shared" si="16"/>
        <v>-2.7176406910789406E-9</v>
      </c>
      <c r="V77" s="2">
        <f t="shared" si="17"/>
        <v>-7.7116799226333438E-14</v>
      </c>
    </row>
    <row r="78" spans="2:22" x14ac:dyDescent="0.2">
      <c r="B78" s="1">
        <f t="shared" si="18"/>
        <v>7.7441375268187353E-5</v>
      </c>
      <c r="C78" s="1">
        <f t="shared" si="19"/>
        <v>-4.1110269430694784</v>
      </c>
      <c r="D78" s="2">
        <f t="shared" si="5"/>
        <v>7.2170294011412748E-9</v>
      </c>
      <c r="E78" s="2">
        <f t="shared" si="6"/>
        <v>9.9966394382450711E-8</v>
      </c>
      <c r="F78" s="2">
        <f t="shared" si="7"/>
        <v>7.7466629285592107E-5</v>
      </c>
      <c r="G78" s="2">
        <f t="shared" si="8"/>
        <v>1.3856255881166567E-7</v>
      </c>
      <c r="H78" s="1">
        <v>1</v>
      </c>
      <c r="I78" s="1">
        <f t="shared" si="0"/>
        <v>-7.7712375268187351E-5</v>
      </c>
      <c r="J78" s="2">
        <f t="shared" si="1"/>
        <v>1.9052686001999061E-11</v>
      </c>
      <c r="K78" s="1">
        <f t="shared" si="2"/>
        <v>-1.2064931977862195E-18</v>
      </c>
      <c r="L78" s="2">
        <f t="shared" si="20"/>
        <v>7.7441375268187347E-27</v>
      </c>
      <c r="M78" s="2">
        <f t="shared" si="9"/>
        <v>8.1819417106458592E-23</v>
      </c>
      <c r="N78" s="2">
        <f t="shared" si="10"/>
        <v>-9.5346200720503855E-34</v>
      </c>
      <c r="O78" s="2" t="e">
        <f t="shared" si="11"/>
        <v>#NUM!</v>
      </c>
      <c r="P78" s="2">
        <f t="shared" si="12"/>
        <v>-1.2818433931656429E-66</v>
      </c>
      <c r="Q78" s="2">
        <f t="shared" si="13"/>
        <v>1.9374502105155042E-5</v>
      </c>
      <c r="R78" s="2" t="e">
        <f t="shared" si="4"/>
        <v>#NUM!</v>
      </c>
      <c r="S78" s="2">
        <f t="shared" si="14"/>
        <v>1.9374502105155042E-5</v>
      </c>
      <c r="T78" s="1">
        <f t="shared" si="15"/>
        <v>2.2707113487710919</v>
      </c>
      <c r="U78" s="2">
        <f t="shared" si="16"/>
        <v>-2.2456522901818425E-9</v>
      </c>
      <c r="V78" s="2">
        <f t="shared" si="17"/>
        <v>-5.7926092744613971E-14</v>
      </c>
    </row>
    <row r="79" spans="2:22" x14ac:dyDescent="0.2">
      <c r="B79" s="1">
        <f t="shared" si="18"/>
        <v>7.040125024380668E-5</v>
      </c>
      <c r="C79" s="1">
        <f t="shared" si="19"/>
        <v>-4.1524196282277037</v>
      </c>
      <c r="D79" s="2">
        <f t="shared" si="5"/>
        <v>7.1881457212930911E-9</v>
      </c>
      <c r="E79" s="2">
        <f t="shared" si="6"/>
        <v>9.9963567904910813E-8</v>
      </c>
      <c r="F79" s="2">
        <f t="shared" si="7"/>
        <v>7.0425978757561344E-5</v>
      </c>
      <c r="G79" s="2">
        <f t="shared" si="8"/>
        <v>1.3911977261913641E-7</v>
      </c>
      <c r="H79" s="1">
        <v>1</v>
      </c>
      <c r="I79" s="1">
        <f t="shared" si="0"/>
        <v>-7.0672250243806678E-5</v>
      </c>
      <c r="J79" s="2">
        <f t="shared" si="1"/>
        <v>1.7359535933635509E-11</v>
      </c>
      <c r="K79" s="1">
        <f t="shared" si="2"/>
        <v>-1.1005393161692904E-18</v>
      </c>
      <c r="L79" s="2">
        <f t="shared" si="20"/>
        <v>7.0401250243806671E-27</v>
      </c>
      <c r="M79" s="2">
        <f t="shared" si="9"/>
        <v>6.8105199465083119E-23</v>
      </c>
      <c r="N79" s="2">
        <f t="shared" si="10"/>
        <v>-7.1564557544694913E-34</v>
      </c>
      <c r="O79" s="2" t="e">
        <f t="shared" si="11"/>
        <v>#NUM!</v>
      </c>
      <c r="P79" s="2">
        <f t="shared" si="12"/>
        <v>-7.5142575353147874E-67</v>
      </c>
      <c r="Q79" s="2">
        <f t="shared" si="13"/>
        <v>1.7614486704138568E-5</v>
      </c>
      <c r="R79" s="2" t="e">
        <f t="shared" si="4"/>
        <v>#NUM!</v>
      </c>
      <c r="S79" s="2">
        <f t="shared" si="14"/>
        <v>1.7614486704138568E-5</v>
      </c>
      <c r="T79" s="1">
        <f t="shared" si="15"/>
        <v>2.2609366229978134</v>
      </c>
      <c r="U79" s="2">
        <f t="shared" si="16"/>
        <v>-1.8556030720125767E-9</v>
      </c>
      <c r="V79" s="2">
        <f t="shared" si="17"/>
        <v>-4.3509842514196217E-14</v>
      </c>
    </row>
    <row r="80" spans="2:22" x14ac:dyDescent="0.2">
      <c r="B80" s="1">
        <f t="shared" si="18"/>
        <v>6.4001136585278799E-5</v>
      </c>
      <c r="C80" s="1">
        <f t="shared" si="19"/>
        <v>-4.1938123133859291</v>
      </c>
      <c r="D80" s="2">
        <f t="shared" si="5"/>
        <v>7.1566531378539647E-9</v>
      </c>
      <c r="E80" s="2">
        <f t="shared" si="6"/>
        <v>9.9960551552893295E-8</v>
      </c>
      <c r="F80" s="2">
        <f t="shared" si="7"/>
        <v>6.4025286844558818E-5</v>
      </c>
      <c r="G80" s="2">
        <f t="shared" si="8"/>
        <v>1.3973253602921754E-7</v>
      </c>
      <c r="H80" s="1">
        <v>1</v>
      </c>
      <c r="I80" s="1">
        <f t="shared" si="0"/>
        <v>-6.4272136585278797E-5</v>
      </c>
      <c r="J80" s="2">
        <f t="shared" si="1"/>
        <v>1.5820308598759553E-11</v>
      </c>
      <c r="K80" s="1">
        <f t="shared" si="2"/>
        <v>-1.0042176056084457E-18</v>
      </c>
      <c r="L80" s="2">
        <f t="shared" si="20"/>
        <v>6.4001136585278789E-27</v>
      </c>
      <c r="M80" s="2">
        <f t="shared" si="9"/>
        <v>5.6729332196864824E-23</v>
      </c>
      <c r="N80" s="2">
        <f t="shared" si="10"/>
        <v>-5.369879084508162E-34</v>
      </c>
      <c r="O80" s="2" t="e">
        <f t="shared" si="11"/>
        <v>#NUM!</v>
      </c>
      <c r="P80" s="2">
        <f t="shared" si="12"/>
        <v>-4.4191322111614674E-67</v>
      </c>
      <c r="Q80" s="2">
        <f t="shared" si="13"/>
        <v>1.6014475543974326E-5</v>
      </c>
      <c r="R80" s="2" t="e">
        <f t="shared" si="4"/>
        <v>#NUM!</v>
      </c>
      <c r="S80" s="2">
        <f t="shared" si="14"/>
        <v>1.6014475543974326E-5</v>
      </c>
      <c r="T80" s="1">
        <f t="shared" si="15"/>
        <v>2.2502664793859997</v>
      </c>
      <c r="U80" s="2">
        <f t="shared" si="16"/>
        <v>-1.5332700193650153E-9</v>
      </c>
      <c r="V80" s="2">
        <f t="shared" si="17"/>
        <v>-3.2680383414005928E-14</v>
      </c>
    </row>
    <row r="81" spans="2:22" x14ac:dyDescent="0.2">
      <c r="B81" s="1">
        <f t="shared" si="18"/>
        <v>5.8182851441162542E-5</v>
      </c>
      <c r="C81" s="1">
        <f t="shared" si="19"/>
        <v>-4.2352049985441536</v>
      </c>
      <c r="D81" s="2">
        <f t="shared" si="5"/>
        <v>7.1223445680866869E-9</v>
      </c>
      <c r="E81" s="2">
        <f t="shared" si="6"/>
        <v>9.9957340597698094E-8</v>
      </c>
      <c r="F81" s="2">
        <f t="shared" si="7"/>
        <v>5.8206365374524213E-5</v>
      </c>
      <c r="G81" s="2">
        <f t="shared" si="8"/>
        <v>1.4040638147254245E-7</v>
      </c>
      <c r="H81" s="1">
        <v>1</v>
      </c>
      <c r="I81" s="1">
        <f t="shared" si="0"/>
        <v>-5.845385144116254E-5</v>
      </c>
      <c r="J81" s="2">
        <f t="shared" si="1"/>
        <v>1.442101102159959E-11</v>
      </c>
      <c r="K81" s="1">
        <f t="shared" si="2"/>
        <v>-9.1665241418949605E-19</v>
      </c>
      <c r="L81" s="2">
        <f t="shared" si="20"/>
        <v>5.8182851441162534E-27</v>
      </c>
      <c r="M81" s="2">
        <f t="shared" si="9"/>
        <v>4.7289786180178855E-23</v>
      </c>
      <c r="N81" s="2">
        <f t="shared" si="10"/>
        <v>-4.0278300220176143E-34</v>
      </c>
      <c r="O81" s="2" t="e">
        <f t="shared" si="11"/>
        <v>#NUM!</v>
      </c>
      <c r="P81" s="2">
        <f t="shared" si="12"/>
        <v>-2.6078696502293458E-67</v>
      </c>
      <c r="Q81" s="2">
        <f t="shared" si="13"/>
        <v>1.4559923017707743E-5</v>
      </c>
      <c r="R81" s="2" t="e">
        <f t="shared" si="4"/>
        <v>#NUM!</v>
      </c>
      <c r="S81" s="2">
        <f t="shared" si="14"/>
        <v>1.4559923017707743E-5</v>
      </c>
      <c r="T81" s="1">
        <f t="shared" si="15"/>
        <v>2.2386272548758748</v>
      </c>
      <c r="U81" s="2">
        <f t="shared" si="16"/>
        <v>-1.266898769592963E-9</v>
      </c>
      <c r="V81" s="2">
        <f t="shared" si="17"/>
        <v>-2.454546020269242E-14</v>
      </c>
    </row>
    <row r="82" spans="2:22" x14ac:dyDescent="0.2">
      <c r="B82" s="1">
        <f t="shared" si="18"/>
        <v>5.2893501310147762E-5</v>
      </c>
      <c r="C82" s="1">
        <f t="shared" si="19"/>
        <v>-4.2765976837023789</v>
      </c>
      <c r="D82" s="2">
        <f t="shared" si="5"/>
        <v>7.0850020223542724E-9</v>
      </c>
      <c r="E82" s="2">
        <f t="shared" si="6"/>
        <v>9.9953931568474579E-8</v>
      </c>
      <c r="F82" s="2">
        <f t="shared" si="7"/>
        <v>5.2916314982754187E-5</v>
      </c>
      <c r="G82" s="2">
        <f t="shared" si="8"/>
        <v>1.411473938027438E-7</v>
      </c>
      <c r="H82" s="1">
        <v>1</v>
      </c>
      <c r="I82" s="1">
        <f t="shared" si="0"/>
        <v>-5.3164501310147759E-5</v>
      </c>
      <c r="J82" s="2">
        <f t="shared" si="1"/>
        <v>1.3148922315090535E-11</v>
      </c>
      <c r="K82" s="1">
        <f t="shared" si="2"/>
        <v>-8.3704769471772385E-19</v>
      </c>
      <c r="L82" s="2">
        <f t="shared" si="20"/>
        <v>5.289350131014776E-27</v>
      </c>
      <c r="M82" s="2">
        <f t="shared" si="9"/>
        <v>3.9453960462428248E-23</v>
      </c>
      <c r="N82" s="2">
        <f t="shared" si="10"/>
        <v>-3.019801829677071E-34</v>
      </c>
      <c r="O82" s="2" t="e">
        <f t="shared" si="11"/>
        <v>#NUM!</v>
      </c>
      <c r="P82" s="2">
        <f t="shared" si="12"/>
        <v>-1.5446647515138083E-67</v>
      </c>
      <c r="Q82" s="2">
        <f t="shared" si="13"/>
        <v>1.3237605860741525E-5</v>
      </c>
      <c r="R82" s="2" t="e">
        <f t="shared" si="4"/>
        <v>#NUM!</v>
      </c>
      <c r="S82" s="2">
        <f t="shared" si="14"/>
        <v>1.3237605860741525E-5</v>
      </c>
      <c r="T82" s="1">
        <f t="shared" si="15"/>
        <v>2.2259408526821325</v>
      </c>
      <c r="U82" s="2">
        <f t="shared" si="16"/>
        <v>-1.046775152518673E-9</v>
      </c>
      <c r="V82" s="2">
        <f t="shared" si="17"/>
        <v>-1.8434754053923145E-14</v>
      </c>
    </row>
    <row r="83" spans="2:22" x14ac:dyDescent="0.2">
      <c r="B83" s="1">
        <f t="shared" si="18"/>
        <v>4.8085001191043417E-5</v>
      </c>
      <c r="C83" s="1">
        <f t="shared" si="19"/>
        <v>-4.3179903688606043</v>
      </c>
      <c r="D83" s="2">
        <f t="shared" si="5"/>
        <v>7.0443971636943027E-9</v>
      </c>
      <c r="E83" s="2">
        <f t="shared" si="6"/>
        <v>9.9950322445608676E-8</v>
      </c>
      <c r="F83" s="2">
        <f t="shared" si="7"/>
        <v>4.8107044204978076E-5</v>
      </c>
      <c r="G83" s="2">
        <f t="shared" si="8"/>
        <v>1.4196226645603555E-7</v>
      </c>
      <c r="H83" s="1">
        <v>1</v>
      </c>
      <c r="I83" s="1">
        <f t="shared" si="0"/>
        <v>-4.8356001191043414E-5</v>
      </c>
      <c r="J83" s="2">
        <f t="shared" si="1"/>
        <v>1.1992478036445941E-11</v>
      </c>
      <c r="K83" s="1">
        <f t="shared" si="2"/>
        <v>-7.6467976792520337E-19</v>
      </c>
      <c r="L83" s="2">
        <f t="shared" si="20"/>
        <v>4.8085001191043418E-27</v>
      </c>
      <c r="M83" s="2">
        <f t="shared" si="9"/>
        <v>3.2946664150393723E-23</v>
      </c>
      <c r="N83" s="2">
        <f t="shared" si="10"/>
        <v>-2.2627547294696665E-34</v>
      </c>
      <c r="O83" s="2" t="e">
        <f t="shared" si="11"/>
        <v>#NUM!</v>
      </c>
      <c r="P83" s="2">
        <f t="shared" si="12"/>
        <v>-9.1851543359360895E-68</v>
      </c>
      <c r="Q83" s="2">
        <f t="shared" si="13"/>
        <v>1.2035502937956202E-5</v>
      </c>
      <c r="R83" s="2" t="e">
        <f t="shared" si="4"/>
        <v>#NUM!</v>
      </c>
      <c r="S83" s="2">
        <f t="shared" si="14"/>
        <v>1.2035502937956202E-5</v>
      </c>
      <c r="T83" s="1">
        <f t="shared" si="15"/>
        <v>2.2121247993447613</v>
      </c>
      <c r="U83" s="2">
        <f t="shared" si="16"/>
        <v>-8.6487109115912605E-10</v>
      </c>
      <c r="V83" s="2">
        <f t="shared" si="17"/>
        <v>-1.3844682470795508E-14</v>
      </c>
    </row>
    <row r="84" spans="2:22" x14ac:dyDescent="0.2">
      <c r="B84" s="1">
        <f t="shared" si="18"/>
        <v>4.3713637446403103E-5</v>
      </c>
      <c r="C84" s="1">
        <f t="shared" si="19"/>
        <v>-4.3593830540188288</v>
      </c>
      <c r="D84" s="2">
        <f t="shared" si="5"/>
        <v>7.0002921125726476E-9</v>
      </c>
      <c r="E84" s="2">
        <f t="shared" si="6"/>
        <v>9.9946512882512065E-8</v>
      </c>
      <c r="F84" s="2">
        <f t="shared" si="7"/>
        <v>4.3734832277695965E-5</v>
      </c>
      <c r="G84" s="2">
        <f t="shared" si="8"/>
        <v>1.4285836371205464E-7</v>
      </c>
      <c r="H84" s="1">
        <v>1</v>
      </c>
      <c r="I84" s="1">
        <f t="shared" si="0"/>
        <v>-4.3984637446403101E-5</v>
      </c>
      <c r="J84" s="2">
        <f t="shared" si="1"/>
        <v>1.0941165055859945E-11</v>
      </c>
      <c r="K84" s="1">
        <f t="shared" si="2"/>
        <v>-6.9889074356836666E-19</v>
      </c>
      <c r="L84" s="2">
        <f t="shared" si="20"/>
        <v>4.3713637446403101E-27</v>
      </c>
      <c r="M84" s="2">
        <f t="shared" si="9"/>
        <v>2.7540181233001365E-23</v>
      </c>
      <c r="N84" s="2">
        <f t="shared" si="10"/>
        <v>-1.6942884506774827E-34</v>
      </c>
      <c r="O84" s="2" t="e">
        <f t="shared" si="11"/>
        <v>#NUM!</v>
      </c>
      <c r="P84" s="2">
        <f t="shared" si="12"/>
        <v>-5.4846544203382021E-68</v>
      </c>
      <c r="Q84" s="2">
        <f t="shared" si="13"/>
        <v>1.0942685959103233E-5</v>
      </c>
      <c r="R84" s="2" t="e">
        <f t="shared" si="4"/>
        <v>#NUM!</v>
      </c>
      <c r="S84" s="2">
        <f t="shared" si="14"/>
        <v>1.0942685959103233E-5</v>
      </c>
      <c r="T84" s="1">
        <f t="shared" si="15"/>
        <v>2.1970923808661764</v>
      </c>
      <c r="U84" s="2">
        <f t="shared" si="16"/>
        <v>-7.1455195917846233E-10</v>
      </c>
      <c r="V84" s="2">
        <f t="shared" si="17"/>
        <v>-1.0396927981400256E-14</v>
      </c>
    </row>
    <row r="85" spans="2:22" x14ac:dyDescent="0.2">
      <c r="B85" s="1">
        <f t="shared" si="18"/>
        <v>3.9739670405821E-5</v>
      </c>
      <c r="C85" s="1">
        <f t="shared" si="19"/>
        <v>-4.4007757391770541</v>
      </c>
      <c r="D85" s="2">
        <f t="shared" si="5"/>
        <v>6.9524405933564888E-9</v>
      </c>
      <c r="E85" s="2">
        <f t="shared" si="6"/>
        <v>9.9942504395543539E-8</v>
      </c>
      <c r="F85" s="2">
        <f t="shared" si="7"/>
        <v>3.975993167098691E-5</v>
      </c>
      <c r="G85" s="2">
        <f t="shared" si="8"/>
        <v>1.4384378984518359E-7</v>
      </c>
      <c r="H85" s="1">
        <v>1</v>
      </c>
      <c r="I85" s="1">
        <f t="shared" si="0"/>
        <v>-4.0010670405820997E-5</v>
      </c>
      <c r="J85" s="2">
        <f t="shared" si="1"/>
        <v>9.9854259825999492E-12</v>
      </c>
      <c r="K85" s="1">
        <f t="shared" si="2"/>
        <v>-6.3908253960760596E-19</v>
      </c>
      <c r="L85" s="2">
        <f t="shared" si="20"/>
        <v>3.9739670405820996E-27</v>
      </c>
      <c r="M85" s="2">
        <f t="shared" si="9"/>
        <v>2.3046057095404246E-23</v>
      </c>
      <c r="N85" s="2">
        <f t="shared" si="10"/>
        <v>-1.2675120523513556E-34</v>
      </c>
      <c r="O85" s="2" t="e">
        <f t="shared" si="11"/>
        <v>#NUM!</v>
      </c>
      <c r="P85" s="2">
        <f t="shared" si="12"/>
        <v>-3.2895088270528496E-68</v>
      </c>
      <c r="Q85" s="2">
        <f t="shared" si="13"/>
        <v>9.9492201289607993E-6</v>
      </c>
      <c r="R85" s="2" t="e">
        <f t="shared" si="4"/>
        <v>#NUM!</v>
      </c>
      <c r="S85" s="2">
        <f t="shared" si="14"/>
        <v>9.9492201289607993E-6</v>
      </c>
      <c r="T85" s="1">
        <f t="shared" si="15"/>
        <v>2.1807528730424917</v>
      </c>
      <c r="U85" s="2">
        <f t="shared" si="16"/>
        <v>-5.9033472888861507E-10</v>
      </c>
      <c r="V85" s="2">
        <f t="shared" si="17"/>
        <v>-7.8072812401217109E-15</v>
      </c>
    </row>
    <row r="86" spans="2:22" x14ac:dyDescent="0.2">
      <c r="B86" s="1">
        <f t="shared" si="18"/>
        <v>3.6126973096200907E-5</v>
      </c>
      <c r="C86" s="1">
        <f t="shared" si="19"/>
        <v>-4.4421684243352795</v>
      </c>
      <c r="D86" s="2">
        <f t="shared" si="5"/>
        <v>6.9005894260461058E-9</v>
      </c>
      <c r="E86" s="2">
        <f t="shared" si="6"/>
        <v>9.993830055528086E-8</v>
      </c>
      <c r="F86" s="2">
        <f t="shared" si="7"/>
        <v>3.6146206740127129E-5</v>
      </c>
      <c r="G86" s="2">
        <f t="shared" si="8"/>
        <v>1.4492746609244897E-7</v>
      </c>
      <c r="H86" s="1">
        <v>1</v>
      </c>
      <c r="I86" s="1">
        <f t="shared" si="0"/>
        <v>-3.6397973096200905E-5</v>
      </c>
      <c r="J86" s="2">
        <f t="shared" si="1"/>
        <v>9.1165722796363177E-12</v>
      </c>
      <c r="K86" s="1">
        <f t="shared" si="2"/>
        <v>-5.8471144509782364E-19</v>
      </c>
      <c r="L86" s="2">
        <f t="shared" si="20"/>
        <v>3.6126973096200906E-27</v>
      </c>
      <c r="M86" s="2">
        <f t="shared" si="9"/>
        <v>1.9308308154414753E-23</v>
      </c>
      <c r="N86" s="2">
        <f t="shared" si="10"/>
        <v>-9.4718904492759401E-35</v>
      </c>
      <c r="O86" s="2" t="e">
        <f t="shared" si="11"/>
        <v>#NUM!</v>
      </c>
      <c r="P86" s="2">
        <f t="shared" si="12"/>
        <v>-1.9821709573530372E-68</v>
      </c>
      <c r="Q86" s="2">
        <f t="shared" si="13"/>
        <v>9.0460738290595629E-6</v>
      </c>
      <c r="R86" s="2" t="e">
        <f t="shared" si="4"/>
        <v>#NUM!</v>
      </c>
      <c r="S86" s="2">
        <f t="shared" si="14"/>
        <v>9.0460738290595629E-6</v>
      </c>
      <c r="T86" s="1">
        <f t="shared" si="15"/>
        <v>2.1630118821692994</v>
      </c>
      <c r="U86" s="2">
        <f t="shared" si="16"/>
        <v>-4.876880947872755E-10</v>
      </c>
      <c r="V86" s="2">
        <f t="shared" si="17"/>
        <v>-5.8622333038193797E-15</v>
      </c>
    </row>
    <row r="87" spans="2:22" x14ac:dyDescent="0.2">
      <c r="B87" s="1">
        <f t="shared" si="18"/>
        <v>3.2842702814728095E-5</v>
      </c>
      <c r="C87" s="1">
        <f t="shared" si="19"/>
        <v>-4.4835611094935039</v>
      </c>
      <c r="D87" s="2">
        <f t="shared" si="5"/>
        <v>6.8444804464072403E-9</v>
      </c>
      <c r="E87" s="2">
        <f t="shared" si="6"/>
        <v>9.9933907131830838E-8</v>
      </c>
      <c r="F87" s="2">
        <f t="shared" si="7"/>
        <v>3.2860805210616791E-5</v>
      </c>
      <c r="G87" s="2">
        <f t="shared" si="8"/>
        <v>1.4611921653306367E-7</v>
      </c>
      <c r="H87" s="1">
        <v>1</v>
      </c>
      <c r="I87" s="1">
        <f t="shared" si="0"/>
        <v>-3.3113702814728093E-5</v>
      </c>
      <c r="J87" s="2">
        <f t="shared" si="1"/>
        <v>8.326705276942106E-12</v>
      </c>
      <c r="K87" s="1">
        <f t="shared" si="2"/>
        <v>-5.3528317736165775E-19</v>
      </c>
      <c r="L87" s="2">
        <f t="shared" si="20"/>
        <v>3.2842702814728092E-27</v>
      </c>
      <c r="M87" s="2">
        <f t="shared" si="9"/>
        <v>1.6197807841801217E-23</v>
      </c>
      <c r="N87" s="2">
        <f t="shared" si="10"/>
        <v>-7.0684075479085517E-35</v>
      </c>
      <c r="O87" s="2" t="e">
        <f t="shared" si="11"/>
        <v>#NUM!</v>
      </c>
      <c r="P87" s="2">
        <f t="shared" si="12"/>
        <v>-1.200297068785293E-68</v>
      </c>
      <c r="Q87" s="2">
        <f t="shared" si="13"/>
        <v>8.2250365098929042E-6</v>
      </c>
      <c r="R87" s="2" t="e">
        <f t="shared" si="4"/>
        <v>#NUM!</v>
      </c>
      <c r="S87" s="2">
        <f t="shared" si="14"/>
        <v>8.2250365098929042E-6</v>
      </c>
      <c r="T87" s="1">
        <f t="shared" si="15"/>
        <v>2.1437718129945234</v>
      </c>
      <c r="U87" s="2">
        <f t="shared" si="16"/>
        <v>-4.0286728751135708E-10</v>
      </c>
      <c r="V87" s="2">
        <f t="shared" si="17"/>
        <v>-4.4013898199918459E-15</v>
      </c>
    </row>
    <row r="88" spans="2:22" x14ac:dyDescent="0.2">
      <c r="B88" s="1">
        <f t="shared" si="18"/>
        <v>2.985700255884372E-5</v>
      </c>
      <c r="C88" s="1">
        <f t="shared" si="19"/>
        <v>-4.5249537946517293</v>
      </c>
      <c r="D88" s="2">
        <f t="shared" si="5"/>
        <v>6.7838528729267466E-9</v>
      </c>
      <c r="E88" s="2">
        <f t="shared" si="6"/>
        <v>9.9929332209049989E-8</v>
      </c>
      <c r="F88" s="2">
        <f t="shared" si="7"/>
        <v>2.9873859509576945E-5</v>
      </c>
      <c r="G88" s="2">
        <f t="shared" si="8"/>
        <v>1.4742986418480096E-7</v>
      </c>
      <c r="H88" s="1">
        <v>1</v>
      </c>
      <c r="I88" s="1">
        <f t="shared" si="0"/>
        <v>-3.0128002558843725E-5</v>
      </c>
      <c r="J88" s="2">
        <f t="shared" si="1"/>
        <v>7.6086443654019134E-12</v>
      </c>
      <c r="K88" s="1">
        <f t="shared" si="2"/>
        <v>-4.9034838851059797E-19</v>
      </c>
      <c r="L88" s="2">
        <f t="shared" si="20"/>
        <v>2.9857002558843721E-27</v>
      </c>
      <c r="M88" s="2">
        <f t="shared" si="9"/>
        <v>1.3607644970916322E-23</v>
      </c>
      <c r="N88" s="2">
        <f t="shared" si="10"/>
        <v>-5.2656970637336065E-35</v>
      </c>
      <c r="O88" s="2" t="e">
        <f t="shared" si="11"/>
        <v>#NUM!</v>
      </c>
      <c r="P88" s="2">
        <f t="shared" si="12"/>
        <v>-7.3060451492528894E-69</v>
      </c>
      <c r="Q88" s="2">
        <f t="shared" si="13"/>
        <v>7.4786440471699428E-6</v>
      </c>
      <c r="R88" s="2" t="e">
        <f t="shared" si="4"/>
        <v>#NUM!</v>
      </c>
      <c r="S88" s="2">
        <f t="shared" si="14"/>
        <v>7.4786440471699428E-6</v>
      </c>
      <c r="T88" s="1">
        <f t="shared" si="15"/>
        <v>2.1229324809111487</v>
      </c>
      <c r="U88" s="2">
        <f t="shared" si="16"/>
        <v>-3.3277755745423333E-10</v>
      </c>
      <c r="V88" s="2">
        <f t="shared" si="17"/>
        <v>-3.304259173072453E-15</v>
      </c>
    </row>
    <row r="89" spans="2:22" x14ac:dyDescent="0.2">
      <c r="B89" s="1">
        <f t="shared" si="18"/>
        <v>2.7142729598948835E-5</v>
      </c>
      <c r="C89" s="1">
        <f t="shared" si="19"/>
        <v>-4.5663464798099547</v>
      </c>
      <c r="D89" s="2">
        <f t="shared" si="5"/>
        <v>6.7184461646649694E-9</v>
      </c>
      <c r="E89" s="2">
        <f t="shared" si="6"/>
        <v>9.9924586252479475E-8</v>
      </c>
      <c r="F89" s="2">
        <f t="shared" si="7"/>
        <v>2.7158215227646889E-5</v>
      </c>
      <c r="G89" s="2">
        <f t="shared" si="8"/>
        <v>1.4887133888480592E-7</v>
      </c>
      <c r="H89" s="1">
        <v>1</v>
      </c>
      <c r="I89" s="1">
        <f t="shared" si="0"/>
        <v>-2.7413729598948839E-5</v>
      </c>
      <c r="J89" s="2">
        <f t="shared" si="1"/>
        <v>6.9558617185471947E-12</v>
      </c>
      <c r="K89" s="1">
        <f t="shared" si="2"/>
        <v>-4.4949858046417995E-19</v>
      </c>
      <c r="L89" s="2">
        <f t="shared" si="20"/>
        <v>2.7142729598948832E-27</v>
      </c>
      <c r="M89" s="2">
        <f t="shared" si="9"/>
        <v>1.1449285903199941E-23</v>
      </c>
      <c r="N89" s="2">
        <f t="shared" si="10"/>
        <v>-3.9142402600757049E-35</v>
      </c>
      <c r="O89" s="2" t="e">
        <f t="shared" si="11"/>
        <v>#NUM!</v>
      </c>
      <c r="P89" s="2">
        <f t="shared" si="12"/>
        <v>-4.4712434501949982E-69</v>
      </c>
      <c r="Q89" s="2">
        <f t="shared" si="13"/>
        <v>6.8001108835286376E-6</v>
      </c>
      <c r="R89" s="2" t="e">
        <f t="shared" si="4"/>
        <v>#NUM!</v>
      </c>
      <c r="S89" s="2">
        <f t="shared" si="14"/>
        <v>6.8001108835286376E-6</v>
      </c>
      <c r="T89" s="1">
        <f t="shared" si="15"/>
        <v>2.1003918846964473</v>
      </c>
      <c r="U89" s="2">
        <f t="shared" si="16"/>
        <v>-2.748613522280592E-10</v>
      </c>
      <c r="V89" s="2">
        <f t="shared" si="17"/>
        <v>-2.4803267422609582E-15</v>
      </c>
    </row>
    <row r="90" spans="2:22" x14ac:dyDescent="0.2">
      <c r="B90" s="1">
        <f t="shared" si="18"/>
        <v>2.4675208726317121E-5</v>
      </c>
      <c r="C90" s="1">
        <f t="shared" si="19"/>
        <v>-4.6077391649681791</v>
      </c>
      <c r="D90" s="2">
        <f t="shared" si="5"/>
        <v>6.6480034057827258E-9</v>
      </c>
      <c r="E90" s="2">
        <f t="shared" si="6"/>
        <v>9.9919682117122417E-8</v>
      </c>
      <c r="F90" s="2">
        <f t="shared" si="7"/>
        <v>2.4689184241940383E-5</v>
      </c>
      <c r="G90" s="2">
        <f t="shared" si="8"/>
        <v>1.5045679885384126E-7</v>
      </c>
      <c r="H90" s="1">
        <v>1</v>
      </c>
      <c r="I90" s="1">
        <f t="shared" si="0"/>
        <v>-2.4946208726317126E-5</v>
      </c>
      <c r="J90" s="2">
        <f t="shared" si="1"/>
        <v>6.3624229486792672E-12</v>
      </c>
      <c r="K90" s="1">
        <f t="shared" si="2"/>
        <v>-4.1236239133107265E-19</v>
      </c>
      <c r="L90" s="2">
        <f t="shared" si="20"/>
        <v>2.467520872631712E-27</v>
      </c>
      <c r="M90" s="2">
        <f t="shared" si="9"/>
        <v>9.6494011732675587E-24</v>
      </c>
      <c r="N90" s="2">
        <f t="shared" si="10"/>
        <v>-2.9016837422648585E-35</v>
      </c>
      <c r="O90" s="2" t="e">
        <f t="shared" si="11"/>
        <v>#NUM!</v>
      </c>
      <c r="P90" s="2">
        <f t="shared" si="12"/>
        <v>-2.7518825166031428E-69</v>
      </c>
      <c r="Q90" s="2">
        <f t="shared" si="13"/>
        <v>6.1832683388178288E-6</v>
      </c>
      <c r="R90" s="2" t="e">
        <f t="shared" si="4"/>
        <v>#NUM!</v>
      </c>
      <c r="S90" s="2">
        <f t="shared" si="14"/>
        <v>6.1832683388178288E-6</v>
      </c>
      <c r="T90" s="1">
        <f t="shared" si="15"/>
        <v>2.0760471543335641</v>
      </c>
      <c r="U90" s="2">
        <f t="shared" si="16"/>
        <v>-2.2700507573268852E-10</v>
      </c>
      <c r="V90" s="2">
        <f t="shared" si="17"/>
        <v>-1.8615979742978788E-15</v>
      </c>
    </row>
    <row r="91" spans="2:22" x14ac:dyDescent="0.2">
      <c r="B91" s="1">
        <f t="shared" si="18"/>
        <v>2.2432007933015564E-5</v>
      </c>
      <c r="C91" s="1">
        <f t="shared" si="19"/>
        <v>-4.6491318501264045</v>
      </c>
      <c r="D91" s="2">
        <f t="shared" si="5"/>
        <v>6.5722752277102884E-9</v>
      </c>
      <c r="E91" s="2">
        <f t="shared" si="6"/>
        <v>9.9914634996088433E-8</v>
      </c>
      <c r="F91" s="2">
        <f t="shared" si="7"/>
        <v>2.2444320254528521E-5</v>
      </c>
      <c r="G91" s="2">
        <f t="shared" si="8"/>
        <v>1.5220076826324707E-7</v>
      </c>
      <c r="H91" s="1">
        <v>1</v>
      </c>
      <c r="I91" s="1">
        <f t="shared" ref="I91:I154" si="21">-(B91+$C$3+2*$C$4+2*$C$6)</f>
        <v>-2.2703007933015568E-5</v>
      </c>
      <c r="J91" s="2">
        <f t="shared" ref="J91:J154" si="22">(B91+$C$3)*$C$4+($C$3+$C$4+$C$6)*(B91+$C$4+$C$6)+$C$5*$C$6</f>
        <v>5.8229331578902431E-12</v>
      </c>
      <c r="K91" s="1">
        <f t="shared" ref="K91:K154" si="23">-(($C$3+$C$4+$C$6)*B91*$C$4+(B91+$C$4+$C$6)*$C$3*$C$4+$C$5*$C$6*$C$4)</f>
        <v>-3.7860221939188421E-19</v>
      </c>
      <c r="L91" s="2">
        <f t="shared" si="20"/>
        <v>2.2432007933015564E-27</v>
      </c>
      <c r="M91" s="2">
        <f t="shared" si="9"/>
        <v>8.1472413998435171E-24</v>
      </c>
      <c r="N91" s="2">
        <f t="shared" si="10"/>
        <v>-2.1436035054063448E-35</v>
      </c>
      <c r="O91" s="2" t="e">
        <f t="shared" si="11"/>
        <v>#NUM!</v>
      </c>
      <c r="P91" s="2">
        <f t="shared" si="12"/>
        <v>-1.7036718478960226E-69</v>
      </c>
      <c r="Q91" s="2">
        <f t="shared" si="13"/>
        <v>5.6225085281419928E-6</v>
      </c>
      <c r="R91" s="2" t="e">
        <f t="shared" ref="R91:R154" si="24">0.5*((-2/3*U91+1/3*(O91+M91/O91))^(1/2))</f>
        <v>#NUM!</v>
      </c>
      <c r="S91" s="2">
        <f t="shared" si="14"/>
        <v>5.6225085281419928E-6</v>
      </c>
      <c r="T91" s="1">
        <f t="shared" si="15"/>
        <v>2.0497956852799994</v>
      </c>
      <c r="U91" s="2">
        <f t="shared" si="16"/>
        <v>-1.8746203029457268E-10</v>
      </c>
      <c r="V91" s="2">
        <f t="shared" si="17"/>
        <v>-1.3969962395788545E-15</v>
      </c>
    </row>
    <row r="92" spans="2:22" x14ac:dyDescent="0.2">
      <c r="B92" s="1">
        <f t="shared" si="18"/>
        <v>2.0392734484559602E-5</v>
      </c>
      <c r="C92" s="1">
        <f t="shared" si="19"/>
        <v>-4.6905245352846299</v>
      </c>
      <c r="D92" s="2">
        <f t="shared" ref="D92:D155" si="25">-I92/4-Q92-0.5*((-4*Q92^2-2*U92+V92/Q92)^(1/2))</f>
        <v>6.4910242764885768E-9</v>
      </c>
      <c r="E92" s="2">
        <f t="shared" ref="E92:E155" si="26">-I92/4-Q92+0.5*((-4*Q92^2-2*U92+V92/Q92)^(1/2))</f>
        <v>9.9909462301272394E-8</v>
      </c>
      <c r="F92" s="2">
        <f t="shared" ref="F92:F155" si="27">-I92/4+Q92+0.5*((-4*Q92^2-2*U92-V92/Q92)^(1/2))</f>
        <v>2.0403214704319815E-5</v>
      </c>
      <c r="G92" s="2">
        <f t="shared" ref="G92:G155" si="28">-I92/4+Q92-0.5*((-4*Q92^2-2*U92-V92/Q92)^(1/2))</f>
        <v>1.5411929366203114E-7</v>
      </c>
      <c r="H92" s="1">
        <v>1</v>
      </c>
      <c r="I92" s="1">
        <f t="shared" si="21"/>
        <v>-2.0663734484559607E-5</v>
      </c>
      <c r="J92" s="2">
        <f t="shared" si="22"/>
        <v>5.3324878935365844E-12</v>
      </c>
      <c r="K92" s="1">
        <f t="shared" si="23"/>
        <v>-3.4791115399262203E-19</v>
      </c>
      <c r="L92" s="2">
        <f t="shared" ref="L92:L155" si="29">$C$3*B92*$C$4*$C$4</f>
        <v>2.0392734484559602E-27</v>
      </c>
      <c r="M92" s="2">
        <f t="shared" ref="M92:M155" si="30">J92^2-3*I92*K92+12*L92</f>
        <v>6.8924672851348908E-24</v>
      </c>
      <c r="N92" s="2">
        <f t="shared" ref="N92:N155" si="31">2*J92^3-9*I92*J92*K92+27*I92^2*L92+27*K92^2-72*J92*L92</f>
        <v>-1.5765643830646451E-35</v>
      </c>
      <c r="O92" s="2" t="e">
        <f t="shared" ref="O92:O155" si="32">((N92+(N92^2-4*M92^3)^(1/2))/2)^(1/3)</f>
        <v>#NUM!</v>
      </c>
      <c r="P92" s="2">
        <f t="shared" ref="P92:P155" si="33">N92^2-4*M92^3</f>
        <v>-1.0611815804592663E-69</v>
      </c>
      <c r="Q92" s="2">
        <f t="shared" ref="Q92:Q155" si="34">IF(P92&gt;0, R92, S92)</f>
        <v>5.1127333778510212E-6</v>
      </c>
      <c r="R92" s="2" t="e">
        <f t="shared" si="24"/>
        <v>#NUM!</v>
      </c>
      <c r="S92" s="2">
        <f t="shared" ref="S92:S155" si="35">0.5*((-2/3*U92+2/3*M92^(1/2)*COS(T92/3))^(1/2))</f>
        <v>5.1127333778510212E-6</v>
      </c>
      <c r="T92" s="1">
        <f t="shared" ref="T92:T155" si="36">ACOS(N92/(2*((M92^3)^(1/2))))</f>
        <v>2.0215364656333805</v>
      </c>
      <c r="U92" s="2">
        <f t="shared" ref="U92:U155" si="37">(8*J92-3*I92^2)/8</f>
        <v>-1.5478873317460511E-10</v>
      </c>
      <c r="V92" s="2">
        <f t="shared" ref="V92:V155" si="38">(I92^3-4*I92*J92+8*K92)/8</f>
        <v>-1.0481541533320922E-15</v>
      </c>
    </row>
    <row r="93" spans="2:22" x14ac:dyDescent="0.2">
      <c r="B93" s="1">
        <f t="shared" si="18"/>
        <v>1.8538849531417819E-5</v>
      </c>
      <c r="C93" s="1">
        <f t="shared" ref="C93:C156" si="39">LOG(B93)</f>
        <v>-4.7319172204428543</v>
      </c>
      <c r="D93" s="2">
        <f t="shared" si="25"/>
        <v>6.4040302098693586E-9</v>
      </c>
      <c r="E93" s="2">
        <f t="shared" si="26"/>
        <v>9.9904183473174807E-8</v>
      </c>
      <c r="F93" s="2">
        <f t="shared" si="27"/>
        <v>1.8547311194920256E-5</v>
      </c>
      <c r="G93" s="2">
        <f t="shared" si="28"/>
        <v>1.5623012281452137E-7</v>
      </c>
      <c r="H93" s="1">
        <v>1</v>
      </c>
      <c r="I93" s="1">
        <f t="shared" si="21"/>
        <v>-1.8809849531417824E-5</v>
      </c>
      <c r="J93" s="2">
        <f t="shared" si="22"/>
        <v>4.8866285623059855E-12</v>
      </c>
      <c r="K93" s="1">
        <f t="shared" si="23"/>
        <v>-3.2001018544783822E-19</v>
      </c>
      <c r="L93" s="2">
        <f t="shared" si="29"/>
        <v>1.8538849531417818E-27</v>
      </c>
      <c r="M93" s="2">
        <f t="shared" si="30"/>
        <v>5.8433550149975127E-24</v>
      </c>
      <c r="N93" s="2">
        <f t="shared" si="31"/>
        <v>-1.1529043435916278E-35</v>
      </c>
      <c r="O93" s="2" t="e">
        <f t="shared" si="32"/>
        <v>#NUM!</v>
      </c>
      <c r="P93" s="2">
        <f t="shared" si="33"/>
        <v>-6.6516186002708813E-70</v>
      </c>
      <c r="Q93" s="2">
        <f t="shared" si="34"/>
        <v>4.6493082760129338E-6</v>
      </c>
      <c r="R93" s="2" t="e">
        <f t="shared" si="24"/>
        <v>#NUM!</v>
      </c>
      <c r="S93" s="2">
        <f t="shared" si="35"/>
        <v>4.6493082760129338E-6</v>
      </c>
      <c r="T93" s="1">
        <f t="shared" si="36"/>
        <v>1.9911715956385998</v>
      </c>
      <c r="U93" s="2">
        <f t="shared" si="37"/>
        <v>-1.2779228621066123E-10</v>
      </c>
      <c r="V93" s="2">
        <f t="shared" si="38"/>
        <v>-7.8625177715610347E-16</v>
      </c>
    </row>
    <row r="94" spans="2:22" x14ac:dyDescent="0.2">
      <c r="B94" s="1">
        <f t="shared" ref="B94:B157" si="40">B93/1.1</f>
        <v>1.6853499574016198E-5</v>
      </c>
      <c r="C94" s="1">
        <f t="shared" si="39"/>
        <v>-4.7733099056010797</v>
      </c>
      <c r="D94" s="2">
        <f t="shared" si="25"/>
        <v>6.3110951752033354E-9</v>
      </c>
      <c r="E94" s="2">
        <f t="shared" si="26"/>
        <v>9.9898819729306834E-8</v>
      </c>
      <c r="F94" s="2">
        <f t="shared" si="27"/>
        <v>1.6859736748712225E-5</v>
      </c>
      <c r="G94" s="2">
        <f t="shared" si="28"/>
        <v>1.5855291039946595E-7</v>
      </c>
      <c r="H94" s="1">
        <v>1</v>
      </c>
      <c r="I94" s="1">
        <f t="shared" si="21"/>
        <v>-1.7124499574016203E-5</v>
      </c>
      <c r="J94" s="2">
        <f t="shared" si="22"/>
        <v>4.4813018975508957E-12</v>
      </c>
      <c r="K94" s="1">
        <f t="shared" si="23"/>
        <v>-2.9464566858894378E-19</v>
      </c>
      <c r="L94" s="2">
        <f t="shared" si="29"/>
        <v>1.6853499574016197E-27</v>
      </c>
      <c r="M94" s="2">
        <f t="shared" si="30"/>
        <v>4.9653120177708178E-24</v>
      </c>
      <c r="N94" s="2">
        <f t="shared" si="31"/>
        <v>-8.3681491798612764E-36</v>
      </c>
      <c r="O94" s="2" t="e">
        <f t="shared" si="32"/>
        <v>#NUM!</v>
      </c>
      <c r="P94" s="2">
        <f t="shared" si="33"/>
        <v>-4.1963971304739395E-70</v>
      </c>
      <c r="Q94" s="2">
        <f t="shared" si="34"/>
        <v>4.2280199360517955E-6</v>
      </c>
      <c r="R94" s="2" t="e">
        <f t="shared" si="24"/>
        <v>#NUM!</v>
      </c>
      <c r="S94" s="2">
        <f t="shared" si="35"/>
        <v>4.2280199360517955E-6</v>
      </c>
      <c r="T94" s="1">
        <f t="shared" si="36"/>
        <v>1.9586079895599304</v>
      </c>
      <c r="U94" s="2">
        <f t="shared" si="37"/>
        <v>-1.0548688022512951E-10</v>
      </c>
      <c r="V94" s="2">
        <f t="shared" si="38"/>
        <v>-5.8964131542249035E-16</v>
      </c>
    </row>
    <row r="95" spans="2:22" x14ac:dyDescent="0.2">
      <c r="B95" s="1">
        <f t="shared" si="40"/>
        <v>1.5321363249105635E-5</v>
      </c>
      <c r="C95" s="1">
        <f t="shared" si="39"/>
        <v>-4.8147025907593051</v>
      </c>
      <c r="D95" s="2">
        <f t="shared" si="25"/>
        <v>6.212049708613386E-9</v>
      </c>
      <c r="E95" s="2">
        <f t="shared" si="26"/>
        <v>9.989339374627134E-8</v>
      </c>
      <c r="F95" s="2">
        <f t="shared" si="27"/>
        <v>1.532514834945123E-5</v>
      </c>
      <c r="G95" s="2">
        <f t="shared" si="28"/>
        <v>1.6110945619952584E-7</v>
      </c>
      <c r="H95" s="1">
        <v>1</v>
      </c>
      <c r="I95" s="1">
        <f t="shared" si="21"/>
        <v>-1.5592363249105639E-5</v>
      </c>
      <c r="J95" s="2">
        <f t="shared" si="22"/>
        <v>4.1128231114099044E-12</v>
      </c>
      <c r="K95" s="1">
        <f t="shared" si="23"/>
        <v>-2.715870168990398E-19</v>
      </c>
      <c r="L95" s="2">
        <f t="shared" si="29"/>
        <v>1.5321363249105635E-27</v>
      </c>
      <c r="M95" s="2">
        <f t="shared" si="30"/>
        <v>4.2296493179539114E-24</v>
      </c>
      <c r="N95" s="2">
        <f t="shared" si="31"/>
        <v>-6.0139561661167463E-36</v>
      </c>
      <c r="O95" s="2" t="e">
        <f t="shared" si="32"/>
        <v>#NUM!</v>
      </c>
      <c r="P95" s="2">
        <f t="shared" si="33"/>
        <v>-2.6650490884882245E-70</v>
      </c>
      <c r="Q95" s="2">
        <f t="shared" si="34"/>
        <v>3.8450380905489675E-6</v>
      </c>
      <c r="R95" s="2" t="e">
        <f t="shared" si="24"/>
        <v>#NUM!</v>
      </c>
      <c r="S95" s="2">
        <f t="shared" si="35"/>
        <v>3.8450380905489675E-6</v>
      </c>
      <c r="T95" s="1">
        <f t="shared" si="36"/>
        <v>1.9237592378516455</v>
      </c>
      <c r="U95" s="2">
        <f t="shared" si="37"/>
        <v>-8.7057848773112669E-11</v>
      </c>
      <c r="V95" s="2">
        <f t="shared" si="38"/>
        <v>-4.4206268228018848E-16</v>
      </c>
    </row>
    <row r="96" spans="2:22" x14ac:dyDescent="0.2">
      <c r="B96" s="1">
        <f t="shared" si="40"/>
        <v>1.3928512044641486E-5</v>
      </c>
      <c r="C96" s="1">
        <f t="shared" si="39"/>
        <v>-4.8560952759175295</v>
      </c>
      <c r="D96" s="2">
        <f t="shared" si="25"/>
        <v>6.1067589444929472E-9</v>
      </c>
      <c r="E96" s="2">
        <f t="shared" si="26"/>
        <v>9.9887929293426462E-8</v>
      </c>
      <c r="F96" s="2">
        <f t="shared" si="27"/>
        <v>1.3929593373438131E-5</v>
      </c>
      <c r="G96" s="2">
        <f t="shared" si="28"/>
        <v>1.6392398296543481E-7</v>
      </c>
      <c r="H96" s="1">
        <v>1</v>
      </c>
      <c r="I96" s="1">
        <f t="shared" si="21"/>
        <v>-1.4199512044641485E-5</v>
      </c>
      <c r="J96" s="2">
        <f t="shared" si="22"/>
        <v>3.7778423967362771E-12</v>
      </c>
      <c r="K96" s="1">
        <f t="shared" si="23"/>
        <v>-2.5062460627185437E-19</v>
      </c>
      <c r="L96" s="2">
        <f t="shared" si="29"/>
        <v>1.3928512044641485E-27</v>
      </c>
      <c r="M96" s="2">
        <f t="shared" si="30"/>
        <v>3.6125660427094905E-24</v>
      </c>
      <c r="N96" s="2">
        <f t="shared" si="31"/>
        <v>-4.2644026978941133E-36</v>
      </c>
      <c r="O96" s="2" t="e">
        <f t="shared" si="32"/>
        <v>#NUM!</v>
      </c>
      <c r="P96" s="2">
        <f t="shared" si="33"/>
        <v>-1.7039997004390794E-70</v>
      </c>
      <c r="Q96" s="2">
        <f t="shared" si="34"/>
        <v>3.4968806670414116E-6</v>
      </c>
      <c r="R96" s="2" t="e">
        <f t="shared" si="24"/>
        <v>#NUM!</v>
      </c>
      <c r="S96" s="2">
        <f t="shared" si="35"/>
        <v>3.4968806670414116E-6</v>
      </c>
      <c r="T96" s="1">
        <f t="shared" si="36"/>
        <v>1.8865475926681197</v>
      </c>
      <c r="U96" s="2">
        <f t="shared" si="37"/>
        <v>-7.1831960967983212E-11</v>
      </c>
      <c r="V96" s="2">
        <f t="shared" si="38"/>
        <v>-3.3130296982210106E-16</v>
      </c>
    </row>
    <row r="97" spans="2:22" x14ac:dyDescent="0.2">
      <c r="B97" s="1">
        <f t="shared" si="40"/>
        <v>1.2662283676946804E-5</v>
      </c>
      <c r="C97" s="1">
        <f t="shared" si="39"/>
        <v>-4.8974879610757549</v>
      </c>
      <c r="D97" s="2">
        <f t="shared" si="25"/>
        <v>5.9951290043682877E-9</v>
      </c>
      <c r="E97" s="2">
        <f t="shared" si="26"/>
        <v>9.988245082482889E-8</v>
      </c>
      <c r="F97" s="2">
        <f t="shared" si="27"/>
        <v>1.2660382633907636E-5</v>
      </c>
      <c r="G97" s="2">
        <f t="shared" si="28"/>
        <v>1.6702346320997135E-7</v>
      </c>
      <c r="H97" s="1">
        <v>1</v>
      </c>
      <c r="I97" s="1">
        <f t="shared" si="21"/>
        <v>-1.2933283676946804E-5</v>
      </c>
      <c r="J97" s="2">
        <f t="shared" si="22"/>
        <v>3.4733144743057067E-12</v>
      </c>
      <c r="K97" s="1">
        <f t="shared" si="23"/>
        <v>-2.3156786933804938E-19</v>
      </c>
      <c r="L97" s="2">
        <f t="shared" si="29"/>
        <v>1.2662283676946804E-27</v>
      </c>
      <c r="M97" s="2">
        <f t="shared" si="30"/>
        <v>3.094309343988432E-24</v>
      </c>
      <c r="N97" s="2">
        <f t="shared" si="31"/>
        <v>-2.9677339700622339E-36</v>
      </c>
      <c r="O97" s="2" t="e">
        <f t="shared" si="32"/>
        <v>#NUM!</v>
      </c>
      <c r="P97" s="2">
        <f t="shared" si="33"/>
        <v>-1.0970151256319902E-70</v>
      </c>
      <c r="Q97" s="2">
        <f t="shared" si="34"/>
        <v>3.1803821293221024E-6</v>
      </c>
      <c r="R97" s="2" t="e">
        <f t="shared" si="24"/>
        <v>#NUM!</v>
      </c>
      <c r="S97" s="2">
        <f t="shared" si="35"/>
        <v>3.1803821293221024E-6</v>
      </c>
      <c r="T97" s="1">
        <f t="shared" si="36"/>
        <v>1.8469060221065186</v>
      </c>
      <c r="U97" s="2">
        <f t="shared" si="37"/>
        <v>-5.9252870526336295E-11</v>
      </c>
      <c r="V97" s="2">
        <f t="shared" si="38"/>
        <v>-2.4818940203360034E-16</v>
      </c>
    </row>
    <row r="98" spans="2:22" x14ac:dyDescent="0.2">
      <c r="B98" s="1">
        <f t="shared" si="40"/>
        <v>1.1511166979042549E-5</v>
      </c>
      <c r="C98" s="1">
        <f t="shared" si="39"/>
        <v>-4.9388806462339803</v>
      </c>
      <c r="D98" s="2">
        <f t="shared" si="25"/>
        <v>5.8771133923012448E-9</v>
      </c>
      <c r="E98" s="2">
        <f t="shared" si="26"/>
        <v>9.9876983045516777E-8</v>
      </c>
      <c r="F98" s="2">
        <f t="shared" si="27"/>
        <v>1.1505974875632944E-5</v>
      </c>
      <c r="G98" s="2">
        <f t="shared" si="28"/>
        <v>1.7043800697178746E-7</v>
      </c>
      <c r="H98" s="1">
        <v>1</v>
      </c>
      <c r="I98" s="1">
        <f t="shared" si="21"/>
        <v>-1.1782166979042548E-5</v>
      </c>
      <c r="J98" s="2">
        <f t="shared" si="22"/>
        <v>3.196470908459733E-12</v>
      </c>
      <c r="K98" s="1">
        <f t="shared" si="23"/>
        <v>-2.1424356303459032E-19</v>
      </c>
      <c r="L98" s="2">
        <f t="shared" si="29"/>
        <v>1.1511166979042548E-27</v>
      </c>
      <c r="M98" s="2">
        <f t="shared" si="30"/>
        <v>2.6584793674285298E-24</v>
      </c>
      <c r="N98" s="2">
        <f t="shared" si="31"/>
        <v>-2.0099992096053602E-36</v>
      </c>
      <c r="O98" s="2" t="e">
        <f t="shared" si="32"/>
        <v>#NUM!</v>
      </c>
      <c r="P98" s="2">
        <f t="shared" si="33"/>
        <v>-7.1115248318812196E-71</v>
      </c>
      <c r="Q98" s="2">
        <f t="shared" si="34"/>
        <v>2.8926646965417281E-6</v>
      </c>
      <c r="R98" s="2" t="e">
        <f t="shared" si="24"/>
        <v>#NUM!</v>
      </c>
      <c r="S98" s="2">
        <f t="shared" si="35"/>
        <v>2.8926646965417281E-6</v>
      </c>
      <c r="T98" s="1">
        <f t="shared" si="36"/>
        <v>1.8047802584532966</v>
      </c>
      <c r="U98" s="2">
        <f t="shared" si="37"/>
        <v>-4.8860826112305496E-11</v>
      </c>
      <c r="V98" s="2">
        <f t="shared" si="38"/>
        <v>-1.8583282189489578E-16</v>
      </c>
    </row>
    <row r="99" spans="2:22" x14ac:dyDescent="0.2">
      <c r="B99" s="1">
        <f t="shared" si="40"/>
        <v>1.0464697253675043E-5</v>
      </c>
      <c r="C99" s="1">
        <f t="shared" si="39"/>
        <v>-4.9802733313922047</v>
      </c>
      <c r="D99" s="2">
        <f t="shared" si="25"/>
        <v>5.7527191910972818E-9</v>
      </c>
      <c r="E99" s="2">
        <f t="shared" si="26"/>
        <v>9.9871550469325145E-8</v>
      </c>
      <c r="F99" s="2">
        <f t="shared" si="27"/>
        <v>1.0455871657641303E-5</v>
      </c>
      <c r="G99" s="2">
        <f t="shared" si="28"/>
        <v>1.7420132637331612E-7</v>
      </c>
      <c r="H99" s="1">
        <v>1</v>
      </c>
      <c r="I99" s="1">
        <f t="shared" si="21"/>
        <v>-1.0735697253675043E-5</v>
      </c>
      <c r="J99" s="2">
        <f t="shared" si="22"/>
        <v>2.9447949395088481E-12</v>
      </c>
      <c r="K99" s="1">
        <f t="shared" si="23"/>
        <v>-1.9849419366780937E-19</v>
      </c>
      <c r="L99" s="2">
        <f t="shared" si="29"/>
        <v>1.0464697253675041E-27</v>
      </c>
      <c r="M99" s="2">
        <f t="shared" si="30"/>
        <v>2.2914541629715022E-24</v>
      </c>
      <c r="N99" s="2">
        <f t="shared" si="31"/>
        <v>-1.3056551490829412E-36</v>
      </c>
      <c r="O99" s="2" t="e">
        <f t="shared" si="32"/>
        <v>#NUM!</v>
      </c>
      <c r="P99" s="2">
        <f t="shared" si="33"/>
        <v>-4.6422788065371057E-71</v>
      </c>
      <c r="Q99" s="2">
        <f t="shared" si="34"/>
        <v>2.6311121785885494E-6</v>
      </c>
      <c r="R99" s="2" t="e">
        <f t="shared" si="24"/>
        <v>#NUM!</v>
      </c>
      <c r="S99" s="2">
        <f t="shared" si="35"/>
        <v>2.6311121785885494E-6</v>
      </c>
      <c r="T99" s="1">
        <f t="shared" si="36"/>
        <v>1.7601307436671398</v>
      </c>
      <c r="U99" s="2">
        <f t="shared" si="37"/>
        <v>-4.0275903381453346E-11</v>
      </c>
      <c r="V99" s="2">
        <f t="shared" si="38"/>
        <v>-1.3905939147673095E-16</v>
      </c>
    </row>
    <row r="100" spans="2:22" x14ac:dyDescent="0.2">
      <c r="B100" s="1">
        <f t="shared" si="40"/>
        <v>9.513361139704584E-6</v>
      </c>
      <c r="C100" s="1">
        <f t="shared" si="39"/>
        <v>-5.0216660165504301</v>
      </c>
      <c r="D100" s="2">
        <f t="shared" si="25"/>
        <v>5.6220128279772068E-9</v>
      </c>
      <c r="E100" s="2">
        <f t="shared" si="26"/>
        <v>9.986617698249475E-8</v>
      </c>
      <c r="F100" s="2">
        <f t="shared" si="27"/>
        <v>9.5005216518953356E-6</v>
      </c>
      <c r="G100" s="2">
        <f t="shared" si="28"/>
        <v>1.7835129799877519E-7</v>
      </c>
      <c r="H100" s="1">
        <v>1</v>
      </c>
      <c r="I100" s="1">
        <f t="shared" si="21"/>
        <v>-9.7843611397045836E-6</v>
      </c>
      <c r="J100" s="2">
        <f t="shared" si="22"/>
        <v>2.7159986040989523E-12</v>
      </c>
      <c r="K100" s="1">
        <f t="shared" si="23"/>
        <v>-1.8417658515255399E-19</v>
      </c>
      <c r="L100" s="2">
        <f t="shared" si="29"/>
        <v>9.513361139704585E-28</v>
      </c>
      <c r="M100" s="2">
        <f t="shared" si="30"/>
        <v>1.9819137830046789E-24</v>
      </c>
      <c r="N100" s="2">
        <f t="shared" si="31"/>
        <v>-7.9050399059248319E-37</v>
      </c>
      <c r="O100" s="2" t="e">
        <f t="shared" si="32"/>
        <v>#NUM!</v>
      </c>
      <c r="P100" s="2">
        <f t="shared" si="33"/>
        <v>-3.0514792030146944E-71</v>
      </c>
      <c r="Q100" s="2">
        <f t="shared" si="34"/>
        <v>2.3933461900209099E-6</v>
      </c>
      <c r="R100" s="2" t="e">
        <f t="shared" si="24"/>
        <v>#NUM!</v>
      </c>
      <c r="S100" s="2">
        <f t="shared" si="35"/>
        <v>2.3933461900209099E-6</v>
      </c>
      <c r="T100" s="1">
        <f t="shared" si="36"/>
        <v>1.7129343521981146</v>
      </c>
      <c r="U100" s="2">
        <f t="shared" si="37"/>
        <v>-3.3184147487961487E-11</v>
      </c>
      <c r="V100" s="2">
        <f t="shared" si="38"/>
        <v>-1.0398368576405822E-16</v>
      </c>
    </row>
    <row r="101" spans="2:22" x14ac:dyDescent="0.2">
      <c r="B101" s="1">
        <f t="shared" si="40"/>
        <v>8.6485101270041668E-6</v>
      </c>
      <c r="C101" s="1">
        <f t="shared" si="39"/>
        <v>-5.0630587017086555</v>
      </c>
      <c r="D101" s="2">
        <f t="shared" si="25"/>
        <v>5.4851251513996047E-9</v>
      </c>
      <c r="E101" s="2">
        <f t="shared" si="26"/>
        <v>9.9860885431927752E-8</v>
      </c>
      <c r="F101" s="2">
        <f t="shared" si="27"/>
        <v>8.6312334650614643E-6</v>
      </c>
      <c r="G101" s="2">
        <f t="shared" si="28"/>
        <v>1.8293065135937479E-7</v>
      </c>
      <c r="H101" s="1">
        <v>1</v>
      </c>
      <c r="I101" s="1">
        <f t="shared" si="21"/>
        <v>-8.9195101270041664E-6</v>
      </c>
      <c r="J101" s="2">
        <f t="shared" si="22"/>
        <v>2.5080019355445023E-12</v>
      </c>
      <c r="K101" s="1">
        <f t="shared" si="23"/>
        <v>-1.7116057741141268E-19</v>
      </c>
      <c r="L101" s="2">
        <f t="shared" si="29"/>
        <v>8.6485101270041667E-28</v>
      </c>
      <c r="M101" s="2">
        <f t="shared" si="30"/>
        <v>1.7204464101524467E-24</v>
      </c>
      <c r="N101" s="2">
        <f t="shared" si="31"/>
        <v>-4.1638583634776004E-37</v>
      </c>
      <c r="O101" s="2" t="e">
        <f t="shared" si="32"/>
        <v>#NUM!</v>
      </c>
      <c r="P101" s="2">
        <f t="shared" si="33"/>
        <v>-2.0196266866365785E-71</v>
      </c>
      <c r="Q101" s="2">
        <f t="shared" si="34"/>
        <v>2.1772045264593779E-6</v>
      </c>
      <c r="R101" s="2" t="e">
        <f t="shared" si="24"/>
        <v>#NUM!</v>
      </c>
      <c r="S101" s="2">
        <f t="shared" si="35"/>
        <v>2.1772045264593779E-6</v>
      </c>
      <c r="T101" s="1">
        <f t="shared" si="36"/>
        <v>1.6631857480352448</v>
      </c>
      <c r="U101" s="2">
        <f t="shared" si="37"/>
        <v>-2.73261209041042E-11</v>
      </c>
      <c r="V101" s="2">
        <f t="shared" si="38"/>
        <v>-7.7688006512271427E-17</v>
      </c>
    </row>
    <row r="102" spans="2:22" x14ac:dyDescent="0.2">
      <c r="B102" s="1">
        <f t="shared" si="40"/>
        <v>7.8622819336401507E-6</v>
      </c>
      <c r="C102" s="1">
        <f t="shared" si="39"/>
        <v>-5.1044513868668799</v>
      </c>
      <c r="D102" s="2">
        <f t="shared" si="25"/>
        <v>5.3422555533131697E-9</v>
      </c>
      <c r="E102" s="2">
        <f t="shared" si="26"/>
        <v>9.9855697251318623E-8</v>
      </c>
      <c r="F102" s="2">
        <f t="shared" si="27"/>
        <v>7.840096158902209E-6</v>
      </c>
      <c r="G102" s="2">
        <f t="shared" si="28"/>
        <v>1.8798782193330951E-7</v>
      </c>
      <c r="H102" s="1">
        <v>1</v>
      </c>
      <c r="I102" s="1">
        <f t="shared" si="21"/>
        <v>-8.1332819336401504E-6</v>
      </c>
      <c r="J102" s="2">
        <f t="shared" si="22"/>
        <v>2.3189140550404563E-12</v>
      </c>
      <c r="K102" s="1">
        <f t="shared" si="23"/>
        <v>-1.5932784310128425E-19</v>
      </c>
      <c r="L102" s="2">
        <f t="shared" si="29"/>
        <v>7.8622819336401501E-28</v>
      </c>
      <c r="M102" s="2">
        <f t="shared" si="30"/>
        <v>1.4992223295199576E-24</v>
      </c>
      <c r="N102" s="2">
        <f t="shared" si="31"/>
        <v>-1.4718970142454249E-37</v>
      </c>
      <c r="O102" s="2" t="e">
        <f t="shared" si="32"/>
        <v>#NUM!</v>
      </c>
      <c r="P102" s="2">
        <f t="shared" si="33"/>
        <v>-1.3457348972836916E-71</v>
      </c>
      <c r="Q102" s="2">
        <f t="shared" si="34"/>
        <v>1.9807215070077217E-6</v>
      </c>
      <c r="R102" s="2" t="e">
        <f t="shared" si="24"/>
        <v>#NUM!</v>
      </c>
      <c r="S102" s="2">
        <f t="shared" si="35"/>
        <v>1.9807215070077217E-6</v>
      </c>
      <c r="T102" s="1">
        <f t="shared" si="36"/>
        <v>1.6108982106176895</v>
      </c>
      <c r="U102" s="2">
        <f t="shared" si="37"/>
        <v>-2.2487439074488515E-11</v>
      </c>
      <c r="V102" s="2">
        <f t="shared" si="38"/>
        <v>-5.798149153097083E-17</v>
      </c>
    </row>
    <row r="103" spans="2:22" x14ac:dyDescent="0.2">
      <c r="B103" s="1">
        <f t="shared" si="40"/>
        <v>7.1475290305819551E-6</v>
      </c>
      <c r="C103" s="1">
        <f t="shared" si="39"/>
        <v>-5.1458440720251053</v>
      </c>
      <c r="D103" s="2">
        <f t="shared" si="25"/>
        <v>5.1936748709107816E-9</v>
      </c>
      <c r="E103" s="2">
        <f t="shared" si="26"/>
        <v>9.9850632137890056E-8</v>
      </c>
      <c r="F103" s="2">
        <f t="shared" si="27"/>
        <v>7.1199067016577997E-6</v>
      </c>
      <c r="G103" s="2">
        <f t="shared" si="28"/>
        <v>1.9357802191535329E-7</v>
      </c>
      <c r="H103" s="1">
        <v>1</v>
      </c>
      <c r="I103" s="1">
        <f t="shared" si="21"/>
        <v>-7.4185290305819547E-6</v>
      </c>
      <c r="J103" s="2">
        <f t="shared" si="22"/>
        <v>2.14701598185496E-12</v>
      </c>
      <c r="K103" s="1">
        <f t="shared" si="23"/>
        <v>-1.4857081191025841E-19</v>
      </c>
      <c r="L103" s="2">
        <f t="shared" si="29"/>
        <v>7.1475290305819544E-28</v>
      </c>
      <c r="M103" s="2">
        <f t="shared" si="30"/>
        <v>1.3117240174171664E-24</v>
      </c>
      <c r="N103" s="2">
        <f t="shared" si="31"/>
        <v>4.4144462549786366E-38</v>
      </c>
      <c r="O103" s="2" t="e">
        <f t="shared" si="32"/>
        <v>#NUM!</v>
      </c>
      <c r="P103" s="2">
        <f t="shared" si="33"/>
        <v>-9.0259650459489079E-72</v>
      </c>
      <c r="Q103" s="2">
        <f t="shared" si="34"/>
        <v>1.8021101041410883E-6</v>
      </c>
      <c r="R103" s="2" t="e">
        <f t="shared" si="24"/>
        <v>#NUM!</v>
      </c>
      <c r="S103" s="2">
        <f t="shared" si="35"/>
        <v>1.8021101041410883E-6</v>
      </c>
      <c r="T103" s="1">
        <f t="shared" si="36"/>
        <v>1.5561037436239538</v>
      </c>
      <c r="U103" s="2">
        <f t="shared" si="37"/>
        <v>-1.8490948884740254E-11</v>
      </c>
      <c r="V103" s="2">
        <f t="shared" si="38"/>
        <v>-4.3219167781642052E-17</v>
      </c>
    </row>
    <row r="104" spans="2:22" x14ac:dyDescent="0.2">
      <c r="B104" s="1">
        <f t="shared" si="40"/>
        <v>6.4977536641654132E-6</v>
      </c>
      <c r="C104" s="1">
        <f t="shared" si="39"/>
        <v>-5.1872367571833307</v>
      </c>
      <c r="D104" s="2">
        <f t="shared" si="25"/>
        <v>5.0397268193494781E-9</v>
      </c>
      <c r="E104" s="2">
        <f t="shared" si="26"/>
        <v>9.9845707789404983E-8</v>
      </c>
      <c r="F104" s="2">
        <f t="shared" si="27"/>
        <v>6.464103626397349E-6</v>
      </c>
      <c r="G104" s="2">
        <f t="shared" si="28"/>
        <v>1.9976460315930933E-7</v>
      </c>
      <c r="H104" s="1">
        <v>1</v>
      </c>
      <c r="I104" s="1">
        <f t="shared" si="21"/>
        <v>-6.7687536641654128E-6</v>
      </c>
      <c r="J104" s="2">
        <f t="shared" si="22"/>
        <v>1.9907450062317818E-12</v>
      </c>
      <c r="K104" s="1">
        <f t="shared" si="23"/>
        <v>-1.3879169264568944E-19</v>
      </c>
      <c r="L104" s="2">
        <f t="shared" si="29"/>
        <v>6.4977536641654122E-28</v>
      </c>
      <c r="M104" s="2">
        <f t="shared" si="30"/>
        <v>1.1525226497800844E-24</v>
      </c>
      <c r="N104" s="2">
        <f t="shared" si="31"/>
        <v>1.7787891094657159E-37</v>
      </c>
      <c r="O104" s="2" t="e">
        <f t="shared" si="32"/>
        <v>#NUM!</v>
      </c>
      <c r="P104" s="2">
        <f t="shared" si="33"/>
        <v>-6.0919814291789704E-72</v>
      </c>
      <c r="Q104" s="2">
        <f t="shared" si="34"/>
        <v>1.639745698736976E-6</v>
      </c>
      <c r="R104" s="2" t="e">
        <f t="shared" si="24"/>
        <v>#NUM!</v>
      </c>
      <c r="S104" s="2">
        <f t="shared" si="35"/>
        <v>1.639745698736976E-6</v>
      </c>
      <c r="T104" s="1">
        <f t="shared" si="36"/>
        <v>1.4988522614429998</v>
      </c>
      <c r="U104" s="2">
        <f t="shared" si="37"/>
        <v>-1.5190264806075482E-11</v>
      </c>
      <c r="V104" s="2">
        <f t="shared" si="38"/>
        <v>-3.216603478867607E-17</v>
      </c>
    </row>
    <row r="105" spans="2:22" x14ac:dyDescent="0.2">
      <c r="B105" s="1">
        <f t="shared" si="40"/>
        <v>5.9070487856049202E-6</v>
      </c>
      <c r="C105" s="1">
        <f t="shared" si="39"/>
        <v>-5.2286294423415551</v>
      </c>
      <c r="D105" s="2">
        <f t="shared" si="25"/>
        <v>4.8808277421846848E-9</v>
      </c>
      <c r="E105" s="2">
        <f t="shared" si="26"/>
        <v>9.9840939706849409E-8</v>
      </c>
      <c r="F105" s="2">
        <f t="shared" si="27"/>
        <v>5.8667061996558019E-6</v>
      </c>
      <c r="G105" s="2">
        <f t="shared" si="28"/>
        <v>2.0662081850008421E-7</v>
      </c>
      <c r="H105" s="1">
        <v>1</v>
      </c>
      <c r="I105" s="1">
        <f t="shared" si="21"/>
        <v>-6.1780487856049198E-6</v>
      </c>
      <c r="J105" s="2">
        <f t="shared" si="22"/>
        <v>1.8486804829379834E-12</v>
      </c>
      <c r="K105" s="1">
        <f t="shared" si="23"/>
        <v>-1.2990158422335404E-19</v>
      </c>
      <c r="L105" s="2">
        <f t="shared" si="29"/>
        <v>5.9070487856049196E-28</v>
      </c>
      <c r="M105" s="2">
        <f t="shared" si="30"/>
        <v>1.0170930125607989E-24</v>
      </c>
      <c r="N105" s="2">
        <f t="shared" si="31"/>
        <v>2.6917143042176192E-37</v>
      </c>
      <c r="O105" s="2" t="e">
        <f t="shared" si="32"/>
        <v>#NUM!</v>
      </c>
      <c r="P105" s="2">
        <f t="shared" si="33"/>
        <v>-4.1361889210507852E-72</v>
      </c>
      <c r="Q105" s="2">
        <f t="shared" si="34"/>
        <v>1.4921513126767129E-6</v>
      </c>
      <c r="R105" s="2" t="e">
        <f t="shared" si="24"/>
        <v>#NUM!</v>
      </c>
      <c r="S105" s="2">
        <f t="shared" si="35"/>
        <v>1.4921513126767129E-6</v>
      </c>
      <c r="T105" s="1">
        <f t="shared" si="36"/>
        <v>1.4392096282975948</v>
      </c>
      <c r="U105" s="2">
        <f t="shared" si="37"/>
        <v>-1.2464427066054926E-11</v>
      </c>
      <c r="V105" s="2">
        <f t="shared" si="38"/>
        <v>-2.3894974715026176E-17</v>
      </c>
    </row>
    <row r="106" spans="2:22" x14ac:dyDescent="0.2">
      <c r="B106" s="1">
        <f t="shared" si="40"/>
        <v>5.3700443505499272E-6</v>
      </c>
      <c r="C106" s="1">
        <f t="shared" si="39"/>
        <v>-5.2700221274997805</v>
      </c>
      <c r="D106" s="2">
        <f t="shared" si="25"/>
        <v>4.7174645170954403E-9</v>
      </c>
      <c r="E106" s="2">
        <f t="shared" si="26"/>
        <v>9.9836341065668996E-8</v>
      </c>
      <c r="F106" s="2">
        <f t="shared" si="27"/>
        <v>5.3222584092481994E-6</v>
      </c>
      <c r="G106" s="2">
        <f t="shared" si="28"/>
        <v>2.1423213571896304E-7</v>
      </c>
      <c r="H106" s="1">
        <v>1</v>
      </c>
      <c r="I106" s="1">
        <f t="shared" si="21"/>
        <v>-5.6410443505499268E-6</v>
      </c>
      <c r="J106" s="2">
        <f t="shared" si="22"/>
        <v>1.7195309163072575E-12</v>
      </c>
      <c r="K106" s="1">
        <f t="shared" si="23"/>
        <v>-1.218196674757764E-19</v>
      </c>
      <c r="L106" s="2">
        <f t="shared" si="29"/>
        <v>5.3700443505499269E-28</v>
      </c>
      <c r="M106" s="2">
        <f t="shared" si="30"/>
        <v>9.016601843568389E-25</v>
      </c>
      <c r="N106" s="2">
        <f t="shared" si="31"/>
        <v>3.2934789292390535E-37</v>
      </c>
      <c r="O106" s="2" t="e">
        <f t="shared" si="32"/>
        <v>#NUM!</v>
      </c>
      <c r="P106" s="2">
        <f t="shared" si="33"/>
        <v>-2.8236967427690048E-72</v>
      </c>
      <c r="Q106" s="2">
        <f t="shared" si="34"/>
        <v>1.3579841848460995E-6</v>
      </c>
      <c r="R106" s="2" t="e">
        <f t="shared" si="24"/>
        <v>#NUM!</v>
      </c>
      <c r="S106" s="2">
        <f t="shared" si="35"/>
        <v>1.3579841848460995E-6</v>
      </c>
      <c r="T106" s="1">
        <f t="shared" si="36"/>
        <v>1.3772542993116264</v>
      </c>
      <c r="U106" s="2">
        <f t="shared" si="37"/>
        <v>-1.0213487095519459E-11</v>
      </c>
      <c r="V106" s="2">
        <f t="shared" si="38"/>
        <v>-1.7710072533835484E-17</v>
      </c>
    </row>
    <row r="107" spans="2:22" x14ac:dyDescent="0.2">
      <c r="B107" s="1">
        <f t="shared" si="40"/>
        <v>4.8818585004999337E-6</v>
      </c>
      <c r="C107" s="1">
        <f t="shared" si="39"/>
        <v>-5.3114148126580059</v>
      </c>
      <c r="D107" s="2">
        <f t="shared" si="25"/>
        <v>4.5501905233969961E-9</v>
      </c>
      <c r="E107" s="2">
        <f t="shared" si="26"/>
        <v>9.9831922654126314E-8</v>
      </c>
      <c r="F107" s="2">
        <f t="shared" si="27"/>
        <v>4.8257770542654936E-6</v>
      </c>
      <c r="G107" s="2">
        <f t="shared" si="28"/>
        <v>2.2269933305691724E-7</v>
      </c>
      <c r="H107" s="1">
        <v>1</v>
      </c>
      <c r="I107" s="1">
        <f t="shared" si="21"/>
        <v>-5.1528585004999333E-6</v>
      </c>
      <c r="J107" s="2">
        <f t="shared" si="22"/>
        <v>1.6021222193702339E-12</v>
      </c>
      <c r="K107" s="1">
        <f t="shared" si="23"/>
        <v>-1.1447247043252399E-19</v>
      </c>
      <c r="L107" s="2">
        <f t="shared" si="29"/>
        <v>4.8818585004999326E-28</v>
      </c>
      <c r="M107" s="2">
        <f t="shared" si="30"/>
        <v>8.030725089760279E-25</v>
      </c>
      <c r="N107" s="2">
        <f t="shared" si="31"/>
        <v>3.6685854593087883E-37</v>
      </c>
      <c r="O107" s="2" t="e">
        <f t="shared" si="32"/>
        <v>#NUM!</v>
      </c>
      <c r="P107" s="2">
        <f t="shared" si="33"/>
        <v>-1.9371024192246563E-72</v>
      </c>
      <c r="Q107" s="2">
        <f t="shared" si="34"/>
        <v>1.2360235685362217E-6</v>
      </c>
      <c r="R107" s="2" t="e">
        <f t="shared" si="24"/>
        <v>#NUM!</v>
      </c>
      <c r="S107" s="2">
        <f t="shared" si="35"/>
        <v>1.2360235685362217E-6</v>
      </c>
      <c r="T107" s="1">
        <f t="shared" si="36"/>
        <v>1.3130722706664972</v>
      </c>
      <c r="U107" s="2">
        <f t="shared" si="37"/>
        <v>-8.3548593029451744E-12</v>
      </c>
      <c r="V107" s="2">
        <f t="shared" si="38"/>
        <v>-1.3089023547499565E-17</v>
      </c>
    </row>
    <row r="108" spans="2:22" x14ac:dyDescent="0.2">
      <c r="B108" s="1">
        <f t="shared" si="40"/>
        <v>4.4380531822726664E-6</v>
      </c>
      <c r="C108" s="1">
        <f t="shared" si="39"/>
        <v>-5.3528074978162303</v>
      </c>
      <c r="D108" s="2">
        <f t="shared" si="25"/>
        <v>4.3796196582531107E-9</v>
      </c>
      <c r="E108" s="2">
        <f t="shared" si="26"/>
        <v>9.9827692875179912E-8</v>
      </c>
      <c r="F108" s="2">
        <f t="shared" si="27"/>
        <v>4.3727031455462773E-6</v>
      </c>
      <c r="G108" s="2">
        <f t="shared" si="28"/>
        <v>2.3214272419295521E-7</v>
      </c>
      <c r="H108" s="1">
        <v>1</v>
      </c>
      <c r="I108" s="1">
        <f t="shared" si="21"/>
        <v>-4.709053182272666E-6</v>
      </c>
      <c r="J108" s="2">
        <f t="shared" si="22"/>
        <v>1.4953870403365763E-12</v>
      </c>
      <c r="K108" s="1">
        <f t="shared" si="23"/>
        <v>-1.0779320039320361E-19</v>
      </c>
      <c r="L108" s="2">
        <f t="shared" si="29"/>
        <v>4.4380531822726656E-28</v>
      </c>
      <c r="M108" s="2">
        <f t="shared" si="30"/>
        <v>7.1869632420840032E-25</v>
      </c>
      <c r="N108" s="2">
        <f t="shared" si="31"/>
        <v>3.879965860542159E-37</v>
      </c>
      <c r="O108" s="2" t="e">
        <f t="shared" si="32"/>
        <v>#NUM!</v>
      </c>
      <c r="P108" s="2">
        <f t="shared" si="33"/>
        <v>-1.3343554182728556E-72</v>
      </c>
      <c r="Q108" s="2">
        <f t="shared" si="34"/>
        <v>1.12515963930145E-6</v>
      </c>
      <c r="R108" s="2" t="e">
        <f t="shared" si="24"/>
        <v>#NUM!</v>
      </c>
      <c r="S108" s="2">
        <f t="shared" si="35"/>
        <v>1.12515963930145E-6</v>
      </c>
      <c r="T108" s="1">
        <f t="shared" si="36"/>
        <v>1.2467499675714413</v>
      </c>
      <c r="U108" s="2">
        <f t="shared" si="37"/>
        <v>-6.8203061622155442E-12</v>
      </c>
      <c r="V108" s="2">
        <f t="shared" si="38"/>
        <v>-9.639878495973823E-18</v>
      </c>
    </row>
    <row r="109" spans="2:22" x14ac:dyDescent="0.2">
      <c r="B109" s="1">
        <f t="shared" si="40"/>
        <v>4.0345938020660597E-6</v>
      </c>
      <c r="C109" s="1">
        <f t="shared" si="39"/>
        <v>-5.3942001829744557</v>
      </c>
      <c r="D109" s="2">
        <f t="shared" si="25"/>
        <v>4.2064184792460458E-9</v>
      </c>
      <c r="E109" s="2">
        <f t="shared" si="26"/>
        <v>9.9823657805231694E-8</v>
      </c>
      <c r="F109" s="2">
        <f t="shared" si="27"/>
        <v>3.958855669562642E-6</v>
      </c>
      <c r="G109" s="2">
        <f t="shared" si="28"/>
        <v>2.4270805621893919E-7</v>
      </c>
      <c r="H109" s="1">
        <v>1</v>
      </c>
      <c r="I109" s="1">
        <f t="shared" si="21"/>
        <v>-4.3055938020660593E-6</v>
      </c>
      <c r="J109" s="2">
        <f t="shared" si="22"/>
        <v>1.3983550593968874E-12</v>
      </c>
      <c r="K109" s="1">
        <f t="shared" si="23"/>
        <v>-1.017211367210942E-19</v>
      </c>
      <c r="L109" s="2">
        <f t="shared" si="29"/>
        <v>4.0345938020660596E-28</v>
      </c>
      <c r="M109" s="2">
        <f t="shared" si="30"/>
        <v>6.4632869728697942E-25</v>
      </c>
      <c r="N109" s="2">
        <f t="shared" si="31"/>
        <v>3.9743805369293231E-37</v>
      </c>
      <c r="O109" s="2" t="e">
        <f t="shared" si="32"/>
        <v>#NUM!</v>
      </c>
      <c r="P109" s="2">
        <f t="shared" si="33"/>
        <v>-9.220344228038423E-73</v>
      </c>
      <c r="Q109" s="2">
        <f t="shared" si="34"/>
        <v>1.024383412374276E-6</v>
      </c>
      <c r="R109" s="2" t="e">
        <f t="shared" si="24"/>
        <v>#NUM!</v>
      </c>
      <c r="S109" s="2">
        <f t="shared" si="35"/>
        <v>1.024383412374276E-6</v>
      </c>
      <c r="T109" s="1">
        <f t="shared" si="36"/>
        <v>1.1783645480693568</v>
      </c>
      <c r="U109" s="2">
        <f t="shared" si="37"/>
        <v>-5.5534466862492367E-12</v>
      </c>
      <c r="V109" s="2">
        <f t="shared" si="38"/>
        <v>-7.0685582013896039E-18</v>
      </c>
    </row>
    <row r="110" spans="2:22" x14ac:dyDescent="0.2">
      <c r="B110" s="1">
        <f t="shared" si="40"/>
        <v>3.6678125473327812E-6</v>
      </c>
      <c r="C110" s="1">
        <f t="shared" si="39"/>
        <v>-5.4355928681326811</v>
      </c>
      <c r="D110" s="2">
        <f t="shared" si="25"/>
        <v>4.031296643807621E-9</v>
      </c>
      <c r="E110" s="2">
        <f t="shared" si="26"/>
        <v>9.9819821301694596E-8</v>
      </c>
      <c r="F110" s="2">
        <f t="shared" si="27"/>
        <v>3.5803864722814963E-6</v>
      </c>
      <c r="G110" s="2">
        <f t="shared" si="28"/>
        <v>2.5457495710578273E-7</v>
      </c>
      <c r="H110" s="1">
        <v>1</v>
      </c>
      <c r="I110" s="1">
        <f t="shared" si="21"/>
        <v>-3.9388125473327808E-6</v>
      </c>
      <c r="J110" s="2">
        <f t="shared" si="22"/>
        <v>1.3101441676335339E-12</v>
      </c>
      <c r="K110" s="1">
        <f t="shared" si="23"/>
        <v>-9.6201078837358341E-20</v>
      </c>
      <c r="L110" s="2">
        <f t="shared" si="29"/>
        <v>3.6678125473327806E-28</v>
      </c>
      <c r="M110" s="2">
        <f t="shared" si="30"/>
        <v>5.841250658663533E-25</v>
      </c>
      <c r="N110" s="2">
        <f t="shared" si="31"/>
        <v>3.986474239385671E-37</v>
      </c>
      <c r="O110" s="2" t="e">
        <f t="shared" si="32"/>
        <v>#NUM!</v>
      </c>
      <c r="P110" s="2">
        <f t="shared" si="33"/>
        <v>-6.3829901057977732E-73</v>
      </c>
      <c r="Q110" s="2">
        <f t="shared" si="34"/>
        <v>9.3277757786044409E-7</v>
      </c>
      <c r="R110" s="2" t="e">
        <f t="shared" si="24"/>
        <v>#NUM!</v>
      </c>
      <c r="S110" s="2">
        <f t="shared" si="35"/>
        <v>9.3277757786044409E-7</v>
      </c>
      <c r="T110" s="1">
        <f t="shared" si="36"/>
        <v>1.1079708113490105</v>
      </c>
      <c r="U110" s="2">
        <f t="shared" si="37"/>
        <v>-4.5076974385012714E-12</v>
      </c>
      <c r="V110" s="2">
        <f t="shared" si="38"/>
        <v>-5.1544574412386022E-18</v>
      </c>
    </row>
    <row r="111" spans="2:22" x14ac:dyDescent="0.2">
      <c r="B111" s="1">
        <f t="shared" si="40"/>
        <v>3.3343750430298007E-6</v>
      </c>
      <c r="C111" s="1">
        <f t="shared" si="39"/>
        <v>-5.4769855532909064</v>
      </c>
      <c r="D111" s="2">
        <f t="shared" si="25"/>
        <v>3.8549959057060713E-9</v>
      </c>
      <c r="E111" s="2">
        <f t="shared" si="26"/>
        <v>9.9816185150333546E-8</v>
      </c>
      <c r="F111" s="2">
        <f t="shared" si="27"/>
        <v>3.2337344625638812E-6</v>
      </c>
      <c r="G111" s="2">
        <f t="shared" si="28"/>
        <v>2.6796939940987996E-7</v>
      </c>
      <c r="H111" s="1">
        <v>1</v>
      </c>
      <c r="I111" s="1">
        <f t="shared" si="21"/>
        <v>-3.6053750430298008E-6</v>
      </c>
      <c r="J111" s="2">
        <f t="shared" si="22"/>
        <v>1.229952447848667E-12</v>
      </c>
      <c r="K111" s="1">
        <f t="shared" si="23"/>
        <v>-9.1182844397598486E-20</v>
      </c>
      <c r="L111" s="2">
        <f t="shared" si="29"/>
        <v>3.3343750430298003E-28</v>
      </c>
      <c r="M111" s="2">
        <f t="shared" si="30"/>
        <v>5.3053921938985022E-25</v>
      </c>
      <c r="N111" s="2">
        <f t="shared" si="31"/>
        <v>3.9418224893111879E-37</v>
      </c>
      <c r="O111" s="2" t="e">
        <f t="shared" si="32"/>
        <v>#NUM!</v>
      </c>
      <c r="P111" s="2">
        <f t="shared" si="33"/>
        <v>-4.4194780519206157E-73</v>
      </c>
      <c r="Q111" s="2">
        <f t="shared" si="34"/>
        <v>8.4950817022943038E-7</v>
      </c>
      <c r="R111" s="2" t="e">
        <f t="shared" si="24"/>
        <v>#NUM!</v>
      </c>
      <c r="S111" s="2">
        <f t="shared" si="35"/>
        <v>8.4950817022943038E-7</v>
      </c>
      <c r="T111" s="1">
        <f t="shared" si="36"/>
        <v>1.0355833438782982</v>
      </c>
      <c r="U111" s="2">
        <f t="shared" si="37"/>
        <v>-3.6445710024896346E-12</v>
      </c>
      <c r="V111" s="2">
        <f t="shared" si="38"/>
        <v>-3.7321246461085089E-18</v>
      </c>
    </row>
    <row r="112" spans="2:22" x14ac:dyDescent="0.2">
      <c r="B112" s="1">
        <f t="shared" si="40"/>
        <v>3.0312500391180004E-6</v>
      </c>
      <c r="C112" s="1">
        <f t="shared" si="39"/>
        <v>-5.5183782384491309</v>
      </c>
      <c r="D112" s="2">
        <f t="shared" si="25"/>
        <v>3.6782780086357102E-9</v>
      </c>
      <c r="E112" s="2">
        <f t="shared" si="26"/>
        <v>9.9812749242523649E-8</v>
      </c>
      <c r="F112" s="2">
        <f t="shared" si="27"/>
        <v>2.9155762673256813E-6</v>
      </c>
      <c r="G112" s="2">
        <f t="shared" si="28"/>
        <v>2.8318274454115979E-7</v>
      </c>
      <c r="H112" s="1">
        <v>1</v>
      </c>
      <c r="I112" s="1">
        <f t="shared" si="21"/>
        <v>-3.3022500391180004E-6</v>
      </c>
      <c r="J112" s="2">
        <f t="shared" si="22"/>
        <v>1.157050884407879E-12</v>
      </c>
      <c r="K112" s="1">
        <f t="shared" si="23"/>
        <v>-8.6620813088725906E-20</v>
      </c>
      <c r="L112" s="2">
        <f t="shared" si="29"/>
        <v>3.0312500391179999E-28</v>
      </c>
      <c r="M112" s="2">
        <f t="shared" si="30"/>
        <v>4.842734989239623E-25</v>
      </c>
      <c r="N112" s="2">
        <f t="shared" si="31"/>
        <v>3.8592192422866558E-37</v>
      </c>
      <c r="O112" s="2" t="e">
        <f t="shared" si="32"/>
        <v>#NUM!</v>
      </c>
      <c r="P112" s="2">
        <f t="shared" si="33"/>
        <v>-3.0535314409670685E-73</v>
      </c>
      <c r="Q112" s="2">
        <f t="shared" si="34"/>
        <v>7.7381699615392043E-7</v>
      </c>
      <c r="R112" s="2" t="e">
        <f t="shared" si="24"/>
        <v>#NUM!</v>
      </c>
      <c r="S112" s="2">
        <f t="shared" si="35"/>
        <v>7.7381699615392043E-7</v>
      </c>
      <c r="T112" s="1">
        <f t="shared" si="36"/>
        <v>0.96115145603060914</v>
      </c>
      <c r="U112" s="2">
        <f t="shared" si="37"/>
        <v>-2.9322698609126835E-12</v>
      </c>
      <c r="V112" s="2">
        <f t="shared" si="38"/>
        <v>-2.6775050126736348E-18</v>
      </c>
    </row>
    <row r="113" spans="2:22" x14ac:dyDescent="0.2">
      <c r="B113" s="1">
        <f t="shared" si="40"/>
        <v>2.7556818537436363E-6</v>
      </c>
      <c r="C113" s="1">
        <f t="shared" si="39"/>
        <v>-5.5597709236073563</v>
      </c>
      <c r="D113" s="2">
        <f t="shared" si="25"/>
        <v>3.5019118792186593E-9</v>
      </c>
      <c r="E113" s="2">
        <f t="shared" si="26"/>
        <v>9.9809511773256501E-8</v>
      </c>
      <c r="F113" s="2">
        <f t="shared" si="27"/>
        <v>2.6227683374656355E-6</v>
      </c>
      <c r="G113" s="2">
        <f t="shared" si="28"/>
        <v>3.0060209262552525E-7</v>
      </c>
      <c r="H113" s="1">
        <v>1</v>
      </c>
      <c r="I113" s="1">
        <f t="shared" si="21"/>
        <v>-3.0266818537436359E-6</v>
      </c>
      <c r="J113" s="2">
        <f t="shared" si="22"/>
        <v>1.0907767358253444E-12</v>
      </c>
      <c r="K113" s="1">
        <f t="shared" si="23"/>
        <v>-8.2473511898841727E-20</v>
      </c>
      <c r="L113" s="2">
        <f t="shared" si="29"/>
        <v>2.7556818537436361E-28</v>
      </c>
      <c r="M113" s="2">
        <f t="shared" si="30"/>
        <v>4.4423746000608326E-25</v>
      </c>
      <c r="N113" s="2">
        <f t="shared" si="31"/>
        <v>3.7523942632731598E-37</v>
      </c>
      <c r="O113" s="2" t="e">
        <f t="shared" si="32"/>
        <v>#NUM!</v>
      </c>
      <c r="P113" s="2">
        <f t="shared" si="33"/>
        <v>-2.0987095240350829E-73</v>
      </c>
      <c r="Q113" s="2">
        <f t="shared" si="34"/>
        <v>7.0501475160967141E-7</v>
      </c>
      <c r="R113" s="2" t="e">
        <f t="shared" si="24"/>
        <v>#NUM!</v>
      </c>
      <c r="S113" s="2">
        <f t="shared" si="35"/>
        <v>7.0501475160967141E-7</v>
      </c>
      <c r="T113" s="1">
        <f t="shared" si="36"/>
        <v>0.88452228860701199</v>
      </c>
      <c r="U113" s="2">
        <f t="shared" si="37"/>
        <v>-2.3445244055925353E-12</v>
      </c>
      <c r="V113" s="2">
        <f t="shared" si="38"/>
        <v>-1.8976109777861309E-18</v>
      </c>
    </row>
    <row r="114" spans="2:22" x14ac:dyDescent="0.2">
      <c r="B114" s="1">
        <f t="shared" si="40"/>
        <v>2.5051653215851236E-6</v>
      </c>
      <c r="C114" s="1">
        <f t="shared" si="39"/>
        <v>-5.6011636087655816</v>
      </c>
      <c r="D114" s="2">
        <f t="shared" si="25"/>
        <v>3.3266605630997259E-9</v>
      </c>
      <c r="E114" s="2">
        <f t="shared" si="26"/>
        <v>9.9806469450826372E-8</v>
      </c>
      <c r="F114" s="2">
        <f t="shared" si="27"/>
        <v>2.3522709693861847E-6</v>
      </c>
      <c r="G114" s="2">
        <f t="shared" si="28"/>
        <v>3.2076122218501223E-7</v>
      </c>
      <c r="H114" s="1">
        <v>1</v>
      </c>
      <c r="I114" s="1">
        <f t="shared" si="21"/>
        <v>-2.7761653215851232E-6</v>
      </c>
      <c r="J114" s="2">
        <f t="shared" si="22"/>
        <v>1.0305275098412222E-12</v>
      </c>
      <c r="K114" s="1">
        <f t="shared" si="23"/>
        <v>-7.8703238089856104E-20</v>
      </c>
      <c r="L114" s="2">
        <f t="shared" si="29"/>
        <v>2.5051653215851236E-28</v>
      </c>
      <c r="M114" s="2">
        <f t="shared" si="30"/>
        <v>4.0951354608090481E-25</v>
      </c>
      <c r="N114" s="2">
        <f t="shared" si="31"/>
        <v>3.6313018913763405E-37</v>
      </c>
      <c r="O114" s="2" t="e">
        <f t="shared" si="32"/>
        <v>#NUM!</v>
      </c>
      <c r="P114" s="2">
        <f t="shared" si="33"/>
        <v>-1.4284035468689829E-73</v>
      </c>
      <c r="Q114" s="2">
        <f t="shared" si="34"/>
        <v>6.4247476538931777E-7</v>
      </c>
      <c r="R114" s="2" t="e">
        <f t="shared" si="24"/>
        <v>#NUM!</v>
      </c>
      <c r="S114" s="2">
        <f t="shared" si="35"/>
        <v>6.4247476538931777E-7</v>
      </c>
      <c r="T114" s="1">
        <f t="shared" si="36"/>
        <v>0.80538285251607322</v>
      </c>
      <c r="U114" s="2">
        <f t="shared" si="37"/>
        <v>-1.8596326999482141E-12</v>
      </c>
      <c r="V114" s="2">
        <f t="shared" si="38"/>
        <v>-1.3227667196237255E-18</v>
      </c>
    </row>
    <row r="115" spans="2:22" x14ac:dyDescent="0.2">
      <c r="B115" s="1">
        <f t="shared" si="40"/>
        <v>2.2774230196228396E-6</v>
      </c>
      <c r="C115" s="1">
        <f t="shared" si="39"/>
        <v>-5.6425562939238061</v>
      </c>
      <c r="D115" s="2">
        <f t="shared" si="25"/>
        <v>3.1532683627397301E-9</v>
      </c>
      <c r="E115" s="2">
        <f t="shared" si="26"/>
        <v>9.9803617710548092E-8</v>
      </c>
      <c r="F115" s="2">
        <f t="shared" si="27"/>
        <v>2.1010342406686249E-6</v>
      </c>
      <c r="G115" s="2">
        <f t="shared" si="28"/>
        <v>3.4443189288092613E-7</v>
      </c>
      <c r="H115" s="1">
        <v>1</v>
      </c>
      <c r="I115" s="1">
        <f t="shared" si="21"/>
        <v>-2.5484230196228392E-6</v>
      </c>
      <c r="J115" s="2">
        <f t="shared" si="22"/>
        <v>9.7575548621929287E-13</v>
      </c>
      <c r="K115" s="1">
        <f t="shared" si="23"/>
        <v>-7.5275716445323732E-20</v>
      </c>
      <c r="L115" s="2">
        <f t="shared" si="29"/>
        <v>2.2774230196228395E-28</v>
      </c>
      <c r="M115" s="2">
        <f t="shared" si="30"/>
        <v>3.7932857068700261E-25</v>
      </c>
      <c r="N115" s="2">
        <f t="shared" si="31"/>
        <v>3.5030876989275996E-37</v>
      </c>
      <c r="O115" s="2" t="e">
        <f t="shared" si="32"/>
        <v>#NUM!</v>
      </c>
      <c r="P115" s="2">
        <f t="shared" si="33"/>
        <v>-9.5610367538881537E-74</v>
      </c>
      <c r="Q115" s="2">
        <f t="shared" si="34"/>
        <v>5.8562731186906589E-7</v>
      </c>
      <c r="R115" s="2" t="e">
        <f t="shared" si="24"/>
        <v>#NUM!</v>
      </c>
      <c r="S115" s="2">
        <f t="shared" si="35"/>
        <v>5.8562731186906589E-7</v>
      </c>
      <c r="T115" s="1">
        <f t="shared" si="36"/>
        <v>0.72316115557608773</v>
      </c>
      <c r="U115" s="2">
        <f t="shared" si="37"/>
        <v>-1.4596669713845535E-12</v>
      </c>
      <c r="V115" s="2">
        <f t="shared" si="38"/>
        <v>-9.007857296310863E-19</v>
      </c>
    </row>
    <row r="116" spans="2:22" x14ac:dyDescent="0.2">
      <c r="B116" s="1">
        <f t="shared" si="40"/>
        <v>2.0703845632934903E-6</v>
      </c>
      <c r="C116" s="1">
        <f t="shared" si="39"/>
        <v>-5.6839489790820314</v>
      </c>
      <c r="D116" s="2">
        <f t="shared" si="25"/>
        <v>2.9824486244981323E-9</v>
      </c>
      <c r="E116" s="2">
        <f t="shared" si="26"/>
        <v>9.980095092563317E-8</v>
      </c>
      <c r="F116" s="2">
        <f t="shared" si="27"/>
        <v>1.8657989034782521E-6</v>
      </c>
      <c r="G116" s="2">
        <f t="shared" si="28"/>
        <v>3.728022602651067E-7</v>
      </c>
      <c r="H116" s="1">
        <v>1</v>
      </c>
      <c r="I116" s="1">
        <f t="shared" si="21"/>
        <v>-2.3413845632934903E-6</v>
      </c>
      <c r="J116" s="2">
        <f t="shared" si="22"/>
        <v>9.2596273747208446E-13</v>
      </c>
      <c r="K116" s="1">
        <f t="shared" si="23"/>
        <v>-7.2159787677567027E-20</v>
      </c>
      <c r="L116" s="2">
        <f t="shared" si="29"/>
        <v>2.0703845632934901E-28</v>
      </c>
      <c r="M116" s="2">
        <f t="shared" si="30"/>
        <v>3.530300137863749E-25</v>
      </c>
      <c r="N116" s="2">
        <f t="shared" si="31"/>
        <v>3.3728131098328331E-37</v>
      </c>
      <c r="O116" s="2" t="e">
        <f t="shared" si="32"/>
        <v>#NUM!</v>
      </c>
      <c r="P116" s="2">
        <f t="shared" si="33"/>
        <v>-6.2234108932287293E-74</v>
      </c>
      <c r="Q116" s="2">
        <f t="shared" si="34"/>
        <v>5.3395444104830693E-7</v>
      </c>
      <c r="R116" s="2" t="e">
        <f t="shared" si="24"/>
        <v>#NUM!</v>
      </c>
      <c r="S116" s="2">
        <f t="shared" si="35"/>
        <v>5.3395444104830693E-7</v>
      </c>
      <c r="T116" s="1">
        <f t="shared" si="36"/>
        <v>0.63683940004083806</v>
      </c>
      <c r="U116" s="2">
        <f t="shared" si="37"/>
        <v>-1.1298178899888085E-12</v>
      </c>
      <c r="V116" s="2">
        <f t="shared" si="38"/>
        <v>-5.9260003337808649E-19</v>
      </c>
    </row>
    <row r="117" spans="2:22" x14ac:dyDescent="0.2">
      <c r="B117" s="1">
        <f t="shared" si="40"/>
        <v>1.8821677848122637E-6</v>
      </c>
      <c r="C117" s="1">
        <f t="shared" si="39"/>
        <v>-5.7253416642402568</v>
      </c>
      <c r="D117" s="2">
        <f t="shared" si="25"/>
        <v>2.8148725850033195E-9</v>
      </c>
      <c r="E117" s="2">
        <f t="shared" si="26"/>
        <v>9.979846260988675E-8</v>
      </c>
      <c r="F117" s="2">
        <f t="shared" si="27"/>
        <v>1.642684656327323E-6</v>
      </c>
      <c r="G117" s="2">
        <f t="shared" si="28"/>
        <v>4.0786979329005039E-7</v>
      </c>
      <c r="H117" s="1">
        <v>1</v>
      </c>
      <c r="I117" s="1">
        <f t="shared" si="21"/>
        <v>-2.1531677848122635E-6</v>
      </c>
      <c r="J117" s="2">
        <f t="shared" si="22"/>
        <v>8.8069660224734949E-13</v>
      </c>
      <c r="K117" s="1">
        <f t="shared" si="23"/>
        <v>-6.9327125161424575E-20</v>
      </c>
      <c r="L117" s="2">
        <f t="shared" si="29"/>
        <v>1.8821677848122635E-28</v>
      </c>
      <c r="M117" s="2">
        <f t="shared" si="30"/>
        <v>3.3006630901811948E-25</v>
      </c>
      <c r="N117" s="2">
        <f t="shared" si="31"/>
        <v>3.2439981665976186E-37</v>
      </c>
      <c r="O117" s="2" t="e">
        <f t="shared" si="32"/>
        <v>#NUM!</v>
      </c>
      <c r="P117" s="2">
        <f t="shared" si="33"/>
        <v>-3.8599428988825755E-74</v>
      </c>
      <c r="Q117" s="2">
        <f t="shared" si="34"/>
        <v>4.8698527860562085E-7</v>
      </c>
      <c r="R117" s="2" t="e">
        <f t="shared" si="24"/>
        <v>#NUM!</v>
      </c>
      <c r="S117" s="2">
        <f t="shared" si="35"/>
        <v>4.8698527860562085E-7</v>
      </c>
      <c r="T117" s="1">
        <f t="shared" si="36"/>
        <v>0.54455143583547705</v>
      </c>
      <c r="U117" s="2">
        <f t="shared" si="37"/>
        <v>-8.5785271383515652E-13</v>
      </c>
      <c r="V117" s="2">
        <f t="shared" si="38"/>
        <v>-3.689794756505334E-19</v>
      </c>
    </row>
    <row r="118" spans="2:22" x14ac:dyDescent="0.2">
      <c r="B118" s="1">
        <f t="shared" si="40"/>
        <v>1.7110616225566033E-6</v>
      </c>
      <c r="C118" s="1">
        <f t="shared" si="39"/>
        <v>-5.7667343493984813</v>
      </c>
      <c r="D118" s="2">
        <f t="shared" si="25"/>
        <v>2.6511596269291226E-9</v>
      </c>
      <c r="E118" s="2">
        <f t="shared" si="26"/>
        <v>9.9796145608023674E-8</v>
      </c>
      <c r="F118" s="2">
        <f t="shared" si="27"/>
        <v>1.4261382418213279E-6</v>
      </c>
      <c r="G118" s="2">
        <f t="shared" si="28"/>
        <v>4.5347607550032226E-7</v>
      </c>
      <c r="H118" s="1">
        <v>1</v>
      </c>
      <c r="I118" s="1">
        <f t="shared" si="21"/>
        <v>-1.9820616225566031E-6</v>
      </c>
      <c r="J118" s="2">
        <f t="shared" si="22"/>
        <v>8.3954557022486309E-13</v>
      </c>
      <c r="K118" s="1">
        <f t="shared" si="23"/>
        <v>-6.6751977419476882E-20</v>
      </c>
      <c r="L118" s="2">
        <f t="shared" si="29"/>
        <v>1.7110616225566031E-28</v>
      </c>
      <c r="M118" s="2">
        <f t="shared" si="30"/>
        <v>3.099704404125282E-25</v>
      </c>
      <c r="N118" s="2">
        <f t="shared" si="31"/>
        <v>3.1190276938782503E-37</v>
      </c>
      <c r="O118" s="2" t="e">
        <f t="shared" si="32"/>
        <v>#NUM!</v>
      </c>
      <c r="P118" s="2">
        <f t="shared" si="33"/>
        <v>-2.1846577582250912E-74</v>
      </c>
      <c r="Q118" s="2">
        <f t="shared" si="34"/>
        <v>4.4429175302167438E-7</v>
      </c>
      <c r="R118" s="2" t="e">
        <f t="shared" si="24"/>
        <v>#NUM!</v>
      </c>
      <c r="S118" s="2">
        <f t="shared" si="35"/>
        <v>4.4429175302167438E-7</v>
      </c>
      <c r="T118" s="1">
        <f t="shared" si="36"/>
        <v>0.44253776926645982</v>
      </c>
      <c r="U118" s="2">
        <f t="shared" si="37"/>
        <v>-6.336675331295297E-13</v>
      </c>
      <c r="V118" s="2">
        <f t="shared" si="38"/>
        <v>-2.0806950118984533E-19</v>
      </c>
    </row>
    <row r="119" spans="2:22" x14ac:dyDescent="0.2">
      <c r="B119" s="1">
        <f t="shared" si="40"/>
        <v>1.5555105659605484E-6</v>
      </c>
      <c r="C119" s="1">
        <f t="shared" si="39"/>
        <v>-5.8081270345567066</v>
      </c>
      <c r="D119" s="2">
        <f t="shared" si="25"/>
        <v>2.4918692165028866E-9</v>
      </c>
      <c r="E119" s="2">
        <f t="shared" si="26"/>
        <v>9.9793992270633933E-8</v>
      </c>
      <c r="F119" s="2">
        <f t="shared" si="27"/>
        <v>1.2052080380699607E-6</v>
      </c>
      <c r="G119" s="2">
        <f t="shared" si="28"/>
        <v>5.1901666640345071E-7</v>
      </c>
      <c r="H119" s="1">
        <v>1</v>
      </c>
      <c r="I119" s="1">
        <f t="shared" si="21"/>
        <v>-1.8265105659605482E-6</v>
      </c>
      <c r="J119" s="2">
        <f t="shared" si="22"/>
        <v>8.0213554111351195E-13</v>
      </c>
      <c r="K119" s="1">
        <f t="shared" si="23"/>
        <v>-6.4410934017706255E-20</v>
      </c>
      <c r="L119" s="2">
        <f t="shared" si="29"/>
        <v>1.5555105659605481E-28</v>
      </c>
      <c r="M119" s="2">
        <f t="shared" si="30"/>
        <v>2.9234628435643476E-25</v>
      </c>
      <c r="N119" s="2">
        <f t="shared" si="31"/>
        <v>2.9994548735844386E-37</v>
      </c>
      <c r="O119" s="2" t="e">
        <f t="shared" si="32"/>
        <v>#NUM!</v>
      </c>
      <c r="P119" s="2">
        <f t="shared" si="33"/>
        <v>-9.9757840264517228E-75</v>
      </c>
      <c r="Q119" s="2">
        <f t="shared" si="34"/>
        <v>4.0548471074656863E-7</v>
      </c>
      <c r="R119" s="2" t="e">
        <f t="shared" si="24"/>
        <v>#NUM!</v>
      </c>
      <c r="S119" s="2">
        <f t="shared" si="35"/>
        <v>4.0548471074656863E-7</v>
      </c>
      <c r="T119" s="1">
        <f t="shared" si="36"/>
        <v>0.32144151929356024</v>
      </c>
      <c r="U119" s="2">
        <f t="shared" si="37"/>
        <v>-4.4891727672355875E-13</v>
      </c>
      <c r="V119" s="2">
        <f t="shared" si="38"/>
        <v>-9.3543476880926174E-20</v>
      </c>
    </row>
    <row r="120" spans="2:22" x14ac:dyDescent="0.2">
      <c r="B120" s="1">
        <f t="shared" si="40"/>
        <v>1.4141005145095893E-6</v>
      </c>
      <c r="C120" s="1">
        <f t="shared" si="39"/>
        <v>-5.849519719714932</v>
      </c>
      <c r="D120" s="2">
        <f t="shared" si="25"/>
        <v>2.3374947058641218E-9</v>
      </c>
      <c r="E120" s="2">
        <f t="shared" si="26"/>
        <v>9.9791994611936679E-8</v>
      </c>
      <c r="F120" s="2">
        <f t="shared" si="27"/>
        <v>9.3369725112839022E-7</v>
      </c>
      <c r="G120" s="2">
        <f t="shared" si="28"/>
        <v>6.4927377406339811E-7</v>
      </c>
      <c r="H120" s="1">
        <v>1</v>
      </c>
      <c r="I120" s="1">
        <f t="shared" si="21"/>
        <v>-1.6851005145095891E-6</v>
      </c>
      <c r="J120" s="2">
        <f t="shared" si="22"/>
        <v>7.6812642373955621E-13</v>
      </c>
      <c r="K120" s="1">
        <f t="shared" si="23"/>
        <v>-6.2282712743369314E-20</v>
      </c>
      <c r="L120" s="2">
        <f t="shared" si="29"/>
        <v>1.4141005145095892E-28</v>
      </c>
      <c r="M120" s="2">
        <f t="shared" si="30"/>
        <v>2.7685722959761806E-25</v>
      </c>
      <c r="N120" s="2">
        <f t="shared" si="31"/>
        <v>2.8862278015961582E-37</v>
      </c>
      <c r="O120" s="2" t="e">
        <f t="shared" si="32"/>
        <v>#NUM!</v>
      </c>
      <c r="P120" s="2">
        <f t="shared" si="33"/>
        <v>-1.5812349532221688E-75</v>
      </c>
      <c r="Q120" s="2">
        <f t="shared" si="34"/>
        <v>3.7021038396849688E-7</v>
      </c>
      <c r="R120" s="2" t="e">
        <f t="shared" si="24"/>
        <v>#NUM!</v>
      </c>
      <c r="S120" s="2">
        <f t="shared" si="35"/>
        <v>3.7021038396849688E-7</v>
      </c>
      <c r="T120" s="1">
        <f t="shared" si="36"/>
        <v>0.13691217100624198</v>
      </c>
      <c r="U120" s="2">
        <f t="shared" si="37"/>
        <v>-2.9670998026062448E-13</v>
      </c>
      <c r="V120" s="2">
        <f t="shared" si="38"/>
        <v>-1.32163875671493E-20</v>
      </c>
    </row>
    <row r="121" spans="2:22" x14ac:dyDescent="0.2">
      <c r="B121" s="1">
        <f t="shared" si="40"/>
        <v>1.2855459222814446E-6</v>
      </c>
      <c r="C121" s="1">
        <f t="shared" si="39"/>
        <v>-5.8909124048731565</v>
      </c>
      <c r="D121" s="2">
        <f t="shared" si="25"/>
        <v>2.1884590896829917E-9</v>
      </c>
      <c r="E121" s="2">
        <f t="shared" si="26"/>
        <v>9.9790144449349749E-8</v>
      </c>
      <c r="F121" s="2" t="e">
        <f t="shared" si="27"/>
        <v>#NUM!</v>
      </c>
      <c r="G121" s="2" t="e">
        <f t="shared" si="28"/>
        <v>#NUM!</v>
      </c>
      <c r="H121" s="1">
        <v>1</v>
      </c>
      <c r="I121" s="1">
        <f t="shared" si="21"/>
        <v>-1.5565459222814445E-6</v>
      </c>
      <c r="J121" s="2">
        <f t="shared" si="22"/>
        <v>7.372090443086874E-13</v>
      </c>
      <c r="K121" s="1">
        <f t="shared" si="23"/>
        <v>-6.0347966130335739E-20</v>
      </c>
      <c r="L121" s="2">
        <f t="shared" si="29"/>
        <v>1.2855459222814445E-28</v>
      </c>
      <c r="M121" s="2">
        <f t="shared" si="30"/>
        <v>2.6321668832280753E-25</v>
      </c>
      <c r="N121" s="2">
        <f t="shared" si="31"/>
        <v>2.7798582469198789E-37</v>
      </c>
      <c r="O121" s="2">
        <f t="shared" si="32"/>
        <v>5.5601714328624547E-13</v>
      </c>
      <c r="P121" s="2">
        <f t="shared" si="33"/>
        <v>4.3303251274988687E-75</v>
      </c>
      <c r="Q121" s="2">
        <f t="shared" si="34"/>
        <v>3.3814717880084474E-7</v>
      </c>
      <c r="R121" s="2">
        <f t="shared" si="24"/>
        <v>3.3814717880084474E-7</v>
      </c>
      <c r="S121" s="2" t="e">
        <f t="shared" si="35"/>
        <v>#NUM!</v>
      </c>
      <c r="T121" s="1" t="e">
        <f t="shared" si="36"/>
        <v>#NUM!</v>
      </c>
      <c r="U121" s="2">
        <f t="shared" si="37"/>
        <v>-1.713541587554348E-13</v>
      </c>
      <c r="V121" s="2">
        <f t="shared" si="38"/>
        <v>4.1995116808699117E-20</v>
      </c>
    </row>
    <row r="122" spans="2:22" x14ac:dyDescent="0.2">
      <c r="B122" s="1">
        <f t="shared" si="40"/>
        <v>1.1686781111649495E-6</v>
      </c>
      <c r="C122" s="1">
        <f t="shared" si="39"/>
        <v>-5.9323050900313818</v>
      </c>
      <c r="D122" s="2">
        <f t="shared" si="25"/>
        <v>2.0451127138391459E-9</v>
      </c>
      <c r="E122" s="2">
        <f t="shared" si="26"/>
        <v>9.9788433524724988E-8</v>
      </c>
      <c r="F122" s="2" t="e">
        <f t="shared" si="27"/>
        <v>#NUM!</v>
      </c>
      <c r="G122" s="2" t="e">
        <f t="shared" si="28"/>
        <v>#NUM!</v>
      </c>
      <c r="H122" s="1">
        <v>1</v>
      </c>
      <c r="I122" s="1">
        <f t="shared" si="21"/>
        <v>-1.4396781111649494E-6</v>
      </c>
      <c r="J122" s="2">
        <f t="shared" si="22"/>
        <v>7.0910233573517039E-13</v>
      </c>
      <c r="K122" s="1">
        <f t="shared" si="23"/>
        <v>-5.8589105573032486E-20</v>
      </c>
      <c r="L122" s="2">
        <f t="shared" si="29"/>
        <v>1.1686781111649495E-28</v>
      </c>
      <c r="M122" s="2">
        <f t="shared" si="30"/>
        <v>2.5118017773979061E-25</v>
      </c>
      <c r="N122" s="2">
        <f t="shared" si="31"/>
        <v>2.680547060366405E-37</v>
      </c>
      <c r="O122" s="2">
        <f t="shared" si="32"/>
        <v>5.6465023621789081E-13</v>
      </c>
      <c r="P122" s="2">
        <f t="shared" si="33"/>
        <v>8.4640070899560447E-75</v>
      </c>
      <c r="Q122" s="2">
        <f t="shared" si="34"/>
        <v>3.0900275467195527E-7</v>
      </c>
      <c r="R122" s="2">
        <f t="shared" si="24"/>
        <v>3.0900275467195527E-7</v>
      </c>
      <c r="S122" s="2" t="e">
        <f t="shared" si="35"/>
        <v>#NUM!</v>
      </c>
      <c r="T122" s="1" t="e">
        <f t="shared" si="36"/>
        <v>#NUM!</v>
      </c>
      <c r="U122" s="2">
        <f t="shared" si="37"/>
        <v>-6.8150063177633187E-14</v>
      </c>
      <c r="V122" s="2">
        <f t="shared" si="38"/>
        <v>7.8852694905495851E-20</v>
      </c>
    </row>
    <row r="123" spans="2:22" x14ac:dyDescent="0.2">
      <c r="B123" s="1">
        <f t="shared" si="40"/>
        <v>1.0624346465135905E-6</v>
      </c>
      <c r="C123" s="1">
        <f t="shared" si="39"/>
        <v>-5.9736977751896072</v>
      </c>
      <c r="D123" s="2">
        <f t="shared" si="25"/>
        <v>1.9077328506076647E-9</v>
      </c>
      <c r="E123" s="2">
        <f t="shared" si="26"/>
        <v>9.9786853607674183E-8</v>
      </c>
      <c r="F123" s="2" t="e">
        <f t="shared" si="27"/>
        <v>#NUM!</v>
      </c>
      <c r="G123" s="2" t="e">
        <f t="shared" si="28"/>
        <v>#NUM!</v>
      </c>
      <c r="H123" s="1">
        <v>1</v>
      </c>
      <c r="I123" s="1">
        <f t="shared" si="21"/>
        <v>-1.3334346465135903E-6</v>
      </c>
      <c r="J123" s="2">
        <f t="shared" si="22"/>
        <v>6.8355078248651859E-13</v>
      </c>
      <c r="K123" s="1">
        <f t="shared" si="23"/>
        <v>-5.6990141430029533E-20</v>
      </c>
      <c r="L123" s="2">
        <f t="shared" si="29"/>
        <v>1.0624346465135906E-28</v>
      </c>
      <c r="M123" s="2">
        <f t="shared" si="30"/>
        <v>2.4053870653621527E-25</v>
      </c>
      <c r="N123" s="2">
        <f t="shared" si="31"/>
        <v>2.5882770905466829E-37</v>
      </c>
      <c r="O123" s="2">
        <f t="shared" si="32"/>
        <v>5.6734550098453752E-13</v>
      </c>
      <c r="P123" s="2">
        <f t="shared" si="33"/>
        <v>1.1322592601686661E-74</v>
      </c>
      <c r="Q123" s="2">
        <f t="shared" si="34"/>
        <v>2.8251136839925665E-7</v>
      </c>
      <c r="R123" s="2">
        <f t="shared" si="24"/>
        <v>2.8251136839925665E-7</v>
      </c>
      <c r="S123" s="2" t="e">
        <f t="shared" si="35"/>
        <v>#NUM!</v>
      </c>
      <c r="T123" s="1" t="e">
        <f t="shared" si="36"/>
        <v>#NUM!</v>
      </c>
      <c r="U123" s="2">
        <f t="shared" si="37"/>
        <v>1.678279879045975E-14</v>
      </c>
      <c r="V123" s="2">
        <f t="shared" si="38"/>
        <v>1.0238116303069215E-19</v>
      </c>
    </row>
    <row r="124" spans="2:22" x14ac:dyDescent="0.2">
      <c r="B124" s="1">
        <f t="shared" si="40"/>
        <v>9.6584967864871853E-7</v>
      </c>
      <c r="C124" s="1">
        <f t="shared" si="39"/>
        <v>-6.0150904603478317</v>
      </c>
      <c r="D124" s="2">
        <f t="shared" si="25"/>
        <v>1.7765249843018597E-9</v>
      </c>
      <c r="E124" s="2">
        <f t="shared" si="26"/>
        <v>9.9785396581869942E-8</v>
      </c>
      <c r="F124" s="2" t="e">
        <f t="shared" si="27"/>
        <v>#NUM!</v>
      </c>
      <c r="G124" s="2" t="e">
        <f t="shared" si="28"/>
        <v>#NUM!</v>
      </c>
      <c r="H124" s="1">
        <v>1</v>
      </c>
      <c r="I124" s="1">
        <f t="shared" si="21"/>
        <v>-1.2368496786487184E-6</v>
      </c>
      <c r="J124" s="2">
        <f t="shared" si="22"/>
        <v>6.6032209771501671E-13</v>
      </c>
      <c r="K124" s="1">
        <f t="shared" si="23"/>
        <v>-5.5536537663663211E-20</v>
      </c>
      <c r="L124" s="2">
        <f t="shared" si="29"/>
        <v>9.6584967864871853E-29</v>
      </c>
      <c r="M124" s="2">
        <f t="shared" si="30"/>
        <v>2.3111324605744566E-25</v>
      </c>
      <c r="N124" s="2">
        <f t="shared" si="31"/>
        <v>2.5028817662126339E-37</v>
      </c>
      <c r="O124" s="2">
        <f t="shared" si="32"/>
        <v>5.6746517063776494E-13</v>
      </c>
      <c r="P124" s="2">
        <f t="shared" si="33"/>
        <v>1.3266056726147144E-74</v>
      </c>
      <c r="Q124" s="2">
        <f t="shared" si="34"/>
        <v>2.5843145887909369E-7</v>
      </c>
      <c r="R124" s="2">
        <f t="shared" si="24"/>
        <v>2.5843145887909369E-7</v>
      </c>
      <c r="S124" s="2" t="e">
        <f t="shared" si="35"/>
        <v>#NUM!</v>
      </c>
      <c r="T124" s="1" t="e">
        <f t="shared" si="36"/>
        <v>#NUM!</v>
      </c>
      <c r="U124" s="2">
        <f t="shared" si="37"/>
        <v>8.6648174874977584E-14</v>
      </c>
      <c r="V124" s="2">
        <f t="shared" si="38"/>
        <v>1.1630691381345241E-19</v>
      </c>
    </row>
    <row r="125" spans="2:22" x14ac:dyDescent="0.2">
      <c r="B125" s="1">
        <f t="shared" si="40"/>
        <v>8.7804516240792591E-7</v>
      </c>
      <c r="C125" s="1">
        <f t="shared" si="39"/>
        <v>-6.056483145506057</v>
      </c>
      <c r="D125" s="2">
        <f t="shared" si="25"/>
        <v>1.6516255968500833E-9</v>
      </c>
      <c r="E125" s="2">
        <f t="shared" si="26"/>
        <v>9.9784054515572517E-8</v>
      </c>
      <c r="F125" s="2" t="e">
        <f t="shared" si="27"/>
        <v>#NUM!</v>
      </c>
      <c r="G125" s="2" t="e">
        <f t="shared" si="28"/>
        <v>#NUM!</v>
      </c>
      <c r="H125" s="1">
        <v>1</v>
      </c>
      <c r="I125" s="1">
        <f t="shared" si="21"/>
        <v>-1.1490451624079258E-6</v>
      </c>
      <c r="J125" s="2">
        <f t="shared" si="22"/>
        <v>6.3920511155910615E-13</v>
      </c>
      <c r="K125" s="1">
        <f t="shared" si="23"/>
        <v>-5.421507969423928E-20</v>
      </c>
      <c r="L125" s="2">
        <f t="shared" si="29"/>
        <v>8.780451624079258E-29</v>
      </c>
      <c r="M125" s="2">
        <f t="shared" si="30"/>
        <v>2.2275010368150137E-25</v>
      </c>
      <c r="N125" s="2">
        <f t="shared" si="31"/>
        <v>2.4240954747560169E-37</v>
      </c>
      <c r="O125" s="2">
        <f t="shared" si="32"/>
        <v>5.6620942775815978E-13</v>
      </c>
      <c r="P125" s="2">
        <f t="shared" si="33"/>
        <v>1.4553078786716759E-74</v>
      </c>
      <c r="Q125" s="2">
        <f t="shared" si="34"/>
        <v>2.3654345054577016E-7</v>
      </c>
      <c r="R125" s="2">
        <f t="shared" si="24"/>
        <v>2.3654345054577016E-7</v>
      </c>
      <c r="S125" s="2" t="e">
        <f t="shared" si="35"/>
        <v>#NUM!</v>
      </c>
      <c r="T125" s="1" t="e">
        <f t="shared" si="36"/>
        <v>#NUM!</v>
      </c>
      <c r="U125" s="2">
        <f t="shared" si="37"/>
        <v>1.4409081708920986E-13</v>
      </c>
      <c r="V125" s="2">
        <f t="shared" si="38"/>
        <v>1.2338646261758297E-19</v>
      </c>
    </row>
    <row r="126" spans="2:22" x14ac:dyDescent="0.2">
      <c r="B126" s="1">
        <f t="shared" si="40"/>
        <v>7.9822287491629621E-7</v>
      </c>
      <c r="C126" s="1">
        <f t="shared" si="39"/>
        <v>-6.0978758306642824</v>
      </c>
      <c r="D126" s="2">
        <f t="shared" si="25"/>
        <v>1.5331062060004231E-9</v>
      </c>
      <c r="E126" s="2">
        <f t="shared" si="26"/>
        <v>9.978281971771822E-8</v>
      </c>
      <c r="F126" s="2" t="e">
        <f t="shared" si="27"/>
        <v>#NUM!</v>
      </c>
      <c r="G126" s="2" t="e">
        <f t="shared" si="28"/>
        <v>#NUM!</v>
      </c>
      <c r="H126" s="1">
        <v>1</v>
      </c>
      <c r="I126" s="1">
        <f t="shared" si="21"/>
        <v>-1.0692228749162961E-6</v>
      </c>
      <c r="J126" s="2">
        <f t="shared" si="22"/>
        <v>6.2000785141736921E-13</v>
      </c>
      <c r="K126" s="1">
        <f t="shared" si="23"/>
        <v>-5.3013754267490256E-20</v>
      </c>
      <c r="L126" s="2">
        <f t="shared" si="29"/>
        <v>7.9822287491629619E-29</v>
      </c>
      <c r="M126" s="2">
        <f t="shared" si="30"/>
        <v>2.1531704702510613E-25</v>
      </c>
      <c r="N126" s="2">
        <f t="shared" si="31"/>
        <v>2.3515903409087177E-37</v>
      </c>
      <c r="O126" s="2">
        <f t="shared" si="32"/>
        <v>5.641692578655643E-13</v>
      </c>
      <c r="P126" s="2">
        <f t="shared" si="33"/>
        <v>1.5370145863703043E-74</v>
      </c>
      <c r="Q126" s="2">
        <f t="shared" si="34"/>
        <v>2.1664775576721471E-7</v>
      </c>
      <c r="R126" s="2">
        <f t="shared" si="24"/>
        <v>2.1664775576721471E-7</v>
      </c>
      <c r="S126" s="2" t="e">
        <f t="shared" si="35"/>
        <v>#NUM!</v>
      </c>
      <c r="T126" s="1" t="e">
        <f t="shared" si="36"/>
        <v>#NUM!</v>
      </c>
      <c r="U126" s="2">
        <f t="shared" si="37"/>
        <v>1.9129376782576818E-13</v>
      </c>
      <c r="V126" s="2">
        <f t="shared" si="38"/>
        <v>1.2565256608911505E-19</v>
      </c>
    </row>
    <row r="127" spans="2:22" x14ac:dyDescent="0.2">
      <c r="B127" s="1">
        <f t="shared" si="40"/>
        <v>7.2565715901481473E-7</v>
      </c>
      <c r="C127" s="1">
        <f t="shared" si="39"/>
        <v>-6.1392685158225069</v>
      </c>
      <c r="D127" s="2">
        <f t="shared" si="25"/>
        <v>1.420978389280854E-9</v>
      </c>
      <c r="E127" s="2">
        <f t="shared" si="26"/>
        <v>9.978168478120359E-8</v>
      </c>
      <c r="F127" s="2" t="e">
        <f t="shared" si="27"/>
        <v>#NUM!</v>
      </c>
      <c r="G127" s="2" t="e">
        <f t="shared" si="28"/>
        <v>#NUM!</v>
      </c>
      <c r="H127" s="1">
        <v>1</v>
      </c>
      <c r="I127" s="1">
        <f t="shared" si="21"/>
        <v>-9.9665715901481466E-7</v>
      </c>
      <c r="J127" s="2">
        <f t="shared" si="22"/>
        <v>6.0255579674306298E-13</v>
      </c>
      <c r="K127" s="1">
        <f t="shared" si="23"/>
        <v>-5.1921640243172959E-20</v>
      </c>
      <c r="L127" s="2">
        <f t="shared" si="29"/>
        <v>7.2565715901481462E-29</v>
      </c>
      <c r="M127" s="2">
        <f t="shared" si="30"/>
        <v>2.0870005341103509E-25</v>
      </c>
      <c r="N127" s="2">
        <f t="shared" si="31"/>
        <v>2.2850028624817827E-37</v>
      </c>
      <c r="O127" s="2">
        <f t="shared" si="32"/>
        <v>5.6168141640357102E-13</v>
      </c>
      <c r="P127" s="2">
        <f t="shared" si="33"/>
        <v>1.5852062887238422E-74</v>
      </c>
      <c r="Q127" s="2">
        <f t="shared" si="34"/>
        <v>1.9856295816846144E-7</v>
      </c>
      <c r="R127" s="2">
        <f t="shared" si="24"/>
        <v>1.9856295816846144E-7</v>
      </c>
      <c r="S127" s="2" t="e">
        <f t="shared" si="35"/>
        <v>#NUM!</v>
      </c>
      <c r="T127" s="1" t="e">
        <f t="shared" si="36"/>
        <v>#NUM!</v>
      </c>
      <c r="U127" s="2">
        <f t="shared" si="37"/>
        <v>2.3005873701225738E-13</v>
      </c>
      <c r="V127" s="2">
        <f t="shared" si="38"/>
        <v>1.2459851359085954E-19</v>
      </c>
    </row>
    <row r="128" spans="2:22" x14ac:dyDescent="0.2">
      <c r="B128" s="1">
        <f t="shared" si="40"/>
        <v>6.5968832637710427E-7</v>
      </c>
      <c r="C128" s="1">
        <f t="shared" si="39"/>
        <v>-6.1806612009807322</v>
      </c>
      <c r="D128" s="2">
        <f t="shared" si="25"/>
        <v>1.315199523786675E-9</v>
      </c>
      <c r="E128" s="2">
        <f t="shared" si="26"/>
        <v>9.9780642614781592E-8</v>
      </c>
      <c r="F128" s="2" t="e">
        <f t="shared" si="27"/>
        <v>#NUM!</v>
      </c>
      <c r="G128" s="2" t="e">
        <f t="shared" si="28"/>
        <v>#NUM!</v>
      </c>
      <c r="H128" s="1">
        <v>1</v>
      </c>
      <c r="I128" s="1">
        <f t="shared" si="21"/>
        <v>-9.306883263771043E-7</v>
      </c>
      <c r="J128" s="2">
        <f t="shared" si="22"/>
        <v>5.8669029249369356E-13</v>
      </c>
      <c r="K128" s="1">
        <f t="shared" si="23"/>
        <v>-5.092880931197542E-20</v>
      </c>
      <c r="L128" s="2">
        <f t="shared" si="29"/>
        <v>6.5968832637710424E-29</v>
      </c>
      <c r="M128" s="2">
        <f t="shared" si="30"/>
        <v>2.0280058038916496E-25</v>
      </c>
      <c r="N128" s="2">
        <f t="shared" si="31"/>
        <v>2.2239529974468818E-37</v>
      </c>
      <c r="O128" s="2">
        <f t="shared" si="32"/>
        <v>5.5895382916234381E-13</v>
      </c>
      <c r="P128" s="2">
        <f t="shared" si="33"/>
        <v>1.6096479097877364E-74</v>
      </c>
      <c r="Q128" s="2">
        <f t="shared" si="34"/>
        <v>1.8212416052499194E-7</v>
      </c>
      <c r="R128" s="2">
        <f t="shared" si="24"/>
        <v>1.8212416052499194E-7</v>
      </c>
      <c r="S128" s="2" t="e">
        <f t="shared" si="35"/>
        <v>#NUM!</v>
      </c>
      <c r="T128" s="1" t="e">
        <f t="shared" si="36"/>
        <v>#NUM!</v>
      </c>
      <c r="U128" s="2">
        <f t="shared" si="37"/>
        <v>2.6187250717321273E-13</v>
      </c>
      <c r="V128" s="2">
        <f t="shared" si="38"/>
        <v>1.2131605356687068E-19</v>
      </c>
    </row>
    <row r="129" spans="2:22" x14ac:dyDescent="0.2">
      <c r="B129" s="1">
        <f t="shared" si="40"/>
        <v>5.9971666034282201E-7</v>
      </c>
      <c r="C129" s="1">
        <f t="shared" si="39"/>
        <v>-6.2220538861389576</v>
      </c>
      <c r="D129" s="2">
        <f t="shared" si="25"/>
        <v>1.2156789821302346E-9</v>
      </c>
      <c r="E129" s="2">
        <f t="shared" si="26"/>
        <v>9.9779686465215227E-8</v>
      </c>
      <c r="F129" s="2" t="e">
        <f t="shared" si="27"/>
        <v>#NUM!</v>
      </c>
      <c r="G129" s="2" t="e">
        <f t="shared" si="28"/>
        <v>#NUM!</v>
      </c>
      <c r="H129" s="1">
        <v>1</v>
      </c>
      <c r="I129" s="1">
        <f t="shared" si="21"/>
        <v>-8.7071666034282204E-7</v>
      </c>
      <c r="J129" s="2">
        <f t="shared" si="22"/>
        <v>5.7226710681244868E-13</v>
      </c>
      <c r="K129" s="1">
        <f t="shared" si="23"/>
        <v>-5.0026235738159473E-20</v>
      </c>
      <c r="L129" s="2">
        <f t="shared" si="29"/>
        <v>5.9971666034282196E-29</v>
      </c>
      <c r="M129" s="2">
        <f t="shared" si="30"/>
        <v>1.9753327079754309E-25</v>
      </c>
      <c r="N129" s="2">
        <f t="shared" si="31"/>
        <v>2.1680576482089893E-37</v>
      </c>
      <c r="O129" s="2">
        <f t="shared" si="32"/>
        <v>5.5612099079712185E-13</v>
      </c>
      <c r="P129" s="2">
        <f t="shared" si="33"/>
        <v>1.6174226307405694E-74</v>
      </c>
      <c r="Q129" s="2">
        <f t="shared" si="34"/>
        <v>1.6718148236203278E-7</v>
      </c>
      <c r="R129" s="2">
        <f t="shared" si="24"/>
        <v>1.6718148236203278E-7</v>
      </c>
      <c r="S129" s="2" t="e">
        <f t="shared" si="35"/>
        <v>#NUM!</v>
      </c>
      <c r="T129" s="1" t="e">
        <f t="shared" si="36"/>
        <v>#NUM!</v>
      </c>
      <c r="U129" s="2">
        <f t="shared" si="37"/>
        <v>2.8796179333798968E-13</v>
      </c>
      <c r="V129" s="2">
        <f t="shared" si="38"/>
        <v>1.1659855860699933E-19</v>
      </c>
    </row>
    <row r="130" spans="2:22" x14ac:dyDescent="0.2">
      <c r="B130" s="1">
        <f t="shared" si="40"/>
        <v>5.4519696394802001E-7</v>
      </c>
      <c r="C130" s="1">
        <f t="shared" si="39"/>
        <v>-6.2634465712971821</v>
      </c>
      <c r="D130" s="2">
        <f t="shared" si="25"/>
        <v>1.1222845464459744E-9</v>
      </c>
      <c r="E130" s="2">
        <f t="shared" si="26"/>
        <v>9.977880993100359E-8</v>
      </c>
      <c r="F130" s="2" t="e">
        <f t="shared" si="27"/>
        <v>#NUM!</v>
      </c>
      <c r="G130" s="2" t="e">
        <f t="shared" si="28"/>
        <v>#NUM!</v>
      </c>
      <c r="H130" s="1">
        <v>1</v>
      </c>
      <c r="I130" s="1">
        <f t="shared" si="21"/>
        <v>-8.1619696394802004E-7</v>
      </c>
      <c r="J130" s="2">
        <f t="shared" si="22"/>
        <v>5.5915511982949879E-13</v>
      </c>
      <c r="K130" s="1">
        <f t="shared" si="23"/>
        <v>-4.9205714307417702E-20</v>
      </c>
      <c r="L130" s="2">
        <f t="shared" si="29"/>
        <v>5.4519696394801999E-29</v>
      </c>
      <c r="M130" s="2">
        <f t="shared" si="30"/>
        <v>1.9282402050845484E-25</v>
      </c>
      <c r="N130" s="2">
        <f t="shared" si="31"/>
        <v>2.116940001460828E-37</v>
      </c>
      <c r="O130" s="2">
        <f t="shared" si="32"/>
        <v>5.5327214911025835E-13</v>
      </c>
      <c r="P130" s="2">
        <f t="shared" si="33"/>
        <v>1.6136710716918146E-74</v>
      </c>
      <c r="Q130" s="2">
        <f t="shared" si="34"/>
        <v>1.5359869374828023E-7</v>
      </c>
      <c r="R130" s="2">
        <f t="shared" si="24"/>
        <v>1.5359869374828023E-7</v>
      </c>
      <c r="S130" s="2" t="e">
        <f t="shared" si="35"/>
        <v>#NUM!</v>
      </c>
      <c r="T130" s="1" t="e">
        <f t="shared" si="36"/>
        <v>#NUM!</v>
      </c>
      <c r="U130" s="2">
        <f t="shared" si="37"/>
        <v>3.0933856334526171E-13</v>
      </c>
      <c r="V130" s="2">
        <f t="shared" si="38"/>
        <v>1.1101813630086865E-19</v>
      </c>
    </row>
    <row r="131" spans="2:22" x14ac:dyDescent="0.2">
      <c r="B131" s="1">
        <f t="shared" si="40"/>
        <v>4.9563360358910908E-7</v>
      </c>
      <c r="C131" s="1">
        <f t="shared" si="39"/>
        <v>-6.3048392564554074</v>
      </c>
      <c r="D131" s="2">
        <f t="shared" si="25"/>
        <v>1.0348488311296656E-9</v>
      </c>
      <c r="E131" s="2">
        <f t="shared" si="26"/>
        <v>9.9778006969137581E-8</v>
      </c>
      <c r="F131" s="2" t="e">
        <f t="shared" si="27"/>
        <v>#NUM!</v>
      </c>
      <c r="G131" s="2" t="e">
        <f t="shared" si="28"/>
        <v>#NUM!</v>
      </c>
      <c r="H131" s="1">
        <v>1</v>
      </c>
      <c r="I131" s="1">
        <f t="shared" si="21"/>
        <v>-7.6663360358910911E-7</v>
      </c>
      <c r="J131" s="2">
        <f t="shared" si="22"/>
        <v>5.4723513166318077E-13</v>
      </c>
      <c r="K131" s="1">
        <f t="shared" si="23"/>
        <v>-4.8459785734016089E-20</v>
      </c>
      <c r="L131" s="2">
        <f t="shared" si="29"/>
        <v>4.9563360358910899E-29</v>
      </c>
      <c r="M131" s="2">
        <f t="shared" si="30"/>
        <v>1.8860834915145117E-25</v>
      </c>
      <c r="N131" s="2">
        <f t="shared" si="31"/>
        <v>2.0702358156326817E-37</v>
      </c>
      <c r="O131" s="2">
        <f t="shared" si="32"/>
        <v>5.504671215511877E-13</v>
      </c>
      <c r="P131" s="2">
        <f t="shared" si="33"/>
        <v>1.6021221593719103E-74</v>
      </c>
      <c r="Q131" s="2">
        <f t="shared" si="34"/>
        <v>1.4125197299714365E-7</v>
      </c>
      <c r="R131" s="2">
        <f t="shared" si="24"/>
        <v>1.4125197299714365E-7</v>
      </c>
      <c r="S131" s="2" t="e">
        <f t="shared" si="35"/>
        <v>#NUM!</v>
      </c>
      <c r="T131" s="1" t="e">
        <f t="shared" si="36"/>
        <v>#NUM!</v>
      </c>
      <c r="U131" s="2">
        <f t="shared" si="37"/>
        <v>3.2683747585617203E-13</v>
      </c>
      <c r="V131" s="2">
        <f t="shared" si="38"/>
        <v>1.0498321840009659E-19</v>
      </c>
    </row>
    <row r="132" spans="2:22" x14ac:dyDescent="0.2">
      <c r="B132" s="1">
        <f t="shared" si="40"/>
        <v>4.5057600326282639E-7</v>
      </c>
      <c r="C132" s="1">
        <f t="shared" si="39"/>
        <v>-6.3462319416136328</v>
      </c>
      <c r="D132" s="2">
        <f t="shared" si="25"/>
        <v>9.5317553874317784E-10</v>
      </c>
      <c r="E132" s="2">
        <f t="shared" si="26"/>
        <v>9.9777271896027091E-8</v>
      </c>
      <c r="F132" s="2" t="e">
        <f t="shared" si="27"/>
        <v>#NUM!</v>
      </c>
      <c r="G132" s="2" t="e">
        <f t="shared" si="28"/>
        <v>#NUM!</v>
      </c>
      <c r="H132" s="1">
        <v>1</v>
      </c>
      <c r="I132" s="1">
        <f t="shared" si="21"/>
        <v>-7.2157600326282648E-7</v>
      </c>
      <c r="J132" s="2">
        <f t="shared" si="22"/>
        <v>5.3639877878470978E-13</v>
      </c>
      <c r="K132" s="1">
        <f t="shared" si="23"/>
        <v>-4.7781668849105539E-20</v>
      </c>
      <c r="L132" s="2">
        <f t="shared" si="29"/>
        <v>4.5057600326282632E-29</v>
      </c>
      <c r="M132" s="2">
        <f t="shared" si="30"/>
        <v>1.8483002417354702E-25</v>
      </c>
      <c r="N132" s="2">
        <f t="shared" si="31"/>
        <v>2.0275974726378988E-37</v>
      </c>
      <c r="O132" s="2">
        <f t="shared" si="32"/>
        <v>5.4774583378492082E-13</v>
      </c>
      <c r="P132" s="2">
        <f t="shared" si="33"/>
        <v>1.5854760062288704E-74</v>
      </c>
      <c r="Q132" s="2">
        <f t="shared" si="34"/>
        <v>1.3002877709832148E-7</v>
      </c>
      <c r="R132" s="2">
        <f t="shared" si="24"/>
        <v>1.3002877709832148E-7</v>
      </c>
      <c r="S132" s="2" t="e">
        <f t="shared" si="35"/>
        <v>#NUM!</v>
      </c>
      <c r="T132" s="1" t="e">
        <f t="shared" si="36"/>
        <v>#NUM!</v>
      </c>
      <c r="U132" s="2">
        <f t="shared" si="37"/>
        <v>3.4114680560292685E-13</v>
      </c>
      <c r="V132" s="2">
        <f t="shared" si="38"/>
        <v>9.878152848026323E-20</v>
      </c>
    </row>
    <row r="133" spans="2:22" x14ac:dyDescent="0.2">
      <c r="B133" s="1">
        <f t="shared" si="40"/>
        <v>4.0961454842075124E-7</v>
      </c>
      <c r="C133" s="1">
        <f t="shared" si="39"/>
        <v>-6.3876246267718573</v>
      </c>
      <c r="D133" s="2">
        <f t="shared" si="25"/>
        <v>8.7704540883078807E-10</v>
      </c>
      <c r="E133" s="2">
        <f t="shared" si="26"/>
        <v>9.977659938371091E-8</v>
      </c>
      <c r="F133" s="2" t="e">
        <f t="shared" si="27"/>
        <v>#NUM!</v>
      </c>
      <c r="G133" s="2" t="e">
        <f t="shared" si="28"/>
        <v>#NUM!</v>
      </c>
      <c r="H133" s="1">
        <v>1</v>
      </c>
      <c r="I133" s="1">
        <f t="shared" si="21"/>
        <v>-6.8061454842075127E-7</v>
      </c>
      <c r="J133" s="2">
        <f t="shared" si="22"/>
        <v>5.2654754889519065E-13</v>
      </c>
      <c r="K133" s="1">
        <f t="shared" si="23"/>
        <v>-4.7165198953732303E-20</v>
      </c>
      <c r="L133" s="2">
        <f t="shared" si="29"/>
        <v>4.0961454842075123E-29</v>
      </c>
      <c r="M133" s="2">
        <f t="shared" si="30"/>
        <v>1.8143989694442988E-25</v>
      </c>
      <c r="N133" s="2">
        <f t="shared" si="31"/>
        <v>1.9886964037900702E-37</v>
      </c>
      <c r="O133" s="2">
        <f t="shared" si="32"/>
        <v>5.4513439566507118E-13</v>
      </c>
      <c r="P133" s="2">
        <f t="shared" si="33"/>
        <v>1.5656811656174562E-74</v>
      </c>
      <c r="Q133" s="2">
        <f t="shared" si="34"/>
        <v>1.1982681470891696E-7</v>
      </c>
      <c r="R133" s="2">
        <f t="shared" si="24"/>
        <v>1.1982681470891696E-7</v>
      </c>
      <c r="S133" s="2" t="e">
        <f t="shared" si="35"/>
        <v>#NUM!</v>
      </c>
      <c r="T133" s="1" t="e">
        <f t="shared" si="36"/>
        <v>#NUM!</v>
      </c>
      <c r="U133" s="2">
        <f t="shared" si="37"/>
        <v>3.5283398757444696E-13</v>
      </c>
      <c r="V133" s="2">
        <f t="shared" si="38"/>
        <v>9.261210312198503E-20</v>
      </c>
    </row>
    <row r="134" spans="2:22" x14ac:dyDescent="0.2">
      <c r="B134" s="1">
        <f t="shared" si="40"/>
        <v>3.7237686220068291E-7</v>
      </c>
      <c r="C134" s="1">
        <f t="shared" si="39"/>
        <v>-6.4290173119300826</v>
      </c>
      <c r="D134" s="2">
        <f t="shared" si="25"/>
        <v>8.0622175425995149E-10</v>
      </c>
      <c r="E134" s="2">
        <f t="shared" si="26"/>
        <v>9.9775984452373418E-8</v>
      </c>
      <c r="F134" s="2" t="e">
        <f t="shared" si="27"/>
        <v>#NUM!</v>
      </c>
      <c r="G134" s="2" t="e">
        <f t="shared" si="28"/>
        <v>#NUM!</v>
      </c>
      <c r="H134" s="1">
        <v>1</v>
      </c>
      <c r="I134" s="1">
        <f t="shared" si="21"/>
        <v>-6.4337686220068294E-7</v>
      </c>
      <c r="J134" s="2">
        <f t="shared" si="22"/>
        <v>5.1759188535926425E-13</v>
      </c>
      <c r="K134" s="1">
        <f t="shared" si="23"/>
        <v>-4.6604771776120276E-20</v>
      </c>
      <c r="L134" s="2">
        <f t="shared" si="29"/>
        <v>3.723768622006829E-29</v>
      </c>
      <c r="M134" s="2">
        <f t="shared" si="30"/>
        <v>1.7839491653770091E-25</v>
      </c>
      <c r="N134" s="2">
        <f t="shared" si="31"/>
        <v>1.953224344453239E-37</v>
      </c>
      <c r="O134" s="2">
        <f t="shared" si="32"/>
        <v>5.4264913949843597E-13</v>
      </c>
      <c r="P134" s="2">
        <f t="shared" si="33"/>
        <v>1.5441361595741144E-74</v>
      </c>
      <c r="Q134" s="2">
        <f t="shared" si="34"/>
        <v>1.1055311244685405E-7</v>
      </c>
      <c r="R134" s="2">
        <f t="shared" si="24"/>
        <v>1.1055311244685405E-7</v>
      </c>
      <c r="S134" s="2" t="e">
        <f t="shared" si="35"/>
        <v>#NUM!</v>
      </c>
      <c r="T134" s="1" t="e">
        <f t="shared" si="36"/>
        <v>#NUM!</v>
      </c>
      <c r="U134" s="2">
        <f t="shared" si="37"/>
        <v>3.6236671530356553E-13</v>
      </c>
      <c r="V134" s="2">
        <f t="shared" si="38"/>
        <v>8.6609122160368286E-20</v>
      </c>
    </row>
    <row r="135" spans="2:22" x14ac:dyDescent="0.2">
      <c r="B135" s="1">
        <f t="shared" si="40"/>
        <v>3.3852442018243897E-7</v>
      </c>
      <c r="C135" s="1">
        <f t="shared" si="39"/>
        <v>-6.470409997088308</v>
      </c>
      <c r="D135" s="2">
        <f t="shared" si="25"/>
        <v>7.4045551248888203E-10</v>
      </c>
      <c r="E135" s="2">
        <f t="shared" si="26"/>
        <v>9.9775422459913467E-8</v>
      </c>
      <c r="F135" s="2" t="e">
        <f t="shared" si="27"/>
        <v>#NUM!</v>
      </c>
      <c r="G135" s="2" t="e">
        <f t="shared" si="28"/>
        <v>#NUM!</v>
      </c>
      <c r="H135" s="1">
        <v>1</v>
      </c>
      <c r="I135" s="1">
        <f t="shared" si="21"/>
        <v>-6.0952442018243905E-7</v>
      </c>
      <c r="J135" s="2">
        <f t="shared" si="22"/>
        <v>5.0945037305387659E-13</v>
      </c>
      <c r="K135" s="1">
        <f t="shared" si="23"/>
        <v>-4.6095292523745705E-20</v>
      </c>
      <c r="L135" s="2">
        <f t="shared" si="29"/>
        <v>3.3852442018243896E-29</v>
      </c>
      <c r="M135" s="2">
        <f t="shared" si="30"/>
        <v>1.7565729256292489E-25</v>
      </c>
      <c r="N135" s="2">
        <f t="shared" si="31"/>
        <v>1.9208937554107048E-37</v>
      </c>
      <c r="O135" s="2">
        <f t="shared" si="32"/>
        <v>5.4029939507682646E-13</v>
      </c>
      <c r="P135" s="2">
        <f t="shared" si="33"/>
        <v>1.5218364772615969E-74</v>
      </c>
      <c r="Q135" s="2">
        <f t="shared" si="34"/>
        <v>1.0212316605940859E-7</v>
      </c>
      <c r="R135" s="2">
        <f t="shared" si="24"/>
        <v>1.0212316605940859E-7</v>
      </c>
      <c r="S135" s="2" t="e">
        <f t="shared" si="35"/>
        <v>#NUM!</v>
      </c>
      <c r="T135" s="1" t="e">
        <f t="shared" si="36"/>
        <v>#NUM!</v>
      </c>
      <c r="U135" s="2">
        <f t="shared" si="37"/>
        <v>3.7013036600434962E-13</v>
      </c>
      <c r="V135" s="2">
        <f t="shared" si="38"/>
        <v>8.0859613594391254E-20</v>
      </c>
    </row>
    <row r="136" spans="2:22" x14ac:dyDescent="0.2">
      <c r="B136" s="1">
        <f t="shared" si="40"/>
        <v>3.0774947289312629E-7</v>
      </c>
      <c r="C136" s="1">
        <f t="shared" si="39"/>
        <v>-6.5118026822465325</v>
      </c>
      <c r="D136" s="2">
        <f t="shared" si="25"/>
        <v>6.7948976820873884E-10</v>
      </c>
      <c r="E136" s="2">
        <f t="shared" si="26"/>
        <v>9.9774909089344538E-8</v>
      </c>
      <c r="F136" s="2" t="e">
        <f t="shared" si="27"/>
        <v>#NUM!</v>
      </c>
      <c r="G136" s="2" t="e">
        <f t="shared" si="28"/>
        <v>#NUM!</v>
      </c>
      <c r="H136" s="1">
        <v>1</v>
      </c>
      <c r="I136" s="1">
        <f t="shared" si="21"/>
        <v>-5.7874947289312632E-7</v>
      </c>
      <c r="J136" s="2">
        <f t="shared" si="22"/>
        <v>5.0204899823079688E-13</v>
      </c>
      <c r="K136" s="1">
        <f t="shared" si="23"/>
        <v>-4.563212956704155E-20</v>
      </c>
      <c r="L136" s="2">
        <f t="shared" si="29"/>
        <v>3.0774947289312623E-29</v>
      </c>
      <c r="M136" s="2">
        <f t="shared" si="30"/>
        <v>1.7319378319027E-25</v>
      </c>
      <c r="N136" s="2">
        <f t="shared" si="31"/>
        <v>1.8914376614946004E-37</v>
      </c>
      <c r="O136" s="2">
        <f t="shared" si="32"/>
        <v>5.380894475023065E-13</v>
      </c>
      <c r="P136" s="2">
        <f t="shared" si="33"/>
        <v>1.4994821441078859E-74</v>
      </c>
      <c r="Q136" s="2">
        <f t="shared" si="34"/>
        <v>9.4460168794504941E-8</v>
      </c>
      <c r="R136" s="2">
        <f t="shared" si="24"/>
        <v>9.4460168794504941E-8</v>
      </c>
      <c r="S136" s="2" t="e">
        <f t="shared" si="35"/>
        <v>#NUM!</v>
      </c>
      <c r="T136" s="1" t="e">
        <f t="shared" si="36"/>
        <v>#NUM!</v>
      </c>
      <c r="U136" s="2">
        <f t="shared" si="37"/>
        <v>3.7644239109052005E-13</v>
      </c>
      <c r="V136" s="2">
        <f t="shared" si="38"/>
        <v>7.541658108781327E-20</v>
      </c>
    </row>
    <row r="137" spans="2:22" x14ac:dyDescent="0.2">
      <c r="B137" s="1">
        <f t="shared" si="40"/>
        <v>2.7977224808466023E-7</v>
      </c>
      <c r="C137" s="1">
        <f t="shared" si="39"/>
        <v>-6.5531953674047578</v>
      </c>
      <c r="D137" s="2">
        <f t="shared" si="25"/>
        <v>6.2306372886205258E-10</v>
      </c>
      <c r="E137" s="2">
        <f t="shared" si="26"/>
        <v>9.9774440334613668E-8</v>
      </c>
      <c r="F137" s="2" t="e">
        <f t="shared" si="27"/>
        <v>#NUM!</v>
      </c>
      <c r="G137" s="2" t="e">
        <f t="shared" si="28"/>
        <v>#NUM!</v>
      </c>
      <c r="H137" s="1">
        <v>1</v>
      </c>
      <c r="I137" s="1">
        <f t="shared" si="21"/>
        <v>-5.5077224808466021E-7</v>
      </c>
      <c r="J137" s="2">
        <f t="shared" si="22"/>
        <v>4.9532047566436076E-13</v>
      </c>
      <c r="K137" s="1">
        <f t="shared" si="23"/>
        <v>-4.5211072333674134E-20</v>
      </c>
      <c r="L137" s="2">
        <f t="shared" si="29"/>
        <v>2.7977224808466023E-29</v>
      </c>
      <c r="M137" s="2">
        <f t="shared" si="30"/>
        <v>1.7097508846746251E-25</v>
      </c>
      <c r="N137" s="2">
        <f t="shared" si="31"/>
        <v>1.8646090924807834E-37</v>
      </c>
      <c r="O137" s="2">
        <f t="shared" si="32"/>
        <v>5.3601994730890747E-13</v>
      </c>
      <c r="P137" s="2">
        <f t="shared" si="33"/>
        <v>1.4775566661717795E-74</v>
      </c>
      <c r="Q137" s="2">
        <f t="shared" si="34"/>
        <v>8.7494309989427191E-8</v>
      </c>
      <c r="R137" s="2">
        <f t="shared" si="24"/>
        <v>8.7494309989427191E-8</v>
      </c>
      <c r="S137" s="2" t="e">
        <f t="shared" si="35"/>
        <v>#NUM!</v>
      </c>
      <c r="T137" s="1" t="e">
        <f t="shared" si="36"/>
        <v>#NUM!</v>
      </c>
      <c r="U137" s="2">
        <f t="shared" si="37"/>
        <v>3.8156419969177429E-13</v>
      </c>
      <c r="V137" s="2">
        <f t="shared" si="38"/>
        <v>7.0308713667950641E-20</v>
      </c>
    </row>
    <row r="138" spans="2:22" x14ac:dyDescent="0.2">
      <c r="B138" s="1">
        <f t="shared" si="40"/>
        <v>2.5433840734969107E-7</v>
      </c>
      <c r="C138" s="1">
        <f t="shared" si="39"/>
        <v>-6.5945880525629832</v>
      </c>
      <c r="D138" s="2">
        <f t="shared" si="25"/>
        <v>5.7091615487390486E-10</v>
      </c>
      <c r="E138" s="2">
        <f t="shared" si="26"/>
        <v>9.9774012485508242E-8</v>
      </c>
      <c r="F138" s="2" t="e">
        <f t="shared" si="27"/>
        <v>#NUM!</v>
      </c>
      <c r="G138" s="2" t="e">
        <f t="shared" si="28"/>
        <v>#NUM!</v>
      </c>
      <c r="H138" s="1">
        <v>1</v>
      </c>
      <c r="I138" s="1">
        <f t="shared" si="21"/>
        <v>-5.2533840734969105E-7</v>
      </c>
      <c r="J138" s="2">
        <f t="shared" si="22"/>
        <v>4.8920363696760068E-13</v>
      </c>
      <c r="K138" s="1">
        <f t="shared" si="23"/>
        <v>-4.4828293030612851E-20</v>
      </c>
      <c r="L138" s="2">
        <f t="shared" si="29"/>
        <v>2.5433840734969106E-29</v>
      </c>
      <c r="M138" s="2">
        <f t="shared" si="30"/>
        <v>1.6897533231642541E-25</v>
      </c>
      <c r="N138" s="2">
        <f t="shared" si="31"/>
        <v>1.8401802621853742E-37</v>
      </c>
      <c r="O138" s="2">
        <f t="shared" si="32"/>
        <v>5.3408894246786207E-13</v>
      </c>
      <c r="P138" s="2">
        <f t="shared" si="33"/>
        <v>1.4563851143926174E-74</v>
      </c>
      <c r="Q138" s="2">
        <f t="shared" si="34"/>
        <v>8.1162137517231686E-8</v>
      </c>
      <c r="R138" s="2">
        <f t="shared" si="24"/>
        <v>8.1162137517231686E-8</v>
      </c>
      <c r="S138" s="2" t="e">
        <f t="shared" si="35"/>
        <v>#NUM!</v>
      </c>
      <c r="T138" s="1" t="e">
        <f t="shared" si="36"/>
        <v>#NUM!</v>
      </c>
      <c r="U138" s="2">
        <f t="shared" si="37"/>
        <v>3.8571097112883445E-13</v>
      </c>
      <c r="V138" s="2">
        <f t="shared" si="38"/>
        <v>6.5547545978467974E-20</v>
      </c>
    </row>
    <row r="139" spans="2:22" x14ac:dyDescent="0.2">
      <c r="B139" s="1">
        <f t="shared" si="40"/>
        <v>2.312167339542646E-7</v>
      </c>
      <c r="C139" s="1">
        <f t="shared" si="39"/>
        <v>-6.6359807377212086</v>
      </c>
      <c r="D139" s="2">
        <f t="shared" si="25"/>
        <v>5.2278826305818114E-10</v>
      </c>
      <c r="E139" s="2">
        <f t="shared" si="26"/>
        <v>9.9773622111604409E-8</v>
      </c>
      <c r="F139" s="2" t="e">
        <f t="shared" si="27"/>
        <v>#NUM!</v>
      </c>
      <c r="G139" s="2" t="e">
        <f t="shared" si="28"/>
        <v>#NUM!</v>
      </c>
      <c r="H139" s="1">
        <v>1</v>
      </c>
      <c r="I139" s="1">
        <f t="shared" si="21"/>
        <v>-5.0221673395426463E-7</v>
      </c>
      <c r="J139" s="2">
        <f t="shared" si="22"/>
        <v>4.8364287451600068E-13</v>
      </c>
      <c r="K139" s="1">
        <f t="shared" si="23"/>
        <v>-4.4480311846011682E-20</v>
      </c>
      <c r="L139" s="2">
        <f t="shared" si="29"/>
        <v>2.312167339542646E-29</v>
      </c>
      <c r="M139" s="2">
        <f t="shared" si="30"/>
        <v>1.6717161932913158E-25</v>
      </c>
      <c r="N139" s="2">
        <f t="shared" si="31"/>
        <v>1.8179415850105266E-37</v>
      </c>
      <c r="O139" s="2">
        <f t="shared" si="32"/>
        <v>5.3229264277187302E-13</v>
      </c>
      <c r="P139" s="2">
        <f t="shared" si="33"/>
        <v>1.4361769523044062E-74</v>
      </c>
      <c r="Q139" s="2">
        <f t="shared" si="34"/>
        <v>7.540597830123486E-8</v>
      </c>
      <c r="R139" s="2">
        <f t="shared" si="24"/>
        <v>7.540597830123486E-8</v>
      </c>
      <c r="S139" s="2" t="e">
        <f t="shared" si="35"/>
        <v>#NUM!</v>
      </c>
      <c r="T139" s="1" t="e">
        <f t="shared" si="36"/>
        <v>#NUM!</v>
      </c>
      <c r="U139" s="2">
        <f t="shared" si="37"/>
        <v>3.8905975656711746E-13</v>
      </c>
      <c r="V139" s="2">
        <f t="shared" si="38"/>
        <v>6.1132719045994338E-20</v>
      </c>
    </row>
    <row r="140" spans="2:22" x14ac:dyDescent="0.2">
      <c r="B140" s="1">
        <f t="shared" si="40"/>
        <v>2.1019703086751327E-7</v>
      </c>
      <c r="C140" s="1">
        <f t="shared" si="39"/>
        <v>-6.677373422879433</v>
      </c>
      <c r="D140" s="2">
        <f t="shared" si="25"/>
        <v>4.7842613240565866E-10</v>
      </c>
      <c r="E140" s="2">
        <f t="shared" si="26"/>
        <v>9.9773266046382785E-8</v>
      </c>
      <c r="F140" s="2" t="e">
        <f t="shared" si="27"/>
        <v>#NUM!</v>
      </c>
      <c r="G140" s="2" t="e">
        <f t="shared" si="28"/>
        <v>#NUM!</v>
      </c>
      <c r="H140" s="1">
        <v>1</v>
      </c>
      <c r="I140" s="1">
        <f t="shared" si="21"/>
        <v>-4.8119703086751332E-7</v>
      </c>
      <c r="J140" s="2">
        <f t="shared" si="22"/>
        <v>4.7858763592363693E-13</v>
      </c>
      <c r="K140" s="1">
        <f t="shared" si="23"/>
        <v>-4.4163965314556074E-20</v>
      </c>
      <c r="L140" s="2">
        <f t="shared" si="29"/>
        <v>2.1019703086751325E-29</v>
      </c>
      <c r="M140" s="2">
        <f t="shared" si="30"/>
        <v>1.65543654753916E-25</v>
      </c>
      <c r="N140" s="2">
        <f t="shared" si="31"/>
        <v>1.7977006018005108E-37</v>
      </c>
      <c r="O140" s="2">
        <f t="shared" si="32"/>
        <v>5.3062599080123242E-13</v>
      </c>
      <c r="P140" s="2">
        <f t="shared" si="33"/>
        <v>1.4170576676530286E-74</v>
      </c>
      <c r="Q140" s="2">
        <f t="shared" si="34"/>
        <v>7.0173411627484109E-8</v>
      </c>
      <c r="R140" s="2">
        <f t="shared" si="24"/>
        <v>7.0173411627484109E-8</v>
      </c>
      <c r="S140" s="2" t="e">
        <f t="shared" si="35"/>
        <v>#NUM!</v>
      </c>
      <c r="T140" s="1" t="e">
        <f t="shared" si="36"/>
        <v>#NUM!</v>
      </c>
      <c r="U140" s="2">
        <f t="shared" si="37"/>
        <v>3.917561674802455E-13</v>
      </c>
      <c r="V140" s="2">
        <f t="shared" si="38"/>
        <v>5.7055827793346834E-20</v>
      </c>
    </row>
    <row r="141" spans="2:22" x14ac:dyDescent="0.2">
      <c r="B141" s="1">
        <f t="shared" si="40"/>
        <v>1.9108820987955749E-7</v>
      </c>
      <c r="C141" s="1">
        <f t="shared" si="39"/>
        <v>-6.7187661080376584</v>
      </c>
      <c r="D141" s="2">
        <f t="shared" si="25"/>
        <v>4.3758265113736721E-10</v>
      </c>
      <c r="E141" s="2">
        <f t="shared" si="26"/>
        <v>9.977294137095043E-8</v>
      </c>
      <c r="F141" s="2" t="e">
        <f t="shared" si="27"/>
        <v>#NUM!</v>
      </c>
      <c r="G141" s="2" t="e">
        <f t="shared" si="28"/>
        <v>#NUM!</v>
      </c>
      <c r="H141" s="1">
        <v>1</v>
      </c>
      <c r="I141" s="1">
        <f t="shared" si="21"/>
        <v>-4.6208820987955752E-7</v>
      </c>
      <c r="J141" s="2">
        <f t="shared" si="22"/>
        <v>4.7399196447603361E-13</v>
      </c>
      <c r="K141" s="1">
        <f t="shared" si="23"/>
        <v>-4.3876377558687339E-20</v>
      </c>
      <c r="L141" s="2">
        <f t="shared" si="29"/>
        <v>1.9108820987955749E-29</v>
      </c>
      <c r="M141" s="2">
        <f t="shared" si="30"/>
        <v>1.6407341795342473E-25</v>
      </c>
      <c r="N141" s="2">
        <f t="shared" si="31"/>
        <v>1.7792808664701109E-37</v>
      </c>
      <c r="O141" s="2">
        <f t="shared" si="32"/>
        <v>5.2908309063800959E-13</v>
      </c>
      <c r="P141" s="2">
        <f t="shared" si="33"/>
        <v>1.3990921617074101E-74</v>
      </c>
      <c r="Q141" s="2">
        <f t="shared" si="34"/>
        <v>6.5416790458845479E-8</v>
      </c>
      <c r="R141" s="2">
        <f t="shared" si="24"/>
        <v>6.5416790458845479E-8</v>
      </c>
      <c r="S141" s="2" t="e">
        <f t="shared" si="35"/>
        <v>#NUM!</v>
      </c>
      <c r="T141" s="1" t="e">
        <f t="shared" si="36"/>
        <v>#NUM!</v>
      </c>
      <c r="U141" s="2">
        <f t="shared" si="37"/>
        <v>3.9391989683489834E-13</v>
      </c>
      <c r="V141" s="2">
        <f t="shared" si="38"/>
        <v>5.3303218823109576E-20</v>
      </c>
    </row>
    <row r="142" spans="2:22" x14ac:dyDescent="0.2">
      <c r="B142" s="1">
        <f t="shared" si="40"/>
        <v>1.7371655443596134E-7</v>
      </c>
      <c r="C142" s="1">
        <f t="shared" si="39"/>
        <v>-6.7601587931958838</v>
      </c>
      <c r="D142" s="2">
        <f t="shared" si="25"/>
        <v>4.0001904755414329E-10</v>
      </c>
      <c r="E142" s="2">
        <f t="shared" si="26"/>
        <v>9.9772645398213441E-8</v>
      </c>
      <c r="F142" s="2" t="e">
        <f t="shared" si="27"/>
        <v>#NUM!</v>
      </c>
      <c r="G142" s="2" t="e">
        <f t="shared" si="28"/>
        <v>#NUM!</v>
      </c>
      <c r="H142" s="1">
        <v>1</v>
      </c>
      <c r="I142" s="1">
        <f t="shared" si="21"/>
        <v>-4.4471655443596137E-7</v>
      </c>
      <c r="J142" s="2">
        <f t="shared" si="22"/>
        <v>4.6981408134184868E-13</v>
      </c>
      <c r="K142" s="1">
        <f t="shared" si="23"/>
        <v>-4.3614934144261217E-20</v>
      </c>
      <c r="L142" s="2">
        <f t="shared" si="29"/>
        <v>1.7371655443596132E-29</v>
      </c>
      <c r="M142" s="2">
        <f t="shared" si="30"/>
        <v>1.6274488118864671E-25</v>
      </c>
      <c r="N142" s="2">
        <f t="shared" si="31"/>
        <v>1.7625208297137413E-37</v>
      </c>
      <c r="O142" s="2">
        <f t="shared" si="32"/>
        <v>5.2765753043891829E-13</v>
      </c>
      <c r="P142" s="2">
        <f t="shared" si="33"/>
        <v>1.3823020531103482E-74</v>
      </c>
      <c r="Q142" s="2">
        <f t="shared" si="34"/>
        <v>6.109280638610655E-8</v>
      </c>
      <c r="R142" s="2">
        <f t="shared" si="24"/>
        <v>6.109280638610655E-8</v>
      </c>
      <c r="S142" s="2" t="e">
        <f t="shared" si="35"/>
        <v>#NUM!</v>
      </c>
      <c r="T142" s="1" t="e">
        <f t="shared" si="36"/>
        <v>#NUM!</v>
      </c>
      <c r="U142" s="2">
        <f t="shared" si="37"/>
        <v>3.9564927617082616E-13</v>
      </c>
      <c r="V142" s="2">
        <f t="shared" si="38"/>
        <v>4.9858010056969997E-20</v>
      </c>
    </row>
    <row r="143" spans="2:22" x14ac:dyDescent="0.2">
      <c r="B143" s="1">
        <f t="shared" si="40"/>
        <v>1.5792414039632847E-7</v>
      </c>
      <c r="C143" s="1">
        <f t="shared" si="39"/>
        <v>-6.8015514783541082</v>
      </c>
      <c r="D143" s="2">
        <f t="shared" si="25"/>
        <v>3.6550605056099089E-10</v>
      </c>
      <c r="E143" s="2">
        <f t="shared" si="26"/>
        <v>9.9772375657257927E-8</v>
      </c>
      <c r="F143" s="2" t="e">
        <f t="shared" si="27"/>
        <v>#NUM!</v>
      </c>
      <c r="G143" s="2" t="e">
        <f t="shared" si="28"/>
        <v>#NUM!</v>
      </c>
      <c r="H143" s="1">
        <v>1</v>
      </c>
      <c r="I143" s="1">
        <f t="shared" si="21"/>
        <v>-4.2892414039632845E-7</v>
      </c>
      <c r="J143" s="2">
        <f t="shared" si="22"/>
        <v>4.6601600576531698E-13</v>
      </c>
      <c r="K143" s="1">
        <f t="shared" si="23"/>
        <v>-4.3377258312964741E-20</v>
      </c>
      <c r="L143" s="2">
        <f t="shared" si="29"/>
        <v>1.5792414039632847E-29</v>
      </c>
      <c r="M143" s="2">
        <f t="shared" si="30"/>
        <v>1.6154376689402187E-25</v>
      </c>
      <c r="N143" s="2">
        <f t="shared" si="31"/>
        <v>1.7472727448855844E-37</v>
      </c>
      <c r="O143" s="2">
        <f t="shared" si="32"/>
        <v>5.2634262487843197E-13</v>
      </c>
      <c r="P143" s="2">
        <f t="shared" si="33"/>
        <v>1.3666784768686989E-74</v>
      </c>
      <c r="Q143" s="2">
        <f t="shared" si="34"/>
        <v>5.7162094245172657E-8</v>
      </c>
      <c r="R143" s="2">
        <f t="shared" si="24"/>
        <v>5.7162094245172657E-8</v>
      </c>
      <c r="S143" s="2" t="e">
        <f t="shared" si="35"/>
        <v>#NUM!</v>
      </c>
      <c r="T143" s="1" t="e">
        <f t="shared" si="36"/>
        <v>#NUM!</v>
      </c>
      <c r="U143" s="2">
        <f t="shared" si="37"/>
        <v>3.9702503643479351E-13</v>
      </c>
      <c r="V143" s="2">
        <f t="shared" si="38"/>
        <v>4.6701534957210028E-20</v>
      </c>
    </row>
    <row r="144" spans="2:22" x14ac:dyDescent="0.2">
      <c r="B144" s="1">
        <f t="shared" si="40"/>
        <v>1.4356740036029859E-7</v>
      </c>
      <c r="C144" s="1">
        <f t="shared" si="39"/>
        <v>-6.8429441635123336</v>
      </c>
      <c r="D144" s="2">
        <f t="shared" si="25"/>
        <v>3.3382472521798096E-10</v>
      </c>
      <c r="E144" s="2">
        <f t="shared" si="26"/>
        <v>9.9772129878545822E-8</v>
      </c>
      <c r="F144" s="2" t="e">
        <f t="shared" si="27"/>
        <v>#NUM!</v>
      </c>
      <c r="G144" s="2" t="e">
        <f t="shared" si="28"/>
        <v>#NUM!</v>
      </c>
      <c r="H144" s="1">
        <v>1</v>
      </c>
      <c r="I144" s="1">
        <f t="shared" si="21"/>
        <v>-4.1456740036029862E-7</v>
      </c>
      <c r="J144" s="2">
        <f t="shared" si="22"/>
        <v>4.6256320978665184E-13</v>
      </c>
      <c r="K144" s="1">
        <f t="shared" si="23"/>
        <v>-4.3161189375422495E-20</v>
      </c>
      <c r="L144" s="2">
        <f t="shared" si="29"/>
        <v>1.4356740036029856E-29</v>
      </c>
      <c r="M144" s="2">
        <f t="shared" si="30"/>
        <v>1.6045733770108009E-25</v>
      </c>
      <c r="N144" s="2">
        <f t="shared" si="31"/>
        <v>1.7334016128724984E-37</v>
      </c>
      <c r="O144" s="2">
        <f t="shared" si="32"/>
        <v>5.2513159653768562E-13</v>
      </c>
      <c r="P144" s="2">
        <f t="shared" si="33"/>
        <v>1.3521915407771213E-74</v>
      </c>
      <c r="Q144" s="2">
        <f t="shared" si="34"/>
        <v>5.3588872788192755E-8</v>
      </c>
      <c r="R144" s="2">
        <f t="shared" si="24"/>
        <v>5.3588872788192755E-8</v>
      </c>
      <c r="S144" s="2" t="e">
        <f t="shared" si="35"/>
        <v>#NUM!</v>
      </c>
      <c r="T144" s="1" t="e">
        <f t="shared" si="36"/>
        <v>#NUM!</v>
      </c>
      <c r="U144" s="2">
        <f t="shared" si="37"/>
        <v>3.9811341124609078E-13</v>
      </c>
      <c r="V144" s="2">
        <f t="shared" si="38"/>
        <v>4.3814362504792899E-20</v>
      </c>
    </row>
    <row r="145" spans="2:22" x14ac:dyDescent="0.2">
      <c r="B145" s="1">
        <f t="shared" si="40"/>
        <v>1.3051581850936234E-7</v>
      </c>
      <c r="C145" s="1">
        <f t="shared" si="39"/>
        <v>-6.884336848670559</v>
      </c>
      <c r="D145" s="2">
        <f t="shared" si="25"/>
        <v>3.0476702857227776E-10</v>
      </c>
      <c r="E145" s="2">
        <f t="shared" si="26"/>
        <v>9.9771905979267259E-8</v>
      </c>
      <c r="F145" s="2" t="e">
        <f t="shared" si="27"/>
        <v>#NUM!</v>
      </c>
      <c r="G145" s="2" t="e">
        <f t="shared" si="28"/>
        <v>#NUM!</v>
      </c>
      <c r="H145" s="1">
        <v>1</v>
      </c>
      <c r="I145" s="1">
        <f t="shared" si="21"/>
        <v>-4.015158185093624E-7</v>
      </c>
      <c r="J145" s="2">
        <f t="shared" si="22"/>
        <v>4.5942430435150169E-13</v>
      </c>
      <c r="K145" s="1">
        <f t="shared" si="23"/>
        <v>-4.2964763068565907E-20</v>
      </c>
      <c r="L145" s="2">
        <f t="shared" si="29"/>
        <v>1.3051581850936233E-29</v>
      </c>
      <c r="M145" s="2">
        <f t="shared" si="30"/>
        <v>1.5947421437946426E-25</v>
      </c>
      <c r="N145" s="2">
        <f t="shared" si="31"/>
        <v>1.720784176721429E-37</v>
      </c>
      <c r="O145" s="2">
        <f t="shared" si="32"/>
        <v>5.2401771044833441E-13</v>
      </c>
      <c r="P145" s="2">
        <f t="shared" si="33"/>
        <v>1.3387972967595848E-74</v>
      </c>
      <c r="Q145" s="2">
        <f t="shared" si="34"/>
        <v>5.0340618123420831E-8</v>
      </c>
      <c r="R145" s="2">
        <f t="shared" si="24"/>
        <v>5.0340618123420831E-8</v>
      </c>
      <c r="S145" s="2" t="e">
        <f t="shared" si="35"/>
        <v>#NUM!</v>
      </c>
      <c r="T145" s="1" t="e">
        <f t="shared" si="36"/>
        <v>#NUM!</v>
      </c>
      <c r="U145" s="2">
        <f t="shared" si="37"/>
        <v>3.9896869715903549E-13</v>
      </c>
      <c r="V145" s="2">
        <f t="shared" si="38"/>
        <v>4.1177005532040058E-20</v>
      </c>
    </row>
    <row r="146" spans="2:22" x14ac:dyDescent="0.2">
      <c r="B146" s="1">
        <f t="shared" si="40"/>
        <v>1.186507440994203E-7</v>
      </c>
      <c r="C146" s="1">
        <f t="shared" si="39"/>
        <v>-6.9257295338287834</v>
      </c>
      <c r="D146" s="2">
        <f t="shared" si="25"/>
        <v>2.7813612715953866E-10</v>
      </c>
      <c r="E146" s="2">
        <f t="shared" si="26"/>
        <v>9.9771702049727815E-8</v>
      </c>
      <c r="F146" s="2" t="e">
        <f t="shared" si="27"/>
        <v>#NUM!</v>
      </c>
      <c r="G146" s="2" t="e">
        <f t="shared" si="28"/>
        <v>#NUM!</v>
      </c>
      <c r="H146" s="1">
        <v>1</v>
      </c>
      <c r="I146" s="1">
        <f t="shared" si="21"/>
        <v>-3.8965074409942028E-7</v>
      </c>
      <c r="J146" s="2">
        <f t="shared" si="22"/>
        <v>4.5657075395591057E-13</v>
      </c>
      <c r="K146" s="1">
        <f t="shared" si="23"/>
        <v>-4.2786193698696276E-20</v>
      </c>
      <c r="L146" s="2">
        <f t="shared" si="29"/>
        <v>1.186507440994203E-29</v>
      </c>
      <c r="M146" s="2">
        <f t="shared" si="30"/>
        <v>1.5858421762515115E-25</v>
      </c>
      <c r="N146" s="2">
        <f t="shared" si="31"/>
        <v>1.7093079723739513E-37</v>
      </c>
      <c r="O146" s="2">
        <f t="shared" si="32"/>
        <v>5.2299437251871784E-13</v>
      </c>
      <c r="P146" s="2">
        <f t="shared" si="33"/>
        <v>1.3264428616879602E-74</v>
      </c>
      <c r="Q146" s="2">
        <f t="shared" si="34"/>
        <v>4.7387766936411393E-8</v>
      </c>
      <c r="R146" s="2">
        <f t="shared" si="24"/>
        <v>4.7387766936411393E-8</v>
      </c>
      <c r="S146" s="2" t="e">
        <f t="shared" si="35"/>
        <v>#NUM!</v>
      </c>
      <c r="T146" s="1" t="e">
        <f t="shared" si="36"/>
        <v>#NUM!</v>
      </c>
      <c r="U146" s="2">
        <f t="shared" si="37"/>
        <v>3.996353655644486E-13</v>
      </c>
      <c r="V146" s="2">
        <f t="shared" si="38"/>
        <v>3.8770401157006448E-20</v>
      </c>
    </row>
    <row r="147" spans="2:22" x14ac:dyDescent="0.2">
      <c r="B147" s="1">
        <f t="shared" si="40"/>
        <v>1.0786431281765481E-7</v>
      </c>
      <c r="C147" s="1">
        <f t="shared" si="39"/>
        <v>-6.9671222189870088</v>
      </c>
      <c r="D147" s="2">
        <f t="shared" si="25"/>
        <v>2.5374651555950927E-10</v>
      </c>
      <c r="E147" s="2">
        <f t="shared" si="26"/>
        <v>9.9771516340426942E-8</v>
      </c>
      <c r="F147" s="2" t="e">
        <f t="shared" si="27"/>
        <v>#NUM!</v>
      </c>
      <c r="G147" s="2" t="e">
        <f t="shared" si="28"/>
        <v>#NUM!</v>
      </c>
      <c r="H147" s="1">
        <v>1</v>
      </c>
      <c r="I147" s="1">
        <f t="shared" si="21"/>
        <v>-3.7886431281765479E-7</v>
      </c>
      <c r="J147" s="2">
        <f t="shared" si="22"/>
        <v>4.5397661723264598E-13</v>
      </c>
      <c r="K147" s="1">
        <f t="shared" si="23"/>
        <v>-4.2623857907905704E-20</v>
      </c>
      <c r="L147" s="2">
        <f t="shared" si="29"/>
        <v>1.0786431281765482E-29</v>
      </c>
      <c r="M147" s="2">
        <f t="shared" si="30"/>
        <v>1.577782302616294E-25</v>
      </c>
      <c r="N147" s="2">
        <f t="shared" si="31"/>
        <v>1.6988704386834183E-37</v>
      </c>
      <c r="O147" s="2">
        <f t="shared" si="32"/>
        <v>5.2205520003432391E-13</v>
      </c>
      <c r="P147" s="2">
        <f t="shared" si="33"/>
        <v>1.3150701586211499E-74</v>
      </c>
      <c r="Q147" s="2">
        <f t="shared" si="34"/>
        <v>4.4703446776420472E-8</v>
      </c>
      <c r="R147" s="2">
        <f t="shared" si="24"/>
        <v>4.4703446776420472E-8</v>
      </c>
      <c r="S147" s="2" t="e">
        <f t="shared" si="35"/>
        <v>#NUM!</v>
      </c>
      <c r="T147" s="1" t="e">
        <f t="shared" si="36"/>
        <v>#NUM!</v>
      </c>
      <c r="U147" s="2">
        <f t="shared" si="37"/>
        <v>4.0014980441009834E-13</v>
      </c>
      <c r="V147" s="2">
        <f t="shared" si="38"/>
        <v>3.6576225503266235E-20</v>
      </c>
    </row>
    <row r="148" spans="2:22" x14ac:dyDescent="0.2">
      <c r="B148" s="1">
        <f t="shared" si="40"/>
        <v>9.8058466197868008E-8</v>
      </c>
      <c r="C148" s="1">
        <f t="shared" si="39"/>
        <v>-7.0085149041452341</v>
      </c>
      <c r="D148" s="2">
        <f t="shared" si="25"/>
        <v>2.3142397159514721E-10</v>
      </c>
      <c r="E148" s="2">
        <f t="shared" si="26"/>
        <v>9.9771347249700881E-8</v>
      </c>
      <c r="F148" s="2" t="e">
        <f t="shared" si="27"/>
        <v>#NUM!</v>
      </c>
      <c r="G148" s="2" t="e">
        <f t="shared" si="28"/>
        <v>#NUM!</v>
      </c>
      <c r="H148" s="1">
        <v>1</v>
      </c>
      <c r="I148" s="1">
        <f t="shared" si="21"/>
        <v>-3.6905846619786805E-7</v>
      </c>
      <c r="J148" s="2">
        <f t="shared" si="22"/>
        <v>4.5161831112058725E-13</v>
      </c>
      <c r="K148" s="1">
        <f t="shared" si="23"/>
        <v>-4.2476279916277916E-20</v>
      </c>
      <c r="L148" s="2">
        <f t="shared" si="29"/>
        <v>9.8058466197867999E-30</v>
      </c>
      <c r="M148" s="2">
        <f t="shared" si="30"/>
        <v>1.5704807695177048E-25</v>
      </c>
      <c r="N148" s="2">
        <f t="shared" si="31"/>
        <v>1.6893780876301655E-37</v>
      </c>
      <c r="O148" s="2">
        <f t="shared" si="32"/>
        <v>5.2119407054813025E-13</v>
      </c>
      <c r="P148" s="2">
        <f t="shared" si="33"/>
        <v>1.3046186289129808E-74</v>
      </c>
      <c r="Q148" s="2">
        <f t="shared" si="34"/>
        <v>4.2263230938818999E-8</v>
      </c>
      <c r="R148" s="2">
        <f t="shared" si="24"/>
        <v>4.2263230938818999E-8</v>
      </c>
      <c r="S148" s="2" t="e">
        <f t="shared" si="35"/>
        <v>#NUM!</v>
      </c>
      <c r="T148" s="1" t="e">
        <f t="shared" si="36"/>
        <v>#NUM!</v>
      </c>
      <c r="U148" s="2">
        <f t="shared" si="37"/>
        <v>4.0054175431846615E-13</v>
      </c>
      <c r="V148" s="2">
        <f t="shared" si="38"/>
        <v>3.4577088784220141E-20</v>
      </c>
    </row>
    <row r="149" spans="2:22" x14ac:dyDescent="0.2">
      <c r="B149" s="9">
        <f t="shared" si="40"/>
        <v>8.9144060179880006E-8</v>
      </c>
      <c r="C149" s="9">
        <f t="shared" si="39"/>
        <v>-7.0499075893034586</v>
      </c>
      <c r="D149" s="2">
        <f t="shared" si="25"/>
        <v>2.1100537967803129E-10</v>
      </c>
      <c r="E149" s="2">
        <f t="shared" si="26"/>
        <v>9.977119331211196E-8</v>
      </c>
      <c r="F149" s="2" t="e">
        <f t="shared" si="27"/>
        <v>#NUM!</v>
      </c>
      <c r="G149" s="2" t="e">
        <f t="shared" si="28"/>
        <v>#NUM!</v>
      </c>
      <c r="H149" s="9">
        <v>1</v>
      </c>
      <c r="I149" s="9">
        <f t="shared" si="21"/>
        <v>-3.6014406017988005E-7</v>
      </c>
      <c r="J149" s="8">
        <f t="shared" si="22"/>
        <v>4.4947439647326115E-13</v>
      </c>
      <c r="K149" s="9">
        <f t="shared" si="23"/>
        <v>-4.2342118105707197E-20</v>
      </c>
      <c r="L149" s="8">
        <f t="shared" si="29"/>
        <v>8.9144060179879997E-30</v>
      </c>
      <c r="M149" s="8">
        <f t="shared" si="30"/>
        <v>1.5638641896360202E-25</v>
      </c>
      <c r="N149" s="8">
        <f t="shared" si="31"/>
        <v>1.6807457340708089E-37</v>
      </c>
      <c r="O149" s="8">
        <f t="shared" si="32"/>
        <v>5.204051540676514E-13</v>
      </c>
      <c r="P149" s="2">
        <f t="shared" si="33"/>
        <v>1.2950271766073786E-74</v>
      </c>
      <c r="Q149" s="2">
        <f t="shared" si="34"/>
        <v>4.004491569907502E-8</v>
      </c>
      <c r="R149" s="8">
        <f t="shared" si="24"/>
        <v>4.004491569907502E-8</v>
      </c>
      <c r="S149" s="8" t="e">
        <f t="shared" si="35"/>
        <v>#NUM!</v>
      </c>
      <c r="T149" s="9" t="e">
        <f t="shared" si="36"/>
        <v>#NUM!</v>
      </c>
      <c r="U149" s="8">
        <f t="shared" si="37"/>
        <v>4.0083549244219278E-13</v>
      </c>
      <c r="V149" s="8">
        <f t="shared" si="38"/>
        <v>3.2756644813867344E-20</v>
      </c>
    </row>
    <row r="150" spans="2:22" x14ac:dyDescent="0.2">
      <c r="B150" s="1">
        <f t="shared" si="40"/>
        <v>8.1040054708981824E-8</v>
      </c>
      <c r="C150" s="1">
        <f t="shared" si="39"/>
        <v>-7.091300274461684</v>
      </c>
      <c r="D150" s="2">
        <f t="shared" si="25"/>
        <v>1.9233845009100858E-10</v>
      </c>
      <c r="E150" s="2">
        <f t="shared" si="26"/>
        <v>9.9771053187669249E-8</v>
      </c>
      <c r="F150" s="2" t="e">
        <f t="shared" si="27"/>
        <v>#NUM!</v>
      </c>
      <c r="G150" s="2" t="e">
        <f t="shared" si="28"/>
        <v>#NUM!</v>
      </c>
      <c r="H150" s="1">
        <v>1</v>
      </c>
      <c r="I150" s="1">
        <f t="shared" si="21"/>
        <v>-3.5204005470898183E-7</v>
      </c>
      <c r="J150" s="2">
        <f t="shared" si="22"/>
        <v>4.4752538315751017E-13</v>
      </c>
      <c r="K150" s="1">
        <f t="shared" si="23"/>
        <v>-4.2220152823370179E-20</v>
      </c>
      <c r="L150" s="2">
        <f t="shared" si="29"/>
        <v>8.1040054708981819E-30</v>
      </c>
      <c r="M150" s="2">
        <f t="shared" si="30"/>
        <v>1.5578666190664464E-25</v>
      </c>
      <c r="N150" s="2">
        <f t="shared" si="31"/>
        <v>1.6728957832814891E-37</v>
      </c>
      <c r="O150" s="2">
        <f t="shared" si="32"/>
        <v>5.1968293237418211E-13</v>
      </c>
      <c r="P150" s="2">
        <f t="shared" si="33"/>
        <v>1.28623554055254E-74</v>
      </c>
      <c r="Q150" s="2">
        <f t="shared" si="34"/>
        <v>3.8028317858365328E-8</v>
      </c>
      <c r="R150" s="2">
        <f t="shared" si="24"/>
        <v>3.8028317858365328E-8</v>
      </c>
      <c r="S150" s="2" t="e">
        <f t="shared" si="35"/>
        <v>#NUM!</v>
      </c>
      <c r="T150" s="1" t="e">
        <f t="shared" si="36"/>
        <v>#NUM!</v>
      </c>
      <c r="U150" s="2">
        <f t="shared" si="37"/>
        <v>4.0105080811269659E-13</v>
      </c>
      <c r="V150" s="2">
        <f t="shared" si="38"/>
        <v>3.1099640048059511E-20</v>
      </c>
    </row>
    <row r="151" spans="2:22" x14ac:dyDescent="0.2">
      <c r="B151" s="1">
        <f t="shared" si="40"/>
        <v>7.3672777008165291E-8</v>
      </c>
      <c r="C151" s="1">
        <f t="shared" si="39"/>
        <v>-7.1326929596199093</v>
      </c>
      <c r="D151" s="2">
        <f t="shared" si="25"/>
        <v>1.7528135852264312E-10</v>
      </c>
      <c r="E151" s="2">
        <f t="shared" si="26"/>
        <v>9.9770925651753716E-8</v>
      </c>
      <c r="F151" s="2" t="e">
        <f t="shared" si="27"/>
        <v>#NUM!</v>
      </c>
      <c r="G151" s="2" t="e">
        <f t="shared" si="28"/>
        <v>#NUM!</v>
      </c>
      <c r="H151" s="1">
        <v>1</v>
      </c>
      <c r="I151" s="1">
        <f t="shared" si="21"/>
        <v>-3.4467277700816528E-7</v>
      </c>
      <c r="J151" s="2">
        <f t="shared" si="22"/>
        <v>4.4575355287046377E-13</v>
      </c>
      <c r="K151" s="1">
        <f t="shared" si="23"/>
        <v>-4.2109275293972888E-20</v>
      </c>
      <c r="L151" s="2">
        <f t="shared" si="29"/>
        <v>7.367277700816529E-30</v>
      </c>
      <c r="M151" s="2">
        <f t="shared" si="30"/>
        <v>1.5524287466892623E-25</v>
      </c>
      <c r="N151" s="2">
        <f t="shared" si="31"/>
        <v>1.6657575738489205E-37</v>
      </c>
      <c r="O151" s="2">
        <f t="shared" si="32"/>
        <v>5.1902220848581013E-13</v>
      </c>
      <c r="P151" s="2">
        <f t="shared" si="33"/>
        <v>1.2781852406117179E-74</v>
      </c>
      <c r="Q151" s="2">
        <f t="shared" si="34"/>
        <v>3.6195090746903141E-8</v>
      </c>
      <c r="R151" s="2">
        <f t="shared" si="24"/>
        <v>3.6195090746903141E-8</v>
      </c>
      <c r="S151" s="2" t="e">
        <f t="shared" si="35"/>
        <v>#NUM!</v>
      </c>
      <c r="T151" s="1" t="e">
        <f t="shared" si="36"/>
        <v>#NUM!</v>
      </c>
      <c r="U151" s="2">
        <f t="shared" si="37"/>
        <v>4.0120380666651858E-13</v>
      </c>
      <c r="V151" s="2">
        <f t="shared" si="38"/>
        <v>2.9591920590878912E-20</v>
      </c>
    </row>
    <row r="152" spans="2:22" x14ac:dyDescent="0.2">
      <c r="B152" s="1">
        <f t="shared" si="40"/>
        <v>6.69752518256048E-8</v>
      </c>
      <c r="C152" s="1">
        <f t="shared" si="39"/>
        <v>-7.1740856447781338</v>
      </c>
      <c r="D152" s="2">
        <f t="shared" si="25"/>
        <v>1.5970232644607476E-10</v>
      </c>
      <c r="E152" s="2">
        <f t="shared" si="26"/>
        <v>9.9770809585884162E-8</v>
      </c>
      <c r="F152" s="2" t="e">
        <f t="shared" si="27"/>
        <v>#NUM!</v>
      </c>
      <c r="G152" s="2" t="e">
        <f t="shared" si="28"/>
        <v>#NUM!</v>
      </c>
      <c r="H152" s="1">
        <v>1</v>
      </c>
      <c r="I152" s="1">
        <f t="shared" si="21"/>
        <v>-3.379752518256048E-7</v>
      </c>
      <c r="J152" s="2">
        <f t="shared" si="22"/>
        <v>4.4414279806405796E-13</v>
      </c>
      <c r="K152" s="1">
        <f t="shared" si="23"/>
        <v>-4.200847753997535E-20</v>
      </c>
      <c r="L152" s="2">
        <f t="shared" si="29"/>
        <v>6.6975251825604787E-30</v>
      </c>
      <c r="M152" s="2">
        <f t="shared" si="30"/>
        <v>1.5474971804821098E-25</v>
      </c>
      <c r="N152" s="2">
        <f t="shared" si="31"/>
        <v>1.6592667730276898E-37</v>
      </c>
      <c r="O152" s="2">
        <f t="shared" si="32"/>
        <v>5.1841810863595577E-13</v>
      </c>
      <c r="P152" s="2">
        <f t="shared" si="33"/>
        <v>1.2708202077786681E-74</v>
      </c>
      <c r="Q152" s="2">
        <f t="shared" si="34"/>
        <v>3.4528557000236083E-8</v>
      </c>
      <c r="R152" s="2">
        <f t="shared" si="24"/>
        <v>3.4528557000236083E-8</v>
      </c>
      <c r="S152" s="2" t="e">
        <f t="shared" si="35"/>
        <v>#NUM!</v>
      </c>
      <c r="T152" s="1" t="e">
        <f t="shared" si="36"/>
        <v>#NUM!</v>
      </c>
      <c r="U152" s="2">
        <f t="shared" si="37"/>
        <v>4.0130757149659006E-13</v>
      </c>
      <c r="V152" s="2">
        <f t="shared" si="38"/>
        <v>2.8220410642423419E-20</v>
      </c>
    </row>
    <row r="153" spans="2:22" x14ac:dyDescent="0.2">
      <c r="B153" s="1">
        <f t="shared" si="40"/>
        <v>6.0886592568731627E-8</v>
      </c>
      <c r="C153" s="1">
        <f t="shared" si="39"/>
        <v>-7.2154783299363592</v>
      </c>
      <c r="D153" s="2">
        <f t="shared" si="25"/>
        <v>1.4547916058648447E-10</v>
      </c>
      <c r="E153" s="2">
        <f t="shared" si="26"/>
        <v>9.9770703968588047E-8</v>
      </c>
      <c r="F153" s="2" t="e">
        <f t="shared" si="27"/>
        <v>#NUM!</v>
      </c>
      <c r="G153" s="2" t="e">
        <f t="shared" si="28"/>
        <v>#NUM!</v>
      </c>
      <c r="H153" s="1">
        <v>1</v>
      </c>
      <c r="I153" s="1">
        <f t="shared" si="21"/>
        <v>-3.3188659256873161E-7</v>
      </c>
      <c r="J153" s="2">
        <f t="shared" si="22"/>
        <v>4.4267847551277995E-13</v>
      </c>
      <c r="K153" s="1">
        <f t="shared" si="23"/>
        <v>-4.191684321815941E-20</v>
      </c>
      <c r="L153" s="2">
        <f t="shared" si="29"/>
        <v>6.0886592568731622E-30</v>
      </c>
      <c r="M153" s="2">
        <f t="shared" si="30"/>
        <v>1.543023817926634E-25</v>
      </c>
      <c r="N153" s="2">
        <f t="shared" si="31"/>
        <v>1.6533648214429798E-37</v>
      </c>
      <c r="O153" s="2">
        <f t="shared" si="32"/>
        <v>5.1786607863829692E-13</v>
      </c>
      <c r="P153" s="2">
        <f t="shared" si="33"/>
        <v>1.2640871806705998E-74</v>
      </c>
      <c r="Q153" s="2">
        <f t="shared" si="34"/>
        <v>3.3013556577595636E-8</v>
      </c>
      <c r="R153" s="2">
        <f t="shared" si="24"/>
        <v>3.3013556577595636E-8</v>
      </c>
      <c r="S153" s="2" t="e">
        <f t="shared" si="35"/>
        <v>#NUM!</v>
      </c>
      <c r="T153" s="1" t="e">
        <f t="shared" si="36"/>
        <v>#NUM!</v>
      </c>
      <c r="U153" s="2">
        <f t="shared" si="37"/>
        <v>4.0137270914019873E-13</v>
      </c>
      <c r="V153" s="2">
        <f t="shared" si="38"/>
        <v>2.6973072184290509E-20</v>
      </c>
    </row>
    <row r="154" spans="2:22" x14ac:dyDescent="0.2">
      <c r="B154" s="1">
        <f t="shared" si="40"/>
        <v>5.5351447789756021E-8</v>
      </c>
      <c r="C154" s="1">
        <f t="shared" si="39"/>
        <v>-7.2568710150945845</v>
      </c>
      <c r="D154" s="2">
        <f t="shared" si="25"/>
        <v>1.3249876472996264E-10</v>
      </c>
      <c r="E154" s="2">
        <f t="shared" si="26"/>
        <v>9.9770607867810061E-8</v>
      </c>
      <c r="F154" s="2" t="e">
        <f t="shared" si="27"/>
        <v>#NUM!</v>
      </c>
      <c r="G154" s="2" t="e">
        <f t="shared" si="28"/>
        <v>#NUM!</v>
      </c>
      <c r="H154" s="1">
        <v>1</v>
      </c>
      <c r="I154" s="1">
        <f t="shared" si="21"/>
        <v>-3.2635144778975607E-7</v>
      </c>
      <c r="J154" s="2">
        <f t="shared" si="22"/>
        <v>4.4134727319343636E-13</v>
      </c>
      <c r="K154" s="1">
        <f t="shared" si="23"/>
        <v>-4.1833539289235827E-20</v>
      </c>
      <c r="L154" s="2">
        <f t="shared" si="29"/>
        <v>5.5351447789756025E-30</v>
      </c>
      <c r="M154" s="2">
        <f t="shared" si="30"/>
        <v>1.5389652895299418E-25</v>
      </c>
      <c r="N154" s="2">
        <f t="shared" si="31"/>
        <v>1.6479984239192241E-37</v>
      </c>
      <c r="O154" s="2">
        <f t="shared" si="32"/>
        <v>5.1736187611406426E-13</v>
      </c>
      <c r="P154" s="2">
        <f t="shared" si="33"/>
        <v>1.2579359303879112E-74</v>
      </c>
      <c r="Q154" s="2">
        <f t="shared" si="34"/>
        <v>3.1636308631169001E-8</v>
      </c>
      <c r="R154" s="2">
        <f t="shared" si="24"/>
        <v>3.1636308631169001E-8</v>
      </c>
      <c r="S154" s="2" t="e">
        <f t="shared" si="35"/>
        <v>#NUM!</v>
      </c>
      <c r="T154" s="1" t="e">
        <f t="shared" si="36"/>
        <v>#NUM!</v>
      </c>
      <c r="U154" s="2">
        <f t="shared" si="37"/>
        <v>4.0140779789051015E-13</v>
      </c>
      <c r="V154" s="2">
        <f t="shared" si="38"/>
        <v>2.5838852973442584E-20</v>
      </c>
    </row>
    <row r="155" spans="2:22" x14ac:dyDescent="0.2">
      <c r="B155" s="1">
        <f t="shared" si="40"/>
        <v>5.0319497990687285E-8</v>
      </c>
      <c r="C155" s="1">
        <f t="shared" si="39"/>
        <v>-7.298263700252809</v>
      </c>
      <c r="D155" s="2">
        <f t="shared" si="25"/>
        <v>1.2065663766699064E-10</v>
      </c>
      <c r="E155" s="2">
        <f t="shared" si="26"/>
        <v>9.9770520433067623E-8</v>
      </c>
      <c r="F155" s="2" t="e">
        <f t="shared" si="27"/>
        <v>#NUM!</v>
      </c>
      <c r="G155" s="2" t="e">
        <f t="shared" si="28"/>
        <v>#NUM!</v>
      </c>
      <c r="H155" s="1">
        <v>1</v>
      </c>
      <c r="I155" s="1">
        <f t="shared" ref="I155:I218" si="41">-(B155+$C$3+2*$C$4+2*$C$6)</f>
        <v>-3.213194979906873E-7</v>
      </c>
      <c r="J155" s="2">
        <f t="shared" ref="J155:J218" si="42">(B155+$C$3)*$C$4+($C$3+$C$4+$C$6)*(B155+$C$4+$C$6)+$C$5*$C$6</f>
        <v>4.4013708926676031E-13</v>
      </c>
      <c r="K155" s="1">
        <f t="shared" ref="K155:K218" si="43">-(($C$3+$C$4+$C$6)*B155*$C$4+(B155+$C$4+$C$6)*$C$3*$C$4+$C$5*$C$6*$C$4)</f>
        <v>-4.1757808444759842E-20</v>
      </c>
      <c r="L155" s="2">
        <f t="shared" si="29"/>
        <v>5.0319497990687284E-30</v>
      </c>
      <c r="M155" s="2">
        <f t="shared" si="30"/>
        <v>1.5352824660582042E-25</v>
      </c>
      <c r="N155" s="2">
        <f t="shared" si="31"/>
        <v>1.6431190832157799E-37</v>
      </c>
      <c r="O155" s="2">
        <f t="shared" si="32"/>
        <v>5.1690155974495314E-13</v>
      </c>
      <c r="P155" s="2">
        <f t="shared" si="33"/>
        <v>1.2523193603454692E-74</v>
      </c>
      <c r="Q155" s="2">
        <f t="shared" si="34"/>
        <v>3.038428596230452E-8</v>
      </c>
      <c r="R155" s="2">
        <f t="shared" ref="R155:R218" si="44">0.5*((-2/3*U155+1/3*(O155+M155/O155))^(1/2))</f>
        <v>3.038428596230452E-8</v>
      </c>
      <c r="S155" s="2" t="e">
        <f t="shared" si="35"/>
        <v>#NUM!</v>
      </c>
      <c r="T155" s="1" t="e">
        <f t="shared" si="36"/>
        <v>#NUM!</v>
      </c>
      <c r="U155" s="2">
        <f t="shared" si="37"/>
        <v>4.0141975684589006E-13</v>
      </c>
      <c r="V155" s="2">
        <f t="shared" si="38"/>
        <v>2.4807627901374836E-20</v>
      </c>
    </row>
    <row r="156" spans="2:22" x14ac:dyDescent="0.2">
      <c r="B156" s="1">
        <f t="shared" si="40"/>
        <v>4.5744998173352072E-8</v>
      </c>
      <c r="C156" s="1">
        <f t="shared" si="39"/>
        <v>-7.3396563854110344</v>
      </c>
      <c r="D156" s="2">
        <f t="shared" ref="D156:D219" si="45">-I156/4-Q156-0.5*((-4*Q156^2-2*U156+V156/Q156)^(1/2))</f>
        <v>1.0985636575355752E-10</v>
      </c>
      <c r="E156" s="2">
        <f t="shared" ref="E156:E219" si="46">-I156/4-Q156+0.5*((-4*Q156^2-2*U156+V156/Q156)^(1/2))</f>
        <v>9.9770440888709437E-8</v>
      </c>
      <c r="F156" s="2" t="e">
        <f t="shared" ref="F156:F219" si="47">-I156/4+Q156+0.5*((-4*Q156^2-2*U156-V156/Q156)^(1/2))</f>
        <v>#NUM!</v>
      </c>
      <c r="G156" s="2" t="e">
        <f t="shared" ref="G156:G219" si="48">-I156/4+Q156-0.5*((-4*Q156^2-2*U156-V156/Q156)^(1/2))</f>
        <v>#NUM!</v>
      </c>
      <c r="H156" s="1">
        <v>1</v>
      </c>
      <c r="I156" s="1">
        <f t="shared" si="41"/>
        <v>-3.1674499817335211E-7</v>
      </c>
      <c r="J156" s="2">
        <f t="shared" si="42"/>
        <v>4.390369220606912E-13</v>
      </c>
      <c r="K156" s="1">
        <f t="shared" si="43"/>
        <v>-4.1688962222508947E-20</v>
      </c>
      <c r="L156" s="2">
        <f t="shared" ref="L156:L219" si="49">$C$3*B156*$C$4*$C$4</f>
        <v>4.5744998173352069E-30</v>
      </c>
      <c r="M156" s="2">
        <f t="shared" ref="M156:M219" si="50">J156^2-3*I156*K156+12*L156</f>
        <v>1.5319400214128082E-25</v>
      </c>
      <c r="N156" s="2">
        <f t="shared" ref="N156:N219" si="51">2*J156^3-9*I156*J156*K156+27*I156^2*L156+27*K156^2-72*J156*L156</f>
        <v>1.6386826735199143E-37</v>
      </c>
      <c r="O156" s="2">
        <f t="shared" ref="O156:O219" si="52">((N156+(N156^2-4*M156^3)^(1/2))/2)^(1/3)</f>
        <v>5.1648147646586722E-13</v>
      </c>
      <c r="P156" s="2">
        <f t="shared" ref="P156:P219" si="53">N156^2-4*M156^3</f>
        <v>1.2471935161012936E-74</v>
      </c>
      <c r="Q156" s="2">
        <f t="shared" ref="Q156:Q219" si="54">IF(P156&gt;0, R156, S156)</f>
        <v>2.924610091610653E-8</v>
      </c>
      <c r="R156" s="2">
        <f t="shared" si="44"/>
        <v>2.924610091610653E-8</v>
      </c>
      <c r="S156" s="2" t="e">
        <f t="shared" ref="S156:S219" si="55">0.5*((-2/3*U156+2/3*M156^(1/2)*COS(T156/3))^(1/2))</f>
        <v>#NUM!</v>
      </c>
      <c r="T156" s="1" t="e">
        <f t="shared" ref="T156:T219" si="56">ACOS(N156/(2*((M156^3)^(1/2))))</f>
        <v>#NUM!</v>
      </c>
      <c r="U156" s="2">
        <f t="shared" ref="U156:U219" si="57">(8*J156-3*I156^2)/8</f>
        <v>4.0141414936025241E-13</v>
      </c>
      <c r="V156" s="2">
        <f t="shared" ref="V156:V219" si="58">(I156^3-4*I156*J156+8*K156)/8</f>
        <v>2.387013729213929E-20</v>
      </c>
    </row>
    <row r="157" spans="2:22" x14ac:dyDescent="0.2">
      <c r="B157" s="1">
        <f t="shared" si="40"/>
        <v>4.1586361975774608E-8</v>
      </c>
      <c r="C157" s="1">
        <f t="shared" ref="C157:C220" si="59">LOG(B157)</f>
        <v>-7.3810490705692597</v>
      </c>
      <c r="D157" s="2">
        <f t="shared" si="45"/>
        <v>1.0000911869114732E-10</v>
      </c>
      <c r="E157" s="2">
        <f t="shared" si="46"/>
        <v>9.9770368527476729E-8</v>
      </c>
      <c r="F157" s="2" t="e">
        <f t="shared" si="47"/>
        <v>#NUM!</v>
      </c>
      <c r="G157" s="2" t="e">
        <f t="shared" si="48"/>
        <v>#NUM!</v>
      </c>
      <c r="H157" s="1">
        <v>1</v>
      </c>
      <c r="I157" s="1">
        <f t="shared" si="41"/>
        <v>-3.125863619757746E-7</v>
      </c>
      <c r="J157" s="2">
        <f t="shared" si="42"/>
        <v>4.380367700551738E-13</v>
      </c>
      <c r="K157" s="1">
        <f t="shared" si="43"/>
        <v>-4.1626374747735407E-20</v>
      </c>
      <c r="L157" s="2">
        <f t="shared" si="49"/>
        <v>4.1586361975774606E-30</v>
      </c>
      <c r="M157" s="2">
        <f t="shared" si="50"/>
        <v>1.5289060442083555E-25</v>
      </c>
      <c r="N157" s="2">
        <f t="shared" si="51"/>
        <v>1.6346490506626058E-37</v>
      </c>
      <c r="O157" s="2">
        <f t="shared" si="52"/>
        <v>5.1609824731313379E-13</v>
      </c>
      <c r="P157" s="2">
        <f t="shared" si="53"/>
        <v>1.2425175314777158E-74</v>
      </c>
      <c r="Q157" s="2">
        <f t="shared" si="54"/>
        <v>2.8211401670859718E-8</v>
      </c>
      <c r="R157" s="2">
        <f t="shared" si="44"/>
        <v>2.8211401670859718E-8</v>
      </c>
      <c r="S157" s="2" t="e">
        <f t="shared" si="55"/>
        <v>#NUM!</v>
      </c>
      <c r="T157" s="1" t="e">
        <f t="shared" si="56"/>
        <v>#NUM!</v>
      </c>
      <c r="U157" s="2">
        <f t="shared" si="57"/>
        <v>4.0139543242020508E-13</v>
      </c>
      <c r="V157" s="2">
        <f t="shared" si="58"/>
        <v>2.3017924624100474E-20</v>
      </c>
    </row>
    <row r="158" spans="2:22" x14ac:dyDescent="0.2">
      <c r="B158" s="1">
        <f t="shared" ref="B158:B221" si="60">B157/1.1</f>
        <v>3.7805783614340551E-8</v>
      </c>
      <c r="C158" s="1">
        <f t="shared" si="59"/>
        <v>-7.4224417557274842</v>
      </c>
      <c r="D158" s="2">
        <f t="shared" si="45"/>
        <v>9.1033154471867862E-11</v>
      </c>
      <c r="E158" s="2">
        <f t="shared" si="46"/>
        <v>9.9770302704563153E-8</v>
      </c>
      <c r="F158" s="2" t="e">
        <f t="shared" si="47"/>
        <v>#NUM!</v>
      </c>
      <c r="G158" s="2" t="e">
        <f t="shared" si="48"/>
        <v>#NUM!</v>
      </c>
      <c r="H158" s="1">
        <v>1</v>
      </c>
      <c r="I158" s="1">
        <f t="shared" si="41"/>
        <v>-3.0880578361434053E-7</v>
      </c>
      <c r="J158" s="2">
        <f t="shared" si="42"/>
        <v>4.3712754095924889E-13</v>
      </c>
      <c r="K158" s="1">
        <f t="shared" si="43"/>
        <v>-4.1569477043395826E-20</v>
      </c>
      <c r="L158" s="2">
        <f t="shared" si="49"/>
        <v>3.7805783614340547E-30</v>
      </c>
      <c r="M158" s="2">
        <f t="shared" si="50"/>
        <v>1.5261516920694447E-25</v>
      </c>
      <c r="N158" s="2">
        <f t="shared" si="51"/>
        <v>1.6309816961672276E-37</v>
      </c>
      <c r="O158" s="2">
        <f t="shared" si="52"/>
        <v>5.1574875248503603E-13</v>
      </c>
      <c r="P158" s="2">
        <f t="shared" si="53"/>
        <v>1.2382535306765252E-74</v>
      </c>
      <c r="Q158" s="2">
        <f t="shared" si="54"/>
        <v>2.7270777974067625E-8</v>
      </c>
      <c r="R158" s="2">
        <f t="shared" si="44"/>
        <v>2.7270777974067625E-8</v>
      </c>
      <c r="S158" s="2" t="e">
        <f t="shared" si="55"/>
        <v>#NUM!</v>
      </c>
      <c r="T158" s="1" t="e">
        <f t="shared" si="56"/>
        <v>#NUM!</v>
      </c>
      <c r="U158" s="2">
        <f t="shared" si="57"/>
        <v>4.0136716146162379E-13</v>
      </c>
      <c r="V158" s="2">
        <f t="shared" si="58"/>
        <v>2.2243275364899365E-20</v>
      </c>
    </row>
    <row r="159" spans="2:22" x14ac:dyDescent="0.2">
      <c r="B159" s="1">
        <f t="shared" si="60"/>
        <v>3.436889419485504E-8</v>
      </c>
      <c r="C159" s="1">
        <f t="shared" si="59"/>
        <v>-7.4638344408857096</v>
      </c>
      <c r="D159" s="2">
        <f t="shared" si="45"/>
        <v>8.2853337519770451E-11</v>
      </c>
      <c r="E159" s="2">
        <f t="shared" si="46"/>
        <v>9.9770242832858728E-8</v>
      </c>
      <c r="F159" s="2" t="e">
        <f t="shared" si="47"/>
        <v>#NUM!</v>
      </c>
      <c r="G159" s="2" t="e">
        <f t="shared" si="48"/>
        <v>#NUM!</v>
      </c>
      <c r="H159" s="1">
        <v>1</v>
      </c>
      <c r="I159" s="1">
        <f t="shared" si="41"/>
        <v>-3.0536889419485506E-7</v>
      </c>
      <c r="J159" s="2">
        <f t="shared" si="42"/>
        <v>4.3630096905386263E-13</v>
      </c>
      <c r="K159" s="1">
        <f t="shared" si="43"/>
        <v>-4.1517751857632569E-20</v>
      </c>
      <c r="L159" s="2">
        <f t="shared" si="49"/>
        <v>3.4368894194855037E-30</v>
      </c>
      <c r="M159" s="2">
        <f t="shared" si="50"/>
        <v>1.5236508834770847E-25</v>
      </c>
      <c r="N159" s="2">
        <f t="shared" si="51"/>
        <v>1.6276473924030413E-37</v>
      </c>
      <c r="O159" s="2">
        <f t="shared" si="52"/>
        <v>5.1543011604443795E-13</v>
      </c>
      <c r="P159" s="2">
        <f t="shared" si="53"/>
        <v>1.2343665011037969E-74</v>
      </c>
      <c r="Q159" s="2">
        <f t="shared" si="54"/>
        <v>2.6415675463524512E-8</v>
      </c>
      <c r="R159" s="2">
        <f t="shared" si="44"/>
        <v>2.6415675463524512E-8</v>
      </c>
      <c r="S159" s="2" t="e">
        <f t="shared" si="55"/>
        <v>#NUM!</v>
      </c>
      <c r="T159" s="1" t="e">
        <f t="shared" si="56"/>
        <v>#NUM!</v>
      </c>
      <c r="U159" s="2">
        <f t="shared" si="57"/>
        <v>4.0133215847569191E-13</v>
      </c>
      <c r="V159" s="2">
        <f t="shared" si="58"/>
        <v>2.1539158031239844E-20</v>
      </c>
    </row>
    <row r="160" spans="2:22" x14ac:dyDescent="0.2">
      <c r="B160" s="1">
        <f t="shared" si="60"/>
        <v>3.1244449268050034E-8</v>
      </c>
      <c r="C160" s="1">
        <f t="shared" si="59"/>
        <v>-7.5052271260439349</v>
      </c>
      <c r="D160" s="2">
        <f t="shared" si="45"/>
        <v>7.5400676303326221E-11</v>
      </c>
      <c r="E160" s="2">
        <f t="shared" si="46"/>
        <v>9.9770188376519664E-8</v>
      </c>
      <c r="F160" s="2" t="e">
        <f t="shared" si="47"/>
        <v>#NUM!</v>
      </c>
      <c r="G160" s="2" t="e">
        <f t="shared" si="48"/>
        <v>#NUM!</v>
      </c>
      <c r="H160" s="1">
        <v>1</v>
      </c>
      <c r="I160" s="1">
        <f t="shared" si="41"/>
        <v>-3.0224444926805007E-7</v>
      </c>
      <c r="J160" s="2">
        <f t="shared" si="42"/>
        <v>4.3554954004896608E-13</v>
      </c>
      <c r="K160" s="1">
        <f t="shared" si="43"/>
        <v>-4.1470728961484154E-20</v>
      </c>
      <c r="L160" s="2">
        <f t="shared" si="49"/>
        <v>3.1244449268050028E-30</v>
      </c>
      <c r="M160" s="2">
        <f t="shared" si="50"/>
        <v>1.5213800226886249E-25</v>
      </c>
      <c r="N160" s="2">
        <f t="shared" si="51"/>
        <v>1.6246159262857728E-37</v>
      </c>
      <c r="O160" s="2">
        <f t="shared" si="52"/>
        <v>5.1513969059175706E-13</v>
      </c>
      <c r="P160" s="2">
        <f t="shared" si="53"/>
        <v>1.2308241478465195E-74</v>
      </c>
      <c r="Q160" s="2">
        <f t="shared" si="54"/>
        <v>2.5638317790601018E-8</v>
      </c>
      <c r="R160" s="2">
        <f t="shared" si="44"/>
        <v>2.5638317790601018E-8</v>
      </c>
      <c r="S160" s="2" t="e">
        <f t="shared" si="55"/>
        <v>#NUM!</v>
      </c>
      <c r="T160" s="1" t="e">
        <f t="shared" si="56"/>
        <v>#NUM!</v>
      </c>
      <c r="U160" s="2">
        <f t="shared" si="57"/>
        <v>4.01292649881461E-13</v>
      </c>
      <c r="V160" s="2">
        <f t="shared" si="58"/>
        <v>2.0899168168270762E-20</v>
      </c>
    </row>
    <row r="161" spans="2:22" x14ac:dyDescent="0.2">
      <c r="B161" s="1">
        <f t="shared" si="60"/>
        <v>2.8404044789136391E-8</v>
      </c>
      <c r="C161" s="1">
        <f t="shared" si="59"/>
        <v>-7.5466198112021603</v>
      </c>
      <c r="D161" s="2">
        <f t="shared" si="45"/>
        <v>6.8611877703928117E-11</v>
      </c>
      <c r="E161" s="2">
        <f t="shared" si="46"/>
        <v>9.9770138848203253E-8</v>
      </c>
      <c r="F161" s="2" t="e">
        <f t="shared" si="47"/>
        <v>#NUM!</v>
      </c>
      <c r="G161" s="2" t="e">
        <f t="shared" si="48"/>
        <v>#NUM!</v>
      </c>
      <c r="H161" s="1">
        <v>1</v>
      </c>
      <c r="I161" s="1">
        <f t="shared" si="41"/>
        <v>-2.9940404478913639E-7</v>
      </c>
      <c r="J161" s="2">
        <f t="shared" si="42"/>
        <v>4.3486642277178732E-13</v>
      </c>
      <c r="K161" s="1">
        <f t="shared" si="43"/>
        <v>-4.1427980874076502E-20</v>
      </c>
      <c r="L161" s="2">
        <f t="shared" si="49"/>
        <v>2.8404044789136386E-30</v>
      </c>
      <c r="M161" s="2">
        <f t="shared" si="50"/>
        <v>1.5193177538464139E-25</v>
      </c>
      <c r="N161" s="2">
        <f t="shared" si="51"/>
        <v>1.6218598191402233E-37</v>
      </c>
      <c r="O161" s="2">
        <f t="shared" si="52"/>
        <v>5.1487504215521142E-13</v>
      </c>
      <c r="P161" s="2">
        <f t="shared" si="53"/>
        <v>1.2275967378857745E-74</v>
      </c>
      <c r="Q161" s="2">
        <f t="shared" si="54"/>
        <v>2.4931635834330514E-8</v>
      </c>
      <c r="R161" s="2">
        <f t="shared" si="44"/>
        <v>2.4931635834330514E-8</v>
      </c>
      <c r="S161" s="2" t="e">
        <f t="shared" si="55"/>
        <v>#NUM!</v>
      </c>
      <c r="T161" s="1" t="e">
        <f t="shared" si="56"/>
        <v>#NUM!</v>
      </c>
      <c r="U161" s="2">
        <f t="shared" si="57"/>
        <v>4.0125037950825162E-13</v>
      </c>
      <c r="V161" s="2">
        <f t="shared" si="58"/>
        <v>2.031747564538163E-20</v>
      </c>
    </row>
    <row r="162" spans="2:22" x14ac:dyDescent="0.2">
      <c r="B162" s="1">
        <f t="shared" si="60"/>
        <v>2.5821858899214897E-8</v>
      </c>
      <c r="C162" s="1">
        <f t="shared" si="59"/>
        <v>-7.5880124963603848</v>
      </c>
      <c r="D162" s="2">
        <f t="shared" si="45"/>
        <v>6.2428925731878476E-11</v>
      </c>
      <c r="E162" s="2">
        <f t="shared" si="46"/>
        <v>9.9770093803876717E-8</v>
      </c>
      <c r="F162" s="2" t="e">
        <f t="shared" si="47"/>
        <v>#NUM!</v>
      </c>
      <c r="G162" s="2" t="e">
        <f t="shared" si="48"/>
        <v>#NUM!</v>
      </c>
      <c r="H162" s="1">
        <v>1</v>
      </c>
      <c r="I162" s="1">
        <f t="shared" si="41"/>
        <v>-2.9682185889921489E-7</v>
      </c>
      <c r="J162" s="2">
        <f t="shared" si="42"/>
        <v>4.3424540706526118E-13</v>
      </c>
      <c r="K162" s="1">
        <f t="shared" si="43"/>
        <v>-4.1389118976433186E-20</v>
      </c>
      <c r="L162" s="2">
        <f t="shared" si="49"/>
        <v>2.5821858899214898E-30</v>
      </c>
      <c r="M162" s="2">
        <f t="shared" si="50"/>
        <v>1.5174447408959645E-25</v>
      </c>
      <c r="N162" s="2">
        <f t="shared" si="51"/>
        <v>1.6193540805104416E-37</v>
      </c>
      <c r="O162" s="2">
        <f t="shared" si="52"/>
        <v>5.1463393548077988E-13</v>
      </c>
      <c r="P162" s="2">
        <f t="shared" si="53"/>
        <v>1.2246569399675076E-74</v>
      </c>
      <c r="Q162" s="2">
        <f t="shared" si="54"/>
        <v>2.428920335999943E-8</v>
      </c>
      <c r="R162" s="2">
        <f t="shared" si="44"/>
        <v>2.428920335999943E-8</v>
      </c>
      <c r="S162" s="2" t="e">
        <f t="shared" si="55"/>
        <v>#NUM!</v>
      </c>
      <c r="T162" s="1" t="e">
        <f t="shared" si="56"/>
        <v>#NUM!</v>
      </c>
      <c r="U162" s="2">
        <f t="shared" si="57"/>
        <v>4.0120670109511663E-13</v>
      </c>
      <c r="V162" s="2">
        <f t="shared" si="58"/>
        <v>1.9788775454784396E-20</v>
      </c>
    </row>
    <row r="163" spans="2:22" x14ac:dyDescent="0.2">
      <c r="B163" s="1">
        <f t="shared" si="60"/>
        <v>2.3474417181104451E-8</v>
      </c>
      <c r="C163" s="1">
        <f t="shared" si="59"/>
        <v>-7.6294051815186101</v>
      </c>
      <c r="D163" s="2">
        <f t="shared" si="45"/>
        <v>5.679868181610064E-11</v>
      </c>
      <c r="E163" s="2">
        <f t="shared" si="46"/>
        <v>9.9770052839058902E-8</v>
      </c>
      <c r="F163" s="2" t="e">
        <f t="shared" si="47"/>
        <v>#NUM!</v>
      </c>
      <c r="G163" s="2" t="e">
        <f t="shared" si="48"/>
        <v>#NUM!</v>
      </c>
      <c r="H163" s="1">
        <v>1</v>
      </c>
      <c r="I163" s="1">
        <f t="shared" si="41"/>
        <v>-2.9447441718110448E-7</v>
      </c>
      <c r="J163" s="2">
        <f t="shared" si="42"/>
        <v>4.3368084733205562E-13</v>
      </c>
      <c r="K163" s="1">
        <f t="shared" si="43"/>
        <v>-4.1353789978575624E-20</v>
      </c>
      <c r="L163" s="2">
        <f t="shared" si="49"/>
        <v>2.3474417181104451E-30</v>
      </c>
      <c r="M163" s="2">
        <f t="shared" si="50"/>
        <v>1.5157434703675449E-25</v>
      </c>
      <c r="N163" s="2">
        <f t="shared" si="51"/>
        <v>1.617075983868511E-37</v>
      </c>
      <c r="O163" s="2">
        <f t="shared" si="52"/>
        <v>5.1441431985271273E-13</v>
      </c>
      <c r="P163" s="2">
        <f t="shared" si="53"/>
        <v>1.2219796644145093E-74</v>
      </c>
      <c r="Q163" s="2">
        <f t="shared" si="54"/>
        <v>2.3705178534838616E-8</v>
      </c>
      <c r="R163" s="2">
        <f t="shared" si="44"/>
        <v>2.3705178534838616E-8</v>
      </c>
      <c r="S163" s="2" t="e">
        <f t="shared" si="55"/>
        <v>#NUM!</v>
      </c>
      <c r="T163" s="1" t="e">
        <f t="shared" si="56"/>
        <v>#NUM!</v>
      </c>
      <c r="U163" s="2">
        <f t="shared" si="57"/>
        <v>4.0116265394174891E-13</v>
      </c>
      <c r="V163" s="2">
        <f t="shared" si="58"/>
        <v>1.9308242052984024E-20</v>
      </c>
    </row>
    <row r="164" spans="2:22" x14ac:dyDescent="0.2">
      <c r="B164" s="1">
        <f t="shared" si="60"/>
        <v>2.1340379255549499E-8</v>
      </c>
      <c r="C164" s="1">
        <f t="shared" si="59"/>
        <v>-7.6707978666768355</v>
      </c>
      <c r="D164" s="2">
        <f t="shared" si="45"/>
        <v>5.1672508020670017E-11</v>
      </c>
      <c r="E164" s="2">
        <f t="shared" si="46"/>
        <v>9.9770015585557914E-8</v>
      </c>
      <c r="F164" s="2" t="e">
        <f t="shared" si="47"/>
        <v>#NUM!</v>
      </c>
      <c r="G164" s="2" t="e">
        <f t="shared" si="48"/>
        <v>#NUM!</v>
      </c>
      <c r="H164" s="1">
        <v>1</v>
      </c>
      <c r="I164" s="1">
        <f t="shared" si="41"/>
        <v>-2.923403792555495E-7</v>
      </c>
      <c r="J164" s="2">
        <f t="shared" si="42"/>
        <v>4.3316761121095968E-13</v>
      </c>
      <c r="K164" s="1">
        <f t="shared" si="43"/>
        <v>-4.1321672707796019E-20</v>
      </c>
      <c r="L164" s="2">
        <f t="shared" si="49"/>
        <v>2.1340379255549497E-30</v>
      </c>
      <c r="M164" s="2">
        <f t="shared" si="50"/>
        <v>1.5141980744470345E-25</v>
      </c>
      <c r="N164" s="2">
        <f t="shared" si="51"/>
        <v>1.6150048623315333E-37</v>
      </c>
      <c r="O164" s="2">
        <f t="shared" si="52"/>
        <v>5.1421431553487655E-13</v>
      </c>
      <c r="P164" s="2">
        <f t="shared" si="53"/>
        <v>1.2195419059257546E-74</v>
      </c>
      <c r="Q164" s="2">
        <f t="shared" si="54"/>
        <v>2.3174250767098084E-8</v>
      </c>
      <c r="R164" s="2">
        <f t="shared" si="44"/>
        <v>2.3174250767098084E-8</v>
      </c>
      <c r="S164" s="2" t="e">
        <f t="shared" si="55"/>
        <v>#NUM!</v>
      </c>
      <c r="T164" s="1" t="e">
        <f t="shared" si="56"/>
        <v>#NUM!</v>
      </c>
      <c r="U164" s="2">
        <f t="shared" si="57"/>
        <v>4.0111902470723022E-13</v>
      </c>
      <c r="V164" s="2">
        <f t="shared" si="58"/>
        <v>1.8871487185818657E-20</v>
      </c>
    </row>
    <row r="165" spans="2:22" x14ac:dyDescent="0.2">
      <c r="B165" s="1">
        <f t="shared" si="60"/>
        <v>1.940034477777227E-8</v>
      </c>
      <c r="C165" s="1">
        <f t="shared" si="59"/>
        <v>-7.71219055183506</v>
      </c>
      <c r="D165" s="2">
        <f t="shared" si="45"/>
        <v>4.700591385126567E-11</v>
      </c>
      <c r="E165" s="2">
        <f t="shared" si="46"/>
        <v>9.9769981708040091E-8</v>
      </c>
      <c r="F165" s="2" t="e">
        <f t="shared" si="47"/>
        <v>#NUM!</v>
      </c>
      <c r="G165" s="2" t="e">
        <f t="shared" si="48"/>
        <v>#NUM!</v>
      </c>
      <c r="H165" s="1">
        <v>1</v>
      </c>
      <c r="I165" s="1">
        <f t="shared" si="41"/>
        <v>-2.9040034477777226E-7</v>
      </c>
      <c r="J165" s="2">
        <f t="shared" si="42"/>
        <v>4.3270103291905424E-13</v>
      </c>
      <c r="K165" s="1">
        <f t="shared" si="43"/>
        <v>-4.129247518890547E-20</v>
      </c>
      <c r="L165" s="2">
        <f t="shared" si="49"/>
        <v>1.9400344777772266E-30</v>
      </c>
      <c r="M165" s="2">
        <f t="shared" si="50"/>
        <v>1.5127941720819252E-25</v>
      </c>
      <c r="N165" s="2">
        <f t="shared" si="51"/>
        <v>1.61312192264668E-37</v>
      </c>
      <c r="O165" s="2">
        <f t="shared" si="52"/>
        <v>5.1403220089120011E-13</v>
      </c>
      <c r="P165" s="2">
        <f t="shared" si="53"/>
        <v>1.2173225914759458E-74</v>
      </c>
      <c r="Q165" s="2">
        <f t="shared" si="54"/>
        <v>2.2691592383497391E-8</v>
      </c>
      <c r="R165" s="2">
        <f t="shared" si="44"/>
        <v>2.2691592383497391E-8</v>
      </c>
      <c r="S165" s="2" t="e">
        <f t="shared" si="55"/>
        <v>#NUM!</v>
      </c>
      <c r="T165" s="1" t="e">
        <f t="shared" si="56"/>
        <v>#NUM!</v>
      </c>
      <c r="U165" s="2">
        <f t="shared" si="57"/>
        <v>4.0107639782641087E-13</v>
      </c>
      <c r="V165" s="2">
        <f t="shared" si="58"/>
        <v>1.8474521072332004E-20</v>
      </c>
    </row>
    <row r="166" spans="2:22" x14ac:dyDescent="0.2">
      <c r="B166" s="1">
        <f t="shared" si="60"/>
        <v>1.7636677070702062E-8</v>
      </c>
      <c r="C166" s="1">
        <f t="shared" si="59"/>
        <v>-7.7535832369932853</v>
      </c>
      <c r="D166" s="2">
        <f t="shared" si="45"/>
        <v>4.2758224898746701E-11</v>
      </c>
      <c r="E166" s="2">
        <f t="shared" si="46"/>
        <v>9.9769950901894269E-8</v>
      </c>
      <c r="F166" s="2" t="e">
        <f t="shared" si="47"/>
        <v>#NUM!</v>
      </c>
      <c r="G166" s="2" t="e">
        <f t="shared" si="48"/>
        <v>#NUM!</v>
      </c>
      <c r="H166" s="1">
        <v>1</v>
      </c>
      <c r="I166" s="1">
        <f t="shared" si="41"/>
        <v>-2.8863667707070209E-7</v>
      </c>
      <c r="J166" s="2">
        <f t="shared" si="42"/>
        <v>4.3227687083550384E-13</v>
      </c>
      <c r="K166" s="1">
        <f t="shared" si="43"/>
        <v>-4.1265931989914067E-20</v>
      </c>
      <c r="L166" s="2">
        <f t="shared" si="49"/>
        <v>1.7636677070702062E-30</v>
      </c>
      <c r="M166" s="2">
        <f t="shared" si="50"/>
        <v>1.5115187261443655E-25</v>
      </c>
      <c r="N166" s="2">
        <f t="shared" si="51"/>
        <v>1.6114100758455934E-37</v>
      </c>
      <c r="O166" s="2">
        <f t="shared" si="52"/>
        <v>5.1386640021849347E-13</v>
      </c>
      <c r="P166" s="2">
        <f t="shared" si="53"/>
        <v>1.215302434726653E-74</v>
      </c>
      <c r="Q166" s="2">
        <f t="shared" si="54"/>
        <v>2.2252814704279018E-8</v>
      </c>
      <c r="R166" s="2">
        <f t="shared" si="44"/>
        <v>2.2252814704279018E-8</v>
      </c>
      <c r="S166" s="2" t="e">
        <f t="shared" si="55"/>
        <v>#NUM!</v>
      </c>
      <c r="T166" s="1" t="e">
        <f t="shared" si="56"/>
        <v>#NUM!</v>
      </c>
      <c r="U166" s="2">
        <f t="shared" si="57"/>
        <v>4.0103519657909757E-13</v>
      </c>
      <c r="V166" s="2">
        <f t="shared" si="58"/>
        <v>1.8113716781828249E-20</v>
      </c>
    </row>
    <row r="167" spans="2:22" x14ac:dyDescent="0.2">
      <c r="B167" s="1">
        <f t="shared" si="60"/>
        <v>1.6033342791547328E-8</v>
      </c>
      <c r="C167" s="1">
        <f t="shared" si="59"/>
        <v>-7.7949759221515107</v>
      </c>
      <c r="D167" s="2">
        <f t="shared" si="45"/>
        <v>3.889227628206001E-11</v>
      </c>
      <c r="E167" s="2">
        <f t="shared" si="46"/>
        <v>9.9769922888773653E-8</v>
      </c>
      <c r="F167" s="2" t="e">
        <f t="shared" si="47"/>
        <v>#NUM!</v>
      </c>
      <c r="G167" s="2" t="e">
        <f t="shared" si="48"/>
        <v>#NUM!</v>
      </c>
      <c r="H167" s="1">
        <v>1</v>
      </c>
      <c r="I167" s="1">
        <f t="shared" si="41"/>
        <v>-2.8703334279154731E-7</v>
      </c>
      <c r="J167" s="2">
        <f t="shared" si="42"/>
        <v>4.3189126894136717E-13</v>
      </c>
      <c r="K167" s="1">
        <f t="shared" si="43"/>
        <v>-4.1241801809012787E-20</v>
      </c>
      <c r="L167" s="2">
        <f t="shared" si="49"/>
        <v>1.6033342791547326E-30</v>
      </c>
      <c r="M167" s="2">
        <f t="shared" si="50"/>
        <v>1.5103599149117194E-25</v>
      </c>
      <c r="N167" s="2">
        <f t="shared" si="51"/>
        <v>1.6098537831016455E-37</v>
      </c>
      <c r="O167" s="2">
        <f t="shared" si="52"/>
        <v>5.1371547230566249E-13</v>
      </c>
      <c r="P167" s="2">
        <f t="shared" si="53"/>
        <v>1.2134637978355734E-74</v>
      </c>
      <c r="Q167" s="2">
        <f t="shared" si="54"/>
        <v>2.1853928115358967E-8</v>
      </c>
      <c r="R167" s="2">
        <f t="shared" si="44"/>
        <v>2.1853928115358967E-8</v>
      </c>
      <c r="S167" s="2" t="e">
        <f t="shared" si="55"/>
        <v>#NUM!</v>
      </c>
      <c r="T167" s="1" t="e">
        <f t="shared" si="56"/>
        <v>#NUM!</v>
      </c>
      <c r="U167" s="2">
        <f t="shared" si="57"/>
        <v>4.0099571648858343E-13</v>
      </c>
      <c r="V167" s="2">
        <f t="shared" si="58"/>
        <v>1.7785777615044417E-20</v>
      </c>
    </row>
    <row r="168" spans="2:22" x14ac:dyDescent="0.2">
      <c r="B168" s="1">
        <f t="shared" si="60"/>
        <v>1.4575766174133934E-8</v>
      </c>
      <c r="C168" s="1">
        <f t="shared" si="59"/>
        <v>-7.8363686073097352</v>
      </c>
      <c r="D168" s="2">
        <f t="shared" si="45"/>
        <v>3.5374123535480577E-11</v>
      </c>
      <c r="E168" s="2">
        <f t="shared" si="46"/>
        <v>9.9769897416549942E-8</v>
      </c>
      <c r="F168" s="2" t="e">
        <f t="shared" si="47"/>
        <v>#NUM!</v>
      </c>
      <c r="G168" s="2" t="e">
        <f t="shared" si="48"/>
        <v>#NUM!</v>
      </c>
      <c r="H168" s="1">
        <v>1</v>
      </c>
      <c r="I168" s="1">
        <f t="shared" si="41"/>
        <v>-2.8557576617413392E-7</v>
      </c>
      <c r="J168" s="2">
        <f t="shared" si="42"/>
        <v>4.3154072176487922E-13</v>
      </c>
      <c r="K168" s="1">
        <f t="shared" si="43"/>
        <v>-4.1219865280920715E-20</v>
      </c>
      <c r="L168" s="2">
        <f t="shared" si="49"/>
        <v>1.4575766174133933E-30</v>
      </c>
      <c r="M168" s="2">
        <f t="shared" si="50"/>
        <v>1.5093070163318132E-25</v>
      </c>
      <c r="N168" s="2">
        <f t="shared" si="51"/>
        <v>1.6084389154466426E-37</v>
      </c>
      <c r="O168" s="2">
        <f t="shared" si="52"/>
        <v>5.1357809971843712E-13</v>
      </c>
      <c r="P168" s="2">
        <f t="shared" si="53"/>
        <v>1.2117905611603149E-74</v>
      </c>
      <c r="Q168" s="2">
        <f t="shared" si="54"/>
        <v>2.1491305773490769E-8</v>
      </c>
      <c r="R168" s="2">
        <f t="shared" si="44"/>
        <v>2.1491305773490769E-8</v>
      </c>
      <c r="S168" s="2" t="e">
        <f t="shared" si="55"/>
        <v>#NUM!</v>
      </c>
      <c r="T168" s="1" t="e">
        <f t="shared" si="56"/>
        <v>#NUM!</v>
      </c>
      <c r="U168" s="2">
        <f t="shared" si="57"/>
        <v>4.0095815243015035E-13</v>
      </c>
      <c r="V168" s="2">
        <f t="shared" si="58"/>
        <v>1.7487707289305104E-20</v>
      </c>
    </row>
    <row r="169" spans="2:22" x14ac:dyDescent="0.2">
      <c r="B169" s="1">
        <f>B168/1.1</f>
        <v>1.3250696521939938E-8</v>
      </c>
      <c r="C169" s="1">
        <f t="shared" si="59"/>
        <v>-7.8777612924679605</v>
      </c>
      <c r="D169" s="2">
        <f t="shared" si="45"/>
        <v>3.2172778372832214E-11</v>
      </c>
      <c r="E169" s="2">
        <f t="shared" si="46"/>
        <v>9.9769874255159403E-8</v>
      </c>
      <c r="F169" s="2" t="e">
        <f t="shared" si="47"/>
        <v>#NUM!</v>
      </c>
      <c r="G169" s="2" t="e">
        <f t="shared" si="48"/>
        <v>#NUM!</v>
      </c>
      <c r="H169" s="1">
        <v>1</v>
      </c>
      <c r="I169" s="1">
        <f t="shared" si="41"/>
        <v>-2.8425069652193996E-7</v>
      </c>
      <c r="J169" s="2">
        <f t="shared" si="42"/>
        <v>4.3122204251352657E-13</v>
      </c>
      <c r="K169" s="1">
        <f t="shared" si="43"/>
        <v>-4.1199922982655193E-20</v>
      </c>
      <c r="L169" s="2">
        <f t="shared" si="49"/>
        <v>1.3250696521939937E-30</v>
      </c>
      <c r="M169" s="2">
        <f t="shared" si="50"/>
        <v>1.50835030371954E-25</v>
      </c>
      <c r="N169" s="2">
        <f t="shared" si="51"/>
        <v>1.6071526261176679E-37</v>
      </c>
      <c r="O169" s="2">
        <f t="shared" si="52"/>
        <v>5.134530787978096E-13</v>
      </c>
      <c r="P169" s="2">
        <f t="shared" si="53"/>
        <v>1.2102680010656207E-74</v>
      </c>
      <c r="Q169" s="2">
        <f t="shared" si="54"/>
        <v>2.1161650613718872E-8</v>
      </c>
      <c r="R169" s="2">
        <f t="shared" si="44"/>
        <v>2.1161650613718872E-8</v>
      </c>
      <c r="S169" s="2" t="e">
        <f t="shared" si="55"/>
        <v>#NUM!</v>
      </c>
      <c r="T169" s="1" t="e">
        <f t="shared" si="56"/>
        <v>#NUM!</v>
      </c>
      <c r="U169" s="2">
        <f t="shared" si="57"/>
        <v>4.0092262058607355E-13</v>
      </c>
      <c r="V169" s="2">
        <f t="shared" si="58"/>
        <v>1.7216782725023021E-20</v>
      </c>
    </row>
    <row r="170" spans="2:22" x14ac:dyDescent="0.2">
      <c r="B170" s="1">
        <f t="shared" si="60"/>
        <v>1.2046087747218125E-8</v>
      </c>
      <c r="C170" s="1">
        <f t="shared" si="59"/>
        <v>-7.9191539776261859</v>
      </c>
      <c r="D170" s="2">
        <f t="shared" si="45"/>
        <v>2.9259961802476794E-11</v>
      </c>
      <c r="E170" s="2">
        <f t="shared" si="46"/>
        <v>9.9769853195019061E-8</v>
      </c>
      <c r="F170" s="2" t="e">
        <f t="shared" si="47"/>
        <v>#NUM!</v>
      </c>
      <c r="G170" s="2" t="e">
        <f t="shared" si="48"/>
        <v>#NUM!</v>
      </c>
      <c r="H170" s="1">
        <v>1</v>
      </c>
      <c r="I170" s="1">
        <f t="shared" si="41"/>
        <v>-2.8304608774721814E-7</v>
      </c>
      <c r="J170" s="2">
        <f t="shared" si="42"/>
        <v>4.3093233410320599E-13</v>
      </c>
      <c r="K170" s="1">
        <f t="shared" si="43"/>
        <v>-4.1181793620595633E-20</v>
      </c>
      <c r="L170" s="2">
        <f t="shared" si="49"/>
        <v>1.2046087747218123E-30</v>
      </c>
      <c r="M170" s="2">
        <f t="shared" si="50"/>
        <v>1.50748095168765E-25</v>
      </c>
      <c r="N170" s="2">
        <f t="shared" si="51"/>
        <v>1.605983234410182E-37</v>
      </c>
      <c r="O170" s="2">
        <f t="shared" si="52"/>
        <v>5.1333931035201331E-13</v>
      </c>
      <c r="P170" s="2">
        <f t="shared" si="53"/>
        <v>1.2088826758337576E-74</v>
      </c>
      <c r="Q170" s="2">
        <f t="shared" si="54"/>
        <v>2.0861965358393765E-8</v>
      </c>
      <c r="R170" s="2">
        <f t="shared" si="44"/>
        <v>2.0861965358393765E-8</v>
      </c>
      <c r="S170" s="2" t="e">
        <f t="shared" si="55"/>
        <v>#NUM!</v>
      </c>
      <c r="T170" s="1" t="e">
        <f t="shared" si="56"/>
        <v>#NUM!</v>
      </c>
      <c r="U170" s="2">
        <f t="shared" si="57"/>
        <v>4.0088917618232877E-13</v>
      </c>
      <c r="V170" s="2">
        <f t="shared" si="58"/>
        <v>1.6970529234223763E-20</v>
      </c>
    </row>
    <row r="171" spans="2:22" x14ac:dyDescent="0.2">
      <c r="B171" s="1">
        <f t="shared" si="60"/>
        <v>1.0950988861107385E-8</v>
      </c>
      <c r="C171" s="1">
        <f t="shared" si="59"/>
        <v>-7.9605466627844104</v>
      </c>
      <c r="D171" s="2">
        <f t="shared" si="45"/>
        <v>2.6609875409671265E-11</v>
      </c>
      <c r="E171" s="2">
        <f t="shared" si="46"/>
        <v>9.9769834046101177E-8</v>
      </c>
      <c r="F171" s="2" t="e">
        <f t="shared" si="47"/>
        <v>#NUM!</v>
      </c>
      <c r="G171" s="2" t="e">
        <f t="shared" si="48"/>
        <v>#NUM!</v>
      </c>
      <c r="H171" s="1">
        <v>1</v>
      </c>
      <c r="I171" s="1">
        <f t="shared" si="41"/>
        <v>-2.8195098886110734E-7</v>
      </c>
      <c r="J171" s="2">
        <f t="shared" si="42"/>
        <v>4.3066896282109636E-13</v>
      </c>
      <c r="K171" s="1">
        <f t="shared" si="43"/>
        <v>-4.1165312382359667E-20</v>
      </c>
      <c r="L171" s="2">
        <f t="shared" si="49"/>
        <v>1.0950988861107383E-30</v>
      </c>
      <c r="M171" s="2">
        <f t="shared" si="50"/>
        <v>1.5066909512508412E-25</v>
      </c>
      <c r="N171" s="2">
        <f t="shared" si="51"/>
        <v>1.6049201200107203E-37</v>
      </c>
      <c r="O171" s="2">
        <f t="shared" si="52"/>
        <v>5.1323579101611621E-13</v>
      </c>
      <c r="P171" s="2">
        <f t="shared" si="53"/>
        <v>1.2076223195279793E-74</v>
      </c>
      <c r="Q171" s="2">
        <f t="shared" si="54"/>
        <v>2.0589525254521415E-8</v>
      </c>
      <c r="R171" s="2">
        <f t="shared" si="44"/>
        <v>2.0589525254521415E-8</v>
      </c>
      <c r="S171" s="2" t="e">
        <f t="shared" si="55"/>
        <v>#NUM!</v>
      </c>
      <c r="T171" s="1" t="e">
        <f t="shared" si="56"/>
        <v>#NUM!</v>
      </c>
      <c r="U171" s="2">
        <f t="shared" si="57"/>
        <v>4.0085782777618775E-13</v>
      </c>
      <c r="V171" s="2">
        <f t="shared" si="58"/>
        <v>1.6746697918910132E-20</v>
      </c>
    </row>
    <row r="172" spans="2:22" x14ac:dyDescent="0.2">
      <c r="B172" s="1">
        <f t="shared" si="60"/>
        <v>9.9554444191885304E-9</v>
      </c>
      <c r="C172" s="1">
        <f t="shared" si="59"/>
        <v>-8.0019393479426366</v>
      </c>
      <c r="D172" s="2">
        <f t="shared" si="45"/>
        <v>2.4198992144306741E-11</v>
      </c>
      <c r="E172" s="2">
        <f t="shared" si="46"/>
        <v>9.9769816635200721E-8</v>
      </c>
      <c r="F172" s="2" t="e">
        <f t="shared" si="47"/>
        <v>#NUM!</v>
      </c>
      <c r="G172" s="2" t="e">
        <f t="shared" si="48"/>
        <v>#NUM!</v>
      </c>
      <c r="H172" s="1">
        <v>1</v>
      </c>
      <c r="I172" s="1">
        <f t="shared" si="41"/>
        <v>-2.8095544441918854E-7</v>
      </c>
      <c r="J172" s="2">
        <f t="shared" si="42"/>
        <v>4.3042953438281485E-13</v>
      </c>
      <c r="K172" s="1">
        <f t="shared" si="43"/>
        <v>-4.1150329438508786E-20</v>
      </c>
      <c r="L172" s="2">
        <f t="shared" si="49"/>
        <v>9.9554444191885305E-31</v>
      </c>
      <c r="M172" s="2">
        <f t="shared" si="50"/>
        <v>1.5059730331613305E-25</v>
      </c>
      <c r="N172" s="2">
        <f t="shared" si="51"/>
        <v>1.6039536268719402E-37</v>
      </c>
      <c r="O172" s="2">
        <f t="shared" si="52"/>
        <v>5.1314160524930037E-13</v>
      </c>
      <c r="P172" s="2">
        <f t="shared" si="53"/>
        <v>1.2064757435545344E-74</v>
      </c>
      <c r="Q172" s="2">
        <f t="shared" si="54"/>
        <v>2.0341853291124626E-8</v>
      </c>
      <c r="R172" s="2">
        <f t="shared" si="44"/>
        <v>2.0341853291124626E-8</v>
      </c>
      <c r="S172" s="2" t="e">
        <f t="shared" si="55"/>
        <v>#NUM!</v>
      </c>
      <c r="T172" s="1" t="e">
        <f t="shared" si="56"/>
        <v>#NUM!</v>
      </c>
      <c r="U172" s="2">
        <f t="shared" si="57"/>
        <v>4.0082854872702093E-13</v>
      </c>
      <c r="V172" s="2">
        <f t="shared" si="58"/>
        <v>1.6543245096602089E-20</v>
      </c>
    </row>
    <row r="173" spans="2:22" x14ac:dyDescent="0.2">
      <c r="B173" s="9">
        <f t="shared" si="60"/>
        <v>9.0504040174441172E-9</v>
      </c>
      <c r="C173" s="9">
        <f t="shared" si="59"/>
        <v>-8.0433320331008602</v>
      </c>
      <c r="D173" s="2">
        <f t="shared" si="45"/>
        <v>2.2005861955904306E-11</v>
      </c>
      <c r="E173" s="2">
        <f t="shared" si="46"/>
        <v>9.9769800805043342E-8</v>
      </c>
      <c r="F173" s="2" t="e">
        <f t="shared" si="47"/>
        <v>#NUM!</v>
      </c>
      <c r="G173" s="2" t="e">
        <f t="shared" si="48"/>
        <v>#NUM!</v>
      </c>
      <c r="H173" s="9">
        <v>1</v>
      </c>
      <c r="I173" s="9">
        <f t="shared" si="41"/>
        <v>-2.8005040401744412E-7</v>
      </c>
      <c r="J173" s="8">
        <f t="shared" si="42"/>
        <v>4.302118721661953E-13</v>
      </c>
      <c r="K173" s="9">
        <f t="shared" si="43"/>
        <v>-4.1136708580462536E-20</v>
      </c>
      <c r="L173" s="8">
        <f t="shared" si="49"/>
        <v>9.0504040174441164E-31</v>
      </c>
      <c r="M173" s="8">
        <f t="shared" si="50"/>
        <v>1.5053205986384452E-25</v>
      </c>
      <c r="N173" s="8">
        <f t="shared" si="51"/>
        <v>1.6030749757748647E-37</v>
      </c>
      <c r="O173" s="8">
        <f t="shared" si="52"/>
        <v>5.1305591793727506E-13</v>
      </c>
      <c r="P173" s="2">
        <f t="shared" si="53"/>
        <v>1.2054327455981718E-74</v>
      </c>
      <c r="Q173" s="2">
        <f t="shared" si="54"/>
        <v>2.0116697670861404E-8</v>
      </c>
      <c r="R173" s="8">
        <f t="shared" si="44"/>
        <v>2.0116697670861404E-8</v>
      </c>
      <c r="S173" s="8" t="e">
        <f t="shared" si="55"/>
        <v>#NUM!</v>
      </c>
      <c r="T173" s="9" t="e">
        <f t="shared" si="56"/>
        <v>#NUM!</v>
      </c>
      <c r="U173" s="8">
        <f t="shared" si="57"/>
        <v>4.0080128636982017E-13</v>
      </c>
      <c r="V173" s="8">
        <f t="shared" si="58"/>
        <v>1.6358313581271285E-20</v>
      </c>
    </row>
    <row r="174" spans="2:22" x14ac:dyDescent="0.2">
      <c r="B174" s="1">
        <f t="shared" si="60"/>
        <v>8.2276400158582885E-9</v>
      </c>
      <c r="C174" s="1">
        <f t="shared" si="59"/>
        <v>-8.0847247182590856</v>
      </c>
      <c r="D174" s="2">
        <f t="shared" si="45"/>
        <v>2.0010934568759256E-11</v>
      </c>
      <c r="E174" s="2">
        <f t="shared" si="46"/>
        <v>9.9769786411798611E-8</v>
      </c>
      <c r="F174" s="2" t="e">
        <f t="shared" si="47"/>
        <v>#NUM!</v>
      </c>
      <c r="G174" s="2" t="e">
        <f t="shared" si="48"/>
        <v>#NUM!</v>
      </c>
      <c r="H174" s="1">
        <v>1</v>
      </c>
      <c r="I174" s="1">
        <f t="shared" si="41"/>
        <v>-2.7922764001585827E-7</v>
      </c>
      <c r="J174" s="2">
        <f t="shared" si="42"/>
        <v>4.3001399742381393E-13</v>
      </c>
      <c r="K174" s="1">
        <f t="shared" si="43"/>
        <v>-4.1124325982238669E-20</v>
      </c>
      <c r="L174" s="2">
        <f t="shared" si="49"/>
        <v>8.2276400158582871E-31</v>
      </c>
      <c r="M174" s="2">
        <f t="shared" si="50"/>
        <v>1.5047276567463685E-25</v>
      </c>
      <c r="N174" s="2">
        <f t="shared" si="51"/>
        <v>1.6022761847984599E-37</v>
      </c>
      <c r="O174" s="2">
        <f t="shared" si="52"/>
        <v>5.1297796756593522E-13</v>
      </c>
      <c r="P174" s="2">
        <f t="shared" si="53"/>
        <v>1.2044840255615052E-74</v>
      </c>
      <c r="Q174" s="2">
        <f t="shared" si="54"/>
        <v>1.9912011330780885E-8</v>
      </c>
      <c r="R174" s="2">
        <f t="shared" si="44"/>
        <v>1.9912011330780885E-8</v>
      </c>
      <c r="S174" s="2" t="e">
        <f t="shared" si="55"/>
        <v>#NUM!</v>
      </c>
      <c r="T174" s="1" t="e">
        <f t="shared" si="56"/>
        <v>#NUM!</v>
      </c>
      <c r="U174" s="2">
        <f t="shared" si="57"/>
        <v>4.0077596931800427E-13</v>
      </c>
      <c r="V174" s="2">
        <f t="shared" si="58"/>
        <v>1.6190215659412261E-20</v>
      </c>
    </row>
    <row r="175" spans="2:22" x14ac:dyDescent="0.2">
      <c r="B175" s="1">
        <f t="shared" si="60"/>
        <v>7.4796727416893533E-9</v>
      </c>
      <c r="C175" s="1">
        <f t="shared" si="59"/>
        <v>-8.1261174034173109</v>
      </c>
      <c r="D175" s="2">
        <f t="shared" si="45"/>
        <v>1.8196393719803552E-11</v>
      </c>
      <c r="E175" s="2">
        <f t="shared" si="46"/>
        <v>9.9769773325719634E-8</v>
      </c>
      <c r="F175" s="2" t="e">
        <f t="shared" si="47"/>
        <v>#NUM!</v>
      </c>
      <c r="G175" s="2" t="e">
        <f t="shared" si="48"/>
        <v>#NUM!</v>
      </c>
      <c r="H175" s="1">
        <v>1</v>
      </c>
      <c r="I175" s="1">
        <f t="shared" si="41"/>
        <v>-2.7847967274168938E-7</v>
      </c>
      <c r="J175" s="2">
        <f t="shared" si="42"/>
        <v>4.2983411129437633E-13</v>
      </c>
      <c r="K175" s="1">
        <f t="shared" si="43"/>
        <v>-4.1113069074762425E-20</v>
      </c>
      <c r="L175" s="2">
        <f t="shared" si="49"/>
        <v>7.4796727416893538E-31</v>
      </c>
      <c r="M175" s="2">
        <f t="shared" si="50"/>
        <v>1.5041887677547738E-25</v>
      </c>
      <c r="N175" s="2">
        <f t="shared" si="51"/>
        <v>1.6015499969856283E-37</v>
      </c>
      <c r="O175" s="2">
        <f t="shared" si="52"/>
        <v>5.1290705993174324E-13</v>
      </c>
      <c r="P175" s="2">
        <f t="shared" si="53"/>
        <v>1.2036211081131596E-74</v>
      </c>
      <c r="Q175" s="2">
        <f t="shared" si="54"/>
        <v>1.972593332570263E-8</v>
      </c>
      <c r="R175" s="2">
        <f t="shared" si="44"/>
        <v>1.972593332570263E-8</v>
      </c>
      <c r="S175" s="2" t="e">
        <f t="shared" si="55"/>
        <v>#NUM!</v>
      </c>
      <c r="T175" s="1" t="e">
        <f t="shared" si="56"/>
        <v>#NUM!</v>
      </c>
      <c r="U175" s="2">
        <f t="shared" si="57"/>
        <v>4.0075251324550695E-13</v>
      </c>
      <c r="V175" s="2">
        <f t="shared" si="58"/>
        <v>1.6037417612655822E-20</v>
      </c>
    </row>
    <row r="176" spans="2:22" x14ac:dyDescent="0.2">
      <c r="B176" s="1">
        <f t="shared" si="60"/>
        <v>6.7997024924448664E-9</v>
      </c>
      <c r="C176" s="1">
        <f t="shared" si="59"/>
        <v>-8.1675100885755363</v>
      </c>
      <c r="D176" s="2">
        <f t="shared" si="45"/>
        <v>1.6546008778510785E-11</v>
      </c>
      <c r="E176" s="2">
        <f t="shared" si="46"/>
        <v>9.9769761427837221E-8</v>
      </c>
      <c r="F176" s="2" t="e">
        <f t="shared" si="47"/>
        <v>#NUM!</v>
      </c>
      <c r="G176" s="2" t="e">
        <f t="shared" si="48"/>
        <v>#NUM!</v>
      </c>
      <c r="H176" s="1">
        <v>1</v>
      </c>
      <c r="I176" s="1">
        <f t="shared" si="41"/>
        <v>-2.7779970249244483E-7</v>
      </c>
      <c r="J176" s="2">
        <f t="shared" si="42"/>
        <v>4.2967057844943303E-13</v>
      </c>
      <c r="K176" s="1">
        <f t="shared" si="43"/>
        <v>-4.1102835522511296E-20</v>
      </c>
      <c r="L176" s="2">
        <f t="shared" si="49"/>
        <v>6.7997024924448654E-31</v>
      </c>
      <c r="M176" s="2">
        <f t="shared" si="50"/>
        <v>1.5036989918881273E-25</v>
      </c>
      <c r="N176" s="2">
        <f t="shared" si="51"/>
        <v>1.6008898145577735E-37</v>
      </c>
      <c r="O176" s="2">
        <f t="shared" si="52"/>
        <v>5.1284256235457114E-13</v>
      </c>
      <c r="P176" s="2">
        <f t="shared" si="53"/>
        <v>1.2028362714384561E-74</v>
      </c>
      <c r="Q176" s="2">
        <f t="shared" si="54"/>
        <v>1.9556771904803348E-8</v>
      </c>
      <c r="R176" s="2">
        <f t="shared" si="44"/>
        <v>1.9556771904803348E-8</v>
      </c>
      <c r="S176" s="2" t="e">
        <f t="shared" si="55"/>
        <v>#NUM!</v>
      </c>
      <c r="T176" s="1" t="e">
        <f t="shared" si="56"/>
        <v>#NUM!</v>
      </c>
      <c r="U176" s="2">
        <f t="shared" si="57"/>
        <v>4.0073082543509894E-13</v>
      </c>
      <c r="V176" s="2">
        <f t="shared" si="58"/>
        <v>1.589852564979768E-20</v>
      </c>
    </row>
    <row r="177" spans="2:22" x14ac:dyDescent="0.2">
      <c r="B177" s="1">
        <f t="shared" si="60"/>
        <v>6.1815477204044233E-9</v>
      </c>
      <c r="C177" s="1">
        <f t="shared" si="59"/>
        <v>-8.2089027737337616</v>
      </c>
      <c r="D177" s="2">
        <f t="shared" si="45"/>
        <v>1.5044995098499842E-11</v>
      </c>
      <c r="E177" s="2">
        <f t="shared" si="46"/>
        <v>9.9769750610535994E-8</v>
      </c>
      <c r="F177" s="2" t="e">
        <f t="shared" si="47"/>
        <v>#NUM!</v>
      </c>
      <c r="G177" s="2" t="e">
        <f t="shared" si="48"/>
        <v>#NUM!</v>
      </c>
      <c r="H177" s="1">
        <v>1</v>
      </c>
      <c r="I177" s="1">
        <f t="shared" si="41"/>
        <v>-2.7718154772040443E-7</v>
      </c>
      <c r="J177" s="2">
        <f t="shared" si="42"/>
        <v>4.2952191222675728E-13</v>
      </c>
      <c r="K177" s="1">
        <f t="shared" si="43"/>
        <v>-4.1093532293192084E-20</v>
      </c>
      <c r="L177" s="2">
        <f t="shared" si="49"/>
        <v>6.181547720404423E-31</v>
      </c>
      <c r="M177" s="2">
        <f t="shared" si="50"/>
        <v>1.5032538429321845E-25</v>
      </c>
      <c r="N177" s="2">
        <f t="shared" si="51"/>
        <v>1.6002896390877394E-37</v>
      </c>
      <c r="O177" s="2">
        <f t="shared" si="52"/>
        <v>5.1278389835921869E-13</v>
      </c>
      <c r="P177" s="2">
        <f t="shared" si="53"/>
        <v>1.2021224817857632E-74</v>
      </c>
      <c r="Q177" s="2">
        <f t="shared" si="54"/>
        <v>1.9402989127283861E-8</v>
      </c>
      <c r="R177" s="2">
        <f t="shared" si="44"/>
        <v>1.9402989127283861E-8</v>
      </c>
      <c r="S177" s="2" t="e">
        <f t="shared" si="55"/>
        <v>#NUM!</v>
      </c>
      <c r="T177" s="1" t="e">
        <f t="shared" si="56"/>
        <v>#NUM!</v>
      </c>
      <c r="U177" s="2">
        <f t="shared" si="57"/>
        <v>4.0071080832800273E-13</v>
      </c>
      <c r="V177" s="2">
        <f t="shared" si="58"/>
        <v>1.5772273122164675E-20</v>
      </c>
    </row>
    <row r="178" spans="2:22" x14ac:dyDescent="0.2">
      <c r="B178" s="1">
        <f t="shared" si="60"/>
        <v>5.6195888367312931E-9</v>
      </c>
      <c r="C178" s="1">
        <f t="shared" si="59"/>
        <v>-8.250295458891987</v>
      </c>
      <c r="D178" s="2">
        <f t="shared" si="45"/>
        <v>1.3679888493618103E-11</v>
      </c>
      <c r="E178" s="2">
        <f t="shared" si="46"/>
        <v>9.9769740775568548E-8</v>
      </c>
      <c r="F178" s="2" t="e">
        <f t="shared" si="47"/>
        <v>#NUM!</v>
      </c>
      <c r="G178" s="2" t="e">
        <f t="shared" si="48"/>
        <v>#NUM!</v>
      </c>
      <c r="H178" s="1">
        <v>1</v>
      </c>
      <c r="I178" s="1">
        <f t="shared" si="41"/>
        <v>-2.7661958883673127E-7</v>
      </c>
      <c r="J178" s="2">
        <f t="shared" si="42"/>
        <v>4.2938676111523387E-13</v>
      </c>
      <c r="K178" s="1">
        <f t="shared" si="43"/>
        <v>-4.1085074811992807E-20</v>
      </c>
      <c r="L178" s="2">
        <f t="shared" si="49"/>
        <v>5.6195888367312925E-31</v>
      </c>
      <c r="M178" s="2">
        <f t="shared" si="50"/>
        <v>1.5028492462217562E-25</v>
      </c>
      <c r="N178" s="2">
        <f t="shared" si="51"/>
        <v>1.5997440170936077E-37</v>
      </c>
      <c r="O178" s="2">
        <f t="shared" si="52"/>
        <v>5.1273054279296807E-13</v>
      </c>
      <c r="P178" s="2">
        <f t="shared" si="53"/>
        <v>1.2014733334084884E-74</v>
      </c>
      <c r="Q178" s="2">
        <f t="shared" si="54"/>
        <v>1.926318687715174E-8</v>
      </c>
      <c r="R178" s="2">
        <f t="shared" si="44"/>
        <v>1.926318687715174E-8</v>
      </c>
      <c r="S178" s="2" t="e">
        <f t="shared" si="55"/>
        <v>#NUM!</v>
      </c>
      <c r="T178" s="1" t="e">
        <f t="shared" si="56"/>
        <v>#NUM!</v>
      </c>
      <c r="U178" s="2">
        <f t="shared" si="57"/>
        <v>4.0069236226715803E-13</v>
      </c>
      <c r="V178" s="2">
        <f t="shared" si="58"/>
        <v>1.5657508906732429E-20</v>
      </c>
    </row>
    <row r="179" spans="2:22" x14ac:dyDescent="0.2">
      <c r="B179" s="1">
        <f t="shared" si="60"/>
        <v>5.1087171243011755E-9</v>
      </c>
      <c r="C179" s="1">
        <f t="shared" si="59"/>
        <v>-8.2916881440502106</v>
      </c>
      <c r="D179" s="2">
        <f t="shared" si="45"/>
        <v>1.2438428304910724E-11</v>
      </c>
      <c r="E179" s="2">
        <f t="shared" si="46"/>
        <v>9.9769731834250998E-8</v>
      </c>
      <c r="F179" s="2" t="e">
        <f t="shared" si="47"/>
        <v>#NUM!</v>
      </c>
      <c r="G179" s="2" t="e">
        <f t="shared" si="48"/>
        <v>#NUM!</v>
      </c>
      <c r="H179" s="1">
        <v>1</v>
      </c>
      <c r="I179" s="1">
        <f t="shared" si="41"/>
        <v>-2.7610871712430119E-7</v>
      </c>
      <c r="J179" s="2">
        <f t="shared" si="42"/>
        <v>4.2926389646839444E-13</v>
      </c>
      <c r="K179" s="1">
        <f t="shared" si="43"/>
        <v>-4.107738619272073E-20</v>
      </c>
      <c r="L179" s="2">
        <f t="shared" si="49"/>
        <v>5.1087171243011752E-31</v>
      </c>
      <c r="M179" s="2">
        <f t="shared" si="50"/>
        <v>1.5024815005830283E-25</v>
      </c>
      <c r="N179" s="2">
        <f t="shared" si="51"/>
        <v>1.5992479905638809E-37</v>
      </c>
      <c r="O179" s="2">
        <f t="shared" si="52"/>
        <v>5.1268201734769212E-13</v>
      </c>
      <c r="P179" s="2">
        <f t="shared" si="53"/>
        <v>1.2008829935148975E-74</v>
      </c>
      <c r="Q179" s="2">
        <f t="shared" si="54"/>
        <v>1.9136094149797344E-8</v>
      </c>
      <c r="R179" s="2">
        <f t="shared" si="44"/>
        <v>1.9136094149797344E-8</v>
      </c>
      <c r="S179" s="2" t="e">
        <f t="shared" si="55"/>
        <v>#NUM!</v>
      </c>
      <c r="T179" s="1" t="e">
        <f t="shared" si="56"/>
        <v>#NUM!</v>
      </c>
      <c r="U179" s="2">
        <f t="shared" si="57"/>
        <v>4.006753875913842E-13</v>
      </c>
      <c r="V179" s="2">
        <f t="shared" si="58"/>
        <v>1.5553186851270222E-20</v>
      </c>
    </row>
    <row r="180" spans="2:22" x14ac:dyDescent="0.2">
      <c r="B180" s="1">
        <f t="shared" si="60"/>
        <v>4.6442882948192497E-9</v>
      </c>
      <c r="C180" s="1">
        <f t="shared" si="59"/>
        <v>-8.333080829208436</v>
      </c>
      <c r="D180" s="2">
        <f t="shared" si="45"/>
        <v>1.1309453122090099E-11</v>
      </c>
      <c r="E180" s="2">
        <f t="shared" si="46"/>
        <v>9.9769723704854338E-8</v>
      </c>
      <c r="F180" s="2" t="e">
        <f t="shared" si="47"/>
        <v>#NUM!</v>
      </c>
      <c r="G180" s="2" t="e">
        <f t="shared" si="48"/>
        <v>#NUM!</v>
      </c>
      <c r="H180" s="1">
        <v>1</v>
      </c>
      <c r="I180" s="1">
        <f t="shared" si="41"/>
        <v>-2.7564428829481923E-7</v>
      </c>
      <c r="J180" s="2">
        <f t="shared" si="42"/>
        <v>4.2915220133490406E-13</v>
      </c>
      <c r="K180" s="1">
        <f t="shared" si="43"/>
        <v>-4.1070396538837028E-20</v>
      </c>
      <c r="L180" s="2">
        <f t="shared" si="49"/>
        <v>4.6442882948192491E-31</v>
      </c>
      <c r="M180" s="2">
        <f t="shared" si="50"/>
        <v>1.502147243847466E-25</v>
      </c>
      <c r="N180" s="2">
        <f t="shared" si="51"/>
        <v>1.5987970519684676E-37</v>
      </c>
      <c r="O180" s="2">
        <f t="shared" si="52"/>
        <v>5.1263788645657559E-13</v>
      </c>
      <c r="P180" s="2">
        <f t="shared" si="53"/>
        <v>1.2003461518537708E-74</v>
      </c>
      <c r="Q180" s="2">
        <f t="shared" si="54"/>
        <v>1.9020555494716593E-8</v>
      </c>
      <c r="R180" s="2">
        <f t="shared" si="44"/>
        <v>1.9020555494716593E-8</v>
      </c>
      <c r="S180" s="2" t="e">
        <f t="shared" si="55"/>
        <v>#NUM!</v>
      </c>
      <c r="T180" s="1" t="e">
        <f t="shared" si="56"/>
        <v>#NUM!</v>
      </c>
      <c r="U180" s="2">
        <f t="shared" si="57"/>
        <v>4.0065978620882005E-13</v>
      </c>
      <c r="V180" s="2">
        <f t="shared" si="58"/>
        <v>1.5458356184976946E-20</v>
      </c>
    </row>
    <row r="181" spans="2:22" x14ac:dyDescent="0.2">
      <c r="B181" s="1">
        <f t="shared" si="60"/>
        <v>4.2220802680174997E-9</v>
      </c>
      <c r="C181" s="1">
        <f t="shared" si="59"/>
        <v>-8.3744735143666613</v>
      </c>
      <c r="D181" s="2">
        <f t="shared" si="45"/>
        <v>1.028280152626957E-11</v>
      </c>
      <c r="E181" s="2">
        <f t="shared" si="46"/>
        <v>9.9769716314175533E-8</v>
      </c>
      <c r="F181" s="2" t="e">
        <f t="shared" si="47"/>
        <v>#NUM!</v>
      </c>
      <c r="G181" s="2" t="e">
        <f t="shared" si="48"/>
        <v>#NUM!</v>
      </c>
      <c r="H181" s="1">
        <v>1</v>
      </c>
      <c r="I181" s="1">
        <f t="shared" si="41"/>
        <v>-2.752220802680175E-7</v>
      </c>
      <c r="J181" s="2">
        <f t="shared" si="42"/>
        <v>4.2905066030445824E-13</v>
      </c>
      <c r="K181" s="1">
        <f t="shared" si="43"/>
        <v>-4.1064042308033662E-20</v>
      </c>
      <c r="L181" s="2">
        <f t="shared" si="49"/>
        <v>4.2220802680174991E-31</v>
      </c>
      <c r="M181" s="2">
        <f t="shared" si="50"/>
        <v>1.5018434215932052E-25</v>
      </c>
      <c r="N181" s="2">
        <f t="shared" si="51"/>
        <v>1.5983871033498556E-37</v>
      </c>
      <c r="O181" s="2">
        <f t="shared" si="52"/>
        <v>5.1259775353694258E-13</v>
      </c>
      <c r="P181" s="2">
        <f t="shared" si="53"/>
        <v>1.1998579745820531E-74</v>
      </c>
      <c r="Q181" s="2">
        <f t="shared" si="54"/>
        <v>1.8915520509153475E-8</v>
      </c>
      <c r="R181" s="2">
        <f t="shared" si="44"/>
        <v>1.8915520509153475E-8</v>
      </c>
      <c r="S181" s="2" t="e">
        <f t="shared" si="55"/>
        <v>#NUM!</v>
      </c>
      <c r="T181" s="1" t="e">
        <f t="shared" si="56"/>
        <v>#NUM!</v>
      </c>
      <c r="U181" s="2">
        <f t="shared" si="57"/>
        <v>4.0064546275431257E-13</v>
      </c>
      <c r="V181" s="2">
        <f t="shared" si="58"/>
        <v>1.5372152806587732E-20</v>
      </c>
    </row>
    <row r="182" spans="2:22" x14ac:dyDescent="0.2">
      <c r="B182" s="1">
        <f t="shared" si="60"/>
        <v>3.8382547891068175E-9</v>
      </c>
      <c r="C182" s="1">
        <f t="shared" si="59"/>
        <v>-8.4158661995248867</v>
      </c>
      <c r="D182" s="2">
        <f t="shared" si="45"/>
        <v>9.3492253554572262E-12</v>
      </c>
      <c r="E182" s="2">
        <f t="shared" si="46"/>
        <v>9.9769709594903005E-8</v>
      </c>
      <c r="F182" s="2" t="e">
        <f t="shared" si="47"/>
        <v>#NUM!</v>
      </c>
      <c r="G182" s="2" t="e">
        <f t="shared" si="48"/>
        <v>#NUM!</v>
      </c>
      <c r="H182" s="1">
        <v>1</v>
      </c>
      <c r="I182" s="1">
        <f t="shared" si="41"/>
        <v>-2.7483825478910681E-7</v>
      </c>
      <c r="J182" s="2">
        <f t="shared" si="42"/>
        <v>4.289583502767802E-13</v>
      </c>
      <c r="K182" s="1">
        <f t="shared" si="43"/>
        <v>-4.1058265734576061E-20</v>
      </c>
      <c r="L182" s="2">
        <f t="shared" si="49"/>
        <v>3.8382547891068177E-31</v>
      </c>
      <c r="M182" s="2">
        <f t="shared" si="50"/>
        <v>1.5015672588044899E-25</v>
      </c>
      <c r="N182" s="2">
        <f t="shared" si="51"/>
        <v>1.5980144191253393E-37</v>
      </c>
      <c r="O182" s="2">
        <f t="shared" si="52"/>
        <v>5.125612575524497E-13</v>
      </c>
      <c r="P182" s="2">
        <f t="shared" si="53"/>
        <v>1.1994140620802212E-74</v>
      </c>
      <c r="Q182" s="2">
        <f t="shared" si="54"/>
        <v>1.8820034287147475E-8</v>
      </c>
      <c r="R182" s="2">
        <f t="shared" si="44"/>
        <v>1.8820034287147475E-8</v>
      </c>
      <c r="S182" s="2" t="e">
        <f t="shared" si="55"/>
        <v>#NUM!</v>
      </c>
      <c r="T182" s="1" t="e">
        <f t="shared" si="56"/>
        <v>#NUM!</v>
      </c>
      <c r="U182" s="2">
        <f t="shared" si="57"/>
        <v>4.0063232541595947E-13</v>
      </c>
      <c r="V182" s="2">
        <f t="shared" si="58"/>
        <v>1.5293791369779313E-20</v>
      </c>
    </row>
    <row r="183" spans="2:22" x14ac:dyDescent="0.2">
      <c r="B183" s="1">
        <f t="shared" si="60"/>
        <v>3.489322535551652E-9</v>
      </c>
      <c r="C183" s="1">
        <f t="shared" si="59"/>
        <v>-8.457258884683112</v>
      </c>
      <c r="D183" s="2">
        <f t="shared" si="45"/>
        <v>8.5003074331457082E-12</v>
      </c>
      <c r="E183" s="2">
        <f t="shared" si="46"/>
        <v>9.9769703486295678E-8</v>
      </c>
      <c r="F183" s="2" t="e">
        <f t="shared" si="47"/>
        <v>#NUM!</v>
      </c>
      <c r="G183" s="2" t="e">
        <f t="shared" si="48"/>
        <v>#NUM!</v>
      </c>
      <c r="H183" s="1">
        <v>1</v>
      </c>
      <c r="I183" s="1">
        <f t="shared" si="41"/>
        <v>-2.7448932253555161E-7</v>
      </c>
      <c r="J183" s="2">
        <f t="shared" si="42"/>
        <v>4.2887443206980021E-13</v>
      </c>
      <c r="K183" s="1">
        <f t="shared" si="43"/>
        <v>-4.1053014304160055E-20</v>
      </c>
      <c r="L183" s="2">
        <f t="shared" si="49"/>
        <v>3.4893225355516516E-31</v>
      </c>
      <c r="M183" s="2">
        <f t="shared" si="50"/>
        <v>1.5013162341706272E-25</v>
      </c>
      <c r="N183" s="2">
        <f t="shared" si="51"/>
        <v>1.5976756122643735E-37</v>
      </c>
      <c r="O183" s="2">
        <f t="shared" si="52"/>
        <v>5.1252806986939199E-13</v>
      </c>
      <c r="P183" s="2">
        <f t="shared" si="53"/>
        <v>1.1990104104012062E-74</v>
      </c>
      <c r="Q183" s="2">
        <f t="shared" si="54"/>
        <v>1.8733228737023491E-8</v>
      </c>
      <c r="R183" s="2">
        <f t="shared" si="44"/>
        <v>1.8733228737023491E-8</v>
      </c>
      <c r="S183" s="2" t="e">
        <f t="shared" si="55"/>
        <v>#NUM!</v>
      </c>
      <c r="T183" s="1" t="e">
        <f t="shared" si="56"/>
        <v>#NUM!</v>
      </c>
      <c r="U183" s="2">
        <f t="shared" si="57"/>
        <v>4.0062028650004045E-13</v>
      </c>
      <c r="V183" s="2">
        <f t="shared" si="58"/>
        <v>1.5222558092914662E-20</v>
      </c>
    </row>
    <row r="184" spans="2:22" x14ac:dyDescent="0.2">
      <c r="B184" s="1">
        <f t="shared" si="60"/>
        <v>3.1721113959560469E-9</v>
      </c>
      <c r="C184" s="1">
        <f t="shared" si="59"/>
        <v>-8.4986515698413374</v>
      </c>
      <c r="D184" s="2">
        <f t="shared" si="45"/>
        <v>7.7283887386459291E-12</v>
      </c>
      <c r="E184" s="2">
        <f t="shared" si="46"/>
        <v>9.9769697932460123E-8</v>
      </c>
      <c r="F184" s="2" t="e">
        <f t="shared" si="47"/>
        <v>#NUM!</v>
      </c>
      <c r="G184" s="2" t="e">
        <f t="shared" si="48"/>
        <v>#NUM!</v>
      </c>
      <c r="H184" s="1">
        <v>1</v>
      </c>
      <c r="I184" s="1">
        <f t="shared" si="41"/>
        <v>-2.7417211139595604E-7</v>
      </c>
      <c r="J184" s="2">
        <f t="shared" si="42"/>
        <v>4.2879814279072746E-13</v>
      </c>
      <c r="K184" s="1">
        <f t="shared" si="43"/>
        <v>-4.1048240276509139E-20</v>
      </c>
      <c r="L184" s="2">
        <f t="shared" si="49"/>
        <v>3.1721113959560468E-31</v>
      </c>
      <c r="M184" s="2">
        <f t="shared" si="50"/>
        <v>1.5010880567735513E-25</v>
      </c>
      <c r="N184" s="2">
        <f t="shared" si="51"/>
        <v>1.5973676035354118E-37</v>
      </c>
      <c r="O184" s="2">
        <f t="shared" si="52"/>
        <v>5.1249789138361255E-13</v>
      </c>
      <c r="P184" s="2">
        <f t="shared" si="53"/>
        <v>1.1986433760590534E-74</v>
      </c>
      <c r="Q184" s="2">
        <f t="shared" si="54"/>
        <v>1.8654314688389629E-8</v>
      </c>
      <c r="R184" s="2">
        <f t="shared" si="44"/>
        <v>1.8654314688389629E-8</v>
      </c>
      <c r="S184" s="2" t="e">
        <f t="shared" si="55"/>
        <v>#NUM!</v>
      </c>
      <c r="T184" s="1" t="e">
        <f t="shared" si="56"/>
        <v>#NUM!</v>
      </c>
      <c r="U184" s="2">
        <f t="shared" si="57"/>
        <v>4.0060926279048375E-13</v>
      </c>
      <c r="V184" s="2">
        <f t="shared" si="58"/>
        <v>1.5157804226772036E-20</v>
      </c>
    </row>
    <row r="185" spans="2:22" x14ac:dyDescent="0.2">
      <c r="B185" s="1">
        <f t="shared" si="60"/>
        <v>2.8837376326873152E-9</v>
      </c>
      <c r="C185" s="1">
        <f t="shared" si="59"/>
        <v>-8.540044254999561</v>
      </c>
      <c r="D185" s="2">
        <f t="shared" si="45"/>
        <v>7.0264992907669123E-12</v>
      </c>
      <c r="E185" s="2">
        <f t="shared" si="46"/>
        <v>9.9769692883462478E-8</v>
      </c>
      <c r="F185" s="2" t="e">
        <f t="shared" si="47"/>
        <v>#NUM!</v>
      </c>
      <c r="G185" s="2" t="e">
        <f t="shared" si="48"/>
        <v>#NUM!</v>
      </c>
      <c r="H185" s="1">
        <v>1</v>
      </c>
      <c r="I185" s="1">
        <f t="shared" si="41"/>
        <v>-2.7388373763268731E-7</v>
      </c>
      <c r="J185" s="2">
        <f t="shared" si="42"/>
        <v>4.2872878890066133E-13</v>
      </c>
      <c r="K185" s="1">
        <f t="shared" si="43"/>
        <v>-4.1043900251371946E-20</v>
      </c>
      <c r="L185" s="2">
        <f t="shared" si="49"/>
        <v>2.8837376326873152E-31</v>
      </c>
      <c r="M185" s="2">
        <f t="shared" si="50"/>
        <v>1.5008806449378023E-25</v>
      </c>
      <c r="N185" s="2">
        <f t="shared" si="51"/>
        <v>1.5970875935441449E-37</v>
      </c>
      <c r="O185" s="2">
        <f t="shared" si="52"/>
        <v>5.1247044989600556E-13</v>
      </c>
      <c r="P185" s="2">
        <f t="shared" si="53"/>
        <v>1.1983096438834614E-74</v>
      </c>
      <c r="Q185" s="2">
        <f t="shared" si="54"/>
        <v>1.8582574716795208E-8</v>
      </c>
      <c r="R185" s="2">
        <f t="shared" si="44"/>
        <v>1.8582574716795208E-8</v>
      </c>
      <c r="S185" s="2" t="e">
        <f t="shared" si="55"/>
        <v>#NUM!</v>
      </c>
      <c r="T185" s="1" t="e">
        <f t="shared" si="56"/>
        <v>#NUM!</v>
      </c>
      <c r="U185" s="2">
        <f t="shared" si="57"/>
        <v>4.0059917574829231E-13</v>
      </c>
      <c r="V185" s="2">
        <f t="shared" si="58"/>
        <v>1.5098940119941505E-20</v>
      </c>
    </row>
    <row r="186" spans="2:22" x14ac:dyDescent="0.2">
      <c r="B186" s="1">
        <f t="shared" si="60"/>
        <v>2.6215796660793772E-9</v>
      </c>
      <c r="C186" s="1">
        <f t="shared" si="59"/>
        <v>-8.5814369401577864</v>
      </c>
      <c r="D186" s="2">
        <f t="shared" si="45"/>
        <v>6.3882978878206635E-12</v>
      </c>
      <c r="E186" s="2">
        <f t="shared" si="46"/>
        <v>9.9769688293485275E-8</v>
      </c>
      <c r="F186" s="2" t="e">
        <f t="shared" si="47"/>
        <v>#NUM!</v>
      </c>
      <c r="G186" s="2" t="e">
        <f t="shared" si="48"/>
        <v>#NUM!</v>
      </c>
      <c r="H186" s="1">
        <v>1</v>
      </c>
      <c r="I186" s="1">
        <f t="shared" si="41"/>
        <v>-2.7362157966607933E-7</v>
      </c>
      <c r="J186" s="2">
        <f t="shared" si="42"/>
        <v>4.2866573990969213E-13</v>
      </c>
      <c r="K186" s="1">
        <f t="shared" si="43"/>
        <v>-4.1039954773974492E-20</v>
      </c>
      <c r="L186" s="2">
        <f t="shared" si="49"/>
        <v>2.6215796660793768E-31</v>
      </c>
      <c r="M186" s="2">
        <f t="shared" si="50"/>
        <v>1.5006921070388505E-25</v>
      </c>
      <c r="N186" s="2">
        <f t="shared" si="51"/>
        <v>1.5968330373101547E-37</v>
      </c>
      <c r="O186" s="2">
        <f t="shared" si="52"/>
        <v>5.1244549771623312E-13</v>
      </c>
      <c r="P186" s="2">
        <f t="shared" si="53"/>
        <v>1.1980061976857907E-74</v>
      </c>
      <c r="Q186" s="2">
        <f t="shared" si="54"/>
        <v>1.8517356620833289E-8</v>
      </c>
      <c r="R186" s="2">
        <f t="shared" si="44"/>
        <v>1.8517356620833289E-8</v>
      </c>
      <c r="S186" s="2" t="e">
        <f t="shared" si="55"/>
        <v>#NUM!</v>
      </c>
      <c r="T186" s="1" t="e">
        <f t="shared" si="56"/>
        <v>#NUM!</v>
      </c>
      <c r="U186" s="2">
        <f t="shared" si="57"/>
        <v>4.0058995158758192E-13</v>
      </c>
      <c r="V186" s="2">
        <f t="shared" si="58"/>
        <v>1.5045429827079418E-20</v>
      </c>
    </row>
    <row r="187" spans="2:22" x14ac:dyDescent="0.2">
      <c r="B187" s="1">
        <f t="shared" si="60"/>
        <v>2.3832542418903429E-9</v>
      </c>
      <c r="C187" s="1">
        <f t="shared" si="59"/>
        <v>-8.6228296253160117</v>
      </c>
      <c r="D187" s="2">
        <f t="shared" si="45"/>
        <v>5.8080160782389774E-12</v>
      </c>
      <c r="E187" s="2">
        <f t="shared" si="46"/>
        <v>9.976968412022843E-8</v>
      </c>
      <c r="F187" s="2" t="e">
        <f t="shared" si="47"/>
        <v>#NUM!</v>
      </c>
      <c r="G187" s="2" t="e">
        <f t="shared" si="48"/>
        <v>#NUM!</v>
      </c>
      <c r="H187" s="1">
        <v>1</v>
      </c>
      <c r="I187" s="1">
        <f t="shared" si="41"/>
        <v>-2.733832542418903E-7</v>
      </c>
      <c r="J187" s="2">
        <f t="shared" si="42"/>
        <v>4.2860842264517465E-13</v>
      </c>
      <c r="K187" s="1">
        <f t="shared" si="43"/>
        <v>-4.103636797634045E-20</v>
      </c>
      <c r="L187" s="2">
        <f t="shared" si="49"/>
        <v>2.3832542418903431E-31</v>
      </c>
      <c r="M187" s="2">
        <f t="shared" si="50"/>
        <v>1.5005207240855599E-25</v>
      </c>
      <c r="N187" s="2">
        <f t="shared" si="51"/>
        <v>1.5966016211518704E-37</v>
      </c>
      <c r="O187" s="2">
        <f t="shared" si="52"/>
        <v>5.1242280947568052E-13</v>
      </c>
      <c r="P187" s="2">
        <f t="shared" si="53"/>
        <v>1.1977302935008586E-74</v>
      </c>
      <c r="Q187" s="2">
        <f t="shared" si="54"/>
        <v>1.8458067492319243E-8</v>
      </c>
      <c r="R187" s="2">
        <f t="shared" si="44"/>
        <v>1.8458067492319243E-8</v>
      </c>
      <c r="S187" s="2" t="e">
        <f t="shared" si="55"/>
        <v>#NUM!</v>
      </c>
      <c r="T187" s="1" t="e">
        <f t="shared" si="56"/>
        <v>#NUM!</v>
      </c>
      <c r="U187" s="2">
        <f t="shared" si="57"/>
        <v>4.0058152125771739E-13</v>
      </c>
      <c r="V187" s="2">
        <f t="shared" si="58"/>
        <v>1.499678621023035E-20</v>
      </c>
    </row>
    <row r="188" spans="2:22" x14ac:dyDescent="0.2">
      <c r="B188" s="1">
        <f t="shared" si="60"/>
        <v>2.1665947653548569E-9</v>
      </c>
      <c r="C188" s="1">
        <f t="shared" si="59"/>
        <v>-8.6642223104742371</v>
      </c>
      <c r="D188" s="2">
        <f t="shared" si="45"/>
        <v>5.280405188886539E-12</v>
      </c>
      <c r="E188" s="2">
        <f t="shared" si="46"/>
        <v>9.9769680326277545E-8</v>
      </c>
      <c r="F188" s="2" t="e">
        <f t="shared" si="47"/>
        <v>#NUM!</v>
      </c>
      <c r="G188" s="2" t="e">
        <f t="shared" si="48"/>
        <v>#NUM!</v>
      </c>
      <c r="H188" s="1">
        <v>1</v>
      </c>
      <c r="I188" s="1">
        <f t="shared" si="41"/>
        <v>-2.7316659476535487E-7</v>
      </c>
      <c r="J188" s="2">
        <f t="shared" si="42"/>
        <v>4.2855631604106785E-13</v>
      </c>
      <c r="K188" s="1">
        <f t="shared" si="43"/>
        <v>-4.1033107251218589E-20</v>
      </c>
      <c r="L188" s="2">
        <f t="shared" si="49"/>
        <v>2.1665947653548569E-31</v>
      </c>
      <c r="M188" s="2">
        <f t="shared" si="50"/>
        <v>1.5003649339103914E-25</v>
      </c>
      <c r="N188" s="2">
        <f t="shared" si="51"/>
        <v>1.596391241670492E-37</v>
      </c>
      <c r="O188" s="2">
        <f t="shared" si="52"/>
        <v>5.1240218013210747E-13</v>
      </c>
      <c r="P188" s="2">
        <f t="shared" si="53"/>
        <v>1.1974794351865918E-74</v>
      </c>
      <c r="Q188" s="2">
        <f t="shared" si="54"/>
        <v>1.8404168325605495E-8</v>
      </c>
      <c r="R188" s="2">
        <f t="shared" si="44"/>
        <v>1.8404168325605495E-8</v>
      </c>
      <c r="S188" s="2" t="e">
        <f t="shared" si="55"/>
        <v>#NUM!</v>
      </c>
      <c r="T188" s="1" t="e">
        <f t="shared" si="56"/>
        <v>#NUM!</v>
      </c>
      <c r="U188" s="2">
        <f t="shared" si="57"/>
        <v>4.0057382035518049E-13</v>
      </c>
      <c r="V188" s="2">
        <f t="shared" si="58"/>
        <v>1.4952566487993251E-20</v>
      </c>
    </row>
    <row r="189" spans="2:22" x14ac:dyDescent="0.2">
      <c r="B189" s="1">
        <f t="shared" si="60"/>
        <v>1.9696316048680514E-9</v>
      </c>
      <c r="C189" s="1">
        <f t="shared" si="59"/>
        <v>-8.7056149956324624</v>
      </c>
      <c r="D189" s="2">
        <f t="shared" si="45"/>
        <v>4.8006909958809931E-12</v>
      </c>
      <c r="E189" s="2">
        <f t="shared" si="46"/>
        <v>9.9769676877336532E-8</v>
      </c>
      <c r="F189" s="2" t="e">
        <f t="shared" si="47"/>
        <v>#NUM!</v>
      </c>
      <c r="G189" s="2" t="e">
        <f t="shared" si="48"/>
        <v>#NUM!</v>
      </c>
      <c r="H189" s="1">
        <v>1</v>
      </c>
      <c r="I189" s="1">
        <f t="shared" si="41"/>
        <v>-2.7296963160486805E-7</v>
      </c>
      <c r="J189" s="2">
        <f t="shared" si="42"/>
        <v>4.2850894640097079E-13</v>
      </c>
      <c r="K189" s="1">
        <f t="shared" si="43"/>
        <v>-4.1030142955653267E-20</v>
      </c>
      <c r="L189" s="2">
        <f t="shared" si="49"/>
        <v>1.9696316048680513E-31</v>
      </c>
      <c r="M189" s="2">
        <f t="shared" si="50"/>
        <v>1.5002233168169667E-25</v>
      </c>
      <c r="N189" s="2">
        <f t="shared" si="51"/>
        <v>1.5961999866425082E-37</v>
      </c>
      <c r="O189" s="2">
        <f t="shared" si="52"/>
        <v>5.1238342314984339E-13</v>
      </c>
      <c r="P189" s="2">
        <f t="shared" si="53"/>
        <v>1.1972513521805573E-74</v>
      </c>
      <c r="Q189" s="2">
        <f t="shared" si="54"/>
        <v>1.8355169117050804E-8</v>
      </c>
      <c r="R189" s="2">
        <f t="shared" si="44"/>
        <v>1.8355169117050804E-8</v>
      </c>
      <c r="S189" s="2" t="e">
        <f t="shared" si="55"/>
        <v>#NUM!</v>
      </c>
      <c r="T189" s="1" t="e">
        <f t="shared" si="56"/>
        <v>#NUM!</v>
      </c>
      <c r="U189" s="2">
        <f t="shared" si="57"/>
        <v>4.0056678898403426E-13</v>
      </c>
      <c r="V189" s="2">
        <f t="shared" si="58"/>
        <v>1.4912368191462845E-20</v>
      </c>
    </row>
    <row r="190" spans="2:22" x14ac:dyDescent="0.2">
      <c r="B190" s="1">
        <f t="shared" si="60"/>
        <v>1.7905741862436829E-9</v>
      </c>
      <c r="C190" s="1">
        <f t="shared" si="59"/>
        <v>-8.7470076807906878</v>
      </c>
      <c r="D190" s="2">
        <f t="shared" si="45"/>
        <v>4.3645312866871873E-12</v>
      </c>
      <c r="E190" s="2">
        <f t="shared" si="46"/>
        <v>9.9769673741762943E-8</v>
      </c>
      <c r="F190" s="2" t="e">
        <f t="shared" si="47"/>
        <v>#NUM!</v>
      </c>
      <c r="G190" s="2" t="e">
        <f t="shared" si="48"/>
        <v>#NUM!</v>
      </c>
      <c r="H190" s="1">
        <v>1</v>
      </c>
      <c r="I190" s="1">
        <f t="shared" si="41"/>
        <v>-2.7279057418624366E-7</v>
      </c>
      <c r="J190" s="2">
        <f t="shared" si="42"/>
        <v>4.2846588309179163E-13</v>
      </c>
      <c r="K190" s="1">
        <f t="shared" si="43"/>
        <v>-4.1027448141502967E-20</v>
      </c>
      <c r="L190" s="2">
        <f t="shared" si="49"/>
        <v>1.7905741862436829E-31</v>
      </c>
      <c r="M190" s="2">
        <f t="shared" si="50"/>
        <v>1.5000945825490155E-25</v>
      </c>
      <c r="N190" s="2">
        <f t="shared" si="51"/>
        <v>1.5960261176476376E-37</v>
      </c>
      <c r="O190" s="2">
        <f t="shared" si="52"/>
        <v>5.1236636884054709E-13</v>
      </c>
      <c r="P190" s="2">
        <f t="shared" si="53"/>
        <v>1.1970439792281651E-74</v>
      </c>
      <c r="Q190" s="2">
        <f t="shared" si="54"/>
        <v>1.8310624410036097E-8</v>
      </c>
      <c r="R190" s="2">
        <f t="shared" si="44"/>
        <v>1.8310624410036097E-8</v>
      </c>
      <c r="S190" s="2" t="e">
        <f t="shared" si="55"/>
        <v>#NUM!</v>
      </c>
      <c r="T190" s="1" t="e">
        <f t="shared" si="56"/>
        <v>#NUM!</v>
      </c>
      <c r="U190" s="2">
        <f t="shared" si="57"/>
        <v>4.0056037157996892E-13</v>
      </c>
      <c r="V190" s="2">
        <f t="shared" si="58"/>
        <v>1.4875825489652953E-20</v>
      </c>
    </row>
    <row r="191" spans="2:22" x14ac:dyDescent="0.2">
      <c r="B191" s="1">
        <f t="shared" si="60"/>
        <v>1.6277947147669843E-9</v>
      </c>
      <c r="C191" s="1">
        <f t="shared" si="59"/>
        <v>-8.7884003659489114</v>
      </c>
      <c r="D191" s="2">
        <f t="shared" si="45"/>
        <v>3.9679762327262911E-12</v>
      </c>
      <c r="E191" s="2">
        <f t="shared" si="46"/>
        <v>9.9769670891121628E-8</v>
      </c>
      <c r="F191" s="2" t="e">
        <f t="shared" si="47"/>
        <v>#NUM!</v>
      </c>
      <c r="G191" s="2" t="e">
        <f t="shared" si="48"/>
        <v>#NUM!</v>
      </c>
      <c r="H191" s="1">
        <v>1</v>
      </c>
      <c r="I191" s="1">
        <f t="shared" si="41"/>
        <v>-2.7262779471476697E-7</v>
      </c>
      <c r="J191" s="2">
        <f t="shared" si="42"/>
        <v>4.2842673462890149E-13</v>
      </c>
      <c r="K191" s="1">
        <f t="shared" si="43"/>
        <v>-4.1024998310457242E-20</v>
      </c>
      <c r="L191" s="2">
        <f t="shared" si="49"/>
        <v>1.627794714766984E-31</v>
      </c>
      <c r="M191" s="2">
        <f t="shared" si="50"/>
        <v>1.4999775584576991E-25</v>
      </c>
      <c r="N191" s="2">
        <f t="shared" si="51"/>
        <v>1.5958680542747241E-37</v>
      </c>
      <c r="O191" s="2">
        <f t="shared" si="52"/>
        <v>5.1235086285078368E-13</v>
      </c>
      <c r="P191" s="2">
        <f t="shared" si="53"/>
        <v>1.1968554379122899E-74</v>
      </c>
      <c r="Q191" s="2">
        <f t="shared" si="54"/>
        <v>1.8270129245014566E-8</v>
      </c>
      <c r="R191" s="2">
        <f t="shared" si="44"/>
        <v>1.8270129245014566E-8</v>
      </c>
      <c r="S191" s="2" t="e">
        <f t="shared" si="55"/>
        <v>#NUM!</v>
      </c>
      <c r="T191" s="1" t="e">
        <f t="shared" si="56"/>
        <v>#NUM!</v>
      </c>
      <c r="U191" s="2">
        <f t="shared" si="57"/>
        <v>4.0055451670976258E-13</v>
      </c>
      <c r="V191" s="2">
        <f t="shared" si="58"/>
        <v>1.4842605850537714E-20</v>
      </c>
    </row>
    <row r="192" spans="2:22" x14ac:dyDescent="0.2">
      <c r="B192" s="1">
        <f t="shared" si="60"/>
        <v>1.4798133770608948E-9</v>
      </c>
      <c r="C192" s="1">
        <f t="shared" si="59"/>
        <v>-8.8297930511071367</v>
      </c>
      <c r="D192" s="2">
        <f t="shared" si="45"/>
        <v>3.6074334418287134E-12</v>
      </c>
      <c r="E192" s="2">
        <f t="shared" si="46"/>
        <v>9.9769668299515283E-8</v>
      </c>
      <c r="F192" s="2" t="e">
        <f t="shared" si="47"/>
        <v>#NUM!</v>
      </c>
      <c r="G192" s="2" t="e">
        <f t="shared" si="48"/>
        <v>#NUM!</v>
      </c>
      <c r="H192" s="1">
        <v>1</v>
      </c>
      <c r="I192" s="1">
        <f t="shared" si="41"/>
        <v>-2.7247981337706092E-7</v>
      </c>
      <c r="J192" s="2">
        <f t="shared" si="42"/>
        <v>4.2839114511718315E-13</v>
      </c>
      <c r="K192" s="1">
        <f t="shared" si="43"/>
        <v>-4.1022771191324769E-20</v>
      </c>
      <c r="L192" s="2">
        <f t="shared" si="49"/>
        <v>1.4798133770608949E-31</v>
      </c>
      <c r="M192" s="2">
        <f t="shared" si="50"/>
        <v>1.499871178755978E-25</v>
      </c>
      <c r="N192" s="2">
        <f t="shared" si="51"/>
        <v>1.5957243597623694E-37</v>
      </c>
      <c r="O192" s="2">
        <f t="shared" si="52"/>
        <v>5.123367647837798E-13</v>
      </c>
      <c r="P192" s="2">
        <f t="shared" si="53"/>
        <v>1.1966840198278952E-74</v>
      </c>
      <c r="Q192" s="2">
        <f t="shared" si="54"/>
        <v>1.8233315477786672E-8</v>
      </c>
      <c r="R192" s="2">
        <f t="shared" si="44"/>
        <v>1.8233315477786672E-8</v>
      </c>
      <c r="S192" s="2" t="e">
        <f t="shared" si="55"/>
        <v>#NUM!</v>
      </c>
      <c r="T192" s="1" t="e">
        <f t="shared" si="56"/>
        <v>#NUM!</v>
      </c>
      <c r="U192" s="2">
        <f t="shared" si="57"/>
        <v>4.0054917685543394E-13</v>
      </c>
      <c r="V192" s="2">
        <f t="shared" si="58"/>
        <v>1.4812407006962482E-20</v>
      </c>
    </row>
    <row r="193" spans="2:22" x14ac:dyDescent="0.2">
      <c r="B193" s="1">
        <f t="shared" si="60"/>
        <v>1.345284888237177E-9</v>
      </c>
      <c r="C193" s="1">
        <f t="shared" si="59"/>
        <v>-8.8711857362653621</v>
      </c>
      <c r="D193" s="2">
        <f t="shared" si="45"/>
        <v>3.2796356520269175E-12</v>
      </c>
      <c r="E193" s="2">
        <f t="shared" si="46"/>
        <v>9.9769665943459894E-8</v>
      </c>
      <c r="F193" s="2" t="e">
        <f t="shared" si="47"/>
        <v>#NUM!</v>
      </c>
      <c r="G193" s="2" t="e">
        <f t="shared" si="48"/>
        <v>#NUM!</v>
      </c>
      <c r="H193" s="1">
        <v>1</v>
      </c>
      <c r="I193" s="1">
        <f t="shared" si="41"/>
        <v>-2.7234528488823715E-7</v>
      </c>
      <c r="J193" s="2">
        <f t="shared" si="42"/>
        <v>4.2835879101562106E-13</v>
      </c>
      <c r="K193" s="1">
        <f t="shared" si="43"/>
        <v>-4.1020746537567967E-20</v>
      </c>
      <c r="L193" s="2">
        <f t="shared" si="49"/>
        <v>1.345284888237177E-31</v>
      </c>
      <c r="M193" s="2">
        <f t="shared" si="50"/>
        <v>1.4997744747592405E-25</v>
      </c>
      <c r="N193" s="2">
        <f t="shared" si="51"/>
        <v>1.5955937279440659E-37</v>
      </c>
      <c r="O193" s="2">
        <f t="shared" si="52"/>
        <v>5.1232394694372893E-13</v>
      </c>
      <c r="P193" s="2">
        <f t="shared" si="53"/>
        <v>1.1965281712581388E-74</v>
      </c>
      <c r="Q193" s="2">
        <f t="shared" si="54"/>
        <v>1.8199848432503326E-8</v>
      </c>
      <c r="R193" s="2">
        <f t="shared" si="44"/>
        <v>1.8199848432503326E-8</v>
      </c>
      <c r="S193" s="2" t="e">
        <f t="shared" si="55"/>
        <v>#NUM!</v>
      </c>
      <c r="T193" s="1" t="e">
        <f t="shared" si="56"/>
        <v>#NUM!</v>
      </c>
      <c r="U193" s="2">
        <f t="shared" si="57"/>
        <v>4.005443081903004E-13</v>
      </c>
      <c r="V193" s="2">
        <f t="shared" si="58"/>
        <v>1.4784954199503473E-20</v>
      </c>
    </row>
    <row r="194" spans="2:22" x14ac:dyDescent="0.2">
      <c r="B194" s="1">
        <f t="shared" si="60"/>
        <v>1.2229862620337973E-9</v>
      </c>
      <c r="C194" s="1">
        <f t="shared" si="59"/>
        <v>-8.9125784214235875</v>
      </c>
      <c r="D194" s="2">
        <f t="shared" si="45"/>
        <v>2.9816113033742848E-12</v>
      </c>
      <c r="E194" s="2">
        <f t="shared" si="46"/>
        <v>9.9769663801779439E-8</v>
      </c>
      <c r="F194" s="2" t="e">
        <f t="shared" si="47"/>
        <v>#NUM!</v>
      </c>
      <c r="G194" s="2" t="e">
        <f t="shared" si="48"/>
        <v>#NUM!</v>
      </c>
      <c r="H194" s="1">
        <v>1</v>
      </c>
      <c r="I194" s="1">
        <f t="shared" si="41"/>
        <v>-2.7222298626203379E-7</v>
      </c>
      <c r="J194" s="2">
        <f t="shared" si="42"/>
        <v>4.2832937819601914E-13</v>
      </c>
      <c r="K194" s="1">
        <f t="shared" si="43"/>
        <v>-4.1018905943243612E-20</v>
      </c>
      <c r="L194" s="2">
        <f t="shared" si="49"/>
        <v>1.2229862620337971E-31</v>
      </c>
      <c r="M194" s="2">
        <f t="shared" si="50"/>
        <v>1.4996865660208903E-25</v>
      </c>
      <c r="N194" s="2">
        <f t="shared" si="51"/>
        <v>1.5954749713793931E-37</v>
      </c>
      <c r="O194" s="2">
        <f t="shared" si="52"/>
        <v>5.1231229319197244E-13</v>
      </c>
      <c r="P194" s="2">
        <f t="shared" si="53"/>
        <v>1.1963864792204411E-74</v>
      </c>
      <c r="Q194" s="2">
        <f t="shared" si="54"/>
        <v>1.8169423858967044E-8</v>
      </c>
      <c r="R194" s="2">
        <f t="shared" si="44"/>
        <v>1.8169423858967044E-8</v>
      </c>
      <c r="S194" s="2" t="e">
        <f t="shared" si="55"/>
        <v>#NUM!</v>
      </c>
      <c r="T194" s="1" t="e">
        <f t="shared" si="56"/>
        <v>#NUM!</v>
      </c>
      <c r="U194" s="2">
        <f t="shared" si="57"/>
        <v>4.0053987035248685E-13</v>
      </c>
      <c r="V194" s="2">
        <f t="shared" si="58"/>
        <v>1.4759997670923736E-20</v>
      </c>
    </row>
    <row r="195" spans="2:22" x14ac:dyDescent="0.2">
      <c r="B195" s="1">
        <f t="shared" si="60"/>
        <v>1.1118056927579973E-9</v>
      </c>
      <c r="C195" s="1">
        <f t="shared" si="59"/>
        <v>-8.9539711065818128</v>
      </c>
      <c r="D195" s="2">
        <f t="shared" si="45"/>
        <v>2.7106585715214592E-12</v>
      </c>
      <c r="E195" s="2">
        <f t="shared" si="46"/>
        <v>9.976966185466711E-8</v>
      </c>
      <c r="F195" s="2" t="e">
        <f t="shared" si="47"/>
        <v>#NUM!</v>
      </c>
      <c r="G195" s="2" t="e">
        <f t="shared" si="48"/>
        <v>#NUM!</v>
      </c>
      <c r="H195" s="1">
        <v>1</v>
      </c>
      <c r="I195" s="1">
        <f t="shared" si="41"/>
        <v>-2.7211180569275802E-7</v>
      </c>
      <c r="J195" s="2">
        <f t="shared" si="42"/>
        <v>4.2830263926910831E-13</v>
      </c>
      <c r="K195" s="1">
        <f t="shared" si="43"/>
        <v>-4.1017232675676009E-20</v>
      </c>
      <c r="L195" s="2">
        <f t="shared" si="49"/>
        <v>1.1118056927579972E-31</v>
      </c>
      <c r="M195" s="2">
        <f t="shared" si="50"/>
        <v>1.4996066522802064E-25</v>
      </c>
      <c r="N195" s="2">
        <f t="shared" si="51"/>
        <v>1.5953670105635936E-37</v>
      </c>
      <c r="O195" s="2">
        <f t="shared" si="52"/>
        <v>5.1230169790530507E-13</v>
      </c>
      <c r="P195" s="2">
        <f t="shared" si="53"/>
        <v>1.1962576587620324E-74</v>
      </c>
      <c r="Q195" s="2">
        <f t="shared" si="54"/>
        <v>1.814176516657019E-8</v>
      </c>
      <c r="R195" s="2">
        <f t="shared" si="44"/>
        <v>1.814176516657019E-8</v>
      </c>
      <c r="S195" s="2" t="e">
        <f t="shared" si="55"/>
        <v>#NUM!</v>
      </c>
      <c r="T195" s="1" t="e">
        <f t="shared" si="56"/>
        <v>#NUM!</v>
      </c>
      <c r="U195" s="2">
        <f t="shared" si="57"/>
        <v>4.0053582622009331E-13</v>
      </c>
      <c r="V195" s="2">
        <f t="shared" si="58"/>
        <v>1.4737310389202607E-20</v>
      </c>
    </row>
    <row r="196" spans="2:22" x14ac:dyDescent="0.2">
      <c r="B196" s="1">
        <f t="shared" si="60"/>
        <v>1.0107324479618156E-9</v>
      </c>
      <c r="C196" s="1">
        <f t="shared" si="59"/>
        <v>-8.9953637917400382</v>
      </c>
      <c r="D196" s="2">
        <f t="shared" si="45"/>
        <v>2.4643200671995549E-12</v>
      </c>
      <c r="E196" s="2">
        <f t="shared" si="46"/>
        <v>9.9769660084522093E-8</v>
      </c>
      <c r="F196" s="2" t="e">
        <f t="shared" si="47"/>
        <v>#NUM!</v>
      </c>
      <c r="G196" s="2" t="e">
        <f t="shared" si="48"/>
        <v>#NUM!</v>
      </c>
      <c r="H196" s="1">
        <v>1</v>
      </c>
      <c r="I196" s="1">
        <f t="shared" si="41"/>
        <v>-2.7201073244796181E-7</v>
      </c>
      <c r="J196" s="2">
        <f t="shared" si="42"/>
        <v>4.2827833115373485E-13</v>
      </c>
      <c r="K196" s="1">
        <f t="shared" si="43"/>
        <v>-4.1015711523341827E-20</v>
      </c>
      <c r="L196" s="2">
        <f t="shared" si="49"/>
        <v>1.0107324479618155E-31</v>
      </c>
      <c r="M196" s="2">
        <f t="shared" si="50"/>
        <v>1.4995340061475015E-25</v>
      </c>
      <c r="N196" s="2">
        <f t="shared" si="51"/>
        <v>1.5952688641175926E-37</v>
      </c>
      <c r="O196" s="2">
        <f t="shared" si="52"/>
        <v>5.1229206502740352E-13</v>
      </c>
      <c r="P196" s="2">
        <f t="shared" si="53"/>
        <v>1.1961405413947692E-74</v>
      </c>
      <c r="Q196" s="2">
        <f t="shared" si="54"/>
        <v>1.8116620909695807E-8</v>
      </c>
      <c r="R196" s="2">
        <f t="shared" si="44"/>
        <v>1.8116620909695807E-8</v>
      </c>
      <c r="S196" s="2" t="e">
        <f t="shared" si="55"/>
        <v>#NUM!</v>
      </c>
      <c r="T196" s="1" t="e">
        <f t="shared" si="56"/>
        <v>#NUM!</v>
      </c>
      <c r="U196" s="2">
        <f t="shared" si="57"/>
        <v>4.0053214169115607E-13</v>
      </c>
      <c r="V196" s="2">
        <f t="shared" si="58"/>
        <v>1.4716685978231928E-20</v>
      </c>
    </row>
    <row r="197" spans="2:22" x14ac:dyDescent="0.2">
      <c r="B197" s="1">
        <f t="shared" si="60"/>
        <v>9.1884767996528684E-10</v>
      </c>
      <c r="C197" s="1">
        <f t="shared" si="59"/>
        <v>-9.0367564768982636</v>
      </c>
      <c r="D197" s="2">
        <f t="shared" si="45"/>
        <v>2.2403612928238805E-12</v>
      </c>
      <c r="E197" s="2">
        <f t="shared" si="46"/>
        <v>9.9769658475197689E-8</v>
      </c>
      <c r="F197" s="2" t="e">
        <f t="shared" si="47"/>
        <v>#NUM!</v>
      </c>
      <c r="G197" s="2" t="e">
        <f t="shared" si="48"/>
        <v>#NUM!</v>
      </c>
      <c r="H197" s="1">
        <v>1</v>
      </c>
      <c r="I197" s="1">
        <f t="shared" si="41"/>
        <v>-2.719188476799653E-7</v>
      </c>
      <c r="J197" s="2">
        <f t="shared" si="42"/>
        <v>4.2825623286703165E-13</v>
      </c>
      <c r="K197" s="1">
        <f t="shared" si="43"/>
        <v>-4.101432865758348E-20</v>
      </c>
      <c r="L197" s="2">
        <f t="shared" si="49"/>
        <v>9.188476799652867E-32</v>
      </c>
      <c r="M197" s="2">
        <f t="shared" si="50"/>
        <v>1.4994679664586477E-25</v>
      </c>
      <c r="N197" s="2">
        <f t="shared" si="51"/>
        <v>1.5951796398694212E-37</v>
      </c>
      <c r="O197" s="2">
        <f t="shared" si="52"/>
        <v>5.1228330720522923E-13</v>
      </c>
      <c r="P197" s="2">
        <f t="shared" si="53"/>
        <v>1.196034064568386E-74</v>
      </c>
      <c r="Q197" s="2">
        <f t="shared" si="54"/>
        <v>1.8093762501746068E-8</v>
      </c>
      <c r="R197" s="2">
        <f t="shared" si="44"/>
        <v>1.8093762501746068E-8</v>
      </c>
      <c r="S197" s="2" t="e">
        <f t="shared" si="55"/>
        <v>#NUM!</v>
      </c>
      <c r="T197" s="1" t="e">
        <f t="shared" si="56"/>
        <v>#NUM!</v>
      </c>
      <c r="U197" s="2">
        <f t="shared" si="57"/>
        <v>4.0052878547068157E-13</v>
      </c>
      <c r="V197" s="2">
        <f t="shared" si="58"/>
        <v>1.4697936837192133E-20</v>
      </c>
    </row>
    <row r="198" spans="2:22" x14ac:dyDescent="0.2">
      <c r="B198" s="1">
        <f t="shared" si="60"/>
        <v>8.3531607269571527E-10</v>
      </c>
      <c r="C198" s="1">
        <f t="shared" si="59"/>
        <v>-9.0781491620564871</v>
      </c>
      <c r="D198" s="2">
        <f t="shared" si="45"/>
        <v>2.0367502616702356E-12</v>
      </c>
      <c r="E198" s="2">
        <f t="shared" si="46"/>
        <v>9.9769657012104034E-8</v>
      </c>
      <c r="F198" s="2" t="e">
        <f t="shared" si="47"/>
        <v>#NUM!</v>
      </c>
      <c r="G198" s="2" t="e">
        <f t="shared" si="48"/>
        <v>#NUM!</v>
      </c>
      <c r="H198" s="1">
        <v>1</v>
      </c>
      <c r="I198" s="1">
        <f t="shared" si="41"/>
        <v>-2.7183531607269574E-7</v>
      </c>
      <c r="J198" s="2">
        <f t="shared" si="42"/>
        <v>4.2823614351548334E-13</v>
      </c>
      <c r="K198" s="1">
        <f t="shared" si="43"/>
        <v>-4.1013071506894073E-20</v>
      </c>
      <c r="L198" s="2">
        <f t="shared" si="49"/>
        <v>8.3531607269571525E-32</v>
      </c>
      <c r="M198" s="2">
        <f t="shared" si="50"/>
        <v>1.4994079322373499E-25</v>
      </c>
      <c r="N198" s="2">
        <f t="shared" si="51"/>
        <v>1.5950985267460826E-37</v>
      </c>
      <c r="O198" s="2">
        <f t="shared" si="52"/>
        <v>5.1227534500286819E-13</v>
      </c>
      <c r="P198" s="2">
        <f t="shared" si="53"/>
        <v>1.1959372620900724E-74</v>
      </c>
      <c r="Q198" s="2">
        <f t="shared" si="54"/>
        <v>1.8072982136991079E-8</v>
      </c>
      <c r="R198" s="2">
        <f t="shared" si="44"/>
        <v>1.8072982136991079E-8</v>
      </c>
      <c r="S198" s="2" t="e">
        <f t="shared" si="55"/>
        <v>#NUM!</v>
      </c>
      <c r="T198" s="1" t="e">
        <f t="shared" si="56"/>
        <v>#NUM!</v>
      </c>
      <c r="U198" s="2">
        <f t="shared" si="57"/>
        <v>4.0052572886635494E-13</v>
      </c>
      <c r="V198" s="2">
        <f t="shared" si="58"/>
        <v>1.4680892431364013E-20</v>
      </c>
    </row>
    <row r="199" spans="2:22" x14ac:dyDescent="0.2">
      <c r="B199" s="1">
        <f t="shared" si="60"/>
        <v>7.5937824790519568E-10</v>
      </c>
      <c r="C199" s="1">
        <f t="shared" si="59"/>
        <v>-9.1195418472147125</v>
      </c>
      <c r="D199" s="2">
        <f t="shared" si="45"/>
        <v>1.8516391833219078E-12</v>
      </c>
      <c r="E199" s="2">
        <f t="shared" si="46"/>
        <v>9.9769655682064154E-8</v>
      </c>
      <c r="F199" s="2" t="e">
        <f t="shared" si="47"/>
        <v>#NUM!</v>
      </c>
      <c r="G199" s="2" t="e">
        <f t="shared" si="48"/>
        <v>#NUM!</v>
      </c>
      <c r="H199" s="1">
        <v>1</v>
      </c>
      <c r="I199" s="1">
        <f t="shared" si="41"/>
        <v>-2.7175937824790517E-7</v>
      </c>
      <c r="J199" s="2">
        <f t="shared" si="42"/>
        <v>4.2821788046862124E-13</v>
      </c>
      <c r="K199" s="1">
        <f t="shared" si="43"/>
        <v>-4.1011928642630972E-20</v>
      </c>
      <c r="L199" s="2">
        <f t="shared" si="49"/>
        <v>7.593782479051955E-32</v>
      </c>
      <c r="M199" s="2">
        <f t="shared" si="50"/>
        <v>1.4993533572092933E-25</v>
      </c>
      <c r="N199" s="2">
        <f t="shared" si="51"/>
        <v>1.595024787402238E-37</v>
      </c>
      <c r="O199" s="2">
        <f t="shared" si="52"/>
        <v>5.122681061859644E-13</v>
      </c>
      <c r="P199" s="2">
        <f t="shared" si="53"/>
        <v>1.1958492554062012E-74</v>
      </c>
      <c r="Q199" s="2">
        <f t="shared" si="54"/>
        <v>1.8054090901352551E-8</v>
      </c>
      <c r="R199" s="2">
        <f t="shared" si="44"/>
        <v>1.8054090901352551E-8</v>
      </c>
      <c r="S199" s="2" t="e">
        <f t="shared" si="55"/>
        <v>#NUM!</v>
      </c>
      <c r="T199" s="1" t="e">
        <f t="shared" si="56"/>
        <v>#NUM!</v>
      </c>
      <c r="U199" s="2">
        <f t="shared" si="57"/>
        <v>4.0052294559398822E-13</v>
      </c>
      <c r="V199" s="2">
        <f t="shared" si="58"/>
        <v>1.4665397738714331E-20</v>
      </c>
    </row>
    <row r="200" spans="2:22" x14ac:dyDescent="0.2">
      <c r="B200" s="1">
        <f t="shared" si="60"/>
        <v>6.90343861731996E-10</v>
      </c>
      <c r="C200" s="1">
        <f t="shared" si="59"/>
        <v>-9.1609345323729379</v>
      </c>
      <c r="D200" s="2">
        <f t="shared" si="45"/>
        <v>1.6833480849707662E-12</v>
      </c>
      <c r="E200" s="2">
        <f t="shared" si="46"/>
        <v>9.9769654472891204E-8</v>
      </c>
      <c r="F200" s="2" t="e">
        <f t="shared" si="47"/>
        <v>#NUM!</v>
      </c>
      <c r="G200" s="2" t="e">
        <f t="shared" si="48"/>
        <v>#NUM!</v>
      </c>
      <c r="H200" s="1">
        <v>1</v>
      </c>
      <c r="I200" s="1">
        <f t="shared" si="41"/>
        <v>-2.7169034386173198E-7</v>
      </c>
      <c r="J200" s="2">
        <f t="shared" si="42"/>
        <v>4.2820127769874658E-13</v>
      </c>
      <c r="K200" s="1">
        <f t="shared" si="43"/>
        <v>-4.1010889675119066E-20</v>
      </c>
      <c r="L200" s="2">
        <f t="shared" si="49"/>
        <v>6.9034386173199597E-32</v>
      </c>
      <c r="M200" s="2">
        <f t="shared" si="50"/>
        <v>1.4993037448174722E-25</v>
      </c>
      <c r="N200" s="2">
        <f t="shared" si="51"/>
        <v>1.5949577515187815E-37</v>
      </c>
      <c r="O200" s="2">
        <f t="shared" si="52"/>
        <v>5.1226152507048842E-13</v>
      </c>
      <c r="P200" s="2">
        <f t="shared" si="53"/>
        <v>1.1957692456693793E-74</v>
      </c>
      <c r="Q200" s="2">
        <f t="shared" si="54"/>
        <v>1.8036917054944908E-8</v>
      </c>
      <c r="R200" s="2">
        <f t="shared" si="44"/>
        <v>1.8036917054944908E-8</v>
      </c>
      <c r="S200" s="2" t="e">
        <f t="shared" si="55"/>
        <v>#NUM!</v>
      </c>
      <c r="T200" s="1" t="e">
        <f t="shared" si="56"/>
        <v>#NUM!</v>
      </c>
      <c r="U200" s="2">
        <f t="shared" si="57"/>
        <v>4.0052041159335676E-13</v>
      </c>
      <c r="V200" s="2">
        <f t="shared" si="58"/>
        <v>1.4651311838029015E-20</v>
      </c>
    </row>
    <row r="201" spans="2:22" x14ac:dyDescent="0.2">
      <c r="B201" s="1">
        <f t="shared" si="60"/>
        <v>6.27585328847269E-10</v>
      </c>
      <c r="C201" s="1">
        <f t="shared" si="59"/>
        <v>-9.2023272175311632</v>
      </c>
      <c r="D201" s="2">
        <f t="shared" si="45"/>
        <v>1.5303492412973295E-12</v>
      </c>
      <c r="E201" s="2">
        <f t="shared" si="46"/>
        <v>9.976965337368277E-8</v>
      </c>
      <c r="F201" s="2" t="e">
        <f t="shared" si="47"/>
        <v>#NUM!</v>
      </c>
      <c r="G201" s="2" t="e">
        <f t="shared" si="48"/>
        <v>#NUM!</v>
      </c>
      <c r="H201" s="1">
        <v>1</v>
      </c>
      <c r="I201" s="1">
        <f t="shared" si="41"/>
        <v>-2.7162758532884729E-7</v>
      </c>
      <c r="J201" s="2">
        <f t="shared" si="42"/>
        <v>4.2818618427158777E-13</v>
      </c>
      <c r="K201" s="1">
        <f t="shared" si="43"/>
        <v>-4.1009945159199151E-20</v>
      </c>
      <c r="L201" s="2">
        <f t="shared" si="49"/>
        <v>6.2758532884726901E-32</v>
      </c>
      <c r="M201" s="2">
        <f t="shared" si="50"/>
        <v>1.4992586436927159E-25</v>
      </c>
      <c r="N201" s="2">
        <f t="shared" si="51"/>
        <v>1.5948968097104464E-37</v>
      </c>
      <c r="O201" s="2">
        <f t="shared" si="52"/>
        <v>5.1225554193010171E-13</v>
      </c>
      <c r="P201" s="2">
        <f t="shared" si="53"/>
        <v>1.1956965065206955E-74</v>
      </c>
      <c r="Q201" s="2">
        <f t="shared" si="54"/>
        <v>1.8021304470749788E-8</v>
      </c>
      <c r="R201" s="2">
        <f t="shared" si="44"/>
        <v>1.8021304470749788E-8</v>
      </c>
      <c r="S201" s="2" t="e">
        <f t="shared" si="55"/>
        <v>#NUM!</v>
      </c>
      <c r="T201" s="1" t="e">
        <f t="shared" si="56"/>
        <v>#NUM!</v>
      </c>
      <c r="U201" s="2">
        <f t="shared" si="57"/>
        <v>4.0051810485474519E-13</v>
      </c>
      <c r="V201" s="2">
        <f t="shared" si="58"/>
        <v>1.4638506625671726E-20</v>
      </c>
    </row>
    <row r="202" spans="2:22" x14ac:dyDescent="0.2">
      <c r="B202" s="1">
        <f t="shared" si="60"/>
        <v>5.7053211713388083E-10</v>
      </c>
      <c r="C202" s="1">
        <f t="shared" si="59"/>
        <v>-9.2437199026893886</v>
      </c>
      <c r="D202" s="2">
        <f t="shared" si="45"/>
        <v>1.3912538142597936E-12</v>
      </c>
      <c r="E202" s="2">
        <f t="shared" si="46"/>
        <v>9.9769652374268742E-8</v>
      </c>
      <c r="F202" s="2" t="e">
        <f t="shared" si="47"/>
        <v>#NUM!</v>
      </c>
      <c r="G202" s="2" t="e">
        <f t="shared" si="48"/>
        <v>#NUM!</v>
      </c>
      <c r="H202" s="1">
        <v>1</v>
      </c>
      <c r="I202" s="1">
        <f t="shared" si="41"/>
        <v>-2.7157053211713387E-7</v>
      </c>
      <c r="J202" s="2">
        <f t="shared" si="42"/>
        <v>4.2817246297417072E-13</v>
      </c>
      <c r="K202" s="1">
        <f t="shared" si="43"/>
        <v>-4.1009086508362867E-20</v>
      </c>
      <c r="L202" s="2">
        <f t="shared" si="49"/>
        <v>5.705321171338808E-32</v>
      </c>
      <c r="M202" s="2">
        <f t="shared" si="50"/>
        <v>1.4992176435376714E-25</v>
      </c>
      <c r="N202" s="2">
        <f t="shared" si="51"/>
        <v>1.5948414079871109E-37</v>
      </c>
      <c r="O202" s="2">
        <f t="shared" si="52"/>
        <v>5.1225010245690587E-13</v>
      </c>
      <c r="P202" s="2">
        <f t="shared" si="53"/>
        <v>1.1956303775232024E-74</v>
      </c>
      <c r="Q202" s="2">
        <f t="shared" si="54"/>
        <v>1.8007111215241967E-8</v>
      </c>
      <c r="R202" s="2">
        <f t="shared" si="44"/>
        <v>1.8007111215241967E-8</v>
      </c>
      <c r="S202" s="2" t="e">
        <f t="shared" si="55"/>
        <v>#NUM!</v>
      </c>
      <c r="T202" s="1" t="e">
        <f t="shared" si="56"/>
        <v>#NUM!</v>
      </c>
      <c r="U202" s="2">
        <f t="shared" si="57"/>
        <v>4.00516005256277E-13</v>
      </c>
      <c r="V202" s="2">
        <f t="shared" si="58"/>
        <v>1.4626865649229006E-20</v>
      </c>
    </row>
    <row r="203" spans="2:22" x14ac:dyDescent="0.2">
      <c r="B203" s="1">
        <f t="shared" si="60"/>
        <v>5.1866556103080074E-10</v>
      </c>
      <c r="C203" s="1">
        <f t="shared" si="59"/>
        <v>-9.285112587847614</v>
      </c>
      <c r="D203" s="2">
        <f t="shared" si="45"/>
        <v>1.2647982979331324E-12</v>
      </c>
      <c r="E203" s="2">
        <f t="shared" si="46"/>
        <v>9.9769651466134662E-8</v>
      </c>
      <c r="F203" s="2" t="e">
        <f t="shared" si="47"/>
        <v>#NUM!</v>
      </c>
      <c r="G203" s="2" t="e">
        <f t="shared" si="48"/>
        <v>#NUM!</v>
      </c>
      <c r="H203" s="1">
        <v>1</v>
      </c>
      <c r="I203" s="1">
        <f t="shared" si="41"/>
        <v>-2.715186655610308E-7</v>
      </c>
      <c r="J203" s="2">
        <f t="shared" si="42"/>
        <v>4.281599890674279E-13</v>
      </c>
      <c r="K203" s="1">
        <f t="shared" si="43"/>
        <v>-4.1008305916693512E-20</v>
      </c>
      <c r="L203" s="2">
        <f t="shared" si="49"/>
        <v>5.1866556103080069E-32</v>
      </c>
      <c r="M203" s="2">
        <f t="shared" si="50"/>
        <v>1.4991803713863576E-25</v>
      </c>
      <c r="N203" s="2">
        <f t="shared" si="51"/>
        <v>1.5947910427184814E-37</v>
      </c>
      <c r="O203" s="2">
        <f t="shared" si="52"/>
        <v>5.1224515727079984E-13</v>
      </c>
      <c r="P203" s="2">
        <f t="shared" si="53"/>
        <v>1.1955702581882677E-74</v>
      </c>
      <c r="Q203" s="2">
        <f t="shared" si="54"/>
        <v>1.7994208258041403E-8</v>
      </c>
      <c r="R203" s="2">
        <f t="shared" si="44"/>
        <v>1.7994208258041403E-8</v>
      </c>
      <c r="S203" s="2" t="e">
        <f t="shared" si="55"/>
        <v>#NUM!</v>
      </c>
      <c r="T203" s="1" t="e">
        <f t="shared" si="56"/>
        <v>#NUM!</v>
      </c>
      <c r="U203" s="2">
        <f t="shared" si="57"/>
        <v>4.0051409441191182E-13</v>
      </c>
      <c r="V203" s="2">
        <f t="shared" si="58"/>
        <v>1.4616283047377749E-20</v>
      </c>
    </row>
    <row r="204" spans="2:22" x14ac:dyDescent="0.2">
      <c r="B204" s="1">
        <f t="shared" si="60"/>
        <v>4.71514146391637E-10</v>
      </c>
      <c r="C204" s="1">
        <f t="shared" si="59"/>
        <v>-9.3265052730058375</v>
      </c>
      <c r="D204" s="2">
        <f t="shared" si="45"/>
        <v>1.1498354002655953E-12</v>
      </c>
      <c r="E204" s="2">
        <f t="shared" si="46"/>
        <v>9.9769650639991758E-8</v>
      </c>
      <c r="F204" s="2" t="e">
        <f t="shared" si="47"/>
        <v>#NUM!</v>
      </c>
      <c r="G204" s="2" t="e">
        <f t="shared" si="48"/>
        <v>#NUM!</v>
      </c>
      <c r="H204" s="1">
        <v>1</v>
      </c>
      <c r="I204" s="1">
        <f t="shared" si="41"/>
        <v>-2.7147151414639161E-7</v>
      </c>
      <c r="J204" s="2">
        <f t="shared" si="42"/>
        <v>4.281486491522072E-13</v>
      </c>
      <c r="K204" s="1">
        <f t="shared" si="43"/>
        <v>-4.1007596287903195E-20</v>
      </c>
      <c r="L204" s="2">
        <f t="shared" si="49"/>
        <v>4.7151414639163691E-32</v>
      </c>
      <c r="M204" s="2">
        <f t="shared" si="50"/>
        <v>1.499146488204924E-25</v>
      </c>
      <c r="N204" s="2">
        <f t="shared" si="51"/>
        <v>1.5947452560564404E-37</v>
      </c>
      <c r="O204" s="2">
        <f t="shared" si="52"/>
        <v>5.1224066147312709E-13</v>
      </c>
      <c r="P204" s="2">
        <f t="shared" si="53"/>
        <v>1.1955156025416426E-74</v>
      </c>
      <c r="Q204" s="2">
        <f t="shared" si="54"/>
        <v>1.7982478298901898E-8</v>
      </c>
      <c r="R204" s="2">
        <f t="shared" si="44"/>
        <v>1.7982478298901898E-8</v>
      </c>
      <c r="S204" s="2" t="e">
        <f t="shared" si="55"/>
        <v>#NUM!</v>
      </c>
      <c r="T204" s="1" t="e">
        <f t="shared" si="56"/>
        <v>#NUM!</v>
      </c>
      <c r="U204" s="2">
        <f t="shared" si="57"/>
        <v>4.0051235552985675E-13</v>
      </c>
      <c r="V204" s="2">
        <f t="shared" si="58"/>
        <v>1.46066625862865E-20</v>
      </c>
    </row>
    <row r="205" spans="2:22" x14ac:dyDescent="0.2">
      <c r="B205" s="1">
        <f t="shared" si="60"/>
        <v>4.2864922399239726E-10</v>
      </c>
      <c r="C205" s="1">
        <f t="shared" si="59"/>
        <v>-9.3678979581640629</v>
      </c>
      <c r="D205" s="2">
        <f t="shared" si="45"/>
        <v>1.0453200055457793E-12</v>
      </c>
      <c r="E205" s="2">
        <f t="shared" si="46"/>
        <v>9.9769649889412014E-8</v>
      </c>
      <c r="F205" s="2" t="e">
        <f t="shared" si="47"/>
        <v>#NUM!</v>
      </c>
      <c r="G205" s="2" t="e">
        <f t="shared" si="48"/>
        <v>#NUM!</v>
      </c>
      <c r="H205" s="1">
        <v>1</v>
      </c>
      <c r="I205" s="1">
        <f t="shared" si="41"/>
        <v>-2.7142864922399237E-7</v>
      </c>
      <c r="J205" s="2">
        <f t="shared" si="42"/>
        <v>4.2813834013837019E-13</v>
      </c>
      <c r="K205" s="1">
        <f t="shared" si="43"/>
        <v>-4.1006951170821088E-20</v>
      </c>
      <c r="L205" s="2">
        <f t="shared" si="49"/>
        <v>4.2864922399239724E-32</v>
      </c>
      <c r="M205" s="2">
        <f t="shared" si="50"/>
        <v>1.4991156858023703E-25</v>
      </c>
      <c r="N205" s="2">
        <f t="shared" si="51"/>
        <v>1.5947036317734415E-37</v>
      </c>
      <c r="O205" s="2">
        <f t="shared" si="52"/>
        <v>5.1223657424057124E-13</v>
      </c>
      <c r="P205" s="2">
        <f t="shared" si="53"/>
        <v>1.1954659141807414E-74</v>
      </c>
      <c r="Q205" s="2">
        <f t="shared" si="54"/>
        <v>1.7971814701289312E-8</v>
      </c>
      <c r="R205" s="2">
        <f t="shared" si="44"/>
        <v>1.7971814701289312E-8</v>
      </c>
      <c r="S205" s="2" t="e">
        <f t="shared" si="55"/>
        <v>#NUM!</v>
      </c>
      <c r="T205" s="1" t="e">
        <f t="shared" si="56"/>
        <v>#NUM!</v>
      </c>
      <c r="U205" s="2">
        <f t="shared" si="57"/>
        <v>4.005107732810348E-13</v>
      </c>
      <c r="V205" s="2">
        <f t="shared" si="58"/>
        <v>1.4597916783748232E-20</v>
      </c>
    </row>
    <row r="206" spans="2:22" x14ac:dyDescent="0.2">
      <c r="B206" s="1">
        <f t="shared" si="60"/>
        <v>3.8968111272036111E-10</v>
      </c>
      <c r="C206" s="1">
        <f t="shared" si="59"/>
        <v>-9.4092906433222883</v>
      </c>
      <c r="D206" s="2">
        <f t="shared" si="45"/>
        <v>9.5030373531290723E-13</v>
      </c>
      <c r="E206" s="2">
        <f t="shared" si="46"/>
        <v>9.9769649206675176E-8</v>
      </c>
      <c r="F206" s="2" t="e">
        <f t="shared" si="47"/>
        <v>#NUM!</v>
      </c>
      <c r="G206" s="2" t="e">
        <f t="shared" si="48"/>
        <v>#NUM!</v>
      </c>
      <c r="H206" s="1">
        <v>1</v>
      </c>
      <c r="I206" s="1">
        <f t="shared" si="41"/>
        <v>-2.713896811127204E-7</v>
      </c>
      <c r="J206" s="2">
        <f t="shared" si="42"/>
        <v>4.2812896830760925E-13</v>
      </c>
      <c r="K206" s="1">
        <f t="shared" si="43"/>
        <v>-4.100636470074644E-20</v>
      </c>
      <c r="L206" s="2">
        <f t="shared" si="49"/>
        <v>3.8968111272036107E-32</v>
      </c>
      <c r="M206" s="2">
        <f t="shared" si="50"/>
        <v>1.4990876840229069E-25</v>
      </c>
      <c r="N206" s="2">
        <f t="shared" si="51"/>
        <v>1.5946657914791697E-37</v>
      </c>
      <c r="O206" s="2">
        <f t="shared" si="52"/>
        <v>5.122328584558046E-13</v>
      </c>
      <c r="P206" s="2">
        <f t="shared" si="53"/>
        <v>1.195420741778978E-74</v>
      </c>
      <c r="Q206" s="2">
        <f t="shared" si="54"/>
        <v>1.7962120522974858E-8</v>
      </c>
      <c r="R206" s="2">
        <f t="shared" si="44"/>
        <v>1.7962120522974858E-8</v>
      </c>
      <c r="S206" s="2" t="e">
        <f t="shared" si="55"/>
        <v>#NUM!</v>
      </c>
      <c r="T206" s="1" t="e">
        <f t="shared" si="56"/>
        <v>#NUM!</v>
      </c>
      <c r="U206" s="2">
        <f t="shared" si="57"/>
        <v>4.005093336771852E-13</v>
      </c>
      <c r="V206" s="2">
        <f t="shared" si="58"/>
        <v>1.4589966113046706E-20</v>
      </c>
    </row>
    <row r="207" spans="2:22" x14ac:dyDescent="0.2">
      <c r="B207" s="1">
        <f t="shared" si="60"/>
        <v>3.5425555701851009E-10</v>
      </c>
      <c r="C207" s="1">
        <f t="shared" si="59"/>
        <v>-9.4506833284805136</v>
      </c>
      <c r="D207" s="2">
        <f t="shared" si="45"/>
        <v>8.6392296056422279E-13</v>
      </c>
      <c r="E207" s="2">
        <f t="shared" si="46"/>
        <v>9.9769648586156878E-8</v>
      </c>
      <c r="F207" s="2" t="e">
        <f t="shared" si="47"/>
        <v>#NUM!</v>
      </c>
      <c r="G207" s="2" t="e">
        <f t="shared" si="48"/>
        <v>#NUM!</v>
      </c>
      <c r="H207" s="1">
        <v>1</v>
      </c>
      <c r="I207" s="1">
        <f t="shared" si="41"/>
        <v>-2.7135425555701854E-7</v>
      </c>
      <c r="J207" s="2">
        <f t="shared" si="42"/>
        <v>4.2812044846146295E-13</v>
      </c>
      <c r="K207" s="1">
        <f t="shared" si="43"/>
        <v>-4.1005831546133128E-20</v>
      </c>
      <c r="L207" s="2">
        <f t="shared" si="49"/>
        <v>3.5425555701851008E-32</v>
      </c>
      <c r="M207" s="2">
        <f t="shared" si="50"/>
        <v>1.4990622281942021E-25</v>
      </c>
      <c r="N207" s="2">
        <f t="shared" si="51"/>
        <v>1.594631391181079E-37</v>
      </c>
      <c r="O207" s="2">
        <f t="shared" si="52"/>
        <v>5.1222948037146031E-13</v>
      </c>
      <c r="P207" s="2">
        <f t="shared" si="53"/>
        <v>1.1953796749969068E-74</v>
      </c>
      <c r="Q207" s="2">
        <f t="shared" si="54"/>
        <v>1.7953307634695916E-8</v>
      </c>
      <c r="R207" s="2">
        <f t="shared" si="44"/>
        <v>1.7953307634695916E-8</v>
      </c>
      <c r="S207" s="2" t="e">
        <f t="shared" si="55"/>
        <v>#NUM!</v>
      </c>
      <c r="T207" s="1" t="e">
        <f t="shared" si="56"/>
        <v>#NUM!</v>
      </c>
      <c r="U207" s="2">
        <f t="shared" si="57"/>
        <v>4.0050802395812406E-13</v>
      </c>
      <c r="V207" s="2">
        <f t="shared" si="58"/>
        <v>1.4582738279289498E-20</v>
      </c>
    </row>
    <row r="208" spans="2:22" x14ac:dyDescent="0.2">
      <c r="B208" s="1">
        <f t="shared" si="60"/>
        <v>3.220505063804637E-10</v>
      </c>
      <c r="C208" s="1">
        <f t="shared" si="59"/>
        <v>-9.492076013638739</v>
      </c>
      <c r="D208" s="2">
        <f t="shared" si="45"/>
        <v>7.8539321958949279E-13</v>
      </c>
      <c r="E208" s="2">
        <f t="shared" si="46"/>
        <v>9.9769648021995414E-8</v>
      </c>
      <c r="F208" s="2" t="e">
        <f t="shared" si="47"/>
        <v>#NUM!</v>
      </c>
      <c r="G208" s="2" t="e">
        <f t="shared" si="48"/>
        <v>#NUM!</v>
      </c>
      <c r="H208" s="1">
        <v>1</v>
      </c>
      <c r="I208" s="1">
        <f t="shared" si="41"/>
        <v>-2.7132205050638043E-7</v>
      </c>
      <c r="J208" s="2">
        <f t="shared" si="42"/>
        <v>4.281127031467845E-13</v>
      </c>
      <c r="K208" s="1">
        <f t="shared" si="43"/>
        <v>-4.1005346860121029E-20</v>
      </c>
      <c r="L208" s="2">
        <f t="shared" si="49"/>
        <v>3.2205050638046369E-32</v>
      </c>
      <c r="M208" s="2">
        <f t="shared" si="50"/>
        <v>1.4990390868081427E-25</v>
      </c>
      <c r="N208" s="2">
        <f t="shared" si="51"/>
        <v>1.5946001181575532E-37</v>
      </c>
      <c r="O208" s="2">
        <f t="shared" si="52"/>
        <v>5.122264093045421E-13</v>
      </c>
      <c r="P208" s="2">
        <f t="shared" si="53"/>
        <v>1.1953423407635103E-74</v>
      </c>
      <c r="Q208" s="2">
        <f t="shared" si="54"/>
        <v>1.7945295918987606E-8</v>
      </c>
      <c r="R208" s="2">
        <f t="shared" si="44"/>
        <v>1.7945295918987606E-8</v>
      </c>
      <c r="S208" s="2" t="e">
        <f t="shared" si="55"/>
        <v>#NUM!</v>
      </c>
      <c r="T208" s="1" t="e">
        <f t="shared" si="56"/>
        <v>#NUM!</v>
      </c>
      <c r="U208" s="2">
        <f t="shared" si="57"/>
        <v>4.0050683248766441E-13</v>
      </c>
      <c r="V208" s="2">
        <f t="shared" si="58"/>
        <v>1.4576167561604309E-20</v>
      </c>
    </row>
    <row r="209" spans="2:22" x14ac:dyDescent="0.2">
      <c r="B209" s="1">
        <f t="shared" si="60"/>
        <v>2.9277318761860332E-10</v>
      </c>
      <c r="C209" s="1">
        <f t="shared" si="59"/>
        <v>-9.5334686987969643</v>
      </c>
      <c r="D209" s="2">
        <f t="shared" si="45"/>
        <v>7.1400095678588049E-13</v>
      </c>
      <c r="E209" s="2">
        <f t="shared" si="46"/>
        <v>9.9769647509210548E-8</v>
      </c>
      <c r="F209" s="2" t="e">
        <f t="shared" si="47"/>
        <v>#NUM!</v>
      </c>
      <c r="G209" s="2" t="e">
        <f t="shared" si="48"/>
        <v>#NUM!</v>
      </c>
      <c r="H209" s="1">
        <v>1</v>
      </c>
      <c r="I209" s="1">
        <f t="shared" si="41"/>
        <v>-2.7129277318761863E-7</v>
      </c>
      <c r="J209" s="2">
        <f t="shared" si="42"/>
        <v>4.2810566195162227E-13</v>
      </c>
      <c r="K209" s="1">
        <f t="shared" si="43"/>
        <v>-4.1004906236473659E-20</v>
      </c>
      <c r="L209" s="2">
        <f t="shared" si="49"/>
        <v>2.9277318761860327E-32</v>
      </c>
      <c r="M209" s="2">
        <f t="shared" si="50"/>
        <v>1.4990180494128819E-25</v>
      </c>
      <c r="N209" s="2">
        <f t="shared" si="51"/>
        <v>1.5945716881152928E-37</v>
      </c>
      <c r="O209" s="2">
        <f t="shared" si="52"/>
        <v>5.1222361735845722E-13</v>
      </c>
      <c r="P209" s="2">
        <f t="shared" si="53"/>
        <v>1.1953083998942827E-74</v>
      </c>
      <c r="Q209" s="2">
        <f t="shared" si="54"/>
        <v>1.7938012541820992E-8</v>
      </c>
      <c r="R209" s="2">
        <f t="shared" si="44"/>
        <v>1.7938012541820992E-8</v>
      </c>
      <c r="S209" s="2" t="e">
        <f t="shared" si="55"/>
        <v>#NUM!</v>
      </c>
      <c r="T209" s="1" t="e">
        <f t="shared" si="56"/>
        <v>#NUM!</v>
      </c>
      <c r="U209" s="2">
        <f t="shared" si="57"/>
        <v>4.005057486576865E-13</v>
      </c>
      <c r="V209" s="2">
        <f t="shared" si="58"/>
        <v>1.4570194215198183E-20</v>
      </c>
    </row>
    <row r="210" spans="2:22" x14ac:dyDescent="0.2">
      <c r="B210" s="1">
        <f t="shared" si="60"/>
        <v>2.6615744328963935E-10</v>
      </c>
      <c r="C210" s="1">
        <f t="shared" si="59"/>
        <v>-9.5748613839551879</v>
      </c>
      <c r="D210" s="2">
        <f t="shared" si="45"/>
        <v>6.4909766796621426E-13</v>
      </c>
      <c r="E210" s="2">
        <f t="shared" si="46"/>
        <v>9.9769647043032956E-8</v>
      </c>
      <c r="F210" s="2" t="e">
        <f t="shared" si="47"/>
        <v>#NUM!</v>
      </c>
      <c r="G210" s="2" t="e">
        <f t="shared" si="48"/>
        <v>#NUM!</v>
      </c>
      <c r="H210" s="1">
        <v>1</v>
      </c>
      <c r="I210" s="1">
        <f t="shared" si="41"/>
        <v>-2.7126615744328961E-7</v>
      </c>
      <c r="J210" s="2">
        <f t="shared" si="42"/>
        <v>4.2809926086511119E-13</v>
      </c>
      <c r="K210" s="1">
        <f t="shared" si="43"/>
        <v>-4.1004505669521509E-20</v>
      </c>
      <c r="L210" s="2">
        <f t="shared" si="49"/>
        <v>2.6615744328963932E-32</v>
      </c>
      <c r="M210" s="2">
        <f t="shared" si="50"/>
        <v>1.4989989246968842E-25</v>
      </c>
      <c r="N210" s="2">
        <f t="shared" si="51"/>
        <v>1.5945458426050805E-37</v>
      </c>
      <c r="O210" s="2">
        <f t="shared" si="52"/>
        <v>5.1222107917022432E-13</v>
      </c>
      <c r="P210" s="2">
        <f t="shared" si="53"/>
        <v>1.1952775440156781E-74</v>
      </c>
      <c r="Q210" s="2">
        <f t="shared" si="54"/>
        <v>1.7931391290471939E-8</v>
      </c>
      <c r="R210" s="2">
        <f t="shared" si="44"/>
        <v>1.7931391290471939E-8</v>
      </c>
      <c r="S210" s="2" t="e">
        <f t="shared" si="55"/>
        <v>#NUM!</v>
      </c>
      <c r="T210" s="1" t="e">
        <f t="shared" si="56"/>
        <v>#NUM!</v>
      </c>
      <c r="U210" s="2">
        <f t="shared" si="57"/>
        <v>4.0050476279984336E-13</v>
      </c>
      <c r="V210" s="2">
        <f t="shared" si="58"/>
        <v>1.4564763927826914E-20</v>
      </c>
    </row>
    <row r="211" spans="2:22" x14ac:dyDescent="0.2">
      <c r="B211" s="1">
        <f t="shared" si="60"/>
        <v>2.4196131208149031E-10</v>
      </c>
      <c r="C211" s="1">
        <f t="shared" si="59"/>
        <v>-9.6162540691134133</v>
      </c>
      <c r="D211" s="2">
        <f t="shared" si="45"/>
        <v>5.9009379452198724E-13</v>
      </c>
      <c r="E211" s="2">
        <f t="shared" si="46"/>
        <v>9.9769646619090623E-8</v>
      </c>
      <c r="F211" s="2" t="e">
        <f t="shared" si="47"/>
        <v>#NUM!</v>
      </c>
      <c r="G211" s="2" t="e">
        <f t="shared" si="48"/>
        <v>#NUM!</v>
      </c>
      <c r="H211" s="1">
        <v>1</v>
      </c>
      <c r="I211" s="1">
        <f t="shared" si="41"/>
        <v>-2.7124196131208146E-7</v>
      </c>
      <c r="J211" s="2">
        <f t="shared" si="42"/>
        <v>4.280934416955556E-13</v>
      </c>
      <c r="K211" s="1">
        <f t="shared" si="43"/>
        <v>-4.1004141517746826E-20</v>
      </c>
      <c r="L211" s="2">
        <f t="shared" si="49"/>
        <v>2.4196131208149032E-32</v>
      </c>
      <c r="M211" s="2">
        <f t="shared" si="50"/>
        <v>1.4989815387474514E-25</v>
      </c>
      <c r="N211" s="2">
        <f t="shared" si="51"/>
        <v>1.5945223466724532E-37</v>
      </c>
      <c r="O211" s="2">
        <f t="shared" si="52"/>
        <v>5.1221877168056834E-13</v>
      </c>
      <c r="P211" s="2">
        <f t="shared" si="53"/>
        <v>1.1952494927682921E-74</v>
      </c>
      <c r="Q211" s="2">
        <f t="shared" si="54"/>
        <v>1.7925371971577796E-8</v>
      </c>
      <c r="R211" s="2">
        <f t="shared" si="44"/>
        <v>1.7925371971577796E-8</v>
      </c>
      <c r="S211" s="2" t="e">
        <f t="shared" si="55"/>
        <v>#NUM!</v>
      </c>
      <c r="T211" s="1" t="e">
        <f t="shared" si="56"/>
        <v>#NUM!</v>
      </c>
      <c r="U211" s="2">
        <f t="shared" si="57"/>
        <v>4.0050386610439632E-13</v>
      </c>
      <c r="V211" s="2">
        <f t="shared" si="58"/>
        <v>1.4559827325719369E-20</v>
      </c>
    </row>
    <row r="212" spans="2:22" x14ac:dyDescent="0.2">
      <c r="B212" s="1">
        <f t="shared" si="60"/>
        <v>2.1996482916499117E-10</v>
      </c>
      <c r="C212" s="1">
        <f t="shared" si="59"/>
        <v>-9.6576467542716387</v>
      </c>
      <c r="D212" s="2">
        <f t="shared" si="45"/>
        <v>5.364528136744844E-13</v>
      </c>
      <c r="E212" s="2">
        <f t="shared" si="46"/>
        <v>9.9769646233941076E-8</v>
      </c>
      <c r="F212" s="2" t="e">
        <f t="shared" si="47"/>
        <v>#NUM!</v>
      </c>
      <c r="G212" s="2" t="e">
        <f t="shared" si="48"/>
        <v>#NUM!</v>
      </c>
      <c r="H212" s="1">
        <v>1</v>
      </c>
      <c r="I212" s="1">
        <f t="shared" si="41"/>
        <v>-2.7121996482916499E-7</v>
      </c>
      <c r="J212" s="2">
        <f t="shared" si="42"/>
        <v>4.280881515414142E-13</v>
      </c>
      <c r="K212" s="1">
        <f t="shared" si="43"/>
        <v>-4.1003810470678931E-20</v>
      </c>
      <c r="L212" s="2">
        <f t="shared" si="49"/>
        <v>2.1996482916499118E-32</v>
      </c>
      <c r="M212" s="2">
        <f t="shared" si="50"/>
        <v>1.4989657334678194E-25</v>
      </c>
      <c r="N212" s="2">
        <f t="shared" si="51"/>
        <v>1.594500986721924E-37</v>
      </c>
      <c r="O212" s="2">
        <f t="shared" si="52"/>
        <v>5.1221667392483808E-13</v>
      </c>
      <c r="P212" s="2">
        <f t="shared" si="53"/>
        <v>1.1952239912635545E-74</v>
      </c>
      <c r="Q212" s="2">
        <f t="shared" si="54"/>
        <v>1.7919899863913872E-8</v>
      </c>
      <c r="R212" s="2">
        <f t="shared" si="44"/>
        <v>1.7919899863913872E-8</v>
      </c>
      <c r="S212" s="2" t="e">
        <f t="shared" si="55"/>
        <v>#NUM!</v>
      </c>
      <c r="T212" s="1" t="e">
        <f t="shared" si="56"/>
        <v>#NUM!</v>
      </c>
      <c r="U212" s="2">
        <f t="shared" si="57"/>
        <v>4.0050305054568915E-13</v>
      </c>
      <c r="V212" s="2">
        <f t="shared" si="58"/>
        <v>1.4555339524453542E-20</v>
      </c>
    </row>
    <row r="213" spans="2:22" x14ac:dyDescent="0.2">
      <c r="B213" s="1">
        <f t="shared" si="60"/>
        <v>1.9996802651362833E-10</v>
      </c>
      <c r="C213" s="1">
        <f t="shared" si="59"/>
        <v>-9.699039439429864</v>
      </c>
      <c r="D213" s="2">
        <f t="shared" si="45"/>
        <v>4.8768767173153817E-13</v>
      </c>
      <c r="E213" s="2">
        <f t="shared" si="46"/>
        <v>9.9769645883716947E-8</v>
      </c>
      <c r="F213" s="2" t="e">
        <f t="shared" si="47"/>
        <v>#NUM!</v>
      </c>
      <c r="G213" s="2" t="e">
        <f t="shared" si="48"/>
        <v>#NUM!</v>
      </c>
      <c r="H213" s="1">
        <v>1</v>
      </c>
      <c r="I213" s="1">
        <f t="shared" si="41"/>
        <v>-2.7119996802651365E-7</v>
      </c>
      <c r="J213" s="2">
        <f t="shared" si="42"/>
        <v>4.2808334231037655E-13</v>
      </c>
      <c r="K213" s="1">
        <f t="shared" si="43"/>
        <v>-4.1003509518799028E-20</v>
      </c>
      <c r="L213" s="2">
        <f t="shared" si="49"/>
        <v>1.9996802651362832E-32</v>
      </c>
      <c r="M213" s="2">
        <f t="shared" si="50"/>
        <v>1.4989513651383541E-25</v>
      </c>
      <c r="N213" s="2">
        <f t="shared" si="51"/>
        <v>1.5944815685753469E-37</v>
      </c>
      <c r="O213" s="2">
        <f t="shared" si="52"/>
        <v>5.1221476684288625E-13</v>
      </c>
      <c r="P213" s="2">
        <f t="shared" si="53"/>
        <v>1.1952008077710572E-74</v>
      </c>
      <c r="Q213" s="2">
        <f t="shared" si="54"/>
        <v>1.7914925220934076E-8</v>
      </c>
      <c r="R213" s="2">
        <f t="shared" si="44"/>
        <v>1.7914925220934076E-8</v>
      </c>
      <c r="S213" s="2" t="e">
        <f t="shared" si="55"/>
        <v>#NUM!</v>
      </c>
      <c r="T213" s="1" t="e">
        <f t="shared" si="56"/>
        <v>#NUM!</v>
      </c>
      <c r="U213" s="2">
        <f t="shared" si="57"/>
        <v>4.0050230881378328E-13</v>
      </c>
      <c r="V213" s="2">
        <f t="shared" si="58"/>
        <v>1.4551259720691475E-20</v>
      </c>
    </row>
    <row r="214" spans="2:22" x14ac:dyDescent="0.2">
      <c r="B214" s="1">
        <f t="shared" si="60"/>
        <v>1.8178911501238937E-10</v>
      </c>
      <c r="C214" s="1">
        <f t="shared" si="59"/>
        <v>-9.7404321245880894</v>
      </c>
      <c r="D214" s="2">
        <f t="shared" si="45"/>
        <v>4.433553185015572E-13</v>
      </c>
      <c r="E214" s="2">
        <f t="shared" si="46"/>
        <v>9.9769645565155267E-8</v>
      </c>
      <c r="F214" s="2" t="e">
        <f t="shared" si="47"/>
        <v>#NUM!</v>
      </c>
      <c r="G214" s="2" t="e">
        <f t="shared" si="48"/>
        <v>#NUM!</v>
      </c>
      <c r="H214" s="1">
        <v>1</v>
      </c>
      <c r="I214" s="1">
        <f t="shared" si="41"/>
        <v>-2.7118178911501241E-7</v>
      </c>
      <c r="J214" s="2">
        <f t="shared" si="42"/>
        <v>4.2807897028216048E-13</v>
      </c>
      <c r="K214" s="1">
        <f t="shared" si="43"/>
        <v>-4.1003235926180936E-20</v>
      </c>
      <c r="L214" s="2">
        <f t="shared" si="49"/>
        <v>1.8178911501238936E-32</v>
      </c>
      <c r="M214" s="2">
        <f t="shared" si="50"/>
        <v>1.4989383031087275E-25</v>
      </c>
      <c r="N214" s="2">
        <f t="shared" si="51"/>
        <v>1.5944639157067796E-37</v>
      </c>
      <c r="O214" s="2">
        <f t="shared" si="52"/>
        <v>5.1221303310616404E-13</v>
      </c>
      <c r="P214" s="2">
        <f t="shared" si="53"/>
        <v>1.1951797316156098E-74</v>
      </c>
      <c r="Q214" s="2">
        <f t="shared" si="54"/>
        <v>1.7910402818516212E-8</v>
      </c>
      <c r="R214" s="2">
        <f t="shared" si="44"/>
        <v>1.7910402818516212E-8</v>
      </c>
      <c r="S214" s="2" t="e">
        <f t="shared" si="55"/>
        <v>#NUM!</v>
      </c>
      <c r="T214" s="1" t="e">
        <f t="shared" si="56"/>
        <v>#NUM!</v>
      </c>
      <c r="U214" s="2">
        <f t="shared" si="57"/>
        <v>4.0050163425180335E-13</v>
      </c>
      <c r="V214" s="2">
        <f t="shared" si="58"/>
        <v>1.4547550821053934E-20</v>
      </c>
    </row>
    <row r="215" spans="2:22" x14ac:dyDescent="0.2">
      <c r="B215" s="1">
        <f t="shared" si="60"/>
        <v>1.6526283182944486E-10</v>
      </c>
      <c r="C215" s="1">
        <f t="shared" si="59"/>
        <v>-9.7818248097463147</v>
      </c>
      <c r="D215" s="2">
        <f t="shared" si="45"/>
        <v>4.0305232835818215E-13</v>
      </c>
      <c r="E215" s="2">
        <f t="shared" si="46"/>
        <v>9.9769645275932664E-8</v>
      </c>
      <c r="F215" s="2" t="e">
        <f t="shared" si="47"/>
        <v>#NUM!</v>
      </c>
      <c r="G215" s="2" t="e">
        <f t="shared" si="48"/>
        <v>#NUM!</v>
      </c>
      <c r="H215" s="1">
        <v>1</v>
      </c>
      <c r="I215" s="1">
        <f t="shared" si="41"/>
        <v>-2.7116526283182948E-7</v>
      </c>
      <c r="J215" s="2">
        <f t="shared" si="42"/>
        <v>4.2807499571105501E-13</v>
      </c>
      <c r="K215" s="1">
        <f t="shared" si="43"/>
        <v>-4.1002987205619033E-20</v>
      </c>
      <c r="L215" s="2">
        <f t="shared" si="49"/>
        <v>1.6526283182944483E-32</v>
      </c>
      <c r="M215" s="2">
        <f t="shared" si="50"/>
        <v>1.4989264286091247E-25</v>
      </c>
      <c r="N215" s="2">
        <f t="shared" si="51"/>
        <v>1.5944478676378002E-37</v>
      </c>
      <c r="O215" s="2">
        <f t="shared" si="52"/>
        <v>5.1221145696049688E-13</v>
      </c>
      <c r="P215" s="2">
        <f t="shared" si="53"/>
        <v>1.1951605712650755E-74</v>
      </c>
      <c r="Q215" s="2">
        <f t="shared" si="54"/>
        <v>1.7906291543826855E-8</v>
      </c>
      <c r="R215" s="2">
        <f t="shared" si="44"/>
        <v>1.7906291543826855E-8</v>
      </c>
      <c r="S215" s="2" t="e">
        <f t="shared" si="55"/>
        <v>#NUM!</v>
      </c>
      <c r="T215" s="1" t="e">
        <f t="shared" si="56"/>
        <v>#NUM!</v>
      </c>
      <c r="U215" s="2">
        <f t="shared" si="57"/>
        <v>4.0050102079855933E-13</v>
      </c>
      <c r="V215" s="2">
        <f t="shared" si="58"/>
        <v>1.4544179104753829E-20</v>
      </c>
    </row>
    <row r="216" spans="2:22" x14ac:dyDescent="0.2">
      <c r="B216" s="1">
        <f t="shared" si="60"/>
        <v>1.5023893802676804E-10</v>
      </c>
      <c r="C216" s="1">
        <f t="shared" si="59"/>
        <v>-9.8232174949045383</v>
      </c>
      <c r="D216" s="2">
        <f t="shared" si="45"/>
        <v>3.6641334183862912E-13</v>
      </c>
      <c r="E216" s="2">
        <f t="shared" si="46"/>
        <v>9.9769645012503406E-8</v>
      </c>
      <c r="F216" s="2" t="e">
        <f t="shared" si="47"/>
        <v>#NUM!</v>
      </c>
      <c r="G216" s="2" t="e">
        <f t="shared" si="48"/>
        <v>#NUM!</v>
      </c>
      <c r="H216" s="1">
        <v>1</v>
      </c>
      <c r="I216" s="1">
        <f t="shared" si="41"/>
        <v>-2.7115023893802679E-7</v>
      </c>
      <c r="J216" s="2">
        <f t="shared" si="42"/>
        <v>4.2807138246459543E-13</v>
      </c>
      <c r="K216" s="1">
        <f t="shared" si="43"/>
        <v>-4.1002761096017303E-20</v>
      </c>
      <c r="L216" s="2">
        <f t="shared" si="49"/>
        <v>1.5023893802676805E-32</v>
      </c>
      <c r="M216" s="2">
        <f t="shared" si="50"/>
        <v>1.498915633669638E-25</v>
      </c>
      <c r="N216" s="2">
        <f t="shared" si="51"/>
        <v>1.59443327847869E-37</v>
      </c>
      <c r="O216" s="2">
        <f t="shared" si="52"/>
        <v>5.1221002408314209E-13</v>
      </c>
      <c r="P216" s="2">
        <f t="shared" si="53"/>
        <v>1.1951431525916933E-74</v>
      </c>
      <c r="Q216" s="2">
        <f t="shared" si="54"/>
        <v>1.7902554021584072E-8</v>
      </c>
      <c r="R216" s="2">
        <f t="shared" si="44"/>
        <v>1.7902554021584072E-8</v>
      </c>
      <c r="S216" s="2" t="e">
        <f t="shared" si="55"/>
        <v>#NUM!</v>
      </c>
      <c r="T216" s="1" t="e">
        <f t="shared" si="56"/>
        <v>#NUM!</v>
      </c>
      <c r="U216" s="2">
        <f t="shared" si="57"/>
        <v>4.0050046293603957E-13</v>
      </c>
      <c r="V216" s="2">
        <f t="shared" si="58"/>
        <v>1.4541113916916275E-20</v>
      </c>
    </row>
    <row r="217" spans="2:22" x14ac:dyDescent="0.2">
      <c r="B217" s="1">
        <f t="shared" si="60"/>
        <v>1.3658085275160731E-10</v>
      </c>
      <c r="C217" s="1">
        <f t="shared" si="59"/>
        <v>-9.8646101800627637</v>
      </c>
      <c r="D217" s="2">
        <f t="shared" si="45"/>
        <v>3.331043943195528E-13</v>
      </c>
      <c r="E217" s="2">
        <f t="shared" si="46"/>
        <v>9.9769644773481349E-8</v>
      </c>
      <c r="F217" s="2" t="e">
        <f t="shared" si="47"/>
        <v>#NUM!</v>
      </c>
      <c r="G217" s="2" t="e">
        <f t="shared" si="48"/>
        <v>#NUM!</v>
      </c>
      <c r="H217" s="1">
        <v>1</v>
      </c>
      <c r="I217" s="1">
        <f t="shared" si="41"/>
        <v>-2.711365808527516E-7</v>
      </c>
      <c r="J217" s="2">
        <f t="shared" si="42"/>
        <v>4.280680976950868E-13</v>
      </c>
      <c r="K217" s="1">
        <f t="shared" si="43"/>
        <v>-4.100255554183391E-20</v>
      </c>
      <c r="L217" s="2">
        <f t="shared" si="49"/>
        <v>1.3658085275160728E-32</v>
      </c>
      <c r="M217" s="2">
        <f t="shared" si="50"/>
        <v>1.4989058201380003E-25</v>
      </c>
      <c r="N217" s="2">
        <f t="shared" si="51"/>
        <v>1.5944200156022341E-37</v>
      </c>
      <c r="O217" s="2">
        <f t="shared" si="52"/>
        <v>5.1220872145276415E-13</v>
      </c>
      <c r="P217" s="2">
        <f t="shared" si="53"/>
        <v>1.1951273172911945E-74</v>
      </c>
      <c r="Q217" s="2">
        <f t="shared" si="54"/>
        <v>1.7899156274250065E-8</v>
      </c>
      <c r="R217" s="2">
        <f t="shared" si="44"/>
        <v>1.7899156274250065E-8</v>
      </c>
      <c r="S217" s="2" t="e">
        <f t="shared" si="55"/>
        <v>#NUM!</v>
      </c>
      <c r="T217" s="1" t="e">
        <f t="shared" si="56"/>
        <v>#NUM!</v>
      </c>
      <c r="U217" s="2">
        <f t="shared" si="57"/>
        <v>4.0049995564139155E-13</v>
      </c>
      <c r="V217" s="2">
        <f t="shared" si="58"/>
        <v>1.4538327389792536E-20</v>
      </c>
    </row>
    <row r="218" spans="2:22" x14ac:dyDescent="0.2">
      <c r="B218" s="1">
        <f t="shared" si="60"/>
        <v>1.2416441159237028E-10</v>
      </c>
      <c r="C218" s="1">
        <f t="shared" si="59"/>
        <v>-9.9060028652209891</v>
      </c>
      <c r="D218" s="2">
        <f t="shared" si="45"/>
        <v>3.0282360121376131E-13</v>
      </c>
      <c r="E218" s="2">
        <f t="shared" si="46"/>
        <v>9.9769644555844227E-8</v>
      </c>
      <c r="F218" s="2" t="e">
        <f t="shared" si="47"/>
        <v>#NUM!</v>
      </c>
      <c r="G218" s="2" t="e">
        <f t="shared" si="48"/>
        <v>#NUM!</v>
      </c>
      <c r="H218" s="1">
        <v>1</v>
      </c>
      <c r="I218" s="1">
        <f t="shared" si="41"/>
        <v>-2.7112416441159239E-7</v>
      </c>
      <c r="J218" s="2">
        <f t="shared" si="42"/>
        <v>4.28065111540988E-13</v>
      </c>
      <c r="K218" s="1">
        <f t="shared" si="43"/>
        <v>-4.1002368674394468E-20</v>
      </c>
      <c r="L218" s="2">
        <f t="shared" si="49"/>
        <v>1.2416441159237026E-32</v>
      </c>
      <c r="M218" s="2">
        <f t="shared" si="50"/>
        <v>1.4988968987866866E-25</v>
      </c>
      <c r="N218" s="2">
        <f t="shared" si="51"/>
        <v>1.5944079584380682E-37</v>
      </c>
      <c r="O218" s="2">
        <f t="shared" si="52"/>
        <v>5.1220753723126888E-13</v>
      </c>
      <c r="P218" s="2">
        <f t="shared" si="53"/>
        <v>1.1951129214453941E-74</v>
      </c>
      <c r="Q218" s="2">
        <f t="shared" si="54"/>
        <v>1.7896067413175381E-8</v>
      </c>
      <c r="R218" s="2">
        <f t="shared" si="44"/>
        <v>1.7896067413175381E-8</v>
      </c>
      <c r="S218" s="2" t="e">
        <f t="shared" si="55"/>
        <v>#NUM!</v>
      </c>
      <c r="T218" s="1" t="e">
        <f t="shared" si="56"/>
        <v>#NUM!</v>
      </c>
      <c r="U218" s="2">
        <f t="shared" si="57"/>
        <v>4.0049949434303142E-13</v>
      </c>
      <c r="V218" s="2">
        <f t="shared" si="58"/>
        <v>1.4535794189329665E-20</v>
      </c>
    </row>
    <row r="219" spans="2:22" x14ac:dyDescent="0.2">
      <c r="B219" s="1">
        <f t="shared" si="60"/>
        <v>1.128767378112457E-10</v>
      </c>
      <c r="C219" s="1">
        <f t="shared" si="59"/>
        <v>-9.9473955503792144</v>
      </c>
      <c r="D219" s="2">
        <f t="shared" si="45"/>
        <v>2.752952992881654E-13</v>
      </c>
      <c r="E219" s="2">
        <f t="shared" si="46"/>
        <v>9.9769644358078684E-8</v>
      </c>
      <c r="F219" s="2" t="e">
        <f t="shared" si="47"/>
        <v>#NUM!</v>
      </c>
      <c r="G219" s="2" t="e">
        <f t="shared" si="48"/>
        <v>#NUM!</v>
      </c>
      <c r="H219" s="1">
        <v>1</v>
      </c>
      <c r="I219" s="1">
        <f t="shared" ref="I219:I268" si="61">-(B219+$C$3+2*$C$4+2*$C$6)</f>
        <v>-2.7111287673781128E-7</v>
      </c>
      <c r="J219" s="2">
        <f t="shared" ref="J219:J268" si="62">(B219+$C$3)*$C$4+($C$3+$C$4+$C$6)*(B219+$C$4+$C$6)+$C$5*$C$6</f>
        <v>4.2806239685544364E-13</v>
      </c>
      <c r="K219" s="1">
        <f t="shared" ref="K219:K268" si="63">-(($C$3+$C$4+$C$6)*B219*$C$4+(B219+$C$4+$C$6)*$C$3*$C$4+$C$5*$C$6*$C$4)</f>
        <v>-4.100219879490406E-20</v>
      </c>
      <c r="L219" s="2">
        <f t="shared" si="49"/>
        <v>1.1287673781124571E-32</v>
      </c>
      <c r="M219" s="2">
        <f t="shared" si="50"/>
        <v>1.4988887885012654E-25</v>
      </c>
      <c r="N219" s="2">
        <f t="shared" si="51"/>
        <v>1.5943969973766366E-37</v>
      </c>
      <c r="O219" s="2">
        <f t="shared" si="52"/>
        <v>5.1220646065630304E-13</v>
      </c>
      <c r="P219" s="2">
        <f t="shared" si="53"/>
        <v>1.1950998342152727E-74</v>
      </c>
      <c r="Q219" s="2">
        <f t="shared" si="54"/>
        <v>1.789325935776383E-8</v>
      </c>
      <c r="R219" s="2">
        <f t="shared" ref="R219:R268" si="64">0.5*((-2/3*U219+1/3*(O219+M219/O219))^(1/2))</f>
        <v>1.789325935776383E-8</v>
      </c>
      <c r="S219" s="2" t="e">
        <f t="shared" si="55"/>
        <v>#NUM!</v>
      </c>
      <c r="T219" s="1" t="e">
        <f t="shared" si="56"/>
        <v>#NUM!</v>
      </c>
      <c r="U219" s="2">
        <f t="shared" si="57"/>
        <v>4.0049907488054927E-13</v>
      </c>
      <c r="V219" s="2">
        <f t="shared" si="58"/>
        <v>1.4533491284788867E-20</v>
      </c>
    </row>
    <row r="220" spans="2:22" x14ac:dyDescent="0.2">
      <c r="B220" s="1">
        <f t="shared" si="60"/>
        <v>1.0261521619204154E-10</v>
      </c>
      <c r="C220" s="1">
        <f t="shared" si="59"/>
        <v>-9.9887882355374398</v>
      </c>
      <c r="D220" s="2">
        <f t="shared" ref="D220:D268" si="65">-I220/4-Q220-0.5*((-4*Q220^2-2*U220+V220/Q220)^(1/2))</f>
        <v>2.5026912572720667E-13</v>
      </c>
      <c r="E220" s="2">
        <f t="shared" ref="E220:E268" si="66">-I220/4-Q220+0.5*((-4*Q220^2-2*U220+V220/Q220)^(1/2))</f>
        <v>9.9769644178556483E-8</v>
      </c>
      <c r="F220" s="2" t="e">
        <f t="shared" ref="F220:F268" si="67">-I220/4+Q220+0.5*((-4*Q220^2-2*U220-V220/Q220)^(1/2))</f>
        <v>#NUM!</v>
      </c>
      <c r="G220" s="2" t="e">
        <f t="shared" ref="G220:G268" si="68">-I220/4+Q220-0.5*((-4*Q220^2-2*U220-V220/Q220)^(1/2))</f>
        <v>#NUM!</v>
      </c>
      <c r="H220" s="1">
        <v>1</v>
      </c>
      <c r="I220" s="1">
        <f t="shared" si="61"/>
        <v>-2.7110261521619203E-7</v>
      </c>
      <c r="J220" s="2">
        <f t="shared" si="62"/>
        <v>4.2805992895949423E-13</v>
      </c>
      <c r="K220" s="1">
        <f t="shared" si="63"/>
        <v>-4.1002044359003688E-20</v>
      </c>
      <c r="L220" s="2">
        <f t="shared" ref="L220:L268" si="69">$C$3*B220*$C$4*$C$4</f>
        <v>1.0261521619204155E-32</v>
      </c>
      <c r="M220" s="2">
        <f t="shared" ref="M220:M268" si="70">J220^2-3*I220*K220+12*L220</f>
        <v>1.4988814155425803E-25</v>
      </c>
      <c r="N220" s="2">
        <f t="shared" ref="N220:N268" si="71">2*J220^3-9*I220*J220*K220+27*I220^2*L220+27*K220^2-72*J220*L220</f>
        <v>1.5943870327727736E-37</v>
      </c>
      <c r="O220" s="2">
        <f t="shared" ref="O220:O268" si="72">((N220+(N220^2-4*M220^3)^(1/2))/2)^(1/3)</f>
        <v>5.1220548194354643E-13</v>
      </c>
      <c r="P220" s="2">
        <f t="shared" ref="P220:P268" si="73">N220^2-4*M220^3</f>
        <v>1.1950879366527071E-74</v>
      </c>
      <c r="Q220" s="2">
        <f t="shared" ref="Q220:Q268" si="74">IF(P220&gt;0, R220, S220)</f>
        <v>1.7890706580206905E-8</v>
      </c>
      <c r="R220" s="2">
        <f t="shared" si="64"/>
        <v>1.7890706580206905E-8</v>
      </c>
      <c r="S220" s="2" t="e">
        <f t="shared" ref="S220:S268" si="75">0.5*((-2/3*U220+2/3*M220^(1/2)*COS(T220/3))^(1/2))</f>
        <v>#NUM!</v>
      </c>
      <c r="T220" s="1" t="e">
        <f t="shared" ref="T220:T268" si="76">ACOS(N220/(2*((M220^3)^(1/2))))</f>
        <v>#NUM!</v>
      </c>
      <c r="U220" s="2">
        <f t="shared" ref="U220:U268" si="77">(8*J220-3*I220^2)/8</f>
        <v>4.0049869346809722E-13</v>
      </c>
      <c r="V220" s="2">
        <f t="shared" ref="V220:V268" si="78">(I220^3-4*I220*J220+8*K220)/8</f>
        <v>1.4531397739315422E-20</v>
      </c>
    </row>
    <row r="221" spans="2:22" x14ac:dyDescent="0.2">
      <c r="B221" s="1">
        <f t="shared" si="60"/>
        <v>9.3286560174583215E-11</v>
      </c>
      <c r="C221" s="1">
        <f t="shared" ref="C221:C268" si="79">LOG(B221)</f>
        <v>-10.030180920695665</v>
      </c>
      <c r="D221" s="2">
        <f t="shared" si="65"/>
        <v>2.2751826181004133E-13</v>
      </c>
      <c r="E221" s="2">
        <f t="shared" si="66"/>
        <v>9.9769644014992753E-8</v>
      </c>
      <c r="F221" s="2" t="e">
        <f t="shared" si="67"/>
        <v>#NUM!</v>
      </c>
      <c r="G221" s="2" t="e">
        <f t="shared" si="68"/>
        <v>#NUM!</v>
      </c>
      <c r="H221" s="1">
        <v>1</v>
      </c>
      <c r="I221" s="1">
        <f t="shared" si="61"/>
        <v>-2.7109328656017458E-7</v>
      </c>
      <c r="J221" s="2">
        <f t="shared" si="62"/>
        <v>4.2805768541772202E-13</v>
      </c>
      <c r="K221" s="1">
        <f t="shared" si="63"/>
        <v>-4.1001903962730628E-20</v>
      </c>
      <c r="L221" s="2">
        <f t="shared" si="69"/>
        <v>9.3286560174583208E-33</v>
      </c>
      <c r="M221" s="2">
        <f t="shared" si="70"/>
        <v>1.4988747128760579E-25</v>
      </c>
      <c r="N221" s="2">
        <f t="shared" si="71"/>
        <v>1.5943779740398724E-37</v>
      </c>
      <c r="O221" s="2">
        <f t="shared" si="72"/>
        <v>5.1220459219787051E-13</v>
      </c>
      <c r="P221" s="2">
        <f t="shared" si="73"/>
        <v>1.1950771206200987E-74</v>
      </c>
      <c r="Q221" s="2">
        <f t="shared" si="74"/>
        <v>1.7888385873416364E-8</v>
      </c>
      <c r="R221" s="2">
        <f t="shared" si="64"/>
        <v>1.7888385873416364E-8</v>
      </c>
      <c r="S221" s="2" t="e">
        <f t="shared" si="75"/>
        <v>#NUM!</v>
      </c>
      <c r="T221" s="1" t="e">
        <f t="shared" si="76"/>
        <v>#NUM!</v>
      </c>
      <c r="U221" s="2">
        <f t="shared" si="77"/>
        <v>4.0049834666097319E-13</v>
      </c>
      <c r="V221" s="2">
        <f t="shared" si="78"/>
        <v>1.4529494519554413E-20</v>
      </c>
    </row>
    <row r="222" spans="2:22" x14ac:dyDescent="0.2">
      <c r="B222" s="1">
        <f t="shared" ref="B222:B268" si="80">B221/1.1</f>
        <v>8.4805963795075644E-11</v>
      </c>
      <c r="C222" s="1">
        <f t="shared" si="79"/>
        <v>-10.071573605853889</v>
      </c>
      <c r="D222" s="2">
        <f t="shared" si="65"/>
        <v>2.068354446228209E-13</v>
      </c>
      <c r="E222" s="2">
        <f t="shared" si="66"/>
        <v>9.9769643866387599E-8</v>
      </c>
      <c r="F222" s="2" t="e">
        <f t="shared" si="67"/>
        <v>#NUM!</v>
      </c>
      <c r="G222" s="2" t="e">
        <f t="shared" si="68"/>
        <v>#NUM!</v>
      </c>
      <c r="H222" s="1">
        <v>1</v>
      </c>
      <c r="I222" s="1">
        <f t="shared" si="61"/>
        <v>-2.7108480596379504E-7</v>
      </c>
      <c r="J222" s="2">
        <f t="shared" si="62"/>
        <v>4.2805564583429275E-13</v>
      </c>
      <c r="K222" s="1">
        <f t="shared" si="63"/>
        <v>-4.1001776329755118E-20</v>
      </c>
      <c r="L222" s="2">
        <f t="shared" si="69"/>
        <v>8.4805963795075639E-33</v>
      </c>
      <c r="M222" s="2">
        <f t="shared" si="70"/>
        <v>1.4988686195620223E-25</v>
      </c>
      <c r="N222" s="2">
        <f t="shared" si="71"/>
        <v>1.5943697388263944E-37</v>
      </c>
      <c r="O222" s="2">
        <f t="shared" si="72"/>
        <v>5.1220378333253669E-13</v>
      </c>
      <c r="P222" s="2">
        <f t="shared" si="73"/>
        <v>1.1950672878081098E-74</v>
      </c>
      <c r="Q222" s="2">
        <f t="shared" si="74"/>
        <v>1.7886276140032652E-8</v>
      </c>
      <c r="R222" s="2">
        <f t="shared" si="64"/>
        <v>1.7886276140032652E-8</v>
      </c>
      <c r="S222" s="2" t="e">
        <f t="shared" si="75"/>
        <v>#NUM!</v>
      </c>
      <c r="T222" s="1" t="e">
        <f t="shared" si="76"/>
        <v>#NUM!</v>
      </c>
      <c r="U222" s="2">
        <f t="shared" si="77"/>
        <v>4.0049803132513211E-13</v>
      </c>
      <c r="V222" s="2">
        <f t="shared" si="78"/>
        <v>1.4527764322579371E-20</v>
      </c>
    </row>
    <row r="223" spans="2:22" x14ac:dyDescent="0.2">
      <c r="B223" s="1">
        <f t="shared" si="80"/>
        <v>7.709633072279604E-11</v>
      </c>
      <c r="C223" s="1">
        <f t="shared" si="79"/>
        <v>-10.112966291012114</v>
      </c>
      <c r="D223" s="2">
        <f t="shared" si="65"/>
        <v>1.8803273751938091E-13</v>
      </c>
      <c r="E223" s="2">
        <f t="shared" si="66"/>
        <v>9.9769643731334654E-8</v>
      </c>
      <c r="F223" s="2" t="e">
        <f t="shared" si="67"/>
        <v>#NUM!</v>
      </c>
      <c r="G223" s="2" t="e">
        <f t="shared" si="68"/>
        <v>#NUM!</v>
      </c>
      <c r="H223" s="1">
        <v>1</v>
      </c>
      <c r="I223" s="1">
        <f t="shared" si="61"/>
        <v>-2.7107709633072281E-7</v>
      </c>
      <c r="J223" s="2">
        <f t="shared" si="62"/>
        <v>4.2805379166753883E-13</v>
      </c>
      <c r="K223" s="1">
        <f t="shared" si="63"/>
        <v>-4.100166029977738E-20</v>
      </c>
      <c r="L223" s="2">
        <f t="shared" si="69"/>
        <v>7.7096330722796036E-33</v>
      </c>
      <c r="M223" s="2">
        <f t="shared" si="70"/>
        <v>1.4988630802014663E-25</v>
      </c>
      <c r="N223" s="2">
        <f t="shared" si="71"/>
        <v>1.5943622522672418E-37</v>
      </c>
      <c r="O223" s="2">
        <f t="shared" si="72"/>
        <v>5.1220304799576311E-13</v>
      </c>
      <c r="P223" s="2">
        <f t="shared" si="73"/>
        <v>1.195058348842609E-74</v>
      </c>
      <c r="Q223" s="2">
        <f t="shared" si="74"/>
        <v>1.788435820064462E-8</v>
      </c>
      <c r="R223" s="2">
        <f t="shared" si="64"/>
        <v>1.788435820064462E-8</v>
      </c>
      <c r="S223" s="2" t="e">
        <f t="shared" si="75"/>
        <v>#NUM!</v>
      </c>
      <c r="T223" s="1" t="e">
        <f t="shared" si="76"/>
        <v>#NUM!</v>
      </c>
      <c r="U223" s="2">
        <f t="shared" si="77"/>
        <v>4.0049774460937782E-13</v>
      </c>
      <c r="V223" s="2">
        <f t="shared" si="78"/>
        <v>1.4526191418559223E-20</v>
      </c>
    </row>
    <row r="224" spans="2:22" x14ac:dyDescent="0.2">
      <c r="B224" s="1">
        <f t="shared" si="80"/>
        <v>7.0087573384360033E-11</v>
      </c>
      <c r="C224" s="1">
        <f t="shared" si="79"/>
        <v>-10.154358976170339</v>
      </c>
      <c r="D224" s="2">
        <f t="shared" si="65"/>
        <v>1.709393837132828E-13</v>
      </c>
      <c r="E224" s="2">
        <f t="shared" si="66"/>
        <v>9.9769643608455002E-8</v>
      </c>
      <c r="F224" s="2" t="e">
        <f t="shared" si="67"/>
        <v>#NUM!</v>
      </c>
      <c r="G224" s="2" t="e">
        <f t="shared" si="68"/>
        <v>#NUM!</v>
      </c>
      <c r="H224" s="1">
        <v>1</v>
      </c>
      <c r="I224" s="1">
        <f t="shared" si="61"/>
        <v>-2.7107008757338434E-7</v>
      </c>
      <c r="J224" s="2">
        <f t="shared" si="62"/>
        <v>4.2805210606139897E-13</v>
      </c>
      <c r="K224" s="1">
        <f t="shared" si="63"/>
        <v>-4.1001554817979437E-20</v>
      </c>
      <c r="L224" s="2">
        <f t="shared" si="69"/>
        <v>7.0087573384360019E-33</v>
      </c>
      <c r="M224" s="2">
        <f t="shared" si="70"/>
        <v>1.4988580444322341E-25</v>
      </c>
      <c r="N224" s="2">
        <f t="shared" si="71"/>
        <v>1.5943554463031815E-37</v>
      </c>
      <c r="O224" s="2">
        <f t="shared" si="72"/>
        <v>5.1220237950394445E-13</v>
      </c>
      <c r="P224" s="2">
        <f t="shared" si="73"/>
        <v>1.1950502224727237E-74</v>
      </c>
      <c r="Q224" s="2">
        <f t="shared" si="74"/>
        <v>1.7882614619426729E-8</v>
      </c>
      <c r="R224" s="2">
        <f t="shared" si="64"/>
        <v>1.7882614619426729E-8</v>
      </c>
      <c r="S224" s="2" t="e">
        <f t="shared" si="75"/>
        <v>#NUM!</v>
      </c>
      <c r="T224" s="1" t="e">
        <f t="shared" si="76"/>
        <v>#NUM!</v>
      </c>
      <c r="U224" s="2">
        <f t="shared" si="77"/>
        <v>4.0049748392000812E-13</v>
      </c>
      <c r="V224" s="2">
        <f t="shared" si="78"/>
        <v>1.4524761507731967E-20</v>
      </c>
    </row>
    <row r="225" spans="2:22" x14ac:dyDescent="0.2">
      <c r="B225" s="1">
        <f t="shared" si="80"/>
        <v>6.3715975803963666E-11</v>
      </c>
      <c r="C225" s="1">
        <f t="shared" si="79"/>
        <v>-10.195751661328565</v>
      </c>
      <c r="D225" s="2">
        <f t="shared" si="65"/>
        <v>1.5539951220157283E-13</v>
      </c>
      <c r="E225" s="2">
        <f t="shared" si="66"/>
        <v>9.9769643497140949E-8</v>
      </c>
      <c r="F225" s="2" t="e">
        <f t="shared" si="67"/>
        <v>#NUM!</v>
      </c>
      <c r="G225" s="2" t="e">
        <f t="shared" si="68"/>
        <v>#NUM!</v>
      </c>
      <c r="H225" s="1">
        <v>1</v>
      </c>
      <c r="I225" s="1">
        <f t="shared" si="61"/>
        <v>-2.7106371597580395E-7</v>
      </c>
      <c r="J225" s="2">
        <f t="shared" si="62"/>
        <v>4.2805057369218086E-13</v>
      </c>
      <c r="K225" s="1">
        <f t="shared" si="63"/>
        <v>-4.1001458925435852E-20</v>
      </c>
      <c r="L225" s="2">
        <f t="shared" si="69"/>
        <v>6.3715975803963658E-33</v>
      </c>
      <c r="M225" s="2">
        <f t="shared" si="70"/>
        <v>1.4988534664710233E-25</v>
      </c>
      <c r="N225" s="2">
        <f t="shared" si="71"/>
        <v>1.594349259062139E-37</v>
      </c>
      <c r="O225" s="2">
        <f t="shared" si="72"/>
        <v>5.122017717809291E-13</v>
      </c>
      <c r="P225" s="2">
        <f t="shared" si="73"/>
        <v>1.1950428348326545E-74</v>
      </c>
      <c r="Q225" s="2">
        <f t="shared" si="74"/>
        <v>1.7881029545624415E-8</v>
      </c>
      <c r="R225" s="2">
        <f t="shared" si="64"/>
        <v>1.7881029545624415E-8</v>
      </c>
      <c r="S225" s="2" t="e">
        <f t="shared" si="75"/>
        <v>#NUM!</v>
      </c>
      <c r="T225" s="1" t="e">
        <f t="shared" si="76"/>
        <v>#NUM!</v>
      </c>
      <c r="U225" s="2">
        <f t="shared" si="77"/>
        <v>4.0049724689770161E-13</v>
      </c>
      <c r="V225" s="2">
        <f t="shared" si="78"/>
        <v>1.4523461590383703E-20</v>
      </c>
    </row>
    <row r="226" spans="2:22" x14ac:dyDescent="0.2">
      <c r="B226" s="1">
        <f t="shared" si="80"/>
        <v>5.7923614367239691E-11</v>
      </c>
      <c r="C226" s="1">
        <f t="shared" si="79"/>
        <v>-10.23714434648679</v>
      </c>
      <c r="D226" s="2">
        <f t="shared" si="65"/>
        <v>1.4127255821076129E-13</v>
      </c>
      <c r="E226" s="2">
        <f t="shared" si="66"/>
        <v>9.9769643395681014E-8</v>
      </c>
      <c r="F226" s="2" t="e">
        <f t="shared" si="67"/>
        <v>#NUM!</v>
      </c>
      <c r="G226" s="2" t="e">
        <f t="shared" si="68"/>
        <v>#NUM!</v>
      </c>
      <c r="H226" s="1">
        <v>1</v>
      </c>
      <c r="I226" s="1">
        <f t="shared" si="61"/>
        <v>-2.7105792361436727E-7</v>
      </c>
      <c r="J226" s="2">
        <f t="shared" si="62"/>
        <v>4.2804918062925534E-13</v>
      </c>
      <c r="K226" s="1">
        <f t="shared" si="63"/>
        <v>-4.1001371750396229E-20</v>
      </c>
      <c r="L226" s="2">
        <f t="shared" si="69"/>
        <v>5.7923614367239691E-33</v>
      </c>
      <c r="M226" s="2">
        <f t="shared" si="70"/>
        <v>1.4988493046970457E-25</v>
      </c>
      <c r="N226" s="2">
        <f t="shared" si="71"/>
        <v>1.5943436342967391E-37</v>
      </c>
      <c r="O226" s="2">
        <f t="shared" si="72"/>
        <v>5.1220121930283743E-13</v>
      </c>
      <c r="P226" s="2">
        <f t="shared" si="73"/>
        <v>1.1950361187705405E-74</v>
      </c>
      <c r="Q226" s="2">
        <f t="shared" si="74"/>
        <v>1.7879588569472201E-8</v>
      </c>
      <c r="R226" s="2">
        <f t="shared" si="64"/>
        <v>1.7879588569472201E-8</v>
      </c>
      <c r="S226" s="2" t="e">
        <f t="shared" si="75"/>
        <v>#NUM!</v>
      </c>
      <c r="T226" s="1" t="e">
        <f t="shared" si="76"/>
        <v>#NUM!</v>
      </c>
      <c r="U226" s="2">
        <f t="shared" si="77"/>
        <v>4.0049703139645576E-13</v>
      </c>
      <c r="V226" s="2">
        <f t="shared" si="78"/>
        <v>1.4522279848650422E-20</v>
      </c>
    </row>
    <row r="227" spans="2:22" x14ac:dyDescent="0.2">
      <c r="B227" s="1">
        <f t="shared" si="80"/>
        <v>5.2657831242945166E-11</v>
      </c>
      <c r="C227" s="1">
        <f t="shared" si="79"/>
        <v>-10.278537031645016</v>
      </c>
      <c r="D227" s="2">
        <f t="shared" si="65"/>
        <v>1.284298856529453E-13</v>
      </c>
      <c r="E227" s="2">
        <f t="shared" si="66"/>
        <v>9.9769643303382163E-8</v>
      </c>
      <c r="F227" s="2" t="e">
        <f t="shared" si="67"/>
        <v>#NUM!</v>
      </c>
      <c r="G227" s="2" t="e">
        <f t="shared" si="68"/>
        <v>#NUM!</v>
      </c>
      <c r="H227" s="1">
        <v>1</v>
      </c>
      <c r="I227" s="1">
        <f t="shared" si="61"/>
        <v>-2.7105265783124291E-7</v>
      </c>
      <c r="J227" s="2">
        <f t="shared" si="62"/>
        <v>4.2804791420841396E-13</v>
      </c>
      <c r="K227" s="1">
        <f t="shared" si="63"/>
        <v>-4.1001292500360204E-20</v>
      </c>
      <c r="L227" s="2">
        <f t="shared" si="69"/>
        <v>5.2657831242945163E-33</v>
      </c>
      <c r="M227" s="2">
        <f t="shared" si="70"/>
        <v>1.4988455212735467E-25</v>
      </c>
      <c r="N227" s="2">
        <f t="shared" si="71"/>
        <v>1.5943385208729739E-37</v>
      </c>
      <c r="O227" s="2">
        <f t="shared" si="72"/>
        <v>5.1220071704785788E-13</v>
      </c>
      <c r="P227" s="2">
        <f t="shared" si="73"/>
        <v>1.1950300132382979E-74</v>
      </c>
      <c r="Q227" s="2">
        <f t="shared" si="74"/>
        <v>1.7878278591176821E-8</v>
      </c>
      <c r="R227" s="2">
        <f t="shared" si="64"/>
        <v>1.7878278591176821E-8</v>
      </c>
      <c r="S227" s="2" t="e">
        <f t="shared" si="75"/>
        <v>#NUM!</v>
      </c>
      <c r="T227" s="1" t="e">
        <f t="shared" si="76"/>
        <v>#NUM!</v>
      </c>
      <c r="U227" s="2">
        <f t="shared" si="77"/>
        <v>4.0049683546439616E-13</v>
      </c>
      <c r="V227" s="2">
        <f t="shared" si="78"/>
        <v>1.4521205539067049E-20</v>
      </c>
    </row>
    <row r="228" spans="2:22" x14ac:dyDescent="0.2">
      <c r="B228" s="1">
        <f t="shared" si="80"/>
        <v>4.7870755675404694E-11</v>
      </c>
      <c r="C228" s="1">
        <f t="shared" si="79"/>
        <v>-10.319929716803239</v>
      </c>
      <c r="D228" s="2">
        <f t="shared" si="65"/>
        <v>1.1675464287212745E-13</v>
      </c>
      <c r="E228" s="2">
        <f t="shared" si="66"/>
        <v>9.9769643219520633E-8</v>
      </c>
      <c r="F228" s="2" t="e">
        <f t="shared" si="67"/>
        <v>#NUM!</v>
      </c>
      <c r="G228" s="2" t="e">
        <f t="shared" si="68"/>
        <v>#NUM!</v>
      </c>
      <c r="H228" s="1">
        <v>1</v>
      </c>
      <c r="I228" s="1">
        <f t="shared" si="61"/>
        <v>-2.710478707556754E-7</v>
      </c>
      <c r="J228" s="2">
        <f t="shared" si="62"/>
        <v>4.2804676291673997E-13</v>
      </c>
      <c r="K228" s="1">
        <f t="shared" si="63"/>
        <v>-4.1001220454872917E-20</v>
      </c>
      <c r="L228" s="2">
        <f t="shared" si="69"/>
        <v>4.7870755675404691E-33</v>
      </c>
      <c r="M228" s="2">
        <f t="shared" si="70"/>
        <v>1.4988420818037457E-25</v>
      </c>
      <c r="N228" s="2">
        <f t="shared" si="71"/>
        <v>1.5943338723053581E-37</v>
      </c>
      <c r="O228" s="2">
        <f t="shared" si="72"/>
        <v>5.1220026045062815E-13</v>
      </c>
      <c r="P228" s="2">
        <f t="shared" si="73"/>
        <v>1.1950244627368985E-74</v>
      </c>
      <c r="Q228" s="2">
        <f t="shared" si="74"/>
        <v>1.7877087701837094E-8</v>
      </c>
      <c r="R228" s="2">
        <f t="shared" si="64"/>
        <v>1.7877087701837094E-8</v>
      </c>
      <c r="S228" s="2" t="e">
        <f t="shared" si="75"/>
        <v>#NUM!</v>
      </c>
      <c r="T228" s="1" t="e">
        <f t="shared" si="76"/>
        <v>#NUM!</v>
      </c>
      <c r="U228" s="2">
        <f t="shared" si="77"/>
        <v>4.0049665732629546E-13</v>
      </c>
      <c r="V228" s="2">
        <f t="shared" si="78"/>
        <v>1.4520228894886634E-20</v>
      </c>
    </row>
    <row r="229" spans="2:22" x14ac:dyDescent="0.2">
      <c r="B229" s="1">
        <f t="shared" si="80"/>
        <v>4.3518868795822449E-11</v>
      </c>
      <c r="C229" s="1">
        <f t="shared" si="79"/>
        <v>-10.361322401961464</v>
      </c>
      <c r="D229" s="2">
        <f t="shared" si="65"/>
        <v>1.0614080200297448E-13</v>
      </c>
      <c r="E229" s="2">
        <f t="shared" si="66"/>
        <v>9.9769643143232664E-8</v>
      </c>
      <c r="F229" s="2" t="e">
        <f t="shared" si="67"/>
        <v>#NUM!</v>
      </c>
      <c r="G229" s="2" t="e">
        <f t="shared" si="68"/>
        <v>#NUM!</v>
      </c>
      <c r="H229" s="1">
        <v>1</v>
      </c>
      <c r="I229" s="1">
        <f t="shared" si="61"/>
        <v>-2.7104351886879579E-7</v>
      </c>
      <c r="J229" s="2">
        <f t="shared" si="62"/>
        <v>4.2804571628794541E-13</v>
      </c>
      <c r="K229" s="1">
        <f t="shared" si="63"/>
        <v>-4.1001154958975379E-20</v>
      </c>
      <c r="L229" s="2">
        <f t="shared" si="69"/>
        <v>4.351886879582245E-33</v>
      </c>
      <c r="M229" s="2">
        <f t="shared" si="70"/>
        <v>1.4988389550180642E-25</v>
      </c>
      <c r="N229" s="2">
        <f t="shared" si="71"/>
        <v>1.5943296463343368E-37</v>
      </c>
      <c r="O229" s="2">
        <f t="shared" si="72"/>
        <v>5.1219984536075581E-13</v>
      </c>
      <c r="P229" s="2">
        <f t="shared" si="73"/>
        <v>1.1950194168120354E-74</v>
      </c>
      <c r="Q229" s="2">
        <f t="shared" si="74"/>
        <v>1.7876005075181618E-8</v>
      </c>
      <c r="R229" s="2">
        <f t="shared" si="64"/>
        <v>1.7876005075181618E-8</v>
      </c>
      <c r="S229" s="2" t="e">
        <f t="shared" si="75"/>
        <v>#NUM!</v>
      </c>
      <c r="T229" s="1" t="e">
        <f t="shared" si="76"/>
        <v>#NUM!</v>
      </c>
      <c r="U229" s="2">
        <f t="shared" si="77"/>
        <v>4.0049649536765317E-13</v>
      </c>
      <c r="V229" s="2">
        <f t="shared" si="78"/>
        <v>1.4519341037280813E-20</v>
      </c>
    </row>
    <row r="230" spans="2:22" x14ac:dyDescent="0.2">
      <c r="B230" s="1">
        <f t="shared" si="80"/>
        <v>3.9562607996202223E-11</v>
      </c>
      <c r="C230" s="1">
        <f t="shared" si="79"/>
        <v>-10.40271508711969</v>
      </c>
      <c r="D230" s="2">
        <f t="shared" si="65"/>
        <v>9.6491812056082258E-14</v>
      </c>
      <c r="E230" s="2">
        <f t="shared" si="66"/>
        <v>9.9769643073896506E-8</v>
      </c>
      <c r="F230" s="2" t="e">
        <f t="shared" si="67"/>
        <v>#NUM!</v>
      </c>
      <c r="G230" s="2" t="e">
        <f t="shared" si="68"/>
        <v>#NUM!</v>
      </c>
      <c r="H230" s="1">
        <v>1</v>
      </c>
      <c r="I230" s="1">
        <f t="shared" si="61"/>
        <v>-2.710395626079962E-7</v>
      </c>
      <c r="J230" s="2">
        <f t="shared" si="62"/>
        <v>4.280447648072231E-13</v>
      </c>
      <c r="K230" s="1">
        <f t="shared" si="63"/>
        <v>-4.1001095417250346E-20</v>
      </c>
      <c r="L230" s="2">
        <f t="shared" si="69"/>
        <v>3.9562607996202215E-33</v>
      </c>
      <c r="M230" s="2">
        <f t="shared" si="70"/>
        <v>1.4988361124897979E-25</v>
      </c>
      <c r="N230" s="2">
        <f t="shared" si="71"/>
        <v>1.5943258045421189E-37</v>
      </c>
      <c r="O230" s="2">
        <f t="shared" si="72"/>
        <v>5.1219946800510142E-13</v>
      </c>
      <c r="P230" s="2">
        <f t="shared" si="73"/>
        <v>1.1950148295956317E-74</v>
      </c>
      <c r="Q230" s="2">
        <f t="shared" si="74"/>
        <v>1.7875020869144768E-8</v>
      </c>
      <c r="R230" s="2">
        <f t="shared" si="64"/>
        <v>1.7875020869144768E-8</v>
      </c>
      <c r="S230" s="2" t="e">
        <f t="shared" si="75"/>
        <v>#NUM!</v>
      </c>
      <c r="T230" s="1" t="e">
        <f t="shared" si="76"/>
        <v>#NUM!</v>
      </c>
      <c r="U230" s="2">
        <f t="shared" si="77"/>
        <v>4.004963481201979E-13</v>
      </c>
      <c r="V230" s="2">
        <f t="shared" si="78"/>
        <v>1.4518533894614457E-20</v>
      </c>
    </row>
    <row r="231" spans="2:22" x14ac:dyDescent="0.2">
      <c r="B231" s="1">
        <f t="shared" si="80"/>
        <v>3.5966007269274743E-11</v>
      </c>
      <c r="C231" s="1">
        <f t="shared" si="79"/>
        <v>-10.444107772277915</v>
      </c>
      <c r="D231" s="2">
        <f t="shared" si="65"/>
        <v>8.7720037480715519E-14</v>
      </c>
      <c r="E231" s="2">
        <f t="shared" si="66"/>
        <v>9.9769643010805495E-8</v>
      </c>
      <c r="F231" s="2" t="e">
        <f t="shared" si="67"/>
        <v>#NUM!</v>
      </c>
      <c r="G231" s="2" t="e">
        <f t="shared" si="68"/>
        <v>#NUM!</v>
      </c>
      <c r="H231" s="1">
        <v>1</v>
      </c>
      <c r="I231" s="1">
        <f t="shared" si="61"/>
        <v>-2.7103596600726929E-7</v>
      </c>
      <c r="J231" s="2">
        <f t="shared" si="62"/>
        <v>4.2804389982474827E-13</v>
      </c>
      <c r="K231" s="1">
        <f t="shared" si="63"/>
        <v>-4.1001041288409403E-20</v>
      </c>
      <c r="L231" s="2">
        <f t="shared" si="69"/>
        <v>3.5966007269274741E-33</v>
      </c>
      <c r="M231" s="2">
        <f t="shared" si="70"/>
        <v>1.4988335283766392E-25</v>
      </c>
      <c r="N231" s="2">
        <f t="shared" si="71"/>
        <v>1.5943223120034248E-37</v>
      </c>
      <c r="O231" s="2">
        <f t="shared" si="72"/>
        <v>5.121991249534951E-13</v>
      </c>
      <c r="P231" s="2">
        <f t="shared" si="73"/>
        <v>1.195010659389E-74</v>
      </c>
      <c r="Q231" s="2">
        <f t="shared" si="74"/>
        <v>1.7874126136395835E-8</v>
      </c>
      <c r="R231" s="2">
        <f t="shared" si="64"/>
        <v>1.7874126136395835E-8</v>
      </c>
      <c r="S231" s="2" t="e">
        <f t="shared" si="75"/>
        <v>#NUM!</v>
      </c>
      <c r="T231" s="1" t="e">
        <f t="shared" si="76"/>
        <v>#NUM!</v>
      </c>
      <c r="U231" s="2">
        <f t="shared" si="77"/>
        <v>4.0049621424868818E-13</v>
      </c>
      <c r="V231" s="2">
        <f t="shared" si="78"/>
        <v>1.4517800129059668E-20</v>
      </c>
    </row>
    <row r="232" spans="2:22" x14ac:dyDescent="0.2">
      <c r="B232" s="1">
        <f t="shared" si="80"/>
        <v>3.2696370244795216E-11</v>
      </c>
      <c r="C232" s="1">
        <f t="shared" si="79"/>
        <v>-10.485500457436141</v>
      </c>
      <c r="D232" s="2">
        <f t="shared" si="65"/>
        <v>7.9745388697820637E-14</v>
      </c>
      <c r="E232" s="2">
        <f t="shared" si="66"/>
        <v>9.976964295374467E-8</v>
      </c>
      <c r="F232" s="2" t="e">
        <f t="shared" si="67"/>
        <v>#NUM!</v>
      </c>
      <c r="G232" s="2" t="e">
        <f t="shared" si="68"/>
        <v>#NUM!</v>
      </c>
      <c r="H232" s="1">
        <v>1</v>
      </c>
      <c r="I232" s="1">
        <f t="shared" si="61"/>
        <v>-2.7103269637024482E-7</v>
      </c>
      <c r="J232" s="2">
        <f t="shared" si="62"/>
        <v>4.2804311347704388E-13</v>
      </c>
      <c r="K232" s="1">
        <f t="shared" si="63"/>
        <v>-4.1000992080372185E-20</v>
      </c>
      <c r="L232" s="2">
        <f t="shared" si="69"/>
        <v>3.2696370244795214E-33</v>
      </c>
      <c r="M232" s="2">
        <f t="shared" si="70"/>
        <v>1.4988311791857076E-25</v>
      </c>
      <c r="N232" s="2">
        <f t="shared" si="71"/>
        <v>1.5943191369679878E-37</v>
      </c>
      <c r="O232" s="2">
        <f t="shared" si="72"/>
        <v>5.1219881308755885E-13</v>
      </c>
      <c r="P232" s="2">
        <f t="shared" si="73"/>
        <v>1.1950068682838764E-74</v>
      </c>
      <c r="Q232" s="2">
        <f t="shared" si="74"/>
        <v>1.7873312742994522E-8</v>
      </c>
      <c r="R232" s="2">
        <f t="shared" si="64"/>
        <v>1.7873312742994522E-8</v>
      </c>
      <c r="S232" s="2" t="e">
        <f t="shared" si="75"/>
        <v>#NUM!</v>
      </c>
      <c r="T232" s="1" t="e">
        <f t="shared" si="76"/>
        <v>#NUM!</v>
      </c>
      <c r="U232" s="2">
        <f t="shared" si="77"/>
        <v>4.0049609253889689E-13</v>
      </c>
      <c r="V232" s="2">
        <f t="shared" si="78"/>
        <v>1.4517133069882236E-20</v>
      </c>
    </row>
    <row r="233" spans="2:22" x14ac:dyDescent="0.2">
      <c r="B233" s="1">
        <f t="shared" si="80"/>
        <v>2.9723972949813829E-11</v>
      </c>
      <c r="C233" s="1">
        <f t="shared" si="79"/>
        <v>-10.526893142594366</v>
      </c>
      <c r="D233" s="2">
        <f t="shared" si="65"/>
        <v>7.2495935126886295E-14</v>
      </c>
      <c r="E233" s="2">
        <f t="shared" si="66"/>
        <v>9.9769642901624271E-8</v>
      </c>
      <c r="F233" s="2" t="e">
        <f t="shared" si="67"/>
        <v>#NUM!</v>
      </c>
      <c r="G233" s="2" t="e">
        <f t="shared" si="68"/>
        <v>#NUM!</v>
      </c>
      <c r="H233" s="1">
        <v>1</v>
      </c>
      <c r="I233" s="1">
        <f t="shared" si="61"/>
        <v>-2.7102972397294981E-7</v>
      </c>
      <c r="J233" s="2">
        <f t="shared" si="62"/>
        <v>4.2804239861549447E-13</v>
      </c>
      <c r="K233" s="1">
        <f t="shared" si="63"/>
        <v>-4.1000947345792892E-20</v>
      </c>
      <c r="L233" s="2">
        <f t="shared" si="69"/>
        <v>2.9723972949813829E-33</v>
      </c>
      <c r="M233" s="2">
        <f t="shared" si="70"/>
        <v>1.4988290435599429E-25</v>
      </c>
      <c r="N233" s="2">
        <f t="shared" si="71"/>
        <v>1.5943162505719217E-37</v>
      </c>
      <c r="O233" s="2">
        <f t="shared" si="72"/>
        <v>5.1219852957238264E-13</v>
      </c>
      <c r="P233" s="2">
        <f t="shared" si="73"/>
        <v>1.1950034218179106E-74</v>
      </c>
      <c r="Q233" s="2">
        <f t="shared" si="74"/>
        <v>1.7872573294457753E-8</v>
      </c>
      <c r="R233" s="2">
        <f t="shared" si="64"/>
        <v>1.7872573294457753E-8</v>
      </c>
      <c r="S233" s="2" t="e">
        <f t="shared" si="75"/>
        <v>#NUM!</v>
      </c>
      <c r="T233" s="1" t="e">
        <f t="shared" si="76"/>
        <v>#NUM!</v>
      </c>
      <c r="U233" s="2">
        <f t="shared" si="77"/>
        <v>4.0049598188667448E-13</v>
      </c>
      <c r="V233" s="2">
        <f t="shared" si="78"/>
        <v>1.4516526652793541E-20</v>
      </c>
    </row>
    <row r="234" spans="2:22" x14ac:dyDescent="0.2">
      <c r="B234" s="1">
        <f t="shared" si="80"/>
        <v>2.7021793590739841E-11</v>
      </c>
      <c r="C234" s="1">
        <f t="shared" si="79"/>
        <v>-10.568285827752591</v>
      </c>
      <c r="D234" s="2">
        <f t="shared" si="65"/>
        <v>6.5905475630752967E-14</v>
      </c>
      <c r="E234" s="2">
        <f t="shared" si="66"/>
        <v>9.9769642854277115E-8</v>
      </c>
      <c r="F234" s="2" t="e">
        <f t="shared" si="67"/>
        <v>#NUM!</v>
      </c>
      <c r="G234" s="2" t="e">
        <f t="shared" si="68"/>
        <v>#NUM!</v>
      </c>
      <c r="H234" s="1">
        <v>1</v>
      </c>
      <c r="I234" s="1">
        <f t="shared" si="61"/>
        <v>-2.7102702179359073E-7</v>
      </c>
      <c r="J234" s="2">
        <f t="shared" si="62"/>
        <v>4.2804174874135858E-13</v>
      </c>
      <c r="K234" s="1">
        <f t="shared" si="63"/>
        <v>-4.1000906677993541E-20</v>
      </c>
      <c r="L234" s="2">
        <f t="shared" si="69"/>
        <v>2.702179359073984E-33</v>
      </c>
      <c r="M234" s="2">
        <f t="shared" si="70"/>
        <v>1.4988271020839207E-25</v>
      </c>
      <c r="N234" s="2">
        <f t="shared" si="71"/>
        <v>1.5943136265753203E-37</v>
      </c>
      <c r="O234" s="2">
        <f t="shared" si="72"/>
        <v>5.1219827183074138E-13</v>
      </c>
      <c r="P234" s="2">
        <f t="shared" si="73"/>
        <v>1.1950002886614428E-74</v>
      </c>
      <c r="Q234" s="2">
        <f t="shared" si="74"/>
        <v>1.7871901068521314E-8</v>
      </c>
      <c r="R234" s="2">
        <f t="shared" si="64"/>
        <v>1.7871901068521314E-8</v>
      </c>
      <c r="S234" s="2" t="e">
        <f t="shared" si="75"/>
        <v>#NUM!</v>
      </c>
      <c r="T234" s="1" t="e">
        <f t="shared" si="76"/>
        <v>#NUM!</v>
      </c>
      <c r="U234" s="2">
        <f t="shared" si="77"/>
        <v>4.0049588128799478E-13</v>
      </c>
      <c r="V234" s="2">
        <f t="shared" si="78"/>
        <v>1.4515975364816493E-20</v>
      </c>
    </row>
    <row r="235" spans="2:22" x14ac:dyDescent="0.2">
      <c r="B235" s="1">
        <f t="shared" si="80"/>
        <v>2.4565266900672582E-11</v>
      </c>
      <c r="C235" s="1">
        <f t="shared" si="79"/>
        <v>-10.609678512910815</v>
      </c>
      <c r="D235" s="2">
        <f t="shared" si="65"/>
        <v>5.9914254953285063E-14</v>
      </c>
      <c r="E235" s="2">
        <f t="shared" si="66"/>
        <v>9.9769642811115413E-8</v>
      </c>
      <c r="F235" s="2" t="e">
        <f t="shared" si="67"/>
        <v>#NUM!</v>
      </c>
      <c r="G235" s="2" t="e">
        <f t="shared" si="68"/>
        <v>#NUM!</v>
      </c>
      <c r="H235" s="1">
        <v>1</v>
      </c>
      <c r="I235" s="1">
        <f t="shared" si="61"/>
        <v>-2.7102456526690071E-7</v>
      </c>
      <c r="J235" s="2">
        <f t="shared" si="62"/>
        <v>4.2804115794668963E-13</v>
      </c>
      <c r="K235" s="1">
        <f t="shared" si="63"/>
        <v>-4.1000869707266855E-20</v>
      </c>
      <c r="L235" s="2">
        <f t="shared" si="69"/>
        <v>2.456526690067258E-33</v>
      </c>
      <c r="M235" s="2">
        <f t="shared" si="70"/>
        <v>1.4988253371073269E-25</v>
      </c>
      <c r="N235" s="2">
        <f t="shared" si="71"/>
        <v>1.5943112411237179E-37</v>
      </c>
      <c r="O235" s="2">
        <f t="shared" si="72"/>
        <v>5.121980375196871E-13</v>
      </c>
      <c r="P235" s="2">
        <f t="shared" si="73"/>
        <v>1.1949974403327622E-74</v>
      </c>
      <c r="Q235" s="2">
        <f t="shared" si="74"/>
        <v>1.7871289954039994E-8</v>
      </c>
      <c r="R235" s="2">
        <f t="shared" si="64"/>
        <v>1.7871289954039994E-8</v>
      </c>
      <c r="S235" s="2" t="e">
        <f t="shared" si="75"/>
        <v>#NUM!</v>
      </c>
      <c r="T235" s="1" t="e">
        <f t="shared" si="76"/>
        <v>#NUM!</v>
      </c>
      <c r="U235" s="2">
        <f t="shared" si="77"/>
        <v>4.0049578982989743E-13</v>
      </c>
      <c r="V235" s="2">
        <f t="shared" si="78"/>
        <v>1.4515474194164192E-20</v>
      </c>
    </row>
    <row r="236" spans="2:22" x14ac:dyDescent="0.2">
      <c r="B236" s="1">
        <f t="shared" si="80"/>
        <v>2.2332060818793255E-11</v>
      </c>
      <c r="C236" s="1">
        <f t="shared" si="79"/>
        <v>-10.65107119806904</v>
      </c>
      <c r="D236" s="2">
        <f t="shared" si="65"/>
        <v>5.4467527568391414E-14</v>
      </c>
      <c r="E236" s="2">
        <f t="shared" si="66"/>
        <v>9.976964277203461E-8</v>
      </c>
      <c r="F236" s="2" t="e">
        <f t="shared" si="67"/>
        <v>#NUM!</v>
      </c>
      <c r="G236" s="2" t="e">
        <f t="shared" si="68"/>
        <v>#NUM!</v>
      </c>
      <c r="H236" s="1">
        <v>1</v>
      </c>
      <c r="I236" s="1">
        <f t="shared" si="61"/>
        <v>-2.7102233206081881E-7</v>
      </c>
      <c r="J236" s="2">
        <f t="shared" si="62"/>
        <v>4.2804062086062693E-13</v>
      </c>
      <c r="K236" s="1">
        <f t="shared" si="63"/>
        <v>-4.1000836097515326E-20</v>
      </c>
      <c r="L236" s="2">
        <f t="shared" si="69"/>
        <v>2.2332060818793254E-33</v>
      </c>
      <c r="M236" s="2">
        <f t="shared" si="70"/>
        <v>1.4988237325844791E-25</v>
      </c>
      <c r="N236" s="2">
        <f t="shared" si="71"/>
        <v>1.5943090725312303E-37</v>
      </c>
      <c r="O236" s="2">
        <f t="shared" si="72"/>
        <v>5.1219782450924686E-13</v>
      </c>
      <c r="P236" s="2">
        <f t="shared" si="73"/>
        <v>1.1949948509392353E-74</v>
      </c>
      <c r="Q236" s="2">
        <f t="shared" si="74"/>
        <v>1.7870734395423606E-8</v>
      </c>
      <c r="R236" s="2">
        <f t="shared" si="64"/>
        <v>1.7870734395423606E-8</v>
      </c>
      <c r="S236" s="2" t="e">
        <f t="shared" si="75"/>
        <v>#NUM!</v>
      </c>
      <c r="T236" s="1" t="e">
        <f t="shared" si="76"/>
        <v>#NUM!</v>
      </c>
      <c r="U236" s="2">
        <f t="shared" si="77"/>
        <v>4.0049570668224514E-13</v>
      </c>
      <c r="V236" s="2">
        <f t="shared" si="78"/>
        <v>1.4515018584675237E-20</v>
      </c>
    </row>
    <row r="237" spans="2:22" x14ac:dyDescent="0.2">
      <c r="B237" s="1">
        <f t="shared" si="80"/>
        <v>2.0301873471630231E-11</v>
      </c>
      <c r="C237" s="1">
        <f t="shared" si="79"/>
        <v>-10.692463883227266</v>
      </c>
      <c r="D237" s="2">
        <f t="shared" si="65"/>
        <v>4.9515830100379489E-14</v>
      </c>
      <c r="E237" s="2">
        <f t="shared" si="66"/>
        <v>9.9769642736628672E-8</v>
      </c>
      <c r="F237" s="2" t="e">
        <f t="shared" si="67"/>
        <v>#NUM!</v>
      </c>
      <c r="G237" s="2" t="e">
        <f t="shared" si="68"/>
        <v>#NUM!</v>
      </c>
      <c r="H237" s="1">
        <v>1</v>
      </c>
      <c r="I237" s="1">
        <f t="shared" si="61"/>
        <v>-2.7102030187347163E-7</v>
      </c>
      <c r="J237" s="2">
        <f t="shared" si="62"/>
        <v>4.2804013260056994E-13</v>
      </c>
      <c r="K237" s="1">
        <f t="shared" si="63"/>
        <v>-4.1000805543195747E-20</v>
      </c>
      <c r="L237" s="2">
        <f t="shared" si="69"/>
        <v>2.0301873471630231E-33</v>
      </c>
      <c r="M237" s="2">
        <f t="shared" si="70"/>
        <v>1.4988222739284441E-25</v>
      </c>
      <c r="N237" s="2">
        <f t="shared" si="71"/>
        <v>1.5943071010834147E-37</v>
      </c>
      <c r="O237" s="2">
        <f t="shared" si="72"/>
        <v>5.1219763086306771E-13</v>
      </c>
      <c r="P237" s="2">
        <f t="shared" si="73"/>
        <v>1.1949924969419637E-74</v>
      </c>
      <c r="Q237" s="2">
        <f t="shared" si="74"/>
        <v>1.7870229342138525E-8</v>
      </c>
      <c r="R237" s="2">
        <f t="shared" si="64"/>
        <v>1.7870229342138525E-8</v>
      </c>
      <c r="S237" s="2" t="e">
        <f t="shared" si="75"/>
        <v>#NUM!</v>
      </c>
      <c r="T237" s="1" t="e">
        <f t="shared" si="76"/>
        <v>#NUM!</v>
      </c>
      <c r="U237" s="2">
        <f t="shared" si="77"/>
        <v>4.0049563109022455E-13</v>
      </c>
      <c r="V237" s="2">
        <f t="shared" si="78"/>
        <v>1.4514604394391865E-20</v>
      </c>
    </row>
    <row r="238" spans="2:22" x14ac:dyDescent="0.2">
      <c r="B238" s="1">
        <f t="shared" si="80"/>
        <v>1.8456248610572935E-11</v>
      </c>
      <c r="C238" s="1">
        <f t="shared" si="79"/>
        <v>-10.733856568385491</v>
      </c>
      <c r="D238" s="2">
        <f t="shared" si="65"/>
        <v>4.5014686450610631E-14</v>
      </c>
      <c r="E238" s="2">
        <f t="shared" si="66"/>
        <v>9.9769642704028796E-8</v>
      </c>
      <c r="F238" s="2" t="e">
        <f t="shared" si="67"/>
        <v>#NUM!</v>
      </c>
      <c r="G238" s="2" t="e">
        <f t="shared" si="68"/>
        <v>#NUM!</v>
      </c>
      <c r="H238" s="1">
        <v>1</v>
      </c>
      <c r="I238" s="1">
        <f t="shared" si="61"/>
        <v>-2.7101845624861059E-7</v>
      </c>
      <c r="J238" s="2">
        <f t="shared" si="62"/>
        <v>4.2803968872779087E-13</v>
      </c>
      <c r="K238" s="1">
        <f t="shared" si="63"/>
        <v>-4.1000777766541589E-20</v>
      </c>
      <c r="L238" s="2">
        <f t="shared" si="69"/>
        <v>1.8456248610572934E-33</v>
      </c>
      <c r="M238" s="2">
        <f t="shared" si="70"/>
        <v>1.4988209478784108E-25</v>
      </c>
      <c r="N238" s="2">
        <f t="shared" si="71"/>
        <v>1.5943053088580448E-37</v>
      </c>
      <c r="O238" s="2">
        <f t="shared" si="72"/>
        <v>5.1219745482082408E-13</v>
      </c>
      <c r="P238" s="2">
        <f t="shared" si="73"/>
        <v>1.1949903569418371E-74</v>
      </c>
      <c r="Q238" s="2">
        <f t="shared" si="74"/>
        <v>1.7869770202795024E-8</v>
      </c>
      <c r="R238" s="2">
        <f t="shared" si="64"/>
        <v>1.7869770202795024E-8</v>
      </c>
      <c r="S238" s="2" t="e">
        <f t="shared" si="75"/>
        <v>#NUM!</v>
      </c>
      <c r="T238" s="1" t="e">
        <f t="shared" si="76"/>
        <v>#NUM!</v>
      </c>
      <c r="U238" s="2">
        <f t="shared" si="77"/>
        <v>4.0049556236752334E-13</v>
      </c>
      <c r="V238" s="2">
        <f t="shared" si="78"/>
        <v>1.4514227857903796E-20</v>
      </c>
    </row>
    <row r="239" spans="2:22" x14ac:dyDescent="0.2">
      <c r="B239" s="1">
        <f t="shared" si="80"/>
        <v>1.6778407827793576E-11</v>
      </c>
      <c r="C239" s="1">
        <f t="shared" si="79"/>
        <v>-10.775249253543716</v>
      </c>
      <c r="D239" s="2">
        <f t="shared" si="65"/>
        <v>4.0922300142262046E-14</v>
      </c>
      <c r="E239" s="2">
        <f t="shared" si="66"/>
        <v>9.9769642674832788E-8</v>
      </c>
      <c r="F239" s="2" t="e">
        <f t="shared" si="67"/>
        <v>#NUM!</v>
      </c>
      <c r="G239" s="2" t="e">
        <f t="shared" si="68"/>
        <v>#NUM!</v>
      </c>
      <c r="H239" s="1">
        <v>1</v>
      </c>
      <c r="I239" s="1">
        <f t="shared" si="61"/>
        <v>-2.710167784078278E-7</v>
      </c>
      <c r="J239" s="2">
        <f t="shared" si="62"/>
        <v>4.2803928520708261E-13</v>
      </c>
      <c r="K239" s="1">
        <f t="shared" si="63"/>
        <v>-4.1000752515037809E-20</v>
      </c>
      <c r="L239" s="2">
        <f t="shared" si="69"/>
        <v>1.6778407827793573E-33</v>
      </c>
      <c r="M239" s="2">
        <f t="shared" si="70"/>
        <v>1.4988197423791304E-25</v>
      </c>
      <c r="N239" s="2">
        <f t="shared" si="71"/>
        <v>1.5943036795621858E-37</v>
      </c>
      <c r="O239" s="2">
        <f t="shared" si="72"/>
        <v>5.1219729478219663E-13</v>
      </c>
      <c r="P239" s="2">
        <f t="shared" si="73"/>
        <v>1.1949884114850228E-74</v>
      </c>
      <c r="Q239" s="2">
        <f t="shared" si="74"/>
        <v>1.786935280339048E-8</v>
      </c>
      <c r="R239" s="2">
        <f t="shared" si="64"/>
        <v>1.786935280339048E-8</v>
      </c>
      <c r="S239" s="2" t="e">
        <f t="shared" si="75"/>
        <v>#NUM!</v>
      </c>
      <c r="T239" s="1" t="e">
        <f t="shared" si="76"/>
        <v>#NUM!</v>
      </c>
      <c r="U239" s="2">
        <f t="shared" si="77"/>
        <v>4.004954998901235E-13</v>
      </c>
      <c r="V239" s="2">
        <f t="shared" si="78"/>
        <v>1.4513885552115616E-20</v>
      </c>
    </row>
    <row r="240" spans="2:22" x14ac:dyDescent="0.2">
      <c r="B240" s="1">
        <f t="shared" si="80"/>
        <v>1.5253098025266885E-11</v>
      </c>
      <c r="C240" s="1">
        <f t="shared" si="79"/>
        <v>-10.816641938701942</v>
      </c>
      <c r="D240" s="2">
        <f t="shared" si="65"/>
        <v>3.7202045113352433E-14</v>
      </c>
      <c r="E240" s="2">
        <f t="shared" si="66"/>
        <v>9.9769642648188956E-8</v>
      </c>
      <c r="F240" s="2" t="e">
        <f t="shared" si="67"/>
        <v>#NUM!</v>
      </c>
      <c r="G240" s="2" t="e">
        <f t="shared" si="68"/>
        <v>#NUM!</v>
      </c>
      <c r="H240" s="1">
        <v>1</v>
      </c>
      <c r="I240" s="1">
        <f t="shared" si="61"/>
        <v>-2.7101525309802526E-7</v>
      </c>
      <c r="J240" s="2">
        <f t="shared" si="62"/>
        <v>4.2803891837007509E-13</v>
      </c>
      <c r="K240" s="1">
        <f t="shared" si="63"/>
        <v>-4.1000729559125282E-20</v>
      </c>
      <c r="L240" s="2">
        <f t="shared" si="69"/>
        <v>1.5253098025266885E-33</v>
      </c>
      <c r="M240" s="2">
        <f t="shared" si="70"/>
        <v>1.4988186464713138E-25</v>
      </c>
      <c r="N240" s="2">
        <f t="shared" si="71"/>
        <v>1.5943021983840755E-37</v>
      </c>
      <c r="O240" s="2">
        <f t="shared" si="72"/>
        <v>5.12197149292354E-13</v>
      </c>
      <c r="P240" s="2">
        <f t="shared" si="73"/>
        <v>1.1949866428861382E-74</v>
      </c>
      <c r="Q240" s="2">
        <f t="shared" si="74"/>
        <v>1.7868973349389276E-8</v>
      </c>
      <c r="R240" s="2">
        <f t="shared" si="64"/>
        <v>1.7868973349389276E-8</v>
      </c>
      <c r="S240" s="2" t="e">
        <f t="shared" si="75"/>
        <v>#NUM!</v>
      </c>
      <c r="T240" s="1" t="e">
        <f t="shared" si="76"/>
        <v>#NUM!</v>
      </c>
      <c r="U240" s="2">
        <f t="shared" si="77"/>
        <v>4.0049544309065507E-13</v>
      </c>
      <c r="V240" s="2">
        <f t="shared" si="78"/>
        <v>1.4513574365126417E-20</v>
      </c>
    </row>
    <row r="241" spans="2:22" x14ac:dyDescent="0.2">
      <c r="B241" s="1">
        <f t="shared" si="80"/>
        <v>1.3866452750242621E-11</v>
      </c>
      <c r="C241" s="1">
        <f t="shared" si="79"/>
        <v>-10.858034623860165</v>
      </c>
      <c r="D241" s="2">
        <f t="shared" si="65"/>
        <v>3.3820079969036704E-14</v>
      </c>
      <c r="E241" s="2">
        <f t="shared" si="66"/>
        <v>9.9769642623877509E-8</v>
      </c>
      <c r="F241" s="2" t="e">
        <f t="shared" si="67"/>
        <v>#NUM!</v>
      </c>
      <c r="G241" s="2" t="e">
        <f t="shared" si="68"/>
        <v>#NUM!</v>
      </c>
      <c r="H241" s="1">
        <v>1</v>
      </c>
      <c r="I241" s="1">
        <f t="shared" si="61"/>
        <v>-2.7101386645275027E-7</v>
      </c>
      <c r="J241" s="2">
        <f t="shared" si="62"/>
        <v>4.2803858488188643E-13</v>
      </c>
      <c r="K241" s="1">
        <f t="shared" si="63"/>
        <v>-4.1000708690113892E-20</v>
      </c>
      <c r="L241" s="2">
        <f t="shared" si="69"/>
        <v>1.3866452750242621E-33</v>
      </c>
      <c r="M241" s="2">
        <f t="shared" si="70"/>
        <v>1.4988176501919925E-25</v>
      </c>
      <c r="N241" s="2">
        <f t="shared" si="71"/>
        <v>1.5943008518584729E-37</v>
      </c>
      <c r="O241" s="2">
        <f t="shared" si="72"/>
        <v>5.1219701702871154E-13</v>
      </c>
      <c r="P241" s="2">
        <f t="shared" si="73"/>
        <v>1.194985035067496E-74</v>
      </c>
      <c r="Q241" s="2">
        <f t="shared" si="74"/>
        <v>1.786862839120883E-8</v>
      </c>
      <c r="R241" s="2">
        <f t="shared" si="64"/>
        <v>1.786862839120883E-8</v>
      </c>
      <c r="S241" s="2" t="e">
        <f t="shared" si="75"/>
        <v>#NUM!</v>
      </c>
      <c r="T241" s="1" t="e">
        <f t="shared" si="76"/>
        <v>#NUM!</v>
      </c>
      <c r="U241" s="2">
        <f t="shared" si="77"/>
        <v>4.0049539145326051E-13</v>
      </c>
      <c r="V241" s="2">
        <f t="shared" si="78"/>
        <v>1.4513291467938696E-20</v>
      </c>
    </row>
    <row r="242" spans="2:22" x14ac:dyDescent="0.2">
      <c r="B242" s="1">
        <f t="shared" si="80"/>
        <v>1.26058661365842E-11</v>
      </c>
      <c r="C242" s="1">
        <f t="shared" si="79"/>
        <v>-10.899427309018391</v>
      </c>
      <c r="D242" s="2">
        <f t="shared" si="65"/>
        <v>3.0745448540298692E-14</v>
      </c>
      <c r="E242" s="2">
        <f t="shared" si="66"/>
        <v>9.9769642601893047E-8</v>
      </c>
      <c r="F242" s="2" t="e">
        <f t="shared" si="67"/>
        <v>#NUM!</v>
      </c>
      <c r="G242" s="2" t="e">
        <f t="shared" si="68"/>
        <v>#NUM!</v>
      </c>
      <c r="H242" s="1">
        <v>1</v>
      </c>
      <c r="I242" s="1">
        <f t="shared" si="61"/>
        <v>-2.7101260586613657E-7</v>
      </c>
      <c r="J242" s="2">
        <f t="shared" si="62"/>
        <v>4.2803828171080587E-13</v>
      </c>
      <c r="K242" s="1">
        <f t="shared" si="63"/>
        <v>-4.1000689718285354E-20</v>
      </c>
      <c r="L242" s="2">
        <f t="shared" si="69"/>
        <v>1.26058661365842E-33</v>
      </c>
      <c r="M242" s="2">
        <f t="shared" si="70"/>
        <v>1.498816744483943E-25</v>
      </c>
      <c r="N242" s="2">
        <f t="shared" si="71"/>
        <v>1.5942996277442516E-37</v>
      </c>
      <c r="O242" s="2">
        <f t="shared" si="72"/>
        <v>5.1219689678891062E-13</v>
      </c>
      <c r="P242" s="2">
        <f t="shared" si="73"/>
        <v>1.1949835734129712E-74</v>
      </c>
      <c r="Q242" s="2">
        <f t="shared" si="74"/>
        <v>1.786831479286335E-8</v>
      </c>
      <c r="R242" s="2">
        <f t="shared" si="64"/>
        <v>1.786831479286335E-8</v>
      </c>
      <c r="S242" s="2" t="e">
        <f t="shared" si="75"/>
        <v>#NUM!</v>
      </c>
      <c r="T242" s="1" t="e">
        <f t="shared" si="76"/>
        <v>#NUM!</v>
      </c>
      <c r="U242" s="2">
        <f t="shared" si="77"/>
        <v>4.0049534450892316E-13</v>
      </c>
      <c r="V242" s="2">
        <f t="shared" si="78"/>
        <v>1.4513034288739266E-20</v>
      </c>
    </row>
    <row r="243" spans="2:22" x14ac:dyDescent="0.2">
      <c r="B243" s="1">
        <f t="shared" si="80"/>
        <v>1.1459878305985636E-11</v>
      </c>
      <c r="C243" s="1">
        <f t="shared" si="79"/>
        <v>-10.940819994176616</v>
      </c>
      <c r="D243" s="2">
        <f t="shared" si="65"/>
        <v>2.795046678610214E-14</v>
      </c>
      <c r="E243" s="2">
        <f t="shared" si="66"/>
        <v>9.9769642581764699E-8</v>
      </c>
      <c r="F243" s="2" t="e">
        <f t="shared" si="67"/>
        <v>#NUM!</v>
      </c>
      <c r="G243" s="2" t="e">
        <f t="shared" si="68"/>
        <v>#NUM!</v>
      </c>
      <c r="H243" s="1">
        <v>1</v>
      </c>
      <c r="I243" s="1">
        <f t="shared" si="61"/>
        <v>-2.7101145987830597E-7</v>
      </c>
      <c r="J243" s="2">
        <f t="shared" si="62"/>
        <v>4.2803800610073259E-13</v>
      </c>
      <c r="K243" s="1">
        <f t="shared" si="63"/>
        <v>-4.1000672471168507E-20</v>
      </c>
      <c r="L243" s="2">
        <f t="shared" si="69"/>
        <v>1.1459878305985637E-33</v>
      </c>
      <c r="M243" s="2">
        <f t="shared" si="70"/>
        <v>1.4988159211133381E-25</v>
      </c>
      <c r="N243" s="2">
        <f t="shared" si="71"/>
        <v>1.5942985149131084E-37</v>
      </c>
      <c r="O243" s="2">
        <f t="shared" si="72"/>
        <v>5.1219678747989941E-13</v>
      </c>
      <c r="P243" s="2">
        <f t="shared" si="73"/>
        <v>1.194982244635124E-74</v>
      </c>
      <c r="Q243" s="2">
        <f t="shared" si="74"/>
        <v>1.7868029703460748E-8</v>
      </c>
      <c r="R243" s="2">
        <f t="shared" si="64"/>
        <v>1.7868029703460748E-8</v>
      </c>
      <c r="S243" s="2" t="e">
        <f t="shared" si="75"/>
        <v>#NUM!</v>
      </c>
      <c r="T243" s="1" t="e">
        <f t="shared" si="76"/>
        <v>#NUM!</v>
      </c>
      <c r="U243" s="2">
        <f t="shared" si="77"/>
        <v>4.0049530183121861E-13</v>
      </c>
      <c r="V243" s="2">
        <f t="shared" si="78"/>
        <v>1.4512800489518405E-20</v>
      </c>
    </row>
    <row r="244" spans="2:22" x14ac:dyDescent="0.2">
      <c r="B244" s="1">
        <f t="shared" si="80"/>
        <v>1.0418071187259668E-11</v>
      </c>
      <c r="C244" s="1">
        <f t="shared" si="79"/>
        <v>-10.982212679334841</v>
      </c>
      <c r="D244" s="2">
        <f t="shared" si="65"/>
        <v>2.5409671135812242E-14</v>
      </c>
      <c r="E244" s="2">
        <f t="shared" si="66"/>
        <v>9.9769642563365701E-8</v>
      </c>
      <c r="F244" s="2" t="e">
        <f t="shared" si="67"/>
        <v>#NUM!</v>
      </c>
      <c r="G244" s="2" t="e">
        <f t="shared" si="68"/>
        <v>#NUM!</v>
      </c>
      <c r="H244" s="1">
        <v>1</v>
      </c>
      <c r="I244" s="1">
        <f t="shared" si="61"/>
        <v>-2.7101041807118727E-7</v>
      </c>
      <c r="J244" s="2">
        <f t="shared" si="62"/>
        <v>4.2803775554612057E-13</v>
      </c>
      <c r="K244" s="1">
        <f t="shared" si="63"/>
        <v>-4.1000656791971371E-20</v>
      </c>
      <c r="L244" s="2">
        <f t="shared" si="69"/>
        <v>1.0418071187259669E-33</v>
      </c>
      <c r="M244" s="2">
        <f t="shared" si="70"/>
        <v>1.4988151725948964E-25</v>
      </c>
      <c r="N244" s="2">
        <f t="shared" si="71"/>
        <v>1.5942975032484069E-37</v>
      </c>
      <c r="O244" s="2">
        <f t="shared" si="72"/>
        <v>5.1219668810798662E-13</v>
      </c>
      <c r="P244" s="2">
        <f t="shared" si="73"/>
        <v>1.1949810366544316E-74</v>
      </c>
      <c r="Q244" s="2">
        <f t="shared" si="74"/>
        <v>1.7867770531278395E-8</v>
      </c>
      <c r="R244" s="2">
        <f t="shared" si="64"/>
        <v>1.7867770531278395E-8</v>
      </c>
      <c r="S244" s="2" t="e">
        <f t="shared" si="75"/>
        <v>#NUM!</v>
      </c>
      <c r="T244" s="1" t="e">
        <f t="shared" si="76"/>
        <v>#NUM!</v>
      </c>
      <c r="U244" s="2">
        <f t="shared" si="77"/>
        <v>4.0049526303245067E-13</v>
      </c>
      <c r="V244" s="2">
        <f t="shared" si="78"/>
        <v>1.4512587944814617E-20</v>
      </c>
    </row>
    <row r="245" spans="2:22" x14ac:dyDescent="0.2">
      <c r="B245" s="1">
        <f t="shared" si="80"/>
        <v>9.4709738065996982E-12</v>
      </c>
      <c r="C245" s="1">
        <f t="shared" si="79"/>
        <v>-11.023605364493067</v>
      </c>
      <c r="D245" s="2">
        <f t="shared" si="65"/>
        <v>2.309973915926617E-14</v>
      </c>
      <c r="E245" s="2">
        <f t="shared" si="66"/>
        <v>9.9769642546757568E-8</v>
      </c>
      <c r="F245" s="2" t="e">
        <f t="shared" si="67"/>
        <v>#NUM!</v>
      </c>
      <c r="G245" s="2" t="e">
        <f t="shared" si="68"/>
        <v>#NUM!</v>
      </c>
      <c r="H245" s="1">
        <v>1</v>
      </c>
      <c r="I245" s="1">
        <f t="shared" si="61"/>
        <v>-2.7100947097380659E-7</v>
      </c>
      <c r="J245" s="2">
        <f t="shared" si="62"/>
        <v>4.2803752776920051E-13</v>
      </c>
      <c r="K245" s="1">
        <f t="shared" si="63"/>
        <v>-4.1000642538155788E-20</v>
      </c>
      <c r="L245" s="2">
        <f t="shared" si="69"/>
        <v>9.4709738065996977E-34</v>
      </c>
      <c r="M245" s="2">
        <f t="shared" si="70"/>
        <v>1.4988144921238241E-25</v>
      </c>
      <c r="N245" s="2">
        <f t="shared" si="71"/>
        <v>1.5942965835532017E-37</v>
      </c>
      <c r="O245" s="2">
        <f t="shared" si="72"/>
        <v>5.1219659776981326E-13</v>
      </c>
      <c r="P245" s="2">
        <f t="shared" si="73"/>
        <v>1.1949799384894808E-74</v>
      </c>
      <c r="Q245" s="2">
        <f t="shared" si="74"/>
        <v>1.7867534920203288E-8</v>
      </c>
      <c r="R245" s="2">
        <f t="shared" si="64"/>
        <v>1.7867534920203288E-8</v>
      </c>
      <c r="S245" s="2" t="e">
        <f t="shared" si="75"/>
        <v>#NUM!</v>
      </c>
      <c r="T245" s="1" t="e">
        <f t="shared" si="76"/>
        <v>#NUM!</v>
      </c>
      <c r="U245" s="2">
        <f t="shared" si="77"/>
        <v>4.0049522776013705E-13</v>
      </c>
      <c r="V245" s="2">
        <f t="shared" si="78"/>
        <v>1.4512394722391702E-20</v>
      </c>
    </row>
    <row r="246" spans="2:22" x14ac:dyDescent="0.2">
      <c r="B246" s="1">
        <f t="shared" si="80"/>
        <v>8.6099761878179066E-12</v>
      </c>
      <c r="C246" s="1">
        <f t="shared" si="79"/>
        <v>-11.064998049651292</v>
      </c>
      <c r="D246" s="2">
        <f t="shared" si="65"/>
        <v>2.0999716167938805E-14</v>
      </c>
      <c r="E246" s="2">
        <f t="shared" si="66"/>
        <v>9.976964253174428E-8</v>
      </c>
      <c r="F246" s="2" t="e">
        <f t="shared" si="67"/>
        <v>#NUM!</v>
      </c>
      <c r="G246" s="2" t="e">
        <f t="shared" si="68"/>
        <v>#NUM!</v>
      </c>
      <c r="H246" s="1">
        <v>1</v>
      </c>
      <c r="I246" s="1">
        <f t="shared" si="61"/>
        <v>-2.7100860997618782E-7</v>
      </c>
      <c r="J246" s="2">
        <f t="shared" si="62"/>
        <v>4.2803732069927321E-13</v>
      </c>
      <c r="K246" s="1">
        <f t="shared" si="63"/>
        <v>-4.1000629580141627E-20</v>
      </c>
      <c r="L246" s="2">
        <f t="shared" si="69"/>
        <v>8.6099761878179058E-34</v>
      </c>
      <c r="M246" s="2">
        <f t="shared" si="70"/>
        <v>1.4988138735139563E-25</v>
      </c>
      <c r="N246" s="2">
        <f t="shared" si="71"/>
        <v>1.5942957474666336E-37</v>
      </c>
      <c r="O246" s="2">
        <f t="shared" si="72"/>
        <v>5.1219651564414227E-13</v>
      </c>
      <c r="P246" s="2">
        <f t="shared" si="73"/>
        <v>1.1949789401571389E-74</v>
      </c>
      <c r="Q246" s="2">
        <f t="shared" si="74"/>
        <v>1.7867320728316737E-8</v>
      </c>
      <c r="R246" s="2">
        <f t="shared" si="64"/>
        <v>1.7867320728316737E-8</v>
      </c>
      <c r="S246" s="2" t="e">
        <f t="shared" si="75"/>
        <v>#NUM!</v>
      </c>
      <c r="T246" s="1" t="e">
        <f t="shared" si="76"/>
        <v>#NUM!</v>
      </c>
      <c r="U246" s="2">
        <f t="shared" si="77"/>
        <v>4.0049519569381367E-13</v>
      </c>
      <c r="V246" s="2">
        <f t="shared" si="78"/>
        <v>1.4512219065672586E-20</v>
      </c>
    </row>
    <row r="247" spans="2:22" x14ac:dyDescent="0.2">
      <c r="B247" s="1">
        <f t="shared" si="80"/>
        <v>7.8272510798344595E-12</v>
      </c>
      <c r="C247" s="1">
        <f t="shared" si="79"/>
        <v>-11.106390734809516</v>
      </c>
      <c r="D247" s="2">
        <f t="shared" si="65"/>
        <v>1.909046482219803E-14</v>
      </c>
      <c r="E247" s="2">
        <f t="shared" si="66"/>
        <v>9.9769642518236725E-8</v>
      </c>
      <c r="F247" s="2" t="e">
        <f t="shared" si="67"/>
        <v>#NUM!</v>
      </c>
      <c r="G247" s="2" t="e">
        <f t="shared" si="68"/>
        <v>#NUM!</v>
      </c>
      <c r="H247" s="1">
        <v>1</v>
      </c>
      <c r="I247" s="1">
        <f t="shared" si="61"/>
        <v>-2.7100782725107983E-7</v>
      </c>
      <c r="J247" s="2">
        <f t="shared" si="62"/>
        <v>4.2803713245388471E-13</v>
      </c>
      <c r="K247" s="1">
        <f t="shared" si="63"/>
        <v>-4.1000617800128752E-20</v>
      </c>
      <c r="L247" s="2">
        <f t="shared" si="69"/>
        <v>7.8272510798344575E-34</v>
      </c>
      <c r="M247" s="2">
        <f t="shared" si="70"/>
        <v>1.4988133111415119E-25</v>
      </c>
      <c r="N247" s="2">
        <f t="shared" si="71"/>
        <v>1.59429498738792E-37</v>
      </c>
      <c r="O247" s="2">
        <f t="shared" si="72"/>
        <v>5.1219644098439215E-13</v>
      </c>
      <c r="P247" s="2">
        <f t="shared" si="73"/>
        <v>1.194978032581814E-74</v>
      </c>
      <c r="Q247" s="2">
        <f t="shared" si="74"/>
        <v>1.7867126008419181E-8</v>
      </c>
      <c r="R247" s="2">
        <f t="shared" si="64"/>
        <v>1.7867126008419181E-8</v>
      </c>
      <c r="S247" s="2" t="e">
        <f t="shared" si="75"/>
        <v>#NUM!</v>
      </c>
      <c r="T247" s="1" t="e">
        <f t="shared" si="76"/>
        <v>#NUM!</v>
      </c>
      <c r="U247" s="2">
        <f t="shared" si="77"/>
        <v>4.0049516654212802E-13</v>
      </c>
      <c r="V247" s="2">
        <f t="shared" si="78"/>
        <v>1.4512059377770067E-20</v>
      </c>
    </row>
    <row r="248" spans="2:22" x14ac:dyDescent="0.2">
      <c r="B248" s="1">
        <f t="shared" si="80"/>
        <v>7.1156827998495083E-12</v>
      </c>
      <c r="C248" s="1">
        <f t="shared" si="79"/>
        <v>-11.147783419967741</v>
      </c>
      <c r="D248" s="2">
        <f t="shared" si="65"/>
        <v>1.7355234079364936E-14</v>
      </c>
      <c r="E248" s="2">
        <f t="shared" si="66"/>
        <v>9.976964250549592E-8</v>
      </c>
      <c r="F248" s="2" t="e">
        <f t="shared" si="67"/>
        <v>#NUM!</v>
      </c>
      <c r="G248" s="2" t="e">
        <f t="shared" si="68"/>
        <v>#NUM!</v>
      </c>
      <c r="H248" s="1">
        <v>1</v>
      </c>
      <c r="I248" s="1">
        <f t="shared" si="61"/>
        <v>-2.7100711568279983E-7</v>
      </c>
      <c r="J248" s="2">
        <f t="shared" si="62"/>
        <v>4.280369613217134E-13</v>
      </c>
      <c r="K248" s="1">
        <f t="shared" si="63"/>
        <v>-4.1000607091026136E-20</v>
      </c>
      <c r="L248" s="2">
        <f t="shared" si="69"/>
        <v>7.1156827998495075E-34</v>
      </c>
      <c r="M248" s="2">
        <f t="shared" si="70"/>
        <v>1.4988127998939711E-25</v>
      </c>
      <c r="N248" s="2">
        <f t="shared" si="71"/>
        <v>1.5942942964072597E-37</v>
      </c>
      <c r="O248" s="2">
        <f t="shared" si="72"/>
        <v>5.1219637311185636E-13</v>
      </c>
      <c r="P248" s="2">
        <f t="shared" si="73"/>
        <v>1.1949772075129491E-74</v>
      </c>
      <c r="Q248" s="2">
        <f t="shared" si="74"/>
        <v>1.7866948990334954E-8</v>
      </c>
      <c r="R248" s="2">
        <f t="shared" si="64"/>
        <v>1.7866948990334954E-8</v>
      </c>
      <c r="S248" s="2" t="e">
        <f t="shared" si="75"/>
        <v>#NUM!</v>
      </c>
      <c r="T248" s="1" t="e">
        <f t="shared" si="76"/>
        <v>#NUM!</v>
      </c>
      <c r="U248" s="2">
        <f t="shared" si="77"/>
        <v>4.0049514004019697E-13</v>
      </c>
      <c r="V248" s="2">
        <f t="shared" si="78"/>
        <v>1.4511914206969413E-20</v>
      </c>
    </row>
    <row r="249" spans="2:22" x14ac:dyDescent="0.2">
      <c r="B249" s="1">
        <f t="shared" si="80"/>
        <v>6.4688025453177344E-12</v>
      </c>
      <c r="C249" s="1">
        <f t="shared" si="79"/>
        <v>-11.189176105125966</v>
      </c>
      <c r="D249" s="2">
        <f t="shared" si="65"/>
        <v>1.5777485918929404E-14</v>
      </c>
      <c r="E249" s="2">
        <f t="shared" si="66"/>
        <v>9.9769642494183027E-8</v>
      </c>
      <c r="F249" s="2" t="e">
        <f t="shared" si="67"/>
        <v>#NUM!</v>
      </c>
      <c r="G249" s="2" t="e">
        <f t="shared" si="68"/>
        <v>#NUM!</v>
      </c>
      <c r="H249" s="1">
        <v>1</v>
      </c>
      <c r="I249" s="1">
        <f t="shared" si="61"/>
        <v>-2.7100646880254528E-7</v>
      </c>
      <c r="J249" s="2">
        <f t="shared" si="62"/>
        <v>4.2803680574701218E-13</v>
      </c>
      <c r="K249" s="1">
        <f t="shared" si="63"/>
        <v>-4.1000597355478307E-20</v>
      </c>
      <c r="L249" s="2">
        <f t="shared" si="69"/>
        <v>6.4688025453177336E-34</v>
      </c>
      <c r="M249" s="2">
        <f t="shared" si="70"/>
        <v>1.4988123351235901E-25</v>
      </c>
      <c r="N249" s="2">
        <f t="shared" si="71"/>
        <v>1.5942936682430122E-37</v>
      </c>
      <c r="O249" s="2">
        <f t="shared" si="72"/>
        <v>5.1219631140951632E-13</v>
      </c>
      <c r="P249" s="2">
        <f t="shared" si="73"/>
        <v>1.1949764574500242E-74</v>
      </c>
      <c r="Q249" s="2">
        <f t="shared" si="74"/>
        <v>1.7866788064801848E-8</v>
      </c>
      <c r="R249" s="2">
        <f t="shared" si="64"/>
        <v>1.7866788064801848E-8</v>
      </c>
      <c r="S249" s="2" t="e">
        <f t="shared" si="75"/>
        <v>#NUM!</v>
      </c>
      <c r="T249" s="1" t="e">
        <f t="shared" si="76"/>
        <v>#NUM!</v>
      </c>
      <c r="U249" s="2">
        <f t="shared" si="77"/>
        <v>4.0049511594720282E-13</v>
      </c>
      <c r="V249" s="2">
        <f t="shared" si="78"/>
        <v>1.451178223353062E-20</v>
      </c>
    </row>
    <row r="250" spans="2:22" x14ac:dyDescent="0.2">
      <c r="B250" s="1">
        <f t="shared" si="80"/>
        <v>5.8807295866524855E-12</v>
      </c>
      <c r="C250" s="1">
        <f t="shared" si="79"/>
        <v>-11.230568790284192</v>
      </c>
      <c r="D250" s="2">
        <f t="shared" si="65"/>
        <v>1.43430389910337E-14</v>
      </c>
      <c r="E250" s="2">
        <f t="shared" si="66"/>
        <v>9.9769642484030676E-8</v>
      </c>
      <c r="F250" s="2" t="e">
        <f t="shared" si="67"/>
        <v>#NUM!</v>
      </c>
      <c r="G250" s="2" t="e">
        <f t="shared" si="68"/>
        <v>#NUM!</v>
      </c>
      <c r="H250" s="1">
        <v>1</v>
      </c>
      <c r="I250" s="1">
        <f t="shared" si="61"/>
        <v>-2.7100588072958661E-7</v>
      </c>
      <c r="J250" s="2">
        <f t="shared" si="62"/>
        <v>4.2803666431546561E-13</v>
      </c>
      <c r="K250" s="1">
        <f t="shared" si="63"/>
        <v>-4.1000588504980282E-20</v>
      </c>
      <c r="L250" s="2">
        <f t="shared" si="69"/>
        <v>5.8807295866524853E-34</v>
      </c>
      <c r="M250" s="2">
        <f t="shared" si="70"/>
        <v>1.4988119126051544E-25</v>
      </c>
      <c r="N250" s="2">
        <f t="shared" si="71"/>
        <v>1.5942930971845972E-37</v>
      </c>
      <c r="O250" s="2">
        <f t="shared" si="72"/>
        <v>5.1219625531645149E-13</v>
      </c>
      <c r="P250" s="2">
        <f t="shared" si="73"/>
        <v>1.1949757755743733E-74</v>
      </c>
      <c r="Q250" s="2">
        <f t="shared" si="74"/>
        <v>1.786664176886182E-8</v>
      </c>
      <c r="R250" s="2">
        <f t="shared" si="64"/>
        <v>1.786664176886182E-8</v>
      </c>
      <c r="S250" s="2" t="e">
        <f t="shared" si="75"/>
        <v>#NUM!</v>
      </c>
      <c r="T250" s="1" t="e">
        <f t="shared" si="76"/>
        <v>#NUM!</v>
      </c>
      <c r="U250" s="2">
        <f t="shared" si="77"/>
        <v>4.0049509404420852E-13</v>
      </c>
      <c r="V250" s="2">
        <f t="shared" si="78"/>
        <v>1.45116622576907E-20</v>
      </c>
    </row>
    <row r="251" spans="2:22" x14ac:dyDescent="0.2">
      <c r="B251" s="1">
        <f t="shared" si="80"/>
        <v>5.3461178060477139E-12</v>
      </c>
      <c r="C251" s="1">
        <f t="shared" si="79"/>
        <v>-11.271961475442417</v>
      </c>
      <c r="D251" s="2">
        <f t="shared" si="65"/>
        <v>1.3039126914358483E-14</v>
      </c>
      <c r="E251" s="2">
        <f t="shared" si="66"/>
        <v>9.9769642474667865E-8</v>
      </c>
      <c r="F251" s="2" t="e">
        <f t="shared" si="67"/>
        <v>#NUM!</v>
      </c>
      <c r="G251" s="2" t="e">
        <f t="shared" si="68"/>
        <v>#NUM!</v>
      </c>
      <c r="H251" s="1">
        <v>1</v>
      </c>
      <c r="I251" s="1">
        <f t="shared" si="61"/>
        <v>-2.7100534611780603E-7</v>
      </c>
      <c r="J251" s="2">
        <f t="shared" si="62"/>
        <v>4.2803653574133236E-13</v>
      </c>
      <c r="K251" s="1">
        <f t="shared" si="63"/>
        <v>-4.1000580459072984E-20</v>
      </c>
      <c r="L251" s="2">
        <f t="shared" si="69"/>
        <v>5.3461178060477133E-34</v>
      </c>
      <c r="M251" s="2">
        <f t="shared" si="70"/>
        <v>1.498811528497562E-25</v>
      </c>
      <c r="N251" s="2">
        <f t="shared" si="71"/>
        <v>1.5942925780405768E-37</v>
      </c>
      <c r="O251" s="2">
        <f t="shared" si="72"/>
        <v>5.1219620432273471E-13</v>
      </c>
      <c r="P251" s="2">
        <f t="shared" si="73"/>
        <v>1.194975155687199E-74</v>
      </c>
      <c r="Q251" s="2">
        <f t="shared" si="74"/>
        <v>1.7866508772554114E-8</v>
      </c>
      <c r="R251" s="2">
        <f t="shared" si="64"/>
        <v>1.7866508772554114E-8</v>
      </c>
      <c r="S251" s="2" t="e">
        <f t="shared" si="75"/>
        <v>#NUM!</v>
      </c>
      <c r="T251" s="1" t="e">
        <f t="shared" si="76"/>
        <v>#NUM!</v>
      </c>
      <c r="U251" s="2">
        <f t="shared" si="77"/>
        <v>4.004950741321704E-13</v>
      </c>
      <c r="V251" s="2">
        <f t="shared" si="78"/>
        <v>1.4511553188756494E-20</v>
      </c>
    </row>
    <row r="252" spans="2:22" x14ac:dyDescent="0.2">
      <c r="B252" s="1">
        <f t="shared" si="80"/>
        <v>4.8601070964070121E-12</v>
      </c>
      <c r="C252" s="1">
        <f t="shared" si="79"/>
        <v>-11.313354160600642</v>
      </c>
      <c r="D252" s="2">
        <f t="shared" si="65"/>
        <v>1.1853712523542656E-14</v>
      </c>
      <c r="E252" s="2">
        <f t="shared" si="66"/>
        <v>9.9769642466196238E-8</v>
      </c>
      <c r="F252" s="2" t="e">
        <f t="shared" si="67"/>
        <v>#NUM!</v>
      </c>
      <c r="G252" s="2" t="e">
        <f t="shared" si="68"/>
        <v>#NUM!</v>
      </c>
      <c r="H252" s="1">
        <v>1</v>
      </c>
      <c r="I252" s="1">
        <f t="shared" si="61"/>
        <v>-2.7100486010709639E-7</v>
      </c>
      <c r="J252" s="2">
        <f t="shared" si="62"/>
        <v>4.280364188557567E-13</v>
      </c>
      <c r="K252" s="1">
        <f t="shared" si="63"/>
        <v>-4.1000573144611803E-20</v>
      </c>
      <c r="L252" s="2">
        <f t="shared" si="69"/>
        <v>4.8601070964070113E-34</v>
      </c>
      <c r="M252" s="2">
        <f t="shared" si="70"/>
        <v>1.498811179308904E-25</v>
      </c>
      <c r="N252" s="2">
        <f t="shared" si="71"/>
        <v>1.5942921060914614E-37</v>
      </c>
      <c r="O252" s="2">
        <f t="shared" si="72"/>
        <v>5.1219615796479204E-13</v>
      </c>
      <c r="P252" s="2">
        <f t="shared" si="73"/>
        <v>1.1949745921532243E-74</v>
      </c>
      <c r="Q252" s="2">
        <f t="shared" si="74"/>
        <v>1.786638786681971E-8</v>
      </c>
      <c r="R252" s="2">
        <f t="shared" si="64"/>
        <v>1.786638786681971E-8</v>
      </c>
      <c r="S252" s="2" t="e">
        <f t="shared" si="75"/>
        <v>#NUM!</v>
      </c>
      <c r="T252" s="1" t="e">
        <f t="shared" si="76"/>
        <v>#NUM!</v>
      </c>
      <c r="U252" s="2">
        <f t="shared" si="77"/>
        <v>4.004950560301316E-13</v>
      </c>
      <c r="V252" s="2">
        <f t="shared" si="78"/>
        <v>1.4511454035189195E-20</v>
      </c>
    </row>
    <row r="253" spans="2:22" x14ac:dyDescent="0.2">
      <c r="B253" s="1">
        <f t="shared" si="80"/>
        <v>4.4182791785518291E-12</v>
      </c>
      <c r="C253" s="1">
        <f t="shared" si="79"/>
        <v>-11.354746845758866</v>
      </c>
      <c r="D253" s="2">
        <f t="shared" si="65"/>
        <v>1.0776236778657641E-14</v>
      </c>
      <c r="E253" s="2">
        <f t="shared" si="66"/>
        <v>9.9769642458317694E-8</v>
      </c>
      <c r="F253" s="2" t="e">
        <f t="shared" si="67"/>
        <v>#NUM!</v>
      </c>
      <c r="G253" s="2" t="e">
        <f t="shared" si="68"/>
        <v>#NUM!</v>
      </c>
      <c r="H253" s="1">
        <v>1</v>
      </c>
      <c r="I253" s="1">
        <f t="shared" si="61"/>
        <v>-2.7100441827917853E-7</v>
      </c>
      <c r="J253" s="2">
        <f t="shared" si="62"/>
        <v>4.2803631259614243E-13</v>
      </c>
      <c r="K253" s="1">
        <f t="shared" si="63"/>
        <v>-4.1000566495101636E-20</v>
      </c>
      <c r="L253" s="2">
        <f t="shared" si="69"/>
        <v>4.4182791785518282E-34</v>
      </c>
      <c r="M253" s="2">
        <f t="shared" si="70"/>
        <v>1.4988108618647219E-25</v>
      </c>
      <c r="N253" s="2">
        <f t="shared" si="71"/>
        <v>1.5942916770468061E-37</v>
      </c>
      <c r="O253" s="2">
        <f t="shared" si="72"/>
        <v>5.1219611582119403E-13</v>
      </c>
      <c r="P253" s="2">
        <f t="shared" si="73"/>
        <v>1.1949740798494598E-74</v>
      </c>
      <c r="Q253" s="2">
        <f t="shared" si="74"/>
        <v>1.7866277952517393E-8</v>
      </c>
      <c r="R253" s="2">
        <f t="shared" si="64"/>
        <v>1.7866277952517393E-8</v>
      </c>
      <c r="S253" s="2" t="e">
        <f t="shared" si="75"/>
        <v>#NUM!</v>
      </c>
      <c r="T253" s="1" t="e">
        <f t="shared" si="76"/>
        <v>#NUM!</v>
      </c>
      <c r="U253" s="2">
        <f t="shared" si="77"/>
        <v>4.0049503957357895E-13</v>
      </c>
      <c r="V253" s="2">
        <f t="shared" si="78"/>
        <v>1.4511363895590177E-20</v>
      </c>
    </row>
    <row r="254" spans="2:22" x14ac:dyDescent="0.2">
      <c r="B254" s="1">
        <f t="shared" si="80"/>
        <v>4.0166174350471167E-12</v>
      </c>
      <c r="C254" s="1">
        <f t="shared" si="79"/>
        <v>-11.396139530917091</v>
      </c>
      <c r="D254" s="2">
        <f t="shared" si="65"/>
        <v>9.7964952157075142E-15</v>
      </c>
      <c r="E254" s="2">
        <f t="shared" si="66"/>
        <v>9.9769642451377079E-8</v>
      </c>
      <c r="F254" s="2" t="e">
        <f t="shared" si="67"/>
        <v>#NUM!</v>
      </c>
      <c r="G254" s="2" t="e">
        <f t="shared" si="68"/>
        <v>#NUM!</v>
      </c>
      <c r="H254" s="1">
        <v>1</v>
      </c>
      <c r="I254" s="1">
        <f t="shared" si="61"/>
        <v>-2.7100401661743502E-7</v>
      </c>
      <c r="J254" s="2">
        <f t="shared" si="62"/>
        <v>4.2803621599649315E-13</v>
      </c>
      <c r="K254" s="1">
        <f t="shared" si="63"/>
        <v>-4.1000560450092399E-20</v>
      </c>
      <c r="L254" s="2">
        <f t="shared" si="69"/>
        <v>4.0166174350471166E-34</v>
      </c>
      <c r="M254" s="2">
        <f t="shared" si="70"/>
        <v>1.4988105732791448E-25</v>
      </c>
      <c r="N254" s="2">
        <f t="shared" si="71"/>
        <v>1.5942912870062071E-37</v>
      </c>
      <c r="O254" s="2">
        <f t="shared" si="72"/>
        <v>5.1219607750881722E-13</v>
      </c>
      <c r="P254" s="2">
        <f t="shared" si="73"/>
        <v>1.1949736141186431E-74</v>
      </c>
      <c r="Q254" s="2">
        <f t="shared" si="74"/>
        <v>1.7866178030422604E-8</v>
      </c>
      <c r="R254" s="2">
        <f t="shared" si="64"/>
        <v>1.7866178030422604E-8</v>
      </c>
      <c r="S254" s="2" t="e">
        <f t="shared" si="75"/>
        <v>#NUM!</v>
      </c>
      <c r="T254" s="1" t="e">
        <f t="shared" si="76"/>
        <v>#NUM!</v>
      </c>
      <c r="U254" s="2">
        <f t="shared" si="77"/>
        <v>4.0049502461294951E-13</v>
      </c>
      <c r="V254" s="2">
        <f t="shared" si="78"/>
        <v>1.4511281950506479E-20</v>
      </c>
    </row>
    <row r="255" spans="2:22" x14ac:dyDescent="0.2">
      <c r="B255" s="1">
        <f t="shared" si="80"/>
        <v>3.6514703954973787E-12</v>
      </c>
      <c r="C255" s="1">
        <f t="shared" si="79"/>
        <v>-11.437532216075317</v>
      </c>
      <c r="D255" s="2">
        <f t="shared" si="65"/>
        <v>8.9057886210355166E-15</v>
      </c>
      <c r="E255" s="2">
        <f t="shared" si="66"/>
        <v>9.9769642445100208E-8</v>
      </c>
      <c r="F255" s="2" t="e">
        <f t="shared" si="67"/>
        <v>#NUM!</v>
      </c>
      <c r="G255" s="2" t="e">
        <f t="shared" si="68"/>
        <v>#NUM!</v>
      </c>
      <c r="H255" s="1">
        <v>1</v>
      </c>
      <c r="I255" s="1">
        <f t="shared" si="61"/>
        <v>-2.710036514703955E-7</v>
      </c>
      <c r="J255" s="2">
        <f t="shared" si="62"/>
        <v>4.2803612817863012E-13</v>
      </c>
      <c r="K255" s="1">
        <f t="shared" si="63"/>
        <v>-4.1000554954629451E-20</v>
      </c>
      <c r="L255" s="2">
        <f t="shared" si="69"/>
        <v>3.6514703954973784E-34</v>
      </c>
      <c r="M255" s="2">
        <f t="shared" si="70"/>
        <v>1.4988103109286555E-25</v>
      </c>
      <c r="N255" s="2">
        <f t="shared" si="71"/>
        <v>1.5942909324238403E-37</v>
      </c>
      <c r="O255" s="2">
        <f t="shared" si="72"/>
        <v>5.1219604267937314E-13</v>
      </c>
      <c r="P255" s="2">
        <f t="shared" si="73"/>
        <v>1.1949731907268876E-74</v>
      </c>
      <c r="Q255" s="2">
        <f t="shared" si="74"/>
        <v>1.7866087192154461E-8</v>
      </c>
      <c r="R255" s="2">
        <f t="shared" si="64"/>
        <v>1.7866087192154461E-8</v>
      </c>
      <c r="S255" s="2" t="e">
        <f t="shared" si="75"/>
        <v>#NUM!</v>
      </c>
      <c r="T255" s="1" t="e">
        <f t="shared" si="76"/>
        <v>#NUM!</v>
      </c>
      <c r="U255" s="2">
        <f t="shared" si="77"/>
        <v>4.0049501101227226E-13</v>
      </c>
      <c r="V255" s="2">
        <f t="shared" si="78"/>
        <v>1.4511207454981069E-20</v>
      </c>
    </row>
    <row r="256" spans="2:22" x14ac:dyDescent="0.2">
      <c r="B256" s="1">
        <f t="shared" si="80"/>
        <v>3.3195185413612532E-12</v>
      </c>
      <c r="C256" s="1">
        <f t="shared" si="79"/>
        <v>-11.478924901233542</v>
      </c>
      <c r="D256" s="2">
        <f t="shared" si="65"/>
        <v>8.0962526113637473E-15</v>
      </c>
      <c r="E256" s="2">
        <f t="shared" si="66"/>
        <v>9.9769642439193013E-8</v>
      </c>
      <c r="F256" s="2" t="e">
        <f t="shared" si="67"/>
        <v>#NUM!</v>
      </c>
      <c r="G256" s="2" t="e">
        <f t="shared" si="68"/>
        <v>#NUM!</v>
      </c>
      <c r="H256" s="1">
        <v>1</v>
      </c>
      <c r="I256" s="1">
        <f t="shared" si="61"/>
        <v>-2.7100331951854139E-7</v>
      </c>
      <c r="J256" s="2">
        <f t="shared" si="62"/>
        <v>4.2803604834420924E-13</v>
      </c>
      <c r="K256" s="1">
        <f t="shared" si="63"/>
        <v>-4.1000549958754049E-20</v>
      </c>
      <c r="L256" s="2">
        <f t="shared" si="69"/>
        <v>3.319518541361253E-34</v>
      </c>
      <c r="M256" s="2">
        <f t="shared" si="70"/>
        <v>1.4988100724282406E-25</v>
      </c>
      <c r="N256" s="2">
        <f t="shared" si="71"/>
        <v>1.5942906100762324E-37</v>
      </c>
      <c r="O256" s="2">
        <f t="shared" si="72"/>
        <v>5.1219601101623549E-13</v>
      </c>
      <c r="P256" s="2">
        <f t="shared" si="73"/>
        <v>1.1949728058252096E-74</v>
      </c>
      <c r="Q256" s="2">
        <f t="shared" si="74"/>
        <v>1.786600461191253E-8</v>
      </c>
      <c r="R256" s="2">
        <f t="shared" si="64"/>
        <v>1.786600461191253E-8</v>
      </c>
      <c r="S256" s="2" t="e">
        <f t="shared" si="75"/>
        <v>#NUM!</v>
      </c>
      <c r="T256" s="1" t="e">
        <f t="shared" si="76"/>
        <v>#NUM!</v>
      </c>
      <c r="U256" s="2">
        <f t="shared" si="77"/>
        <v>4.0049499864793351E-13</v>
      </c>
      <c r="V256" s="2">
        <f t="shared" si="78"/>
        <v>1.4511139731780458E-20</v>
      </c>
    </row>
    <row r="257" spans="2:22" x14ac:dyDescent="0.2">
      <c r="B257" s="1">
        <f t="shared" si="80"/>
        <v>3.0177441285102298E-12</v>
      </c>
      <c r="C257" s="1">
        <f t="shared" si="79"/>
        <v>-11.520317586391768</v>
      </c>
      <c r="D257" s="2">
        <f t="shared" si="65"/>
        <v>7.3601935401101813E-15</v>
      </c>
      <c r="E257" s="2">
        <f t="shared" si="66"/>
        <v>9.9769642433942044E-8</v>
      </c>
      <c r="F257" s="2" t="e">
        <f t="shared" si="67"/>
        <v>#NUM!</v>
      </c>
      <c r="G257" s="2" t="e">
        <f t="shared" si="68"/>
        <v>#NUM!</v>
      </c>
      <c r="H257" s="1">
        <v>1</v>
      </c>
      <c r="I257" s="1">
        <f t="shared" si="61"/>
        <v>-2.7100301774412847E-7</v>
      </c>
      <c r="J257" s="2">
        <f t="shared" si="62"/>
        <v>4.2803597576746292E-13</v>
      </c>
      <c r="K257" s="1">
        <f t="shared" si="63"/>
        <v>-4.1000545417049135E-20</v>
      </c>
      <c r="L257" s="2">
        <f t="shared" si="69"/>
        <v>3.0177441285102297E-34</v>
      </c>
      <c r="M257" s="2">
        <f t="shared" si="70"/>
        <v>1.4988098556097051E-25</v>
      </c>
      <c r="N257" s="2">
        <f t="shared" si="71"/>
        <v>1.5942903170329496E-37</v>
      </c>
      <c r="O257" s="2">
        <f t="shared" si="72"/>
        <v>5.1219598223155691E-13</v>
      </c>
      <c r="P257" s="2">
        <f t="shared" si="73"/>
        <v>1.1949724559145225E-74</v>
      </c>
      <c r="Q257" s="2">
        <f t="shared" si="74"/>
        <v>1.7865929538964331E-8</v>
      </c>
      <c r="R257" s="2">
        <f t="shared" si="64"/>
        <v>1.7865929538964331E-8</v>
      </c>
      <c r="S257" s="2" t="e">
        <f t="shared" si="75"/>
        <v>#NUM!</v>
      </c>
      <c r="T257" s="1" t="e">
        <f t="shared" si="76"/>
        <v>#NUM!</v>
      </c>
      <c r="U257" s="2">
        <f t="shared" si="77"/>
        <v>4.0049498740755378E-13</v>
      </c>
      <c r="V257" s="2">
        <f t="shared" si="78"/>
        <v>1.4511078165237981E-20</v>
      </c>
    </row>
    <row r="258" spans="2:22" x14ac:dyDescent="0.2">
      <c r="B258" s="1">
        <f t="shared" si="80"/>
        <v>2.7434037531911178E-12</v>
      </c>
      <c r="C258" s="1">
        <f t="shared" si="79"/>
        <v>-11.561710271549993</v>
      </c>
      <c r="D258" s="2">
        <f t="shared" si="65"/>
        <v>6.6911722098702322E-15</v>
      </c>
      <c r="E258" s="2">
        <f t="shared" si="66"/>
        <v>9.9769642429042779E-8</v>
      </c>
      <c r="F258" s="2" t="e">
        <f t="shared" si="67"/>
        <v>#NUM!</v>
      </c>
      <c r="G258" s="2" t="e">
        <f t="shared" si="68"/>
        <v>#NUM!</v>
      </c>
      <c r="H258" s="1">
        <v>1</v>
      </c>
      <c r="I258" s="1">
        <f t="shared" si="61"/>
        <v>-2.7100274340375321E-7</v>
      </c>
      <c r="J258" s="2">
        <f t="shared" si="62"/>
        <v>4.2803590978860265E-13</v>
      </c>
      <c r="K258" s="1">
        <f t="shared" si="63"/>
        <v>-4.1000541288226485E-20</v>
      </c>
      <c r="L258" s="2">
        <f t="shared" si="69"/>
        <v>2.7434037531911179E-34</v>
      </c>
      <c r="M258" s="2">
        <f t="shared" si="70"/>
        <v>1.4988096585019659E-25</v>
      </c>
      <c r="N258" s="2">
        <f t="shared" si="71"/>
        <v>1.5942900506299636E-37</v>
      </c>
      <c r="O258" s="2">
        <f t="shared" si="72"/>
        <v>5.1219595606366239E-13</v>
      </c>
      <c r="P258" s="2">
        <f t="shared" si="73"/>
        <v>1.1949721378138408E-74</v>
      </c>
      <c r="Q258" s="2">
        <f t="shared" si="74"/>
        <v>1.7865861290830809E-8</v>
      </c>
      <c r="R258" s="2">
        <f t="shared" si="64"/>
        <v>1.7865861290830809E-8</v>
      </c>
      <c r="S258" s="2" t="e">
        <f t="shared" si="75"/>
        <v>#NUM!</v>
      </c>
      <c r="T258" s="1" t="e">
        <f t="shared" si="76"/>
        <v>#NUM!</v>
      </c>
      <c r="U258" s="2">
        <f t="shared" si="77"/>
        <v>4.0049497718896748E-13</v>
      </c>
      <c r="V258" s="2">
        <f t="shared" si="78"/>
        <v>1.4511022195656892E-20</v>
      </c>
    </row>
    <row r="259" spans="2:22" x14ac:dyDescent="0.2">
      <c r="B259" s="1">
        <f t="shared" si="80"/>
        <v>2.4940034119919249E-12</v>
      </c>
      <c r="C259" s="1">
        <f t="shared" si="79"/>
        <v>-11.603102956708216</v>
      </c>
      <c r="D259" s="2">
        <f t="shared" si="65"/>
        <v>6.082818972585217E-15</v>
      </c>
      <c r="E259" s="2">
        <f t="shared" si="66"/>
        <v>9.9769642424743544E-8</v>
      </c>
      <c r="F259" s="2" t="e">
        <f t="shared" si="67"/>
        <v>#NUM!</v>
      </c>
      <c r="G259" s="2" t="e">
        <f t="shared" si="68"/>
        <v>#NUM!</v>
      </c>
      <c r="H259" s="1">
        <v>1</v>
      </c>
      <c r="I259" s="1">
        <f t="shared" si="61"/>
        <v>-2.7100249400341198E-7</v>
      </c>
      <c r="J259" s="2">
        <f t="shared" si="62"/>
        <v>4.280358498078206E-13</v>
      </c>
      <c r="K259" s="1">
        <f t="shared" si="63"/>
        <v>-4.100053753475135E-20</v>
      </c>
      <c r="L259" s="2">
        <f t="shared" si="69"/>
        <v>2.494003411991925E-34</v>
      </c>
      <c r="M259" s="2">
        <f t="shared" si="70"/>
        <v>1.4988094793131289E-25</v>
      </c>
      <c r="N259" s="2">
        <f t="shared" si="71"/>
        <v>1.5942898084454292E-37</v>
      </c>
      <c r="O259" s="2">
        <f t="shared" si="72"/>
        <v>5.1219593227466044E-13</v>
      </c>
      <c r="P259" s="2">
        <f t="shared" si="73"/>
        <v>1.1949718486313535E-74</v>
      </c>
      <c r="Q259" s="2">
        <f t="shared" si="74"/>
        <v>1.7865799247071737E-8</v>
      </c>
      <c r="R259" s="2">
        <f t="shared" si="64"/>
        <v>1.7865799247071737E-8</v>
      </c>
      <c r="S259" s="2" t="e">
        <f t="shared" si="75"/>
        <v>#NUM!</v>
      </c>
      <c r="T259" s="1" t="e">
        <f t="shared" si="76"/>
        <v>#NUM!</v>
      </c>
      <c r="U259" s="2">
        <f t="shared" si="77"/>
        <v>4.004949678992946E-13</v>
      </c>
      <c r="V259" s="2">
        <f t="shared" si="78"/>
        <v>1.4510971314221943E-20</v>
      </c>
    </row>
    <row r="260" spans="2:22" x14ac:dyDescent="0.2">
      <c r="B260" s="1">
        <f t="shared" si="80"/>
        <v>2.2672758290835678E-12</v>
      </c>
      <c r="C260" s="1">
        <f t="shared" si="79"/>
        <v>-11.644495641866442</v>
      </c>
      <c r="D260" s="2">
        <f t="shared" si="65"/>
        <v>5.5299952962631726E-15</v>
      </c>
      <c r="E260" s="2">
        <f t="shared" si="66"/>
        <v>9.9769642420606344E-8</v>
      </c>
      <c r="F260" s="2" t="e">
        <f t="shared" si="67"/>
        <v>#NUM!</v>
      </c>
      <c r="G260" s="2" t="e">
        <f t="shared" si="68"/>
        <v>#NUM!</v>
      </c>
      <c r="H260" s="1">
        <v>1</v>
      </c>
      <c r="I260" s="1">
        <f t="shared" si="61"/>
        <v>-2.7100226727582908E-7</v>
      </c>
      <c r="J260" s="2">
        <f t="shared" si="62"/>
        <v>4.2803579527983693E-13</v>
      </c>
      <c r="K260" s="1">
        <f t="shared" si="63"/>
        <v>-4.1000534122501227E-20</v>
      </c>
      <c r="L260" s="2">
        <f t="shared" si="69"/>
        <v>2.2672758290835676E-34</v>
      </c>
      <c r="M260" s="2">
        <f t="shared" si="70"/>
        <v>1.4988093164141997E-25</v>
      </c>
      <c r="N260" s="2">
        <f t="shared" si="71"/>
        <v>1.5942895882776696E-37</v>
      </c>
      <c r="O260" s="2">
        <f t="shared" si="72"/>
        <v>5.1219591064829384E-13</v>
      </c>
      <c r="P260" s="2">
        <f t="shared" si="73"/>
        <v>1.1949715857381454E-74</v>
      </c>
      <c r="Q260" s="2">
        <f t="shared" si="74"/>
        <v>1.7865742843656445E-8</v>
      </c>
      <c r="R260" s="2">
        <f t="shared" si="64"/>
        <v>1.7865742843656445E-8</v>
      </c>
      <c r="S260" s="2" t="e">
        <f t="shared" si="75"/>
        <v>#NUM!</v>
      </c>
      <c r="T260" s="1" t="e">
        <f t="shared" si="76"/>
        <v>#NUM!</v>
      </c>
      <c r="U260" s="2">
        <f t="shared" si="77"/>
        <v>4.0049495945409695E-13</v>
      </c>
      <c r="V260" s="2">
        <f t="shared" si="78"/>
        <v>1.4510925058374011E-20</v>
      </c>
    </row>
    <row r="261" spans="2:22" x14ac:dyDescent="0.2">
      <c r="B261" s="1">
        <f t="shared" si="80"/>
        <v>2.0611598446214249E-12</v>
      </c>
      <c r="C261" s="1">
        <f t="shared" si="79"/>
        <v>-11.685888327024667</v>
      </c>
      <c r="D261" s="2">
        <f t="shared" si="65"/>
        <v>5.0271624126096684E-15</v>
      </c>
      <c r="E261" s="2">
        <f t="shared" si="66"/>
        <v>9.9769642417115814E-8</v>
      </c>
      <c r="F261" s="2" t="e">
        <f t="shared" si="67"/>
        <v>#NUM!</v>
      </c>
      <c r="G261" s="2" t="e">
        <f t="shared" si="68"/>
        <v>#NUM!</v>
      </c>
      <c r="H261" s="1">
        <v>1</v>
      </c>
      <c r="I261" s="1">
        <f t="shared" si="61"/>
        <v>-2.7100206115984464E-7</v>
      </c>
      <c r="J261" s="2">
        <f t="shared" si="62"/>
        <v>4.2803574570894265E-13</v>
      </c>
      <c r="K261" s="1">
        <f t="shared" si="63"/>
        <v>-4.1000531020455663E-20</v>
      </c>
      <c r="L261" s="2">
        <f t="shared" si="69"/>
        <v>2.0611598446214244E-34</v>
      </c>
      <c r="M261" s="2">
        <f t="shared" si="70"/>
        <v>1.4988091683242753E-25</v>
      </c>
      <c r="N261" s="2">
        <f t="shared" si="71"/>
        <v>1.5942893881251598E-37</v>
      </c>
      <c r="O261" s="2">
        <f t="shared" si="72"/>
        <v>5.121958909879544E-13</v>
      </c>
      <c r="P261" s="2">
        <f t="shared" si="73"/>
        <v>1.1949713467442874E-74</v>
      </c>
      <c r="Q261" s="2">
        <f t="shared" si="74"/>
        <v>1.7865691567822049E-8</v>
      </c>
      <c r="R261" s="2">
        <f t="shared" si="64"/>
        <v>1.7865691567822049E-8</v>
      </c>
      <c r="S261" s="2" t="e">
        <f t="shared" si="75"/>
        <v>#NUM!</v>
      </c>
      <c r="T261" s="1" t="e">
        <f t="shared" si="76"/>
        <v>#NUM!</v>
      </c>
      <c r="U261" s="2">
        <f t="shared" si="77"/>
        <v>4.0049495177661106E-13</v>
      </c>
      <c r="V261" s="2">
        <f t="shared" si="78"/>
        <v>1.4510883007604824E-20</v>
      </c>
    </row>
    <row r="262" spans="2:22" x14ac:dyDescent="0.2">
      <c r="B262" s="1">
        <f t="shared" si="80"/>
        <v>1.8737816769285678E-12</v>
      </c>
      <c r="C262" s="1">
        <f t="shared" si="79"/>
        <v>-11.727281012182893</v>
      </c>
      <c r="D262" s="2">
        <f t="shared" si="65"/>
        <v>4.5702443527604025E-15</v>
      </c>
      <c r="E262" s="2">
        <f t="shared" si="66"/>
        <v>9.9769642413736179E-8</v>
      </c>
      <c r="F262" s="2" t="e">
        <f t="shared" si="67"/>
        <v>#NUM!</v>
      </c>
      <c r="G262" s="2" t="e">
        <f t="shared" si="68"/>
        <v>#NUM!</v>
      </c>
      <c r="H262" s="1">
        <v>1</v>
      </c>
      <c r="I262" s="1">
        <f t="shared" si="61"/>
        <v>-2.7100187378167689E-7</v>
      </c>
      <c r="J262" s="2">
        <f t="shared" si="62"/>
        <v>4.280357006444933E-13</v>
      </c>
      <c r="K262" s="1">
        <f t="shared" si="63"/>
        <v>-4.100052820041424E-20</v>
      </c>
      <c r="L262" s="2">
        <f t="shared" si="69"/>
        <v>1.8737816769285681E-34</v>
      </c>
      <c r="M262" s="2">
        <f t="shared" si="70"/>
        <v>1.4988090336970806E-25</v>
      </c>
      <c r="N262" s="2">
        <f t="shared" si="71"/>
        <v>1.5942892061683318E-37</v>
      </c>
      <c r="O262" s="2">
        <f t="shared" si="72"/>
        <v>5.1219587311491791E-13</v>
      </c>
      <c r="P262" s="2">
        <f t="shared" si="73"/>
        <v>1.1949711294771167E-74</v>
      </c>
      <c r="Q262" s="2">
        <f t="shared" si="74"/>
        <v>1.7865644953428953E-8</v>
      </c>
      <c r="R262" s="2">
        <f t="shared" si="64"/>
        <v>1.7865644953428953E-8</v>
      </c>
      <c r="S262" s="2" t="e">
        <f t="shared" si="75"/>
        <v>#NUM!</v>
      </c>
      <c r="T262" s="1" t="e">
        <f t="shared" si="76"/>
        <v>#NUM!</v>
      </c>
      <c r="U262" s="2">
        <f t="shared" si="77"/>
        <v>4.0049494479705083E-13</v>
      </c>
      <c r="V262" s="2">
        <f t="shared" si="78"/>
        <v>1.4510844779634199E-20</v>
      </c>
    </row>
    <row r="263" spans="2:22" x14ac:dyDescent="0.2">
      <c r="B263" s="1">
        <f t="shared" si="80"/>
        <v>1.7034378881168797E-12</v>
      </c>
      <c r="C263" s="1">
        <f t="shared" si="79"/>
        <v>-11.768673697341118</v>
      </c>
      <c r="D263" s="2">
        <f t="shared" si="65"/>
        <v>4.1548590711720935E-15</v>
      </c>
      <c r="E263" s="2">
        <f t="shared" si="66"/>
        <v>9.9769642410669073E-8</v>
      </c>
      <c r="F263" s="2" t="e">
        <f t="shared" si="67"/>
        <v>#NUM!</v>
      </c>
      <c r="G263" s="2" t="e">
        <f t="shared" si="68"/>
        <v>#NUM!</v>
      </c>
      <c r="H263" s="1">
        <v>1</v>
      </c>
      <c r="I263" s="1">
        <f t="shared" si="61"/>
        <v>-2.7100170343788815E-7</v>
      </c>
      <c r="J263" s="2">
        <f t="shared" si="62"/>
        <v>4.280356596768121E-13</v>
      </c>
      <c r="K263" s="1">
        <f t="shared" si="63"/>
        <v>-4.1000525636740214E-20</v>
      </c>
      <c r="L263" s="2">
        <f t="shared" si="69"/>
        <v>1.7034378881168796E-34</v>
      </c>
      <c r="M263" s="2">
        <f t="shared" si="70"/>
        <v>1.4988089113087296E-25</v>
      </c>
      <c r="N263" s="2">
        <f t="shared" si="71"/>
        <v>1.5942890407530331E-37</v>
      </c>
      <c r="O263" s="2">
        <f t="shared" si="72"/>
        <v>5.1219585686670072E-13</v>
      </c>
      <c r="P263" s="2">
        <f t="shared" si="73"/>
        <v>1.1949709319614846E-74</v>
      </c>
      <c r="Q263" s="2">
        <f t="shared" si="74"/>
        <v>1.7865602576707965E-8</v>
      </c>
      <c r="R263" s="2">
        <f t="shared" si="64"/>
        <v>1.7865602576707965E-8</v>
      </c>
      <c r="S263" s="2" t="e">
        <f t="shared" si="75"/>
        <v>#NUM!</v>
      </c>
      <c r="T263" s="1" t="e">
        <f t="shared" si="76"/>
        <v>#NUM!</v>
      </c>
      <c r="U263" s="2">
        <f t="shared" si="77"/>
        <v>4.0049493845197322E-13</v>
      </c>
      <c r="V263" s="2">
        <f t="shared" si="78"/>
        <v>1.451081002693479E-20</v>
      </c>
    </row>
    <row r="264" spans="2:22" x14ac:dyDescent="0.2">
      <c r="B264" s="1">
        <f t="shared" si="80"/>
        <v>1.5485798982880724E-12</v>
      </c>
      <c r="C264" s="1">
        <f t="shared" si="79"/>
        <v>-11.810066382499343</v>
      </c>
      <c r="D264" s="2">
        <f t="shared" si="65"/>
        <v>3.7769998770111019E-15</v>
      </c>
      <c r="E264" s="2">
        <f t="shared" si="66"/>
        <v>9.9769642408121118E-8</v>
      </c>
      <c r="F264" s="2" t="e">
        <f t="shared" si="67"/>
        <v>#NUM!</v>
      </c>
      <c r="G264" s="2" t="e">
        <f t="shared" si="68"/>
        <v>#NUM!</v>
      </c>
      <c r="H264" s="1">
        <v>1</v>
      </c>
      <c r="I264" s="1">
        <f t="shared" si="61"/>
        <v>-2.7100154857989827E-7</v>
      </c>
      <c r="J264" s="2">
        <f t="shared" si="62"/>
        <v>4.2803562243346557E-13</v>
      </c>
      <c r="K264" s="1">
        <f t="shared" si="63"/>
        <v>-4.1000523306127472E-20</v>
      </c>
      <c r="L264" s="2">
        <f t="shared" si="69"/>
        <v>1.5485798982880722E-34</v>
      </c>
      <c r="M264" s="2">
        <f t="shared" si="70"/>
        <v>1.498808800046599E-25</v>
      </c>
      <c r="N264" s="2">
        <f t="shared" si="71"/>
        <v>1.5942888903754879E-37</v>
      </c>
      <c r="O264" s="2">
        <f t="shared" si="72"/>
        <v>5.1219584209558991E-13</v>
      </c>
      <c r="P264" s="2">
        <f t="shared" si="73"/>
        <v>1.1949707524017998E-74</v>
      </c>
      <c r="Q264" s="2">
        <f t="shared" si="74"/>
        <v>1.7865564052414067E-8</v>
      </c>
      <c r="R264" s="2">
        <f t="shared" si="64"/>
        <v>1.7865564052414067E-8</v>
      </c>
      <c r="S264" s="2" t="e">
        <f t="shared" si="75"/>
        <v>#NUM!</v>
      </c>
      <c r="T264" s="1" t="e">
        <f t="shared" si="76"/>
        <v>#NUM!</v>
      </c>
      <c r="U264" s="2">
        <f t="shared" si="77"/>
        <v>4.0049493268370197E-13</v>
      </c>
      <c r="V264" s="2">
        <f t="shared" si="78"/>
        <v>1.4510778433572606E-20</v>
      </c>
    </row>
    <row r="265" spans="2:22" x14ac:dyDescent="0.2">
      <c r="B265" s="1">
        <f t="shared" si="80"/>
        <v>1.4077999075346112E-12</v>
      </c>
      <c r="C265" s="1">
        <f t="shared" si="79"/>
        <v>-11.851459067657569</v>
      </c>
      <c r="D265" s="2">
        <f t="shared" si="65"/>
        <v>3.4336220838787427E-15</v>
      </c>
      <c r="E265" s="2">
        <f t="shared" si="66"/>
        <v>9.9769642405671869E-8</v>
      </c>
      <c r="F265" s="2" t="e">
        <f t="shared" si="67"/>
        <v>#NUM!</v>
      </c>
      <c r="G265" s="2" t="e">
        <f t="shared" si="68"/>
        <v>#NUM!</v>
      </c>
      <c r="H265" s="1">
        <v>1</v>
      </c>
      <c r="I265" s="1">
        <f t="shared" si="61"/>
        <v>-2.7100140779990753E-7</v>
      </c>
      <c r="J265" s="2">
        <f t="shared" si="62"/>
        <v>4.2803558857587777E-13</v>
      </c>
      <c r="K265" s="1">
        <f t="shared" si="63"/>
        <v>-4.1000521187388606E-20</v>
      </c>
      <c r="L265" s="2">
        <f t="shared" si="69"/>
        <v>1.4077999075346111E-34</v>
      </c>
      <c r="M265" s="2">
        <f t="shared" si="70"/>
        <v>1.4988086988992124E-25</v>
      </c>
      <c r="N265" s="2">
        <f t="shared" si="71"/>
        <v>1.5942887536686285E-37</v>
      </c>
      <c r="O265" s="2">
        <f t="shared" si="72"/>
        <v>5.1219582866730705E-13</v>
      </c>
      <c r="P265" s="2">
        <f t="shared" si="73"/>
        <v>1.1949705891657093E-74</v>
      </c>
      <c r="Q265" s="2">
        <f t="shared" si="74"/>
        <v>1.7865529030329899E-8</v>
      </c>
      <c r="R265" s="2">
        <f t="shared" si="64"/>
        <v>1.7865529030329899E-8</v>
      </c>
      <c r="S265" s="2" t="e">
        <f t="shared" si="75"/>
        <v>#NUM!</v>
      </c>
      <c r="T265" s="1" t="e">
        <f t="shared" si="76"/>
        <v>#NUM!</v>
      </c>
      <c r="U265" s="2">
        <f t="shared" si="77"/>
        <v>4.0049492743980335E-13</v>
      </c>
      <c r="V265" s="2">
        <f t="shared" si="78"/>
        <v>1.4510749712335051E-20</v>
      </c>
    </row>
    <row r="266" spans="2:22" x14ac:dyDescent="0.2">
      <c r="B266" s="1">
        <f t="shared" si="80"/>
        <v>1.2798180977587374E-12</v>
      </c>
      <c r="C266" s="1">
        <f t="shared" si="79"/>
        <v>-11.892851752815792</v>
      </c>
      <c r="D266" s="2">
        <f t="shared" si="65"/>
        <v>3.1215262895145586E-15</v>
      </c>
      <c r="E266" s="2">
        <f t="shared" si="66"/>
        <v>9.9769642403378329E-8</v>
      </c>
      <c r="F266" s="2" t="e">
        <f t="shared" si="67"/>
        <v>#NUM!</v>
      </c>
      <c r="G266" s="2" t="e">
        <f t="shared" si="68"/>
        <v>#NUM!</v>
      </c>
      <c r="H266" s="1">
        <v>1</v>
      </c>
      <c r="I266" s="1">
        <f t="shared" si="61"/>
        <v>-2.7100127981809778E-7</v>
      </c>
      <c r="J266" s="2">
        <f t="shared" si="62"/>
        <v>4.2803555779625252E-13</v>
      </c>
      <c r="K266" s="1">
        <f t="shared" si="63"/>
        <v>-4.1000519261262373E-20</v>
      </c>
      <c r="L266" s="2">
        <f t="shared" si="69"/>
        <v>1.2798180977587372E-34</v>
      </c>
      <c r="M266" s="2">
        <f t="shared" si="70"/>
        <v>1.4988086069470473E-25</v>
      </c>
      <c r="N266" s="2">
        <f t="shared" si="71"/>
        <v>1.5942886293896645E-37</v>
      </c>
      <c r="O266" s="2">
        <f t="shared" si="72"/>
        <v>5.1219581645977669E-13</v>
      </c>
      <c r="P266" s="2">
        <f t="shared" si="73"/>
        <v>1.1949704407692492E-74</v>
      </c>
      <c r="Q266" s="2">
        <f t="shared" si="74"/>
        <v>1.7865497192072137E-8</v>
      </c>
      <c r="R266" s="2">
        <f t="shared" si="64"/>
        <v>1.7865497192072137E-8</v>
      </c>
      <c r="S266" s="2" t="e">
        <f t="shared" si="75"/>
        <v>#NUM!</v>
      </c>
      <c r="T266" s="1" t="e">
        <f t="shared" si="76"/>
        <v>#NUM!</v>
      </c>
      <c r="U266" s="2">
        <f t="shared" si="77"/>
        <v>4.0049492267260992E-13</v>
      </c>
      <c r="V266" s="2">
        <f t="shared" si="78"/>
        <v>1.4510723602119715E-20</v>
      </c>
    </row>
    <row r="267" spans="2:22" x14ac:dyDescent="0.2">
      <c r="B267" s="1">
        <f t="shared" si="80"/>
        <v>1.1634709979624884E-12</v>
      </c>
      <c r="C267" s="1">
        <f t="shared" si="79"/>
        <v>-11.934244437974018</v>
      </c>
      <c r="D267" s="2">
        <f t="shared" si="65"/>
        <v>2.8377188544898264E-15</v>
      </c>
      <c r="E267" s="2">
        <f t="shared" si="66"/>
        <v>9.9769642401378683E-8</v>
      </c>
      <c r="F267" s="2" t="e">
        <f t="shared" si="67"/>
        <v>#NUM!</v>
      </c>
      <c r="G267" s="2" t="e">
        <f t="shared" si="68"/>
        <v>#NUM!</v>
      </c>
      <c r="H267" s="1">
        <v>1</v>
      </c>
      <c r="I267" s="1">
        <f t="shared" si="61"/>
        <v>-2.7100116347099798E-7</v>
      </c>
      <c r="J267" s="2">
        <f t="shared" si="62"/>
        <v>4.28035529814775E-13</v>
      </c>
      <c r="K267" s="1">
        <f t="shared" si="63"/>
        <v>-4.1000517510238519E-20</v>
      </c>
      <c r="L267" s="2">
        <f t="shared" si="69"/>
        <v>1.1634709979624883E-34</v>
      </c>
      <c r="M267" s="2">
        <f t="shared" si="70"/>
        <v>1.4988085233541735E-25</v>
      </c>
      <c r="N267" s="2">
        <f t="shared" si="71"/>
        <v>1.5942885164087879E-37</v>
      </c>
      <c r="O267" s="2">
        <f t="shared" si="72"/>
        <v>5.1219580536201967E-13</v>
      </c>
      <c r="P267" s="2">
        <f t="shared" si="73"/>
        <v>1.1949703058633658E-74</v>
      </c>
      <c r="Q267" s="2">
        <f t="shared" si="74"/>
        <v>1.7865468248200733E-8</v>
      </c>
      <c r="R267" s="2">
        <f t="shared" si="64"/>
        <v>1.7865468248200733E-8</v>
      </c>
      <c r="S267" s="2" t="e">
        <f t="shared" si="75"/>
        <v>#NUM!</v>
      </c>
      <c r="T267" s="1" t="e">
        <f t="shared" si="76"/>
        <v>#NUM!</v>
      </c>
      <c r="U267" s="2">
        <f t="shared" si="77"/>
        <v>4.0049491833878704E-13</v>
      </c>
      <c r="V267" s="2">
        <f t="shared" si="78"/>
        <v>1.4510699865560861E-20</v>
      </c>
    </row>
    <row r="268" spans="2:22" x14ac:dyDescent="0.2">
      <c r="B268" s="1">
        <f t="shared" si="80"/>
        <v>1.0577009072386258E-12</v>
      </c>
      <c r="C268" s="1">
        <f t="shared" si="79"/>
        <v>-11.975637123132243</v>
      </c>
      <c r="D268" s="2">
        <f t="shared" si="65"/>
        <v>2.5797222339036068E-15</v>
      </c>
      <c r="E268" s="2">
        <f t="shared" si="66"/>
        <v>9.9769642399550468E-8</v>
      </c>
      <c r="F268" s="2" t="e">
        <f t="shared" si="67"/>
        <v>#NUM!</v>
      </c>
      <c r="G268" s="2" t="e">
        <f t="shared" si="68"/>
        <v>#NUM!</v>
      </c>
      <c r="H268" s="1">
        <v>1</v>
      </c>
      <c r="I268" s="1">
        <f t="shared" si="61"/>
        <v>-2.7100105770090722E-7</v>
      </c>
      <c r="J268" s="2">
        <f t="shared" si="62"/>
        <v>4.2803550437706821E-13</v>
      </c>
      <c r="K268" s="1">
        <f t="shared" si="63"/>
        <v>-4.1000515918398655E-20</v>
      </c>
      <c r="L268" s="2">
        <f t="shared" si="69"/>
        <v>1.0577009072386258E-34</v>
      </c>
      <c r="M268" s="2">
        <f t="shared" si="70"/>
        <v>1.4988084473606549E-25</v>
      </c>
      <c r="N268" s="2">
        <f t="shared" si="71"/>
        <v>1.5942884136989005E-37</v>
      </c>
      <c r="O268" s="2">
        <f t="shared" si="72"/>
        <v>5.1219579527314907E-13</v>
      </c>
      <c r="P268" s="2">
        <f t="shared" si="73"/>
        <v>1.1949701832216475E-74</v>
      </c>
      <c r="Q268" s="2">
        <f t="shared" si="74"/>
        <v>1.7865441935590453E-8</v>
      </c>
      <c r="R268" s="2">
        <f t="shared" si="64"/>
        <v>1.7865441935590453E-8</v>
      </c>
      <c r="S268" s="2" t="e">
        <f t="shared" si="75"/>
        <v>#NUM!</v>
      </c>
      <c r="T268" s="1" t="e">
        <f t="shared" si="76"/>
        <v>#NUM!</v>
      </c>
      <c r="U268" s="2">
        <f t="shared" si="77"/>
        <v>4.0049491439893931E-13</v>
      </c>
      <c r="V268" s="2">
        <f t="shared" si="78"/>
        <v>1.4510678286871424E-20</v>
      </c>
    </row>
    <row r="269" spans="2:22" x14ac:dyDescent="0.2">
      <c r="D269" s="2"/>
      <c r="E269" s="2"/>
      <c r="F269" s="2"/>
      <c r="G269" s="2"/>
      <c r="J269" s="2"/>
      <c r="L269" s="2"/>
      <c r="M269" s="2"/>
      <c r="N269" s="2"/>
      <c r="O269" s="2"/>
      <c r="P269" s="2"/>
      <c r="Q269" s="2"/>
      <c r="R269" s="2"/>
      <c r="S269" s="2"/>
      <c r="T269" s="1"/>
      <c r="U269" s="2"/>
      <c r="V269" s="2"/>
    </row>
    <row r="270" spans="2:22" x14ac:dyDescent="0.2">
      <c r="D270" s="2"/>
      <c r="E270" s="2"/>
      <c r="F270" s="2"/>
      <c r="G270" s="2"/>
      <c r="J270" s="2"/>
      <c r="L270" s="2"/>
      <c r="M270" s="2"/>
      <c r="N270" s="2"/>
      <c r="O270" s="2"/>
      <c r="P270" s="2"/>
      <c r="Q270" s="2"/>
      <c r="R270" s="2"/>
      <c r="S270" s="2"/>
      <c r="T270" s="1"/>
      <c r="U270" s="2"/>
      <c r="V270" s="2"/>
    </row>
    <row r="271" spans="2:22" x14ac:dyDescent="0.2">
      <c r="D271" s="2"/>
      <c r="E271" s="2"/>
      <c r="F271" s="2"/>
      <c r="G271" s="2"/>
      <c r="J271" s="2"/>
      <c r="L271" s="2"/>
      <c r="M271" s="2"/>
      <c r="N271" s="2"/>
      <c r="O271" s="2"/>
      <c r="P271" s="2"/>
      <c r="Q271" s="2"/>
      <c r="R271" s="2"/>
      <c r="S271" s="2"/>
      <c r="T271" s="1"/>
      <c r="U271" s="2"/>
      <c r="V271" s="2"/>
    </row>
    <row r="272" spans="2:22" x14ac:dyDescent="0.2">
      <c r="D272" s="2"/>
      <c r="E272" s="2"/>
      <c r="F272" s="2"/>
      <c r="G272" s="2"/>
      <c r="J272" s="2"/>
      <c r="L272" s="2"/>
      <c r="M272" s="2"/>
      <c r="N272" s="2"/>
      <c r="O272" s="2"/>
      <c r="P272" s="2"/>
      <c r="Q272" s="2"/>
      <c r="R272" s="2"/>
      <c r="S272" s="2"/>
      <c r="T272" s="1"/>
      <c r="U272" s="2"/>
      <c r="V272" s="2"/>
    </row>
    <row r="273" spans="4:22" x14ac:dyDescent="0.2">
      <c r="D273" s="2"/>
      <c r="E273" s="2"/>
      <c r="F273" s="2"/>
      <c r="G273" s="2"/>
      <c r="J273" s="2"/>
      <c r="L273" s="2"/>
      <c r="M273" s="2"/>
      <c r="N273" s="2"/>
      <c r="O273" s="2"/>
      <c r="P273" s="2"/>
      <c r="Q273" s="2"/>
      <c r="R273" s="2"/>
      <c r="S273" s="2"/>
      <c r="T273" s="1"/>
      <c r="U273" s="2"/>
      <c r="V273" s="2"/>
    </row>
    <row r="274" spans="4:22" x14ac:dyDescent="0.2">
      <c r="D274" s="2"/>
      <c r="E274" s="2"/>
      <c r="F274" s="2"/>
      <c r="G274" s="2"/>
      <c r="J274" s="2"/>
      <c r="L274" s="2"/>
      <c r="M274" s="2"/>
      <c r="N274" s="2"/>
      <c r="O274" s="2"/>
      <c r="P274" s="2"/>
      <c r="Q274" s="2"/>
      <c r="R274" s="2"/>
      <c r="S274" s="2"/>
      <c r="T274" s="1"/>
      <c r="U274" s="2"/>
      <c r="V274" s="2"/>
    </row>
    <row r="275" spans="4:22" x14ac:dyDescent="0.2">
      <c r="D275" s="2"/>
      <c r="E275" s="2"/>
      <c r="F275" s="2"/>
      <c r="G275" s="2"/>
      <c r="J275" s="2"/>
      <c r="L275" s="2"/>
      <c r="M275" s="2"/>
      <c r="N275" s="2"/>
      <c r="O275" s="2"/>
      <c r="P275" s="2"/>
      <c r="Q275" s="2"/>
      <c r="R275" s="2"/>
      <c r="S275" s="2"/>
      <c r="T275" s="1"/>
      <c r="U275" s="2"/>
      <c r="V275" s="2"/>
    </row>
    <row r="276" spans="4:22" x14ac:dyDescent="0.2">
      <c r="D276" s="2"/>
      <c r="E276" s="2"/>
      <c r="F276" s="2"/>
      <c r="G276" s="2"/>
      <c r="J276" s="2"/>
      <c r="L276" s="2"/>
      <c r="M276" s="2"/>
      <c r="N276" s="2"/>
      <c r="O276" s="2"/>
      <c r="P276" s="2"/>
      <c r="Q276" s="2"/>
      <c r="R276" s="2"/>
      <c r="S276" s="2"/>
      <c r="T276" s="1"/>
      <c r="U276" s="2"/>
      <c r="V276" s="2"/>
    </row>
    <row r="277" spans="4:22" x14ac:dyDescent="0.2">
      <c r="D277" s="2"/>
      <c r="E277" s="2"/>
      <c r="F277" s="2"/>
      <c r="G277" s="2"/>
      <c r="J277" s="2"/>
      <c r="L277" s="2"/>
      <c r="M277" s="2"/>
      <c r="N277" s="2"/>
      <c r="O277" s="2"/>
      <c r="P277" s="2"/>
      <c r="Q277" s="2"/>
      <c r="R277" s="2"/>
      <c r="S277" s="2"/>
      <c r="T277" s="1"/>
      <c r="U277" s="2"/>
      <c r="V277" s="2"/>
    </row>
    <row r="278" spans="4:22" x14ac:dyDescent="0.2">
      <c r="D278" s="2"/>
      <c r="E278" s="2"/>
      <c r="F278" s="2"/>
      <c r="G278" s="2"/>
      <c r="J278" s="2"/>
      <c r="L278" s="2"/>
      <c r="M278" s="2"/>
      <c r="N278" s="2"/>
      <c r="O278" s="2"/>
      <c r="P278" s="2"/>
      <c r="Q278" s="2"/>
      <c r="R278" s="2"/>
      <c r="S278" s="2"/>
      <c r="T278" s="1"/>
      <c r="U278" s="2"/>
      <c r="V278" s="2"/>
    </row>
    <row r="279" spans="4:22" x14ac:dyDescent="0.2">
      <c r="D279" s="2"/>
      <c r="E279" s="2"/>
      <c r="F279" s="2"/>
      <c r="G279" s="2"/>
      <c r="J279" s="2"/>
      <c r="L279" s="2"/>
      <c r="M279" s="2"/>
      <c r="N279" s="2"/>
      <c r="O279" s="2"/>
      <c r="P279" s="2"/>
      <c r="Q279" s="2"/>
      <c r="R279" s="2"/>
      <c r="S279" s="2"/>
      <c r="T279" s="1"/>
      <c r="U279" s="2"/>
      <c r="V279" s="2"/>
    </row>
    <row r="280" spans="4:22" x14ac:dyDescent="0.2">
      <c r="D280" s="2"/>
      <c r="E280" s="2"/>
      <c r="F280" s="2"/>
      <c r="G280" s="2"/>
      <c r="J280" s="2"/>
      <c r="L280" s="2"/>
      <c r="M280" s="2"/>
      <c r="N280" s="2"/>
      <c r="O280" s="2"/>
      <c r="P280" s="2"/>
      <c r="Q280" s="2"/>
      <c r="R280" s="2"/>
      <c r="S280" s="2"/>
      <c r="T280" s="1"/>
      <c r="U280" s="2"/>
      <c r="V280" s="2"/>
    </row>
    <row r="281" spans="4:22" x14ac:dyDescent="0.2">
      <c r="D281" s="2"/>
      <c r="E281" s="2"/>
      <c r="F281" s="2"/>
      <c r="G281" s="2"/>
      <c r="J281" s="2"/>
      <c r="L281" s="2"/>
      <c r="M281" s="2"/>
      <c r="N281" s="2"/>
      <c r="O281" s="2"/>
      <c r="P281" s="2"/>
      <c r="Q281" s="2"/>
      <c r="R281" s="2"/>
      <c r="S281" s="2"/>
      <c r="T281" s="1"/>
      <c r="U281" s="2"/>
      <c r="V281" s="2"/>
    </row>
    <row r="282" spans="4:22" x14ac:dyDescent="0.2">
      <c r="D282" s="2"/>
      <c r="E282" s="2"/>
      <c r="F282" s="2"/>
      <c r="G282" s="2"/>
      <c r="J282" s="2"/>
      <c r="L282" s="2"/>
      <c r="M282" s="2"/>
      <c r="N282" s="2"/>
      <c r="O282" s="2"/>
      <c r="P282" s="2"/>
      <c r="Q282" s="2"/>
      <c r="R282" s="2"/>
      <c r="S282" s="2"/>
      <c r="T282" s="1"/>
      <c r="U282" s="2"/>
      <c r="V282" s="2"/>
    </row>
    <row r="283" spans="4:22" x14ac:dyDescent="0.2">
      <c r="D283" s="2"/>
      <c r="E283" s="2"/>
      <c r="F283" s="2"/>
      <c r="G283" s="2"/>
      <c r="J283" s="2"/>
      <c r="L283" s="2"/>
      <c r="M283" s="2"/>
      <c r="N283" s="2"/>
      <c r="O283" s="2"/>
      <c r="P283" s="2"/>
      <c r="Q283" s="2"/>
      <c r="R283" s="2"/>
      <c r="S283" s="2"/>
      <c r="T283" s="1"/>
      <c r="U283" s="2"/>
      <c r="V283" s="2"/>
    </row>
    <row r="284" spans="4:22" x14ac:dyDescent="0.2">
      <c r="D284" s="2"/>
      <c r="E284" s="2"/>
      <c r="F284" s="2"/>
      <c r="G284" s="2"/>
      <c r="J284" s="2"/>
      <c r="L284" s="2"/>
      <c r="M284" s="2"/>
      <c r="N284" s="2"/>
      <c r="O284" s="2"/>
      <c r="P284" s="2"/>
      <c r="Q284" s="2"/>
      <c r="R284" s="2"/>
      <c r="S284" s="2"/>
      <c r="T284" s="1"/>
      <c r="U284" s="2"/>
      <c r="V284" s="2"/>
    </row>
    <row r="285" spans="4:22" x14ac:dyDescent="0.2">
      <c r="D285" s="2"/>
      <c r="E285" s="2"/>
      <c r="F285" s="2"/>
      <c r="G285" s="2"/>
      <c r="J285" s="2"/>
      <c r="L285" s="2"/>
      <c r="M285" s="2"/>
      <c r="N285" s="2"/>
      <c r="O285" s="2"/>
      <c r="P285" s="2"/>
      <c r="Q285" s="2"/>
      <c r="R285" s="2"/>
      <c r="S285" s="2"/>
      <c r="T285" s="1"/>
      <c r="U285" s="2"/>
      <c r="V285" s="2"/>
    </row>
    <row r="286" spans="4:22" x14ac:dyDescent="0.2">
      <c r="D286" s="2"/>
      <c r="E286" s="2"/>
      <c r="F286" s="2"/>
      <c r="G286" s="2"/>
      <c r="J286" s="2"/>
      <c r="L286" s="2"/>
      <c r="M286" s="2"/>
      <c r="N286" s="2"/>
      <c r="O286" s="2"/>
      <c r="P286" s="2"/>
      <c r="Q286" s="2"/>
      <c r="R286" s="2"/>
      <c r="S286" s="2"/>
      <c r="T286" s="1"/>
      <c r="U286" s="2"/>
      <c r="V286" s="2"/>
    </row>
    <row r="287" spans="4:22" x14ac:dyDescent="0.2">
      <c r="D287" s="2"/>
      <c r="E287" s="2"/>
      <c r="F287" s="2"/>
      <c r="G287" s="2"/>
      <c r="J287" s="2"/>
      <c r="L287" s="2"/>
      <c r="M287" s="2"/>
      <c r="N287" s="2"/>
      <c r="O287" s="2"/>
      <c r="P287" s="2"/>
      <c r="Q287" s="2"/>
      <c r="R287" s="2"/>
      <c r="S287" s="2"/>
      <c r="T287" s="1"/>
      <c r="U287" s="2"/>
      <c r="V287" s="2"/>
    </row>
    <row r="288" spans="4:22" x14ac:dyDescent="0.2">
      <c r="D288" s="2"/>
      <c r="E288" s="2"/>
      <c r="F288" s="2"/>
      <c r="G288" s="2"/>
      <c r="J288" s="2"/>
      <c r="L288" s="2"/>
      <c r="M288" s="2"/>
      <c r="N288" s="2"/>
      <c r="O288" s="2"/>
      <c r="P288" s="2"/>
      <c r="Q288" s="2"/>
      <c r="R288" s="2"/>
      <c r="S288" s="2"/>
      <c r="T288" s="1"/>
      <c r="U288" s="2"/>
      <c r="V288" s="2"/>
    </row>
    <row r="289" spans="4:22" x14ac:dyDescent="0.2">
      <c r="D289" s="2"/>
      <c r="E289" s="2"/>
      <c r="F289" s="2"/>
      <c r="G289" s="2"/>
      <c r="J289" s="2"/>
      <c r="L289" s="2"/>
      <c r="M289" s="2"/>
      <c r="N289" s="2"/>
      <c r="O289" s="2"/>
      <c r="P289" s="2"/>
      <c r="Q289" s="2"/>
      <c r="R289" s="2"/>
      <c r="S289" s="2"/>
      <c r="T289" s="1"/>
      <c r="U289" s="2"/>
      <c r="V289" s="2"/>
    </row>
    <row r="290" spans="4:22" x14ac:dyDescent="0.2">
      <c r="D290" s="2"/>
      <c r="E290" s="2"/>
      <c r="F290" s="2"/>
      <c r="G290" s="2"/>
      <c r="J290" s="2"/>
      <c r="L290" s="2"/>
      <c r="M290" s="2"/>
      <c r="N290" s="2"/>
      <c r="O290" s="2"/>
      <c r="P290" s="2"/>
      <c r="Q290" s="2"/>
      <c r="R290" s="2"/>
      <c r="S290" s="2"/>
      <c r="T290" s="1"/>
      <c r="U290" s="2"/>
      <c r="V290" s="2"/>
    </row>
    <row r="291" spans="4:22" x14ac:dyDescent="0.2">
      <c r="D291" s="2"/>
      <c r="E291" s="2"/>
      <c r="F291" s="2"/>
      <c r="G291" s="2"/>
      <c r="J291" s="2"/>
      <c r="L291" s="2"/>
      <c r="M291" s="2"/>
      <c r="N291" s="2"/>
      <c r="O291" s="2"/>
      <c r="P291" s="2"/>
      <c r="Q291" s="2"/>
      <c r="R291" s="2"/>
      <c r="S291" s="2"/>
      <c r="T291" s="1"/>
      <c r="U291" s="2"/>
      <c r="V291" s="2"/>
    </row>
    <row r="292" spans="4:22" x14ac:dyDescent="0.2">
      <c r="D292" s="2"/>
      <c r="E292" s="2"/>
      <c r="F292" s="2"/>
      <c r="G292" s="2"/>
      <c r="J292" s="2"/>
      <c r="L292" s="2"/>
      <c r="M292" s="2"/>
      <c r="N292" s="2"/>
      <c r="O292" s="2"/>
      <c r="P292" s="2"/>
      <c r="Q292" s="2"/>
      <c r="R292" s="2"/>
      <c r="S292" s="2"/>
      <c r="T292" s="1"/>
      <c r="U292" s="2"/>
      <c r="V292" s="2"/>
    </row>
    <row r="293" spans="4:22" x14ac:dyDescent="0.2">
      <c r="D293" s="2"/>
      <c r="E293" s="2"/>
      <c r="F293" s="2"/>
      <c r="G293" s="2"/>
      <c r="J293" s="2"/>
      <c r="L293" s="2"/>
      <c r="M293" s="2"/>
      <c r="N293" s="2"/>
      <c r="O293" s="2"/>
      <c r="P293" s="2"/>
      <c r="Q293" s="2"/>
      <c r="R293" s="2"/>
      <c r="S293" s="2"/>
      <c r="T293" s="1"/>
      <c r="U293" s="2"/>
      <c r="V293" s="2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76A8-F9AA-954D-AFEA-E090D395B9E9}">
  <dimension ref="B1:C44"/>
  <sheetViews>
    <sheetView workbookViewId="0">
      <selection activeCell="B24" sqref="B24:C25"/>
    </sheetView>
  </sheetViews>
  <sheetFormatPr baseColWidth="10" defaultRowHeight="15" x14ac:dyDescent="0.2"/>
  <cols>
    <col min="1" max="1" width="10.83203125" style="17"/>
    <col min="2" max="2" width="11.6640625" style="17" bestFit="1" customWidth="1"/>
    <col min="3" max="3" width="12.33203125" style="17" bestFit="1" customWidth="1"/>
    <col min="4" max="5" width="10.83203125" style="17"/>
    <col min="6" max="6" width="11.6640625" style="17" bestFit="1" customWidth="1"/>
    <col min="7" max="7" width="12.33203125" style="17" bestFit="1" customWidth="1"/>
    <col min="8" max="16384" width="10.83203125" style="17"/>
  </cols>
  <sheetData>
    <row r="1" spans="2:3" ht="16" x14ac:dyDescent="0.2">
      <c r="B1" s="16" t="s">
        <v>58</v>
      </c>
      <c r="C1" s="16" t="s">
        <v>59</v>
      </c>
    </row>
    <row r="2" spans="2:3" ht="16" x14ac:dyDescent="0.2">
      <c r="B2" s="18" t="s">
        <v>61</v>
      </c>
      <c r="C2" s="16" t="s">
        <v>55</v>
      </c>
    </row>
    <row r="3" spans="2:3" ht="16" x14ac:dyDescent="0.2">
      <c r="B3" s="16">
        <v>0.190026</v>
      </c>
      <c r="C3" s="16">
        <v>-38.224066999999998</v>
      </c>
    </row>
    <row r="4" spans="2:3" ht="16" x14ac:dyDescent="0.2">
      <c r="B4" s="16">
        <v>0.350018</v>
      </c>
      <c r="C4" s="16">
        <v>-35.137203999999997</v>
      </c>
    </row>
    <row r="5" spans="2:3" ht="16" x14ac:dyDescent="0.2">
      <c r="B5" s="16">
        <v>0.51149800000000001</v>
      </c>
      <c r="C5" s="16">
        <v>-32.290846000000002</v>
      </c>
    </row>
    <row r="6" spans="2:3" ht="16" x14ac:dyDescent="0.2">
      <c r="B6" s="16">
        <v>0.67446600000000001</v>
      </c>
      <c r="C6" s="16">
        <v>-29.387278999999999</v>
      </c>
    </row>
    <row r="7" spans="2:3" ht="16" x14ac:dyDescent="0.2">
      <c r="B7" s="16">
        <v>0.83892100000000003</v>
      </c>
      <c r="C7" s="16">
        <v>-25.221513999999999</v>
      </c>
    </row>
    <row r="8" spans="2:3" ht="16" x14ac:dyDescent="0.2">
      <c r="B8" s="16">
        <v>1.0048649999999999</v>
      </c>
      <c r="C8" s="16">
        <v>-20.391579</v>
      </c>
    </row>
    <row r="9" spans="2:3" ht="16" x14ac:dyDescent="0.2">
      <c r="B9" s="16">
        <v>1.1722950000000001</v>
      </c>
      <c r="C9" s="16">
        <v>-15.706659</v>
      </c>
    </row>
    <row r="10" spans="2:3" ht="16" x14ac:dyDescent="0.2">
      <c r="B10" s="16">
        <v>1.3412139999999999</v>
      </c>
      <c r="C10" s="16">
        <v>-5.7479529999999999</v>
      </c>
    </row>
    <row r="11" spans="2:3" ht="16" x14ac:dyDescent="0.2">
      <c r="B11" s="16">
        <v>1.51162</v>
      </c>
      <c r="C11" s="16">
        <v>-2.0097670000000001</v>
      </c>
    </row>
    <row r="12" spans="2:3" ht="16" x14ac:dyDescent="0.2">
      <c r="B12" s="16">
        <v>1.683514</v>
      </c>
      <c r="C12" s="16">
        <v>-7.2969999999999993E-2</v>
      </c>
    </row>
    <row r="13" spans="2:3" ht="16" x14ac:dyDescent="0.2">
      <c r="B13" s="16">
        <v>1.8568960000000001</v>
      </c>
      <c r="C13" s="16">
        <v>-0.162795</v>
      </c>
    </row>
    <row r="14" spans="2:3" ht="16" x14ac:dyDescent="0.2">
      <c r="B14" s="16">
        <v>2.031765</v>
      </c>
      <c r="C14" s="16">
        <v>-0.27413999999999999</v>
      </c>
    </row>
    <row r="15" spans="2:3" ht="16" x14ac:dyDescent="0.2">
      <c r="B15" s="16">
        <v>2.2081219999999999</v>
      </c>
      <c r="C15" s="16">
        <v>-0.16925499999999999</v>
      </c>
    </row>
    <row r="16" spans="2:3" ht="16" x14ac:dyDescent="0.2">
      <c r="B16" s="16">
        <v>2.3859669999999999</v>
      </c>
      <c r="C16" s="16">
        <v>2.3356999999999999E-2</v>
      </c>
    </row>
    <row r="17" spans="2:3" ht="16" x14ac:dyDescent="0.2">
      <c r="B17" s="16">
        <v>2.565299</v>
      </c>
      <c r="C17" s="16">
        <v>0.75848499999999996</v>
      </c>
    </row>
    <row r="18" spans="2:3" ht="16" x14ac:dyDescent="0.2">
      <c r="B18" s="16">
        <v>2.7461190000000002</v>
      </c>
      <c r="C18" s="16">
        <v>0.58140000000000003</v>
      </c>
    </row>
    <row r="19" spans="2:3" ht="16" x14ac:dyDescent="0.2">
      <c r="B19" s="16">
        <v>2.9284270000000001</v>
      </c>
      <c r="C19" s="16">
        <v>0.777949</v>
      </c>
    </row>
    <row r="20" spans="2:3" ht="16" x14ac:dyDescent="0.2">
      <c r="B20" s="16">
        <v>3.112222</v>
      </c>
      <c r="C20" s="16">
        <v>0.68751099999999998</v>
      </c>
    </row>
    <row r="24" spans="2:3" ht="16" x14ac:dyDescent="0.2">
      <c r="B24" s="18" t="s">
        <v>60</v>
      </c>
    </row>
    <row r="25" spans="2:3" ht="16" x14ac:dyDescent="0.2">
      <c r="B25" s="16" t="s">
        <v>56</v>
      </c>
      <c r="C25" s="16" t="s">
        <v>57</v>
      </c>
    </row>
    <row r="26" spans="2:3" ht="16" x14ac:dyDescent="0.2">
      <c r="B26" s="16">
        <v>3.1521E-2</v>
      </c>
      <c r="C26" s="16">
        <v>-36.419756999999997</v>
      </c>
    </row>
    <row r="27" spans="2:3" ht="16" x14ac:dyDescent="0.2">
      <c r="B27" s="16">
        <v>0.190026</v>
      </c>
      <c r="C27" s="16">
        <v>-36.014648999999999</v>
      </c>
    </row>
    <row r="28" spans="2:3" ht="16" x14ac:dyDescent="0.2">
      <c r="B28" s="16">
        <v>0.350018</v>
      </c>
      <c r="C28" s="16">
        <v>-35.058608999999997</v>
      </c>
    </row>
    <row r="29" spans="2:3" ht="16" x14ac:dyDescent="0.2">
      <c r="B29" s="16">
        <v>0.51149800000000001</v>
      </c>
      <c r="C29" s="16">
        <v>-33.480170999999999</v>
      </c>
    </row>
    <row r="30" spans="2:3" ht="16" x14ac:dyDescent="0.2">
      <c r="B30" s="16">
        <v>0.67446600000000001</v>
      </c>
      <c r="C30" s="16">
        <v>-30.782819</v>
      </c>
    </row>
    <row r="31" spans="2:3" ht="16" x14ac:dyDescent="0.2">
      <c r="B31" s="16">
        <v>0.83892100000000003</v>
      </c>
      <c r="C31" s="16">
        <v>-26.263107999999999</v>
      </c>
    </row>
    <row r="32" spans="2:3" ht="16" x14ac:dyDescent="0.2">
      <c r="B32" s="16">
        <v>1.0048649999999999</v>
      </c>
      <c r="C32" s="16">
        <v>-19.710460000000001</v>
      </c>
    </row>
    <row r="33" spans="2:3" ht="16" x14ac:dyDescent="0.2">
      <c r="B33" s="16">
        <v>1.1722950000000001</v>
      </c>
      <c r="C33" s="16">
        <v>-12.647563999999999</v>
      </c>
    </row>
    <row r="34" spans="2:3" ht="16" x14ac:dyDescent="0.2">
      <c r="B34" s="16">
        <v>1.3412139999999999</v>
      </c>
      <c r="C34" s="16">
        <v>-7.2075550000000002</v>
      </c>
    </row>
    <row r="35" spans="2:3" ht="16" x14ac:dyDescent="0.2">
      <c r="B35" s="16">
        <v>1.51162</v>
      </c>
      <c r="C35" s="16">
        <v>-3.84124</v>
      </c>
    </row>
    <row r="36" spans="2:3" ht="16" x14ac:dyDescent="0.2">
      <c r="B36" s="16">
        <v>1.683514</v>
      </c>
      <c r="C36" s="16">
        <v>-1.894925</v>
      </c>
    </row>
    <row r="37" spans="2:3" ht="16" x14ac:dyDescent="0.2">
      <c r="B37" s="16">
        <v>1.8568960000000001</v>
      </c>
      <c r="C37" s="16">
        <v>-0.74922</v>
      </c>
    </row>
    <row r="38" spans="2:3" ht="16" x14ac:dyDescent="0.2">
      <c r="B38" s="16">
        <v>2.031765</v>
      </c>
      <c r="C38" s="16">
        <v>-4.2750000000000003E-2</v>
      </c>
    </row>
    <row r="39" spans="2:3" ht="16" x14ac:dyDescent="0.2">
      <c r="B39" s="16">
        <v>2.2081219999999999</v>
      </c>
      <c r="C39" s="16">
        <v>0.41506500000000002</v>
      </c>
    </row>
    <row r="40" spans="2:3" ht="16" x14ac:dyDescent="0.2">
      <c r="B40" s="16">
        <v>2.3859669999999999</v>
      </c>
      <c r="C40" s="16">
        <v>0.725414</v>
      </c>
    </row>
    <row r="41" spans="2:3" ht="16" x14ac:dyDescent="0.2">
      <c r="B41" s="16">
        <v>2.565299</v>
      </c>
      <c r="C41" s="16">
        <v>0.94414399999999998</v>
      </c>
    </row>
    <row r="42" spans="2:3" ht="16" x14ac:dyDescent="0.2">
      <c r="B42" s="16">
        <v>2.7461190000000002</v>
      </c>
      <c r="C42" s="16">
        <v>1.1035010000000001</v>
      </c>
    </row>
    <row r="43" spans="2:3" ht="16" x14ac:dyDescent="0.2">
      <c r="B43" s="16">
        <v>2.9284270000000001</v>
      </c>
      <c r="C43" s="16">
        <v>1.222942</v>
      </c>
    </row>
    <row r="44" spans="2:3" ht="16" x14ac:dyDescent="0.2">
      <c r="B44" s="16">
        <v>3.112222</v>
      </c>
      <c r="C44" s="16">
        <v>1.3146770000000001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E4CE-980F-4B43-B38E-2C8710D27757}">
  <dimension ref="B1:C20"/>
  <sheetViews>
    <sheetView workbookViewId="0">
      <selection activeCell="B1" sqref="B1:C2"/>
    </sheetView>
  </sheetViews>
  <sheetFormatPr baseColWidth="10" defaultRowHeight="15" x14ac:dyDescent="0.2"/>
  <cols>
    <col min="1" max="1" width="10.83203125" style="17"/>
    <col min="2" max="2" width="11.6640625" style="17" bestFit="1" customWidth="1"/>
    <col min="3" max="3" width="11.1640625" style="17" bestFit="1" customWidth="1"/>
    <col min="4" max="16384" width="10.83203125" style="17"/>
  </cols>
  <sheetData>
    <row r="1" spans="2:3" ht="16" x14ac:dyDescent="0.2">
      <c r="B1" s="16" t="s">
        <v>58</v>
      </c>
      <c r="C1" s="16" t="s">
        <v>59</v>
      </c>
    </row>
    <row r="2" spans="2:3" ht="16" x14ac:dyDescent="0.2">
      <c r="B2" s="18" t="s">
        <v>61</v>
      </c>
      <c r="C2" s="16" t="s">
        <v>55</v>
      </c>
    </row>
    <row r="3" spans="2:3" ht="16" x14ac:dyDescent="0.2">
      <c r="B3" s="18">
        <v>1.3681840000000001</v>
      </c>
      <c r="C3" s="18">
        <v>-0.51897599999999999</v>
      </c>
    </row>
    <row r="4" spans="2:3" ht="16" x14ac:dyDescent="0.2">
      <c r="B4" s="18">
        <v>2.52013</v>
      </c>
      <c r="C4" s="18">
        <v>-0.115415</v>
      </c>
    </row>
    <row r="5" spans="2:3" ht="16" x14ac:dyDescent="0.2">
      <c r="B5" s="18">
        <v>3.6827869999999998</v>
      </c>
      <c r="C5" s="18">
        <v>-3.3911999999999998E-2</v>
      </c>
    </row>
    <row r="6" spans="2:3" ht="16" x14ac:dyDescent="0.2">
      <c r="B6" s="18">
        <v>4.8561550000000002</v>
      </c>
      <c r="C6" s="18">
        <v>-0.25810699999999998</v>
      </c>
    </row>
    <row r="7" spans="2:3" ht="16" x14ac:dyDescent="0.2">
      <c r="B7" s="18">
        <v>6.040235</v>
      </c>
      <c r="C7" s="18">
        <v>-0.282721</v>
      </c>
    </row>
    <row r="8" spans="2:3" ht="16" x14ac:dyDescent="0.2">
      <c r="B8" s="18">
        <v>7.2350250000000003</v>
      </c>
      <c r="C8" s="18">
        <v>-0.18132300000000001</v>
      </c>
    </row>
    <row r="9" spans="2:3" ht="16" x14ac:dyDescent="0.2">
      <c r="B9" s="18">
        <v>8.4405269999999994</v>
      </c>
      <c r="C9" s="18">
        <v>9.5065999999999998E-2</v>
      </c>
    </row>
    <row r="10" spans="2:3" ht="16" x14ac:dyDescent="0.2">
      <c r="B10" s="18">
        <v>9.6567410000000002</v>
      </c>
      <c r="C10" s="18">
        <v>-0.24258399999999999</v>
      </c>
    </row>
    <row r="11" spans="2:3" ht="16" x14ac:dyDescent="0.2">
      <c r="B11" s="18">
        <v>10.883666</v>
      </c>
      <c r="C11" s="18">
        <v>-0.22262699999999999</v>
      </c>
    </row>
    <row r="12" spans="2:3" ht="16" x14ac:dyDescent="0.2">
      <c r="B12" s="18">
        <v>12.121302</v>
      </c>
      <c r="C12" s="18">
        <v>-0.101159</v>
      </c>
    </row>
    <row r="13" spans="2:3" ht="16" x14ac:dyDescent="0.2">
      <c r="B13" s="18">
        <v>13.369649000000001</v>
      </c>
      <c r="C13" s="18">
        <v>-0.104632</v>
      </c>
    </row>
    <row r="14" spans="2:3" ht="16" x14ac:dyDescent="0.2">
      <c r="B14" s="18">
        <v>14.628708</v>
      </c>
      <c r="C14" s="18">
        <v>-0.15476799999999999</v>
      </c>
    </row>
    <row r="15" spans="2:3" ht="16" x14ac:dyDescent="0.2">
      <c r="B15" s="18">
        <v>15.898478000000001</v>
      </c>
      <c r="C15" s="18">
        <v>-0.213116</v>
      </c>
    </row>
    <row r="16" spans="2:3" ht="16" x14ac:dyDescent="0.2">
      <c r="B16" s="18">
        <v>17.178958999999999</v>
      </c>
      <c r="C16" s="18">
        <v>0.92210300000000001</v>
      </c>
    </row>
    <row r="17" spans="2:3" ht="16" x14ac:dyDescent="0.2">
      <c r="B17" s="18">
        <v>18.470151999999999</v>
      </c>
      <c r="C17" s="18">
        <v>-0.35295799999999999</v>
      </c>
    </row>
    <row r="18" spans="2:3" ht="16" x14ac:dyDescent="0.2">
      <c r="B18" s="18">
        <v>19.772055999999999</v>
      </c>
      <c r="C18" s="18">
        <v>-0.17366400000000001</v>
      </c>
    </row>
    <row r="19" spans="2:3" ht="16" x14ac:dyDescent="0.2">
      <c r="B19" s="18">
        <v>21.084672000000001</v>
      </c>
      <c r="C19" s="18">
        <v>-0.106249</v>
      </c>
    </row>
    <row r="20" spans="2:3" ht="16" x14ac:dyDescent="0.2">
      <c r="B20" s="18">
        <v>22.407997999999999</v>
      </c>
      <c r="C20" s="18">
        <v>-0.118603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A744-0004-1546-9A4A-6589CFC8E7AC}">
  <dimension ref="B4:Q1256"/>
  <sheetViews>
    <sheetView workbookViewId="0">
      <selection activeCell="N12" sqref="N12:O12"/>
    </sheetView>
  </sheetViews>
  <sheetFormatPr baseColWidth="10" defaultRowHeight="15" x14ac:dyDescent="0.2"/>
  <cols>
    <col min="1" max="2" width="10.83203125" style="17"/>
    <col min="3" max="3" width="15.1640625" style="17" bestFit="1" customWidth="1"/>
    <col min="4" max="4" width="12.83203125" style="17" bestFit="1" customWidth="1"/>
    <col min="5" max="5" width="15.1640625" style="17" bestFit="1" customWidth="1"/>
    <col min="6" max="6" width="12.83203125" style="17" bestFit="1" customWidth="1"/>
    <col min="7" max="7" width="17" style="17" bestFit="1" customWidth="1"/>
    <col min="8" max="8" width="12.83203125" style="17" bestFit="1" customWidth="1"/>
    <col min="9" max="9" width="17" style="17" bestFit="1" customWidth="1"/>
    <col min="10" max="10" width="12.83203125" style="17" bestFit="1" customWidth="1"/>
    <col min="11" max="16384" width="10.83203125" style="17"/>
  </cols>
  <sheetData>
    <row r="4" spans="2:17" ht="16" x14ac:dyDescent="0.2">
      <c r="B4" s="1"/>
      <c r="C4" s="19" t="s">
        <v>64</v>
      </c>
      <c r="D4" s="1"/>
      <c r="E4" s="19" t="s">
        <v>65</v>
      </c>
      <c r="F4" s="1"/>
      <c r="G4" s="19" t="s">
        <v>66</v>
      </c>
      <c r="H4" s="1"/>
      <c r="I4" s="19" t="s">
        <v>67</v>
      </c>
      <c r="J4" s="1"/>
    </row>
    <row r="5" spans="2:17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  <c r="I5" s="19" t="s">
        <v>59</v>
      </c>
      <c r="J5" s="19" t="s">
        <v>57</v>
      </c>
    </row>
    <row r="6" spans="2:17" ht="16" x14ac:dyDescent="0.2">
      <c r="B6" s="18" t="s">
        <v>62</v>
      </c>
      <c r="C6" s="16" t="s">
        <v>63</v>
      </c>
      <c r="E6" s="16" t="s">
        <v>63</v>
      </c>
      <c r="G6" s="16" t="s">
        <v>63</v>
      </c>
      <c r="I6" s="16" t="s">
        <v>63</v>
      </c>
    </row>
    <row r="7" spans="2:17" ht="16" x14ac:dyDescent="0.2">
      <c r="B7" s="16">
        <v>0</v>
      </c>
      <c r="C7" s="16">
        <v>3.8706110000000002E-2</v>
      </c>
      <c r="D7" s="16">
        <v>0</v>
      </c>
      <c r="E7" s="16">
        <v>1.5156950000000001E-2</v>
      </c>
      <c r="F7" s="16">
        <v>0</v>
      </c>
      <c r="G7" s="16">
        <v>9.2420699999999998E-3</v>
      </c>
      <c r="H7" s="16">
        <v>0</v>
      </c>
      <c r="I7" s="16">
        <v>8.1421199999999992E-3</v>
      </c>
      <c r="J7" s="16">
        <v>0</v>
      </c>
    </row>
    <row r="8" spans="2:17" ht="16" x14ac:dyDescent="0.2">
      <c r="B8" s="16">
        <v>0.2</v>
      </c>
      <c r="C8" s="16">
        <v>4.8195399999999999E-2</v>
      </c>
      <c r="D8" s="16">
        <v>2.0251430000000001E-2</v>
      </c>
      <c r="E8" s="16">
        <v>1.856406E-2</v>
      </c>
      <c r="F8" s="16">
        <v>7.02207E-3</v>
      </c>
      <c r="G8" s="16">
        <v>1.05284E-2</v>
      </c>
      <c r="H8" s="16">
        <v>2.5180599999999999E-3</v>
      </c>
      <c r="I8" s="16">
        <v>8.5440599999999992E-3</v>
      </c>
      <c r="J8" s="16">
        <v>1.1286099999999999E-3</v>
      </c>
    </row>
    <row r="9" spans="2:17" ht="16" x14ac:dyDescent="0.2">
      <c r="B9" s="16">
        <v>0.4</v>
      </c>
      <c r="C9" s="16">
        <v>5.902785E-2</v>
      </c>
      <c r="D9" s="16">
        <v>3.9666399999999997E-2</v>
      </c>
      <c r="E9" s="16">
        <v>2.2622550000000002E-2</v>
      </c>
      <c r="F9" s="16">
        <v>1.393666E-2</v>
      </c>
      <c r="G9" s="16">
        <v>1.219544E-2</v>
      </c>
      <c r="H9" s="16">
        <v>5.0156999999999997E-3</v>
      </c>
      <c r="I9" s="16">
        <v>9.2361700000000001E-3</v>
      </c>
      <c r="J9" s="16">
        <v>2.24427E-3</v>
      </c>
    </row>
    <row r="10" spans="2:17" ht="16" x14ac:dyDescent="0.2">
      <c r="B10" s="16">
        <v>0.6</v>
      </c>
      <c r="C10" s="16">
        <v>7.1067050000000007E-2</v>
      </c>
      <c r="D10" s="16">
        <v>5.8279459999999998E-2</v>
      </c>
      <c r="E10" s="16">
        <v>2.703962E-2</v>
      </c>
      <c r="F10" s="16">
        <v>2.0745420000000001E-2</v>
      </c>
      <c r="G10" s="16">
        <v>1.4206E-2</v>
      </c>
      <c r="H10" s="16">
        <v>7.49309E-3</v>
      </c>
      <c r="I10" s="16">
        <v>9.7389599999999996E-3</v>
      </c>
      <c r="J10" s="16">
        <v>3.3471500000000001E-3</v>
      </c>
    </row>
    <row r="11" spans="2:17" ht="16" x14ac:dyDescent="0.2">
      <c r="B11" s="16">
        <v>0.8</v>
      </c>
      <c r="C11" s="16">
        <v>8.4692959999999998E-2</v>
      </c>
      <c r="D11" s="16">
        <v>7.6123739999999995E-2</v>
      </c>
      <c r="E11" s="16">
        <v>3.2468549999999999E-2</v>
      </c>
      <c r="F11" s="16">
        <v>2.7449979999999999E-2</v>
      </c>
      <c r="G11" s="16">
        <v>1.6421740000000001E-2</v>
      </c>
      <c r="H11" s="16">
        <v>9.9503999999999999E-3</v>
      </c>
      <c r="I11" s="16">
        <v>1.0539710000000001E-2</v>
      </c>
      <c r="J11" s="16">
        <v>4.4373700000000004E-3</v>
      </c>
    </row>
    <row r="12" spans="2:17" ht="16" x14ac:dyDescent="0.2">
      <c r="B12" s="16">
        <v>1</v>
      </c>
      <c r="C12" s="16">
        <v>9.9422189999999994E-2</v>
      </c>
      <c r="D12" s="16">
        <v>9.323099E-2</v>
      </c>
      <c r="E12" s="16">
        <v>3.8257109999999997E-2</v>
      </c>
      <c r="F12" s="16">
        <v>3.4051909999999998E-2</v>
      </c>
      <c r="G12" s="16">
        <v>1.9204019999999999E-2</v>
      </c>
      <c r="H12" s="16">
        <v>1.2387789999999999E-2</v>
      </c>
      <c r="I12" s="16">
        <v>1.162296E-2</v>
      </c>
      <c r="J12" s="16">
        <v>5.5151000000000002E-3</v>
      </c>
      <c r="N12" s="19" t="s">
        <v>73</v>
      </c>
      <c r="O12" s="19" t="s">
        <v>72</v>
      </c>
      <c r="P12" s="19"/>
      <c r="Q12" s="19"/>
    </row>
    <row r="13" spans="2:17" ht="16" x14ac:dyDescent="0.2">
      <c r="B13" s="16">
        <v>1.2</v>
      </c>
      <c r="C13" s="16">
        <v>0.11494937</v>
      </c>
      <c r="D13" s="16">
        <v>0.10963164</v>
      </c>
      <c r="E13" s="16">
        <v>4.4237760000000001E-2</v>
      </c>
      <c r="F13" s="16">
        <v>4.05528E-2</v>
      </c>
      <c r="G13" s="16">
        <v>2.147752E-2</v>
      </c>
      <c r="H13" s="16">
        <v>1.480542E-2</v>
      </c>
      <c r="I13" s="16">
        <v>1.2404220000000001E-2</v>
      </c>
      <c r="J13" s="16">
        <v>6.5804599999999998E-3</v>
      </c>
      <c r="N13" s="19" t="s">
        <v>68</v>
      </c>
      <c r="O13" s="19">
        <v>65</v>
      </c>
      <c r="P13" s="19"/>
      <c r="Q13" s="20"/>
    </row>
    <row r="14" spans="2:17" ht="16" x14ac:dyDescent="0.2">
      <c r="B14" s="16">
        <v>1.4</v>
      </c>
      <c r="C14" s="16">
        <v>0.13139606000000001</v>
      </c>
      <c r="D14" s="16">
        <v>0.12535489</v>
      </c>
      <c r="E14" s="16">
        <v>5.0973579999999998E-2</v>
      </c>
      <c r="F14" s="16">
        <v>4.695419E-2</v>
      </c>
      <c r="G14" s="16">
        <v>2.4073299999999999E-2</v>
      </c>
      <c r="H14" s="16">
        <v>1.7203449999999999E-2</v>
      </c>
      <c r="I14" s="16">
        <v>1.3765879999999999E-2</v>
      </c>
      <c r="J14" s="16">
        <v>7.6336099999999999E-3</v>
      </c>
      <c r="N14" s="19" t="s">
        <v>69</v>
      </c>
      <c r="O14" s="19">
        <v>62</v>
      </c>
      <c r="P14" s="19"/>
      <c r="Q14" s="19"/>
    </row>
    <row r="15" spans="2:17" ht="16" x14ac:dyDescent="0.2">
      <c r="B15" s="16">
        <v>1.6</v>
      </c>
      <c r="C15" s="16">
        <v>0.1475593</v>
      </c>
      <c r="D15" s="16">
        <v>0.14042872000000001</v>
      </c>
      <c r="E15" s="16">
        <v>5.8097280000000001E-2</v>
      </c>
      <c r="F15" s="16">
        <v>5.3257609999999997E-2</v>
      </c>
      <c r="G15" s="16">
        <v>2.6287959999999999E-2</v>
      </c>
      <c r="H15" s="16">
        <v>1.958203E-2</v>
      </c>
      <c r="I15" s="16">
        <v>1.5014649999999999E-2</v>
      </c>
      <c r="J15" s="16">
        <v>8.6746800000000006E-3</v>
      </c>
      <c r="N15" s="19" t="s">
        <v>70</v>
      </c>
      <c r="O15" s="19">
        <v>38</v>
      </c>
      <c r="P15" s="19"/>
      <c r="Q15" s="19"/>
    </row>
    <row r="16" spans="2:17" ht="16" x14ac:dyDescent="0.2">
      <c r="B16" s="16">
        <v>1.8</v>
      </c>
      <c r="C16" s="16">
        <v>0.16337159000000001</v>
      </c>
      <c r="D16" s="16">
        <v>0.15487993999999999</v>
      </c>
      <c r="E16" s="16">
        <v>6.499895E-2</v>
      </c>
      <c r="F16" s="16">
        <v>5.9464549999999998E-2</v>
      </c>
      <c r="G16" s="16">
        <v>2.872394E-2</v>
      </c>
      <c r="H16" s="16">
        <v>2.194134E-2</v>
      </c>
      <c r="I16" s="16">
        <v>1.6284529999999998E-2</v>
      </c>
      <c r="J16" s="16">
        <v>9.7038100000000002E-3</v>
      </c>
      <c r="N16" s="19" t="s">
        <v>71</v>
      </c>
      <c r="O16" s="19">
        <v>8</v>
      </c>
      <c r="P16" s="19"/>
      <c r="Q16" s="19"/>
    </row>
    <row r="17" spans="2:17" ht="16" x14ac:dyDescent="0.2">
      <c r="B17" s="16">
        <v>2</v>
      </c>
      <c r="C17" s="16">
        <v>0.17776206</v>
      </c>
      <c r="D17" s="16">
        <v>0.16873427999999999</v>
      </c>
      <c r="E17" s="16">
        <v>7.1195549999999996E-2</v>
      </c>
      <c r="F17" s="16">
        <v>6.5576490000000001E-2</v>
      </c>
      <c r="G17" s="16">
        <v>3.038155E-2</v>
      </c>
      <c r="H17" s="16">
        <v>2.4281520000000001E-2</v>
      </c>
      <c r="I17" s="16">
        <v>1.670311E-2</v>
      </c>
      <c r="J17" s="16">
        <v>1.0721140000000001E-2</v>
      </c>
      <c r="N17" s="19"/>
      <c r="O17" s="19"/>
      <c r="P17" s="19"/>
      <c r="Q17" s="16"/>
    </row>
    <row r="18" spans="2:17" ht="16" x14ac:dyDescent="0.2">
      <c r="B18" s="16">
        <v>2.2000000000000002</v>
      </c>
      <c r="C18" s="16">
        <v>0.19092691000000001</v>
      </c>
      <c r="D18" s="16">
        <v>0.18201638000000001</v>
      </c>
      <c r="E18" s="16">
        <v>7.7179540000000005E-2</v>
      </c>
      <c r="F18" s="16">
        <v>7.159488E-2</v>
      </c>
      <c r="G18" s="16">
        <v>3.1908350000000002E-2</v>
      </c>
      <c r="H18" s="16">
        <v>2.6602730000000002E-2</v>
      </c>
      <c r="I18" s="16">
        <v>1.7847080000000001E-2</v>
      </c>
      <c r="J18" s="16">
        <v>1.1726810000000001E-2</v>
      </c>
      <c r="N18" s="19"/>
      <c r="O18" s="20">
        <f>AVERAGE(O13:O16)</f>
        <v>43.25</v>
      </c>
      <c r="P18" s="19" t="s">
        <v>74</v>
      </c>
    </row>
    <row r="19" spans="2:17" ht="16" x14ac:dyDescent="0.2">
      <c r="B19" s="16">
        <v>2.4</v>
      </c>
      <c r="C19" s="16">
        <v>0.20348053999999999</v>
      </c>
      <c r="D19" s="16">
        <v>0.19474987999999999</v>
      </c>
      <c r="E19" s="16">
        <v>8.2506339999999997E-2</v>
      </c>
      <c r="F19" s="16">
        <v>7.7521160000000006E-2</v>
      </c>
      <c r="G19" s="16">
        <v>3.3983579999999999E-2</v>
      </c>
      <c r="H19" s="16">
        <v>2.8905119999999999E-2</v>
      </c>
      <c r="I19" s="16">
        <v>1.837753E-2</v>
      </c>
      <c r="J19" s="16">
        <v>1.272094E-2</v>
      </c>
      <c r="N19" s="19"/>
      <c r="O19" s="20">
        <f>_xlfn.STDEV.P(O13:O16)</f>
        <v>22.884219453588535</v>
      </c>
      <c r="P19" s="19" t="s">
        <v>75</v>
      </c>
    </row>
    <row r="20" spans="2:17" ht="16" x14ac:dyDescent="0.2">
      <c r="B20" s="16">
        <v>2.6</v>
      </c>
      <c r="C20" s="16">
        <v>0.21493793999999999</v>
      </c>
      <c r="D20" s="16">
        <v>0.20695744999999999</v>
      </c>
      <c r="E20" s="16">
        <v>8.8337159999999998E-2</v>
      </c>
      <c r="F20" s="16">
        <v>8.3356739999999999E-2</v>
      </c>
      <c r="G20" s="16">
        <v>3.5603929999999999E-2</v>
      </c>
      <c r="H20" s="16">
        <v>3.1188839999999999E-2</v>
      </c>
      <c r="I20" s="16">
        <v>1.91881E-2</v>
      </c>
      <c r="J20" s="16">
        <v>1.3703669999999999E-2</v>
      </c>
    </row>
    <row r="21" spans="2:17" ht="16" x14ac:dyDescent="0.2">
      <c r="B21" s="16">
        <v>2.8</v>
      </c>
      <c r="C21" s="16">
        <v>0.22521931000000001</v>
      </c>
      <c r="D21" s="16">
        <v>0.21866079999999999</v>
      </c>
      <c r="E21" s="16">
        <v>9.2901280000000003E-2</v>
      </c>
      <c r="F21" s="16">
        <v>8.9103000000000002E-2</v>
      </c>
      <c r="G21" s="16">
        <v>3.6292100000000001E-2</v>
      </c>
      <c r="H21" s="16">
        <v>3.3454049999999999E-2</v>
      </c>
      <c r="I21" s="16">
        <v>1.8927289999999999E-2</v>
      </c>
      <c r="J21" s="16">
        <v>1.467514E-2</v>
      </c>
    </row>
    <row r="22" spans="2:17" ht="16" x14ac:dyDescent="0.2">
      <c r="B22" s="16">
        <v>3</v>
      </c>
      <c r="C22" s="16">
        <v>0.23560933000000001</v>
      </c>
      <c r="D22" s="16">
        <v>0.22988075999999999</v>
      </c>
      <c r="E22" s="16">
        <v>9.7885150000000004E-2</v>
      </c>
      <c r="F22" s="16">
        <v>9.4761310000000001E-2</v>
      </c>
      <c r="G22" s="16">
        <v>3.7883569999999998E-2</v>
      </c>
      <c r="H22" s="16">
        <v>3.5700900000000001E-2</v>
      </c>
      <c r="I22" s="16">
        <v>1.9469429999999999E-2</v>
      </c>
      <c r="J22" s="16">
        <v>1.563546E-2</v>
      </c>
    </row>
    <row r="23" spans="2:17" ht="16" x14ac:dyDescent="0.2">
      <c r="B23" s="16">
        <v>3.2</v>
      </c>
      <c r="C23" s="16">
        <v>0.24613734000000001</v>
      </c>
      <c r="D23" s="16">
        <v>0.24063729</v>
      </c>
      <c r="E23" s="16">
        <v>0.10360477</v>
      </c>
      <c r="F23" s="16">
        <v>0.10033301999999999</v>
      </c>
      <c r="G23" s="16">
        <v>3.9851600000000001E-2</v>
      </c>
      <c r="H23" s="16">
        <v>3.7929530000000003E-2</v>
      </c>
      <c r="I23" s="16">
        <v>2.0413150000000001E-2</v>
      </c>
      <c r="J23" s="16">
        <v>1.6584769999999999E-2</v>
      </c>
    </row>
    <row r="24" spans="2:17" ht="16" x14ac:dyDescent="0.2">
      <c r="B24" s="16">
        <v>3.4</v>
      </c>
      <c r="C24" s="16">
        <v>0.25516222999999999</v>
      </c>
      <c r="D24" s="16">
        <v>0.25094954000000003</v>
      </c>
      <c r="E24" s="16">
        <v>0.10834444999999999</v>
      </c>
      <c r="F24" s="16">
        <v>0.10581945</v>
      </c>
      <c r="G24" s="16">
        <v>4.0983020000000002E-2</v>
      </c>
      <c r="H24" s="16">
        <v>4.0140099999999998E-2</v>
      </c>
      <c r="I24" s="16">
        <v>2.0830100000000001E-2</v>
      </c>
      <c r="J24" s="16">
        <v>1.7523190000000001E-2</v>
      </c>
    </row>
    <row r="25" spans="2:17" ht="16" x14ac:dyDescent="0.2">
      <c r="B25" s="16">
        <v>3.6</v>
      </c>
      <c r="C25" s="16">
        <v>0.26383284000000001</v>
      </c>
      <c r="D25" s="16">
        <v>0.26083585999999997</v>
      </c>
      <c r="E25" s="16">
        <v>0.11334941</v>
      </c>
      <c r="F25" s="16">
        <v>0.11122190999999999</v>
      </c>
      <c r="G25" s="16">
        <v>4.2843069999999997E-2</v>
      </c>
      <c r="H25" s="16">
        <v>4.2332740000000001E-2</v>
      </c>
      <c r="I25" s="16">
        <v>2.0819750000000001E-2</v>
      </c>
      <c r="J25" s="16">
        <v>1.8450859999999999E-2</v>
      </c>
    </row>
    <row r="26" spans="2:17" ht="16" x14ac:dyDescent="0.2">
      <c r="B26" s="16">
        <v>3.8</v>
      </c>
      <c r="C26" s="16">
        <v>0.27248126</v>
      </c>
      <c r="D26" s="16">
        <v>0.27031384000000003</v>
      </c>
      <c r="E26" s="16">
        <v>0.11821645</v>
      </c>
      <c r="F26" s="16">
        <v>0.11654167999999999</v>
      </c>
      <c r="G26" s="16">
        <v>4.5032969999999999E-2</v>
      </c>
      <c r="H26" s="16">
        <v>4.4507610000000003E-2</v>
      </c>
      <c r="I26" s="16">
        <v>2.1310030000000001E-2</v>
      </c>
      <c r="J26" s="16">
        <v>1.9367880000000001E-2</v>
      </c>
    </row>
    <row r="27" spans="2:17" ht="16" x14ac:dyDescent="0.2">
      <c r="B27" s="16">
        <v>4</v>
      </c>
      <c r="C27" s="16">
        <v>0.28083848</v>
      </c>
      <c r="D27" s="16">
        <v>0.27940035000000002</v>
      </c>
      <c r="E27" s="16">
        <v>0.12277146</v>
      </c>
      <c r="F27" s="16">
        <v>0.12178003</v>
      </c>
      <c r="G27" s="16">
        <v>4.6449980000000002E-2</v>
      </c>
      <c r="H27" s="16">
        <v>4.6664850000000001E-2</v>
      </c>
      <c r="I27" s="16">
        <v>2.132388E-2</v>
      </c>
      <c r="J27" s="16">
        <v>2.027439E-2</v>
      </c>
    </row>
    <row r="28" spans="2:17" ht="16" x14ac:dyDescent="0.2">
      <c r="B28" s="16">
        <v>4.2</v>
      </c>
      <c r="C28" s="16">
        <v>0.28866669</v>
      </c>
      <c r="D28" s="16">
        <v>0.28811154999999999</v>
      </c>
      <c r="E28" s="16">
        <v>0.12706534999999999</v>
      </c>
      <c r="F28" s="16">
        <v>0.12693821</v>
      </c>
      <c r="G28" s="16">
        <v>4.8009629999999998E-2</v>
      </c>
      <c r="H28" s="16">
        <v>4.8804590000000002E-2</v>
      </c>
      <c r="I28" s="16">
        <v>2.15236E-2</v>
      </c>
      <c r="J28" s="16">
        <v>2.117051E-2</v>
      </c>
    </row>
    <row r="29" spans="2:17" ht="16" x14ac:dyDescent="0.2">
      <c r="B29" s="16">
        <v>4.4000000000000004</v>
      </c>
      <c r="C29" s="16">
        <v>0.29617563000000002</v>
      </c>
      <c r="D29" s="16">
        <v>0.29646295</v>
      </c>
      <c r="E29" s="16">
        <v>0.13151165000000001</v>
      </c>
      <c r="F29" s="16">
        <v>0.13201742999999999</v>
      </c>
      <c r="G29" s="16">
        <v>5.0084589999999998E-2</v>
      </c>
      <c r="H29" s="16">
        <v>5.0927E-2</v>
      </c>
      <c r="I29" s="16">
        <v>2.1849879999999999E-2</v>
      </c>
      <c r="J29" s="16">
        <v>2.2056349999999999E-2</v>
      </c>
    </row>
    <row r="30" spans="2:17" ht="16" x14ac:dyDescent="0.2">
      <c r="B30" s="16">
        <v>4.5999999999999996</v>
      </c>
      <c r="C30" s="16">
        <v>0.30334843</v>
      </c>
      <c r="D30" s="16">
        <v>0.3044694</v>
      </c>
      <c r="E30" s="16">
        <v>0.13597155</v>
      </c>
      <c r="F30" s="16">
        <v>0.13701891999999999</v>
      </c>
      <c r="G30" s="16">
        <v>5.2127850000000003E-2</v>
      </c>
      <c r="H30" s="16">
        <v>5.303219E-2</v>
      </c>
      <c r="I30" s="16">
        <v>2.199595E-2</v>
      </c>
      <c r="J30" s="16">
        <v>2.2932029999999999E-2</v>
      </c>
    </row>
    <row r="31" spans="2:17" ht="16" x14ac:dyDescent="0.2">
      <c r="B31" s="16">
        <v>4.8</v>
      </c>
      <c r="C31" s="16">
        <v>0.31034830000000002</v>
      </c>
      <c r="D31" s="16">
        <v>0.31214515999999998</v>
      </c>
      <c r="E31" s="16">
        <v>0.14081091000000001</v>
      </c>
      <c r="F31" s="16">
        <v>0.14194386000000001</v>
      </c>
      <c r="G31" s="16">
        <v>5.4266080000000001E-2</v>
      </c>
      <c r="H31" s="16">
        <v>5.512032E-2</v>
      </c>
      <c r="I31" s="16">
        <v>2.2602799999999999E-2</v>
      </c>
      <c r="J31" s="16">
        <v>2.3797660000000002E-2</v>
      </c>
    </row>
    <row r="32" spans="2:17" ht="16" x14ac:dyDescent="0.2">
      <c r="B32" s="16">
        <v>5</v>
      </c>
      <c r="C32" s="16">
        <v>0.31719925999999998</v>
      </c>
      <c r="D32" s="16">
        <v>0.31950388000000002</v>
      </c>
      <c r="E32" s="16">
        <v>0.14516461</v>
      </c>
      <c r="F32" s="16">
        <v>0.14679342000000001</v>
      </c>
      <c r="G32" s="16">
        <v>5.6496949999999997E-2</v>
      </c>
      <c r="H32" s="16">
        <v>5.7191520000000003E-2</v>
      </c>
      <c r="I32" s="16">
        <v>2.3119259999999999E-2</v>
      </c>
      <c r="J32" s="16">
        <v>2.4653379999999999E-2</v>
      </c>
    </row>
    <row r="33" spans="2:10" ht="16" x14ac:dyDescent="0.2">
      <c r="B33" s="16">
        <v>5.2</v>
      </c>
      <c r="C33" s="16">
        <v>0.3244823</v>
      </c>
      <c r="D33" s="16">
        <v>0.32655866</v>
      </c>
      <c r="E33" s="16">
        <v>0.15041180000000001</v>
      </c>
      <c r="F33" s="16">
        <v>0.15156876</v>
      </c>
      <c r="G33" s="16">
        <v>5.8355659999999997E-2</v>
      </c>
      <c r="H33" s="16">
        <v>5.9245930000000002E-2</v>
      </c>
      <c r="I33" s="16">
        <v>2.4112689999999999E-2</v>
      </c>
      <c r="J33" s="16">
        <v>2.5499270000000001E-2</v>
      </c>
    </row>
    <row r="34" spans="2:10" ht="16" x14ac:dyDescent="0.2">
      <c r="B34" s="16">
        <v>5.4</v>
      </c>
      <c r="C34" s="16">
        <v>0.33180827000000002</v>
      </c>
      <c r="D34" s="16">
        <v>0.33332205999999998</v>
      </c>
      <c r="E34" s="16">
        <v>0.15592642000000001</v>
      </c>
      <c r="F34" s="16">
        <v>0.15627099999999999</v>
      </c>
      <c r="G34" s="16">
        <v>6.1125800000000001E-2</v>
      </c>
      <c r="H34" s="16">
        <v>6.1283690000000002E-2</v>
      </c>
      <c r="I34" s="16">
        <v>2.5495400000000001E-2</v>
      </c>
      <c r="J34" s="16">
        <v>2.633547E-2</v>
      </c>
    </row>
    <row r="35" spans="2:10" ht="16" x14ac:dyDescent="0.2">
      <c r="B35" s="16">
        <v>5.6</v>
      </c>
      <c r="C35" s="16">
        <v>0.33836047000000002</v>
      </c>
      <c r="D35" s="16">
        <v>0.3398061</v>
      </c>
      <c r="E35" s="16">
        <v>0.16119910000000001</v>
      </c>
      <c r="F35" s="16">
        <v>0.16090128000000001</v>
      </c>
      <c r="G35" s="16">
        <v>6.3479049999999995E-2</v>
      </c>
      <c r="H35" s="16">
        <v>6.3304920000000001E-2</v>
      </c>
      <c r="I35" s="16">
        <v>2.6693740000000001E-2</v>
      </c>
      <c r="J35" s="16">
        <v>2.7162080000000002E-2</v>
      </c>
    </row>
    <row r="36" spans="2:10" ht="16" x14ac:dyDescent="0.2">
      <c r="B36" s="16">
        <v>5.8</v>
      </c>
      <c r="C36" s="16">
        <v>0.34463870000000002</v>
      </c>
      <c r="D36" s="16">
        <v>0.34602232999999999</v>
      </c>
      <c r="E36" s="16">
        <v>0.16558416000000001</v>
      </c>
      <c r="F36" s="16">
        <v>0.16546068999999999</v>
      </c>
      <c r="G36" s="16">
        <v>6.5949569999999999E-2</v>
      </c>
      <c r="H36" s="16">
        <v>6.5309770000000003E-2</v>
      </c>
      <c r="I36" s="16">
        <v>2.737531E-2</v>
      </c>
      <c r="J36" s="16">
        <v>2.7979210000000001E-2</v>
      </c>
    </row>
    <row r="37" spans="2:10" ht="16" x14ac:dyDescent="0.2">
      <c r="B37" s="16">
        <v>6</v>
      </c>
      <c r="C37" s="16">
        <v>0.35052111000000002</v>
      </c>
      <c r="D37" s="16">
        <v>0.35198181000000001</v>
      </c>
      <c r="E37" s="16">
        <v>0.16997165</v>
      </c>
      <c r="F37" s="16">
        <v>0.16995031999999999</v>
      </c>
      <c r="G37" s="16">
        <v>6.7680850000000001E-2</v>
      </c>
      <c r="H37" s="16">
        <v>6.7298369999999996E-2</v>
      </c>
      <c r="I37" s="16">
        <v>2.8246730000000001E-2</v>
      </c>
      <c r="J37" s="16">
        <v>2.8786969999999999E-2</v>
      </c>
    </row>
    <row r="38" spans="2:10" ht="16" x14ac:dyDescent="0.2">
      <c r="B38" s="16">
        <v>6.2</v>
      </c>
      <c r="C38" s="16">
        <v>0.35686210000000002</v>
      </c>
      <c r="D38" s="16">
        <v>0.35769512999999997</v>
      </c>
      <c r="E38" s="16">
        <v>0.17480026000000001</v>
      </c>
      <c r="F38" s="16">
        <v>0.17437122999999999</v>
      </c>
      <c r="G38" s="16">
        <v>7.0176580000000002E-2</v>
      </c>
      <c r="H38" s="16">
        <v>6.9270849999999995E-2</v>
      </c>
      <c r="I38" s="16">
        <v>2.97083E-2</v>
      </c>
      <c r="J38" s="16">
        <v>2.9585469999999999E-2</v>
      </c>
    </row>
    <row r="39" spans="2:10" ht="16" x14ac:dyDescent="0.2">
      <c r="B39" s="16">
        <v>6.4</v>
      </c>
      <c r="C39" s="16">
        <v>0.36228923000000002</v>
      </c>
      <c r="D39" s="16">
        <v>0.36317248000000002</v>
      </c>
      <c r="E39" s="16">
        <v>0.17915573000000001</v>
      </c>
      <c r="F39" s="16">
        <v>0.17872447</v>
      </c>
      <c r="G39" s="16">
        <v>7.2874120000000001E-2</v>
      </c>
      <c r="H39" s="16">
        <v>7.1227330000000005E-2</v>
      </c>
      <c r="I39" s="16">
        <v>3.0599049999999999E-2</v>
      </c>
      <c r="J39" s="16">
        <v>3.0374809999999999E-2</v>
      </c>
    </row>
    <row r="40" spans="2:10" ht="16" x14ac:dyDescent="0.2">
      <c r="B40" s="16">
        <v>6.6</v>
      </c>
      <c r="C40" s="16">
        <v>0.36687326999999997</v>
      </c>
      <c r="D40" s="16">
        <v>0.36842359000000002</v>
      </c>
      <c r="E40" s="16">
        <v>0.18319251</v>
      </c>
      <c r="F40" s="16">
        <v>0.18301108999999999</v>
      </c>
      <c r="G40" s="16">
        <v>7.4617059999999999E-2</v>
      </c>
      <c r="H40" s="16">
        <v>7.3167949999999995E-2</v>
      </c>
      <c r="I40" s="16">
        <v>3.1269089999999999E-2</v>
      </c>
      <c r="J40" s="16">
        <v>3.1155100000000002E-2</v>
      </c>
    </row>
    <row r="41" spans="2:10" ht="16" x14ac:dyDescent="0.2">
      <c r="B41" s="16">
        <v>6.8</v>
      </c>
      <c r="C41" s="16">
        <v>0.37146275000000001</v>
      </c>
      <c r="D41" s="16">
        <v>0.37345782</v>
      </c>
      <c r="E41" s="16">
        <v>0.18678167000000001</v>
      </c>
      <c r="F41" s="16">
        <v>0.18723210000000001</v>
      </c>
      <c r="G41" s="16">
        <v>7.6286060000000003E-2</v>
      </c>
      <c r="H41" s="16">
        <v>7.5092839999999994E-2</v>
      </c>
      <c r="I41" s="16">
        <v>3.1791550000000002E-2</v>
      </c>
      <c r="J41" s="16">
        <v>3.192644E-2</v>
      </c>
    </row>
    <row r="42" spans="2:10" ht="16" x14ac:dyDescent="0.2">
      <c r="B42" s="16">
        <v>7</v>
      </c>
      <c r="C42" s="16">
        <v>0.37637267000000002</v>
      </c>
      <c r="D42" s="16">
        <v>0.37828411000000001</v>
      </c>
      <c r="E42" s="16">
        <v>0.19095118</v>
      </c>
      <c r="F42" s="16">
        <v>0.19138851000000001</v>
      </c>
      <c r="G42" s="16">
        <v>7.8500600000000004E-2</v>
      </c>
      <c r="H42" s="16">
        <v>7.7002130000000002E-2</v>
      </c>
      <c r="I42" s="16">
        <v>3.2908189999999997E-2</v>
      </c>
      <c r="J42" s="16">
        <v>3.268894E-2</v>
      </c>
    </row>
    <row r="43" spans="2:10" ht="16" x14ac:dyDescent="0.2">
      <c r="B43" s="16">
        <v>7.2</v>
      </c>
      <c r="C43" s="16">
        <v>0.38065788</v>
      </c>
      <c r="D43" s="16">
        <v>0.38291106000000003</v>
      </c>
      <c r="E43" s="16">
        <v>0.19502272000000001</v>
      </c>
      <c r="F43" s="16">
        <v>0.1954813</v>
      </c>
      <c r="G43" s="16">
        <v>7.9989809999999995E-2</v>
      </c>
      <c r="H43" s="16">
        <v>7.8895939999999998E-2</v>
      </c>
      <c r="I43" s="16">
        <v>3.3492689999999999E-2</v>
      </c>
      <c r="J43" s="16">
        <v>3.3442689999999997E-2</v>
      </c>
    </row>
    <row r="44" spans="2:10" ht="16" x14ac:dyDescent="0.2">
      <c r="B44" s="16">
        <v>7.4</v>
      </c>
      <c r="C44" s="16">
        <v>0.38422110999999998</v>
      </c>
      <c r="D44" s="16">
        <v>0.38734689999999999</v>
      </c>
      <c r="E44" s="16">
        <v>0.19898961000000001</v>
      </c>
      <c r="F44" s="16">
        <v>0.19951144000000001</v>
      </c>
      <c r="G44" s="16">
        <v>8.1638649999999993E-2</v>
      </c>
      <c r="H44" s="16">
        <v>8.0774390000000001E-2</v>
      </c>
      <c r="I44" s="16">
        <v>3.4190640000000001E-2</v>
      </c>
      <c r="J44" s="16">
        <v>3.4187799999999997E-2</v>
      </c>
    </row>
    <row r="45" spans="2:10" ht="16" x14ac:dyDescent="0.2">
      <c r="B45" s="16">
        <v>7.6</v>
      </c>
      <c r="C45" s="16">
        <v>0.38809651000000001</v>
      </c>
      <c r="D45" s="16">
        <v>0.39159952999999997</v>
      </c>
      <c r="E45" s="16">
        <v>0.20286666</v>
      </c>
      <c r="F45" s="16">
        <v>0.20347991000000001</v>
      </c>
      <c r="G45" s="16">
        <v>8.3320279999999997E-2</v>
      </c>
      <c r="H45" s="16">
        <v>8.2637619999999995E-2</v>
      </c>
      <c r="I45" s="16">
        <v>3.4784450000000001E-2</v>
      </c>
      <c r="J45" s="16">
        <v>3.4924360000000002E-2</v>
      </c>
    </row>
    <row r="46" spans="2:10" ht="16" x14ac:dyDescent="0.2">
      <c r="B46" s="16">
        <v>7.8</v>
      </c>
      <c r="C46" s="16">
        <v>0.39220765000000002</v>
      </c>
      <c r="D46" s="16">
        <v>0.39567649999999999</v>
      </c>
      <c r="E46" s="16">
        <v>0.20654808</v>
      </c>
      <c r="F46" s="16">
        <v>0.20738764000000001</v>
      </c>
      <c r="G46" s="16">
        <v>8.4984740000000003E-2</v>
      </c>
      <c r="H46" s="16">
        <v>8.4485740000000004E-2</v>
      </c>
      <c r="I46" s="16">
        <v>3.5878510000000002E-2</v>
      </c>
      <c r="J46" s="16">
        <v>3.565248E-2</v>
      </c>
    </row>
    <row r="47" spans="2:10" ht="16" x14ac:dyDescent="0.2">
      <c r="B47" s="16">
        <v>8</v>
      </c>
      <c r="C47" s="16">
        <v>0.39614925000000001</v>
      </c>
      <c r="D47" s="16">
        <v>0.39958507999999998</v>
      </c>
      <c r="E47" s="16">
        <v>0.21085983</v>
      </c>
      <c r="F47" s="16">
        <v>0.21123554999999999</v>
      </c>
      <c r="G47" s="16">
        <v>8.6292069999999998E-2</v>
      </c>
      <c r="H47" s="16">
        <v>8.6318880000000001E-2</v>
      </c>
      <c r="I47" s="16">
        <v>3.6409230000000001E-2</v>
      </c>
      <c r="J47" s="16">
        <v>3.6372250000000002E-2</v>
      </c>
    </row>
    <row r="48" spans="2:10" ht="16" x14ac:dyDescent="0.2">
      <c r="B48" s="16">
        <v>8.1999999999999993</v>
      </c>
      <c r="C48" s="16">
        <v>0.39970011</v>
      </c>
      <c r="D48" s="16">
        <v>0.40333223000000001</v>
      </c>
      <c r="E48" s="16">
        <v>0.21456180999999999</v>
      </c>
      <c r="F48" s="16">
        <v>0.21502457999999999</v>
      </c>
      <c r="G48" s="16">
        <v>8.7635309999999994E-2</v>
      </c>
      <c r="H48" s="16">
        <v>8.8137160000000006E-2</v>
      </c>
      <c r="I48" s="16">
        <v>3.7031590000000003E-2</v>
      </c>
      <c r="J48" s="16">
        <v>3.708376E-2</v>
      </c>
    </row>
    <row r="49" spans="2:10" ht="16" x14ac:dyDescent="0.2">
      <c r="B49" s="16">
        <v>8.4</v>
      </c>
      <c r="C49" s="16">
        <v>0.40298339</v>
      </c>
      <c r="D49" s="16">
        <v>0.40692460000000003</v>
      </c>
      <c r="E49" s="16">
        <v>0.21818288</v>
      </c>
      <c r="F49" s="16">
        <v>0.21875560999999999</v>
      </c>
      <c r="G49" s="16">
        <v>8.9057369999999997E-2</v>
      </c>
      <c r="H49" s="16">
        <v>8.9940699999999998E-2</v>
      </c>
      <c r="I49" s="16">
        <v>3.723779E-2</v>
      </c>
      <c r="J49" s="16">
        <v>3.778712E-2</v>
      </c>
    </row>
    <row r="50" spans="2:10" ht="16" x14ac:dyDescent="0.2">
      <c r="B50" s="16">
        <v>8.6</v>
      </c>
      <c r="C50" s="16">
        <v>0.40633026999999999</v>
      </c>
      <c r="D50" s="16">
        <v>0.41036859999999997</v>
      </c>
      <c r="E50" s="16">
        <v>0.22208114000000001</v>
      </c>
      <c r="F50" s="16">
        <v>0.22242952999999999</v>
      </c>
      <c r="G50" s="16">
        <v>9.0508110000000003E-2</v>
      </c>
      <c r="H50" s="16">
        <v>9.1729610000000003E-2</v>
      </c>
      <c r="I50" s="16">
        <v>3.7717479999999998E-2</v>
      </c>
      <c r="J50" s="16">
        <v>3.8482410000000002E-2</v>
      </c>
    </row>
    <row r="51" spans="2:10" ht="16" x14ac:dyDescent="0.2">
      <c r="B51" s="16">
        <v>8.8000000000000007</v>
      </c>
      <c r="C51" s="16">
        <v>0.40936294000000001</v>
      </c>
      <c r="D51" s="16">
        <v>0.41367034000000003</v>
      </c>
      <c r="E51" s="16">
        <v>0.22566592999999999</v>
      </c>
      <c r="F51" s="16">
        <v>0.22604722999999999</v>
      </c>
      <c r="G51" s="16">
        <v>9.2155180000000003E-2</v>
      </c>
      <c r="H51" s="16">
        <v>9.3504030000000002E-2</v>
      </c>
      <c r="I51" s="16">
        <v>3.8193280000000003E-2</v>
      </c>
      <c r="J51" s="16">
        <v>3.9169719999999998E-2</v>
      </c>
    </row>
    <row r="52" spans="2:10" ht="16" x14ac:dyDescent="0.2">
      <c r="B52" s="16">
        <v>9</v>
      </c>
      <c r="C52" s="16">
        <v>0.41269141999999998</v>
      </c>
      <c r="D52" s="16">
        <v>0.41683572000000002</v>
      </c>
      <c r="E52" s="16">
        <v>0.22919184000000001</v>
      </c>
      <c r="F52" s="16">
        <v>0.22960955</v>
      </c>
      <c r="G52" s="16">
        <v>9.363291E-2</v>
      </c>
      <c r="H52" s="16">
        <v>9.5264059999999998E-2</v>
      </c>
      <c r="I52" s="16">
        <v>3.8874409999999998E-2</v>
      </c>
      <c r="J52" s="16">
        <v>3.9849160000000002E-2</v>
      </c>
    </row>
    <row r="53" spans="2:10" ht="16" x14ac:dyDescent="0.2">
      <c r="B53" s="16">
        <v>9.1999999999999993</v>
      </c>
      <c r="C53" s="16">
        <v>0.41603652000000002</v>
      </c>
      <c r="D53" s="16">
        <v>0.41987035</v>
      </c>
      <c r="E53" s="16">
        <v>0.23331578</v>
      </c>
      <c r="F53" s="16">
        <v>0.23311735</v>
      </c>
      <c r="G53" s="16">
        <v>9.5721319999999999E-2</v>
      </c>
      <c r="H53" s="16">
        <v>9.7009819999999997E-2</v>
      </c>
      <c r="I53" s="16">
        <v>3.9885419999999998E-2</v>
      </c>
      <c r="J53" s="16">
        <v>4.0520800000000003E-2</v>
      </c>
    </row>
    <row r="54" spans="2:10" ht="16" x14ac:dyDescent="0.2">
      <c r="B54" s="16">
        <v>9.4</v>
      </c>
      <c r="C54" s="16">
        <v>0.41886128</v>
      </c>
      <c r="D54" s="16">
        <v>0.42277964000000001</v>
      </c>
      <c r="E54" s="16">
        <v>0.23663724999999999</v>
      </c>
      <c r="F54" s="16">
        <v>0.23657147000000001</v>
      </c>
      <c r="G54" s="16">
        <v>9.7760639999999996E-2</v>
      </c>
      <c r="H54" s="16">
        <v>9.8741430000000005E-2</v>
      </c>
      <c r="I54" s="16">
        <v>4.036845E-2</v>
      </c>
      <c r="J54" s="16">
        <v>4.1184739999999997E-2</v>
      </c>
    </row>
    <row r="55" spans="2:10" ht="16" x14ac:dyDescent="0.2">
      <c r="B55" s="16">
        <v>9.6</v>
      </c>
      <c r="C55" s="16">
        <v>0.42152853000000001</v>
      </c>
      <c r="D55" s="16">
        <v>0.42556875999999999</v>
      </c>
      <c r="E55" s="16">
        <v>0.23982957999999999</v>
      </c>
      <c r="F55" s="16">
        <v>0.23997271000000001</v>
      </c>
      <c r="G55" s="16">
        <v>9.9362640000000002E-2</v>
      </c>
      <c r="H55" s="16">
        <v>0.10045900000000001</v>
      </c>
      <c r="I55" s="16">
        <v>4.0912959999999998E-2</v>
      </c>
      <c r="J55" s="16">
        <v>4.1841070000000001E-2</v>
      </c>
    </row>
    <row r="56" spans="2:10" ht="16" x14ac:dyDescent="0.2">
      <c r="B56" s="16">
        <v>9.8000000000000007</v>
      </c>
      <c r="C56" s="16">
        <v>0.42432704999999998</v>
      </c>
      <c r="D56" s="16">
        <v>0.42824268999999998</v>
      </c>
      <c r="E56" s="16">
        <v>0.24261247999999999</v>
      </c>
      <c r="F56" s="16">
        <v>0.24332190000000001</v>
      </c>
      <c r="G56" s="16">
        <v>0.10109301</v>
      </c>
      <c r="H56" s="16">
        <v>0.10216264</v>
      </c>
      <c r="I56" s="16">
        <v>4.1424030000000001E-2</v>
      </c>
      <c r="J56" s="16">
        <v>4.2489869999999999E-2</v>
      </c>
    </row>
    <row r="57" spans="2:10" ht="16" x14ac:dyDescent="0.2">
      <c r="B57" s="16">
        <v>10</v>
      </c>
      <c r="C57" s="16">
        <v>0.42682361000000002</v>
      </c>
      <c r="D57" s="16">
        <v>0.43080616999999999</v>
      </c>
      <c r="E57" s="16">
        <v>0.24577562999999999</v>
      </c>
      <c r="F57" s="16">
        <v>0.24661983000000001</v>
      </c>
      <c r="G57" s="16">
        <v>0.10320459999999999</v>
      </c>
      <c r="H57" s="16">
        <v>0.10385248</v>
      </c>
      <c r="I57" s="16">
        <v>4.2553590000000002E-2</v>
      </c>
      <c r="J57" s="16">
        <v>4.313123E-2</v>
      </c>
    </row>
    <row r="58" spans="2:10" ht="16" x14ac:dyDescent="0.2">
      <c r="B58" s="16">
        <v>10.199999999999999</v>
      </c>
      <c r="C58" s="16">
        <v>0.42984886</v>
      </c>
      <c r="D58" s="16">
        <v>0.43326376999999999</v>
      </c>
      <c r="E58" s="16">
        <v>0.24906269</v>
      </c>
      <c r="F58" s="16">
        <v>0.24986728</v>
      </c>
      <c r="G58" s="16">
        <v>0.10568238000000001</v>
      </c>
      <c r="H58" s="16">
        <v>0.10552860999999999</v>
      </c>
      <c r="I58" s="16">
        <v>4.3363949999999998E-2</v>
      </c>
      <c r="J58" s="16">
        <v>4.3765239999999997E-2</v>
      </c>
    </row>
    <row r="59" spans="2:10" ht="16" x14ac:dyDescent="0.2">
      <c r="B59" s="16">
        <v>10.4</v>
      </c>
      <c r="C59" s="16">
        <v>0.43201636999999998</v>
      </c>
      <c r="D59" s="16">
        <v>0.43561987000000002</v>
      </c>
      <c r="E59" s="16">
        <v>0.25198756999999999</v>
      </c>
      <c r="F59" s="16">
        <v>0.25306503000000002</v>
      </c>
      <c r="G59" s="16">
        <v>0.10744229</v>
      </c>
      <c r="H59" s="16">
        <v>0.10719115999999999</v>
      </c>
      <c r="I59" s="16">
        <v>4.4299379999999999E-2</v>
      </c>
      <c r="J59" s="16">
        <v>4.4391979999999998E-2</v>
      </c>
    </row>
    <row r="60" spans="2:10" ht="16" x14ac:dyDescent="0.2">
      <c r="B60" s="16">
        <v>10.6</v>
      </c>
      <c r="C60" s="16">
        <v>0.43438099000000002</v>
      </c>
      <c r="D60" s="16">
        <v>0.43787864999999998</v>
      </c>
      <c r="E60" s="16">
        <v>0.25483991</v>
      </c>
      <c r="F60" s="16">
        <v>0.25621384000000003</v>
      </c>
      <c r="G60" s="16">
        <v>0.10889064</v>
      </c>
      <c r="H60" s="16">
        <v>0.10884023</v>
      </c>
      <c r="I60" s="16">
        <v>4.4766269999999997E-2</v>
      </c>
      <c r="J60" s="16">
        <v>4.5011530000000001E-2</v>
      </c>
    </row>
    <row r="61" spans="2:10" ht="16" x14ac:dyDescent="0.2">
      <c r="B61" s="16">
        <v>10.8</v>
      </c>
      <c r="C61" s="16">
        <v>0.43629718000000001</v>
      </c>
      <c r="D61" s="16">
        <v>0.44004412999999998</v>
      </c>
      <c r="E61" s="16">
        <v>0.25771934000000002</v>
      </c>
      <c r="F61" s="16">
        <v>0.25931444999999997</v>
      </c>
      <c r="G61" s="16">
        <v>0.11026975999999999</v>
      </c>
      <c r="H61" s="16">
        <v>0.11047593</v>
      </c>
      <c r="I61" s="16">
        <v>4.5365299999999997E-2</v>
      </c>
      <c r="J61" s="16">
        <v>4.562397E-2</v>
      </c>
    </row>
    <row r="62" spans="2:10" ht="16" x14ac:dyDescent="0.2">
      <c r="B62" s="16">
        <v>11</v>
      </c>
      <c r="C62" s="16">
        <v>0.43828530999999998</v>
      </c>
      <c r="D62" s="16">
        <v>0.44212016999999998</v>
      </c>
      <c r="E62" s="16">
        <v>0.26065475999999999</v>
      </c>
      <c r="F62" s="16">
        <v>0.26236759999999998</v>
      </c>
      <c r="G62" s="16">
        <v>0.11162244</v>
      </c>
      <c r="H62" s="16">
        <v>0.11209837</v>
      </c>
      <c r="I62" s="16">
        <v>4.570287E-2</v>
      </c>
      <c r="J62" s="16">
        <v>4.6229390000000002E-2</v>
      </c>
    </row>
    <row r="63" spans="2:10" ht="16" x14ac:dyDescent="0.2">
      <c r="B63" s="16">
        <v>11.2</v>
      </c>
      <c r="C63" s="16">
        <v>0.44007000000000002</v>
      </c>
      <c r="D63" s="16">
        <v>0.44411046999999998</v>
      </c>
      <c r="E63" s="16">
        <v>0.26340195999999999</v>
      </c>
      <c r="F63" s="16">
        <v>0.26537402999999998</v>
      </c>
      <c r="G63" s="16">
        <v>0.11302487999999999</v>
      </c>
      <c r="H63" s="16">
        <v>0.11370766</v>
      </c>
      <c r="I63" s="16">
        <v>4.5878299999999997E-2</v>
      </c>
      <c r="J63" s="16">
        <v>4.6827870000000001E-2</v>
      </c>
    </row>
    <row r="64" spans="2:10" ht="16" x14ac:dyDescent="0.2">
      <c r="B64" s="16">
        <v>11.4</v>
      </c>
      <c r="C64" s="16">
        <v>0.44231682</v>
      </c>
      <c r="D64" s="16">
        <v>0.44601855000000001</v>
      </c>
      <c r="E64" s="16">
        <v>0.26644080999999997</v>
      </c>
      <c r="F64" s="16">
        <v>0.26833444000000001</v>
      </c>
      <c r="G64" s="16">
        <v>0.11446123</v>
      </c>
      <c r="H64" s="16">
        <v>0.1153039</v>
      </c>
      <c r="I64" s="16">
        <v>4.6790619999999998E-2</v>
      </c>
      <c r="J64" s="16">
        <v>4.7419490000000002E-2</v>
      </c>
    </row>
    <row r="65" spans="2:10" ht="16" x14ac:dyDescent="0.2">
      <c r="B65" s="16">
        <v>11.6</v>
      </c>
      <c r="C65" s="16">
        <v>0.44435847000000001</v>
      </c>
      <c r="D65" s="16">
        <v>0.44784783</v>
      </c>
      <c r="E65" s="16">
        <v>0.26937198000000001</v>
      </c>
      <c r="F65" s="16">
        <v>0.27124954000000001</v>
      </c>
      <c r="G65" s="16">
        <v>0.11585141</v>
      </c>
      <c r="H65" s="16">
        <v>0.1168872</v>
      </c>
      <c r="I65" s="16">
        <v>4.7148229999999999E-2</v>
      </c>
      <c r="J65" s="16">
        <v>4.8004320000000003E-2</v>
      </c>
    </row>
    <row r="66" spans="2:10" ht="16" x14ac:dyDescent="0.2">
      <c r="B66" s="16">
        <v>11.8</v>
      </c>
      <c r="C66" s="16">
        <v>0.44671485999999999</v>
      </c>
      <c r="D66" s="16">
        <v>0.44960155000000002</v>
      </c>
      <c r="E66" s="16">
        <v>0.27234841999999998</v>
      </c>
      <c r="F66" s="16">
        <v>0.27412003000000001</v>
      </c>
      <c r="G66" s="16">
        <v>0.11763774</v>
      </c>
      <c r="H66" s="16">
        <v>0.11845766000000001</v>
      </c>
      <c r="I66" s="16">
        <v>4.7648200000000002E-2</v>
      </c>
      <c r="J66" s="16">
        <v>4.8582439999999998E-2</v>
      </c>
    </row>
    <row r="67" spans="2:10" ht="16" x14ac:dyDescent="0.2">
      <c r="B67" s="16">
        <v>12</v>
      </c>
      <c r="C67" s="16">
        <v>0.44825936999999999</v>
      </c>
      <c r="D67" s="16">
        <v>0.45128284000000002</v>
      </c>
      <c r="E67" s="16">
        <v>0.27595816000000001</v>
      </c>
      <c r="F67" s="16">
        <v>0.27694658</v>
      </c>
      <c r="G67" s="16">
        <v>0.11911979</v>
      </c>
      <c r="H67" s="16">
        <v>0.12001539</v>
      </c>
      <c r="I67" s="16">
        <v>4.7880440000000003E-2</v>
      </c>
      <c r="J67" s="16">
        <v>4.915394E-2</v>
      </c>
    </row>
    <row r="68" spans="2:10" ht="16" x14ac:dyDescent="0.2">
      <c r="B68" s="16">
        <v>12.2</v>
      </c>
      <c r="C68" s="16">
        <v>0.45003621999999999</v>
      </c>
      <c r="D68" s="16">
        <v>0.45289467999999999</v>
      </c>
      <c r="E68" s="16">
        <v>0.27862102999999999</v>
      </c>
      <c r="F68" s="16">
        <v>0.27972986999999999</v>
      </c>
      <c r="G68" s="16">
        <v>0.12068147999999999</v>
      </c>
      <c r="H68" s="16">
        <v>0.1215605</v>
      </c>
      <c r="I68" s="16">
        <v>4.8050059999999999E-2</v>
      </c>
      <c r="J68" s="16">
        <v>4.971888E-2</v>
      </c>
    </row>
    <row r="69" spans="2:10" ht="16" x14ac:dyDescent="0.2">
      <c r="B69" s="16">
        <v>12.4</v>
      </c>
      <c r="C69" s="16">
        <v>0.45175661</v>
      </c>
      <c r="D69" s="16">
        <v>0.45443994999999998</v>
      </c>
      <c r="E69" s="16">
        <v>0.28146794000000003</v>
      </c>
      <c r="F69" s="16">
        <v>0.28247055999999998</v>
      </c>
      <c r="G69" s="16">
        <v>0.12210579000000001</v>
      </c>
      <c r="H69" s="16">
        <v>0.12309307999999999</v>
      </c>
      <c r="I69" s="16">
        <v>4.8490400000000003E-2</v>
      </c>
      <c r="J69" s="16">
        <v>5.0277339999999997E-2</v>
      </c>
    </row>
    <row r="70" spans="2:10" ht="16" x14ac:dyDescent="0.2">
      <c r="B70" s="16">
        <v>12.6</v>
      </c>
      <c r="C70" s="16">
        <v>0.45372876000000001</v>
      </c>
      <c r="D70" s="16">
        <v>0.45592138999999998</v>
      </c>
      <c r="E70" s="16">
        <v>0.28468014000000003</v>
      </c>
      <c r="F70" s="16">
        <v>0.28516930000000001</v>
      </c>
      <c r="G70" s="16">
        <v>0.1236198</v>
      </c>
      <c r="H70" s="16">
        <v>0.12461323000000001</v>
      </c>
      <c r="I70" s="16">
        <v>4.8890549999999998E-2</v>
      </c>
      <c r="J70" s="16">
        <v>5.0829399999999997E-2</v>
      </c>
    </row>
    <row r="71" spans="2:10" ht="16" x14ac:dyDescent="0.2">
      <c r="B71" s="16">
        <v>12.8</v>
      </c>
      <c r="C71" s="16">
        <v>0.45505242000000001</v>
      </c>
      <c r="D71" s="16">
        <v>0.45734164999999999</v>
      </c>
      <c r="E71" s="16">
        <v>0.28690606000000002</v>
      </c>
      <c r="F71" s="16">
        <v>0.28782674000000003</v>
      </c>
      <c r="G71" s="16">
        <v>0.12500774000000001</v>
      </c>
      <c r="H71" s="16">
        <v>0.12612106000000001</v>
      </c>
      <c r="I71" s="16">
        <v>4.8902910000000001E-2</v>
      </c>
      <c r="J71" s="16">
        <v>5.1375129999999998E-2</v>
      </c>
    </row>
    <row r="72" spans="2:10" ht="16" x14ac:dyDescent="0.2">
      <c r="B72" s="16">
        <v>13</v>
      </c>
      <c r="C72" s="16">
        <v>0.45653480000000002</v>
      </c>
      <c r="D72" s="16">
        <v>0.45870324000000001</v>
      </c>
      <c r="E72" s="16">
        <v>0.28958513000000002</v>
      </c>
      <c r="F72" s="16">
        <v>0.29044350000000002</v>
      </c>
      <c r="G72" s="16">
        <v>0.12625981</v>
      </c>
      <c r="H72" s="16">
        <v>0.12761666999999999</v>
      </c>
      <c r="I72" s="16">
        <v>4.9671479999999997E-2</v>
      </c>
      <c r="J72" s="16">
        <v>5.1914599999999998E-2</v>
      </c>
    </row>
    <row r="73" spans="2:10" ht="16" x14ac:dyDescent="0.2">
      <c r="B73" s="16">
        <v>13.2</v>
      </c>
      <c r="C73" s="16">
        <v>0.45733483000000003</v>
      </c>
      <c r="D73" s="16">
        <v>0.46000858999999999</v>
      </c>
      <c r="E73" s="16">
        <v>0.29202127</v>
      </c>
      <c r="F73" s="16">
        <v>0.29302022</v>
      </c>
      <c r="G73" s="16">
        <v>0.12770245</v>
      </c>
      <c r="H73" s="16">
        <v>0.12910015</v>
      </c>
      <c r="I73" s="16">
        <v>4.9974770000000002E-2</v>
      </c>
      <c r="J73" s="16">
        <v>5.2447889999999997E-2</v>
      </c>
    </row>
    <row r="74" spans="2:10" ht="16" x14ac:dyDescent="0.2">
      <c r="B74" s="16">
        <v>13.4</v>
      </c>
      <c r="C74" s="16">
        <v>0.45859656999999998</v>
      </c>
      <c r="D74" s="16">
        <v>0.46126002999999999</v>
      </c>
      <c r="E74" s="16">
        <v>0.29411050999999999</v>
      </c>
      <c r="F74" s="16">
        <v>0.29555748999999998</v>
      </c>
      <c r="G74" s="16">
        <v>0.12871381000000001</v>
      </c>
      <c r="H74" s="16">
        <v>0.13057161</v>
      </c>
      <c r="I74" s="16">
        <v>5.0619980000000002E-2</v>
      </c>
      <c r="J74" s="16">
        <v>5.2975059999999997E-2</v>
      </c>
    </row>
    <row r="75" spans="2:10" ht="16" x14ac:dyDescent="0.2">
      <c r="B75" s="16">
        <v>13.6</v>
      </c>
      <c r="C75" s="16">
        <v>0.46022109</v>
      </c>
      <c r="D75" s="16">
        <v>0.46245977999999999</v>
      </c>
      <c r="E75" s="16">
        <v>0.29623590999999999</v>
      </c>
      <c r="F75" s="16">
        <v>0.29805593000000002</v>
      </c>
      <c r="G75" s="16">
        <v>0.12996580999999999</v>
      </c>
      <c r="H75" s="16">
        <v>0.13203113</v>
      </c>
      <c r="I75" s="16">
        <v>5.1097799999999999E-2</v>
      </c>
      <c r="J75" s="16">
        <v>5.3496179999999997E-2</v>
      </c>
    </row>
    <row r="76" spans="2:10" ht="16" x14ac:dyDescent="0.2">
      <c r="B76" s="16">
        <v>13.8</v>
      </c>
      <c r="C76" s="16">
        <v>0.46184618999999999</v>
      </c>
      <c r="D76" s="16">
        <v>0.46360997999999998</v>
      </c>
      <c r="E76" s="16">
        <v>0.29827509000000002</v>
      </c>
      <c r="F76" s="16">
        <v>0.30051612999999999</v>
      </c>
      <c r="G76" s="16">
        <v>0.13135505</v>
      </c>
      <c r="H76" s="16">
        <v>0.13347882999999999</v>
      </c>
      <c r="I76" s="16">
        <v>5.1756200000000002E-2</v>
      </c>
      <c r="J76" s="16">
        <v>5.4011330000000003E-2</v>
      </c>
    </row>
    <row r="77" spans="2:10" ht="16" x14ac:dyDescent="0.2">
      <c r="B77" s="16">
        <v>14</v>
      </c>
      <c r="C77" s="16">
        <v>0.46306412000000002</v>
      </c>
      <c r="D77" s="16">
        <v>0.46471266</v>
      </c>
      <c r="E77" s="16">
        <v>0.30076613000000002</v>
      </c>
      <c r="F77" s="16">
        <v>0.30293868000000002</v>
      </c>
      <c r="G77" s="16">
        <v>0.13327452000000001</v>
      </c>
      <c r="H77" s="16">
        <v>0.13491479000000001</v>
      </c>
      <c r="I77" s="16">
        <v>5.2581679999999999E-2</v>
      </c>
      <c r="J77" s="16">
        <v>5.4520569999999997E-2</v>
      </c>
    </row>
    <row r="78" spans="2:10" ht="16" x14ac:dyDescent="0.2">
      <c r="B78" s="16">
        <v>14.2</v>
      </c>
      <c r="C78" s="16">
        <v>0.46488701999999998</v>
      </c>
      <c r="D78" s="16">
        <v>0.46576981000000001</v>
      </c>
      <c r="E78" s="16">
        <v>0.30340810000000001</v>
      </c>
      <c r="F78" s="16">
        <v>0.30532415000000002</v>
      </c>
      <c r="G78" s="16">
        <v>0.13468542999999999</v>
      </c>
      <c r="H78" s="16">
        <v>0.13633909999999999</v>
      </c>
      <c r="I78" s="16">
        <v>5.3500680000000002E-2</v>
      </c>
      <c r="J78" s="16">
        <v>5.5023969999999998E-2</v>
      </c>
    </row>
    <row r="79" spans="2:10" ht="16" x14ac:dyDescent="0.2">
      <c r="B79" s="16">
        <v>14.4</v>
      </c>
      <c r="C79" s="16">
        <v>0.46592420000000001</v>
      </c>
      <c r="D79" s="16">
        <v>0.46678329000000002</v>
      </c>
      <c r="E79" s="16">
        <v>0.30593492999999999</v>
      </c>
      <c r="F79" s="16">
        <v>0.30767311000000003</v>
      </c>
      <c r="G79" s="16">
        <v>0.13604722</v>
      </c>
      <c r="H79" s="16">
        <v>0.13775187</v>
      </c>
      <c r="I79" s="16">
        <v>5.4158850000000001E-2</v>
      </c>
      <c r="J79" s="16">
        <v>5.5521599999999997E-2</v>
      </c>
    </row>
    <row r="80" spans="2:10" ht="16" x14ac:dyDescent="0.2">
      <c r="B80" s="16">
        <v>14.6</v>
      </c>
      <c r="C80" s="16">
        <v>0.46715568000000002</v>
      </c>
      <c r="D80" s="16">
        <v>0.46775491000000002</v>
      </c>
      <c r="E80" s="16">
        <v>0.30840515000000002</v>
      </c>
      <c r="F80" s="16">
        <v>0.30998611999999998</v>
      </c>
      <c r="G80" s="16">
        <v>0.13745183</v>
      </c>
      <c r="H80" s="16">
        <v>0.13915319000000001</v>
      </c>
      <c r="I80" s="16">
        <v>5.432915E-2</v>
      </c>
      <c r="J80" s="16">
        <v>5.6013519999999997E-2</v>
      </c>
    </row>
    <row r="81" spans="2:10" ht="16" x14ac:dyDescent="0.2">
      <c r="B81" s="16">
        <v>14.8</v>
      </c>
      <c r="C81" s="16">
        <v>0.46810785999999999</v>
      </c>
      <c r="D81" s="16">
        <v>0.4686864</v>
      </c>
      <c r="E81" s="16">
        <v>0.31022676999999999</v>
      </c>
      <c r="F81" s="16">
        <v>0.31226372000000002</v>
      </c>
      <c r="G81" s="16">
        <v>0.13846850999999999</v>
      </c>
      <c r="H81" s="16">
        <v>0.14054315000000001</v>
      </c>
      <c r="I81" s="16">
        <v>5.450762E-2</v>
      </c>
      <c r="J81" s="16">
        <v>5.6499800000000003E-2</v>
      </c>
    </row>
    <row r="82" spans="2:10" ht="16" x14ac:dyDescent="0.2">
      <c r="B82" s="16">
        <v>15</v>
      </c>
      <c r="C82" s="16">
        <v>0.46924025000000003</v>
      </c>
      <c r="D82" s="16">
        <v>0.46957940999999997</v>
      </c>
      <c r="E82" s="16">
        <v>0.31265169999999998</v>
      </c>
      <c r="F82" s="16">
        <v>0.31450646999999998</v>
      </c>
      <c r="G82" s="16">
        <v>0.13993653</v>
      </c>
      <c r="H82" s="16">
        <v>0.14192183999999999</v>
      </c>
      <c r="I82" s="16">
        <v>5.5060749999999999E-2</v>
      </c>
      <c r="J82" s="16">
        <v>5.6980509999999998E-2</v>
      </c>
    </row>
    <row r="83" spans="2:10" ht="16" x14ac:dyDescent="0.2">
      <c r="B83" s="16">
        <v>15.2</v>
      </c>
      <c r="C83" s="16">
        <v>0.47021681999999998</v>
      </c>
      <c r="D83" s="16">
        <v>0.47043553999999999</v>
      </c>
      <c r="E83" s="16">
        <v>0.31541521</v>
      </c>
      <c r="F83" s="16">
        <v>0.31671489000000003</v>
      </c>
      <c r="G83" s="16">
        <v>0.14128789999999999</v>
      </c>
      <c r="H83" s="16">
        <v>0.14328935000000001</v>
      </c>
      <c r="I83" s="16">
        <v>5.5891089999999997E-2</v>
      </c>
      <c r="J83" s="16">
        <v>5.7455699999999998E-2</v>
      </c>
    </row>
    <row r="84" spans="2:10" ht="16" x14ac:dyDescent="0.2">
      <c r="B84" s="16">
        <v>15.4</v>
      </c>
      <c r="C84" s="16">
        <v>0.47171570000000002</v>
      </c>
      <c r="D84" s="16">
        <v>0.47125631000000001</v>
      </c>
      <c r="E84" s="16">
        <v>0.31789630000000002</v>
      </c>
      <c r="F84" s="16">
        <v>0.31888950999999999</v>
      </c>
      <c r="G84" s="16">
        <v>0.14297318000000001</v>
      </c>
      <c r="H84" s="16">
        <v>0.14464577000000001</v>
      </c>
      <c r="I84" s="16">
        <v>5.6714559999999997E-2</v>
      </c>
      <c r="J84" s="16">
        <v>5.7925440000000002E-2</v>
      </c>
    </row>
    <row r="85" spans="2:10" ht="16" x14ac:dyDescent="0.2">
      <c r="B85" s="16">
        <v>15.6</v>
      </c>
      <c r="C85" s="16">
        <v>0.47284097000000003</v>
      </c>
      <c r="D85" s="16">
        <v>0.47204318000000001</v>
      </c>
      <c r="E85" s="16">
        <v>0.32059963000000002</v>
      </c>
      <c r="F85" s="16">
        <v>0.32103083999999998</v>
      </c>
      <c r="G85" s="16">
        <v>0.14446661999999999</v>
      </c>
      <c r="H85" s="16">
        <v>0.14599119999999999</v>
      </c>
      <c r="I85" s="16">
        <v>5.7203650000000002E-2</v>
      </c>
      <c r="J85" s="16">
        <v>5.8389799999999999E-2</v>
      </c>
    </row>
    <row r="86" spans="2:10" ht="16" x14ac:dyDescent="0.2">
      <c r="B86" s="16">
        <v>15.8</v>
      </c>
      <c r="C86" s="16">
        <v>0.4738791</v>
      </c>
      <c r="D86" s="16">
        <v>0.47279754000000002</v>
      </c>
      <c r="E86" s="16">
        <v>0.3228974</v>
      </c>
      <c r="F86" s="16">
        <v>0.32313941000000002</v>
      </c>
      <c r="G86" s="16">
        <v>0.14604597999999999</v>
      </c>
      <c r="H86" s="16">
        <v>0.14732571999999999</v>
      </c>
      <c r="I86" s="16">
        <v>5.7923189999999999E-2</v>
      </c>
      <c r="J86" s="16">
        <v>5.8848829999999998E-2</v>
      </c>
    </row>
    <row r="87" spans="2:10" ht="16" x14ac:dyDescent="0.2">
      <c r="B87" s="16">
        <v>16</v>
      </c>
      <c r="C87" s="16">
        <v>0.47518697999999998</v>
      </c>
      <c r="D87" s="16">
        <v>0.47352074999999999</v>
      </c>
      <c r="E87" s="16">
        <v>0.32623708000000001</v>
      </c>
      <c r="F87" s="16">
        <v>0.32521569</v>
      </c>
      <c r="G87" s="16">
        <v>0.14751017</v>
      </c>
      <c r="H87" s="16">
        <v>0.14864943</v>
      </c>
      <c r="I87" s="16">
        <v>5.887307E-2</v>
      </c>
      <c r="J87" s="16">
        <v>5.9302590000000002E-2</v>
      </c>
    </row>
    <row r="88" spans="2:10" ht="16" x14ac:dyDescent="0.2">
      <c r="B88" s="16">
        <v>16.2</v>
      </c>
      <c r="C88" s="16">
        <v>0.47693267</v>
      </c>
      <c r="D88" s="16">
        <v>0.47421408999999998</v>
      </c>
      <c r="E88" s="16">
        <v>0.32862679</v>
      </c>
      <c r="F88" s="16">
        <v>0.32726021</v>
      </c>
      <c r="G88" s="16">
        <v>0.14921483999999999</v>
      </c>
      <c r="H88" s="16">
        <v>0.1499624</v>
      </c>
      <c r="I88" s="16">
        <v>5.9663170000000001E-2</v>
      </c>
      <c r="J88" s="16">
        <v>5.9751159999999998E-2</v>
      </c>
    </row>
    <row r="89" spans="2:10" ht="16" x14ac:dyDescent="0.2">
      <c r="B89" s="16">
        <v>16.399999999999999</v>
      </c>
      <c r="C89" s="16">
        <v>0.47774942999999997</v>
      </c>
      <c r="D89" s="16">
        <v>0.47487879</v>
      </c>
      <c r="E89" s="16">
        <v>0.33135442999999998</v>
      </c>
      <c r="F89" s="16">
        <v>0.32927341999999998</v>
      </c>
      <c r="G89" s="16">
        <v>0.1504113</v>
      </c>
      <c r="H89" s="16">
        <v>0.15126472999999999</v>
      </c>
      <c r="I89" s="16">
        <v>6.0629269999999999E-2</v>
      </c>
      <c r="J89" s="16">
        <v>6.0194579999999998E-2</v>
      </c>
    </row>
    <row r="90" spans="2:10" ht="16" x14ac:dyDescent="0.2">
      <c r="B90" s="16">
        <v>16.600000000000001</v>
      </c>
      <c r="C90" s="16">
        <v>0.47871123999999998</v>
      </c>
      <c r="D90" s="16">
        <v>0.47551603999999997</v>
      </c>
      <c r="E90" s="16">
        <v>0.33378277000000001</v>
      </c>
      <c r="F90" s="16">
        <v>0.33125582999999997</v>
      </c>
      <c r="G90" s="16">
        <v>0.15217621000000001</v>
      </c>
      <c r="H90" s="16">
        <v>0.15255650000000001</v>
      </c>
      <c r="I90" s="16">
        <v>6.126185E-2</v>
      </c>
      <c r="J90" s="16">
        <v>6.0632909999999998E-2</v>
      </c>
    </row>
    <row r="91" spans="2:10" ht="16" x14ac:dyDescent="0.2">
      <c r="B91" s="16">
        <v>16.8</v>
      </c>
      <c r="C91" s="16">
        <v>0.47950306999999998</v>
      </c>
      <c r="D91" s="16">
        <v>0.47612695999999999</v>
      </c>
      <c r="E91" s="16">
        <v>0.33532842000000002</v>
      </c>
      <c r="F91" s="16">
        <v>0.33320789000000001</v>
      </c>
      <c r="G91" s="16">
        <v>0.15354453000000001</v>
      </c>
      <c r="H91" s="16">
        <v>0.15383779</v>
      </c>
      <c r="I91" s="16">
        <v>6.1716060000000003E-2</v>
      </c>
      <c r="J91" s="16">
        <v>6.1066219999999997E-2</v>
      </c>
    </row>
    <row r="92" spans="2:10" ht="16" x14ac:dyDescent="0.2">
      <c r="B92" s="16">
        <v>17</v>
      </c>
      <c r="C92" s="16">
        <v>0.48063934000000003</v>
      </c>
      <c r="D92" s="16">
        <v>0.47671266000000001</v>
      </c>
      <c r="E92" s="16">
        <v>0.33758941999999997</v>
      </c>
      <c r="F92" s="16">
        <v>0.33513008</v>
      </c>
      <c r="G92" s="16">
        <v>0.15520882999999999</v>
      </c>
      <c r="H92" s="16">
        <v>0.15510869999999999</v>
      </c>
      <c r="I92" s="16">
        <v>6.3024280000000002E-2</v>
      </c>
      <c r="J92" s="16">
        <v>6.1494559999999997E-2</v>
      </c>
    </row>
    <row r="93" spans="2:10" ht="16" x14ac:dyDescent="0.2">
      <c r="B93" s="16">
        <v>17.2</v>
      </c>
      <c r="C93" s="16">
        <v>0.4811279</v>
      </c>
      <c r="D93" s="16">
        <v>0.47727416</v>
      </c>
      <c r="E93" s="16">
        <v>0.33915679999999998</v>
      </c>
      <c r="F93" s="16">
        <v>0.33702284999999998</v>
      </c>
      <c r="G93" s="16">
        <v>0.15656642000000001</v>
      </c>
      <c r="H93" s="16">
        <v>0.15636931000000001</v>
      </c>
      <c r="I93" s="16">
        <v>6.3311259999999994E-2</v>
      </c>
      <c r="J93" s="16">
        <v>6.1917989999999999E-2</v>
      </c>
    </row>
    <row r="94" spans="2:10" ht="16" x14ac:dyDescent="0.2">
      <c r="B94" s="16">
        <v>17.399999999999999</v>
      </c>
      <c r="C94" s="16">
        <v>0.48252154000000003</v>
      </c>
      <c r="D94" s="16">
        <v>0.47781246999999999</v>
      </c>
      <c r="E94" s="16">
        <v>0.34080684</v>
      </c>
      <c r="F94" s="16">
        <v>0.33888665000000001</v>
      </c>
      <c r="G94" s="16">
        <v>0.15805232</v>
      </c>
      <c r="H94" s="16">
        <v>0.1576197</v>
      </c>
      <c r="I94" s="16">
        <v>6.4146259999999997E-2</v>
      </c>
      <c r="J94" s="16">
        <v>6.2336559999999999E-2</v>
      </c>
    </row>
    <row r="95" spans="2:10" ht="16" x14ac:dyDescent="0.2">
      <c r="B95" s="16">
        <v>17.600000000000001</v>
      </c>
      <c r="C95" s="16">
        <v>0.48330695000000001</v>
      </c>
      <c r="D95" s="16">
        <v>0.47832854000000002</v>
      </c>
      <c r="E95" s="16">
        <v>0.34262811999999998</v>
      </c>
      <c r="F95" s="16">
        <v>0.34072192000000001</v>
      </c>
      <c r="G95" s="16">
        <v>0.15960721</v>
      </c>
      <c r="H95" s="16">
        <v>0.15885995</v>
      </c>
      <c r="I95" s="16">
        <v>6.4466910000000002E-2</v>
      </c>
      <c r="J95" s="16">
        <v>6.2750329999999993E-2</v>
      </c>
    </row>
    <row r="96" spans="2:10" ht="16" x14ac:dyDescent="0.2">
      <c r="B96" s="16">
        <v>17.8</v>
      </c>
      <c r="C96" s="16">
        <v>0.48375759000000002</v>
      </c>
      <c r="D96" s="16">
        <v>0.47882330000000001</v>
      </c>
      <c r="E96" s="16">
        <v>0.34409915000000002</v>
      </c>
      <c r="F96" s="16">
        <v>0.34252909999999998</v>
      </c>
      <c r="G96" s="16">
        <v>0.16122963000000001</v>
      </c>
      <c r="H96" s="16">
        <v>0.16009014999999999</v>
      </c>
      <c r="I96" s="16">
        <v>6.4825030000000006E-2</v>
      </c>
      <c r="J96" s="16">
        <v>6.3159359999999998E-2</v>
      </c>
    </row>
    <row r="97" spans="2:10" ht="16" x14ac:dyDescent="0.2">
      <c r="B97" s="16">
        <v>18</v>
      </c>
      <c r="C97" s="16">
        <v>0.48434359999999999</v>
      </c>
      <c r="D97" s="16">
        <v>0.47929761999999998</v>
      </c>
      <c r="E97" s="16">
        <v>0.34594847000000001</v>
      </c>
      <c r="F97" s="16">
        <v>0.34430862000000001</v>
      </c>
      <c r="G97" s="16">
        <v>0.16341375999999999</v>
      </c>
      <c r="H97" s="16">
        <v>0.16131037000000001</v>
      </c>
      <c r="I97" s="16">
        <v>6.5801200000000004E-2</v>
      </c>
      <c r="J97" s="16">
        <v>6.3563700000000001E-2</v>
      </c>
    </row>
    <row r="98" spans="2:10" ht="16" x14ac:dyDescent="0.2">
      <c r="B98" s="16">
        <v>18.2</v>
      </c>
      <c r="C98" s="16">
        <v>0.48514674000000002</v>
      </c>
      <c r="D98" s="16">
        <v>0.47975235999999999</v>
      </c>
      <c r="E98" s="16">
        <v>0.34779507999999998</v>
      </c>
      <c r="F98" s="16">
        <v>0.34606091</v>
      </c>
      <c r="G98" s="16">
        <v>0.16492754000000001</v>
      </c>
      <c r="H98" s="16">
        <v>0.16252069999999999</v>
      </c>
      <c r="I98" s="16">
        <v>6.632834E-2</v>
      </c>
      <c r="J98" s="16">
        <v>6.3963400000000004E-2</v>
      </c>
    </row>
    <row r="99" spans="2:10" ht="16" x14ac:dyDescent="0.2">
      <c r="B99" s="16">
        <v>18.399999999999999</v>
      </c>
      <c r="C99" s="16">
        <v>0.48562808000000002</v>
      </c>
      <c r="D99" s="16">
        <v>0.48018831000000001</v>
      </c>
      <c r="E99" s="16">
        <v>0.34947787000000002</v>
      </c>
      <c r="F99" s="16">
        <v>0.34778637000000001</v>
      </c>
      <c r="G99" s="16">
        <v>0.16653783999999999</v>
      </c>
      <c r="H99" s="16">
        <v>0.16372122</v>
      </c>
      <c r="I99" s="16">
        <v>6.6720290000000002E-2</v>
      </c>
      <c r="J99" s="16">
        <v>6.4358509999999994E-2</v>
      </c>
    </row>
    <row r="100" spans="2:10" ht="16" x14ac:dyDescent="0.2">
      <c r="B100" s="16">
        <v>18.600000000000001</v>
      </c>
      <c r="C100" s="16">
        <v>0.48640499999999998</v>
      </c>
      <c r="D100" s="16">
        <v>0.48060625000000001</v>
      </c>
      <c r="E100" s="16">
        <v>0.35073510000000002</v>
      </c>
      <c r="F100" s="16">
        <v>0.34948542999999999</v>
      </c>
      <c r="G100" s="16">
        <v>0.16783914</v>
      </c>
      <c r="H100" s="16">
        <v>0.16491201</v>
      </c>
      <c r="I100" s="16">
        <v>6.6670179999999996E-2</v>
      </c>
      <c r="J100" s="16">
        <v>6.4749100000000004E-2</v>
      </c>
    </row>
    <row r="101" spans="2:10" ht="16" x14ac:dyDescent="0.2">
      <c r="B101" s="16">
        <v>18.8</v>
      </c>
      <c r="C101" s="16">
        <v>0.48690612999999999</v>
      </c>
      <c r="D101" s="16">
        <v>0.48100693</v>
      </c>
      <c r="E101" s="16">
        <v>0.35194470999999999</v>
      </c>
      <c r="F101" s="16">
        <v>0.35115848</v>
      </c>
      <c r="G101" s="16">
        <v>0.1689367</v>
      </c>
      <c r="H101" s="16">
        <v>0.16609314</v>
      </c>
      <c r="I101" s="16">
        <v>6.7054920000000004E-2</v>
      </c>
      <c r="J101" s="16">
        <v>6.5135200000000004E-2</v>
      </c>
    </row>
    <row r="102" spans="2:10" ht="16" x14ac:dyDescent="0.2">
      <c r="B102" s="16">
        <v>19</v>
      </c>
      <c r="C102" s="16">
        <v>0.48735497999999999</v>
      </c>
      <c r="D102" s="16">
        <v>0.48139106999999998</v>
      </c>
      <c r="E102" s="16">
        <v>0.35356319000000003</v>
      </c>
      <c r="F102" s="16">
        <v>0.35280592999999999</v>
      </c>
      <c r="G102" s="16">
        <v>0.17010274</v>
      </c>
      <c r="H102" s="16">
        <v>0.16726469999999999</v>
      </c>
      <c r="I102" s="16">
        <v>6.7611619999999997E-2</v>
      </c>
      <c r="J102" s="16">
        <v>6.551688E-2</v>
      </c>
    </row>
    <row r="103" spans="2:10" ht="16" x14ac:dyDescent="0.2">
      <c r="B103" s="16">
        <v>19.2</v>
      </c>
      <c r="C103" s="16">
        <v>0.48818518999999999</v>
      </c>
      <c r="D103" s="16">
        <v>0.48175932999999999</v>
      </c>
      <c r="E103" s="16">
        <v>0.35542986999999998</v>
      </c>
      <c r="F103" s="16">
        <v>0.35442815999999999</v>
      </c>
      <c r="G103" s="16">
        <v>0.17134002000000001</v>
      </c>
      <c r="H103" s="16">
        <v>0.16842676000000001</v>
      </c>
      <c r="I103" s="16">
        <v>6.8168770000000004E-2</v>
      </c>
      <c r="J103" s="16">
        <v>6.5894190000000005E-2</v>
      </c>
    </row>
    <row r="104" spans="2:10" ht="16" x14ac:dyDescent="0.2">
      <c r="B104" s="16">
        <v>19.399999999999999</v>
      </c>
      <c r="C104" s="16">
        <v>0.48897696000000002</v>
      </c>
      <c r="D104" s="16">
        <v>0.48211239</v>
      </c>
      <c r="E104" s="16">
        <v>0.35673306999999999</v>
      </c>
      <c r="F104" s="16">
        <v>0.35602556000000002</v>
      </c>
      <c r="G104" s="16">
        <v>0.17231655000000001</v>
      </c>
      <c r="H104" s="16">
        <v>0.16957939999999999</v>
      </c>
      <c r="I104" s="16">
        <v>6.8406410000000001E-2</v>
      </c>
      <c r="J104" s="16">
        <v>6.6267160000000006E-2</v>
      </c>
    </row>
    <row r="105" spans="2:10" ht="16" x14ac:dyDescent="0.2">
      <c r="B105" s="16">
        <v>19.600000000000001</v>
      </c>
      <c r="C105" s="16">
        <v>0.48978809000000001</v>
      </c>
      <c r="D105" s="16">
        <v>0.48245085999999998</v>
      </c>
      <c r="E105" s="16">
        <v>0.35895941999999997</v>
      </c>
      <c r="F105" s="16">
        <v>0.35759851999999998</v>
      </c>
      <c r="G105" s="16">
        <v>0.17345248999999999</v>
      </c>
      <c r="H105" s="16">
        <v>0.17072269000000001</v>
      </c>
      <c r="I105" s="16">
        <v>6.9257899999999997E-2</v>
      </c>
      <c r="J105" s="16">
        <v>6.6635860000000005E-2</v>
      </c>
    </row>
    <row r="106" spans="2:10" ht="16" x14ac:dyDescent="0.2">
      <c r="B106" s="16">
        <v>19.8</v>
      </c>
      <c r="C106" s="16">
        <v>0.49036648999999999</v>
      </c>
      <c r="D106" s="16">
        <v>0.48277534999999999</v>
      </c>
      <c r="E106" s="16">
        <v>0.36055335999999999</v>
      </c>
      <c r="F106" s="16">
        <v>0.35914739000000001</v>
      </c>
      <c r="G106" s="16">
        <v>0.17473022999999999</v>
      </c>
      <c r="H106" s="16">
        <v>0.17185671999999999</v>
      </c>
      <c r="I106" s="16">
        <v>6.956234E-2</v>
      </c>
      <c r="J106" s="16">
        <v>6.7000329999999997E-2</v>
      </c>
    </row>
    <row r="107" spans="2:10" ht="16" x14ac:dyDescent="0.2">
      <c r="B107" s="16">
        <v>20</v>
      </c>
      <c r="C107" s="16">
        <v>0.49171182000000002</v>
      </c>
      <c r="D107" s="16"/>
      <c r="E107" s="16">
        <v>0.36308511999999998</v>
      </c>
      <c r="F107" s="16"/>
      <c r="G107" s="16">
        <v>0.17635727000000001</v>
      </c>
      <c r="H107" s="16"/>
      <c r="I107" s="16">
        <v>7.0529300000000003E-2</v>
      </c>
      <c r="J107" s="16"/>
    </row>
    <row r="108" spans="2:10" ht="16" x14ac:dyDescent="0.2">
      <c r="B108" s="16">
        <v>20.2</v>
      </c>
      <c r="C108" s="16">
        <v>0.49261490000000002</v>
      </c>
      <c r="D108" s="16"/>
      <c r="E108" s="16">
        <v>0.36463742999999998</v>
      </c>
      <c r="F108" s="16"/>
      <c r="G108" s="16">
        <v>0.17763219</v>
      </c>
      <c r="H108" s="16"/>
      <c r="I108" s="16">
        <v>7.1386459999999999E-2</v>
      </c>
      <c r="J108" s="16"/>
    </row>
    <row r="109" spans="2:10" ht="16" x14ac:dyDescent="0.2">
      <c r="B109" s="16">
        <v>20.399999999999999</v>
      </c>
      <c r="C109" s="16">
        <v>0.49271722000000001</v>
      </c>
      <c r="D109" s="16"/>
      <c r="E109" s="16">
        <v>0.36607351999999999</v>
      </c>
      <c r="F109" s="16"/>
      <c r="G109" s="16">
        <v>0.17864209</v>
      </c>
      <c r="H109" s="16"/>
      <c r="I109" s="16">
        <v>7.2060739999999998E-2</v>
      </c>
      <c r="J109" s="16"/>
    </row>
    <row r="110" spans="2:10" ht="16" x14ac:dyDescent="0.2">
      <c r="B110" s="16">
        <v>20.6</v>
      </c>
      <c r="C110" s="16">
        <v>0.49320202000000002</v>
      </c>
      <c r="D110" s="16"/>
      <c r="E110" s="16">
        <v>0.36729718</v>
      </c>
      <c r="F110" s="16"/>
      <c r="G110" s="16">
        <v>0.17953928</v>
      </c>
      <c r="H110" s="16"/>
      <c r="I110" s="16">
        <v>7.2763530000000007E-2</v>
      </c>
      <c r="J110" s="16"/>
    </row>
    <row r="111" spans="2:10" ht="16" x14ac:dyDescent="0.2">
      <c r="B111" s="16">
        <v>20.8</v>
      </c>
      <c r="C111" s="16">
        <v>0.49418563999999998</v>
      </c>
      <c r="D111" s="16"/>
      <c r="E111" s="16">
        <v>0.36934844</v>
      </c>
      <c r="F111" s="16"/>
      <c r="G111" s="16">
        <v>0.18081484</v>
      </c>
      <c r="H111" s="16"/>
      <c r="I111" s="16">
        <v>7.3591729999999994E-2</v>
      </c>
      <c r="J111" s="16"/>
    </row>
    <row r="112" spans="2:10" ht="16" x14ac:dyDescent="0.2">
      <c r="B112" s="16">
        <v>21</v>
      </c>
      <c r="C112" s="16">
        <v>0.49467504000000001</v>
      </c>
      <c r="D112" s="16"/>
      <c r="E112" s="16">
        <v>0.37105538999999998</v>
      </c>
      <c r="F112" s="16"/>
      <c r="G112" s="16">
        <v>0.18219585999999999</v>
      </c>
      <c r="H112" s="16"/>
      <c r="I112" s="16">
        <v>7.4325240000000001E-2</v>
      </c>
      <c r="J112" s="16"/>
    </row>
    <row r="113" spans="2:10" ht="16" x14ac:dyDescent="0.2">
      <c r="B113" s="16">
        <v>21.2</v>
      </c>
      <c r="C113" s="16">
        <v>0.49525048999999999</v>
      </c>
      <c r="D113" s="16"/>
      <c r="E113" s="16">
        <v>0.37297240999999998</v>
      </c>
      <c r="F113" s="16"/>
      <c r="G113" s="16">
        <v>0.18369562</v>
      </c>
      <c r="H113" s="16"/>
      <c r="I113" s="16">
        <v>7.4970750000000003E-2</v>
      </c>
      <c r="J113" s="16"/>
    </row>
    <row r="114" spans="2:10" ht="16" x14ac:dyDescent="0.2">
      <c r="B114" s="16">
        <v>21.4</v>
      </c>
      <c r="C114" s="16">
        <v>0.49585964999999999</v>
      </c>
      <c r="D114" s="16"/>
      <c r="E114" s="16">
        <v>0.37466993999999998</v>
      </c>
      <c r="F114" s="16"/>
      <c r="G114" s="16">
        <v>0.18463135</v>
      </c>
      <c r="H114" s="16"/>
      <c r="I114" s="16">
        <v>7.5414999999999996E-2</v>
      </c>
      <c r="J114" s="16"/>
    </row>
    <row r="115" spans="2:10" ht="16" x14ac:dyDescent="0.2">
      <c r="B115" s="16">
        <v>21.6</v>
      </c>
      <c r="C115" s="16">
        <v>0.49589299999999997</v>
      </c>
      <c r="D115" s="16"/>
      <c r="E115" s="16">
        <v>0.37638065999999998</v>
      </c>
      <c r="F115" s="16"/>
      <c r="G115" s="16">
        <v>0.18598368000000001</v>
      </c>
      <c r="H115" s="16"/>
      <c r="I115" s="16">
        <v>7.6004199999999994E-2</v>
      </c>
      <c r="J115" s="16"/>
    </row>
    <row r="116" spans="2:10" ht="16" x14ac:dyDescent="0.2">
      <c r="B116" s="16">
        <v>21.8</v>
      </c>
      <c r="C116" s="16">
        <v>0.49679760000000001</v>
      </c>
      <c r="D116" s="16"/>
      <c r="E116" s="16">
        <v>0.37827332000000002</v>
      </c>
      <c r="F116" s="16"/>
      <c r="G116" s="16">
        <v>0.18754277</v>
      </c>
      <c r="H116" s="16"/>
      <c r="I116" s="16">
        <v>7.6768089999999997E-2</v>
      </c>
      <c r="J116" s="16"/>
    </row>
    <row r="117" spans="2:10" ht="16" x14ac:dyDescent="0.2">
      <c r="B117" s="16">
        <v>22</v>
      </c>
      <c r="C117" s="16">
        <v>0.49793512000000001</v>
      </c>
      <c r="D117" s="16"/>
      <c r="E117" s="16">
        <v>0.38019881999999999</v>
      </c>
      <c r="F117" s="16"/>
      <c r="G117" s="16">
        <v>0.18942395000000001</v>
      </c>
      <c r="H117" s="16"/>
      <c r="I117" s="16">
        <v>7.77476E-2</v>
      </c>
      <c r="J117" s="16"/>
    </row>
    <row r="118" spans="2:10" ht="16" x14ac:dyDescent="0.2">
      <c r="B118" s="16">
        <v>22.2</v>
      </c>
      <c r="C118" s="16">
        <v>0.49842765999999999</v>
      </c>
      <c r="D118" s="16"/>
      <c r="E118" s="16">
        <v>0.38168970000000002</v>
      </c>
      <c r="F118" s="16"/>
      <c r="G118" s="16">
        <v>0.1905695</v>
      </c>
      <c r="H118" s="16"/>
      <c r="I118" s="16">
        <v>7.8114169999999997E-2</v>
      </c>
      <c r="J118" s="16"/>
    </row>
    <row r="119" spans="2:10" ht="16" x14ac:dyDescent="0.2">
      <c r="B119" s="16">
        <v>22.4</v>
      </c>
      <c r="C119" s="16">
        <v>0.49927284</v>
      </c>
      <c r="D119" s="16"/>
      <c r="E119" s="16">
        <v>0.38288287999999998</v>
      </c>
      <c r="F119" s="16"/>
      <c r="G119" s="16">
        <v>0.19151650000000001</v>
      </c>
      <c r="H119" s="16"/>
      <c r="I119" s="16">
        <v>7.8537899999999994E-2</v>
      </c>
      <c r="J119" s="16"/>
    </row>
    <row r="120" spans="2:10" ht="16" x14ac:dyDescent="0.2">
      <c r="B120" s="16">
        <v>22.6</v>
      </c>
      <c r="C120" s="16">
        <v>0.49983549999999999</v>
      </c>
      <c r="D120" s="16"/>
      <c r="E120" s="16">
        <v>0.38435281999999998</v>
      </c>
      <c r="F120" s="16"/>
      <c r="G120" s="16">
        <v>0.19278012</v>
      </c>
      <c r="H120" s="16"/>
      <c r="I120" s="16">
        <v>7.8720719999999994E-2</v>
      </c>
      <c r="J120" s="16"/>
    </row>
    <row r="121" spans="2:10" ht="16" x14ac:dyDescent="0.2">
      <c r="B121" s="16">
        <v>22.8</v>
      </c>
      <c r="C121" s="16">
        <v>0.50060426000000002</v>
      </c>
      <c r="D121" s="16"/>
      <c r="E121" s="16">
        <v>0.38600801000000001</v>
      </c>
      <c r="F121" s="16"/>
      <c r="G121" s="16">
        <v>0.19368594</v>
      </c>
      <c r="H121" s="16"/>
      <c r="I121" s="16">
        <v>7.9287410000000003E-2</v>
      </c>
      <c r="J121" s="16"/>
    </row>
    <row r="122" spans="2:10" ht="16" x14ac:dyDescent="0.2">
      <c r="B122" s="16">
        <v>23</v>
      </c>
      <c r="C122" s="16">
        <v>0.50125061999999998</v>
      </c>
      <c r="D122" s="16"/>
      <c r="E122" s="16">
        <v>0.38730081</v>
      </c>
      <c r="F122" s="16"/>
      <c r="G122" s="16">
        <v>0.19528859000000001</v>
      </c>
      <c r="H122" s="16"/>
      <c r="I122" s="16">
        <v>8.0134220000000006E-2</v>
      </c>
      <c r="J122" s="16"/>
    </row>
    <row r="123" spans="2:10" ht="16" x14ac:dyDescent="0.2">
      <c r="B123" s="16">
        <v>23.2</v>
      </c>
      <c r="C123" s="16">
        <v>0.50203642999999998</v>
      </c>
      <c r="D123" s="16"/>
      <c r="E123" s="16">
        <v>0.38894465</v>
      </c>
      <c r="F123" s="16"/>
      <c r="G123" s="16">
        <v>0.19647213999999999</v>
      </c>
      <c r="H123" s="16"/>
      <c r="I123" s="16">
        <v>8.1162440000000002E-2</v>
      </c>
      <c r="J123" s="16"/>
    </row>
    <row r="124" spans="2:10" ht="16" x14ac:dyDescent="0.2">
      <c r="B124" s="16">
        <v>23.4</v>
      </c>
      <c r="C124" s="16">
        <v>0.50224835000000001</v>
      </c>
      <c r="D124" s="16"/>
      <c r="E124" s="16">
        <v>0.38985851999999999</v>
      </c>
      <c r="F124" s="16"/>
      <c r="G124" s="16">
        <v>0.19768395</v>
      </c>
      <c r="H124" s="16"/>
      <c r="I124" s="16">
        <v>8.1459470000000006E-2</v>
      </c>
      <c r="J124" s="16"/>
    </row>
    <row r="125" spans="2:10" ht="16" x14ac:dyDescent="0.2">
      <c r="B125" s="16">
        <v>23.6</v>
      </c>
      <c r="C125" s="16">
        <v>0.50263042000000002</v>
      </c>
      <c r="D125" s="16"/>
      <c r="E125" s="16">
        <v>0.39137692000000002</v>
      </c>
      <c r="F125" s="16"/>
      <c r="G125" s="16">
        <v>0.19909803000000001</v>
      </c>
      <c r="H125" s="16"/>
      <c r="I125" s="16">
        <v>8.2134780000000004E-2</v>
      </c>
      <c r="J125" s="16"/>
    </row>
    <row r="126" spans="2:10" ht="16" x14ac:dyDescent="0.2">
      <c r="B126" s="16">
        <v>23.8</v>
      </c>
      <c r="C126" s="16">
        <v>0.50299265000000004</v>
      </c>
      <c r="D126" s="16"/>
      <c r="E126" s="16">
        <v>0.39230046000000002</v>
      </c>
      <c r="F126" s="16"/>
      <c r="G126" s="16">
        <v>0.20008454000000001</v>
      </c>
      <c r="H126" s="16"/>
      <c r="I126" s="16">
        <v>8.251037E-2</v>
      </c>
      <c r="J126" s="16"/>
    </row>
    <row r="127" spans="2:10" ht="16" x14ac:dyDescent="0.2">
      <c r="B127" s="16">
        <v>24</v>
      </c>
      <c r="C127" s="16">
        <v>0.50404570999999998</v>
      </c>
      <c r="D127" s="16"/>
      <c r="E127" s="16">
        <v>0.39391020999999998</v>
      </c>
      <c r="F127" s="16"/>
      <c r="G127" s="16">
        <v>0.20188545999999999</v>
      </c>
      <c r="H127" s="16"/>
      <c r="I127" s="16">
        <v>8.3747219999999997E-2</v>
      </c>
      <c r="J127" s="16"/>
    </row>
    <row r="128" spans="2:10" ht="16" x14ac:dyDescent="0.2">
      <c r="B128" s="16">
        <v>24.2</v>
      </c>
      <c r="C128" s="16">
        <v>0.50371164000000002</v>
      </c>
      <c r="D128" s="16"/>
      <c r="E128" s="16">
        <v>0.39453521000000003</v>
      </c>
      <c r="F128" s="16"/>
      <c r="G128" s="16">
        <v>0.20216503</v>
      </c>
      <c r="H128" s="16"/>
      <c r="I128" s="16">
        <v>8.41248E-2</v>
      </c>
      <c r="J128" s="16"/>
    </row>
    <row r="129" spans="2:10" ht="16" x14ac:dyDescent="0.2">
      <c r="B129" s="16">
        <v>24.4</v>
      </c>
      <c r="C129" s="16">
        <v>0.50389282000000002</v>
      </c>
      <c r="D129" s="16"/>
      <c r="E129" s="16">
        <v>0.39522405999999999</v>
      </c>
      <c r="F129" s="16"/>
      <c r="G129" s="16">
        <v>0.20282497999999999</v>
      </c>
      <c r="H129" s="16"/>
      <c r="I129" s="16">
        <v>8.4615350000000006E-2</v>
      </c>
      <c r="J129" s="16"/>
    </row>
    <row r="130" spans="2:10" ht="16" x14ac:dyDescent="0.2">
      <c r="B130" s="16">
        <v>24.6</v>
      </c>
      <c r="C130" s="16">
        <v>0.50440889</v>
      </c>
      <c r="D130" s="16"/>
      <c r="E130" s="16">
        <v>0.39673489000000001</v>
      </c>
      <c r="F130" s="16"/>
      <c r="G130" s="16">
        <v>0.20382833</v>
      </c>
      <c r="H130" s="16"/>
      <c r="I130" s="16">
        <v>8.5246139999999998E-2</v>
      </c>
      <c r="J130" s="16"/>
    </row>
    <row r="131" spans="2:10" ht="16" x14ac:dyDescent="0.2">
      <c r="B131" s="16">
        <v>24.8</v>
      </c>
      <c r="C131" s="16">
        <v>0.50495674000000002</v>
      </c>
      <c r="D131" s="16"/>
      <c r="E131" s="16">
        <v>0.39850654000000002</v>
      </c>
      <c r="F131" s="16"/>
      <c r="G131" s="16">
        <v>0.20531266000000001</v>
      </c>
      <c r="H131" s="16"/>
      <c r="I131" s="16">
        <v>8.5458820000000005E-2</v>
      </c>
      <c r="J131" s="16"/>
    </row>
    <row r="132" spans="2:10" ht="16" x14ac:dyDescent="0.2">
      <c r="B132" s="16">
        <v>25</v>
      </c>
      <c r="C132" s="16">
        <v>0.50460570999999999</v>
      </c>
      <c r="D132" s="16"/>
      <c r="E132" s="16">
        <v>0.39906270999999999</v>
      </c>
      <c r="F132" s="16"/>
      <c r="G132" s="16">
        <v>0.20586647999999999</v>
      </c>
      <c r="H132" s="16"/>
      <c r="I132" s="16">
        <v>8.5294159999999994E-2</v>
      </c>
      <c r="J132" s="16"/>
    </row>
    <row r="133" spans="2:10" ht="16" x14ac:dyDescent="0.2">
      <c r="B133" s="16">
        <v>25.2</v>
      </c>
      <c r="C133" s="16">
        <v>0.50454051</v>
      </c>
      <c r="D133" s="16"/>
      <c r="E133" s="16">
        <v>0.40034466000000002</v>
      </c>
      <c r="F133" s="16"/>
      <c r="G133" s="16">
        <v>0.20714494999999999</v>
      </c>
      <c r="H133" s="16"/>
      <c r="I133" s="16">
        <v>8.5776119999999997E-2</v>
      </c>
      <c r="J133" s="16"/>
    </row>
    <row r="134" spans="2:10" ht="16" x14ac:dyDescent="0.2">
      <c r="B134" s="16">
        <v>25.4</v>
      </c>
      <c r="C134" s="16">
        <v>0.50446250999999998</v>
      </c>
      <c r="D134" s="16"/>
      <c r="E134" s="16">
        <v>0.40116362999999999</v>
      </c>
      <c r="F134" s="16"/>
      <c r="G134" s="16">
        <v>0.20749334</v>
      </c>
      <c r="H134" s="16"/>
      <c r="I134" s="16">
        <v>8.5872509999999999E-2</v>
      </c>
      <c r="J134" s="16"/>
    </row>
    <row r="135" spans="2:10" ht="16" x14ac:dyDescent="0.2">
      <c r="B135" s="16">
        <v>25.6</v>
      </c>
      <c r="C135" s="16">
        <v>0.50422197000000002</v>
      </c>
      <c r="D135" s="16"/>
      <c r="E135" s="16">
        <v>0.40175266999999998</v>
      </c>
      <c r="F135" s="16"/>
      <c r="G135" s="16">
        <v>0.20845548999999999</v>
      </c>
      <c r="H135" s="16"/>
      <c r="I135" s="16">
        <v>8.5902859999999998E-2</v>
      </c>
      <c r="J135" s="16"/>
    </row>
    <row r="136" spans="2:10" ht="16" x14ac:dyDescent="0.2">
      <c r="B136" s="16">
        <v>25.8</v>
      </c>
      <c r="C136" s="16">
        <v>0.50430715999999998</v>
      </c>
      <c r="D136" s="16"/>
      <c r="E136" s="16">
        <v>0.40287166000000002</v>
      </c>
      <c r="F136" s="16"/>
      <c r="G136" s="16">
        <v>0.20945272000000001</v>
      </c>
      <c r="H136" s="16"/>
      <c r="I136" s="16">
        <v>8.6322330000000003E-2</v>
      </c>
      <c r="J136" s="16"/>
    </row>
    <row r="137" spans="2:10" ht="16" x14ac:dyDescent="0.2">
      <c r="B137" s="16">
        <v>26</v>
      </c>
      <c r="C137" s="16">
        <v>0.50445808000000003</v>
      </c>
      <c r="D137" s="16"/>
      <c r="E137" s="16">
        <v>0.40391002999999998</v>
      </c>
      <c r="F137" s="16"/>
      <c r="G137" s="16">
        <v>0.21080273999999999</v>
      </c>
      <c r="H137" s="16"/>
      <c r="I137" s="16">
        <v>8.6549059999999997E-2</v>
      </c>
      <c r="J137" s="16"/>
    </row>
    <row r="138" spans="2:10" ht="16" x14ac:dyDescent="0.2">
      <c r="B138" s="16">
        <v>26.2</v>
      </c>
      <c r="C138" s="16">
        <v>0.50437372000000003</v>
      </c>
      <c r="D138" s="16"/>
      <c r="E138" s="16">
        <v>0.40464185000000003</v>
      </c>
      <c r="F138" s="16"/>
      <c r="G138" s="16">
        <v>0.21177324</v>
      </c>
      <c r="H138" s="16"/>
      <c r="I138" s="16">
        <v>8.7271509999999997E-2</v>
      </c>
      <c r="J138" s="16"/>
    </row>
    <row r="139" spans="2:10" ht="16" x14ac:dyDescent="0.2">
      <c r="B139" s="16">
        <v>26.4</v>
      </c>
      <c r="C139" s="16">
        <v>0.50452068000000005</v>
      </c>
      <c r="D139" s="16"/>
      <c r="E139" s="16">
        <v>0.40579759999999998</v>
      </c>
      <c r="F139" s="16"/>
      <c r="G139" s="16">
        <v>0.21244527999999999</v>
      </c>
      <c r="H139" s="16"/>
      <c r="I139" s="16">
        <v>8.7798100000000004E-2</v>
      </c>
      <c r="J139" s="16"/>
    </row>
    <row r="140" spans="2:10" ht="16" x14ac:dyDescent="0.2">
      <c r="B140" s="16">
        <v>26.6</v>
      </c>
      <c r="C140" s="16">
        <v>0.50450116</v>
      </c>
      <c r="D140" s="16"/>
      <c r="E140" s="16">
        <v>0.40736641000000001</v>
      </c>
      <c r="F140" s="16"/>
      <c r="G140" s="16">
        <v>0.21382098999999999</v>
      </c>
      <c r="H140" s="16"/>
      <c r="I140" s="16">
        <v>8.8075020000000004E-2</v>
      </c>
      <c r="J140" s="16"/>
    </row>
    <row r="141" spans="2:10" ht="16" x14ac:dyDescent="0.2">
      <c r="B141" s="16">
        <v>26.8</v>
      </c>
      <c r="C141" s="16">
        <v>0.50487492</v>
      </c>
      <c r="D141" s="16"/>
      <c r="E141" s="16">
        <v>0.40837291999999997</v>
      </c>
      <c r="F141" s="16"/>
      <c r="G141" s="16">
        <v>0.21511274999999999</v>
      </c>
      <c r="H141" s="16"/>
      <c r="I141" s="16">
        <v>8.8867970000000004E-2</v>
      </c>
      <c r="J141" s="16"/>
    </row>
    <row r="142" spans="2:10" ht="16" x14ac:dyDescent="0.2">
      <c r="B142" s="16">
        <v>27</v>
      </c>
      <c r="C142" s="16">
        <v>0.50500025999999998</v>
      </c>
      <c r="D142" s="16"/>
      <c r="E142" s="16">
        <v>0.40941361999999998</v>
      </c>
      <c r="F142" s="16"/>
      <c r="G142" s="16">
        <v>0.21662364000000001</v>
      </c>
      <c r="H142" s="16"/>
      <c r="I142" s="16">
        <v>8.9508320000000002E-2</v>
      </c>
      <c r="J142" s="16"/>
    </row>
    <row r="143" spans="2:10" ht="16" x14ac:dyDescent="0.2">
      <c r="B143" s="16">
        <v>27.2</v>
      </c>
      <c r="C143" s="16">
        <v>0.50530048999999999</v>
      </c>
      <c r="D143" s="16"/>
      <c r="E143" s="16">
        <v>0.41037454000000001</v>
      </c>
      <c r="F143" s="16"/>
      <c r="G143" s="16">
        <v>0.21739906000000001</v>
      </c>
      <c r="H143" s="16"/>
      <c r="I143" s="16">
        <v>9.0510409999999999E-2</v>
      </c>
      <c r="J143" s="16"/>
    </row>
    <row r="144" spans="2:10" ht="16" x14ac:dyDescent="0.2">
      <c r="B144" s="16">
        <v>27.4</v>
      </c>
      <c r="C144" s="16">
        <v>0.50558603999999996</v>
      </c>
      <c r="D144" s="16"/>
      <c r="E144" s="16">
        <v>0.41152401999999999</v>
      </c>
      <c r="F144" s="16"/>
      <c r="G144" s="16">
        <v>0.21912492</v>
      </c>
      <c r="H144" s="16"/>
      <c r="I144" s="16">
        <v>9.1211819999999999E-2</v>
      </c>
      <c r="J144" s="16"/>
    </row>
    <row r="145" spans="2:10" ht="16" x14ac:dyDescent="0.2">
      <c r="B145" s="16">
        <v>27.6</v>
      </c>
      <c r="C145" s="16">
        <v>0.50594225999999998</v>
      </c>
      <c r="D145" s="16"/>
      <c r="E145" s="16">
        <v>0.41310538000000002</v>
      </c>
      <c r="F145" s="16"/>
      <c r="G145" s="16">
        <v>0.22063181000000001</v>
      </c>
      <c r="H145" s="16"/>
      <c r="I145" s="16">
        <v>9.184784E-2</v>
      </c>
      <c r="J145" s="16"/>
    </row>
    <row r="146" spans="2:10" ht="16" x14ac:dyDescent="0.2">
      <c r="B146" s="16">
        <v>27.8</v>
      </c>
      <c r="C146" s="16">
        <v>0.50711479000000004</v>
      </c>
      <c r="D146" s="16"/>
      <c r="E146" s="16">
        <v>0.41433291</v>
      </c>
      <c r="F146" s="16"/>
      <c r="G146" s="16">
        <v>0.22234915999999999</v>
      </c>
      <c r="H146" s="16"/>
      <c r="I146" s="16">
        <v>9.2623759999999999E-2</v>
      </c>
      <c r="J146" s="16"/>
    </row>
    <row r="147" spans="2:10" ht="16" x14ac:dyDescent="0.2">
      <c r="B147" s="16">
        <v>28</v>
      </c>
      <c r="C147" s="16">
        <v>0.50791264000000003</v>
      </c>
      <c r="D147" s="16"/>
      <c r="E147" s="16">
        <v>0.41575171999999999</v>
      </c>
      <c r="F147" s="16"/>
      <c r="G147" s="16">
        <v>0.22424954</v>
      </c>
      <c r="H147" s="16"/>
      <c r="I147" s="16">
        <v>9.3720970000000001E-2</v>
      </c>
      <c r="J147" s="16"/>
    </row>
    <row r="148" spans="2:10" ht="16" x14ac:dyDescent="0.2">
      <c r="B148" s="16">
        <v>28.2</v>
      </c>
      <c r="C148" s="16">
        <v>0.50827106</v>
      </c>
      <c r="D148" s="16"/>
      <c r="E148" s="16">
        <v>0.41670552</v>
      </c>
      <c r="F148" s="16"/>
      <c r="G148" s="16">
        <v>0.22530451000000001</v>
      </c>
      <c r="H148" s="16"/>
      <c r="I148" s="16">
        <v>9.377096E-2</v>
      </c>
      <c r="J148" s="16"/>
    </row>
    <row r="149" spans="2:10" ht="16" x14ac:dyDescent="0.2">
      <c r="B149" s="16">
        <v>28.4</v>
      </c>
      <c r="C149" s="16">
        <v>0.50937635000000003</v>
      </c>
      <c r="D149" s="16"/>
      <c r="E149" s="16">
        <v>0.41794824000000003</v>
      </c>
      <c r="F149" s="16"/>
      <c r="G149" s="16">
        <v>0.22710532999999999</v>
      </c>
      <c r="H149" s="16"/>
      <c r="I149" s="16">
        <v>9.4829220000000006E-2</v>
      </c>
      <c r="J149" s="16"/>
    </row>
    <row r="150" spans="2:10" ht="16" x14ac:dyDescent="0.2">
      <c r="B150" s="16">
        <v>28.6</v>
      </c>
      <c r="C150" s="16">
        <v>0.50994423</v>
      </c>
      <c r="D150" s="16"/>
      <c r="E150" s="16">
        <v>0.41921976</v>
      </c>
      <c r="F150" s="16"/>
      <c r="G150" s="16">
        <v>0.22920425</v>
      </c>
      <c r="H150" s="16"/>
      <c r="I150" s="16">
        <v>9.5950170000000001E-2</v>
      </c>
      <c r="J150" s="16"/>
    </row>
    <row r="151" spans="2:10" ht="16" x14ac:dyDescent="0.2">
      <c r="B151" s="16">
        <v>28.8</v>
      </c>
      <c r="C151" s="16">
        <v>0.51004399</v>
      </c>
      <c r="D151" s="16"/>
      <c r="E151" s="16">
        <v>0.42020382000000001</v>
      </c>
      <c r="F151" s="16"/>
      <c r="G151" s="16">
        <v>0.23044205000000001</v>
      </c>
      <c r="H151" s="16"/>
      <c r="I151" s="16">
        <v>9.6348690000000001E-2</v>
      </c>
      <c r="J151" s="16"/>
    </row>
    <row r="152" spans="2:10" ht="16" x14ac:dyDescent="0.2">
      <c r="B152" s="16">
        <v>29</v>
      </c>
      <c r="C152" s="16">
        <v>0.51003153000000001</v>
      </c>
      <c r="D152" s="16"/>
      <c r="E152" s="16">
        <v>0.42104575</v>
      </c>
      <c r="F152" s="16"/>
      <c r="G152" s="16">
        <v>0.23158492999999999</v>
      </c>
      <c r="H152" s="16"/>
      <c r="I152" s="16">
        <v>9.6814910000000004E-2</v>
      </c>
      <c r="J152" s="16"/>
    </row>
    <row r="153" spans="2:10" ht="16" x14ac:dyDescent="0.2">
      <c r="B153" s="16">
        <v>29.2</v>
      </c>
      <c r="C153" s="16">
        <v>0.51031388</v>
      </c>
      <c r="D153" s="16"/>
      <c r="E153" s="16">
        <v>0.42186349000000001</v>
      </c>
      <c r="F153" s="16"/>
      <c r="G153" s="16">
        <v>0.23267860000000001</v>
      </c>
      <c r="H153" s="16"/>
      <c r="I153" s="16">
        <v>9.7605120000000004E-2</v>
      </c>
      <c r="J153" s="16"/>
    </row>
    <row r="154" spans="2:10" ht="16" x14ac:dyDescent="0.2">
      <c r="B154" s="16">
        <v>29.4</v>
      </c>
      <c r="C154" s="16">
        <v>0.51068268000000006</v>
      </c>
      <c r="D154" s="16"/>
      <c r="E154" s="16">
        <v>0.42276074000000002</v>
      </c>
      <c r="F154" s="16"/>
      <c r="G154" s="16">
        <v>0.23321149999999999</v>
      </c>
      <c r="H154" s="16"/>
      <c r="I154" s="16">
        <v>9.7893090000000002E-2</v>
      </c>
      <c r="J154" s="16"/>
    </row>
    <row r="155" spans="2:10" ht="16" x14ac:dyDescent="0.2">
      <c r="B155" s="16">
        <v>29.6</v>
      </c>
      <c r="C155" s="16">
        <v>0.51110754999999997</v>
      </c>
      <c r="D155" s="16"/>
      <c r="E155" s="16">
        <v>0.42367542000000002</v>
      </c>
      <c r="F155" s="16"/>
      <c r="G155" s="16">
        <v>0.23434463</v>
      </c>
      <c r="H155" s="16"/>
      <c r="I155" s="16">
        <v>9.8062659999999996E-2</v>
      </c>
      <c r="J155" s="16"/>
    </row>
    <row r="156" spans="2:10" ht="16" x14ac:dyDescent="0.2">
      <c r="B156" s="16">
        <v>29.8</v>
      </c>
      <c r="C156" s="16">
        <v>0.51143537999999999</v>
      </c>
      <c r="D156" s="16"/>
      <c r="E156" s="16">
        <v>0.42486491999999998</v>
      </c>
      <c r="F156" s="16"/>
      <c r="G156" s="16">
        <v>0.23504906</v>
      </c>
      <c r="H156" s="16"/>
      <c r="I156" s="16">
        <v>9.8830589999999996E-2</v>
      </c>
      <c r="J156" s="16"/>
    </row>
    <row r="157" spans="2:10" ht="16" x14ac:dyDescent="0.2">
      <c r="B157" s="16">
        <v>30</v>
      </c>
      <c r="C157" s="16">
        <v>0.51199967999999996</v>
      </c>
      <c r="D157" s="16"/>
      <c r="E157" s="16">
        <v>0.42592276000000001</v>
      </c>
      <c r="F157" s="16"/>
      <c r="G157" s="16">
        <v>0.23580296000000001</v>
      </c>
      <c r="H157" s="16"/>
      <c r="I157" s="16">
        <v>9.9220840000000005E-2</v>
      </c>
      <c r="J157" s="16"/>
    </row>
    <row r="158" spans="2:10" ht="16" x14ac:dyDescent="0.2">
      <c r="B158" s="16">
        <v>30.2</v>
      </c>
      <c r="C158" s="16">
        <v>0.51212630000000003</v>
      </c>
      <c r="D158" s="16"/>
      <c r="E158" s="16">
        <v>0.42651340999999998</v>
      </c>
      <c r="F158" s="16"/>
      <c r="G158" s="16">
        <v>0.23640642000000001</v>
      </c>
      <c r="H158" s="16"/>
      <c r="I158" s="16">
        <v>9.9659380000000006E-2</v>
      </c>
      <c r="J158" s="16"/>
    </row>
    <row r="159" spans="2:10" ht="16" x14ac:dyDescent="0.2">
      <c r="B159" s="16">
        <v>30.4</v>
      </c>
      <c r="C159" s="16">
        <v>0.51216200999999995</v>
      </c>
      <c r="D159" s="16"/>
      <c r="E159" s="16">
        <v>0.42758315000000002</v>
      </c>
      <c r="F159" s="16"/>
      <c r="G159" s="16">
        <v>0.2364694</v>
      </c>
      <c r="H159" s="16"/>
      <c r="I159" s="16">
        <v>9.960774E-2</v>
      </c>
      <c r="J159" s="16"/>
    </row>
    <row r="160" spans="2:10" ht="16" x14ac:dyDescent="0.2">
      <c r="B160" s="16">
        <v>30.6</v>
      </c>
      <c r="C160" s="16">
        <v>0.51210571000000005</v>
      </c>
      <c r="D160" s="16"/>
      <c r="E160" s="16">
        <v>0.42840274</v>
      </c>
      <c r="F160" s="16"/>
      <c r="G160" s="16">
        <v>0.23668676</v>
      </c>
      <c r="H160" s="16"/>
      <c r="I160" s="16">
        <v>9.9225850000000004E-2</v>
      </c>
      <c r="J160" s="16"/>
    </row>
    <row r="161" spans="2:10" ht="16" x14ac:dyDescent="0.2">
      <c r="B161" s="16">
        <v>30.8</v>
      </c>
      <c r="C161" s="16">
        <v>0.51179280999999999</v>
      </c>
      <c r="D161" s="16"/>
      <c r="E161" s="16">
        <v>0.42885396999999997</v>
      </c>
      <c r="F161" s="16"/>
      <c r="G161" s="16">
        <v>0.23696175999999999</v>
      </c>
      <c r="H161" s="16"/>
      <c r="I161" s="16">
        <v>9.9636660000000002E-2</v>
      </c>
      <c r="J161" s="16"/>
    </row>
    <row r="162" spans="2:10" ht="16" x14ac:dyDescent="0.2">
      <c r="B162" s="16">
        <v>31</v>
      </c>
      <c r="C162" s="16">
        <v>0.51153552000000002</v>
      </c>
      <c r="D162" s="16"/>
      <c r="E162" s="16">
        <v>0.42940641000000002</v>
      </c>
      <c r="F162" s="16"/>
      <c r="G162" s="16">
        <v>0.23750797000000001</v>
      </c>
      <c r="H162" s="16"/>
      <c r="I162" s="16">
        <v>0.10009510000000001</v>
      </c>
      <c r="J162" s="16"/>
    </row>
    <row r="163" spans="2:10" ht="16" x14ac:dyDescent="0.2">
      <c r="B163" s="16">
        <v>31.2</v>
      </c>
      <c r="C163" s="16">
        <v>0.51155678000000004</v>
      </c>
      <c r="D163" s="16"/>
      <c r="E163" s="16">
        <v>0.42988130000000002</v>
      </c>
      <c r="F163" s="16"/>
      <c r="G163" s="16">
        <v>0.23819042000000001</v>
      </c>
      <c r="H163" s="16"/>
      <c r="I163" s="16">
        <v>0.10066928999999999</v>
      </c>
      <c r="J163" s="16"/>
    </row>
    <row r="164" spans="2:10" ht="16" x14ac:dyDescent="0.2">
      <c r="B164" s="16">
        <v>31.4</v>
      </c>
      <c r="C164" s="16">
        <v>0.51163765999999999</v>
      </c>
      <c r="D164" s="16"/>
      <c r="E164" s="16">
        <v>0.43033006000000001</v>
      </c>
      <c r="F164" s="16"/>
      <c r="G164" s="16">
        <v>0.23905625</v>
      </c>
      <c r="H164" s="16"/>
      <c r="I164" s="16">
        <v>0.10082995</v>
      </c>
      <c r="J164" s="16"/>
    </row>
    <row r="165" spans="2:10" ht="16" x14ac:dyDescent="0.2">
      <c r="B165" s="16">
        <v>31.6</v>
      </c>
      <c r="C165" s="16">
        <v>0.51177740000000005</v>
      </c>
      <c r="D165" s="16"/>
      <c r="E165" s="16">
        <v>0.43101905000000001</v>
      </c>
      <c r="F165" s="16"/>
      <c r="G165" s="16">
        <v>0.24002076</v>
      </c>
      <c r="H165" s="16"/>
      <c r="I165" s="16">
        <v>0.10071212</v>
      </c>
      <c r="J165" s="16"/>
    </row>
    <row r="166" spans="2:10" ht="16" x14ac:dyDescent="0.2">
      <c r="B166" s="16">
        <v>31.8</v>
      </c>
      <c r="C166" s="16">
        <v>0.51253090000000001</v>
      </c>
      <c r="D166" s="16"/>
      <c r="E166" s="16">
        <v>0.43230721</v>
      </c>
      <c r="F166" s="16"/>
      <c r="G166" s="16">
        <v>0.24145585999999999</v>
      </c>
      <c r="H166" s="16"/>
      <c r="I166" s="16">
        <v>0.10187502</v>
      </c>
      <c r="J166" s="16"/>
    </row>
    <row r="167" spans="2:10" ht="16" x14ac:dyDescent="0.2">
      <c r="B167" s="16">
        <v>32</v>
      </c>
      <c r="C167" s="16">
        <v>0.51225136999999998</v>
      </c>
      <c r="D167" s="16"/>
      <c r="E167" s="16">
        <v>0.43274400000000002</v>
      </c>
      <c r="F167" s="16"/>
      <c r="G167" s="16">
        <v>0.24235971000000001</v>
      </c>
      <c r="H167" s="16"/>
      <c r="I167" s="16">
        <v>0.10238354</v>
      </c>
      <c r="J167" s="16"/>
    </row>
    <row r="168" spans="2:10" ht="16" x14ac:dyDescent="0.2">
      <c r="B168" s="16">
        <v>32.200000000000003</v>
      </c>
      <c r="C168" s="16">
        <v>0.51243936999999995</v>
      </c>
      <c r="D168" s="16"/>
      <c r="E168" s="16">
        <v>0.43337583000000002</v>
      </c>
      <c r="F168" s="16"/>
      <c r="G168" s="16">
        <v>0.24341515999999999</v>
      </c>
      <c r="H168" s="16"/>
      <c r="I168" s="16">
        <v>0.10278598999999999</v>
      </c>
      <c r="J168" s="16"/>
    </row>
    <row r="169" spans="2:10" ht="16" x14ac:dyDescent="0.2">
      <c r="B169" s="16">
        <v>32.4</v>
      </c>
      <c r="C169" s="16">
        <v>0.51236574000000001</v>
      </c>
      <c r="D169" s="16"/>
      <c r="E169" s="16">
        <v>0.43385838999999998</v>
      </c>
      <c r="F169" s="16"/>
      <c r="G169" s="16">
        <v>0.24437033</v>
      </c>
      <c r="H169" s="16"/>
      <c r="I169" s="16">
        <v>0.10372239</v>
      </c>
      <c r="J169" s="16"/>
    </row>
    <row r="170" spans="2:10" ht="16" x14ac:dyDescent="0.2">
      <c r="B170" s="16">
        <v>32.6</v>
      </c>
      <c r="C170" s="16">
        <v>0.51290725000000004</v>
      </c>
      <c r="D170" s="16"/>
      <c r="E170" s="16">
        <v>0.43497480999999999</v>
      </c>
      <c r="F170" s="16"/>
      <c r="G170" s="16">
        <v>0.24593266999999999</v>
      </c>
      <c r="H170" s="16"/>
      <c r="I170" s="16">
        <v>0.1045982</v>
      </c>
      <c r="J170" s="16"/>
    </row>
    <row r="171" spans="2:10" ht="16" x14ac:dyDescent="0.2">
      <c r="B171" s="16">
        <v>32.799999999999997</v>
      </c>
      <c r="C171" s="16">
        <v>0.51309355000000001</v>
      </c>
      <c r="D171" s="16"/>
      <c r="E171" s="16">
        <v>0.43612926000000002</v>
      </c>
      <c r="F171" s="16"/>
      <c r="G171" s="16">
        <v>0.24702932999999999</v>
      </c>
      <c r="H171" s="16"/>
      <c r="I171" s="16">
        <v>0.1049571</v>
      </c>
      <c r="J171" s="16"/>
    </row>
    <row r="172" spans="2:10" ht="16" x14ac:dyDescent="0.2">
      <c r="B172" s="16">
        <v>33</v>
      </c>
      <c r="C172" s="16">
        <v>0.51386814000000003</v>
      </c>
      <c r="D172" s="16"/>
      <c r="E172" s="16">
        <v>0.43729456999999999</v>
      </c>
      <c r="F172" s="16"/>
      <c r="G172" s="16">
        <v>0.24841963</v>
      </c>
      <c r="H172" s="16"/>
      <c r="I172" s="16">
        <v>0.10574868</v>
      </c>
      <c r="J172" s="16"/>
    </row>
    <row r="173" spans="2:10" ht="16" x14ac:dyDescent="0.2">
      <c r="B173" s="16">
        <v>33.200000000000003</v>
      </c>
      <c r="C173" s="16">
        <v>0.51382656000000004</v>
      </c>
      <c r="D173" s="16"/>
      <c r="E173" s="16">
        <v>0.43778131999999997</v>
      </c>
      <c r="F173" s="16"/>
      <c r="G173" s="16">
        <v>0.24916147999999999</v>
      </c>
      <c r="H173" s="16"/>
      <c r="I173" s="16">
        <v>0.10642437</v>
      </c>
      <c r="J173" s="16"/>
    </row>
    <row r="174" spans="2:10" ht="16" x14ac:dyDescent="0.2">
      <c r="B174" s="16">
        <v>33.4</v>
      </c>
      <c r="C174" s="16">
        <v>0.51351532</v>
      </c>
      <c r="D174" s="16"/>
      <c r="E174" s="16">
        <v>0.43856740999999999</v>
      </c>
      <c r="F174" s="16"/>
      <c r="G174" s="16">
        <v>0.25017893000000002</v>
      </c>
      <c r="H174" s="16"/>
      <c r="I174" s="16">
        <v>0.10693236</v>
      </c>
      <c r="J174" s="16"/>
    </row>
    <row r="175" spans="2:10" ht="16" x14ac:dyDescent="0.2">
      <c r="B175" s="16">
        <v>33.6</v>
      </c>
      <c r="C175" s="16">
        <v>0.51383162999999998</v>
      </c>
      <c r="D175" s="16"/>
      <c r="E175" s="16">
        <v>0.43944063</v>
      </c>
      <c r="F175" s="16"/>
      <c r="G175" s="16">
        <v>0.25129787999999997</v>
      </c>
      <c r="H175" s="16"/>
      <c r="I175" s="16">
        <v>0.10806225999999999</v>
      </c>
      <c r="J175" s="16"/>
    </row>
    <row r="176" spans="2:10" ht="16" x14ac:dyDescent="0.2">
      <c r="B176" s="16">
        <v>33.799999999999997</v>
      </c>
      <c r="C176" s="16">
        <v>0.51363258000000001</v>
      </c>
      <c r="D176" s="16"/>
      <c r="E176" s="16">
        <v>0.43997019999999998</v>
      </c>
      <c r="F176" s="16"/>
      <c r="G176" s="16">
        <v>0.25191981000000002</v>
      </c>
      <c r="H176" s="16"/>
      <c r="I176" s="16">
        <v>0.10866402999999999</v>
      </c>
      <c r="J176" s="16"/>
    </row>
    <row r="177" spans="2:10" ht="16" x14ac:dyDescent="0.2">
      <c r="B177" s="16">
        <v>34</v>
      </c>
      <c r="C177" s="16">
        <v>0.51379187999999998</v>
      </c>
      <c r="D177" s="16"/>
      <c r="E177" s="16">
        <v>0.44107542</v>
      </c>
      <c r="F177" s="16"/>
      <c r="G177" s="16">
        <v>0.25331292999999999</v>
      </c>
      <c r="H177" s="16"/>
      <c r="I177" s="16">
        <v>0.10967041</v>
      </c>
      <c r="J177" s="16"/>
    </row>
    <row r="178" spans="2:10" ht="16" x14ac:dyDescent="0.2">
      <c r="B178" s="16">
        <v>34.200000000000003</v>
      </c>
      <c r="C178" s="16">
        <v>0.51407431999999997</v>
      </c>
      <c r="D178" s="16"/>
      <c r="E178" s="16">
        <v>0.44218754999999998</v>
      </c>
      <c r="F178" s="16"/>
      <c r="G178" s="16">
        <v>0.25435704999999997</v>
      </c>
      <c r="H178" s="16"/>
      <c r="I178" s="16">
        <v>0.11044232</v>
      </c>
      <c r="J178" s="16"/>
    </row>
    <row r="179" spans="2:10" ht="16" x14ac:dyDescent="0.2">
      <c r="B179" s="16">
        <v>34.4</v>
      </c>
      <c r="C179" s="16">
        <v>0.51421618000000002</v>
      </c>
      <c r="D179" s="16"/>
      <c r="E179" s="16">
        <v>0.44286933000000001</v>
      </c>
      <c r="F179" s="16"/>
      <c r="G179" s="16">
        <v>0.25452733999999999</v>
      </c>
      <c r="H179" s="16"/>
      <c r="I179" s="16">
        <v>0.11146059</v>
      </c>
      <c r="J179" s="16"/>
    </row>
    <row r="180" spans="2:10" ht="16" x14ac:dyDescent="0.2">
      <c r="B180" s="16">
        <v>34.6</v>
      </c>
      <c r="C180" s="16">
        <v>0.51391067999999995</v>
      </c>
      <c r="D180" s="16"/>
      <c r="E180" s="16">
        <v>0.44318850999999998</v>
      </c>
      <c r="F180" s="16"/>
      <c r="G180" s="16">
        <v>0.25475970999999997</v>
      </c>
      <c r="H180" s="16"/>
      <c r="I180" s="16">
        <v>0.11189269</v>
      </c>
      <c r="J180" s="16"/>
    </row>
    <row r="181" spans="2:10" ht="16" x14ac:dyDescent="0.2">
      <c r="B181" s="16">
        <v>34.799999999999997</v>
      </c>
      <c r="C181" s="16">
        <v>0.51388672000000002</v>
      </c>
      <c r="D181" s="16"/>
      <c r="E181" s="16">
        <v>0.44384182</v>
      </c>
      <c r="F181" s="16"/>
      <c r="G181" s="16">
        <v>0.25580101</v>
      </c>
      <c r="H181" s="16"/>
      <c r="I181" s="16">
        <v>0.11285481999999999</v>
      </c>
      <c r="J181" s="16"/>
    </row>
    <row r="182" spans="2:10" ht="16" x14ac:dyDescent="0.2">
      <c r="B182" s="16">
        <v>35</v>
      </c>
      <c r="C182" s="16">
        <v>0.51386208</v>
      </c>
      <c r="D182" s="16"/>
      <c r="E182" s="16">
        <v>0.44433621000000001</v>
      </c>
      <c r="F182" s="16"/>
      <c r="G182" s="16">
        <v>0.25698217000000001</v>
      </c>
      <c r="H182" s="16"/>
      <c r="I182" s="16">
        <v>0.11342236</v>
      </c>
      <c r="J182" s="16"/>
    </row>
    <row r="183" spans="2:10" ht="16" x14ac:dyDescent="0.2">
      <c r="B183" s="16">
        <v>35.200000000000003</v>
      </c>
      <c r="C183" s="16">
        <v>0.51465802000000005</v>
      </c>
      <c r="D183" s="16"/>
      <c r="E183" s="16">
        <v>0.44490357000000003</v>
      </c>
      <c r="F183" s="16"/>
      <c r="G183" s="16">
        <v>0.25808548999999997</v>
      </c>
      <c r="H183" s="16"/>
      <c r="I183" s="16">
        <v>0.11391714999999999</v>
      </c>
      <c r="J183" s="16"/>
    </row>
    <row r="184" spans="2:10" ht="16" x14ac:dyDescent="0.2">
      <c r="B184" s="16">
        <v>35.4</v>
      </c>
      <c r="C184" s="16">
        <v>0.51502046999999995</v>
      </c>
      <c r="D184" s="16"/>
      <c r="E184" s="16">
        <v>0.44562385999999998</v>
      </c>
      <c r="F184" s="16"/>
      <c r="G184" s="16">
        <v>0.25944408000000002</v>
      </c>
      <c r="H184" s="16"/>
      <c r="I184" s="16">
        <v>0.11458084</v>
      </c>
      <c r="J184" s="16"/>
    </row>
    <row r="185" spans="2:10" ht="16" x14ac:dyDescent="0.2">
      <c r="B185" s="16">
        <v>35.6</v>
      </c>
      <c r="C185" s="16">
        <v>0.51541422999999997</v>
      </c>
      <c r="D185" s="16"/>
      <c r="E185" s="16">
        <v>0.44657292999999998</v>
      </c>
      <c r="F185" s="16"/>
      <c r="G185" s="16">
        <v>0.26072632000000001</v>
      </c>
      <c r="H185" s="16"/>
      <c r="I185" s="16">
        <v>0.11482808</v>
      </c>
      <c r="J185" s="16"/>
    </row>
    <row r="186" spans="2:10" ht="16" x14ac:dyDescent="0.2">
      <c r="B186" s="16">
        <v>35.799999999999997</v>
      </c>
      <c r="C186" s="16">
        <v>0.51582558000000001</v>
      </c>
      <c r="D186" s="16"/>
      <c r="E186" s="16">
        <v>0.44767674000000002</v>
      </c>
      <c r="F186" s="16"/>
      <c r="G186" s="16">
        <v>0.26217258999999998</v>
      </c>
      <c r="H186" s="16"/>
      <c r="I186" s="16">
        <v>0.11537279</v>
      </c>
      <c r="J186" s="16"/>
    </row>
    <row r="187" spans="2:10" ht="16" x14ac:dyDescent="0.2">
      <c r="B187" s="16">
        <v>36</v>
      </c>
      <c r="C187" s="16">
        <v>0.51556665999999995</v>
      </c>
      <c r="D187" s="16"/>
      <c r="E187" s="16">
        <v>0.44765433999999998</v>
      </c>
      <c r="F187" s="16"/>
      <c r="G187" s="16">
        <v>0.26271747000000001</v>
      </c>
      <c r="H187" s="16"/>
      <c r="I187" s="16">
        <v>0.1151852</v>
      </c>
      <c r="J187" s="16"/>
    </row>
    <row r="188" spans="2:10" ht="16" x14ac:dyDescent="0.2">
      <c r="B188" s="16">
        <v>36.200000000000003</v>
      </c>
      <c r="C188" s="16">
        <v>0.51600756000000003</v>
      </c>
      <c r="D188" s="16"/>
      <c r="E188" s="16">
        <v>0.44856994</v>
      </c>
      <c r="F188" s="16"/>
      <c r="G188" s="16">
        <v>0.26378255</v>
      </c>
      <c r="H188" s="16"/>
      <c r="I188" s="16">
        <v>0.11541767999999999</v>
      </c>
      <c r="J188" s="16"/>
    </row>
    <row r="189" spans="2:10" ht="16" x14ac:dyDescent="0.2">
      <c r="B189" s="16">
        <v>36.4</v>
      </c>
      <c r="C189" s="16">
        <v>0.51603332000000002</v>
      </c>
      <c r="D189" s="16"/>
      <c r="E189" s="16">
        <v>0.44915521000000003</v>
      </c>
      <c r="F189" s="16"/>
      <c r="G189" s="16">
        <v>0.26504814999999998</v>
      </c>
      <c r="H189" s="16"/>
      <c r="I189" s="16">
        <v>0.11555105</v>
      </c>
      <c r="J189" s="16"/>
    </row>
    <row r="190" spans="2:10" ht="16" x14ac:dyDescent="0.2">
      <c r="B190" s="16">
        <v>36.6</v>
      </c>
      <c r="C190" s="16">
        <v>0.51675932999999996</v>
      </c>
      <c r="D190" s="16"/>
      <c r="E190" s="16">
        <v>0.45021604999999998</v>
      </c>
      <c r="F190" s="16"/>
      <c r="G190" s="16">
        <v>0.26645638999999999</v>
      </c>
      <c r="H190" s="16"/>
      <c r="I190" s="16">
        <v>0.11576507</v>
      </c>
      <c r="J190" s="16"/>
    </row>
    <row r="191" spans="2:10" ht="16" x14ac:dyDescent="0.2">
      <c r="B191" s="16">
        <v>36.799999999999997</v>
      </c>
      <c r="C191" s="16">
        <v>0.51687234000000004</v>
      </c>
      <c r="D191" s="16"/>
      <c r="E191" s="16">
        <v>0.45070347999999999</v>
      </c>
      <c r="F191" s="16"/>
      <c r="G191" s="16">
        <v>0.26755465</v>
      </c>
      <c r="H191" s="16"/>
      <c r="I191" s="16">
        <v>0.11610423</v>
      </c>
      <c r="J191" s="16"/>
    </row>
    <row r="192" spans="2:10" ht="16" x14ac:dyDescent="0.2">
      <c r="B192" s="16">
        <v>37</v>
      </c>
      <c r="C192" s="16">
        <v>0.51654624000000005</v>
      </c>
      <c r="D192" s="16"/>
      <c r="E192" s="16">
        <v>0.45099832000000001</v>
      </c>
      <c r="F192" s="16"/>
      <c r="G192" s="16">
        <v>0.26857115999999998</v>
      </c>
      <c r="H192" s="16"/>
      <c r="I192" s="16">
        <v>0.11605683</v>
      </c>
      <c r="J192" s="16"/>
    </row>
    <row r="193" spans="2:10" ht="16" x14ac:dyDescent="0.2">
      <c r="B193" s="16">
        <v>37.200000000000003</v>
      </c>
      <c r="C193" s="16">
        <v>0.51635397000000005</v>
      </c>
      <c r="D193" s="16"/>
      <c r="E193" s="16">
        <v>0.45194976999999997</v>
      </c>
      <c r="F193" s="16"/>
      <c r="G193" s="16">
        <v>0.26931443999999999</v>
      </c>
      <c r="H193" s="16"/>
      <c r="I193" s="16">
        <v>0.11640407999999999</v>
      </c>
      <c r="J193" s="16"/>
    </row>
    <row r="194" spans="2:10" ht="16" x14ac:dyDescent="0.2">
      <c r="B194" s="16">
        <v>37.4</v>
      </c>
      <c r="C194" s="16">
        <v>0.51652597</v>
      </c>
      <c r="D194" s="16"/>
      <c r="E194" s="16">
        <v>0.4526907</v>
      </c>
      <c r="F194" s="16"/>
      <c r="G194" s="16">
        <v>0.27001876000000002</v>
      </c>
      <c r="H194" s="16"/>
      <c r="I194" s="16">
        <v>0.11687446</v>
      </c>
      <c r="J194" s="16"/>
    </row>
    <row r="195" spans="2:10" ht="16" x14ac:dyDescent="0.2">
      <c r="B195" s="16">
        <v>37.6</v>
      </c>
      <c r="C195" s="16">
        <v>0.51650852999999997</v>
      </c>
      <c r="D195" s="16"/>
      <c r="E195" s="16">
        <v>0.45360384999999998</v>
      </c>
      <c r="F195" s="16"/>
      <c r="G195" s="16">
        <v>0.27075769</v>
      </c>
      <c r="H195" s="16"/>
      <c r="I195" s="16">
        <v>0.11734918</v>
      </c>
      <c r="J195" s="16"/>
    </row>
    <row r="196" spans="2:10" ht="16" x14ac:dyDescent="0.2">
      <c r="B196" s="16">
        <v>37.799999999999997</v>
      </c>
      <c r="C196" s="16">
        <v>0.51658161999999996</v>
      </c>
      <c r="D196" s="16"/>
      <c r="E196" s="16">
        <v>0.45461202000000001</v>
      </c>
      <c r="F196" s="16"/>
      <c r="G196" s="16">
        <v>0.27148317999999999</v>
      </c>
      <c r="H196" s="16"/>
      <c r="I196" s="16">
        <v>0.11749730999999999</v>
      </c>
      <c r="J196" s="16"/>
    </row>
    <row r="197" spans="2:10" ht="16" x14ac:dyDescent="0.2">
      <c r="B197" s="16">
        <v>38</v>
      </c>
      <c r="C197" s="16">
        <v>0.51680440000000005</v>
      </c>
      <c r="D197" s="16"/>
      <c r="E197" s="16">
        <v>0.45561457</v>
      </c>
      <c r="F197" s="16"/>
      <c r="G197" s="16">
        <v>0.27209246999999998</v>
      </c>
      <c r="H197" s="16"/>
      <c r="I197" s="16">
        <v>0.11814239999999999</v>
      </c>
      <c r="J197" s="16"/>
    </row>
    <row r="198" spans="2:10" ht="16" x14ac:dyDescent="0.2">
      <c r="B198" s="16">
        <v>38.200000000000003</v>
      </c>
      <c r="C198" s="16">
        <v>0.51691485000000004</v>
      </c>
      <c r="D198" s="16"/>
      <c r="E198" s="16">
        <v>0.45609214999999997</v>
      </c>
      <c r="F198" s="16"/>
      <c r="G198" s="16">
        <v>0.27182191</v>
      </c>
      <c r="H198" s="16"/>
      <c r="I198" s="16">
        <v>0.11842903</v>
      </c>
      <c r="J198" s="16"/>
    </row>
    <row r="199" spans="2:10" ht="16" x14ac:dyDescent="0.2">
      <c r="B199" s="16">
        <v>38.4</v>
      </c>
      <c r="C199" s="16">
        <v>0.51681701999999996</v>
      </c>
      <c r="D199" s="16"/>
      <c r="E199" s="16">
        <v>0.45648833999999999</v>
      </c>
      <c r="F199" s="16"/>
      <c r="G199" s="16">
        <v>0.27200957999999997</v>
      </c>
      <c r="H199" s="16"/>
      <c r="I199" s="16">
        <v>0.11900283</v>
      </c>
      <c r="J199" s="16"/>
    </row>
    <row r="200" spans="2:10" ht="16" x14ac:dyDescent="0.2">
      <c r="B200" s="16">
        <v>38.6</v>
      </c>
      <c r="C200" s="16">
        <v>0.51700197999999997</v>
      </c>
      <c r="D200" s="16"/>
      <c r="E200" s="16">
        <v>0.45669736</v>
      </c>
      <c r="F200" s="16"/>
      <c r="G200" s="16">
        <v>0.27306747999999997</v>
      </c>
      <c r="H200" s="16"/>
      <c r="I200" s="16">
        <v>0.11913720999999999</v>
      </c>
      <c r="J200" s="16"/>
    </row>
    <row r="201" spans="2:10" ht="16" x14ac:dyDescent="0.2">
      <c r="B201" s="16">
        <v>38.799999999999997</v>
      </c>
      <c r="C201" s="16">
        <v>0.51759924999999996</v>
      </c>
      <c r="D201" s="16"/>
      <c r="E201" s="16">
        <v>0.4574915</v>
      </c>
      <c r="F201" s="16"/>
      <c r="G201" s="16">
        <v>0.27460563999999998</v>
      </c>
      <c r="H201" s="16"/>
      <c r="I201" s="16">
        <v>0.12011391</v>
      </c>
      <c r="J201" s="16"/>
    </row>
    <row r="202" spans="2:10" ht="16" x14ac:dyDescent="0.2">
      <c r="B202" s="16">
        <v>39</v>
      </c>
      <c r="C202" s="16">
        <v>0.51770702999999996</v>
      </c>
      <c r="D202" s="16"/>
      <c r="E202" s="16">
        <v>0.45770423999999998</v>
      </c>
      <c r="F202" s="16"/>
      <c r="G202" s="16">
        <v>0.27569175000000001</v>
      </c>
      <c r="H202" s="16"/>
      <c r="I202" s="16">
        <v>0.12067699</v>
      </c>
      <c r="J202" s="16"/>
    </row>
    <row r="203" spans="2:10" ht="16" x14ac:dyDescent="0.2">
      <c r="B203" s="16">
        <v>39.200000000000003</v>
      </c>
      <c r="C203" s="16">
        <v>0.51803336</v>
      </c>
      <c r="D203" s="16"/>
      <c r="E203" s="16">
        <v>0.45766881999999998</v>
      </c>
      <c r="F203" s="16"/>
      <c r="G203" s="16">
        <v>0.27636644999999999</v>
      </c>
      <c r="H203" s="16"/>
      <c r="I203" s="16">
        <v>0.12117327999999999</v>
      </c>
      <c r="J203" s="16"/>
    </row>
    <row r="204" spans="2:10" ht="16" x14ac:dyDescent="0.2">
      <c r="B204" s="16">
        <v>39.4</v>
      </c>
      <c r="C204" s="16">
        <v>0.51821894999999996</v>
      </c>
      <c r="D204" s="16"/>
      <c r="E204" s="16">
        <v>0.45824668000000002</v>
      </c>
      <c r="F204" s="16"/>
      <c r="G204" s="16">
        <v>0.27760588000000003</v>
      </c>
      <c r="H204" s="16"/>
      <c r="I204" s="16">
        <v>0.12187122</v>
      </c>
      <c r="J204" s="16"/>
    </row>
    <row r="205" spans="2:10" ht="16" x14ac:dyDescent="0.2">
      <c r="B205" s="16">
        <v>39.6</v>
      </c>
      <c r="C205" s="16">
        <v>0.51816390999999995</v>
      </c>
      <c r="D205" s="16"/>
      <c r="E205" s="16">
        <v>0.45820144000000002</v>
      </c>
      <c r="F205" s="16"/>
      <c r="G205" s="16">
        <v>0.27806897000000003</v>
      </c>
      <c r="H205" s="16"/>
      <c r="I205" s="16">
        <v>0.12216732</v>
      </c>
      <c r="J205" s="16"/>
    </row>
    <row r="206" spans="2:10" ht="16" x14ac:dyDescent="0.2">
      <c r="B206" s="16">
        <v>39.799999999999997</v>
      </c>
      <c r="C206" s="16">
        <v>0.51815385999999997</v>
      </c>
      <c r="D206" s="16"/>
      <c r="E206" s="16">
        <v>0.45835774000000001</v>
      </c>
      <c r="F206" s="16"/>
      <c r="G206" s="16">
        <v>0.27881696</v>
      </c>
      <c r="H206" s="16"/>
      <c r="I206" s="16">
        <v>0.12265934000000001</v>
      </c>
      <c r="J206" s="16"/>
    </row>
    <row r="207" spans="2:10" ht="16" x14ac:dyDescent="0.2">
      <c r="B207" s="16">
        <v>40</v>
      </c>
      <c r="C207" s="16">
        <v>0.51774998999999999</v>
      </c>
      <c r="D207" s="16"/>
      <c r="E207" s="16">
        <v>0.45840386</v>
      </c>
      <c r="F207" s="16"/>
      <c r="G207" s="16">
        <v>0.27919395000000002</v>
      </c>
      <c r="H207" s="16"/>
      <c r="I207" s="16">
        <v>0.123435</v>
      </c>
      <c r="J207" s="16"/>
    </row>
    <row r="208" spans="2:10" ht="16" x14ac:dyDescent="0.2">
      <c r="B208" s="16">
        <v>40.200000000000003</v>
      </c>
      <c r="C208" s="16">
        <v>0.51770302999999995</v>
      </c>
      <c r="D208" s="16"/>
      <c r="E208" s="16">
        <v>0.45887360999999999</v>
      </c>
      <c r="F208" s="16"/>
      <c r="G208" s="16">
        <v>0.28027328000000001</v>
      </c>
      <c r="H208" s="16"/>
      <c r="I208" s="16">
        <v>0.12384107</v>
      </c>
      <c r="J208" s="16"/>
    </row>
    <row r="209" spans="2:10" ht="16" x14ac:dyDescent="0.2">
      <c r="B209" s="16">
        <v>40.4</v>
      </c>
      <c r="C209" s="16">
        <v>0.51773367999999997</v>
      </c>
      <c r="D209" s="16"/>
      <c r="E209" s="16">
        <v>0.45925547</v>
      </c>
      <c r="F209" s="16"/>
      <c r="G209" s="16">
        <v>0.28154546000000003</v>
      </c>
      <c r="H209" s="16"/>
      <c r="I209" s="16">
        <v>0.12470390000000001</v>
      </c>
      <c r="J209" s="16"/>
    </row>
    <row r="210" spans="2:10" ht="16" x14ac:dyDescent="0.2">
      <c r="B210" s="16">
        <v>40.6</v>
      </c>
      <c r="C210" s="16">
        <v>0.51877702000000003</v>
      </c>
      <c r="D210" s="16"/>
      <c r="E210" s="16">
        <v>0.45964414999999997</v>
      </c>
      <c r="F210" s="16"/>
      <c r="G210" s="16">
        <v>0.28261220999999997</v>
      </c>
      <c r="H210" s="16"/>
      <c r="I210" s="16">
        <v>0.12593584999999999</v>
      </c>
      <c r="J210" s="16"/>
    </row>
    <row r="211" spans="2:10" ht="16" x14ac:dyDescent="0.2">
      <c r="B211" s="16">
        <v>40.799999999999997</v>
      </c>
      <c r="C211" s="16">
        <v>0.51902121000000001</v>
      </c>
      <c r="D211" s="16"/>
      <c r="E211" s="16">
        <v>0.46048417000000003</v>
      </c>
      <c r="F211" s="16"/>
      <c r="G211" s="16">
        <v>0.28394744999999999</v>
      </c>
      <c r="H211" s="16"/>
      <c r="I211" s="16">
        <v>0.12720254</v>
      </c>
      <c r="J211" s="16"/>
    </row>
    <row r="212" spans="2:10" ht="16" x14ac:dyDescent="0.2">
      <c r="B212" s="16">
        <v>41</v>
      </c>
      <c r="C212" s="16">
        <v>0.51933887999999995</v>
      </c>
      <c r="D212" s="16"/>
      <c r="E212" s="16">
        <v>0.46159778000000001</v>
      </c>
      <c r="F212" s="16"/>
      <c r="G212" s="16">
        <v>0.28497396000000003</v>
      </c>
      <c r="H212" s="16"/>
      <c r="I212" s="16">
        <v>0.12768726</v>
      </c>
      <c r="J212" s="16"/>
    </row>
    <row r="213" spans="2:10" ht="16" x14ac:dyDescent="0.2">
      <c r="B213" s="16">
        <v>41.2</v>
      </c>
      <c r="C213" s="16">
        <v>0.51975126000000005</v>
      </c>
      <c r="D213" s="16"/>
      <c r="E213" s="16">
        <v>0.46258663999999999</v>
      </c>
      <c r="F213" s="16"/>
      <c r="G213" s="16">
        <v>0.28556463999999998</v>
      </c>
      <c r="H213" s="16"/>
      <c r="I213" s="16">
        <v>0.12833657000000001</v>
      </c>
      <c r="J213" s="16"/>
    </row>
    <row r="214" spans="2:10" ht="16" x14ac:dyDescent="0.2">
      <c r="B214" s="16">
        <v>41.4</v>
      </c>
      <c r="C214" s="16">
        <v>0.51909782999999998</v>
      </c>
      <c r="D214" s="16"/>
      <c r="E214" s="16">
        <v>0.46293517000000001</v>
      </c>
      <c r="F214" s="16"/>
      <c r="G214" s="16">
        <v>0.28627627</v>
      </c>
      <c r="H214" s="16"/>
      <c r="I214" s="16">
        <v>0.12840113</v>
      </c>
      <c r="J214" s="16"/>
    </row>
    <row r="215" spans="2:10" ht="16" x14ac:dyDescent="0.2">
      <c r="B215" s="16">
        <v>41.6</v>
      </c>
      <c r="C215" s="16">
        <v>0.51846508999999996</v>
      </c>
      <c r="D215" s="16"/>
      <c r="E215" s="16">
        <v>0.46382942999999999</v>
      </c>
      <c r="F215" s="16"/>
      <c r="G215" s="16">
        <v>0.28661321000000001</v>
      </c>
      <c r="H215" s="16"/>
      <c r="I215" s="16">
        <v>0.12872454</v>
      </c>
      <c r="J215" s="16"/>
    </row>
    <row r="216" spans="2:10" ht="16" x14ac:dyDescent="0.2">
      <c r="B216" s="16">
        <v>41.8</v>
      </c>
      <c r="C216" s="16">
        <v>0.51844283000000002</v>
      </c>
      <c r="D216" s="16"/>
      <c r="E216" s="16">
        <v>0.46426961</v>
      </c>
      <c r="F216" s="16"/>
      <c r="G216" s="16">
        <v>0.28684526999999999</v>
      </c>
      <c r="H216" s="16"/>
      <c r="I216" s="16">
        <v>0.12908611</v>
      </c>
      <c r="J216" s="16"/>
    </row>
    <row r="217" spans="2:10" ht="16" x14ac:dyDescent="0.2">
      <c r="B217" s="16">
        <v>42</v>
      </c>
      <c r="C217" s="16">
        <v>0.51815823000000005</v>
      </c>
      <c r="D217" s="16"/>
      <c r="E217" s="16">
        <v>0.46437068999999997</v>
      </c>
      <c r="F217" s="16"/>
      <c r="G217" s="16">
        <v>0.28742626999999998</v>
      </c>
      <c r="H217" s="16"/>
      <c r="I217" s="16">
        <v>0.12962644000000001</v>
      </c>
      <c r="J217" s="16"/>
    </row>
    <row r="218" spans="2:10" ht="16" x14ac:dyDescent="0.2">
      <c r="B218" s="16">
        <v>42.2</v>
      </c>
      <c r="C218" s="16">
        <v>0.51783062000000002</v>
      </c>
      <c r="D218" s="16"/>
      <c r="E218" s="16">
        <v>0.46469315999999999</v>
      </c>
      <c r="F218" s="16"/>
      <c r="G218" s="16">
        <v>0.28760026999999999</v>
      </c>
      <c r="H218" s="16"/>
      <c r="I218" s="16">
        <v>0.12984254000000001</v>
      </c>
      <c r="J218" s="16"/>
    </row>
    <row r="219" spans="2:10" ht="16" x14ac:dyDescent="0.2">
      <c r="B219" s="16">
        <v>42.4</v>
      </c>
      <c r="C219" s="16">
        <v>0.51762339000000002</v>
      </c>
      <c r="D219" s="16"/>
      <c r="E219" s="16">
        <v>0.46521555999999997</v>
      </c>
      <c r="F219" s="16"/>
      <c r="G219" s="16">
        <v>0.28897852000000002</v>
      </c>
      <c r="H219" s="16"/>
      <c r="I219" s="16">
        <v>0.13024785</v>
      </c>
      <c r="J219" s="16"/>
    </row>
    <row r="220" spans="2:10" ht="16" x14ac:dyDescent="0.2">
      <c r="B220" s="16">
        <v>42.6</v>
      </c>
      <c r="C220" s="16">
        <v>0.51749551000000005</v>
      </c>
      <c r="D220" s="16"/>
      <c r="E220" s="16">
        <v>0.46531383999999998</v>
      </c>
      <c r="F220" s="16"/>
      <c r="G220" s="16">
        <v>0.28979092000000001</v>
      </c>
      <c r="H220" s="16"/>
      <c r="I220" s="16">
        <v>0.13072839</v>
      </c>
      <c r="J220" s="16"/>
    </row>
    <row r="221" spans="2:10" ht="16" x14ac:dyDescent="0.2">
      <c r="B221" s="16">
        <v>42.8</v>
      </c>
      <c r="C221" s="16">
        <v>0.51742213000000004</v>
      </c>
      <c r="D221" s="16"/>
      <c r="E221" s="16">
        <v>0.46588941</v>
      </c>
      <c r="F221" s="16"/>
      <c r="G221" s="16">
        <v>0.29076122999999998</v>
      </c>
      <c r="H221" s="16"/>
      <c r="I221" s="16">
        <v>0.13151478999999999</v>
      </c>
      <c r="J221" s="16"/>
    </row>
    <row r="222" spans="2:10" ht="16" x14ac:dyDescent="0.2">
      <c r="B222" s="16">
        <v>43</v>
      </c>
      <c r="C222" s="16">
        <v>0.51700219000000003</v>
      </c>
      <c r="D222" s="16"/>
      <c r="E222" s="16">
        <v>0.46609824999999999</v>
      </c>
      <c r="F222" s="16"/>
      <c r="G222" s="16">
        <v>0.29100214000000002</v>
      </c>
      <c r="H222" s="16"/>
      <c r="I222" s="16">
        <v>0.13156101000000001</v>
      </c>
      <c r="J222" s="16"/>
    </row>
    <row r="223" spans="2:10" ht="16" x14ac:dyDescent="0.2">
      <c r="B223" s="16">
        <v>43.2</v>
      </c>
      <c r="C223" s="16">
        <v>0.51694881000000004</v>
      </c>
      <c r="D223" s="16"/>
      <c r="E223" s="16">
        <v>0.46623788999999999</v>
      </c>
      <c r="F223" s="16"/>
      <c r="G223" s="16">
        <v>0.29149954</v>
      </c>
      <c r="H223" s="16"/>
      <c r="I223" s="16">
        <v>0.13178822000000001</v>
      </c>
      <c r="J223" s="16"/>
    </row>
    <row r="224" spans="2:10" ht="16" x14ac:dyDescent="0.2">
      <c r="B224" s="16">
        <v>43.4</v>
      </c>
      <c r="C224" s="16">
        <v>0.51717005000000005</v>
      </c>
      <c r="D224" s="16"/>
      <c r="E224" s="16">
        <v>0.46663617000000002</v>
      </c>
      <c r="F224" s="16"/>
      <c r="G224" s="16">
        <v>0.29214321999999998</v>
      </c>
      <c r="H224" s="16"/>
      <c r="I224" s="16">
        <v>0.13236866</v>
      </c>
      <c r="J224" s="16"/>
    </row>
    <row r="225" spans="2:10" ht="16" x14ac:dyDescent="0.2">
      <c r="B225" s="16">
        <v>43.6</v>
      </c>
      <c r="C225" s="16">
        <v>0.51724029999999999</v>
      </c>
      <c r="D225" s="16"/>
      <c r="E225" s="16">
        <v>0.46699785999999999</v>
      </c>
      <c r="F225" s="16"/>
      <c r="G225" s="16">
        <v>0.29227416000000001</v>
      </c>
      <c r="H225" s="16"/>
      <c r="I225" s="16">
        <v>0.13265768</v>
      </c>
      <c r="J225" s="16"/>
    </row>
    <row r="226" spans="2:10" ht="16" x14ac:dyDescent="0.2">
      <c r="B226" s="16">
        <v>43.8</v>
      </c>
      <c r="C226" s="16">
        <v>0.51760733000000003</v>
      </c>
      <c r="D226" s="16"/>
      <c r="E226" s="16">
        <v>0.46755173</v>
      </c>
      <c r="F226" s="16"/>
      <c r="G226" s="16">
        <v>0.29274238000000002</v>
      </c>
      <c r="H226" s="16"/>
      <c r="I226" s="16">
        <v>0.13315332999999999</v>
      </c>
      <c r="J226" s="16"/>
    </row>
    <row r="227" spans="2:10" ht="16" x14ac:dyDescent="0.2">
      <c r="B227" s="16">
        <v>44</v>
      </c>
      <c r="C227" s="16">
        <v>0.51777702000000003</v>
      </c>
      <c r="D227" s="16"/>
      <c r="E227" s="16">
        <v>0.46788298</v>
      </c>
      <c r="F227" s="16"/>
      <c r="G227" s="16">
        <v>0.29329951999999998</v>
      </c>
      <c r="H227" s="16"/>
      <c r="I227" s="16">
        <v>0.13336575000000001</v>
      </c>
      <c r="J227" s="16"/>
    </row>
    <row r="228" spans="2:10" ht="16" x14ac:dyDescent="0.2">
      <c r="B228" s="16">
        <v>44.2</v>
      </c>
      <c r="C228" s="16">
        <v>0.51849862999999996</v>
      </c>
      <c r="D228" s="16"/>
      <c r="E228" s="16">
        <v>0.46834685999999998</v>
      </c>
      <c r="F228" s="16"/>
      <c r="G228" s="16">
        <v>0.29442760000000001</v>
      </c>
      <c r="H228" s="16"/>
      <c r="I228" s="16">
        <v>0.13371543999999999</v>
      </c>
      <c r="J228" s="16"/>
    </row>
    <row r="229" spans="2:10" ht="16" x14ac:dyDescent="0.2">
      <c r="B229" s="16">
        <v>44.4</v>
      </c>
      <c r="C229" s="16">
        <v>0.51919117000000004</v>
      </c>
      <c r="D229" s="16"/>
      <c r="E229" s="16">
        <v>0.46882898000000001</v>
      </c>
      <c r="F229" s="16"/>
      <c r="G229" s="16">
        <v>0.29554726999999997</v>
      </c>
      <c r="H229" s="16"/>
      <c r="I229" s="16">
        <v>0.13449115</v>
      </c>
      <c r="J229" s="16"/>
    </row>
    <row r="230" spans="2:10" ht="16" x14ac:dyDescent="0.2">
      <c r="B230" s="16">
        <v>44.6</v>
      </c>
      <c r="C230" s="16">
        <v>0.52031114000000001</v>
      </c>
      <c r="D230" s="16"/>
      <c r="E230" s="16">
        <v>0.46952917</v>
      </c>
      <c r="F230" s="16"/>
      <c r="G230" s="16">
        <v>0.29699635000000002</v>
      </c>
      <c r="H230" s="16"/>
      <c r="I230" s="16">
        <v>0.13561171</v>
      </c>
      <c r="J230" s="16"/>
    </row>
    <row r="231" spans="2:10" ht="16" x14ac:dyDescent="0.2">
      <c r="B231" s="16">
        <v>44.8</v>
      </c>
      <c r="C231" s="16">
        <v>0.52054630999999996</v>
      </c>
      <c r="D231" s="16"/>
      <c r="E231" s="16">
        <v>0.47014054999999999</v>
      </c>
      <c r="F231" s="16"/>
      <c r="G231" s="16">
        <v>0.29744058000000001</v>
      </c>
      <c r="H231" s="16"/>
      <c r="I231" s="16">
        <v>0.13573287000000001</v>
      </c>
      <c r="J231" s="16"/>
    </row>
    <row r="232" spans="2:10" ht="16" x14ac:dyDescent="0.2">
      <c r="B232" s="16">
        <v>45</v>
      </c>
      <c r="C232" s="16">
        <v>0.52132392000000005</v>
      </c>
      <c r="D232" s="16"/>
      <c r="E232" s="16">
        <v>0.47105680999999999</v>
      </c>
      <c r="F232" s="16"/>
      <c r="G232" s="16">
        <v>0.29868127999999999</v>
      </c>
      <c r="H232" s="16"/>
      <c r="I232" s="16">
        <v>0.13625767</v>
      </c>
      <c r="J232" s="16"/>
    </row>
    <row r="233" spans="2:10" ht="16" x14ac:dyDescent="0.2">
      <c r="B233" s="16">
        <v>45.2</v>
      </c>
      <c r="C233" s="16">
        <v>0.52101797000000005</v>
      </c>
      <c r="D233" s="16"/>
      <c r="E233" s="16">
        <v>0.47118623999999998</v>
      </c>
      <c r="F233" s="16"/>
      <c r="G233" s="16">
        <v>0.29915504999999998</v>
      </c>
      <c r="H233" s="16"/>
      <c r="I233" s="16">
        <v>0.13654549999999999</v>
      </c>
      <c r="J233" s="16"/>
    </row>
    <row r="234" spans="2:10" ht="16" x14ac:dyDescent="0.2">
      <c r="B234" s="16">
        <v>45.4</v>
      </c>
      <c r="C234" s="16">
        <v>0.52115109999999998</v>
      </c>
      <c r="D234" s="16"/>
      <c r="E234" s="16">
        <v>0.47215466</v>
      </c>
      <c r="F234" s="16"/>
      <c r="G234" s="16">
        <v>0.30005816000000002</v>
      </c>
      <c r="H234" s="16"/>
      <c r="I234" s="16">
        <v>0.13704356000000001</v>
      </c>
      <c r="J234" s="16"/>
    </row>
    <row r="235" spans="2:10" ht="16" x14ac:dyDescent="0.2">
      <c r="B235" s="16">
        <v>45.6</v>
      </c>
      <c r="C235" s="16">
        <v>0.52147217999999995</v>
      </c>
      <c r="D235" s="16"/>
      <c r="E235" s="16">
        <v>0.47269468999999997</v>
      </c>
      <c r="F235" s="16"/>
      <c r="G235" s="16">
        <v>0.30007054999999999</v>
      </c>
      <c r="H235" s="16"/>
      <c r="I235" s="16">
        <v>0.13766798</v>
      </c>
      <c r="J235" s="16"/>
    </row>
    <row r="236" spans="2:10" ht="16" x14ac:dyDescent="0.2">
      <c r="B236" s="16">
        <v>45.8</v>
      </c>
      <c r="C236" s="16">
        <v>0.52127754999999998</v>
      </c>
      <c r="D236" s="16"/>
      <c r="E236" s="16">
        <v>0.47229654999999998</v>
      </c>
      <c r="F236" s="16"/>
      <c r="G236" s="16">
        <v>0.30047499999999999</v>
      </c>
      <c r="H236" s="16"/>
      <c r="I236" s="16">
        <v>0.1379522</v>
      </c>
      <c r="J236" s="16"/>
    </row>
    <row r="237" spans="2:10" ht="16" x14ac:dyDescent="0.2">
      <c r="B237" s="16">
        <v>46</v>
      </c>
      <c r="C237" s="16">
        <v>0.52132520000000004</v>
      </c>
      <c r="D237" s="16"/>
      <c r="E237" s="16">
        <v>0.47248114000000002</v>
      </c>
      <c r="F237" s="16"/>
      <c r="G237" s="16">
        <v>0.30164374999999999</v>
      </c>
      <c r="H237" s="16"/>
      <c r="I237" s="16">
        <v>0.13847434</v>
      </c>
      <c r="J237" s="16"/>
    </row>
    <row r="238" spans="2:10" ht="16" x14ac:dyDescent="0.2">
      <c r="B238" s="16">
        <v>46.2</v>
      </c>
      <c r="C238" s="16">
        <v>0.52089472999999997</v>
      </c>
      <c r="D238" s="16"/>
      <c r="E238" s="16">
        <v>0.47285343000000002</v>
      </c>
      <c r="F238" s="16"/>
      <c r="G238" s="16">
        <v>0.30197843000000002</v>
      </c>
      <c r="H238" s="16"/>
      <c r="I238" s="16">
        <v>0.13850962999999999</v>
      </c>
      <c r="J238" s="16"/>
    </row>
    <row r="239" spans="2:10" ht="16" x14ac:dyDescent="0.2">
      <c r="B239" s="16">
        <v>46.4</v>
      </c>
      <c r="C239" s="16">
        <v>0.52058817999999996</v>
      </c>
      <c r="D239" s="16"/>
      <c r="E239" s="16">
        <v>0.47304374999999999</v>
      </c>
      <c r="F239" s="16"/>
      <c r="G239" s="16">
        <v>0.30314765999999999</v>
      </c>
      <c r="H239" s="16"/>
      <c r="I239" s="16">
        <v>0.1389667</v>
      </c>
      <c r="J239" s="16"/>
    </row>
    <row r="240" spans="2:10" ht="16" x14ac:dyDescent="0.2">
      <c r="B240" s="16">
        <v>46.6</v>
      </c>
      <c r="C240" s="16">
        <v>0.52023417000000005</v>
      </c>
      <c r="D240" s="16"/>
      <c r="E240" s="16">
        <v>0.47329884999999999</v>
      </c>
      <c r="F240" s="16"/>
      <c r="G240" s="16">
        <v>0.30323893000000002</v>
      </c>
      <c r="H240" s="16"/>
      <c r="I240" s="16">
        <v>0.13922999</v>
      </c>
      <c r="J240" s="16"/>
    </row>
    <row r="241" spans="2:10" ht="16" x14ac:dyDescent="0.2">
      <c r="B241" s="16">
        <v>46.8</v>
      </c>
      <c r="C241" s="16">
        <v>0.51987444999999999</v>
      </c>
      <c r="D241" s="16"/>
      <c r="E241" s="16">
        <v>0.47369063</v>
      </c>
      <c r="F241" s="16"/>
      <c r="G241" s="16">
        <v>0.30387956999999999</v>
      </c>
      <c r="H241" s="16"/>
      <c r="I241" s="16">
        <v>0.13928045</v>
      </c>
      <c r="J241" s="16"/>
    </row>
    <row r="242" spans="2:10" ht="16" x14ac:dyDescent="0.2">
      <c r="B242" s="16">
        <v>47</v>
      </c>
      <c r="C242" s="16">
        <v>0.51954080999999996</v>
      </c>
      <c r="D242" s="16"/>
      <c r="E242" s="16">
        <v>0.47463158</v>
      </c>
      <c r="F242" s="16"/>
      <c r="G242" s="16">
        <v>0.30447586999999998</v>
      </c>
      <c r="H242" s="16"/>
      <c r="I242" s="16">
        <v>0.13931112000000001</v>
      </c>
      <c r="J242" s="16"/>
    </row>
    <row r="243" spans="2:10" ht="16" x14ac:dyDescent="0.2">
      <c r="B243" s="16">
        <v>47.2</v>
      </c>
      <c r="C243" s="16">
        <v>0.51941961999999997</v>
      </c>
      <c r="D243" s="16"/>
      <c r="E243" s="16">
        <v>0.47532155999999998</v>
      </c>
      <c r="F243" s="16"/>
      <c r="G243" s="16">
        <v>0.30547212000000001</v>
      </c>
      <c r="H243" s="16"/>
      <c r="I243" s="16">
        <v>0.13992528000000001</v>
      </c>
      <c r="J243" s="16"/>
    </row>
    <row r="244" spans="2:10" ht="16" x14ac:dyDescent="0.2">
      <c r="B244" s="16">
        <v>47.4</v>
      </c>
      <c r="C244" s="16">
        <v>0.51913693999999999</v>
      </c>
      <c r="D244" s="16"/>
      <c r="E244" s="16">
        <v>0.47588095000000002</v>
      </c>
      <c r="F244" s="16"/>
      <c r="G244" s="16">
        <v>0.30614560000000002</v>
      </c>
      <c r="H244" s="16"/>
      <c r="I244" s="16">
        <v>0.14012912</v>
      </c>
      <c r="J244" s="16"/>
    </row>
    <row r="245" spans="2:10" ht="16" x14ac:dyDescent="0.2">
      <c r="B245" s="16">
        <v>47.6</v>
      </c>
      <c r="C245" s="16">
        <v>0.51930485999999998</v>
      </c>
      <c r="D245" s="16"/>
      <c r="E245" s="16">
        <v>0.47666206999999999</v>
      </c>
      <c r="F245" s="16"/>
      <c r="G245" s="16">
        <v>0.30687416000000001</v>
      </c>
      <c r="H245" s="16"/>
      <c r="I245" s="16">
        <v>0.14042589999999999</v>
      </c>
      <c r="J245" s="16"/>
    </row>
    <row r="246" spans="2:10" ht="16" x14ac:dyDescent="0.2">
      <c r="B246" s="16">
        <v>47.8</v>
      </c>
      <c r="C246" s="16">
        <v>0.51901666000000002</v>
      </c>
      <c r="D246" s="16"/>
      <c r="E246" s="16">
        <v>0.47680302000000002</v>
      </c>
      <c r="F246" s="16"/>
      <c r="G246" s="16">
        <v>0.30750397000000002</v>
      </c>
      <c r="H246" s="16"/>
      <c r="I246" s="16">
        <v>0.14069098999999999</v>
      </c>
      <c r="J246" s="16"/>
    </row>
    <row r="247" spans="2:10" ht="16" x14ac:dyDescent="0.2">
      <c r="B247" s="16">
        <v>48</v>
      </c>
      <c r="C247" s="16">
        <v>0.51894236000000005</v>
      </c>
      <c r="D247" s="16"/>
      <c r="E247" s="16">
        <v>0.47682938000000002</v>
      </c>
      <c r="F247" s="16"/>
      <c r="G247" s="16">
        <v>0.30827138999999998</v>
      </c>
      <c r="H247" s="16"/>
      <c r="I247" s="16">
        <v>0.14079839</v>
      </c>
      <c r="J247" s="16"/>
    </row>
    <row r="248" spans="2:10" ht="16" x14ac:dyDescent="0.2">
      <c r="B248" s="16">
        <v>48.2</v>
      </c>
      <c r="C248" s="16">
        <v>0.51902437999999995</v>
      </c>
      <c r="D248" s="16"/>
      <c r="E248" s="16">
        <v>0.47689289000000001</v>
      </c>
      <c r="F248" s="16"/>
      <c r="G248" s="16">
        <v>0.30915154</v>
      </c>
      <c r="H248" s="16"/>
      <c r="I248" s="16">
        <v>0.14147264000000001</v>
      </c>
      <c r="J248" s="16"/>
    </row>
    <row r="249" spans="2:10" ht="16" x14ac:dyDescent="0.2">
      <c r="B249" s="16">
        <v>48.4</v>
      </c>
      <c r="C249" s="16">
        <v>0.51909156999999995</v>
      </c>
      <c r="D249" s="16"/>
      <c r="E249" s="16">
        <v>0.47738606</v>
      </c>
      <c r="F249" s="16"/>
      <c r="G249" s="16">
        <v>0.31027838000000002</v>
      </c>
      <c r="H249" s="16"/>
      <c r="I249" s="16">
        <v>0.14215828999999999</v>
      </c>
      <c r="J249" s="16"/>
    </row>
    <row r="250" spans="2:10" ht="16" x14ac:dyDescent="0.2">
      <c r="B250" s="16">
        <v>48.6</v>
      </c>
      <c r="C250" s="16">
        <v>0.51927880999999998</v>
      </c>
      <c r="D250" s="16"/>
      <c r="E250" s="16">
        <v>0.47783168999999998</v>
      </c>
      <c r="F250" s="16"/>
      <c r="G250" s="16">
        <v>0.31144577000000001</v>
      </c>
      <c r="H250" s="16"/>
      <c r="I250" s="16">
        <v>0.14318454</v>
      </c>
      <c r="J250" s="16"/>
    </row>
    <row r="251" spans="2:10" ht="16" x14ac:dyDescent="0.2">
      <c r="B251" s="16">
        <v>48.8</v>
      </c>
      <c r="C251" s="16">
        <v>0.51947093</v>
      </c>
      <c r="D251" s="16"/>
      <c r="E251" s="16">
        <v>0.47867143000000001</v>
      </c>
      <c r="F251" s="16"/>
      <c r="G251" s="16">
        <v>0.31187652999999999</v>
      </c>
      <c r="H251" s="16"/>
      <c r="I251" s="16">
        <v>0.14375781000000001</v>
      </c>
      <c r="J251" s="16"/>
    </row>
    <row r="252" spans="2:10" ht="16" x14ac:dyDescent="0.2">
      <c r="B252" s="16">
        <v>49</v>
      </c>
      <c r="C252" s="16">
        <v>0.51973765999999999</v>
      </c>
      <c r="D252" s="16"/>
      <c r="E252" s="16">
        <v>0.47955374000000001</v>
      </c>
      <c r="F252" s="16"/>
      <c r="G252" s="16">
        <v>0.31323409000000002</v>
      </c>
      <c r="H252" s="16"/>
      <c r="I252" s="16">
        <v>0.14467439000000001</v>
      </c>
      <c r="J252" s="16"/>
    </row>
    <row r="253" spans="2:10" ht="16" x14ac:dyDescent="0.2">
      <c r="B253" s="16">
        <v>49.2</v>
      </c>
      <c r="C253" s="16">
        <v>0.51950584</v>
      </c>
      <c r="D253" s="16"/>
      <c r="E253" s="16">
        <v>0.47989578999999999</v>
      </c>
      <c r="F253" s="16"/>
      <c r="G253" s="16">
        <v>0.31374239999999998</v>
      </c>
      <c r="H253" s="16"/>
      <c r="I253" s="16">
        <v>0.14549039</v>
      </c>
      <c r="J253" s="16"/>
    </row>
    <row r="254" spans="2:10" ht="16" x14ac:dyDescent="0.2">
      <c r="B254" s="16">
        <v>49.4</v>
      </c>
      <c r="C254" s="16">
        <v>0.51982364000000003</v>
      </c>
      <c r="D254" s="16"/>
      <c r="E254" s="16">
        <v>0.48080588000000002</v>
      </c>
      <c r="F254" s="16"/>
      <c r="G254" s="16">
        <v>0.31458742000000001</v>
      </c>
      <c r="H254" s="16"/>
      <c r="I254" s="16">
        <v>0.14621347000000001</v>
      </c>
      <c r="J254" s="16"/>
    </row>
    <row r="255" spans="2:10" ht="16" x14ac:dyDescent="0.2">
      <c r="B255" s="16">
        <v>49.6</v>
      </c>
      <c r="C255" s="16">
        <v>0.51962962999999995</v>
      </c>
      <c r="D255" s="16"/>
      <c r="E255" s="16">
        <v>0.48082571000000002</v>
      </c>
      <c r="F255" s="16"/>
      <c r="G255" s="16">
        <v>0.31494241000000001</v>
      </c>
      <c r="H255" s="16"/>
      <c r="I255" s="16">
        <v>0.14694547999999999</v>
      </c>
      <c r="J255" s="16"/>
    </row>
    <row r="256" spans="2:10" ht="16" x14ac:dyDescent="0.2">
      <c r="B256" s="16">
        <v>49.8</v>
      </c>
      <c r="C256" s="16">
        <v>0.51943505999999995</v>
      </c>
      <c r="D256" s="16"/>
      <c r="E256" s="16">
        <v>0.48042021000000001</v>
      </c>
      <c r="F256" s="16"/>
      <c r="G256" s="16">
        <v>0.31542421999999998</v>
      </c>
      <c r="H256" s="16"/>
      <c r="I256" s="16">
        <v>0.14744698000000001</v>
      </c>
      <c r="J256" s="16"/>
    </row>
    <row r="257" spans="2:10" ht="16" x14ac:dyDescent="0.2">
      <c r="B257" s="16">
        <v>50</v>
      </c>
      <c r="C257" s="16">
        <v>0.51975987999999995</v>
      </c>
      <c r="D257" s="16"/>
      <c r="E257" s="16">
        <v>0.48100456000000003</v>
      </c>
      <c r="F257" s="16"/>
      <c r="G257" s="16">
        <v>0.31642337999999998</v>
      </c>
      <c r="H257" s="16"/>
      <c r="I257" s="16">
        <v>0.14769199</v>
      </c>
      <c r="J257" s="16"/>
    </row>
    <row r="258" spans="2:10" ht="16" x14ac:dyDescent="0.2">
      <c r="B258" s="16">
        <v>50.2</v>
      </c>
      <c r="C258" s="16">
        <v>0.51984830000000004</v>
      </c>
      <c r="D258" s="16"/>
      <c r="E258" s="16">
        <v>0.48158349</v>
      </c>
      <c r="F258" s="16"/>
      <c r="G258" s="16">
        <v>0.31652620999999997</v>
      </c>
      <c r="H258" s="16"/>
      <c r="I258" s="16">
        <v>0.14791591000000001</v>
      </c>
      <c r="J258" s="16"/>
    </row>
    <row r="259" spans="2:10" ht="16" x14ac:dyDescent="0.2">
      <c r="B259" s="16">
        <v>50.4</v>
      </c>
      <c r="C259" s="16">
        <v>0.51991957</v>
      </c>
      <c r="D259" s="16"/>
      <c r="E259" s="16">
        <v>0.48161923000000001</v>
      </c>
      <c r="F259" s="16"/>
      <c r="G259" s="16">
        <v>0.31690405999999999</v>
      </c>
      <c r="H259" s="16"/>
      <c r="I259" s="16">
        <v>0.14822365000000001</v>
      </c>
      <c r="J259" s="16"/>
    </row>
    <row r="260" spans="2:10" ht="16" x14ac:dyDescent="0.2">
      <c r="B260" s="16">
        <v>50.6</v>
      </c>
      <c r="C260" s="16">
        <v>0.52015022</v>
      </c>
      <c r="D260" s="16"/>
      <c r="E260" s="16">
        <v>0.48209113999999997</v>
      </c>
      <c r="F260" s="16"/>
      <c r="G260" s="16">
        <v>0.31702130000000001</v>
      </c>
      <c r="H260" s="16"/>
      <c r="I260" s="16">
        <v>0.14837618999999999</v>
      </c>
      <c r="J260" s="16"/>
    </row>
    <row r="261" spans="2:10" ht="16" x14ac:dyDescent="0.2">
      <c r="B261" s="16">
        <v>50.8</v>
      </c>
      <c r="C261" s="16">
        <v>0.52018281</v>
      </c>
      <c r="D261" s="16"/>
      <c r="E261" s="16">
        <v>0.48221450999999999</v>
      </c>
      <c r="F261" s="16"/>
      <c r="G261" s="16">
        <v>0.31781583000000002</v>
      </c>
      <c r="H261" s="16"/>
      <c r="I261" s="16">
        <v>0.14855125</v>
      </c>
      <c r="J261" s="16"/>
    </row>
    <row r="262" spans="2:10" ht="16" x14ac:dyDescent="0.2">
      <c r="B262" s="16">
        <v>51</v>
      </c>
      <c r="C262" s="16">
        <v>0.52032966000000003</v>
      </c>
      <c r="D262" s="16"/>
      <c r="E262" s="16">
        <v>0.48267399999999999</v>
      </c>
      <c r="F262" s="16"/>
      <c r="G262" s="16">
        <v>0.31867417999999997</v>
      </c>
      <c r="H262" s="16"/>
      <c r="I262" s="16">
        <v>0.14888602000000001</v>
      </c>
      <c r="J262" s="16"/>
    </row>
    <row r="263" spans="2:10" ht="16" x14ac:dyDescent="0.2">
      <c r="B263" s="16">
        <v>51.2</v>
      </c>
      <c r="C263" s="16">
        <v>0.52048454</v>
      </c>
      <c r="D263" s="16"/>
      <c r="E263" s="16">
        <v>0.48253931999999999</v>
      </c>
      <c r="F263" s="16"/>
      <c r="G263" s="16">
        <v>0.31913158000000003</v>
      </c>
      <c r="H263" s="16"/>
      <c r="I263" s="16">
        <v>0.14921892</v>
      </c>
      <c r="J263" s="16"/>
    </row>
    <row r="264" spans="2:10" ht="16" x14ac:dyDescent="0.2">
      <c r="B264" s="16">
        <v>51.4</v>
      </c>
      <c r="C264" s="16">
        <v>0.52081496999999999</v>
      </c>
      <c r="D264" s="16"/>
      <c r="E264" s="16">
        <v>0.48262258000000002</v>
      </c>
      <c r="F264" s="16"/>
      <c r="G264" s="16">
        <v>0.31978406999999998</v>
      </c>
      <c r="H264" s="16"/>
      <c r="I264" s="16">
        <v>0.14952889</v>
      </c>
      <c r="J264" s="16"/>
    </row>
    <row r="265" spans="2:10" ht="16" x14ac:dyDescent="0.2">
      <c r="B265" s="16">
        <v>51.6</v>
      </c>
      <c r="C265" s="16">
        <v>0.52171424</v>
      </c>
      <c r="D265" s="16"/>
      <c r="E265" s="16">
        <v>0.48315844000000002</v>
      </c>
      <c r="F265" s="16"/>
      <c r="G265" s="16">
        <v>0.32012116000000002</v>
      </c>
      <c r="H265" s="16"/>
      <c r="I265" s="16">
        <v>0.15032172999999999</v>
      </c>
      <c r="J265" s="16"/>
    </row>
    <row r="266" spans="2:10" ht="16" x14ac:dyDescent="0.2">
      <c r="B266" s="16">
        <v>51.8</v>
      </c>
      <c r="C266" s="16">
        <v>0.52163596000000001</v>
      </c>
      <c r="D266" s="16"/>
      <c r="E266" s="16">
        <v>0.48258424</v>
      </c>
      <c r="F266" s="16"/>
      <c r="G266" s="16">
        <v>0.32012313999999997</v>
      </c>
      <c r="H266" s="16"/>
      <c r="I266" s="16">
        <v>0.15070828999999999</v>
      </c>
      <c r="J266" s="16"/>
    </row>
    <row r="267" spans="2:10" ht="16" x14ac:dyDescent="0.2">
      <c r="B267" s="16">
        <v>52</v>
      </c>
      <c r="C267" s="16">
        <v>0.52187247000000003</v>
      </c>
      <c r="D267" s="16"/>
      <c r="E267" s="16">
        <v>0.48251904000000001</v>
      </c>
      <c r="F267" s="16"/>
      <c r="G267" s="16">
        <v>0.32095551</v>
      </c>
      <c r="H267" s="16"/>
      <c r="I267" s="16">
        <v>0.15128029000000001</v>
      </c>
      <c r="J267" s="16"/>
    </row>
    <row r="268" spans="2:10" ht="16" x14ac:dyDescent="0.2">
      <c r="B268" s="16">
        <v>52.2</v>
      </c>
      <c r="C268" s="16">
        <v>0.52170654999999999</v>
      </c>
      <c r="D268" s="16"/>
      <c r="E268" s="16">
        <v>0.48212409000000001</v>
      </c>
      <c r="F268" s="16"/>
      <c r="G268" s="16">
        <v>0.32131552000000002</v>
      </c>
      <c r="H268" s="16"/>
      <c r="I268" s="16">
        <v>0.15167842000000001</v>
      </c>
      <c r="J268" s="16"/>
    </row>
    <row r="269" spans="2:10" ht="16" x14ac:dyDescent="0.2">
      <c r="B269" s="16">
        <v>52.4</v>
      </c>
      <c r="C269" s="16">
        <v>0.52144067000000005</v>
      </c>
      <c r="D269" s="16"/>
      <c r="E269" s="16">
        <v>0.48263810000000001</v>
      </c>
      <c r="F269" s="16"/>
      <c r="G269" s="16">
        <v>0.32179200000000002</v>
      </c>
      <c r="H269" s="16"/>
      <c r="I269" s="16">
        <v>0.15201814999999999</v>
      </c>
      <c r="J269" s="16"/>
    </row>
    <row r="270" spans="2:10" ht="16" x14ac:dyDescent="0.2">
      <c r="B270" s="16">
        <v>52.6</v>
      </c>
      <c r="C270" s="16">
        <v>0.52106695000000003</v>
      </c>
      <c r="D270" s="16"/>
      <c r="E270" s="16">
        <v>0.48223655999999998</v>
      </c>
      <c r="F270" s="16"/>
      <c r="G270" s="16">
        <v>0.32200403999999999</v>
      </c>
      <c r="H270" s="16"/>
      <c r="I270" s="16">
        <v>0.15190796000000001</v>
      </c>
      <c r="J270" s="16"/>
    </row>
    <row r="271" spans="2:10" ht="16" x14ac:dyDescent="0.2">
      <c r="B271" s="16">
        <v>52.8</v>
      </c>
      <c r="C271" s="16">
        <v>0.52117793999999995</v>
      </c>
      <c r="D271" s="16"/>
      <c r="E271" s="16">
        <v>0.48281080999999998</v>
      </c>
      <c r="F271" s="16"/>
      <c r="G271" s="16">
        <v>0.32220589999999999</v>
      </c>
      <c r="H271" s="16"/>
      <c r="I271" s="16">
        <v>0.15228279</v>
      </c>
      <c r="J271" s="16"/>
    </row>
    <row r="272" spans="2:10" ht="16" x14ac:dyDescent="0.2">
      <c r="B272" s="16">
        <v>53</v>
      </c>
      <c r="C272" s="16">
        <v>0.52036172000000003</v>
      </c>
      <c r="D272" s="16"/>
      <c r="E272" s="16">
        <v>0.48250741000000003</v>
      </c>
      <c r="F272" s="16"/>
      <c r="G272" s="16">
        <v>0.32202297000000002</v>
      </c>
      <c r="H272" s="16"/>
      <c r="I272" s="16">
        <v>0.15197605</v>
      </c>
      <c r="J272" s="16"/>
    </row>
    <row r="273" spans="2:10" ht="16" x14ac:dyDescent="0.2">
      <c r="B273" s="16">
        <v>53.2</v>
      </c>
      <c r="C273" s="16">
        <v>0.51955797999999997</v>
      </c>
      <c r="D273" s="16"/>
      <c r="E273" s="16">
        <v>0.48282670999999999</v>
      </c>
      <c r="F273" s="16"/>
      <c r="G273" s="16">
        <v>0.32218266000000001</v>
      </c>
      <c r="H273" s="16"/>
      <c r="I273" s="16">
        <v>0.15227753999999999</v>
      </c>
      <c r="J273" s="16"/>
    </row>
    <row r="274" spans="2:10" ht="16" x14ac:dyDescent="0.2">
      <c r="B274" s="16">
        <v>53.4</v>
      </c>
      <c r="C274" s="16">
        <v>0.51979096000000002</v>
      </c>
      <c r="D274" s="16"/>
      <c r="E274" s="16">
        <v>0.48372478000000002</v>
      </c>
      <c r="F274" s="16"/>
      <c r="G274" s="16">
        <v>0.32260353000000003</v>
      </c>
      <c r="H274" s="16"/>
      <c r="I274" s="16">
        <v>0.15311584</v>
      </c>
      <c r="J274" s="16"/>
    </row>
    <row r="275" spans="2:10" ht="16" x14ac:dyDescent="0.2">
      <c r="B275" s="16">
        <v>53.6</v>
      </c>
      <c r="C275" s="16">
        <v>0.52001958000000004</v>
      </c>
      <c r="D275" s="16"/>
      <c r="E275" s="16">
        <v>0.48436308</v>
      </c>
      <c r="F275" s="16"/>
      <c r="G275" s="16">
        <v>0.32324781000000002</v>
      </c>
      <c r="H275" s="16"/>
      <c r="I275" s="16">
        <v>0.15398116000000001</v>
      </c>
      <c r="J275" s="16"/>
    </row>
    <row r="276" spans="2:10" ht="16" x14ac:dyDescent="0.2">
      <c r="B276" s="16">
        <v>53.8</v>
      </c>
      <c r="C276" s="16">
        <v>0.51979525000000004</v>
      </c>
      <c r="D276" s="16"/>
      <c r="E276" s="16">
        <v>0.48480563999999998</v>
      </c>
      <c r="F276" s="16"/>
      <c r="G276" s="16">
        <v>0.32350500999999998</v>
      </c>
      <c r="H276" s="16"/>
      <c r="I276" s="16">
        <v>0.15405816999999999</v>
      </c>
      <c r="J276" s="16"/>
    </row>
    <row r="277" spans="2:10" ht="16" x14ac:dyDescent="0.2">
      <c r="B277" s="16">
        <v>54</v>
      </c>
      <c r="C277" s="16">
        <v>0.51951831000000004</v>
      </c>
      <c r="D277" s="16"/>
      <c r="E277" s="16">
        <v>0.48508821000000002</v>
      </c>
      <c r="F277" s="16"/>
      <c r="G277" s="16">
        <v>0.32411408000000003</v>
      </c>
      <c r="H277" s="16"/>
      <c r="I277" s="16">
        <v>0.15378650999999999</v>
      </c>
      <c r="J277" s="16"/>
    </row>
    <row r="278" spans="2:10" ht="16" x14ac:dyDescent="0.2">
      <c r="B278" s="16">
        <v>54.2</v>
      </c>
      <c r="C278" s="16">
        <v>0.51972739999999995</v>
      </c>
      <c r="D278" s="16"/>
      <c r="E278" s="16">
        <v>0.48544039</v>
      </c>
      <c r="F278" s="16"/>
      <c r="G278" s="16">
        <v>0.32456469999999998</v>
      </c>
      <c r="H278" s="16"/>
      <c r="I278" s="16">
        <v>0.15449183</v>
      </c>
      <c r="J278" s="16"/>
    </row>
    <row r="279" spans="2:10" ht="16" x14ac:dyDescent="0.2">
      <c r="B279" s="16">
        <v>54.4</v>
      </c>
      <c r="C279" s="16">
        <v>0.51969715999999999</v>
      </c>
      <c r="D279" s="16"/>
      <c r="E279" s="16">
        <v>0.48537184</v>
      </c>
      <c r="F279" s="16"/>
      <c r="G279" s="16">
        <v>0.32550024</v>
      </c>
      <c r="H279" s="16"/>
      <c r="I279" s="16">
        <v>0.15507488999999999</v>
      </c>
      <c r="J279" s="16"/>
    </row>
    <row r="280" spans="2:10" ht="16" x14ac:dyDescent="0.2">
      <c r="B280" s="16">
        <v>54.6</v>
      </c>
      <c r="C280" s="16">
        <v>0.51984679</v>
      </c>
      <c r="D280" s="16"/>
      <c r="E280" s="16">
        <v>0.48532883999999998</v>
      </c>
      <c r="F280" s="16"/>
      <c r="G280" s="16">
        <v>0.32651332</v>
      </c>
      <c r="H280" s="16"/>
      <c r="I280" s="16">
        <v>0.15524378999999999</v>
      </c>
      <c r="J280" s="16"/>
    </row>
    <row r="281" spans="2:10" ht="16" x14ac:dyDescent="0.2">
      <c r="B281" s="16">
        <v>54.8</v>
      </c>
      <c r="C281" s="16">
        <v>0.51980154000000001</v>
      </c>
      <c r="D281" s="16"/>
      <c r="E281" s="16">
        <v>0.48535315000000001</v>
      </c>
      <c r="F281" s="16"/>
      <c r="G281" s="16">
        <v>0.32737029000000001</v>
      </c>
      <c r="H281" s="16"/>
      <c r="I281" s="16">
        <v>0.15579723000000001</v>
      </c>
      <c r="J281" s="16"/>
    </row>
    <row r="282" spans="2:10" ht="16" x14ac:dyDescent="0.2">
      <c r="B282" s="16">
        <v>55</v>
      </c>
      <c r="C282" s="16">
        <v>0.51994322999999998</v>
      </c>
      <c r="D282" s="16"/>
      <c r="E282" s="16">
        <v>0.48557578000000001</v>
      </c>
      <c r="F282" s="16"/>
      <c r="G282" s="16">
        <v>0.32784651999999997</v>
      </c>
      <c r="H282" s="16"/>
      <c r="I282" s="16">
        <v>0.15629181</v>
      </c>
      <c r="J282" s="16"/>
    </row>
    <row r="283" spans="2:10" ht="16" x14ac:dyDescent="0.2">
      <c r="B283" s="16">
        <v>55.2</v>
      </c>
      <c r="C283" s="16">
        <v>0.52032239999999996</v>
      </c>
      <c r="D283" s="16"/>
      <c r="E283" s="16">
        <v>0.48564837999999999</v>
      </c>
      <c r="F283" s="16"/>
      <c r="G283" s="16">
        <v>0.32853429000000001</v>
      </c>
      <c r="H283" s="16"/>
      <c r="I283" s="16">
        <v>0.15689194000000001</v>
      </c>
      <c r="J283" s="16"/>
    </row>
    <row r="284" spans="2:10" ht="16" x14ac:dyDescent="0.2">
      <c r="B284" s="16">
        <v>55.4</v>
      </c>
      <c r="C284" s="16">
        <v>0.52094406999999998</v>
      </c>
      <c r="D284" s="16"/>
      <c r="E284" s="16">
        <v>0.48634948</v>
      </c>
      <c r="F284" s="16"/>
      <c r="G284" s="16">
        <v>0.32936724000000001</v>
      </c>
      <c r="H284" s="16"/>
      <c r="I284" s="16">
        <v>0.15769844999999999</v>
      </c>
      <c r="J284" s="16"/>
    </row>
    <row r="285" spans="2:10" ht="16" x14ac:dyDescent="0.2">
      <c r="B285" s="16">
        <v>55.6</v>
      </c>
      <c r="C285" s="16">
        <v>0.52131377999999995</v>
      </c>
      <c r="D285" s="16"/>
      <c r="E285" s="16">
        <v>0.48714424000000001</v>
      </c>
      <c r="F285" s="16"/>
      <c r="G285" s="16">
        <v>0.33009643</v>
      </c>
      <c r="H285" s="16"/>
      <c r="I285" s="16">
        <v>0.15858427999999999</v>
      </c>
      <c r="J285" s="16"/>
    </row>
    <row r="286" spans="2:10" ht="16" x14ac:dyDescent="0.2">
      <c r="B286" s="16">
        <v>55.8</v>
      </c>
      <c r="C286" s="16">
        <v>0.52144689</v>
      </c>
      <c r="D286" s="16"/>
      <c r="E286" s="16">
        <v>0.48704127000000003</v>
      </c>
      <c r="F286" s="16"/>
      <c r="G286" s="16">
        <v>0.33079338000000003</v>
      </c>
      <c r="H286" s="16"/>
      <c r="I286" s="16">
        <v>0.15911833</v>
      </c>
      <c r="J286" s="16"/>
    </row>
    <row r="287" spans="2:10" ht="16" x14ac:dyDescent="0.2">
      <c r="B287" s="16">
        <v>56</v>
      </c>
      <c r="C287" s="16">
        <v>0.52154739000000006</v>
      </c>
      <c r="D287" s="16"/>
      <c r="E287" s="16">
        <v>0.48729940999999999</v>
      </c>
      <c r="F287" s="16"/>
      <c r="G287" s="16">
        <v>0.33195988999999998</v>
      </c>
      <c r="H287" s="16"/>
      <c r="I287" s="16">
        <v>0.15934441999999999</v>
      </c>
      <c r="J287" s="16"/>
    </row>
    <row r="288" spans="2:10" ht="16" x14ac:dyDescent="0.2">
      <c r="B288" s="16">
        <v>56.2</v>
      </c>
      <c r="C288" s="16">
        <v>0.52160766000000003</v>
      </c>
      <c r="D288" s="16"/>
      <c r="E288" s="16">
        <v>0.48726104999999997</v>
      </c>
      <c r="F288" s="16"/>
      <c r="G288" s="16">
        <v>0.33221473000000001</v>
      </c>
      <c r="H288" s="16"/>
      <c r="I288" s="16">
        <v>0.15964708</v>
      </c>
      <c r="J288" s="16"/>
    </row>
    <row r="289" spans="2:10" ht="16" x14ac:dyDescent="0.2">
      <c r="B289" s="16">
        <v>56.4</v>
      </c>
      <c r="C289" s="16">
        <v>0.52114324999999995</v>
      </c>
      <c r="D289" s="16"/>
      <c r="E289" s="16">
        <v>0.48736977999999997</v>
      </c>
      <c r="F289" s="16"/>
      <c r="G289" s="16">
        <v>0.33233476000000001</v>
      </c>
      <c r="H289" s="16"/>
      <c r="I289" s="16">
        <v>0.15987487</v>
      </c>
      <c r="J289" s="16"/>
    </row>
    <row r="290" spans="2:10" ht="16" x14ac:dyDescent="0.2">
      <c r="B290" s="16">
        <v>56.6</v>
      </c>
      <c r="C290" s="16">
        <v>0.52092806000000003</v>
      </c>
      <c r="D290" s="16"/>
      <c r="E290" s="16">
        <v>0.48696509999999998</v>
      </c>
      <c r="F290" s="16"/>
      <c r="G290" s="16">
        <v>0.33228682999999998</v>
      </c>
      <c r="H290" s="16"/>
      <c r="I290" s="16">
        <v>0.15969298000000001</v>
      </c>
      <c r="J290" s="16"/>
    </row>
    <row r="291" spans="2:10" ht="16" x14ac:dyDescent="0.2">
      <c r="B291" s="16">
        <v>56.8</v>
      </c>
      <c r="C291" s="16">
        <v>0.52063791000000004</v>
      </c>
      <c r="D291" s="16"/>
      <c r="E291" s="16">
        <v>0.48760028</v>
      </c>
      <c r="F291" s="16"/>
      <c r="G291" s="16">
        <v>0.33229673999999998</v>
      </c>
      <c r="H291" s="16"/>
      <c r="I291" s="16">
        <v>0.15989429999999999</v>
      </c>
      <c r="J291" s="16"/>
    </row>
    <row r="292" spans="2:10" ht="16" x14ac:dyDescent="0.2">
      <c r="B292" s="16">
        <v>57</v>
      </c>
      <c r="C292" s="16">
        <v>0.51985064999999997</v>
      </c>
      <c r="D292" s="16"/>
      <c r="E292" s="16">
        <v>0.48799559999999997</v>
      </c>
      <c r="F292" s="16"/>
      <c r="G292" s="16">
        <v>0.33211055</v>
      </c>
      <c r="H292" s="16"/>
      <c r="I292" s="16">
        <v>0.15970069000000001</v>
      </c>
      <c r="J292" s="16"/>
    </row>
    <row r="293" spans="2:10" ht="16" x14ac:dyDescent="0.2">
      <c r="B293" s="16">
        <v>57.2</v>
      </c>
      <c r="C293" s="16">
        <v>0.51936397000000001</v>
      </c>
      <c r="D293" s="16"/>
      <c r="E293" s="16">
        <v>0.48802938000000001</v>
      </c>
      <c r="F293" s="16"/>
      <c r="G293" s="16">
        <v>0.33257836000000002</v>
      </c>
      <c r="H293" s="16"/>
      <c r="I293" s="16">
        <v>0.15993358999999999</v>
      </c>
      <c r="J293" s="16"/>
    </row>
    <row r="294" spans="2:10" ht="16" x14ac:dyDescent="0.2">
      <c r="B294" s="16">
        <v>57.4</v>
      </c>
      <c r="C294" s="16">
        <v>0.51985146000000004</v>
      </c>
      <c r="D294" s="16"/>
      <c r="E294" s="16">
        <v>0.48835163999999998</v>
      </c>
      <c r="F294" s="16"/>
      <c r="G294" s="16">
        <v>0.33298496</v>
      </c>
      <c r="H294" s="16"/>
      <c r="I294" s="16">
        <v>0.16048220999999999</v>
      </c>
      <c r="J294" s="16"/>
    </row>
    <row r="295" spans="2:10" ht="16" x14ac:dyDescent="0.2">
      <c r="B295" s="16">
        <v>57.6</v>
      </c>
      <c r="C295" s="16">
        <v>0.51956774999999999</v>
      </c>
      <c r="D295" s="16"/>
      <c r="E295" s="16">
        <v>0.48822024000000003</v>
      </c>
      <c r="F295" s="16"/>
      <c r="G295" s="16">
        <v>0.33330214000000002</v>
      </c>
      <c r="H295" s="16"/>
      <c r="I295" s="16">
        <v>0.16057303000000001</v>
      </c>
      <c r="J295" s="16"/>
    </row>
    <row r="296" spans="2:10" ht="16" x14ac:dyDescent="0.2">
      <c r="B296" s="16">
        <v>57.8</v>
      </c>
      <c r="C296" s="16">
        <v>0.51903946999999995</v>
      </c>
      <c r="D296" s="16"/>
      <c r="E296" s="16">
        <v>0.4880351</v>
      </c>
      <c r="F296" s="16"/>
      <c r="G296" s="16">
        <v>0.33331872000000001</v>
      </c>
      <c r="H296" s="16"/>
      <c r="I296" s="16">
        <v>0.16027801999999999</v>
      </c>
      <c r="J296" s="16"/>
    </row>
    <row r="297" spans="2:10" ht="16" x14ac:dyDescent="0.2">
      <c r="B297" s="16">
        <v>58</v>
      </c>
      <c r="C297" s="16">
        <v>0.51869675000000004</v>
      </c>
      <c r="D297" s="16"/>
      <c r="E297" s="16">
        <v>0.48736442000000002</v>
      </c>
      <c r="F297" s="16"/>
      <c r="G297" s="16">
        <v>0.33394970000000002</v>
      </c>
      <c r="H297" s="16"/>
      <c r="I297" s="16">
        <v>0.16033865</v>
      </c>
      <c r="J297" s="16"/>
    </row>
    <row r="298" spans="2:10" ht="16" x14ac:dyDescent="0.2">
      <c r="B298" s="16">
        <v>58.2</v>
      </c>
      <c r="C298" s="16">
        <v>0.51919658999999996</v>
      </c>
      <c r="D298" s="16"/>
      <c r="E298" s="16">
        <v>0.48769050000000003</v>
      </c>
      <c r="F298" s="16"/>
      <c r="G298" s="16">
        <v>0.33458789999999999</v>
      </c>
      <c r="H298" s="16"/>
      <c r="I298" s="16">
        <v>0.16128993999999999</v>
      </c>
      <c r="J298" s="16"/>
    </row>
    <row r="299" spans="2:10" ht="16" x14ac:dyDescent="0.2">
      <c r="B299" s="16">
        <v>58.4</v>
      </c>
      <c r="C299" s="16">
        <v>0.51896092000000005</v>
      </c>
      <c r="D299" s="16"/>
      <c r="E299" s="16">
        <v>0.48748282999999998</v>
      </c>
      <c r="F299" s="16"/>
      <c r="G299" s="16">
        <v>0.33512562000000001</v>
      </c>
      <c r="H299" s="16"/>
      <c r="I299" s="16">
        <v>0.16173294999999999</v>
      </c>
      <c r="J299" s="16"/>
    </row>
    <row r="300" spans="2:10" ht="16" x14ac:dyDescent="0.2">
      <c r="B300" s="16">
        <v>58.6</v>
      </c>
      <c r="C300" s="16">
        <v>0.51881628999999996</v>
      </c>
      <c r="D300" s="16"/>
      <c r="E300" s="16">
        <v>0.48708045</v>
      </c>
      <c r="F300" s="16"/>
      <c r="G300" s="16">
        <v>0.33528606999999999</v>
      </c>
      <c r="H300" s="16"/>
      <c r="I300" s="16">
        <v>0.1617113</v>
      </c>
      <c r="J300" s="16"/>
    </row>
    <row r="301" spans="2:10" ht="16" x14ac:dyDescent="0.2">
      <c r="B301" s="16">
        <v>58.8</v>
      </c>
      <c r="C301" s="16">
        <v>0.51897895999999999</v>
      </c>
      <c r="D301" s="16"/>
      <c r="E301" s="16">
        <v>0.48747027999999998</v>
      </c>
      <c r="F301" s="16"/>
      <c r="G301" s="16">
        <v>0.33596456000000002</v>
      </c>
      <c r="H301" s="16"/>
      <c r="I301" s="16">
        <v>0.16273114</v>
      </c>
      <c r="J301" s="16"/>
    </row>
    <row r="302" spans="2:10" ht="16" x14ac:dyDescent="0.2">
      <c r="B302" s="16">
        <v>59</v>
      </c>
      <c r="C302" s="16">
        <v>0.51937783000000004</v>
      </c>
      <c r="D302" s="16"/>
      <c r="E302" s="16">
        <v>0.48795674999999999</v>
      </c>
      <c r="F302" s="16"/>
      <c r="G302" s="16">
        <v>0.33691248000000001</v>
      </c>
      <c r="H302" s="16"/>
      <c r="I302" s="16">
        <v>0.16322977</v>
      </c>
      <c r="J302" s="16"/>
    </row>
    <row r="303" spans="2:10" ht="16" x14ac:dyDescent="0.2">
      <c r="B303" s="16">
        <v>59.2</v>
      </c>
      <c r="C303" s="16">
        <v>0.52005281000000003</v>
      </c>
      <c r="D303" s="16"/>
      <c r="E303" s="16">
        <v>0.48900626000000003</v>
      </c>
      <c r="F303" s="16"/>
      <c r="G303" s="16">
        <v>0.33809359</v>
      </c>
      <c r="H303" s="16"/>
      <c r="I303" s="16">
        <v>0.16419668000000001</v>
      </c>
      <c r="J303" s="16"/>
    </row>
    <row r="304" spans="2:10" ht="16" x14ac:dyDescent="0.2">
      <c r="B304" s="16">
        <v>59.4</v>
      </c>
      <c r="C304" s="16">
        <v>0.52066692000000003</v>
      </c>
      <c r="D304" s="16"/>
      <c r="E304" s="16">
        <v>0.49031181000000001</v>
      </c>
      <c r="F304" s="16"/>
      <c r="G304" s="16">
        <v>0.33951492999999999</v>
      </c>
      <c r="H304" s="16"/>
      <c r="I304" s="16">
        <v>0.16519666999999999</v>
      </c>
      <c r="J304" s="16"/>
    </row>
    <row r="305" spans="2:10" ht="16" x14ac:dyDescent="0.2">
      <c r="B305" s="16">
        <v>59.6</v>
      </c>
      <c r="C305" s="16">
        <v>0.52137732000000003</v>
      </c>
      <c r="D305" s="16"/>
      <c r="E305" s="16">
        <v>0.49103984000000001</v>
      </c>
      <c r="F305" s="16"/>
      <c r="G305" s="16">
        <v>0.3408873</v>
      </c>
      <c r="H305" s="16"/>
      <c r="I305" s="16">
        <v>0.16622801000000001</v>
      </c>
      <c r="J305" s="16"/>
    </row>
    <row r="306" spans="2:10" ht="16" x14ac:dyDescent="0.2">
      <c r="B306" s="16">
        <v>59.8</v>
      </c>
      <c r="C306" s="16">
        <v>0.52190577999999999</v>
      </c>
      <c r="D306" s="16"/>
      <c r="E306" s="16">
        <v>0.49107487999999999</v>
      </c>
      <c r="F306" s="16"/>
      <c r="G306" s="16">
        <v>0.34187678999999999</v>
      </c>
      <c r="H306" s="16"/>
      <c r="I306" s="16">
        <v>0.16712763999999999</v>
      </c>
      <c r="J306" s="16"/>
    </row>
    <row r="307" spans="2:10" ht="16" x14ac:dyDescent="0.2">
      <c r="B307" s="16">
        <v>60</v>
      </c>
      <c r="C307" s="16">
        <v>0.52204496</v>
      </c>
      <c r="D307" s="16"/>
      <c r="E307" s="16">
        <v>0.49132136999999998</v>
      </c>
      <c r="F307" s="16"/>
      <c r="G307" s="16">
        <v>0.34277637</v>
      </c>
      <c r="H307" s="16"/>
      <c r="I307" s="16">
        <v>0.16730603999999999</v>
      </c>
      <c r="J307" s="16"/>
    </row>
    <row r="308" spans="2:10" ht="16" x14ac:dyDescent="0.2">
      <c r="B308" s="16">
        <v>60.2</v>
      </c>
      <c r="C308" s="16">
        <v>0.52248046999999997</v>
      </c>
      <c r="D308" s="16"/>
      <c r="E308" s="16">
        <v>0.49201159</v>
      </c>
      <c r="F308" s="16"/>
      <c r="G308" s="16">
        <v>0.34355396999999999</v>
      </c>
      <c r="H308" s="16"/>
      <c r="I308" s="16">
        <v>0.16851104</v>
      </c>
      <c r="J308" s="16"/>
    </row>
    <row r="309" spans="2:10" ht="16" x14ac:dyDescent="0.2">
      <c r="B309" s="16">
        <v>60.4</v>
      </c>
      <c r="C309" s="16">
        <v>0.52256833999999996</v>
      </c>
      <c r="D309" s="16"/>
      <c r="E309" s="16">
        <v>0.49261521000000003</v>
      </c>
      <c r="F309" s="16"/>
      <c r="G309" s="16">
        <v>0.34426436999999999</v>
      </c>
      <c r="H309" s="16"/>
      <c r="I309" s="16">
        <v>0.16922223</v>
      </c>
      <c r="J309" s="16"/>
    </row>
    <row r="310" spans="2:10" ht="16" x14ac:dyDescent="0.2">
      <c r="B310" s="16">
        <v>60.6</v>
      </c>
      <c r="C310" s="16">
        <v>0.52258378000000005</v>
      </c>
      <c r="D310" s="16"/>
      <c r="E310" s="16">
        <v>0.49279426999999998</v>
      </c>
      <c r="F310" s="16"/>
      <c r="G310" s="16">
        <v>0.34469569999999999</v>
      </c>
      <c r="H310" s="16"/>
      <c r="I310" s="16">
        <v>0.16967128000000001</v>
      </c>
      <c r="J310" s="16"/>
    </row>
    <row r="311" spans="2:10" ht="16" x14ac:dyDescent="0.2">
      <c r="B311" s="16">
        <v>60.8</v>
      </c>
      <c r="C311" s="16">
        <v>0.52226819000000002</v>
      </c>
      <c r="D311" s="16"/>
      <c r="E311" s="16">
        <v>0.49330257</v>
      </c>
      <c r="F311" s="16"/>
      <c r="G311" s="16">
        <v>0.34531488999999999</v>
      </c>
      <c r="H311" s="16"/>
      <c r="I311" s="16">
        <v>0.16978471000000001</v>
      </c>
      <c r="J311" s="16"/>
    </row>
    <row r="312" spans="2:10" ht="16" x14ac:dyDescent="0.2">
      <c r="B312" s="16">
        <v>61</v>
      </c>
      <c r="C312" s="16">
        <v>0.52201872999999999</v>
      </c>
      <c r="D312" s="16"/>
      <c r="E312" s="16">
        <v>0.49349669000000002</v>
      </c>
      <c r="F312" s="16"/>
      <c r="G312" s="16">
        <v>0.34556282999999999</v>
      </c>
      <c r="H312" s="16"/>
      <c r="I312" s="16">
        <v>0.17017035</v>
      </c>
      <c r="J312" s="16"/>
    </row>
    <row r="313" spans="2:10" ht="16" x14ac:dyDescent="0.2">
      <c r="B313" s="16">
        <v>61.2</v>
      </c>
      <c r="C313" s="16">
        <v>0.52180360999999997</v>
      </c>
      <c r="D313" s="16"/>
      <c r="E313" s="16">
        <v>0.49261105999999999</v>
      </c>
      <c r="F313" s="16"/>
      <c r="G313" s="16">
        <v>0.34599170000000001</v>
      </c>
      <c r="H313" s="16"/>
      <c r="I313" s="16">
        <v>0.17014124</v>
      </c>
      <c r="J313" s="16"/>
    </row>
    <row r="314" spans="2:10" ht="16" x14ac:dyDescent="0.2">
      <c r="B314" s="16">
        <v>61.4</v>
      </c>
      <c r="C314" s="16">
        <v>0.52123448999999999</v>
      </c>
      <c r="D314" s="16"/>
      <c r="E314" s="16">
        <v>0.49254156999999998</v>
      </c>
      <c r="F314" s="16"/>
      <c r="G314" s="16">
        <v>0.34603043</v>
      </c>
      <c r="H314" s="16"/>
      <c r="I314" s="16">
        <v>0.17023046999999999</v>
      </c>
      <c r="J314" s="16"/>
    </row>
    <row r="315" spans="2:10" ht="16" x14ac:dyDescent="0.2">
      <c r="B315" s="16">
        <v>61.6</v>
      </c>
      <c r="C315" s="16">
        <v>0.52106079999999999</v>
      </c>
      <c r="D315" s="16"/>
      <c r="E315" s="16">
        <v>0.49270862999999998</v>
      </c>
      <c r="F315" s="16"/>
      <c r="G315" s="16">
        <v>0.34663566000000001</v>
      </c>
      <c r="H315" s="16"/>
      <c r="I315" s="16">
        <v>0.17069042000000001</v>
      </c>
      <c r="J315" s="16"/>
    </row>
    <row r="316" spans="2:10" ht="16" x14ac:dyDescent="0.2">
      <c r="B316" s="16">
        <v>61.8</v>
      </c>
      <c r="C316" s="16">
        <v>0.52088394999999998</v>
      </c>
      <c r="D316" s="16"/>
      <c r="E316" s="16">
        <v>0.49271006000000001</v>
      </c>
      <c r="F316" s="16"/>
      <c r="G316" s="16">
        <v>0.34643689999999999</v>
      </c>
      <c r="H316" s="16"/>
      <c r="I316" s="16">
        <v>0.17069244</v>
      </c>
      <c r="J316" s="16"/>
    </row>
    <row r="317" spans="2:10" ht="16" x14ac:dyDescent="0.2">
      <c r="B317" s="16">
        <v>62</v>
      </c>
      <c r="C317" s="16">
        <v>0.52042513000000001</v>
      </c>
      <c r="D317" s="16"/>
      <c r="E317" s="16">
        <v>0.49236020000000003</v>
      </c>
      <c r="F317" s="16"/>
      <c r="G317" s="16">
        <v>0.34658724000000002</v>
      </c>
      <c r="H317" s="16"/>
      <c r="I317" s="16">
        <v>0.17093765</v>
      </c>
      <c r="J317" s="16"/>
    </row>
    <row r="318" spans="2:10" ht="16" x14ac:dyDescent="0.2">
      <c r="B318" s="16">
        <v>62.2</v>
      </c>
      <c r="C318" s="16">
        <v>0.51990857000000001</v>
      </c>
      <c r="D318" s="16"/>
      <c r="E318" s="16">
        <v>0.49206175000000002</v>
      </c>
      <c r="F318" s="16"/>
      <c r="G318" s="16">
        <v>0.34587272000000002</v>
      </c>
      <c r="H318" s="16"/>
      <c r="I318" s="16">
        <v>0.17101205</v>
      </c>
      <c r="J318" s="16"/>
    </row>
    <row r="319" spans="2:10" ht="16" x14ac:dyDescent="0.2">
      <c r="B319" s="16">
        <v>62.4</v>
      </c>
      <c r="C319" s="16">
        <v>0.51956678000000001</v>
      </c>
      <c r="D319" s="16"/>
      <c r="E319" s="16">
        <v>0.49149479000000001</v>
      </c>
      <c r="F319" s="16"/>
      <c r="G319" s="16">
        <v>0.34575953999999998</v>
      </c>
      <c r="H319" s="16"/>
      <c r="I319" s="16">
        <v>0.17118432</v>
      </c>
      <c r="J319" s="16"/>
    </row>
    <row r="320" spans="2:10" ht="16" x14ac:dyDescent="0.2">
      <c r="B320" s="16">
        <v>62.6</v>
      </c>
      <c r="C320" s="16">
        <v>0.51946420999999998</v>
      </c>
      <c r="D320" s="16"/>
      <c r="E320" s="16">
        <v>0.49168170999999999</v>
      </c>
      <c r="F320" s="16"/>
      <c r="G320" s="16">
        <v>0.34613474999999999</v>
      </c>
      <c r="H320" s="16"/>
      <c r="I320" s="16">
        <v>0.17115880999999999</v>
      </c>
      <c r="J320" s="16"/>
    </row>
    <row r="321" spans="2:10" ht="16" x14ac:dyDescent="0.2">
      <c r="B321" s="16">
        <v>62.8</v>
      </c>
      <c r="C321" s="16">
        <v>0.51925409</v>
      </c>
      <c r="D321" s="16"/>
      <c r="E321" s="16">
        <v>0.49196193999999999</v>
      </c>
      <c r="F321" s="16"/>
      <c r="G321" s="16">
        <v>0.34674142000000002</v>
      </c>
      <c r="H321" s="16"/>
      <c r="I321" s="16">
        <v>0.17130841999999999</v>
      </c>
      <c r="J321" s="16"/>
    </row>
    <row r="322" spans="2:10" ht="16" x14ac:dyDescent="0.2">
      <c r="B322" s="16">
        <v>63</v>
      </c>
      <c r="C322" s="16">
        <v>0.51952684000000005</v>
      </c>
      <c r="D322" s="16"/>
      <c r="E322" s="16">
        <v>0.49240510999999998</v>
      </c>
      <c r="F322" s="16"/>
      <c r="G322" s="16">
        <v>0.34699639999999998</v>
      </c>
      <c r="H322" s="16"/>
      <c r="I322" s="16">
        <v>0.17143173</v>
      </c>
      <c r="J322" s="16"/>
    </row>
    <row r="323" spans="2:10" ht="16" x14ac:dyDescent="0.2">
      <c r="B323" s="16">
        <v>63.2</v>
      </c>
      <c r="C323" s="16">
        <v>0.51986060000000001</v>
      </c>
      <c r="D323" s="16"/>
      <c r="E323" s="16">
        <v>0.49286222000000002</v>
      </c>
      <c r="F323" s="16"/>
      <c r="G323" s="16">
        <v>0.34716796</v>
      </c>
      <c r="H323" s="16"/>
      <c r="I323" s="16">
        <v>0.17177766999999999</v>
      </c>
      <c r="J323" s="16"/>
    </row>
    <row r="324" spans="2:10" ht="16" x14ac:dyDescent="0.2">
      <c r="B324" s="16">
        <v>63.4</v>
      </c>
      <c r="C324" s="16">
        <v>0.52007780000000003</v>
      </c>
      <c r="D324" s="16"/>
      <c r="E324" s="16">
        <v>0.49278430000000001</v>
      </c>
      <c r="F324" s="16"/>
      <c r="G324" s="16">
        <v>0.34778920000000002</v>
      </c>
      <c r="H324" s="16"/>
      <c r="I324" s="16">
        <v>0.17203075000000001</v>
      </c>
      <c r="J324" s="16"/>
    </row>
    <row r="325" spans="2:10" ht="16" x14ac:dyDescent="0.2">
      <c r="B325" s="16">
        <v>63.6</v>
      </c>
      <c r="C325" s="16">
        <v>0.52028788999999998</v>
      </c>
      <c r="D325" s="16"/>
      <c r="E325" s="16">
        <v>0.49252033000000001</v>
      </c>
      <c r="F325" s="16"/>
      <c r="G325" s="16">
        <v>0.34773809</v>
      </c>
      <c r="H325" s="16"/>
      <c r="I325" s="16">
        <v>0.17214604</v>
      </c>
      <c r="J325" s="16"/>
    </row>
    <row r="326" spans="2:10" ht="16" x14ac:dyDescent="0.2">
      <c r="B326" s="16">
        <v>63.8</v>
      </c>
      <c r="C326" s="16">
        <v>0.52071458000000004</v>
      </c>
      <c r="D326" s="16"/>
      <c r="E326" s="16">
        <v>0.4924944</v>
      </c>
      <c r="F326" s="16"/>
      <c r="G326" s="16">
        <v>0.34803029000000002</v>
      </c>
      <c r="H326" s="16"/>
      <c r="I326" s="16">
        <v>0.17306562</v>
      </c>
      <c r="J326" s="16"/>
    </row>
    <row r="327" spans="2:10" ht="16" x14ac:dyDescent="0.2">
      <c r="B327" s="16">
        <v>64</v>
      </c>
      <c r="C327" s="16">
        <v>0.52101885999999997</v>
      </c>
      <c r="D327" s="16"/>
      <c r="E327" s="16">
        <v>0.49297318000000001</v>
      </c>
      <c r="F327" s="16"/>
      <c r="G327" s="16">
        <v>0.34839674999999998</v>
      </c>
      <c r="H327" s="16"/>
      <c r="I327" s="16">
        <v>0.17326955999999999</v>
      </c>
      <c r="J327" s="16"/>
    </row>
    <row r="328" spans="2:10" ht="16" x14ac:dyDescent="0.2">
      <c r="B328" s="16">
        <v>64.2</v>
      </c>
      <c r="C328" s="16">
        <v>0.52146307999999997</v>
      </c>
      <c r="D328" s="16"/>
      <c r="E328" s="16">
        <v>0.49326667000000002</v>
      </c>
      <c r="F328" s="16"/>
      <c r="G328" s="16">
        <v>0.34902213999999998</v>
      </c>
      <c r="H328" s="16"/>
      <c r="I328" s="16">
        <v>0.17449898999999999</v>
      </c>
      <c r="J328" s="16"/>
    </row>
    <row r="329" spans="2:10" ht="16" x14ac:dyDescent="0.2">
      <c r="B329" s="16">
        <v>64.400000000000006</v>
      </c>
      <c r="C329" s="16">
        <v>0.52173663999999997</v>
      </c>
      <c r="D329" s="16"/>
      <c r="E329" s="16">
        <v>0.49335109999999999</v>
      </c>
      <c r="F329" s="16"/>
      <c r="G329" s="16">
        <v>0.34951367999999999</v>
      </c>
      <c r="H329" s="16"/>
      <c r="I329" s="16">
        <v>0.17474532000000001</v>
      </c>
      <c r="J329" s="16"/>
    </row>
    <row r="330" spans="2:10" ht="16" x14ac:dyDescent="0.2">
      <c r="B330" s="16">
        <v>64.599999999999994</v>
      </c>
      <c r="C330" s="16">
        <v>0.52150445000000001</v>
      </c>
      <c r="D330" s="16"/>
      <c r="E330" s="16">
        <v>0.49307348000000001</v>
      </c>
      <c r="F330" s="16"/>
      <c r="G330" s="16">
        <v>0.34993108000000001</v>
      </c>
      <c r="H330" s="16"/>
      <c r="I330" s="16">
        <v>0.17504186999999999</v>
      </c>
      <c r="J330" s="16"/>
    </row>
    <row r="331" spans="2:10" ht="16" x14ac:dyDescent="0.2">
      <c r="B331" s="16">
        <v>64.8</v>
      </c>
      <c r="C331" s="16">
        <v>0.52160839999999997</v>
      </c>
      <c r="D331" s="16"/>
      <c r="E331" s="16">
        <v>0.49377386000000001</v>
      </c>
      <c r="F331" s="16"/>
      <c r="G331" s="16">
        <v>0.35043962000000001</v>
      </c>
      <c r="H331" s="16"/>
      <c r="I331" s="16">
        <v>0.17534008000000001</v>
      </c>
      <c r="J331" s="16"/>
    </row>
    <row r="332" spans="2:10" ht="16" x14ac:dyDescent="0.2">
      <c r="B332" s="16">
        <v>65</v>
      </c>
      <c r="C332" s="16">
        <v>0.52111598000000003</v>
      </c>
      <c r="D332" s="16"/>
      <c r="E332" s="16">
        <v>0.49363574999999998</v>
      </c>
      <c r="F332" s="16"/>
      <c r="G332" s="16">
        <v>0.35066254000000002</v>
      </c>
      <c r="H332" s="16"/>
      <c r="I332" s="16">
        <v>0.17523157</v>
      </c>
      <c r="J332" s="16"/>
    </row>
    <row r="333" spans="2:10" ht="16" x14ac:dyDescent="0.2">
      <c r="B333" s="16">
        <v>65.2</v>
      </c>
      <c r="C333" s="16">
        <v>0.52088409999999996</v>
      </c>
      <c r="D333" s="16"/>
      <c r="E333" s="16">
        <v>0.49357498999999999</v>
      </c>
      <c r="F333" s="16"/>
      <c r="G333" s="16">
        <v>0.35160812000000002</v>
      </c>
      <c r="H333" s="16"/>
      <c r="I333" s="16">
        <v>0.17545524000000001</v>
      </c>
      <c r="J333" s="16"/>
    </row>
    <row r="334" spans="2:10" ht="16" x14ac:dyDescent="0.2">
      <c r="B334" s="16">
        <v>65.400000000000006</v>
      </c>
      <c r="C334" s="16">
        <v>0.52016642999999996</v>
      </c>
      <c r="D334" s="16"/>
      <c r="E334" s="16">
        <v>0.49371185000000001</v>
      </c>
      <c r="F334" s="16"/>
      <c r="G334" s="16">
        <v>0.35208880999999997</v>
      </c>
      <c r="H334" s="16"/>
      <c r="I334" s="16">
        <v>0.17532005000000001</v>
      </c>
      <c r="J334" s="16"/>
    </row>
    <row r="335" spans="2:10" ht="16" x14ac:dyDescent="0.2">
      <c r="B335" s="16">
        <v>65.599999999999994</v>
      </c>
      <c r="C335" s="16">
        <v>0.52047723000000001</v>
      </c>
      <c r="D335" s="16"/>
      <c r="E335" s="16">
        <v>0.49411871000000002</v>
      </c>
      <c r="F335" s="16"/>
      <c r="G335" s="16">
        <v>0.35275962</v>
      </c>
      <c r="H335" s="16"/>
      <c r="I335" s="16">
        <v>0.17566972</v>
      </c>
      <c r="J335" s="16"/>
    </row>
    <row r="336" spans="2:10" ht="16" x14ac:dyDescent="0.2">
      <c r="B336" s="16">
        <v>65.8</v>
      </c>
      <c r="C336" s="16">
        <v>0.52002121000000001</v>
      </c>
      <c r="D336" s="16"/>
      <c r="E336" s="16">
        <v>0.49428328999999999</v>
      </c>
      <c r="F336" s="16"/>
      <c r="G336" s="16">
        <v>0.35257294</v>
      </c>
      <c r="H336" s="16"/>
      <c r="I336" s="16">
        <v>0.17576736000000001</v>
      </c>
      <c r="J336" s="16"/>
    </row>
    <row r="337" spans="2:10" ht="16" x14ac:dyDescent="0.2">
      <c r="B337" s="16">
        <v>66</v>
      </c>
      <c r="C337" s="16">
        <v>0.51987649000000002</v>
      </c>
      <c r="D337" s="16"/>
      <c r="E337" s="16">
        <v>0.49442683999999998</v>
      </c>
      <c r="F337" s="16"/>
      <c r="G337" s="16">
        <v>0.35353943999999998</v>
      </c>
      <c r="H337" s="16"/>
      <c r="I337" s="16">
        <v>0.17639650000000001</v>
      </c>
      <c r="J337" s="16"/>
    </row>
    <row r="338" spans="2:10" ht="16" x14ac:dyDescent="0.2">
      <c r="B338" s="16">
        <v>66.2</v>
      </c>
      <c r="C338" s="16">
        <v>0.51995234999999995</v>
      </c>
      <c r="D338" s="16"/>
      <c r="E338" s="16">
        <v>0.49443767999999999</v>
      </c>
      <c r="F338" s="16"/>
      <c r="G338" s="16">
        <v>0.35390347</v>
      </c>
      <c r="H338" s="16"/>
      <c r="I338" s="16">
        <v>0.17669693</v>
      </c>
      <c r="J338" s="16"/>
    </row>
    <row r="339" spans="2:10" ht="16" x14ac:dyDescent="0.2">
      <c r="B339" s="16">
        <v>66.400000000000006</v>
      </c>
      <c r="C339" s="16">
        <v>0.51987150000000004</v>
      </c>
      <c r="D339" s="16"/>
      <c r="E339" s="16">
        <v>0.49471412999999997</v>
      </c>
      <c r="F339" s="16"/>
      <c r="G339" s="16">
        <v>0.35460605000000001</v>
      </c>
      <c r="H339" s="16"/>
      <c r="I339" s="16">
        <v>0.17720045000000001</v>
      </c>
      <c r="J339" s="16"/>
    </row>
    <row r="340" spans="2:10" ht="16" x14ac:dyDescent="0.2">
      <c r="B340" s="16">
        <v>66.599999999999994</v>
      </c>
      <c r="C340" s="16">
        <v>0.51922630000000003</v>
      </c>
      <c r="D340" s="16"/>
      <c r="E340" s="16">
        <v>0.49480183999999999</v>
      </c>
      <c r="F340" s="16"/>
      <c r="G340" s="16">
        <v>0.35510546999999998</v>
      </c>
      <c r="H340" s="16"/>
      <c r="I340" s="16">
        <v>0.17709771999999999</v>
      </c>
      <c r="J340" s="16"/>
    </row>
    <row r="341" spans="2:10" ht="16" x14ac:dyDescent="0.2">
      <c r="B341" s="16">
        <v>66.8</v>
      </c>
      <c r="C341" s="16">
        <v>0.51931163000000002</v>
      </c>
      <c r="D341" s="16"/>
      <c r="E341" s="16">
        <v>0.49473273000000001</v>
      </c>
      <c r="F341" s="16"/>
      <c r="G341" s="16">
        <v>0.35571645000000002</v>
      </c>
      <c r="H341" s="16"/>
      <c r="I341" s="16">
        <v>0.17734881999999999</v>
      </c>
      <c r="J341" s="16"/>
    </row>
    <row r="342" spans="2:10" ht="16" x14ac:dyDescent="0.2">
      <c r="B342" s="16">
        <v>67</v>
      </c>
      <c r="C342" s="16">
        <v>0.51956491000000005</v>
      </c>
      <c r="D342" s="16"/>
      <c r="E342" s="16">
        <v>0.49504724</v>
      </c>
      <c r="F342" s="16"/>
      <c r="G342" s="16">
        <v>0.35591358000000001</v>
      </c>
      <c r="H342" s="16"/>
      <c r="I342" s="16">
        <v>0.17788402</v>
      </c>
      <c r="J342" s="16"/>
    </row>
    <row r="343" spans="2:10" ht="16" x14ac:dyDescent="0.2">
      <c r="B343" s="16">
        <v>67.2</v>
      </c>
      <c r="C343" s="16">
        <v>0.51979754</v>
      </c>
      <c r="D343" s="16"/>
      <c r="E343" s="16">
        <v>0.49536715999999997</v>
      </c>
      <c r="F343" s="16"/>
      <c r="G343" s="16">
        <v>0.35654312999999999</v>
      </c>
      <c r="H343" s="16"/>
      <c r="I343" s="16">
        <v>0.17855842</v>
      </c>
      <c r="J343" s="16"/>
    </row>
    <row r="344" spans="2:10" ht="16" x14ac:dyDescent="0.2">
      <c r="B344" s="16">
        <v>67.400000000000006</v>
      </c>
      <c r="C344" s="16">
        <v>0.52001664000000003</v>
      </c>
      <c r="D344" s="16"/>
      <c r="E344" s="16">
        <v>0.49516578</v>
      </c>
      <c r="F344" s="16"/>
      <c r="G344" s="16">
        <v>0.35695462</v>
      </c>
      <c r="H344" s="16"/>
      <c r="I344" s="16">
        <v>0.17933029</v>
      </c>
      <c r="J344" s="16"/>
    </row>
    <row r="345" spans="2:10" ht="16" x14ac:dyDescent="0.2">
      <c r="B345" s="16">
        <v>67.599999999999994</v>
      </c>
      <c r="C345" s="16">
        <v>0.52053572999999997</v>
      </c>
      <c r="D345" s="16"/>
      <c r="E345" s="16">
        <v>0.49562757000000002</v>
      </c>
      <c r="F345" s="16"/>
      <c r="G345" s="16">
        <v>0.35747119999999999</v>
      </c>
      <c r="H345" s="16"/>
      <c r="I345" s="16">
        <v>0.18011229000000001</v>
      </c>
      <c r="J345" s="16"/>
    </row>
    <row r="346" spans="2:10" ht="16" x14ac:dyDescent="0.2">
      <c r="B346" s="16">
        <v>67.8</v>
      </c>
      <c r="C346" s="16">
        <v>0.52095248999999999</v>
      </c>
      <c r="D346" s="16"/>
      <c r="E346" s="16">
        <v>0.49571064999999997</v>
      </c>
      <c r="F346" s="16"/>
      <c r="G346" s="16">
        <v>0.35831307000000001</v>
      </c>
      <c r="H346" s="16"/>
      <c r="I346" s="16">
        <v>0.18102375000000001</v>
      </c>
      <c r="J346" s="16"/>
    </row>
    <row r="347" spans="2:10" ht="16" x14ac:dyDescent="0.2">
      <c r="B347" s="16">
        <v>68</v>
      </c>
      <c r="C347" s="16">
        <v>0.52039751999999995</v>
      </c>
      <c r="D347" s="16"/>
      <c r="E347" s="16">
        <v>0.49574211000000001</v>
      </c>
      <c r="F347" s="16"/>
      <c r="G347" s="16">
        <v>0.35847728000000001</v>
      </c>
      <c r="H347" s="16"/>
      <c r="I347" s="16">
        <v>0.18076007999999999</v>
      </c>
      <c r="J347" s="16"/>
    </row>
    <row r="348" spans="2:10" ht="16" x14ac:dyDescent="0.2">
      <c r="B348" s="16">
        <v>68.2</v>
      </c>
      <c r="C348" s="16">
        <v>0.52082914999999996</v>
      </c>
      <c r="D348" s="16"/>
      <c r="E348" s="16">
        <v>0.49569644000000002</v>
      </c>
      <c r="F348" s="16"/>
      <c r="G348" s="16">
        <v>0.35926736999999997</v>
      </c>
      <c r="H348" s="16"/>
      <c r="I348" s="16">
        <v>0.18162661999999999</v>
      </c>
      <c r="J348" s="16"/>
    </row>
    <row r="349" spans="2:10" ht="16" x14ac:dyDescent="0.2">
      <c r="B349" s="16">
        <v>68.400000000000006</v>
      </c>
      <c r="C349" s="16">
        <v>0.52082099000000004</v>
      </c>
      <c r="D349" s="16"/>
      <c r="E349" s="16">
        <v>0.49539622999999999</v>
      </c>
      <c r="F349" s="16"/>
      <c r="G349" s="16">
        <v>0.35956178999999999</v>
      </c>
      <c r="H349" s="16"/>
      <c r="I349" s="16">
        <v>0.18140322</v>
      </c>
      <c r="J349" s="16"/>
    </row>
    <row r="350" spans="2:10" ht="16" x14ac:dyDescent="0.2">
      <c r="B350" s="16">
        <v>68.599999999999994</v>
      </c>
      <c r="C350" s="16">
        <v>0.52063682</v>
      </c>
      <c r="D350" s="16"/>
      <c r="E350" s="16">
        <v>0.49519090999999998</v>
      </c>
      <c r="F350" s="16"/>
      <c r="G350" s="16">
        <v>0.35997115000000002</v>
      </c>
      <c r="H350" s="16"/>
      <c r="I350" s="16">
        <v>0.18193746999999999</v>
      </c>
      <c r="J350" s="16"/>
    </row>
    <row r="351" spans="2:10" ht="16" x14ac:dyDescent="0.2">
      <c r="B351" s="16">
        <v>68.8</v>
      </c>
      <c r="C351" s="16">
        <v>0.52038519999999999</v>
      </c>
      <c r="D351" s="16"/>
      <c r="E351" s="16">
        <v>0.49528365000000002</v>
      </c>
      <c r="F351" s="16"/>
      <c r="G351" s="16">
        <v>0.36026269</v>
      </c>
      <c r="H351" s="16"/>
      <c r="I351" s="16">
        <v>0.18220903999999999</v>
      </c>
      <c r="J351" s="16"/>
    </row>
    <row r="352" spans="2:10" ht="16" x14ac:dyDescent="0.2">
      <c r="B352" s="16">
        <v>69</v>
      </c>
      <c r="C352" s="16">
        <v>0.51947980000000005</v>
      </c>
      <c r="D352" s="16"/>
      <c r="E352" s="16">
        <v>0.49514246000000001</v>
      </c>
      <c r="F352" s="16"/>
      <c r="G352" s="16">
        <v>0.36017542000000002</v>
      </c>
      <c r="H352" s="16"/>
      <c r="I352" s="16">
        <v>0.18200793000000001</v>
      </c>
      <c r="J352" s="16"/>
    </row>
    <row r="353" spans="2:10" ht="16" x14ac:dyDescent="0.2">
      <c r="B353" s="16">
        <v>69.2</v>
      </c>
      <c r="C353" s="16">
        <v>0.51972841000000003</v>
      </c>
      <c r="D353" s="16"/>
      <c r="E353" s="16">
        <v>0.49546726000000002</v>
      </c>
      <c r="F353" s="16"/>
      <c r="G353" s="16">
        <v>0.36068885000000001</v>
      </c>
      <c r="H353" s="16"/>
      <c r="I353" s="16">
        <v>0.18249177</v>
      </c>
      <c r="J353" s="16"/>
    </row>
    <row r="354" spans="2:10" ht="16" x14ac:dyDescent="0.2">
      <c r="B354" s="16">
        <v>69.400000000000006</v>
      </c>
      <c r="C354" s="16">
        <v>0.51954699999999998</v>
      </c>
      <c r="D354" s="16"/>
      <c r="E354" s="16">
        <v>0.49568878</v>
      </c>
      <c r="F354" s="16"/>
      <c r="G354" s="16">
        <v>0.36097906000000002</v>
      </c>
      <c r="H354" s="16"/>
      <c r="I354" s="16">
        <v>0.18277233000000001</v>
      </c>
      <c r="J354" s="16"/>
    </row>
    <row r="355" spans="2:10" ht="16" x14ac:dyDescent="0.2">
      <c r="B355" s="16">
        <v>69.599999999999994</v>
      </c>
      <c r="C355" s="16">
        <v>0.51966157000000002</v>
      </c>
      <c r="D355" s="16"/>
      <c r="E355" s="16">
        <v>0.49607810000000002</v>
      </c>
      <c r="F355" s="16"/>
      <c r="G355" s="16">
        <v>0.36116187</v>
      </c>
      <c r="H355" s="16"/>
      <c r="I355" s="16">
        <v>0.18302570000000001</v>
      </c>
      <c r="J355" s="16"/>
    </row>
    <row r="356" spans="2:10" ht="16" x14ac:dyDescent="0.2">
      <c r="B356" s="16">
        <v>69.8</v>
      </c>
      <c r="C356" s="16">
        <v>0.51960342999999998</v>
      </c>
      <c r="D356" s="16"/>
      <c r="E356" s="16">
        <v>0.49630384999999999</v>
      </c>
      <c r="F356" s="16"/>
      <c r="G356" s="16">
        <v>0.36161257000000002</v>
      </c>
      <c r="H356" s="16"/>
      <c r="I356" s="16">
        <v>0.18357883</v>
      </c>
      <c r="J356" s="16"/>
    </row>
    <row r="357" spans="2:10" ht="16" x14ac:dyDescent="0.2">
      <c r="B357" s="16">
        <v>70</v>
      </c>
      <c r="C357" s="16">
        <v>0.52000199999999996</v>
      </c>
      <c r="D357" s="16"/>
      <c r="E357" s="16">
        <v>0.49689169</v>
      </c>
      <c r="F357" s="16"/>
      <c r="G357" s="16">
        <v>0.36217824999999998</v>
      </c>
      <c r="H357" s="16"/>
      <c r="I357" s="16">
        <v>0.18433353999999999</v>
      </c>
      <c r="J357" s="16"/>
    </row>
    <row r="358" spans="2:10" ht="16" x14ac:dyDescent="0.2">
      <c r="B358" s="16">
        <v>70.2</v>
      </c>
      <c r="C358" s="16">
        <v>0.51997899000000003</v>
      </c>
      <c r="D358" s="16"/>
      <c r="E358" s="16">
        <v>0.49695314000000002</v>
      </c>
      <c r="F358" s="16"/>
      <c r="G358" s="16">
        <v>0.36220391000000002</v>
      </c>
      <c r="H358" s="16"/>
      <c r="I358" s="16">
        <v>0.18460212000000001</v>
      </c>
      <c r="J358" s="16"/>
    </row>
    <row r="359" spans="2:10" ht="16" x14ac:dyDescent="0.2">
      <c r="B359" s="16">
        <v>70.400000000000006</v>
      </c>
      <c r="C359" s="16">
        <v>0.51910906000000001</v>
      </c>
      <c r="D359" s="16"/>
      <c r="E359" s="16">
        <v>0.49662486</v>
      </c>
      <c r="F359" s="16"/>
      <c r="G359" s="16">
        <v>0.36185739</v>
      </c>
      <c r="H359" s="16"/>
      <c r="I359" s="16">
        <v>0.18481163</v>
      </c>
      <c r="J359" s="16"/>
    </row>
    <row r="360" spans="2:10" ht="16" x14ac:dyDescent="0.2">
      <c r="B360" s="16">
        <v>70.599999999999994</v>
      </c>
      <c r="C360" s="16">
        <v>0.51909008999999995</v>
      </c>
      <c r="D360" s="16"/>
      <c r="E360" s="16">
        <v>0.49646535000000003</v>
      </c>
      <c r="F360" s="16"/>
      <c r="G360" s="16">
        <v>0.36232408999999999</v>
      </c>
      <c r="H360" s="16"/>
      <c r="I360" s="16">
        <v>0.18489158</v>
      </c>
      <c r="J360" s="16"/>
    </row>
    <row r="361" spans="2:10" ht="16" x14ac:dyDescent="0.2">
      <c r="B361" s="16">
        <v>70.8</v>
      </c>
      <c r="C361" s="16">
        <v>0.51946473999999998</v>
      </c>
      <c r="D361" s="16"/>
      <c r="E361" s="16">
        <v>0.49704867000000003</v>
      </c>
      <c r="F361" s="16"/>
      <c r="G361" s="16">
        <v>0.36301561999999998</v>
      </c>
      <c r="H361" s="16"/>
      <c r="I361" s="16">
        <v>0.18572240000000001</v>
      </c>
      <c r="J361" s="16"/>
    </row>
    <row r="362" spans="2:10" ht="16" x14ac:dyDescent="0.2">
      <c r="B362" s="16">
        <v>71</v>
      </c>
      <c r="C362" s="16">
        <v>0.51958417000000001</v>
      </c>
      <c r="D362" s="16"/>
      <c r="E362" s="16">
        <v>0.49760005000000002</v>
      </c>
      <c r="F362" s="16"/>
      <c r="G362" s="16">
        <v>0.36308976999999998</v>
      </c>
      <c r="H362" s="16"/>
      <c r="I362" s="16">
        <v>0.18623770000000001</v>
      </c>
      <c r="J362" s="16"/>
    </row>
    <row r="363" spans="2:10" ht="16" x14ac:dyDescent="0.2">
      <c r="B363" s="16">
        <v>71.2</v>
      </c>
      <c r="C363" s="16">
        <v>0.51975689000000003</v>
      </c>
      <c r="D363" s="16"/>
      <c r="E363" s="16">
        <v>0.49724801000000002</v>
      </c>
      <c r="F363" s="16"/>
      <c r="G363" s="16">
        <v>0.3632804</v>
      </c>
      <c r="H363" s="16"/>
      <c r="I363" s="16">
        <v>0.18663215999999999</v>
      </c>
      <c r="J363" s="16"/>
    </row>
    <row r="364" spans="2:10" ht="16" x14ac:dyDescent="0.2">
      <c r="B364" s="16">
        <v>71.400000000000006</v>
      </c>
      <c r="C364" s="16">
        <v>0.51989510999999999</v>
      </c>
      <c r="D364" s="16"/>
      <c r="E364" s="16">
        <v>0.49740033</v>
      </c>
      <c r="F364" s="16"/>
      <c r="G364" s="16">
        <v>0.36362784999999997</v>
      </c>
      <c r="H364" s="16"/>
      <c r="I364" s="16">
        <v>0.18708248999999999</v>
      </c>
      <c r="J364" s="16"/>
    </row>
    <row r="365" spans="2:10" ht="16" x14ac:dyDescent="0.2">
      <c r="B365" s="16">
        <v>71.599999999999994</v>
      </c>
      <c r="C365" s="16">
        <v>0.52037352999999997</v>
      </c>
      <c r="D365" s="16"/>
      <c r="E365" s="16">
        <v>0.49790168000000001</v>
      </c>
      <c r="F365" s="16"/>
      <c r="G365" s="16">
        <v>0.36427303999999999</v>
      </c>
      <c r="H365" s="16"/>
      <c r="I365" s="16">
        <v>0.18716094999999999</v>
      </c>
      <c r="J365" s="16"/>
    </row>
    <row r="366" spans="2:10" ht="16" x14ac:dyDescent="0.2">
      <c r="B366" s="16">
        <v>71.8</v>
      </c>
      <c r="C366" s="16">
        <v>0.51996217</v>
      </c>
      <c r="D366" s="16"/>
      <c r="E366" s="16">
        <v>0.49767051000000001</v>
      </c>
      <c r="F366" s="16"/>
      <c r="G366" s="16">
        <v>0.36444164000000001</v>
      </c>
      <c r="H366" s="16"/>
      <c r="I366" s="16">
        <v>0.18728252000000001</v>
      </c>
      <c r="J366" s="16"/>
    </row>
    <row r="367" spans="2:10" ht="16" x14ac:dyDescent="0.2">
      <c r="B367" s="16">
        <v>72</v>
      </c>
      <c r="C367" s="16">
        <v>0.51962697000000002</v>
      </c>
      <c r="D367" s="16"/>
      <c r="E367" s="16">
        <v>0.49763950000000001</v>
      </c>
      <c r="F367" s="16"/>
      <c r="G367" s="16">
        <v>0.36456738</v>
      </c>
      <c r="H367" s="16"/>
      <c r="I367" s="16">
        <v>0.18722676999999999</v>
      </c>
      <c r="J367" s="16"/>
    </row>
    <row r="368" spans="2:10" ht="16" x14ac:dyDescent="0.2">
      <c r="B368" s="16">
        <v>72.2</v>
      </c>
      <c r="C368" s="16">
        <v>0.52003721999999997</v>
      </c>
      <c r="D368" s="16"/>
      <c r="E368" s="16">
        <v>0.49778263</v>
      </c>
      <c r="F368" s="16"/>
      <c r="G368" s="16">
        <v>0.36538374000000001</v>
      </c>
      <c r="H368" s="16"/>
      <c r="I368" s="16">
        <v>0.18822327</v>
      </c>
      <c r="J368" s="16"/>
    </row>
    <row r="369" spans="2:10" ht="16" x14ac:dyDescent="0.2">
      <c r="B369" s="16">
        <v>72.400000000000006</v>
      </c>
      <c r="C369" s="16">
        <v>0.51946999000000005</v>
      </c>
      <c r="D369" s="16"/>
      <c r="E369" s="16">
        <v>0.49750951999999998</v>
      </c>
      <c r="F369" s="16"/>
      <c r="G369" s="16">
        <v>0.36582600999999998</v>
      </c>
      <c r="H369" s="16"/>
      <c r="I369" s="16">
        <v>0.18802615</v>
      </c>
      <c r="J369" s="16"/>
    </row>
    <row r="370" spans="2:10" ht="16" x14ac:dyDescent="0.2">
      <c r="B370" s="16">
        <v>72.599999999999994</v>
      </c>
      <c r="C370" s="16">
        <v>0.51944385999999998</v>
      </c>
      <c r="D370" s="16"/>
      <c r="E370" s="16">
        <v>0.49776925999999999</v>
      </c>
      <c r="F370" s="16"/>
      <c r="G370" s="16">
        <v>0.36646324000000002</v>
      </c>
      <c r="H370" s="16"/>
      <c r="I370" s="16">
        <v>0.18902572000000001</v>
      </c>
      <c r="J370" s="16"/>
    </row>
    <row r="371" spans="2:10" ht="16" x14ac:dyDescent="0.2">
      <c r="B371" s="16">
        <v>72.8</v>
      </c>
      <c r="C371" s="16">
        <v>0.51874244999999997</v>
      </c>
      <c r="D371" s="16"/>
      <c r="E371" s="16">
        <v>0.49750094</v>
      </c>
      <c r="F371" s="16"/>
      <c r="G371" s="16">
        <v>0.36642507000000002</v>
      </c>
      <c r="H371" s="16"/>
      <c r="I371" s="16">
        <v>0.18888532999999999</v>
      </c>
      <c r="J371" s="16"/>
    </row>
    <row r="372" spans="2:10" ht="16" x14ac:dyDescent="0.2">
      <c r="B372" s="16">
        <v>73</v>
      </c>
      <c r="C372" s="16">
        <v>0.51851091999999999</v>
      </c>
      <c r="D372" s="16"/>
      <c r="E372" s="16">
        <v>0.49794037000000002</v>
      </c>
      <c r="F372" s="16"/>
      <c r="G372" s="16">
        <v>0.36679009000000001</v>
      </c>
      <c r="H372" s="16"/>
      <c r="I372" s="16">
        <v>0.18917054</v>
      </c>
      <c r="J372" s="16"/>
    </row>
    <row r="373" spans="2:10" ht="16" x14ac:dyDescent="0.2">
      <c r="B373" s="16">
        <v>73.2</v>
      </c>
      <c r="C373" s="16">
        <v>0.51903628999999996</v>
      </c>
      <c r="D373" s="16"/>
      <c r="E373" s="16">
        <v>0.49835245</v>
      </c>
      <c r="F373" s="16"/>
      <c r="G373" s="16">
        <v>0.36782036000000001</v>
      </c>
      <c r="H373" s="16"/>
      <c r="I373" s="16">
        <v>0.18971893000000001</v>
      </c>
      <c r="J373" s="16"/>
    </row>
    <row r="374" spans="2:10" ht="16" x14ac:dyDescent="0.2">
      <c r="B374" s="16">
        <v>73.400000000000006</v>
      </c>
      <c r="C374" s="16">
        <v>0.51912997999999999</v>
      </c>
      <c r="D374" s="16"/>
      <c r="E374" s="16">
        <v>0.49862192</v>
      </c>
      <c r="F374" s="16"/>
      <c r="G374" s="16">
        <v>0.36847381000000001</v>
      </c>
      <c r="H374" s="16"/>
      <c r="I374" s="16">
        <v>0.19031621000000001</v>
      </c>
      <c r="J374" s="16"/>
    </row>
    <row r="375" spans="2:10" ht="16" x14ac:dyDescent="0.2">
      <c r="B375" s="16">
        <v>73.599999999999994</v>
      </c>
      <c r="C375" s="16">
        <v>0.51931947000000001</v>
      </c>
      <c r="D375" s="16"/>
      <c r="E375" s="16">
        <v>0.49913563999999999</v>
      </c>
      <c r="F375" s="16"/>
      <c r="G375" s="16">
        <v>0.36918793999999999</v>
      </c>
      <c r="H375" s="16"/>
      <c r="I375" s="16">
        <v>0.19064898</v>
      </c>
      <c r="J375" s="16"/>
    </row>
    <row r="376" spans="2:10" ht="16" x14ac:dyDescent="0.2">
      <c r="B376" s="16">
        <v>73.8</v>
      </c>
      <c r="C376" s="16">
        <v>0.51963437999999995</v>
      </c>
      <c r="D376" s="16"/>
      <c r="E376" s="16">
        <v>0.49958954999999999</v>
      </c>
      <c r="F376" s="16"/>
      <c r="G376" s="16">
        <v>0.36983718999999998</v>
      </c>
      <c r="H376" s="16"/>
      <c r="I376" s="16">
        <v>0.19118314</v>
      </c>
      <c r="J376" s="16"/>
    </row>
    <row r="377" spans="2:10" ht="16" x14ac:dyDescent="0.2">
      <c r="B377" s="16">
        <v>74</v>
      </c>
      <c r="C377" s="16">
        <v>0.51934460000000005</v>
      </c>
      <c r="D377" s="16"/>
      <c r="E377" s="16">
        <v>0.49983324000000001</v>
      </c>
      <c r="F377" s="16"/>
      <c r="G377" s="16">
        <v>0.37010315999999999</v>
      </c>
      <c r="H377" s="16"/>
      <c r="I377" s="16">
        <v>0.19143477</v>
      </c>
      <c r="J377" s="16"/>
    </row>
    <row r="378" spans="2:10" ht="16" x14ac:dyDescent="0.2">
      <c r="B378" s="16">
        <v>74.2</v>
      </c>
      <c r="C378" s="16">
        <v>0.51876394000000003</v>
      </c>
      <c r="D378" s="16"/>
      <c r="E378" s="16">
        <v>0.49917897</v>
      </c>
      <c r="F378" s="16"/>
      <c r="G378" s="16">
        <v>0.36968192</v>
      </c>
      <c r="H378" s="16"/>
      <c r="I378" s="16">
        <v>0.19091711</v>
      </c>
      <c r="J378" s="16"/>
    </row>
    <row r="379" spans="2:10" ht="16" x14ac:dyDescent="0.2">
      <c r="B379" s="16">
        <v>74.400000000000006</v>
      </c>
      <c r="C379" s="16">
        <v>0.51857788000000005</v>
      </c>
      <c r="D379" s="16"/>
      <c r="E379" s="16">
        <v>0.49895746000000002</v>
      </c>
      <c r="F379" s="16"/>
      <c r="G379" s="16">
        <v>0.36976680000000001</v>
      </c>
      <c r="H379" s="16"/>
      <c r="I379" s="16">
        <v>0.19102168999999999</v>
      </c>
      <c r="J379" s="16"/>
    </row>
    <row r="380" spans="2:10" ht="16" x14ac:dyDescent="0.2">
      <c r="B380" s="16">
        <v>74.599999999999994</v>
      </c>
      <c r="C380" s="16">
        <v>0.51852399000000005</v>
      </c>
      <c r="D380" s="16"/>
      <c r="E380" s="16">
        <v>0.49924948000000002</v>
      </c>
      <c r="F380" s="16"/>
      <c r="G380" s="16">
        <v>0.37083641000000001</v>
      </c>
      <c r="H380" s="16"/>
      <c r="I380" s="16">
        <v>0.19122384000000001</v>
      </c>
      <c r="J380" s="16"/>
    </row>
    <row r="381" spans="2:10" ht="16" x14ac:dyDescent="0.2">
      <c r="B381" s="16">
        <v>74.8</v>
      </c>
      <c r="C381" s="16">
        <v>0.51836287999999997</v>
      </c>
      <c r="D381" s="16"/>
      <c r="E381" s="16">
        <v>0.49925218999999998</v>
      </c>
      <c r="F381" s="16"/>
      <c r="G381" s="16">
        <v>0.37103531000000001</v>
      </c>
      <c r="H381" s="16"/>
      <c r="I381" s="16">
        <v>0.19145296000000001</v>
      </c>
      <c r="J381" s="16"/>
    </row>
    <row r="382" spans="2:10" ht="16" x14ac:dyDescent="0.2">
      <c r="B382" s="16">
        <v>75</v>
      </c>
      <c r="C382" s="16">
        <v>0.51897298000000003</v>
      </c>
      <c r="D382" s="16"/>
      <c r="E382" s="16">
        <v>0.49968406999999998</v>
      </c>
      <c r="F382" s="16"/>
      <c r="G382" s="16">
        <v>0.37148793000000002</v>
      </c>
      <c r="H382" s="16"/>
      <c r="I382" s="16">
        <v>0.19158976</v>
      </c>
      <c r="J382" s="16"/>
    </row>
    <row r="383" spans="2:10" ht="16" x14ac:dyDescent="0.2">
      <c r="B383" s="16">
        <v>75.2</v>
      </c>
      <c r="C383" s="16">
        <v>0.51923684000000003</v>
      </c>
      <c r="D383" s="16"/>
      <c r="E383" s="16">
        <v>0.49961269000000003</v>
      </c>
      <c r="F383" s="16"/>
      <c r="G383" s="16">
        <v>0.37167670000000003</v>
      </c>
      <c r="H383" s="16"/>
      <c r="I383" s="16">
        <v>0.19192303999999999</v>
      </c>
      <c r="J383" s="16"/>
    </row>
    <row r="384" spans="2:10" ht="16" x14ac:dyDescent="0.2">
      <c r="B384" s="16">
        <v>75.400000000000006</v>
      </c>
      <c r="C384" s="16">
        <v>0.51980554999999995</v>
      </c>
      <c r="D384" s="16"/>
      <c r="E384" s="16">
        <v>0.50037102</v>
      </c>
      <c r="F384" s="16"/>
      <c r="G384" s="16">
        <v>0.37259241999999998</v>
      </c>
      <c r="H384" s="16"/>
      <c r="I384" s="16">
        <v>0.19257279999999999</v>
      </c>
      <c r="J384" s="16"/>
    </row>
    <row r="385" spans="2:10" ht="16" x14ac:dyDescent="0.2">
      <c r="B385" s="16">
        <v>75.599999999999994</v>
      </c>
      <c r="C385" s="16">
        <v>0.51961347999999996</v>
      </c>
      <c r="D385" s="16"/>
      <c r="E385" s="16">
        <v>0.50027611000000005</v>
      </c>
      <c r="F385" s="16"/>
      <c r="G385" s="16">
        <v>0.37286306000000002</v>
      </c>
      <c r="H385" s="16"/>
      <c r="I385" s="16">
        <v>0.19209467999999999</v>
      </c>
      <c r="J385" s="16"/>
    </row>
    <row r="386" spans="2:10" ht="16" x14ac:dyDescent="0.2">
      <c r="B386" s="16">
        <v>75.8</v>
      </c>
      <c r="C386" s="16">
        <v>0.51945337999999996</v>
      </c>
      <c r="D386" s="16"/>
      <c r="E386" s="16">
        <v>0.50021802000000004</v>
      </c>
      <c r="F386" s="16"/>
      <c r="G386" s="16">
        <v>0.37305198000000001</v>
      </c>
      <c r="H386" s="16"/>
      <c r="I386" s="16">
        <v>0.19212388</v>
      </c>
      <c r="J386" s="16"/>
    </row>
    <row r="387" spans="2:10" ht="16" x14ac:dyDescent="0.2">
      <c r="B387" s="16">
        <v>76</v>
      </c>
      <c r="C387" s="16">
        <v>0.51968581000000003</v>
      </c>
      <c r="D387" s="16"/>
      <c r="E387" s="16">
        <v>0.50018045</v>
      </c>
      <c r="F387" s="16"/>
      <c r="G387" s="16">
        <v>0.37361885</v>
      </c>
      <c r="H387" s="16"/>
      <c r="I387" s="16">
        <v>0.19211997</v>
      </c>
      <c r="J387" s="16"/>
    </row>
    <row r="388" spans="2:10" ht="16" x14ac:dyDescent="0.2">
      <c r="B388" s="16">
        <v>76.2</v>
      </c>
      <c r="C388" s="16">
        <v>0.51951793000000002</v>
      </c>
      <c r="D388" s="16"/>
      <c r="E388" s="16">
        <v>0.50021101999999995</v>
      </c>
      <c r="F388" s="16"/>
      <c r="G388" s="16">
        <v>0.37404683</v>
      </c>
      <c r="H388" s="16"/>
      <c r="I388" s="16">
        <v>0.19217982</v>
      </c>
      <c r="J388" s="16"/>
    </row>
    <row r="389" spans="2:10" ht="16" x14ac:dyDescent="0.2">
      <c r="B389" s="16">
        <v>76.400000000000006</v>
      </c>
      <c r="C389" s="16">
        <v>0.51947683</v>
      </c>
      <c r="D389" s="16"/>
      <c r="E389" s="16">
        <v>0.50048999000000005</v>
      </c>
      <c r="F389" s="16"/>
      <c r="G389" s="16">
        <v>0.37460959999999999</v>
      </c>
      <c r="H389" s="16"/>
      <c r="I389" s="16">
        <v>0.19250064</v>
      </c>
      <c r="J389" s="16"/>
    </row>
    <row r="390" spans="2:10" ht="16" x14ac:dyDescent="0.2">
      <c r="B390" s="16">
        <v>76.599999999999994</v>
      </c>
      <c r="C390" s="16">
        <v>0.51976445000000004</v>
      </c>
      <c r="D390" s="16"/>
      <c r="E390" s="16">
        <v>0.50098363999999995</v>
      </c>
      <c r="F390" s="16"/>
      <c r="G390" s="16">
        <v>0.37483527999999999</v>
      </c>
      <c r="H390" s="16"/>
      <c r="I390" s="16">
        <v>0.19325874000000001</v>
      </c>
      <c r="J390" s="16"/>
    </row>
    <row r="391" spans="2:10" ht="16" x14ac:dyDescent="0.2">
      <c r="B391" s="16">
        <v>76.8</v>
      </c>
      <c r="C391" s="16">
        <v>0.51921068000000004</v>
      </c>
      <c r="D391" s="16"/>
      <c r="E391" s="16">
        <v>0.50062574999999998</v>
      </c>
      <c r="F391" s="16"/>
      <c r="G391" s="16">
        <v>0.37454556</v>
      </c>
      <c r="H391" s="16"/>
      <c r="I391" s="16">
        <v>0.19364982</v>
      </c>
      <c r="J391" s="16"/>
    </row>
    <row r="392" spans="2:10" ht="16" x14ac:dyDescent="0.2">
      <c r="B392" s="16">
        <v>77</v>
      </c>
      <c r="C392" s="16">
        <v>0.51929683000000004</v>
      </c>
      <c r="D392" s="16"/>
      <c r="E392" s="16">
        <v>0.50088226000000002</v>
      </c>
      <c r="F392" s="16"/>
      <c r="G392" s="16">
        <v>0.37520634000000003</v>
      </c>
      <c r="H392" s="16"/>
      <c r="I392" s="16">
        <v>0.19475793</v>
      </c>
      <c r="J392" s="16"/>
    </row>
    <row r="393" spans="2:10" ht="16" x14ac:dyDescent="0.2">
      <c r="B393" s="16">
        <v>77.2</v>
      </c>
      <c r="C393" s="16">
        <v>0.51938121999999998</v>
      </c>
      <c r="D393" s="16"/>
      <c r="E393" s="16">
        <v>0.50099579999999999</v>
      </c>
      <c r="F393" s="16"/>
      <c r="G393" s="16">
        <v>0.37551229000000003</v>
      </c>
      <c r="H393" s="16"/>
      <c r="I393" s="16">
        <v>0.19548282</v>
      </c>
      <c r="J393" s="16"/>
    </row>
    <row r="394" spans="2:10" ht="16" x14ac:dyDescent="0.2">
      <c r="B394" s="16">
        <v>77.400000000000006</v>
      </c>
      <c r="C394" s="16">
        <v>0.51887587999999996</v>
      </c>
      <c r="D394" s="16"/>
      <c r="E394" s="16">
        <v>0.50073413</v>
      </c>
      <c r="F394" s="16"/>
      <c r="G394" s="16">
        <v>0.37523411000000001</v>
      </c>
      <c r="H394" s="16"/>
      <c r="I394" s="16">
        <v>0.19585843</v>
      </c>
      <c r="J394" s="16"/>
    </row>
    <row r="395" spans="2:10" ht="16" x14ac:dyDescent="0.2">
      <c r="B395" s="16">
        <v>77.599999999999994</v>
      </c>
      <c r="C395" s="16">
        <v>0.51880800999999999</v>
      </c>
      <c r="D395" s="16"/>
      <c r="E395" s="16">
        <v>0.50125410000000004</v>
      </c>
      <c r="F395" s="16"/>
      <c r="G395" s="16">
        <v>0.37532996000000002</v>
      </c>
      <c r="H395" s="16"/>
      <c r="I395" s="16">
        <v>0.19672524</v>
      </c>
      <c r="J395" s="16"/>
    </row>
    <row r="396" spans="2:10" ht="16" x14ac:dyDescent="0.2">
      <c r="B396" s="16">
        <v>77.8</v>
      </c>
      <c r="C396" s="16">
        <v>0.51884237</v>
      </c>
      <c r="D396" s="16"/>
      <c r="E396" s="16">
        <v>0.50108085999999996</v>
      </c>
      <c r="F396" s="16"/>
      <c r="G396" s="16">
        <v>0.37525438</v>
      </c>
      <c r="H396" s="16"/>
      <c r="I396" s="16">
        <v>0.19712613000000001</v>
      </c>
      <c r="J396" s="16"/>
    </row>
    <row r="397" spans="2:10" ht="16" x14ac:dyDescent="0.2">
      <c r="B397" s="16">
        <v>78</v>
      </c>
      <c r="C397" s="16">
        <v>0.51869964999999996</v>
      </c>
      <c r="D397" s="16"/>
      <c r="E397" s="16">
        <v>0.50100465999999999</v>
      </c>
      <c r="F397" s="16"/>
      <c r="G397" s="16">
        <v>0.37556735000000002</v>
      </c>
      <c r="H397" s="16"/>
      <c r="I397" s="16">
        <v>0.19771937000000001</v>
      </c>
      <c r="J397" s="16"/>
    </row>
    <row r="398" spans="2:10" ht="16" x14ac:dyDescent="0.2">
      <c r="B398" s="16">
        <v>78.2</v>
      </c>
      <c r="C398" s="16">
        <v>0.51848382000000004</v>
      </c>
      <c r="D398" s="16"/>
      <c r="E398" s="16">
        <v>0.50066222999999999</v>
      </c>
      <c r="F398" s="16"/>
      <c r="G398" s="16">
        <v>0.37510135999999999</v>
      </c>
      <c r="H398" s="16"/>
      <c r="I398" s="16">
        <v>0.19778867999999999</v>
      </c>
      <c r="J398" s="16"/>
    </row>
    <row r="399" spans="2:10" ht="16" x14ac:dyDescent="0.2">
      <c r="B399" s="16">
        <v>78.400000000000006</v>
      </c>
      <c r="C399" s="16">
        <v>0.51867191999999995</v>
      </c>
      <c r="D399" s="16"/>
      <c r="E399" s="16">
        <v>0.50057726000000002</v>
      </c>
      <c r="F399" s="16"/>
      <c r="G399" s="16">
        <v>0.37585402000000001</v>
      </c>
      <c r="H399" s="16"/>
      <c r="I399" s="16">
        <v>0.1987691</v>
      </c>
      <c r="J399" s="16"/>
    </row>
    <row r="400" spans="2:10" ht="16" x14ac:dyDescent="0.2">
      <c r="B400" s="16">
        <v>78.599999999999994</v>
      </c>
      <c r="C400" s="16">
        <v>0.51856899999999995</v>
      </c>
      <c r="D400" s="16"/>
      <c r="E400" s="16">
        <v>0.50076381999999997</v>
      </c>
      <c r="F400" s="16"/>
      <c r="G400" s="16">
        <v>0.37657378000000002</v>
      </c>
      <c r="H400" s="16"/>
      <c r="I400" s="16">
        <v>0.19937626</v>
      </c>
      <c r="J400" s="16"/>
    </row>
    <row r="401" spans="2:10" ht="16" x14ac:dyDescent="0.2">
      <c r="B401" s="16">
        <v>78.8</v>
      </c>
      <c r="C401" s="16">
        <v>0.51926011999999999</v>
      </c>
      <c r="D401" s="16"/>
      <c r="E401" s="16">
        <v>0.50100718</v>
      </c>
      <c r="F401" s="16"/>
      <c r="G401" s="16">
        <v>0.37661166000000001</v>
      </c>
      <c r="H401" s="16"/>
      <c r="I401" s="16">
        <v>0.1999755</v>
      </c>
      <c r="J401" s="16"/>
    </row>
    <row r="402" spans="2:10" ht="16" x14ac:dyDescent="0.2">
      <c r="B402" s="16">
        <v>79</v>
      </c>
      <c r="C402" s="16">
        <v>0.52014696000000005</v>
      </c>
      <c r="D402" s="16"/>
      <c r="E402" s="16">
        <v>0.50145017000000003</v>
      </c>
      <c r="F402" s="16"/>
      <c r="G402" s="16">
        <v>0.37713076000000001</v>
      </c>
      <c r="H402" s="16"/>
      <c r="I402" s="16">
        <v>0.20067198</v>
      </c>
      <c r="J402" s="16"/>
    </row>
    <row r="403" spans="2:10" ht="16" x14ac:dyDescent="0.2">
      <c r="B403" s="16">
        <v>79.2</v>
      </c>
      <c r="C403" s="16">
        <v>0.52003557</v>
      </c>
      <c r="D403" s="16"/>
      <c r="E403" s="16">
        <v>0.50147925000000004</v>
      </c>
      <c r="F403" s="16"/>
      <c r="G403" s="16">
        <v>0.37750505000000001</v>
      </c>
      <c r="H403" s="16"/>
      <c r="I403" s="16">
        <v>0.20116665</v>
      </c>
      <c r="J403" s="16"/>
    </row>
    <row r="404" spans="2:10" ht="16" x14ac:dyDescent="0.2">
      <c r="B404" s="16">
        <v>79.400000000000006</v>
      </c>
      <c r="C404" s="16">
        <v>0.52015111999999997</v>
      </c>
      <c r="D404" s="16"/>
      <c r="E404" s="16">
        <v>0.50184037999999997</v>
      </c>
      <c r="F404" s="16"/>
      <c r="G404" s="16">
        <v>0.37802497000000002</v>
      </c>
      <c r="H404" s="16"/>
      <c r="I404" s="16">
        <v>0.20111977</v>
      </c>
      <c r="J404" s="16"/>
    </row>
    <row r="405" spans="2:10" ht="16" x14ac:dyDescent="0.2">
      <c r="B405" s="16">
        <v>79.599999999999994</v>
      </c>
      <c r="C405" s="16">
        <v>0.52029903</v>
      </c>
      <c r="D405" s="16"/>
      <c r="E405" s="16">
        <v>0.50200765000000003</v>
      </c>
      <c r="F405" s="16"/>
      <c r="G405" s="16">
        <v>0.37853904999999999</v>
      </c>
      <c r="H405" s="16"/>
      <c r="I405" s="16">
        <v>0.20075335999999999</v>
      </c>
      <c r="J405" s="16"/>
    </row>
    <row r="406" spans="2:10" ht="16" x14ac:dyDescent="0.2">
      <c r="B406" s="16">
        <v>79.8</v>
      </c>
      <c r="C406" s="16">
        <v>0.52074213000000003</v>
      </c>
      <c r="D406" s="16"/>
      <c r="E406" s="16">
        <v>0.50208392000000002</v>
      </c>
      <c r="F406" s="16"/>
      <c r="G406" s="16">
        <v>0.37868740000000001</v>
      </c>
      <c r="H406" s="16"/>
      <c r="I406" s="16">
        <v>0.20098622999999999</v>
      </c>
      <c r="J406" s="16"/>
    </row>
    <row r="407" spans="2:10" ht="16" x14ac:dyDescent="0.2">
      <c r="B407" s="16">
        <v>80</v>
      </c>
      <c r="C407" s="16">
        <v>0.52127175000000003</v>
      </c>
      <c r="D407" s="16"/>
      <c r="E407" s="16">
        <v>0.50260159999999998</v>
      </c>
      <c r="F407" s="16"/>
      <c r="G407" s="16">
        <v>0.37963561000000001</v>
      </c>
      <c r="H407" s="16"/>
      <c r="I407" s="16">
        <v>0.20150307000000001</v>
      </c>
      <c r="J407" s="16"/>
    </row>
    <row r="408" spans="2:10" ht="16" x14ac:dyDescent="0.2">
      <c r="B408" s="16">
        <v>80.2</v>
      </c>
      <c r="C408" s="16">
        <v>0.52118430999999998</v>
      </c>
      <c r="D408" s="16"/>
      <c r="E408" s="16">
        <v>0.50277103000000001</v>
      </c>
      <c r="F408" s="16"/>
      <c r="G408" s="16">
        <v>0.38022906000000001</v>
      </c>
      <c r="H408" s="16"/>
      <c r="I408" s="16">
        <v>0.20167266</v>
      </c>
      <c r="J408" s="16"/>
    </row>
    <row r="409" spans="2:10" ht="16" x14ac:dyDescent="0.2">
      <c r="B409" s="16">
        <v>80.400000000000006</v>
      </c>
      <c r="C409" s="16">
        <v>0.52156820000000004</v>
      </c>
      <c r="D409" s="16"/>
      <c r="E409" s="16">
        <v>0.50368747000000003</v>
      </c>
      <c r="F409" s="16"/>
      <c r="G409" s="16">
        <v>0.38147917999999997</v>
      </c>
      <c r="H409" s="16"/>
      <c r="I409" s="16">
        <v>0.2027371</v>
      </c>
      <c r="J409" s="16"/>
    </row>
    <row r="410" spans="2:10" ht="16" x14ac:dyDescent="0.2">
      <c r="B410" s="16">
        <v>80.599999999999994</v>
      </c>
      <c r="C410" s="16">
        <v>0.52119419</v>
      </c>
      <c r="D410" s="16"/>
      <c r="E410" s="16">
        <v>0.50394211</v>
      </c>
      <c r="F410" s="16"/>
      <c r="G410" s="16">
        <v>0.38195537000000002</v>
      </c>
      <c r="H410" s="16"/>
      <c r="I410" s="16">
        <v>0.20311578999999999</v>
      </c>
      <c r="J410" s="16"/>
    </row>
    <row r="411" spans="2:10" ht="16" x14ac:dyDescent="0.2">
      <c r="B411" s="16">
        <v>80.8</v>
      </c>
      <c r="C411" s="16">
        <v>0.52027387000000003</v>
      </c>
      <c r="D411" s="16"/>
      <c r="E411" s="16">
        <v>0.50338702000000002</v>
      </c>
      <c r="F411" s="16"/>
      <c r="G411" s="16">
        <v>0.38187253999999998</v>
      </c>
      <c r="H411" s="16"/>
      <c r="I411" s="16">
        <v>0.20331063999999999</v>
      </c>
      <c r="J411" s="16"/>
    </row>
    <row r="412" spans="2:10" ht="16" x14ac:dyDescent="0.2">
      <c r="B412" s="16">
        <v>81</v>
      </c>
      <c r="C412" s="16">
        <v>0.52024537000000004</v>
      </c>
      <c r="D412" s="16"/>
      <c r="E412" s="16">
        <v>0.50338243000000005</v>
      </c>
      <c r="F412" s="16"/>
      <c r="G412" s="16">
        <v>0.38236230999999998</v>
      </c>
      <c r="H412" s="16"/>
      <c r="I412" s="16">
        <v>0.2033063</v>
      </c>
      <c r="J412" s="16"/>
    </row>
    <row r="413" spans="2:10" ht="16" x14ac:dyDescent="0.2">
      <c r="B413" s="16">
        <v>81.2</v>
      </c>
      <c r="C413" s="16">
        <v>0.52004278999999998</v>
      </c>
      <c r="D413" s="16"/>
      <c r="E413" s="16">
        <v>0.50351482000000003</v>
      </c>
      <c r="F413" s="16"/>
      <c r="G413" s="16">
        <v>0.38256910999999999</v>
      </c>
      <c r="H413" s="16"/>
      <c r="I413" s="16">
        <v>0.20344914</v>
      </c>
      <c r="J413" s="16"/>
    </row>
    <row r="414" spans="2:10" ht="16" x14ac:dyDescent="0.2">
      <c r="B414" s="16">
        <v>81.400000000000006</v>
      </c>
      <c r="C414" s="16">
        <v>0.51971714000000002</v>
      </c>
      <c r="D414" s="16"/>
      <c r="E414" s="16">
        <v>0.50353130000000001</v>
      </c>
      <c r="F414" s="16"/>
      <c r="G414" s="16">
        <v>0.38270448000000001</v>
      </c>
      <c r="H414" s="16"/>
      <c r="I414" s="16">
        <v>0.20360284000000001</v>
      </c>
      <c r="J414" s="16"/>
    </row>
    <row r="415" spans="2:10" ht="16" x14ac:dyDescent="0.2">
      <c r="B415" s="16">
        <v>81.599999999999994</v>
      </c>
      <c r="C415" s="16">
        <v>0.51982640000000002</v>
      </c>
      <c r="D415" s="16"/>
      <c r="E415" s="16">
        <v>0.50407716000000002</v>
      </c>
      <c r="F415" s="16"/>
      <c r="G415" s="16">
        <v>0.38331623999999997</v>
      </c>
      <c r="H415" s="16"/>
      <c r="I415" s="16">
        <v>0.20400148000000001</v>
      </c>
      <c r="J415" s="16"/>
    </row>
    <row r="416" spans="2:10" ht="16" x14ac:dyDescent="0.2">
      <c r="B416" s="16">
        <v>81.8</v>
      </c>
      <c r="C416" s="16">
        <v>0.51990948000000003</v>
      </c>
      <c r="D416" s="16"/>
      <c r="E416" s="16">
        <v>0.50412398999999997</v>
      </c>
      <c r="F416" s="16"/>
      <c r="G416" s="16">
        <v>0.38348523000000001</v>
      </c>
      <c r="H416" s="16"/>
      <c r="I416" s="16">
        <v>0.20445131999999999</v>
      </c>
      <c r="J416" s="16"/>
    </row>
    <row r="417" spans="2:10" ht="16" x14ac:dyDescent="0.2">
      <c r="B417" s="16">
        <v>82</v>
      </c>
      <c r="C417" s="16">
        <v>0.51974902999999995</v>
      </c>
      <c r="D417" s="16"/>
      <c r="E417" s="16">
        <v>0.50418757999999997</v>
      </c>
      <c r="F417" s="16"/>
      <c r="G417" s="16">
        <v>0.38395374999999998</v>
      </c>
      <c r="H417" s="16"/>
      <c r="I417" s="16">
        <v>0.20448103000000001</v>
      </c>
      <c r="J417" s="16"/>
    </row>
    <row r="418" spans="2:10" ht="16" x14ac:dyDescent="0.2">
      <c r="B418" s="16">
        <v>82.2</v>
      </c>
      <c r="C418" s="16">
        <v>0.51932908</v>
      </c>
      <c r="D418" s="16"/>
      <c r="E418" s="16">
        <v>0.50406600000000001</v>
      </c>
      <c r="F418" s="16"/>
      <c r="G418" s="16">
        <v>0.38384548000000002</v>
      </c>
      <c r="H418" s="16"/>
      <c r="I418" s="16">
        <v>0.20463816000000001</v>
      </c>
      <c r="J418" s="16"/>
    </row>
    <row r="419" spans="2:10" ht="16" x14ac:dyDescent="0.2">
      <c r="B419" s="16">
        <v>82.4</v>
      </c>
      <c r="C419" s="16">
        <v>0.51926574999999997</v>
      </c>
      <c r="D419" s="16"/>
      <c r="E419" s="16">
        <v>0.50370411000000004</v>
      </c>
      <c r="F419" s="16"/>
      <c r="G419" s="16">
        <v>0.3842177</v>
      </c>
      <c r="H419" s="16"/>
      <c r="I419" s="16">
        <v>0.2050304</v>
      </c>
      <c r="J419" s="16"/>
    </row>
    <row r="420" spans="2:10" ht="16" x14ac:dyDescent="0.2">
      <c r="B420" s="16">
        <v>82.6</v>
      </c>
      <c r="C420" s="16">
        <v>0.51885365000000006</v>
      </c>
      <c r="D420" s="16"/>
      <c r="E420" s="16">
        <v>0.50370024000000002</v>
      </c>
      <c r="F420" s="16"/>
      <c r="G420" s="16">
        <v>0.38411021000000001</v>
      </c>
      <c r="H420" s="16"/>
      <c r="I420" s="16">
        <v>0.20485981</v>
      </c>
      <c r="J420" s="16"/>
    </row>
    <row r="421" spans="2:10" ht="16" x14ac:dyDescent="0.2">
      <c r="B421" s="16">
        <v>82.8</v>
      </c>
      <c r="C421" s="16">
        <v>0.51866436000000005</v>
      </c>
      <c r="D421" s="16"/>
      <c r="E421" s="16">
        <v>0.50345479000000004</v>
      </c>
      <c r="F421" s="16"/>
      <c r="G421" s="16">
        <v>0.38331701000000001</v>
      </c>
      <c r="H421" s="16"/>
      <c r="I421" s="16">
        <v>0.20496212</v>
      </c>
      <c r="J421" s="16"/>
    </row>
    <row r="422" spans="2:10" ht="16" x14ac:dyDescent="0.2">
      <c r="B422" s="16">
        <v>83</v>
      </c>
      <c r="C422" s="16">
        <v>0.51795637000000005</v>
      </c>
      <c r="D422" s="16"/>
      <c r="E422" s="16">
        <v>0.50261451999999995</v>
      </c>
      <c r="F422" s="16"/>
      <c r="G422" s="16">
        <v>0.38309437000000002</v>
      </c>
      <c r="H422" s="16"/>
      <c r="I422" s="16">
        <v>0.20474702</v>
      </c>
      <c r="J422" s="16"/>
    </row>
    <row r="423" spans="2:10" ht="16" x14ac:dyDescent="0.2">
      <c r="B423" s="16">
        <v>83.2</v>
      </c>
      <c r="C423" s="16">
        <v>0.51744089000000004</v>
      </c>
      <c r="D423" s="16"/>
      <c r="E423" s="16">
        <v>0.50251572</v>
      </c>
      <c r="F423" s="16"/>
      <c r="G423" s="16">
        <v>0.38315123000000001</v>
      </c>
      <c r="H423" s="16"/>
      <c r="I423" s="16">
        <v>0.20482128999999999</v>
      </c>
      <c r="J423" s="16"/>
    </row>
    <row r="424" spans="2:10" ht="16" x14ac:dyDescent="0.2">
      <c r="B424" s="16">
        <v>83.4</v>
      </c>
      <c r="C424" s="16">
        <v>0.51727796999999998</v>
      </c>
      <c r="D424" s="16"/>
      <c r="E424" s="16">
        <v>0.50284797999999997</v>
      </c>
      <c r="F424" s="16"/>
      <c r="G424" s="16">
        <v>0.38308985000000001</v>
      </c>
      <c r="H424" s="16"/>
      <c r="I424" s="16">
        <v>0.20482175</v>
      </c>
      <c r="J424" s="16"/>
    </row>
    <row r="425" spans="2:10" ht="16" x14ac:dyDescent="0.2">
      <c r="B425" s="16">
        <v>83.6</v>
      </c>
      <c r="C425" s="16">
        <v>0.51784828000000005</v>
      </c>
      <c r="D425" s="16"/>
      <c r="E425" s="16">
        <v>0.50298416000000001</v>
      </c>
      <c r="F425" s="16"/>
      <c r="G425" s="16">
        <v>0.38369872999999999</v>
      </c>
      <c r="H425" s="16"/>
      <c r="I425" s="16">
        <v>0.20533009999999999</v>
      </c>
      <c r="J425" s="16"/>
    </row>
    <row r="426" spans="2:10" ht="16" x14ac:dyDescent="0.2">
      <c r="B426" s="16">
        <v>83.8</v>
      </c>
      <c r="C426" s="16">
        <v>0.51771842000000001</v>
      </c>
      <c r="D426" s="16"/>
      <c r="E426" s="16">
        <v>0.50319729999999996</v>
      </c>
      <c r="F426" s="16"/>
      <c r="G426" s="16">
        <v>0.38391804000000002</v>
      </c>
      <c r="H426" s="16"/>
      <c r="I426" s="16">
        <v>0.20598221</v>
      </c>
      <c r="J426" s="16"/>
    </row>
    <row r="427" spans="2:10" ht="16" x14ac:dyDescent="0.2">
      <c r="B427" s="16">
        <v>84</v>
      </c>
      <c r="C427" s="16">
        <v>0.51807188999999998</v>
      </c>
      <c r="D427" s="16"/>
      <c r="E427" s="16">
        <v>0.50359746000000005</v>
      </c>
      <c r="F427" s="16"/>
      <c r="G427" s="16">
        <v>0.38491128000000002</v>
      </c>
      <c r="H427" s="16"/>
      <c r="I427" s="16">
        <v>0.20681003000000001</v>
      </c>
      <c r="J427" s="16"/>
    </row>
    <row r="428" spans="2:10" ht="16" x14ac:dyDescent="0.2">
      <c r="B428" s="16">
        <v>84.2</v>
      </c>
      <c r="C428" s="16">
        <v>0.51796624000000002</v>
      </c>
      <c r="D428" s="16"/>
      <c r="E428" s="16">
        <v>0.50345571</v>
      </c>
      <c r="F428" s="16"/>
      <c r="G428" s="16">
        <v>0.38504686999999999</v>
      </c>
      <c r="H428" s="16"/>
      <c r="I428" s="16">
        <v>0.20679853000000001</v>
      </c>
      <c r="J428" s="16"/>
    </row>
    <row r="429" spans="2:10" ht="16" x14ac:dyDescent="0.2">
      <c r="B429" s="16">
        <v>84.4</v>
      </c>
      <c r="C429" s="16">
        <v>0.51793727000000001</v>
      </c>
      <c r="D429" s="16"/>
      <c r="E429" s="16">
        <v>0.50369865000000003</v>
      </c>
      <c r="F429" s="16"/>
      <c r="G429" s="16">
        <v>0.38513902999999999</v>
      </c>
      <c r="H429" s="16"/>
      <c r="I429" s="16">
        <v>0.20726818999999999</v>
      </c>
      <c r="J429" s="16"/>
    </row>
    <row r="430" spans="2:10" ht="16" x14ac:dyDescent="0.2">
      <c r="B430" s="16">
        <v>84.6</v>
      </c>
      <c r="C430" s="16">
        <v>0.51750452000000002</v>
      </c>
      <c r="D430" s="16"/>
      <c r="E430" s="16">
        <v>0.50339617000000003</v>
      </c>
      <c r="F430" s="16"/>
      <c r="G430" s="16">
        <v>0.38477666999999999</v>
      </c>
      <c r="H430" s="16"/>
      <c r="I430" s="16">
        <v>0.20736734000000001</v>
      </c>
      <c r="J430" s="16"/>
    </row>
    <row r="431" spans="2:10" ht="16" x14ac:dyDescent="0.2">
      <c r="B431" s="16">
        <v>84.8</v>
      </c>
      <c r="C431" s="16">
        <v>0.51751446999999995</v>
      </c>
      <c r="D431" s="16"/>
      <c r="E431" s="16">
        <v>0.50308206</v>
      </c>
      <c r="F431" s="16"/>
      <c r="G431" s="16">
        <v>0.38461972</v>
      </c>
      <c r="H431" s="16"/>
      <c r="I431" s="16">
        <v>0.20702018999999999</v>
      </c>
      <c r="J431" s="16"/>
    </row>
    <row r="432" spans="2:10" ht="16" x14ac:dyDescent="0.2">
      <c r="B432" s="16">
        <v>85</v>
      </c>
      <c r="C432" s="16">
        <v>0.51770912999999996</v>
      </c>
      <c r="D432" s="16"/>
      <c r="E432" s="16">
        <v>0.50320882</v>
      </c>
      <c r="F432" s="16"/>
      <c r="G432" s="16">
        <v>0.38492036000000002</v>
      </c>
      <c r="H432" s="16"/>
      <c r="I432" s="16">
        <v>0.20692851000000001</v>
      </c>
      <c r="J432" s="16"/>
    </row>
    <row r="433" spans="2:10" ht="16" x14ac:dyDescent="0.2">
      <c r="B433" s="16">
        <v>85.2</v>
      </c>
      <c r="C433" s="16">
        <v>0.51749555999999997</v>
      </c>
      <c r="D433" s="16"/>
      <c r="E433" s="16">
        <v>0.50291978000000004</v>
      </c>
      <c r="F433" s="16"/>
      <c r="G433" s="16">
        <v>0.38528322999999998</v>
      </c>
      <c r="H433" s="16"/>
      <c r="I433" s="16">
        <v>0.20721566</v>
      </c>
      <c r="J433" s="16"/>
    </row>
    <row r="434" spans="2:10" ht="16" x14ac:dyDescent="0.2">
      <c r="B434" s="16">
        <v>85.4</v>
      </c>
      <c r="C434" s="16">
        <v>0.51738980000000001</v>
      </c>
      <c r="D434" s="16"/>
      <c r="E434" s="16">
        <v>0.50263378000000003</v>
      </c>
      <c r="F434" s="16"/>
      <c r="G434" s="16">
        <v>0.38556782000000001</v>
      </c>
      <c r="H434" s="16"/>
      <c r="I434" s="16">
        <v>0.20708654000000001</v>
      </c>
      <c r="J434" s="16"/>
    </row>
    <row r="435" spans="2:10" ht="16" x14ac:dyDescent="0.2">
      <c r="B435" s="16">
        <v>85.6</v>
      </c>
      <c r="C435" s="16">
        <v>0.51765377000000001</v>
      </c>
      <c r="D435" s="16"/>
      <c r="E435" s="16">
        <v>0.50257306999999996</v>
      </c>
      <c r="F435" s="16"/>
      <c r="G435" s="16">
        <v>0.38576005000000002</v>
      </c>
      <c r="H435" s="16"/>
      <c r="I435" s="16">
        <v>0.20736226999999999</v>
      </c>
      <c r="J435" s="16"/>
    </row>
    <row r="436" spans="2:10" ht="16" x14ac:dyDescent="0.2">
      <c r="B436" s="16">
        <v>85.8</v>
      </c>
      <c r="C436" s="16">
        <v>0.51735867999999996</v>
      </c>
      <c r="D436" s="16"/>
      <c r="E436" s="16">
        <v>0.50239317999999999</v>
      </c>
      <c r="F436" s="16"/>
      <c r="G436" s="16">
        <v>0.38569563000000001</v>
      </c>
      <c r="H436" s="16"/>
      <c r="I436" s="16">
        <v>0.20747831999999999</v>
      </c>
      <c r="J436" s="16"/>
    </row>
    <row r="437" spans="2:10" ht="16" x14ac:dyDescent="0.2">
      <c r="B437" s="16">
        <v>86</v>
      </c>
      <c r="C437" s="16">
        <v>0.51700190000000001</v>
      </c>
      <c r="D437" s="16"/>
      <c r="E437" s="16">
        <v>0.50228669999999997</v>
      </c>
      <c r="F437" s="16"/>
      <c r="G437" s="16">
        <v>0.38672337000000001</v>
      </c>
      <c r="H437" s="16"/>
      <c r="I437" s="16">
        <v>0.20722881000000001</v>
      </c>
      <c r="J437" s="16"/>
    </row>
    <row r="438" spans="2:10" ht="16" x14ac:dyDescent="0.2">
      <c r="B438" s="16">
        <v>86.2</v>
      </c>
      <c r="C438" s="16">
        <v>0.51681007000000001</v>
      </c>
      <c r="D438" s="16"/>
      <c r="E438" s="16">
        <v>0.50217038000000003</v>
      </c>
      <c r="F438" s="16"/>
      <c r="G438" s="16">
        <v>0.38736083999999998</v>
      </c>
      <c r="H438" s="16"/>
      <c r="I438" s="16">
        <v>0.20770784</v>
      </c>
      <c r="J438" s="16"/>
    </row>
    <row r="439" spans="2:10" ht="16" x14ac:dyDescent="0.2">
      <c r="B439" s="16">
        <v>86.4</v>
      </c>
      <c r="C439" s="16">
        <v>0.51648525999999995</v>
      </c>
      <c r="D439" s="16"/>
      <c r="E439" s="16">
        <v>0.50166617000000002</v>
      </c>
      <c r="F439" s="16"/>
      <c r="G439" s="16">
        <v>0.38757662999999998</v>
      </c>
      <c r="H439" s="16"/>
      <c r="I439" s="16">
        <v>0.20786229000000001</v>
      </c>
      <c r="J439" s="16"/>
    </row>
    <row r="440" spans="2:10" ht="16" x14ac:dyDescent="0.2">
      <c r="B440" s="16">
        <v>86.6</v>
      </c>
      <c r="C440" s="16">
        <v>0.51604620000000001</v>
      </c>
      <c r="D440" s="16"/>
      <c r="E440" s="16">
        <v>0.50154438000000001</v>
      </c>
      <c r="F440" s="16"/>
      <c r="G440" s="16">
        <v>0.38790766999999998</v>
      </c>
      <c r="H440" s="16"/>
      <c r="I440" s="16">
        <v>0.20803511</v>
      </c>
      <c r="J440" s="16"/>
    </row>
    <row r="441" spans="2:10" ht="16" x14ac:dyDescent="0.2">
      <c r="B441" s="16">
        <v>86.8</v>
      </c>
      <c r="C441" s="16">
        <v>0.51595047000000005</v>
      </c>
      <c r="D441" s="16"/>
      <c r="E441" s="16">
        <v>0.50148753999999995</v>
      </c>
      <c r="F441" s="16"/>
      <c r="G441" s="16">
        <v>0.38795560000000001</v>
      </c>
      <c r="H441" s="16"/>
      <c r="I441" s="16">
        <v>0.2085351</v>
      </c>
      <c r="J441" s="16"/>
    </row>
    <row r="442" spans="2:10" ht="16" x14ac:dyDescent="0.2">
      <c r="B442" s="16">
        <v>87</v>
      </c>
      <c r="C442" s="16">
        <v>0.51557268999999994</v>
      </c>
      <c r="D442" s="16"/>
      <c r="E442" s="16">
        <v>0.50129752000000005</v>
      </c>
      <c r="F442" s="16"/>
      <c r="G442" s="16">
        <v>0.38855564999999997</v>
      </c>
      <c r="H442" s="16"/>
      <c r="I442" s="16">
        <v>0.20865850999999999</v>
      </c>
      <c r="J442" s="16"/>
    </row>
    <row r="443" spans="2:10" ht="16" x14ac:dyDescent="0.2">
      <c r="B443" s="16">
        <v>87.2</v>
      </c>
      <c r="C443" s="16">
        <v>0.51592570000000004</v>
      </c>
      <c r="D443" s="16"/>
      <c r="E443" s="16">
        <v>0.50189326000000001</v>
      </c>
      <c r="F443" s="16"/>
      <c r="G443" s="16">
        <v>0.38919288000000002</v>
      </c>
      <c r="H443" s="16"/>
      <c r="I443" s="16">
        <v>0.20925003</v>
      </c>
      <c r="J443" s="16"/>
    </row>
    <row r="444" spans="2:10" ht="16" x14ac:dyDescent="0.2">
      <c r="B444" s="16">
        <v>87.4</v>
      </c>
      <c r="C444" s="16">
        <v>0.51565989999999995</v>
      </c>
      <c r="D444" s="16"/>
      <c r="E444" s="16">
        <v>0.50275572000000002</v>
      </c>
      <c r="F444" s="16"/>
      <c r="G444" s="16">
        <v>0.38995849999999999</v>
      </c>
      <c r="H444" s="16"/>
      <c r="I444" s="16">
        <v>0.20982390000000001</v>
      </c>
      <c r="J444" s="16"/>
    </row>
    <row r="445" spans="2:10" ht="16" x14ac:dyDescent="0.2">
      <c r="B445" s="16">
        <v>87.6</v>
      </c>
      <c r="C445" s="16">
        <v>0.51648547</v>
      </c>
      <c r="D445" s="16"/>
      <c r="E445" s="16">
        <v>0.50350671999999996</v>
      </c>
      <c r="F445" s="16"/>
      <c r="G445" s="16">
        <v>0.39080480000000001</v>
      </c>
      <c r="H445" s="16"/>
      <c r="I445" s="16">
        <v>0.21097291000000001</v>
      </c>
      <c r="J445" s="16"/>
    </row>
    <row r="446" spans="2:10" ht="16" x14ac:dyDescent="0.2">
      <c r="B446" s="16">
        <v>87.8</v>
      </c>
      <c r="C446" s="16">
        <v>0.51632867999999998</v>
      </c>
      <c r="D446" s="16"/>
      <c r="E446" s="16">
        <v>0.50386556000000005</v>
      </c>
      <c r="F446" s="16"/>
      <c r="G446" s="16">
        <v>0.39121809000000002</v>
      </c>
      <c r="H446" s="16"/>
      <c r="I446" s="16">
        <v>0.21186352999999999</v>
      </c>
      <c r="J446" s="16"/>
    </row>
    <row r="447" spans="2:10" ht="16" x14ac:dyDescent="0.2">
      <c r="B447" s="16">
        <v>88</v>
      </c>
      <c r="C447" s="16">
        <v>0.51643618000000002</v>
      </c>
      <c r="D447" s="16"/>
      <c r="E447" s="16">
        <v>0.50390193000000005</v>
      </c>
      <c r="F447" s="16"/>
      <c r="G447" s="16">
        <v>0.39118524999999998</v>
      </c>
      <c r="H447" s="16"/>
      <c r="I447" s="16">
        <v>0.21209425000000001</v>
      </c>
      <c r="J447" s="16"/>
    </row>
    <row r="448" spans="2:10" ht="16" x14ac:dyDescent="0.2">
      <c r="B448" s="16">
        <v>88.2</v>
      </c>
      <c r="C448" s="16">
        <v>0.51648780000000005</v>
      </c>
      <c r="D448" s="16"/>
      <c r="E448" s="16">
        <v>0.50388356999999995</v>
      </c>
      <c r="F448" s="16"/>
      <c r="G448" s="16">
        <v>0.3908162</v>
      </c>
      <c r="H448" s="16"/>
      <c r="I448" s="16">
        <v>0.21238224999999999</v>
      </c>
      <c r="J448" s="16"/>
    </row>
    <row r="449" spans="2:10" ht="16" x14ac:dyDescent="0.2">
      <c r="B449" s="16">
        <v>88.4</v>
      </c>
      <c r="C449" s="16">
        <v>0.51653775999999996</v>
      </c>
      <c r="D449" s="16"/>
      <c r="E449" s="16">
        <v>0.50396264999999996</v>
      </c>
      <c r="F449" s="16"/>
      <c r="G449" s="16">
        <v>0.39070525</v>
      </c>
      <c r="H449" s="16"/>
      <c r="I449" s="16">
        <v>0.21309065999999999</v>
      </c>
      <c r="J449" s="16"/>
    </row>
    <row r="450" spans="2:10" ht="16" x14ac:dyDescent="0.2">
      <c r="B450" s="16">
        <v>88.6</v>
      </c>
      <c r="C450" s="16">
        <v>0.51658957000000005</v>
      </c>
      <c r="D450" s="16"/>
      <c r="E450" s="16">
        <v>0.50421526000000005</v>
      </c>
      <c r="F450" s="16"/>
      <c r="G450" s="16">
        <v>0.39078886000000002</v>
      </c>
      <c r="H450" s="16"/>
      <c r="I450" s="16">
        <v>0.21345392999999999</v>
      </c>
      <c r="J450" s="16"/>
    </row>
    <row r="451" spans="2:10" ht="16" x14ac:dyDescent="0.2">
      <c r="B451" s="16">
        <v>88.8</v>
      </c>
      <c r="C451" s="16">
        <v>0.51681440999999995</v>
      </c>
      <c r="D451" s="16"/>
      <c r="E451" s="16">
        <v>0.50431950999999997</v>
      </c>
      <c r="F451" s="16"/>
      <c r="G451" s="16">
        <v>0.39089447999999999</v>
      </c>
      <c r="H451" s="16"/>
      <c r="I451" s="16">
        <v>0.21375946000000001</v>
      </c>
      <c r="J451" s="16"/>
    </row>
    <row r="452" spans="2:10" ht="16" x14ac:dyDescent="0.2">
      <c r="B452" s="16">
        <v>89</v>
      </c>
      <c r="C452" s="16">
        <v>0.51671486</v>
      </c>
      <c r="D452" s="16"/>
      <c r="E452" s="16">
        <v>0.50410619999999995</v>
      </c>
      <c r="F452" s="16"/>
      <c r="G452" s="16">
        <v>0.39091323</v>
      </c>
      <c r="H452" s="16"/>
      <c r="I452" s="16">
        <v>0.21393741999999999</v>
      </c>
      <c r="J452" s="16"/>
    </row>
    <row r="453" spans="2:10" ht="16" x14ac:dyDescent="0.2">
      <c r="B453" s="16">
        <v>89.2</v>
      </c>
      <c r="C453" s="16">
        <v>0.51727288000000005</v>
      </c>
      <c r="D453" s="16"/>
      <c r="E453" s="16">
        <v>0.50373115999999996</v>
      </c>
      <c r="F453" s="16"/>
      <c r="G453" s="16">
        <v>0.39101006999999999</v>
      </c>
      <c r="H453" s="16"/>
      <c r="I453" s="16">
        <v>0.21470786</v>
      </c>
      <c r="J453" s="16"/>
    </row>
    <row r="454" spans="2:10" ht="16" x14ac:dyDescent="0.2">
      <c r="B454" s="16">
        <v>89.4</v>
      </c>
      <c r="C454" s="16">
        <v>0.51723125000000003</v>
      </c>
      <c r="D454" s="16"/>
      <c r="E454" s="16">
        <v>0.50380725000000004</v>
      </c>
      <c r="F454" s="16"/>
      <c r="G454" s="16">
        <v>0.39120681000000002</v>
      </c>
      <c r="H454" s="16"/>
      <c r="I454" s="16">
        <v>0.21461115</v>
      </c>
      <c r="J454" s="16"/>
    </row>
    <row r="455" spans="2:10" ht="16" x14ac:dyDescent="0.2">
      <c r="B455" s="16">
        <v>89.6</v>
      </c>
      <c r="C455" s="16">
        <v>0.51735492999999999</v>
      </c>
      <c r="D455" s="16"/>
      <c r="E455" s="16">
        <v>0.50336373999999995</v>
      </c>
      <c r="F455" s="16"/>
      <c r="G455" s="16">
        <v>0.39134236999999999</v>
      </c>
      <c r="H455" s="16"/>
      <c r="I455" s="16">
        <v>0.21406950999999999</v>
      </c>
      <c r="J455" s="16"/>
    </row>
    <row r="456" spans="2:10" ht="16" x14ac:dyDescent="0.2">
      <c r="B456" s="16">
        <v>89.8</v>
      </c>
      <c r="C456" s="16">
        <v>0.51678979999999997</v>
      </c>
      <c r="D456" s="16"/>
      <c r="E456" s="16">
        <v>0.50275641999999998</v>
      </c>
      <c r="F456" s="16"/>
      <c r="G456" s="16">
        <v>0.39169767</v>
      </c>
      <c r="H456" s="16"/>
      <c r="I456" s="16">
        <v>0.21369046999999999</v>
      </c>
      <c r="J456" s="16"/>
    </row>
    <row r="457" spans="2:10" ht="16" x14ac:dyDescent="0.2">
      <c r="B457" s="16">
        <v>90</v>
      </c>
      <c r="C457" s="16">
        <v>0.51674549000000003</v>
      </c>
      <c r="D457" s="16"/>
      <c r="E457" s="16">
        <v>0.50248563999999996</v>
      </c>
      <c r="F457" s="16"/>
      <c r="G457" s="16">
        <v>0.39252737999999998</v>
      </c>
      <c r="H457" s="16"/>
      <c r="I457" s="16">
        <v>0.21426642000000001</v>
      </c>
      <c r="J457" s="16"/>
    </row>
    <row r="458" spans="2:10" ht="16" x14ac:dyDescent="0.2">
      <c r="B458" s="16">
        <v>90.2</v>
      </c>
      <c r="C458" s="16">
        <v>0.51688946000000002</v>
      </c>
      <c r="D458" s="16"/>
      <c r="E458" s="16">
        <v>0.50205553000000003</v>
      </c>
      <c r="F458" s="16"/>
      <c r="G458" s="16">
        <v>0.39246732000000001</v>
      </c>
      <c r="H458" s="16"/>
      <c r="I458" s="16">
        <v>0.21459423</v>
      </c>
      <c r="J458" s="16"/>
    </row>
    <row r="459" spans="2:10" ht="16" x14ac:dyDescent="0.2">
      <c r="B459" s="16">
        <v>90.4</v>
      </c>
      <c r="C459" s="16">
        <v>0.51684905999999997</v>
      </c>
      <c r="D459" s="16"/>
      <c r="E459" s="16">
        <v>0.50218043999999995</v>
      </c>
      <c r="F459" s="16"/>
      <c r="G459" s="16">
        <v>0.39249866</v>
      </c>
      <c r="H459" s="16"/>
      <c r="I459" s="16">
        <v>0.21502019</v>
      </c>
      <c r="J459" s="16"/>
    </row>
    <row r="460" spans="2:10" ht="16" x14ac:dyDescent="0.2">
      <c r="B460" s="16">
        <v>90.6</v>
      </c>
      <c r="C460" s="16">
        <v>0.51709309000000003</v>
      </c>
      <c r="D460" s="16"/>
      <c r="E460" s="16">
        <v>0.50244878000000004</v>
      </c>
      <c r="F460" s="16"/>
      <c r="G460" s="16">
        <v>0.39301285000000002</v>
      </c>
      <c r="H460" s="16"/>
      <c r="I460" s="16">
        <v>0.21570632000000001</v>
      </c>
      <c r="J460" s="16"/>
    </row>
    <row r="461" spans="2:10" ht="16" x14ac:dyDescent="0.2">
      <c r="B461" s="16">
        <v>90.8</v>
      </c>
      <c r="C461" s="16">
        <v>0.51714526000000005</v>
      </c>
      <c r="D461" s="16"/>
      <c r="E461" s="16">
        <v>0.50274554000000005</v>
      </c>
      <c r="F461" s="16"/>
      <c r="G461" s="16">
        <v>0.39339698000000001</v>
      </c>
      <c r="H461" s="16"/>
      <c r="I461" s="16">
        <v>0.21552246999999999</v>
      </c>
      <c r="J461" s="16"/>
    </row>
    <row r="462" spans="2:10" ht="16" x14ac:dyDescent="0.2">
      <c r="B462" s="16">
        <v>91</v>
      </c>
      <c r="C462" s="16">
        <v>0.51699598000000002</v>
      </c>
      <c r="D462" s="16"/>
      <c r="E462" s="16">
        <v>0.50258316000000003</v>
      </c>
      <c r="F462" s="16"/>
      <c r="G462" s="16">
        <v>0.39386495999999999</v>
      </c>
      <c r="H462" s="16"/>
      <c r="I462" s="16">
        <v>0.21556876</v>
      </c>
      <c r="J462" s="16"/>
    </row>
    <row r="463" spans="2:10" ht="16" x14ac:dyDescent="0.2">
      <c r="B463" s="16">
        <v>91.2</v>
      </c>
      <c r="C463" s="16">
        <v>0.51711856</v>
      </c>
      <c r="D463" s="16"/>
      <c r="E463" s="16">
        <v>0.50309278999999996</v>
      </c>
      <c r="F463" s="16"/>
      <c r="G463" s="16">
        <v>0.39447310000000002</v>
      </c>
      <c r="H463" s="16"/>
      <c r="I463" s="16">
        <v>0.21605214</v>
      </c>
      <c r="J463" s="16"/>
    </row>
    <row r="464" spans="2:10" ht="16" x14ac:dyDescent="0.2">
      <c r="B464" s="16">
        <v>91.4</v>
      </c>
      <c r="C464" s="16">
        <v>0.51689848000000005</v>
      </c>
      <c r="D464" s="16"/>
      <c r="E464" s="16">
        <v>0.50376387</v>
      </c>
      <c r="F464" s="16"/>
      <c r="G464" s="16">
        <v>0.39498475999999999</v>
      </c>
      <c r="H464" s="16"/>
      <c r="I464" s="16">
        <v>0.21651906000000001</v>
      </c>
      <c r="J464" s="16"/>
    </row>
    <row r="465" spans="2:10" ht="16" x14ac:dyDescent="0.2">
      <c r="B465" s="16">
        <v>91.6</v>
      </c>
      <c r="C465" s="16">
        <v>0.51694435000000005</v>
      </c>
      <c r="D465" s="16"/>
      <c r="E465" s="16">
        <v>0.50374887000000002</v>
      </c>
      <c r="F465" s="16"/>
      <c r="G465" s="16">
        <v>0.39520757000000001</v>
      </c>
      <c r="H465" s="16"/>
      <c r="I465" s="16">
        <v>0.21688036999999999</v>
      </c>
      <c r="J465" s="16"/>
    </row>
    <row r="466" spans="2:10" ht="16" x14ac:dyDescent="0.2">
      <c r="B466" s="16">
        <v>91.8</v>
      </c>
      <c r="C466" s="16">
        <v>0.51607860000000005</v>
      </c>
      <c r="D466" s="16"/>
      <c r="E466" s="16">
        <v>0.50347684000000004</v>
      </c>
      <c r="F466" s="16"/>
      <c r="G466" s="16">
        <v>0.39532654</v>
      </c>
      <c r="H466" s="16"/>
      <c r="I466" s="16">
        <v>0.21686225000000001</v>
      </c>
      <c r="J466" s="16"/>
    </row>
    <row r="467" spans="2:10" ht="16" x14ac:dyDescent="0.2">
      <c r="B467" s="16">
        <v>92</v>
      </c>
      <c r="C467" s="16">
        <v>0.51550229000000003</v>
      </c>
      <c r="D467" s="16"/>
      <c r="E467" s="16">
        <v>0.50328094999999995</v>
      </c>
      <c r="F467" s="16"/>
      <c r="G467" s="16">
        <v>0.39500759000000002</v>
      </c>
      <c r="H467" s="16"/>
      <c r="I467" s="16">
        <v>0.21667586</v>
      </c>
      <c r="J467" s="16"/>
    </row>
    <row r="468" spans="2:10" ht="16" x14ac:dyDescent="0.2">
      <c r="B468" s="16">
        <v>92.2</v>
      </c>
      <c r="C468" s="16">
        <v>0.51545445000000001</v>
      </c>
      <c r="D468" s="16"/>
      <c r="E468" s="16">
        <v>0.50333715999999995</v>
      </c>
      <c r="F468" s="16"/>
      <c r="G468" s="16">
        <v>0.39505952999999999</v>
      </c>
      <c r="H468" s="16"/>
      <c r="I468" s="16">
        <v>0.21729361999999999</v>
      </c>
      <c r="J468" s="16"/>
    </row>
    <row r="469" spans="2:10" ht="16" x14ac:dyDescent="0.2">
      <c r="B469" s="16">
        <v>92.4</v>
      </c>
      <c r="C469" s="16">
        <v>0.51531766000000001</v>
      </c>
      <c r="D469" s="16"/>
      <c r="E469" s="16">
        <v>0.50342505000000004</v>
      </c>
      <c r="F469" s="16"/>
      <c r="G469" s="16">
        <v>0.39522224</v>
      </c>
      <c r="H469" s="16"/>
      <c r="I469" s="16">
        <v>0.21762777999999999</v>
      </c>
      <c r="J469" s="16"/>
    </row>
    <row r="470" spans="2:10" ht="16" x14ac:dyDescent="0.2">
      <c r="B470" s="16">
        <v>92.6</v>
      </c>
      <c r="C470" s="16">
        <v>0.51542730000000003</v>
      </c>
      <c r="D470" s="16"/>
      <c r="E470" s="16">
        <v>0.50365174000000001</v>
      </c>
      <c r="F470" s="16"/>
      <c r="G470" s="16">
        <v>0.39560691999999997</v>
      </c>
      <c r="H470" s="16"/>
      <c r="I470" s="16">
        <v>0.21858290999999999</v>
      </c>
      <c r="J470" s="16"/>
    </row>
    <row r="471" spans="2:10" ht="16" x14ac:dyDescent="0.2">
      <c r="B471" s="16">
        <v>92.8</v>
      </c>
      <c r="C471" s="16">
        <v>0.51556623000000001</v>
      </c>
      <c r="D471" s="16"/>
      <c r="E471" s="16">
        <v>0.50345691000000004</v>
      </c>
      <c r="F471" s="16"/>
      <c r="G471" s="16">
        <v>0.39544775999999998</v>
      </c>
      <c r="H471" s="16"/>
      <c r="I471" s="16">
        <v>0.21948428</v>
      </c>
      <c r="J471" s="16"/>
    </row>
    <row r="472" spans="2:10" ht="16" x14ac:dyDescent="0.2">
      <c r="B472" s="16">
        <v>93</v>
      </c>
      <c r="C472" s="16">
        <v>0.51551670000000005</v>
      </c>
      <c r="D472" s="16"/>
      <c r="E472" s="16">
        <v>0.50354463000000005</v>
      </c>
      <c r="F472" s="16"/>
      <c r="G472" s="16">
        <v>0.39549848999999998</v>
      </c>
      <c r="H472" s="16"/>
      <c r="I472" s="16">
        <v>0.21996845000000001</v>
      </c>
      <c r="J472" s="16"/>
    </row>
    <row r="473" spans="2:10" ht="16" x14ac:dyDescent="0.2">
      <c r="B473" s="16">
        <v>93.2</v>
      </c>
      <c r="C473" s="16">
        <v>0.51567832999999996</v>
      </c>
      <c r="D473" s="16"/>
      <c r="E473" s="16">
        <v>0.50356765999999997</v>
      </c>
      <c r="F473" s="16"/>
      <c r="G473" s="16">
        <v>0.39574314999999999</v>
      </c>
      <c r="H473" s="16"/>
      <c r="I473" s="16">
        <v>0.22059802000000001</v>
      </c>
      <c r="J473" s="16"/>
    </row>
    <row r="474" spans="2:10" ht="16" x14ac:dyDescent="0.2">
      <c r="B474" s="16">
        <v>93.4</v>
      </c>
      <c r="C474" s="16">
        <v>0.51551146000000003</v>
      </c>
      <c r="D474" s="16"/>
      <c r="E474" s="16">
        <v>0.50362474999999995</v>
      </c>
      <c r="F474" s="16"/>
      <c r="G474" s="16">
        <v>0.39626702000000003</v>
      </c>
      <c r="H474" s="16"/>
      <c r="I474" s="16">
        <v>0.22063441</v>
      </c>
      <c r="J474" s="16"/>
    </row>
    <row r="475" spans="2:10" ht="16" x14ac:dyDescent="0.2">
      <c r="B475" s="16">
        <v>93.6</v>
      </c>
      <c r="C475" s="16">
        <v>0.51597283000000005</v>
      </c>
      <c r="D475" s="16"/>
      <c r="E475" s="16">
        <v>0.50345432999999995</v>
      </c>
      <c r="F475" s="16"/>
      <c r="G475" s="16">
        <v>0.39674158999999998</v>
      </c>
      <c r="H475" s="16"/>
      <c r="I475" s="16">
        <v>0.22097332</v>
      </c>
      <c r="J475" s="16"/>
    </row>
    <row r="476" spans="2:10" ht="16" x14ac:dyDescent="0.2">
      <c r="B476" s="16">
        <v>93.8</v>
      </c>
      <c r="C476" s="16">
        <v>0.51599923999999997</v>
      </c>
      <c r="D476" s="16"/>
      <c r="E476" s="16">
        <v>0.50342958999999998</v>
      </c>
      <c r="F476" s="16"/>
      <c r="G476" s="16">
        <v>0.39693065999999999</v>
      </c>
      <c r="H476" s="16"/>
      <c r="I476" s="16">
        <v>0.22205917</v>
      </c>
      <c r="J476" s="16"/>
    </row>
    <row r="477" spans="2:10" ht="16" x14ac:dyDescent="0.2">
      <c r="B477" s="16">
        <v>94</v>
      </c>
      <c r="C477" s="16">
        <v>0.51636298999999997</v>
      </c>
      <c r="D477" s="16"/>
      <c r="E477" s="16">
        <v>0.50380568999999997</v>
      </c>
      <c r="F477" s="16"/>
      <c r="G477" s="16">
        <v>0.39687562999999998</v>
      </c>
      <c r="H477" s="16"/>
      <c r="I477" s="16">
        <v>0.22238532</v>
      </c>
      <c r="J477" s="16"/>
    </row>
    <row r="478" spans="2:10" ht="16" x14ac:dyDescent="0.2">
      <c r="B478" s="16">
        <v>94.2</v>
      </c>
      <c r="C478" s="16">
        <v>0.51643669000000003</v>
      </c>
      <c r="D478" s="16"/>
      <c r="E478" s="16">
        <v>0.50429385000000004</v>
      </c>
      <c r="F478" s="16"/>
      <c r="G478" s="16">
        <v>0.39707504999999998</v>
      </c>
      <c r="H478" s="16"/>
      <c r="I478" s="16">
        <v>0.22349487000000001</v>
      </c>
      <c r="J478" s="16"/>
    </row>
    <row r="479" spans="2:10" ht="16" x14ac:dyDescent="0.2">
      <c r="B479" s="16">
        <v>94.4</v>
      </c>
      <c r="C479" s="16">
        <v>0.51665846999999998</v>
      </c>
      <c r="D479" s="16"/>
      <c r="E479" s="16">
        <v>0.50488568</v>
      </c>
      <c r="F479" s="16"/>
      <c r="G479" s="16">
        <v>0.39738273000000002</v>
      </c>
      <c r="H479" s="16"/>
      <c r="I479" s="16">
        <v>0.22425924999999999</v>
      </c>
      <c r="J479" s="16"/>
    </row>
    <row r="480" spans="2:10" ht="16" x14ac:dyDescent="0.2">
      <c r="B480" s="16">
        <v>94.6</v>
      </c>
      <c r="C480" s="16">
        <v>0.51730569999999998</v>
      </c>
      <c r="D480" s="16"/>
      <c r="E480" s="16">
        <v>0.50529636</v>
      </c>
      <c r="F480" s="16"/>
      <c r="G480" s="16">
        <v>0.39746129000000002</v>
      </c>
      <c r="H480" s="16"/>
      <c r="I480" s="16">
        <v>0.22460268</v>
      </c>
      <c r="J480" s="16"/>
    </row>
    <row r="481" spans="2:10" ht="16" x14ac:dyDescent="0.2">
      <c r="B481" s="16">
        <v>94.8</v>
      </c>
      <c r="C481" s="16">
        <v>0.51705380999999995</v>
      </c>
      <c r="D481" s="16"/>
      <c r="E481" s="16">
        <v>0.50471288000000003</v>
      </c>
      <c r="F481" s="16"/>
      <c r="G481" s="16">
        <v>0.39797105999999999</v>
      </c>
      <c r="H481" s="16"/>
      <c r="I481" s="16">
        <v>0.22419768000000001</v>
      </c>
      <c r="J481" s="16"/>
    </row>
    <row r="482" spans="2:10" ht="16" x14ac:dyDescent="0.2">
      <c r="B482" s="16">
        <v>95</v>
      </c>
      <c r="C482" s="16">
        <v>0.51657520999999995</v>
      </c>
      <c r="D482" s="16"/>
      <c r="E482" s="16">
        <v>0.50452490999999999</v>
      </c>
      <c r="F482" s="16"/>
      <c r="G482" s="16">
        <v>0.39798697</v>
      </c>
      <c r="H482" s="16"/>
      <c r="I482" s="16">
        <v>0.22447046000000001</v>
      </c>
      <c r="J482" s="16"/>
    </row>
    <row r="483" spans="2:10" ht="16" x14ac:dyDescent="0.2">
      <c r="B483" s="16">
        <v>95.2</v>
      </c>
      <c r="C483" s="16">
        <v>0.51660496</v>
      </c>
      <c r="D483" s="16"/>
      <c r="E483" s="16">
        <v>0.50495725999999996</v>
      </c>
      <c r="F483" s="16"/>
      <c r="G483" s="16">
        <v>0.39785091</v>
      </c>
      <c r="H483" s="16"/>
      <c r="I483" s="16">
        <v>0.22451410999999999</v>
      </c>
      <c r="J483" s="16"/>
    </row>
    <row r="484" spans="2:10" ht="16" x14ac:dyDescent="0.2">
      <c r="B484" s="16">
        <v>95.4</v>
      </c>
      <c r="C484" s="16">
        <v>0.51630644999999997</v>
      </c>
      <c r="D484" s="16"/>
      <c r="E484" s="16">
        <v>0.50482632000000005</v>
      </c>
      <c r="F484" s="16"/>
      <c r="G484" s="16">
        <v>0.39754899999999999</v>
      </c>
      <c r="H484" s="16"/>
      <c r="I484" s="16">
        <v>0.2241427</v>
      </c>
      <c r="J484" s="16"/>
    </row>
    <row r="485" spans="2:10" ht="16" x14ac:dyDescent="0.2">
      <c r="B485" s="16">
        <v>95.6</v>
      </c>
      <c r="C485" s="16">
        <v>0.51564865000000004</v>
      </c>
      <c r="D485" s="16"/>
      <c r="E485" s="16">
        <v>0.50420653999999998</v>
      </c>
      <c r="F485" s="16"/>
      <c r="G485" s="16">
        <v>0.39747922000000002</v>
      </c>
      <c r="H485" s="16"/>
      <c r="I485" s="16">
        <v>0.2236524</v>
      </c>
      <c r="J485" s="16"/>
    </row>
    <row r="486" spans="2:10" ht="16" x14ac:dyDescent="0.2">
      <c r="B486" s="16">
        <v>95.8</v>
      </c>
      <c r="C486" s="16">
        <v>0.51548364999999996</v>
      </c>
      <c r="D486" s="16"/>
      <c r="E486" s="16">
        <v>0.50390614</v>
      </c>
      <c r="F486" s="16"/>
      <c r="G486" s="16">
        <v>0.39763661</v>
      </c>
      <c r="H486" s="16"/>
      <c r="I486" s="16">
        <v>0.22345029</v>
      </c>
      <c r="J486" s="16"/>
    </row>
    <row r="487" spans="2:10" ht="16" x14ac:dyDescent="0.2">
      <c r="B487" s="16">
        <v>96</v>
      </c>
      <c r="C487" s="16">
        <v>0.51535702000000005</v>
      </c>
      <c r="D487" s="16"/>
      <c r="E487" s="16">
        <v>0.50345795000000004</v>
      </c>
      <c r="F487" s="16"/>
      <c r="G487" s="16">
        <v>0.39756053000000002</v>
      </c>
      <c r="H487" s="16"/>
      <c r="I487" s="16">
        <v>0.22318876000000001</v>
      </c>
      <c r="J487" s="16"/>
    </row>
    <row r="488" spans="2:10" ht="16" x14ac:dyDescent="0.2">
      <c r="B488" s="16">
        <v>96.2</v>
      </c>
      <c r="C488" s="16">
        <v>0.51511224</v>
      </c>
      <c r="D488" s="16"/>
      <c r="E488" s="16">
        <v>0.50319782999999996</v>
      </c>
      <c r="F488" s="16"/>
      <c r="G488" s="16">
        <v>0.39742175000000002</v>
      </c>
      <c r="H488" s="16"/>
      <c r="I488" s="16">
        <v>0.22298854000000001</v>
      </c>
      <c r="J488" s="16"/>
    </row>
    <row r="489" spans="2:10" ht="16" x14ac:dyDescent="0.2">
      <c r="B489" s="16">
        <v>96.4</v>
      </c>
      <c r="C489" s="16">
        <v>0.51508061000000005</v>
      </c>
      <c r="D489" s="16"/>
      <c r="E489" s="16">
        <v>0.50313936000000004</v>
      </c>
      <c r="F489" s="16"/>
      <c r="G489" s="16">
        <v>0.39753168</v>
      </c>
      <c r="H489" s="16"/>
      <c r="I489" s="16">
        <v>0.22311590000000001</v>
      </c>
      <c r="J489" s="16"/>
    </row>
    <row r="490" spans="2:10" ht="16" x14ac:dyDescent="0.2">
      <c r="B490" s="16">
        <v>96.6</v>
      </c>
      <c r="C490" s="16">
        <v>0.51535394999999995</v>
      </c>
      <c r="D490" s="16"/>
      <c r="E490" s="16">
        <v>0.50377563999999997</v>
      </c>
      <c r="F490" s="16"/>
      <c r="G490" s="16">
        <v>0.39768761000000002</v>
      </c>
      <c r="H490" s="16"/>
      <c r="I490" s="16">
        <v>0.22349298000000001</v>
      </c>
      <c r="J490" s="16"/>
    </row>
    <row r="491" spans="2:10" ht="16" x14ac:dyDescent="0.2">
      <c r="B491" s="16">
        <v>96.8</v>
      </c>
      <c r="C491" s="16">
        <v>0.51511227999999998</v>
      </c>
      <c r="D491" s="16"/>
      <c r="E491" s="16">
        <v>0.50372057999999997</v>
      </c>
      <c r="F491" s="16"/>
      <c r="G491" s="16">
        <v>0.39743638999999997</v>
      </c>
      <c r="H491" s="16"/>
      <c r="I491" s="16">
        <v>0.22325790000000001</v>
      </c>
      <c r="J491" s="16"/>
    </row>
    <row r="492" spans="2:10" ht="16" x14ac:dyDescent="0.2">
      <c r="B492" s="16">
        <v>97</v>
      </c>
      <c r="C492" s="16">
        <v>0.51496012000000002</v>
      </c>
      <c r="D492" s="16"/>
      <c r="E492" s="16">
        <v>0.50408878000000001</v>
      </c>
      <c r="F492" s="16"/>
      <c r="G492" s="16">
        <v>0.39800261999999997</v>
      </c>
      <c r="H492" s="16"/>
      <c r="I492" s="16">
        <v>0.22334513</v>
      </c>
      <c r="J492" s="16"/>
    </row>
    <row r="493" spans="2:10" ht="16" x14ac:dyDescent="0.2">
      <c r="B493" s="16">
        <v>97.2</v>
      </c>
      <c r="C493" s="16">
        <v>0.51500630000000003</v>
      </c>
      <c r="D493" s="16"/>
      <c r="E493" s="16">
        <v>0.50406728000000001</v>
      </c>
      <c r="F493" s="16"/>
      <c r="G493" s="16">
        <v>0.39859241000000001</v>
      </c>
      <c r="H493" s="16"/>
      <c r="I493" s="16">
        <v>0.22360916</v>
      </c>
      <c r="J493" s="16"/>
    </row>
    <row r="494" spans="2:10" ht="16" x14ac:dyDescent="0.2">
      <c r="B494" s="16">
        <v>97.4</v>
      </c>
      <c r="C494" s="16">
        <v>0.51530772000000002</v>
      </c>
      <c r="D494" s="16"/>
      <c r="E494" s="16">
        <v>0.50460384000000003</v>
      </c>
      <c r="F494" s="16"/>
      <c r="G494" s="16">
        <v>0.39948832000000001</v>
      </c>
      <c r="H494" s="16"/>
      <c r="I494" s="16">
        <v>0.22408785000000001</v>
      </c>
      <c r="J494" s="16"/>
    </row>
    <row r="495" spans="2:10" ht="16" x14ac:dyDescent="0.2">
      <c r="B495" s="16">
        <v>97.6</v>
      </c>
      <c r="C495" s="16">
        <v>0.51576981</v>
      </c>
      <c r="D495" s="16"/>
      <c r="E495" s="16">
        <v>0.50560609000000001</v>
      </c>
      <c r="F495" s="16"/>
      <c r="G495" s="16">
        <v>0.40043705000000002</v>
      </c>
      <c r="H495" s="16"/>
      <c r="I495" s="16">
        <v>0.22463113000000001</v>
      </c>
      <c r="J495" s="16"/>
    </row>
    <row r="496" spans="2:10" ht="16" x14ac:dyDescent="0.2">
      <c r="B496" s="16">
        <v>97.8</v>
      </c>
      <c r="C496" s="16">
        <v>0.51573563</v>
      </c>
      <c r="D496" s="16"/>
      <c r="E496" s="16">
        <v>0.50564699999999996</v>
      </c>
      <c r="F496" s="16"/>
      <c r="G496" s="16">
        <v>0.40042140999999998</v>
      </c>
      <c r="H496" s="16"/>
      <c r="I496" s="16">
        <v>0.22465745000000001</v>
      </c>
      <c r="J496" s="16"/>
    </row>
    <row r="497" spans="2:10" ht="16" x14ac:dyDescent="0.2">
      <c r="B497" s="16">
        <v>98</v>
      </c>
      <c r="C497" s="16">
        <v>0.51577883000000002</v>
      </c>
      <c r="D497" s="16"/>
      <c r="E497" s="16">
        <v>0.505942</v>
      </c>
      <c r="F497" s="16"/>
      <c r="G497" s="16">
        <v>0.40057306999999998</v>
      </c>
      <c r="H497" s="16"/>
      <c r="I497" s="16">
        <v>0.22457281000000001</v>
      </c>
      <c r="J497" s="16"/>
    </row>
    <row r="498" spans="2:10" ht="16" x14ac:dyDescent="0.2">
      <c r="B498" s="16">
        <v>98.2</v>
      </c>
      <c r="C498" s="16">
        <v>0.51554979000000001</v>
      </c>
      <c r="D498" s="16"/>
      <c r="E498" s="16">
        <v>0.50616128999999999</v>
      </c>
      <c r="F498" s="16"/>
      <c r="G498" s="16">
        <v>0.40100366999999998</v>
      </c>
      <c r="H498" s="16"/>
      <c r="I498" s="16">
        <v>0.22537414</v>
      </c>
      <c r="J498" s="16"/>
    </row>
    <row r="499" spans="2:10" ht="16" x14ac:dyDescent="0.2">
      <c r="B499" s="16">
        <v>98.4</v>
      </c>
      <c r="C499" s="16">
        <v>0.51551062999999997</v>
      </c>
      <c r="D499" s="16"/>
      <c r="E499" s="16">
        <v>0.50593706999999999</v>
      </c>
      <c r="F499" s="16"/>
      <c r="G499" s="16">
        <v>0.40082943999999998</v>
      </c>
      <c r="H499" s="16"/>
      <c r="I499" s="16">
        <v>0.22495715999999999</v>
      </c>
      <c r="J499" s="16"/>
    </row>
    <row r="500" spans="2:10" ht="16" x14ac:dyDescent="0.2">
      <c r="B500" s="16">
        <v>98.6</v>
      </c>
      <c r="C500" s="16">
        <v>0.51524919000000002</v>
      </c>
      <c r="D500" s="16"/>
      <c r="E500" s="16">
        <v>0.50571383999999997</v>
      </c>
      <c r="F500" s="16"/>
      <c r="G500" s="16">
        <v>0.40083025</v>
      </c>
      <c r="H500" s="16"/>
      <c r="I500" s="16">
        <v>0.22477934999999999</v>
      </c>
      <c r="J500" s="16"/>
    </row>
    <row r="501" spans="2:10" ht="16" x14ac:dyDescent="0.2">
      <c r="B501" s="16">
        <v>98.8</v>
      </c>
      <c r="C501" s="16">
        <v>0.51447003000000002</v>
      </c>
      <c r="D501" s="16"/>
      <c r="E501" s="16">
        <v>0.50493363999999996</v>
      </c>
      <c r="F501" s="16"/>
      <c r="G501" s="16">
        <v>0.40112394000000001</v>
      </c>
      <c r="H501" s="16"/>
      <c r="I501" s="16">
        <v>0.2245849</v>
      </c>
      <c r="J501" s="16"/>
    </row>
    <row r="502" spans="2:10" ht="16" x14ac:dyDescent="0.2">
      <c r="B502" s="16">
        <v>99</v>
      </c>
      <c r="C502" s="16">
        <v>0.51393876000000005</v>
      </c>
      <c r="D502" s="16"/>
      <c r="E502" s="16">
        <v>0.50491856000000002</v>
      </c>
      <c r="F502" s="16"/>
      <c r="G502" s="16">
        <v>0.40091828000000002</v>
      </c>
      <c r="H502" s="16"/>
      <c r="I502" s="16">
        <v>0.22448803000000001</v>
      </c>
      <c r="J502" s="16"/>
    </row>
    <row r="503" spans="2:10" ht="16" x14ac:dyDescent="0.2">
      <c r="B503" s="16">
        <v>99.2</v>
      </c>
      <c r="C503" s="16">
        <v>0.51384152999999999</v>
      </c>
      <c r="D503" s="16"/>
      <c r="E503" s="16">
        <v>0.50469045000000001</v>
      </c>
      <c r="F503" s="16"/>
      <c r="G503" s="16">
        <v>0.40073033000000002</v>
      </c>
      <c r="H503" s="16"/>
      <c r="I503" s="16">
        <v>0.22433881</v>
      </c>
      <c r="J503" s="16"/>
    </row>
    <row r="504" spans="2:10" ht="16" x14ac:dyDescent="0.2">
      <c r="B504" s="16">
        <v>99.4</v>
      </c>
      <c r="C504" s="16">
        <v>0.51341703000000005</v>
      </c>
      <c r="D504" s="16"/>
      <c r="E504" s="16">
        <v>0.50421621000000005</v>
      </c>
      <c r="F504" s="16"/>
      <c r="G504" s="16">
        <v>0.40064378</v>
      </c>
      <c r="H504" s="16"/>
      <c r="I504" s="16">
        <v>0.22413863000000001</v>
      </c>
      <c r="J504" s="16"/>
    </row>
    <row r="505" spans="2:10" ht="16" x14ac:dyDescent="0.2">
      <c r="B505" s="16">
        <v>99.6</v>
      </c>
      <c r="C505" s="16">
        <v>0.51317343000000004</v>
      </c>
      <c r="D505" s="16"/>
      <c r="E505" s="16">
        <v>0.50384635</v>
      </c>
      <c r="F505" s="16"/>
      <c r="G505" s="16">
        <v>0.40082569000000001</v>
      </c>
      <c r="H505" s="16"/>
      <c r="I505" s="16">
        <v>0.22412341</v>
      </c>
      <c r="J505" s="16"/>
    </row>
    <row r="506" spans="2:10" ht="16" x14ac:dyDescent="0.2">
      <c r="B506" s="16">
        <v>99.8</v>
      </c>
      <c r="C506" s="16">
        <v>0.51303489000000002</v>
      </c>
      <c r="D506" s="16"/>
      <c r="E506" s="16">
        <v>0.50359463999999998</v>
      </c>
      <c r="F506" s="16"/>
      <c r="G506" s="16">
        <v>0.40090112999999999</v>
      </c>
      <c r="H506" s="16"/>
      <c r="I506" s="16">
        <v>0.22414521000000001</v>
      </c>
      <c r="J506" s="16"/>
    </row>
    <row r="507" spans="2:10" ht="16" x14ac:dyDescent="0.2">
      <c r="B507" s="16">
        <v>100</v>
      </c>
      <c r="C507" s="16">
        <v>0.51303489000000002</v>
      </c>
      <c r="D507" s="16"/>
      <c r="E507" s="16">
        <v>0.50359463999999998</v>
      </c>
      <c r="F507" s="16"/>
      <c r="G507" s="16">
        <v>0.40090112999999999</v>
      </c>
      <c r="H507" s="16"/>
      <c r="I507" s="16">
        <v>0.22414521000000001</v>
      </c>
      <c r="J507" s="16"/>
    </row>
    <row r="508" spans="2:10" ht="16" x14ac:dyDescent="0.2">
      <c r="B508" s="16">
        <v>100.2</v>
      </c>
      <c r="C508" s="16">
        <v>0.51307992999999996</v>
      </c>
      <c r="D508" s="16">
        <v>0.51271241000000001</v>
      </c>
      <c r="E508" s="16">
        <v>0.50336954</v>
      </c>
      <c r="F508" s="16">
        <v>0.50435711000000005</v>
      </c>
      <c r="G508" s="16">
        <v>0.40111950000000002</v>
      </c>
      <c r="H508" s="16">
        <v>0.40352241</v>
      </c>
      <c r="I508" s="16">
        <v>0.22414392999999999</v>
      </c>
      <c r="J508" s="16">
        <v>0.22602241000000001</v>
      </c>
    </row>
    <row r="509" spans="2:10" ht="16" x14ac:dyDescent="0.2">
      <c r="B509" s="16">
        <v>100.4</v>
      </c>
      <c r="C509" s="16">
        <v>0.51318233999999996</v>
      </c>
      <c r="D509" s="16">
        <v>0.51225107999999997</v>
      </c>
      <c r="E509" s="16">
        <v>0.50326702999999995</v>
      </c>
      <c r="F509" s="16">
        <v>0.50390055</v>
      </c>
      <c r="G509" s="16">
        <v>0.40095417999999999</v>
      </c>
      <c r="H509" s="16">
        <v>0.40318248000000001</v>
      </c>
      <c r="I509" s="16">
        <v>0.22425849</v>
      </c>
      <c r="J509" s="16">
        <v>0.22585148999999999</v>
      </c>
    </row>
    <row r="510" spans="2:10" ht="16" x14ac:dyDescent="0.2">
      <c r="B510" s="16">
        <v>100.6</v>
      </c>
      <c r="C510" s="16">
        <v>0.51275727999999998</v>
      </c>
      <c r="D510" s="16">
        <v>0.51179015999999999</v>
      </c>
      <c r="E510" s="16">
        <v>0.50298785000000001</v>
      </c>
      <c r="F510" s="16">
        <v>0.50344440999999995</v>
      </c>
      <c r="G510" s="16">
        <v>0.40114097999999998</v>
      </c>
      <c r="H510" s="16">
        <v>0.40284283999999998</v>
      </c>
      <c r="I510" s="16">
        <v>0.22421013000000001</v>
      </c>
      <c r="J510" s="16">
        <v>0.22568071000000001</v>
      </c>
    </row>
    <row r="511" spans="2:10" ht="16" x14ac:dyDescent="0.2">
      <c r="B511" s="16">
        <v>100.8</v>
      </c>
      <c r="C511" s="16">
        <v>0.51214989</v>
      </c>
      <c r="D511" s="16">
        <v>0.51132964999999997</v>
      </c>
      <c r="E511" s="16">
        <v>0.50264472999999998</v>
      </c>
      <c r="F511" s="16">
        <v>0.50298867000000003</v>
      </c>
      <c r="G511" s="16">
        <v>0.40105542</v>
      </c>
      <c r="H511" s="16">
        <v>0.40250348000000002</v>
      </c>
      <c r="I511" s="16">
        <v>0.22400682999999999</v>
      </c>
      <c r="J511" s="16">
        <v>0.22551004999999999</v>
      </c>
    </row>
    <row r="512" spans="2:10" ht="16" x14ac:dyDescent="0.2">
      <c r="B512" s="16">
        <v>101</v>
      </c>
      <c r="C512" s="16">
        <v>0.51149416999999997</v>
      </c>
      <c r="D512" s="16">
        <v>0.51086955999999994</v>
      </c>
      <c r="E512" s="16">
        <v>0.50220916999999998</v>
      </c>
      <c r="F512" s="16">
        <v>0.50253334999999999</v>
      </c>
      <c r="G512" s="16">
        <v>0.40090736999999999</v>
      </c>
      <c r="H512" s="16">
        <v>0.40216441000000003</v>
      </c>
      <c r="I512" s="16">
        <v>0.22385991999999999</v>
      </c>
      <c r="J512" s="16">
        <v>0.22533951999999999</v>
      </c>
    </row>
    <row r="513" spans="2:10" ht="16" x14ac:dyDescent="0.2">
      <c r="B513" s="16">
        <v>101.2</v>
      </c>
      <c r="C513" s="16">
        <v>0.51073356999999997</v>
      </c>
      <c r="D513" s="16">
        <v>0.51040987999999998</v>
      </c>
      <c r="E513" s="16">
        <v>0.50152134000000004</v>
      </c>
      <c r="F513" s="16">
        <v>0.50207844000000001</v>
      </c>
      <c r="G513" s="16">
        <v>0.40069264999999998</v>
      </c>
      <c r="H513" s="16">
        <v>0.40182561999999999</v>
      </c>
      <c r="I513" s="16">
        <v>0.22327918999999999</v>
      </c>
      <c r="J513" s="16">
        <v>0.22516913</v>
      </c>
    </row>
    <row r="514" spans="2:10" ht="16" x14ac:dyDescent="0.2">
      <c r="B514" s="16">
        <v>101.4</v>
      </c>
      <c r="C514" s="16">
        <v>0.51007674000000003</v>
      </c>
      <c r="D514" s="16">
        <v>0.50995062000000002</v>
      </c>
      <c r="E514" s="16">
        <v>0.50128797999999997</v>
      </c>
      <c r="F514" s="16">
        <v>0.50162393999999999</v>
      </c>
      <c r="G514" s="16">
        <v>0.40064578000000001</v>
      </c>
      <c r="H514" s="16">
        <v>0.40148711999999998</v>
      </c>
      <c r="I514" s="16">
        <v>0.2231757</v>
      </c>
      <c r="J514" s="16">
        <v>0.22499885999999999</v>
      </c>
    </row>
    <row r="515" spans="2:10" ht="16" x14ac:dyDescent="0.2">
      <c r="B515" s="16">
        <v>101.6</v>
      </c>
      <c r="C515" s="16">
        <v>0.50926079999999996</v>
      </c>
      <c r="D515" s="16">
        <v>0.50949177000000001</v>
      </c>
      <c r="E515" s="16">
        <v>0.50076354999999995</v>
      </c>
      <c r="F515" s="16">
        <v>0.50116985000000003</v>
      </c>
      <c r="G515" s="16">
        <v>0.40022269999999999</v>
      </c>
      <c r="H515" s="16">
        <v>0.40114889999999997</v>
      </c>
      <c r="I515" s="16">
        <v>0.22281801000000001</v>
      </c>
      <c r="J515" s="16">
        <v>0.22482872000000001</v>
      </c>
    </row>
    <row r="516" spans="2:10" ht="16" x14ac:dyDescent="0.2">
      <c r="B516" s="16">
        <v>101.8</v>
      </c>
      <c r="C516" s="16">
        <v>0.50824855999999996</v>
      </c>
      <c r="D516" s="16">
        <v>0.50903332999999995</v>
      </c>
      <c r="E516" s="16">
        <v>0.50031477000000002</v>
      </c>
      <c r="F516" s="16">
        <v>0.50071617999999996</v>
      </c>
      <c r="G516" s="16">
        <v>0.39992775000000003</v>
      </c>
      <c r="H516" s="16">
        <v>0.40081096999999999</v>
      </c>
      <c r="I516" s="16">
        <v>0.22272727</v>
      </c>
      <c r="J516" s="16">
        <v>0.22465869999999999</v>
      </c>
    </row>
    <row r="517" spans="2:10" ht="16" x14ac:dyDescent="0.2">
      <c r="B517" s="16">
        <v>102</v>
      </c>
      <c r="C517" s="16">
        <v>0.50740134999999997</v>
      </c>
      <c r="D517" s="16">
        <v>0.50857531</v>
      </c>
      <c r="E517" s="16">
        <v>0.49972421</v>
      </c>
      <c r="F517" s="16">
        <v>0.50026291000000001</v>
      </c>
      <c r="G517" s="16">
        <v>0.39968216000000001</v>
      </c>
      <c r="H517" s="16">
        <v>0.40047333000000002</v>
      </c>
      <c r="I517" s="16">
        <v>0.22280681999999999</v>
      </c>
      <c r="J517" s="16">
        <v>0.22448882000000001</v>
      </c>
    </row>
    <row r="518" spans="2:10" ht="16" x14ac:dyDescent="0.2">
      <c r="B518" s="16">
        <v>102.2</v>
      </c>
      <c r="C518" s="16">
        <v>0.50708975000000001</v>
      </c>
      <c r="D518" s="16">
        <v>0.50811768999999996</v>
      </c>
      <c r="E518" s="16">
        <v>0.49982038000000001</v>
      </c>
      <c r="F518" s="16">
        <v>0.49981006</v>
      </c>
      <c r="G518" s="16">
        <v>0.39985703</v>
      </c>
      <c r="H518" s="16">
        <v>0.40013597000000001</v>
      </c>
      <c r="I518" s="16">
        <v>0.22313893000000001</v>
      </c>
      <c r="J518" s="16">
        <v>0.22431907000000001</v>
      </c>
    </row>
    <row r="519" spans="2:10" ht="16" x14ac:dyDescent="0.2">
      <c r="B519" s="16">
        <v>102.4</v>
      </c>
      <c r="C519" s="16">
        <v>0.50681988</v>
      </c>
      <c r="D519" s="16">
        <v>0.50766049000000002</v>
      </c>
      <c r="E519" s="16">
        <v>0.49906040000000002</v>
      </c>
      <c r="F519" s="16">
        <v>0.49935761000000001</v>
      </c>
      <c r="G519" s="16">
        <v>0.39999847999999999</v>
      </c>
      <c r="H519" s="16">
        <v>0.39979889000000002</v>
      </c>
      <c r="I519" s="16">
        <v>0.22313145000000001</v>
      </c>
      <c r="J519" s="16">
        <v>0.22414944000000001</v>
      </c>
    </row>
    <row r="520" spans="2:10" ht="16" x14ac:dyDescent="0.2">
      <c r="B520" s="16">
        <v>102.6</v>
      </c>
      <c r="C520" s="16">
        <v>0.50638137999999999</v>
      </c>
      <c r="D520" s="16">
        <v>0.50720370000000004</v>
      </c>
      <c r="E520" s="16">
        <v>0.49876837000000002</v>
      </c>
      <c r="F520" s="16">
        <v>0.49890558000000002</v>
      </c>
      <c r="G520" s="16">
        <v>0.39962756999999999</v>
      </c>
      <c r="H520" s="16">
        <v>0.39946208999999999</v>
      </c>
      <c r="I520" s="16">
        <v>0.22290101000000001</v>
      </c>
      <c r="J520" s="16">
        <v>0.22397993999999999</v>
      </c>
    </row>
    <row r="521" spans="2:10" ht="16" x14ac:dyDescent="0.2">
      <c r="B521" s="16">
        <v>102.8</v>
      </c>
      <c r="C521" s="16">
        <v>0.50643784000000003</v>
      </c>
      <c r="D521" s="16">
        <v>0.50674732</v>
      </c>
      <c r="E521" s="16">
        <v>0.49861093000000001</v>
      </c>
      <c r="F521" s="16">
        <v>0.49845394999999998</v>
      </c>
      <c r="G521" s="16">
        <v>0.39992823</v>
      </c>
      <c r="H521" s="16">
        <v>0.39912557999999998</v>
      </c>
      <c r="I521" s="16">
        <v>0.22313777000000001</v>
      </c>
      <c r="J521" s="16">
        <v>0.22381056999999999</v>
      </c>
    </row>
    <row r="522" spans="2:10" ht="16" x14ac:dyDescent="0.2">
      <c r="B522" s="16">
        <v>103</v>
      </c>
      <c r="C522" s="16">
        <v>0.50620803000000003</v>
      </c>
      <c r="D522" s="16">
        <v>0.50629135999999997</v>
      </c>
      <c r="E522" s="16">
        <v>0.49843427000000001</v>
      </c>
      <c r="F522" s="16">
        <v>0.49800274</v>
      </c>
      <c r="G522" s="16">
        <v>0.40012544</v>
      </c>
      <c r="H522" s="16">
        <v>0.39878935999999998</v>
      </c>
      <c r="I522" s="16">
        <v>0.22331348000000001</v>
      </c>
      <c r="J522" s="16">
        <v>0.22364133</v>
      </c>
    </row>
    <row r="523" spans="2:10" ht="16" x14ac:dyDescent="0.2">
      <c r="B523" s="16">
        <v>103.2</v>
      </c>
      <c r="C523" s="16">
        <v>0.50542734</v>
      </c>
      <c r="D523" s="16">
        <v>0.50583579999999995</v>
      </c>
      <c r="E523" s="16">
        <v>0.49760525</v>
      </c>
      <c r="F523" s="16">
        <v>0.49755192999999998</v>
      </c>
      <c r="G523" s="16">
        <v>0.39920565000000002</v>
      </c>
      <c r="H523" s="16">
        <v>0.39845341000000001</v>
      </c>
      <c r="I523" s="16">
        <v>0.22306933000000001</v>
      </c>
      <c r="J523" s="16">
        <v>0.22347222</v>
      </c>
    </row>
    <row r="524" spans="2:10" ht="16" x14ac:dyDescent="0.2">
      <c r="B524" s="16">
        <v>103.4</v>
      </c>
      <c r="C524" s="16">
        <v>0.50566334000000002</v>
      </c>
      <c r="D524" s="16">
        <v>0.50538064999999999</v>
      </c>
      <c r="E524" s="16">
        <v>0.49801571</v>
      </c>
      <c r="F524" s="16">
        <v>0.49710153000000001</v>
      </c>
      <c r="G524" s="16">
        <v>0.39954381</v>
      </c>
      <c r="H524" s="16">
        <v>0.39811774999999999</v>
      </c>
      <c r="I524" s="16">
        <v>0.22407346</v>
      </c>
      <c r="J524" s="16">
        <v>0.22330322999999999</v>
      </c>
    </row>
    <row r="525" spans="2:10" ht="16" x14ac:dyDescent="0.2">
      <c r="B525" s="16">
        <v>103.6</v>
      </c>
      <c r="C525" s="16">
        <v>0.50468809999999997</v>
      </c>
      <c r="D525" s="16">
        <v>0.50492590999999998</v>
      </c>
      <c r="E525" s="16">
        <v>0.497309</v>
      </c>
      <c r="F525" s="16">
        <v>0.49665153000000001</v>
      </c>
      <c r="G525" s="16">
        <v>0.39878701</v>
      </c>
      <c r="H525" s="16">
        <v>0.39778237999999999</v>
      </c>
      <c r="I525" s="16">
        <v>0.22330111999999999</v>
      </c>
      <c r="J525" s="16">
        <v>0.22313437</v>
      </c>
    </row>
    <row r="526" spans="2:10" ht="16" x14ac:dyDescent="0.2">
      <c r="B526" s="16">
        <v>103.8</v>
      </c>
      <c r="C526" s="16">
        <v>0.50485789999999997</v>
      </c>
      <c r="D526" s="16">
        <v>0.50447158000000003</v>
      </c>
      <c r="E526" s="16">
        <v>0.49747050999999998</v>
      </c>
      <c r="F526" s="16">
        <v>0.49620195</v>
      </c>
      <c r="G526" s="16">
        <v>0.39895649999999999</v>
      </c>
      <c r="H526" s="16">
        <v>0.39744728000000001</v>
      </c>
      <c r="I526" s="16">
        <v>0.22359545</v>
      </c>
      <c r="J526" s="16">
        <v>0.22296563999999999</v>
      </c>
    </row>
    <row r="527" spans="2:10" ht="16" x14ac:dyDescent="0.2">
      <c r="B527" s="16">
        <v>104</v>
      </c>
      <c r="C527" s="16">
        <v>0.50458632000000003</v>
      </c>
      <c r="D527" s="16">
        <v>0.50401766000000003</v>
      </c>
      <c r="E527" s="16">
        <v>0.49736893999999998</v>
      </c>
      <c r="F527" s="16">
        <v>0.49575277000000001</v>
      </c>
      <c r="G527" s="16">
        <v>0.39894650999999998</v>
      </c>
      <c r="H527" s="16">
        <v>0.39711247</v>
      </c>
      <c r="I527" s="16">
        <v>0.22353206</v>
      </c>
      <c r="J527" s="16">
        <v>0.22279704</v>
      </c>
    </row>
    <row r="528" spans="2:10" ht="16" x14ac:dyDescent="0.2">
      <c r="B528" s="16">
        <v>104.2</v>
      </c>
      <c r="C528" s="16">
        <v>0.50429109999999999</v>
      </c>
      <c r="D528" s="16">
        <v>0.50356414999999999</v>
      </c>
      <c r="E528" s="16">
        <v>0.49723729</v>
      </c>
      <c r="F528" s="16">
        <v>0.49530400000000002</v>
      </c>
      <c r="G528" s="16">
        <v>0.39846769999999998</v>
      </c>
      <c r="H528" s="16">
        <v>0.39677794</v>
      </c>
      <c r="I528" s="16">
        <v>0.22402593000000001</v>
      </c>
      <c r="J528" s="16">
        <v>0.22262856</v>
      </c>
    </row>
    <row r="529" spans="2:10" ht="16" x14ac:dyDescent="0.2">
      <c r="B529" s="16">
        <v>104.4</v>
      </c>
      <c r="C529" s="16">
        <v>0.50400579999999995</v>
      </c>
      <c r="D529" s="16">
        <v>0.50311105</v>
      </c>
      <c r="E529" s="16">
        <v>0.49699743000000002</v>
      </c>
      <c r="F529" s="16">
        <v>0.49485562999999999</v>
      </c>
      <c r="G529" s="16">
        <v>0.39776757000000001</v>
      </c>
      <c r="H529" s="16">
        <v>0.39644369000000002</v>
      </c>
      <c r="I529" s="16">
        <v>0.22434726999999999</v>
      </c>
      <c r="J529" s="16">
        <v>0.22246021999999999</v>
      </c>
    </row>
    <row r="530" spans="2:10" ht="16" x14ac:dyDescent="0.2">
      <c r="B530" s="16">
        <v>104.6</v>
      </c>
      <c r="C530" s="16">
        <v>0.50306828999999997</v>
      </c>
      <c r="D530" s="16">
        <v>0.50265835000000003</v>
      </c>
      <c r="E530" s="16">
        <v>0.49646270999999997</v>
      </c>
      <c r="F530" s="16">
        <v>0.49440767000000002</v>
      </c>
      <c r="G530" s="16">
        <v>0.39735030999999998</v>
      </c>
      <c r="H530" s="16">
        <v>0.39610972</v>
      </c>
      <c r="I530" s="16">
        <v>0.22457838999999999</v>
      </c>
      <c r="J530" s="16">
        <v>0.22229199999999999</v>
      </c>
    </row>
    <row r="531" spans="2:10" ht="16" x14ac:dyDescent="0.2">
      <c r="B531" s="16">
        <v>104.8</v>
      </c>
      <c r="C531" s="16">
        <v>0.50228401</v>
      </c>
      <c r="D531" s="16">
        <v>0.50220606000000001</v>
      </c>
      <c r="E531" s="16">
        <v>0.49571794000000002</v>
      </c>
      <c r="F531" s="16">
        <v>0.49396012</v>
      </c>
      <c r="G531" s="16">
        <v>0.39628585</v>
      </c>
      <c r="H531" s="16">
        <v>0.39577604</v>
      </c>
      <c r="I531" s="16">
        <v>0.22454874999999999</v>
      </c>
      <c r="J531" s="16">
        <v>0.22212390000000001</v>
      </c>
    </row>
    <row r="532" spans="2:10" ht="16" x14ac:dyDescent="0.2">
      <c r="B532" s="16">
        <v>105</v>
      </c>
      <c r="C532" s="16">
        <v>0.50160788000000001</v>
      </c>
      <c r="D532" s="16">
        <v>0.50175418000000005</v>
      </c>
      <c r="E532" s="16">
        <v>0.49517148</v>
      </c>
      <c r="F532" s="16">
        <v>0.49351297</v>
      </c>
      <c r="G532" s="16">
        <v>0.39576419000000002</v>
      </c>
      <c r="H532" s="16">
        <v>0.39544263000000002</v>
      </c>
      <c r="I532" s="16">
        <v>0.22459403</v>
      </c>
      <c r="J532" s="16">
        <v>0.22195593999999999</v>
      </c>
    </row>
    <row r="533" spans="2:10" ht="16" x14ac:dyDescent="0.2">
      <c r="B533" s="16">
        <v>105.2</v>
      </c>
      <c r="C533" s="16">
        <v>0.50075804000000002</v>
      </c>
      <c r="D533" s="16">
        <v>0.50130269999999999</v>
      </c>
      <c r="E533" s="16">
        <v>0.49447152999999999</v>
      </c>
      <c r="F533" s="16">
        <v>0.49306622999999999</v>
      </c>
      <c r="G533" s="16">
        <v>0.39492612999999999</v>
      </c>
      <c r="H533" s="16">
        <v>0.39510951</v>
      </c>
      <c r="I533" s="16">
        <v>0.22409092</v>
      </c>
      <c r="J533" s="16">
        <v>0.22178809999999999</v>
      </c>
    </row>
    <row r="534" spans="2:10" ht="16" x14ac:dyDescent="0.2">
      <c r="B534" s="16">
        <v>105.4</v>
      </c>
      <c r="C534" s="16">
        <v>0.50013669000000005</v>
      </c>
      <c r="D534" s="16">
        <v>0.50085164000000004</v>
      </c>
      <c r="E534" s="16">
        <v>0.49421964000000002</v>
      </c>
      <c r="F534" s="16">
        <v>0.49261989</v>
      </c>
      <c r="G534" s="16">
        <v>0.39416785999999998</v>
      </c>
      <c r="H534" s="16">
        <v>0.39477666</v>
      </c>
      <c r="I534" s="16">
        <v>0.22382168</v>
      </c>
      <c r="J534" s="16">
        <v>0.22162038000000001</v>
      </c>
    </row>
    <row r="535" spans="2:10" ht="16" x14ac:dyDescent="0.2">
      <c r="B535" s="16">
        <v>105.6</v>
      </c>
      <c r="C535" s="16">
        <v>0.49877716999999999</v>
      </c>
      <c r="D535" s="16">
        <v>0.50040096999999994</v>
      </c>
      <c r="E535" s="16">
        <v>0.49271726999999998</v>
      </c>
      <c r="F535" s="16">
        <v>0.49217395000000003</v>
      </c>
      <c r="G535" s="16">
        <v>0.39268922000000001</v>
      </c>
      <c r="H535" s="16">
        <v>0.39444410000000002</v>
      </c>
      <c r="I535" s="16">
        <v>0.22261455999999999</v>
      </c>
      <c r="J535" s="16">
        <v>0.22145280000000001</v>
      </c>
    </row>
    <row r="536" spans="2:10" ht="16" x14ac:dyDescent="0.2">
      <c r="B536" s="16">
        <v>105.8</v>
      </c>
      <c r="C536" s="16">
        <v>0.49804566</v>
      </c>
      <c r="D536" s="16">
        <v>0.49995072000000002</v>
      </c>
      <c r="E536" s="16">
        <v>0.49180847</v>
      </c>
      <c r="F536" s="16">
        <v>0.49172842</v>
      </c>
      <c r="G536" s="16">
        <v>0.39231897999999998</v>
      </c>
      <c r="H536" s="16">
        <v>0.39411182</v>
      </c>
      <c r="I536" s="16">
        <v>0.22251426999999999</v>
      </c>
      <c r="J536" s="16">
        <v>0.22128534</v>
      </c>
    </row>
    <row r="537" spans="2:10" ht="16" x14ac:dyDescent="0.2">
      <c r="B537" s="16">
        <v>106</v>
      </c>
      <c r="C537" s="16">
        <v>0.49727155000000001</v>
      </c>
      <c r="D537" s="16">
        <v>0.49950085999999999</v>
      </c>
      <c r="E537" s="16">
        <v>0.49038018999999999</v>
      </c>
      <c r="F537" s="16">
        <v>0.49128328999999998</v>
      </c>
      <c r="G537" s="16">
        <v>0.39174703</v>
      </c>
      <c r="H537" s="16">
        <v>0.39377981000000001</v>
      </c>
      <c r="I537" s="16">
        <v>0.22205456000000001</v>
      </c>
      <c r="J537" s="16">
        <v>0.22111801</v>
      </c>
    </row>
    <row r="538" spans="2:10" ht="16" x14ac:dyDescent="0.2">
      <c r="B538" s="16">
        <v>106.2</v>
      </c>
      <c r="C538" s="16">
        <v>0.49708415</v>
      </c>
      <c r="D538" s="16">
        <v>0.49905142000000002</v>
      </c>
      <c r="E538" s="16">
        <v>0.48975930000000001</v>
      </c>
      <c r="F538" s="16">
        <v>0.49083855999999998</v>
      </c>
      <c r="G538" s="16">
        <v>0.39148504000000001</v>
      </c>
      <c r="H538" s="16">
        <v>0.39344808999999997</v>
      </c>
      <c r="I538" s="16">
        <v>0.22193692000000001</v>
      </c>
      <c r="J538" s="16">
        <v>0.2209508</v>
      </c>
    </row>
    <row r="539" spans="2:10" ht="16" x14ac:dyDescent="0.2">
      <c r="B539" s="16">
        <v>106.4</v>
      </c>
      <c r="C539" s="16">
        <v>0.49649260000000001</v>
      </c>
      <c r="D539" s="16">
        <v>0.49860237000000002</v>
      </c>
      <c r="E539" s="16">
        <v>0.48864277</v>
      </c>
      <c r="F539" s="16">
        <v>0.49039423999999998</v>
      </c>
      <c r="G539" s="16">
        <v>0.39119714</v>
      </c>
      <c r="H539" s="16">
        <v>0.39311665000000001</v>
      </c>
      <c r="I539" s="16">
        <v>0.22124888000000001</v>
      </c>
      <c r="J539" s="16">
        <v>0.22078371999999999</v>
      </c>
    </row>
    <row r="540" spans="2:10" ht="16" x14ac:dyDescent="0.2">
      <c r="B540" s="16">
        <v>106.6</v>
      </c>
      <c r="C540" s="16">
        <v>0.49584456999999998</v>
      </c>
      <c r="D540" s="16">
        <v>0.49815373000000002</v>
      </c>
      <c r="E540" s="16">
        <v>0.48739127999999998</v>
      </c>
      <c r="F540" s="16">
        <v>0.48995031999999999</v>
      </c>
      <c r="G540" s="16">
        <v>0.39032695000000001</v>
      </c>
      <c r="H540" s="16">
        <v>0.39278548000000002</v>
      </c>
      <c r="I540" s="16">
        <v>0.22049093</v>
      </c>
      <c r="J540" s="16">
        <v>0.22061676999999999</v>
      </c>
    </row>
    <row r="541" spans="2:10" ht="16" x14ac:dyDescent="0.2">
      <c r="B541" s="16">
        <v>106.8</v>
      </c>
      <c r="C541" s="16">
        <v>0.49538418000000001</v>
      </c>
      <c r="D541" s="16">
        <v>0.49770550000000002</v>
      </c>
      <c r="E541" s="16">
        <v>0.48656972999999998</v>
      </c>
      <c r="F541" s="16">
        <v>0.48950680000000002</v>
      </c>
      <c r="G541" s="16">
        <v>0.39017742</v>
      </c>
      <c r="H541" s="16">
        <v>0.39245459999999999</v>
      </c>
      <c r="I541" s="16">
        <v>0.22013347999999999</v>
      </c>
      <c r="J541" s="16">
        <v>0.22044994000000001</v>
      </c>
    </row>
    <row r="542" spans="2:10" ht="16" x14ac:dyDescent="0.2">
      <c r="B542" s="16">
        <v>107</v>
      </c>
      <c r="C542" s="16">
        <v>0.49522556000000001</v>
      </c>
      <c r="D542" s="16">
        <v>0.49725765999999999</v>
      </c>
      <c r="E542" s="16">
        <v>0.48642867000000001</v>
      </c>
      <c r="F542" s="16">
        <v>0.48906368</v>
      </c>
      <c r="G542" s="16">
        <v>0.39032550999999999</v>
      </c>
      <c r="H542" s="16">
        <v>0.39212398999999998</v>
      </c>
      <c r="I542" s="16">
        <v>0.21999315</v>
      </c>
      <c r="J542" s="16">
        <v>0.22028323999999999</v>
      </c>
    </row>
    <row r="543" spans="2:10" ht="16" x14ac:dyDescent="0.2">
      <c r="B543" s="16">
        <v>107.2</v>
      </c>
      <c r="C543" s="16">
        <v>0.49492195</v>
      </c>
      <c r="D543" s="16">
        <v>0.49681024000000001</v>
      </c>
      <c r="E543" s="16">
        <v>0.48600525999999999</v>
      </c>
      <c r="F543" s="16">
        <v>0.48862095999999999</v>
      </c>
      <c r="G543" s="16">
        <v>0.38982084</v>
      </c>
      <c r="H543" s="16">
        <v>0.39179365999999999</v>
      </c>
      <c r="I543" s="16">
        <v>0.21977347</v>
      </c>
      <c r="J543" s="16">
        <v>0.22011666999999999</v>
      </c>
    </row>
    <row r="544" spans="2:10" ht="16" x14ac:dyDescent="0.2">
      <c r="B544" s="16">
        <v>107.4</v>
      </c>
      <c r="C544" s="16">
        <v>0.49503050999999998</v>
      </c>
      <c r="D544" s="16">
        <v>0.49636321</v>
      </c>
      <c r="E544" s="16">
        <v>0.48633370999999997</v>
      </c>
      <c r="F544" s="16">
        <v>0.48817864999999999</v>
      </c>
      <c r="G544" s="16">
        <v>0.39003216000000002</v>
      </c>
      <c r="H544" s="16">
        <v>0.39146361000000002</v>
      </c>
      <c r="I544" s="16">
        <v>0.21962387</v>
      </c>
      <c r="J544" s="16">
        <v>0.21995022</v>
      </c>
    </row>
    <row r="545" spans="2:10" ht="16" x14ac:dyDescent="0.2">
      <c r="B545" s="16">
        <v>107.6</v>
      </c>
      <c r="C545" s="16">
        <v>0.49461938999999999</v>
      </c>
      <c r="D545" s="16">
        <v>0.49591658</v>
      </c>
      <c r="E545" s="16">
        <v>0.48586402000000001</v>
      </c>
      <c r="F545" s="16">
        <v>0.48773673000000001</v>
      </c>
      <c r="G545" s="16">
        <v>0.38975493999999999</v>
      </c>
      <c r="H545" s="16">
        <v>0.39113384000000001</v>
      </c>
      <c r="I545" s="16">
        <v>0.21912994999999999</v>
      </c>
      <c r="J545" s="16">
        <v>0.2197839</v>
      </c>
    </row>
    <row r="546" spans="2:10" ht="16" x14ac:dyDescent="0.2">
      <c r="B546" s="16">
        <v>107.8</v>
      </c>
      <c r="C546" s="16">
        <v>0.49525295000000003</v>
      </c>
      <c r="D546" s="16">
        <v>0.49547036</v>
      </c>
      <c r="E546" s="16">
        <v>0.48648971000000002</v>
      </c>
      <c r="F546" s="16">
        <v>0.48729521999999997</v>
      </c>
      <c r="G546" s="16">
        <v>0.39080735999999999</v>
      </c>
      <c r="H546" s="16">
        <v>0.39080435000000002</v>
      </c>
      <c r="I546" s="16">
        <v>0.21961922</v>
      </c>
      <c r="J546" s="16">
        <v>0.2196177</v>
      </c>
    </row>
    <row r="547" spans="2:10" ht="16" x14ac:dyDescent="0.2">
      <c r="B547" s="16">
        <v>108</v>
      </c>
      <c r="C547" s="16">
        <v>0.49488591999999998</v>
      </c>
      <c r="D547" s="16">
        <v>0.49502454000000001</v>
      </c>
      <c r="E547" s="16">
        <v>0.48626619999999998</v>
      </c>
      <c r="F547" s="16">
        <v>0.48685410000000001</v>
      </c>
      <c r="G547" s="16">
        <v>0.39076302000000002</v>
      </c>
      <c r="H547" s="16">
        <v>0.39047513</v>
      </c>
      <c r="I547" s="16">
        <v>0.21926461999999999</v>
      </c>
      <c r="J547" s="16">
        <v>0.21945163000000001</v>
      </c>
    </row>
    <row r="548" spans="2:10" ht="16" x14ac:dyDescent="0.2">
      <c r="B548" s="16">
        <v>108.2</v>
      </c>
      <c r="C548" s="16">
        <v>0.49486092999999998</v>
      </c>
      <c r="D548" s="16">
        <v>0.49457911999999998</v>
      </c>
      <c r="E548" s="16">
        <v>0.48614027999999998</v>
      </c>
      <c r="F548" s="16">
        <v>0.48641338000000001</v>
      </c>
      <c r="G548" s="16">
        <v>0.39069395000000001</v>
      </c>
      <c r="H548" s="16">
        <v>0.39014619</v>
      </c>
      <c r="I548" s="16">
        <v>0.21931116</v>
      </c>
      <c r="J548" s="16">
        <v>0.21928568000000001</v>
      </c>
    </row>
    <row r="549" spans="2:10" ht="16" x14ac:dyDescent="0.2">
      <c r="B549" s="16">
        <v>108.4</v>
      </c>
      <c r="C549" s="16">
        <v>0.49476763000000001</v>
      </c>
      <c r="D549" s="16">
        <v>0.49413410000000002</v>
      </c>
      <c r="E549" s="16">
        <v>0.48594186</v>
      </c>
      <c r="F549" s="16">
        <v>0.48597307000000001</v>
      </c>
      <c r="G549" s="16">
        <v>0.39039812000000002</v>
      </c>
      <c r="H549" s="16">
        <v>0.38981753000000002</v>
      </c>
      <c r="I549" s="16">
        <v>0.21934608</v>
      </c>
      <c r="J549" s="16">
        <v>0.21911986</v>
      </c>
    </row>
    <row r="550" spans="2:10" ht="16" x14ac:dyDescent="0.2">
      <c r="B550" s="16">
        <v>108.6</v>
      </c>
      <c r="C550" s="16">
        <v>0.49431828999999999</v>
      </c>
      <c r="D550" s="16">
        <v>0.49368948000000001</v>
      </c>
      <c r="E550" s="16">
        <v>0.48588176999999999</v>
      </c>
      <c r="F550" s="16">
        <v>0.48553315000000002</v>
      </c>
      <c r="G550" s="16">
        <v>0.39007248</v>
      </c>
      <c r="H550" s="16">
        <v>0.38948914000000001</v>
      </c>
      <c r="I550" s="16">
        <v>0.21945390000000001</v>
      </c>
      <c r="J550" s="16">
        <v>0.21895417</v>
      </c>
    </row>
    <row r="551" spans="2:10" ht="16" x14ac:dyDescent="0.2">
      <c r="B551" s="16">
        <v>108.8</v>
      </c>
      <c r="C551" s="16">
        <v>0.49406273000000001</v>
      </c>
      <c r="D551" s="16">
        <v>0.49324526000000002</v>
      </c>
      <c r="E551" s="16">
        <v>0.48581211000000002</v>
      </c>
      <c r="F551" s="16">
        <v>0.48509363</v>
      </c>
      <c r="G551" s="16">
        <v>0.39010254999999999</v>
      </c>
      <c r="H551" s="16">
        <v>0.38916103000000002</v>
      </c>
      <c r="I551" s="16">
        <v>0.21975341000000001</v>
      </c>
      <c r="J551" s="16">
        <v>0.2187886</v>
      </c>
    </row>
    <row r="552" spans="2:10" ht="16" x14ac:dyDescent="0.2">
      <c r="B552" s="16">
        <v>109</v>
      </c>
      <c r="C552" s="16">
        <v>0.49380390000000002</v>
      </c>
      <c r="D552" s="16">
        <v>0.49280144999999997</v>
      </c>
      <c r="E552" s="16">
        <v>0.48511488000000003</v>
      </c>
      <c r="F552" s="16">
        <v>0.48465449999999999</v>
      </c>
      <c r="G552" s="16">
        <v>0.39025457000000002</v>
      </c>
      <c r="H552" s="16">
        <v>0.38883319999999999</v>
      </c>
      <c r="I552" s="16">
        <v>0.21958983000000001</v>
      </c>
      <c r="J552" s="16">
        <v>0.21862316000000001</v>
      </c>
    </row>
    <row r="553" spans="2:10" ht="16" x14ac:dyDescent="0.2">
      <c r="B553" s="16">
        <v>109.2</v>
      </c>
      <c r="C553" s="16">
        <v>0.49288168999999998</v>
      </c>
      <c r="D553" s="16">
        <v>0.49235803</v>
      </c>
      <c r="E553" s="16">
        <v>0.48447338000000001</v>
      </c>
      <c r="F553" s="16">
        <v>0.48421577999999998</v>
      </c>
      <c r="G553" s="16">
        <v>0.38933156000000002</v>
      </c>
      <c r="H553" s="16">
        <v>0.38850564999999998</v>
      </c>
      <c r="I553" s="16">
        <v>0.21881143</v>
      </c>
      <c r="J553" s="16">
        <v>0.21845783999999999</v>
      </c>
    </row>
    <row r="554" spans="2:10" ht="16" x14ac:dyDescent="0.2">
      <c r="B554" s="16">
        <v>109.4</v>
      </c>
      <c r="C554" s="16">
        <v>0.49243186999999999</v>
      </c>
      <c r="D554" s="16">
        <v>0.49191500999999999</v>
      </c>
      <c r="E554" s="16">
        <v>0.48433968999999999</v>
      </c>
      <c r="F554" s="16">
        <v>0.48377745</v>
      </c>
      <c r="G554" s="16">
        <v>0.38904463</v>
      </c>
      <c r="H554" s="16">
        <v>0.38817836999999999</v>
      </c>
      <c r="I554" s="16">
        <v>0.21861164999999999</v>
      </c>
      <c r="J554" s="16">
        <v>0.21829264000000001</v>
      </c>
    </row>
    <row r="555" spans="2:10" ht="16" x14ac:dyDescent="0.2">
      <c r="B555" s="16">
        <v>109.6</v>
      </c>
      <c r="C555" s="16">
        <v>0.49119278999999999</v>
      </c>
      <c r="D555" s="16">
        <v>0.49147237999999999</v>
      </c>
      <c r="E555" s="16">
        <v>0.48312778000000001</v>
      </c>
      <c r="F555" s="16">
        <v>0.48333952000000002</v>
      </c>
      <c r="G555" s="16">
        <v>0.38832403999999998</v>
      </c>
      <c r="H555" s="16">
        <v>0.38785135999999998</v>
      </c>
      <c r="I555" s="16">
        <v>0.21806027</v>
      </c>
      <c r="J555" s="16">
        <v>0.21812756999999999</v>
      </c>
    </row>
    <row r="556" spans="2:10" ht="16" x14ac:dyDescent="0.2">
      <c r="B556" s="16">
        <v>109.8</v>
      </c>
      <c r="C556" s="16">
        <v>0.49030243000000001</v>
      </c>
      <c r="D556" s="16">
        <v>0.49103015999999999</v>
      </c>
      <c r="E556" s="16">
        <v>0.48245020999999999</v>
      </c>
      <c r="F556" s="16">
        <v>0.48290198000000001</v>
      </c>
      <c r="G556" s="16">
        <v>0.38828517000000001</v>
      </c>
      <c r="H556" s="16">
        <v>0.38752462999999998</v>
      </c>
      <c r="I556" s="16">
        <v>0.21829781000000001</v>
      </c>
      <c r="J556" s="16">
        <v>0.21796262999999999</v>
      </c>
    </row>
    <row r="557" spans="2:10" ht="16" x14ac:dyDescent="0.2">
      <c r="B557" s="16">
        <v>110</v>
      </c>
      <c r="C557" s="16">
        <v>0.48921765</v>
      </c>
      <c r="D557" s="16">
        <v>0.49058833000000002</v>
      </c>
      <c r="E557" s="16">
        <v>0.48177337999999997</v>
      </c>
      <c r="F557" s="16">
        <v>0.48246485</v>
      </c>
      <c r="G557" s="16">
        <v>0.38812956999999998</v>
      </c>
      <c r="H557" s="16">
        <v>0.38719818</v>
      </c>
      <c r="I557" s="16">
        <v>0.21816999000000001</v>
      </c>
      <c r="J557" s="16">
        <v>0.21779781000000001</v>
      </c>
    </row>
    <row r="558" spans="2:10" ht="16" x14ac:dyDescent="0.2">
      <c r="B558" s="16">
        <v>110.2</v>
      </c>
      <c r="C558" s="16">
        <v>0.48876149000000002</v>
      </c>
      <c r="D558" s="16">
        <v>0.49014690999999999</v>
      </c>
      <c r="E558" s="16">
        <v>0.48158328</v>
      </c>
      <c r="F558" s="16">
        <v>0.48202810000000001</v>
      </c>
      <c r="G558" s="16">
        <v>0.38783391</v>
      </c>
      <c r="H558" s="16">
        <v>0.38687199999999999</v>
      </c>
      <c r="I558" s="16">
        <v>0.21821204999999999</v>
      </c>
      <c r="J558" s="16">
        <v>0.21763310999999999</v>
      </c>
    </row>
    <row r="559" spans="2:10" ht="16" x14ac:dyDescent="0.2">
      <c r="B559" s="16">
        <v>110.4</v>
      </c>
      <c r="C559" s="16">
        <v>0.48798813000000002</v>
      </c>
      <c r="D559" s="16">
        <v>0.48970586999999999</v>
      </c>
      <c r="E559" s="16">
        <v>0.48050145999999999</v>
      </c>
      <c r="F559" s="16">
        <v>0.48159174999999999</v>
      </c>
      <c r="G559" s="16">
        <v>0.38738530999999998</v>
      </c>
      <c r="H559" s="16">
        <v>0.3865461</v>
      </c>
      <c r="I559" s="16">
        <v>0.21756154999999999</v>
      </c>
      <c r="J559" s="16">
        <v>0.21746853999999999</v>
      </c>
    </row>
    <row r="560" spans="2:10" ht="16" x14ac:dyDescent="0.2">
      <c r="B560" s="16">
        <v>110.6</v>
      </c>
      <c r="C560" s="16">
        <v>0.48706979</v>
      </c>
      <c r="D560" s="16">
        <v>0.48926523999999999</v>
      </c>
      <c r="E560" s="16">
        <v>0.47925558000000001</v>
      </c>
      <c r="F560" s="16">
        <v>0.48115580000000002</v>
      </c>
      <c r="G560" s="16">
        <v>0.38671759999999999</v>
      </c>
      <c r="H560" s="16">
        <v>0.38622046999999998</v>
      </c>
      <c r="I560" s="16">
        <v>0.21714418999999999</v>
      </c>
      <c r="J560" s="16">
        <v>0.2173041</v>
      </c>
    </row>
    <row r="561" spans="2:10" ht="16" x14ac:dyDescent="0.2">
      <c r="B561" s="16">
        <v>110.8</v>
      </c>
      <c r="C561" s="16">
        <v>0.48716748999999998</v>
      </c>
      <c r="D561" s="16">
        <v>0.48882500000000001</v>
      </c>
      <c r="E561" s="16">
        <v>0.47904295000000002</v>
      </c>
      <c r="F561" s="16">
        <v>0.48072024000000002</v>
      </c>
      <c r="G561" s="16">
        <v>0.38690632000000003</v>
      </c>
      <c r="H561" s="16">
        <v>0.38589510999999999</v>
      </c>
      <c r="I561" s="16">
        <v>0.21726641999999999</v>
      </c>
      <c r="J561" s="16">
        <v>0.21713978</v>
      </c>
    </row>
    <row r="562" spans="2:10" ht="16" x14ac:dyDescent="0.2">
      <c r="B562" s="16">
        <v>111</v>
      </c>
      <c r="C562" s="16">
        <v>0.48708337000000002</v>
      </c>
      <c r="D562" s="16">
        <v>0.48838515999999998</v>
      </c>
      <c r="E562" s="16">
        <v>0.47873662</v>
      </c>
      <c r="F562" s="16">
        <v>0.48028507999999998</v>
      </c>
      <c r="G562" s="16">
        <v>0.38677298999999998</v>
      </c>
      <c r="H562" s="16">
        <v>0.38557003000000001</v>
      </c>
      <c r="I562" s="16">
        <v>0.21761945999999999</v>
      </c>
      <c r="J562" s="16">
        <v>0.21697558</v>
      </c>
    </row>
    <row r="563" spans="2:10" ht="16" x14ac:dyDescent="0.2">
      <c r="B563" s="16">
        <v>111.2</v>
      </c>
      <c r="C563" s="16">
        <v>0.48659154999999998</v>
      </c>
      <c r="D563" s="16">
        <v>0.48794572000000003</v>
      </c>
      <c r="E563" s="16">
        <v>0.47810490999999999</v>
      </c>
      <c r="F563" s="16">
        <v>0.47985031</v>
      </c>
      <c r="G563" s="16">
        <v>0.38587428000000001</v>
      </c>
      <c r="H563" s="16">
        <v>0.38524522</v>
      </c>
      <c r="I563" s="16">
        <v>0.21753813</v>
      </c>
      <c r="J563" s="16">
        <v>0.21681149999999999</v>
      </c>
    </row>
    <row r="564" spans="2:10" ht="16" x14ac:dyDescent="0.2">
      <c r="B564" s="16">
        <v>111.4</v>
      </c>
      <c r="C564" s="16">
        <v>0.48659750000000002</v>
      </c>
      <c r="D564" s="16">
        <v>0.48750665999999998</v>
      </c>
      <c r="E564" s="16">
        <v>0.47814875000000001</v>
      </c>
      <c r="F564" s="16">
        <v>0.47941592999999999</v>
      </c>
      <c r="G564" s="16">
        <v>0.38614763000000002</v>
      </c>
      <c r="H564" s="16">
        <v>0.38492069000000001</v>
      </c>
      <c r="I564" s="16">
        <v>0.21771971000000001</v>
      </c>
      <c r="J564" s="16">
        <v>0.21664755999999999</v>
      </c>
    </row>
    <row r="565" spans="2:10" ht="16" x14ac:dyDescent="0.2">
      <c r="B565" s="16">
        <v>111.6</v>
      </c>
      <c r="C565" s="16">
        <v>0.48656840000000001</v>
      </c>
      <c r="D565" s="16">
        <v>0.48706801</v>
      </c>
      <c r="E565" s="16">
        <v>0.47776012000000001</v>
      </c>
      <c r="F565" s="16">
        <v>0.47898194999999999</v>
      </c>
      <c r="G565" s="16">
        <v>0.38594722999999997</v>
      </c>
      <c r="H565" s="16">
        <v>0.38459642999999999</v>
      </c>
      <c r="I565" s="16">
        <v>0.21746804</v>
      </c>
      <c r="J565" s="16">
        <v>0.21648373000000001</v>
      </c>
    </row>
    <row r="566" spans="2:10" ht="16" x14ac:dyDescent="0.2">
      <c r="B566" s="16">
        <v>111.8</v>
      </c>
      <c r="C566" s="16">
        <v>0.48655087000000002</v>
      </c>
      <c r="D566" s="16">
        <v>0.48662975000000003</v>
      </c>
      <c r="E566" s="16">
        <v>0.47708822000000001</v>
      </c>
      <c r="F566" s="16">
        <v>0.47854836000000001</v>
      </c>
      <c r="G566" s="16">
        <v>0.3859049</v>
      </c>
      <c r="H566" s="16">
        <v>0.38427243999999999</v>
      </c>
      <c r="I566" s="16">
        <v>0.21710447999999999</v>
      </c>
      <c r="J566" s="16">
        <v>0.21632003</v>
      </c>
    </row>
    <row r="567" spans="2:10" ht="16" x14ac:dyDescent="0.2">
      <c r="B567" s="16">
        <v>112</v>
      </c>
      <c r="C567" s="16">
        <v>0.48604692999999999</v>
      </c>
      <c r="D567" s="16">
        <v>0.48619188000000002</v>
      </c>
      <c r="E567" s="16">
        <v>0.47633491</v>
      </c>
      <c r="F567" s="16">
        <v>0.47811515999999998</v>
      </c>
      <c r="G567" s="16">
        <v>0.38514225000000002</v>
      </c>
      <c r="H567" s="16">
        <v>0.38394873000000002</v>
      </c>
      <c r="I567" s="16">
        <v>0.21638924000000001</v>
      </c>
      <c r="J567" s="16">
        <v>0.21615645</v>
      </c>
    </row>
    <row r="568" spans="2:10" ht="16" x14ac:dyDescent="0.2">
      <c r="B568" s="16">
        <v>112.2</v>
      </c>
      <c r="C568" s="16">
        <v>0.48540143000000002</v>
      </c>
      <c r="D568" s="16">
        <v>0.48575441000000003</v>
      </c>
      <c r="E568" s="16">
        <v>0.47576202000000001</v>
      </c>
      <c r="F568" s="16">
        <v>0.47768235999999997</v>
      </c>
      <c r="G568" s="16">
        <v>0.38464400999999998</v>
      </c>
      <c r="H568" s="16">
        <v>0.38362529000000001</v>
      </c>
      <c r="I568" s="16">
        <v>0.21584452000000001</v>
      </c>
      <c r="J568" s="16">
        <v>0.21599299999999999</v>
      </c>
    </row>
    <row r="569" spans="2:10" ht="16" x14ac:dyDescent="0.2">
      <c r="B569" s="16">
        <v>112.4</v>
      </c>
      <c r="C569" s="16">
        <v>0.48530920999999999</v>
      </c>
      <c r="D569" s="16">
        <v>0.48531732999999999</v>
      </c>
      <c r="E569" s="16">
        <v>0.47559627999999998</v>
      </c>
      <c r="F569" s="16">
        <v>0.47724993999999998</v>
      </c>
      <c r="G569" s="16">
        <v>0.38405014999999998</v>
      </c>
      <c r="H569" s="16">
        <v>0.38330212000000002</v>
      </c>
      <c r="I569" s="16">
        <v>0.21587493999999999</v>
      </c>
      <c r="J569" s="16">
        <v>0.21582967</v>
      </c>
    </row>
    <row r="570" spans="2:10" ht="16" x14ac:dyDescent="0.2">
      <c r="B570" s="16">
        <v>112.6</v>
      </c>
      <c r="C570" s="16">
        <v>0.48491056999999999</v>
      </c>
      <c r="D570" s="16">
        <v>0.48488065000000002</v>
      </c>
      <c r="E570" s="16">
        <v>0.47475412</v>
      </c>
      <c r="F570" s="16">
        <v>0.47681792000000001</v>
      </c>
      <c r="G570" s="16">
        <v>0.38348776000000001</v>
      </c>
      <c r="H570" s="16">
        <v>0.38297922000000001</v>
      </c>
      <c r="I570" s="16">
        <v>0.21548102999999999</v>
      </c>
      <c r="J570" s="16">
        <v>0.21566646</v>
      </c>
    </row>
    <row r="571" spans="2:10" ht="16" x14ac:dyDescent="0.2">
      <c r="B571" s="16">
        <v>112.8</v>
      </c>
      <c r="C571" s="16">
        <v>0.48439550999999997</v>
      </c>
      <c r="D571" s="16">
        <v>0.48444435000000002</v>
      </c>
      <c r="E571" s="16">
        <v>0.47384525999999999</v>
      </c>
      <c r="F571" s="16">
        <v>0.47638628999999999</v>
      </c>
      <c r="G571" s="16">
        <v>0.38283623</v>
      </c>
      <c r="H571" s="16">
        <v>0.38265660000000001</v>
      </c>
      <c r="I571" s="16">
        <v>0.21546586000000001</v>
      </c>
      <c r="J571" s="16">
        <v>0.21550337999999999</v>
      </c>
    </row>
    <row r="572" spans="2:10" ht="16" x14ac:dyDescent="0.2">
      <c r="B572" s="16">
        <v>113</v>
      </c>
      <c r="C572" s="16">
        <v>0.48386034</v>
      </c>
      <c r="D572" s="16">
        <v>0.48400844999999998</v>
      </c>
      <c r="E572" s="16">
        <v>0.47319673000000001</v>
      </c>
      <c r="F572" s="16">
        <v>0.47595504999999999</v>
      </c>
      <c r="G572" s="16">
        <v>0.38211297</v>
      </c>
      <c r="H572" s="16">
        <v>0.38233423999999999</v>
      </c>
      <c r="I572" s="16">
        <v>0.21499083999999999</v>
      </c>
      <c r="J572" s="16">
        <v>0.21534042</v>
      </c>
    </row>
    <row r="573" spans="2:10" ht="16" x14ac:dyDescent="0.2">
      <c r="B573" s="16">
        <v>113.2</v>
      </c>
      <c r="C573" s="16">
        <v>0.48338587</v>
      </c>
      <c r="D573" s="16">
        <v>0.48357295</v>
      </c>
      <c r="E573" s="16">
        <v>0.47332446</v>
      </c>
      <c r="F573" s="16">
        <v>0.47552420000000001</v>
      </c>
      <c r="G573" s="16">
        <v>0.38122066999999998</v>
      </c>
      <c r="H573" s="16">
        <v>0.38201215999999999</v>
      </c>
      <c r="I573" s="16">
        <v>0.21495612</v>
      </c>
      <c r="J573" s="16">
        <v>0.21517758000000001</v>
      </c>
    </row>
    <row r="574" spans="2:10" ht="16" x14ac:dyDescent="0.2">
      <c r="B574" s="16">
        <v>113.4</v>
      </c>
      <c r="C574" s="16">
        <v>0.48294856000000003</v>
      </c>
      <c r="D574" s="16">
        <v>0.48313782999999999</v>
      </c>
      <c r="E574" s="16">
        <v>0.47314477999999999</v>
      </c>
      <c r="F574" s="16">
        <v>0.47509373999999999</v>
      </c>
      <c r="G574" s="16">
        <v>0.38105485</v>
      </c>
      <c r="H574" s="16">
        <v>0.38169035000000001</v>
      </c>
      <c r="I574" s="16">
        <v>0.21529606000000001</v>
      </c>
      <c r="J574" s="16">
        <v>0.21501487</v>
      </c>
    </row>
    <row r="575" spans="2:10" ht="16" x14ac:dyDescent="0.2">
      <c r="B575" s="16">
        <v>113.6</v>
      </c>
      <c r="C575" s="16">
        <v>0.48199216</v>
      </c>
      <c r="D575" s="16">
        <v>0.48270310999999999</v>
      </c>
      <c r="E575" s="16">
        <v>0.47249921</v>
      </c>
      <c r="F575" s="16">
        <v>0.47466366999999998</v>
      </c>
      <c r="G575" s="16">
        <v>0.38018850999999998</v>
      </c>
      <c r="H575" s="16">
        <v>0.38136881</v>
      </c>
      <c r="I575" s="16">
        <v>0.21504330999999999</v>
      </c>
      <c r="J575" s="16">
        <v>0.21485228000000001</v>
      </c>
    </row>
    <row r="576" spans="2:10" ht="16" x14ac:dyDescent="0.2">
      <c r="B576" s="16">
        <v>113.8</v>
      </c>
      <c r="C576" s="16">
        <v>0.48157483000000001</v>
      </c>
      <c r="D576" s="16">
        <v>0.48226877000000001</v>
      </c>
      <c r="E576" s="16">
        <v>0.47246494</v>
      </c>
      <c r="F576" s="16">
        <v>0.47423398</v>
      </c>
      <c r="G576" s="16">
        <v>0.38016376000000002</v>
      </c>
      <c r="H576" s="16">
        <v>0.38104754000000002</v>
      </c>
      <c r="I576" s="16">
        <v>0.21499435</v>
      </c>
      <c r="J576" s="16">
        <v>0.21468981000000001</v>
      </c>
    </row>
    <row r="577" spans="2:10" ht="16" x14ac:dyDescent="0.2">
      <c r="B577" s="16">
        <v>114</v>
      </c>
      <c r="C577" s="16">
        <v>0.48109011000000002</v>
      </c>
      <c r="D577" s="16">
        <v>0.48183482999999999</v>
      </c>
      <c r="E577" s="16">
        <v>0.47245050999999999</v>
      </c>
      <c r="F577" s="16">
        <v>0.47380468999999997</v>
      </c>
      <c r="G577" s="16">
        <v>0.38006701999999998</v>
      </c>
      <c r="H577" s="16">
        <v>0.38072655</v>
      </c>
      <c r="I577" s="16">
        <v>0.21498357000000001</v>
      </c>
      <c r="J577" s="16">
        <v>0.21452746</v>
      </c>
    </row>
    <row r="578" spans="2:10" ht="16" x14ac:dyDescent="0.2">
      <c r="B578" s="16">
        <v>114.2</v>
      </c>
      <c r="C578" s="16">
        <v>0.48066702</v>
      </c>
      <c r="D578" s="16">
        <v>0.48140127999999999</v>
      </c>
      <c r="E578" s="16">
        <v>0.47219587000000002</v>
      </c>
      <c r="F578" s="16">
        <v>0.47337579000000002</v>
      </c>
      <c r="G578" s="16">
        <v>0.37954130000000003</v>
      </c>
      <c r="H578" s="16">
        <v>0.38040582000000001</v>
      </c>
      <c r="I578" s="16">
        <v>0.21451047000000001</v>
      </c>
      <c r="J578" s="16">
        <v>0.21436524000000001</v>
      </c>
    </row>
    <row r="579" spans="2:10" ht="16" x14ac:dyDescent="0.2">
      <c r="B579" s="16">
        <v>114.4</v>
      </c>
      <c r="C579" s="16">
        <v>0.48010317000000002</v>
      </c>
      <c r="D579" s="16">
        <v>0.48096812</v>
      </c>
      <c r="E579" s="16">
        <v>0.47163926</v>
      </c>
      <c r="F579" s="16">
        <v>0.47294726999999998</v>
      </c>
      <c r="G579" s="16">
        <v>0.37919559000000003</v>
      </c>
      <c r="H579" s="16">
        <v>0.38008535999999998</v>
      </c>
      <c r="I579" s="16">
        <v>0.21411189</v>
      </c>
      <c r="J579" s="16">
        <v>0.21420313999999999</v>
      </c>
    </row>
    <row r="580" spans="2:10" ht="16" x14ac:dyDescent="0.2">
      <c r="B580" s="16">
        <v>114.6</v>
      </c>
      <c r="C580" s="16">
        <v>0.4795722</v>
      </c>
      <c r="D580" s="16">
        <v>0.48053533999999998</v>
      </c>
      <c r="E580" s="16">
        <v>0.47155016</v>
      </c>
      <c r="F580" s="16">
        <v>0.47251914</v>
      </c>
      <c r="G580" s="16">
        <v>0.37865373000000002</v>
      </c>
      <c r="H580" s="16">
        <v>0.37976517999999998</v>
      </c>
      <c r="I580" s="16">
        <v>0.21393624999999999</v>
      </c>
      <c r="J580" s="16">
        <v>0.21404117</v>
      </c>
    </row>
    <row r="581" spans="2:10" ht="16" x14ac:dyDescent="0.2">
      <c r="B581" s="16">
        <v>114.8</v>
      </c>
      <c r="C581" s="16">
        <v>0.47946601</v>
      </c>
      <c r="D581" s="16">
        <v>0.48010296000000002</v>
      </c>
      <c r="E581" s="16">
        <v>0.47121695000000002</v>
      </c>
      <c r="F581" s="16">
        <v>0.47209139999999999</v>
      </c>
      <c r="G581" s="16">
        <v>0.37829056999999999</v>
      </c>
      <c r="H581" s="16">
        <v>0.37944526000000001</v>
      </c>
      <c r="I581" s="16">
        <v>0.21373271999999999</v>
      </c>
      <c r="J581" s="16">
        <v>0.21387930999999999</v>
      </c>
    </row>
    <row r="582" spans="2:10" ht="16" x14ac:dyDescent="0.2">
      <c r="B582" s="16">
        <v>115</v>
      </c>
      <c r="C582" s="16">
        <v>0.47932887000000002</v>
      </c>
      <c r="D582" s="16">
        <v>0.47967096999999997</v>
      </c>
      <c r="E582" s="16">
        <v>0.47131064</v>
      </c>
      <c r="F582" s="16">
        <v>0.47166405</v>
      </c>
      <c r="G582" s="16">
        <v>0.37754126999999998</v>
      </c>
      <c r="H582" s="16">
        <v>0.37912561</v>
      </c>
      <c r="I582" s="16">
        <v>0.21381354999999999</v>
      </c>
      <c r="J582" s="16">
        <v>0.21371757999999999</v>
      </c>
    </row>
    <row r="583" spans="2:10" ht="16" x14ac:dyDescent="0.2">
      <c r="B583" s="16">
        <v>115.2</v>
      </c>
      <c r="C583" s="16">
        <v>0.47867224000000003</v>
      </c>
      <c r="D583" s="16">
        <v>0.47923936</v>
      </c>
      <c r="E583" s="16">
        <v>0.47087726000000002</v>
      </c>
      <c r="F583" s="16">
        <v>0.47123709000000003</v>
      </c>
      <c r="G583" s="16">
        <v>0.37715650000000001</v>
      </c>
      <c r="H583" s="16">
        <v>0.37880623000000002</v>
      </c>
      <c r="I583" s="16">
        <v>0.21325885</v>
      </c>
      <c r="J583" s="16">
        <v>0.21355597000000001</v>
      </c>
    </row>
    <row r="584" spans="2:10" ht="16" x14ac:dyDescent="0.2">
      <c r="B584" s="16">
        <v>115.4</v>
      </c>
      <c r="C584" s="16">
        <v>0.47823483</v>
      </c>
      <c r="D584" s="16">
        <v>0.47880814999999999</v>
      </c>
      <c r="E584" s="16">
        <v>0.4708348</v>
      </c>
      <c r="F584" s="16">
        <v>0.47081051000000002</v>
      </c>
      <c r="G584" s="16">
        <v>0.37679715000000003</v>
      </c>
      <c r="H584" s="16">
        <v>0.37848712000000001</v>
      </c>
      <c r="I584" s="16">
        <v>0.21289741000000001</v>
      </c>
      <c r="J584" s="16">
        <v>0.21339448</v>
      </c>
    </row>
    <row r="585" spans="2:10" ht="16" x14ac:dyDescent="0.2">
      <c r="B585" s="16">
        <v>115.6</v>
      </c>
      <c r="C585" s="16">
        <v>0.47711128000000003</v>
      </c>
      <c r="D585" s="16">
        <v>0.47837731999999999</v>
      </c>
      <c r="E585" s="16">
        <v>0.46990150000000003</v>
      </c>
      <c r="F585" s="16">
        <v>0.47038431000000003</v>
      </c>
      <c r="G585" s="16">
        <v>0.375801</v>
      </c>
      <c r="H585" s="16">
        <v>0.37816828000000002</v>
      </c>
      <c r="I585" s="16">
        <v>0.21202193999999999</v>
      </c>
      <c r="J585" s="16">
        <v>0.21323312</v>
      </c>
    </row>
    <row r="586" spans="2:10" ht="16" x14ac:dyDescent="0.2">
      <c r="B586" s="16">
        <v>115.8</v>
      </c>
      <c r="C586" s="16">
        <v>0.47641808000000002</v>
      </c>
      <c r="D586" s="16">
        <v>0.47794688000000002</v>
      </c>
      <c r="E586" s="16">
        <v>0.46918948999999999</v>
      </c>
      <c r="F586" s="16">
        <v>0.46995851</v>
      </c>
      <c r="G586" s="16">
        <v>0.37576046000000002</v>
      </c>
      <c r="H586" s="16">
        <v>0.37784971000000001</v>
      </c>
      <c r="I586" s="16">
        <v>0.21193740999999999</v>
      </c>
      <c r="J586" s="16">
        <v>0.21307187</v>
      </c>
    </row>
    <row r="587" spans="2:10" ht="16" x14ac:dyDescent="0.2">
      <c r="B587" s="16">
        <v>116</v>
      </c>
      <c r="C587" s="16">
        <v>0.47641295</v>
      </c>
      <c r="D587" s="16">
        <v>0.47751682000000001</v>
      </c>
      <c r="E587" s="16">
        <v>0.46917408999999999</v>
      </c>
      <c r="F587" s="16">
        <v>0.46953307999999999</v>
      </c>
      <c r="G587" s="16">
        <v>0.37611322000000003</v>
      </c>
      <c r="H587" s="16">
        <v>0.37753141000000001</v>
      </c>
      <c r="I587" s="16">
        <v>0.21202557</v>
      </c>
      <c r="J587" s="16">
        <v>0.21291075000000001</v>
      </c>
    </row>
    <row r="588" spans="2:10" ht="16" x14ac:dyDescent="0.2">
      <c r="B588" s="16">
        <v>116.2</v>
      </c>
      <c r="C588" s="16">
        <v>0.47612662</v>
      </c>
      <c r="D588" s="16">
        <v>0.47708716000000001</v>
      </c>
      <c r="E588" s="16">
        <v>0.46861969999999997</v>
      </c>
      <c r="F588" s="16">
        <v>0.46910805</v>
      </c>
      <c r="G588" s="16">
        <v>0.37586265000000002</v>
      </c>
      <c r="H588" s="16">
        <v>0.37721336999999999</v>
      </c>
      <c r="I588" s="16">
        <v>0.21182050999999999</v>
      </c>
      <c r="J588" s="16">
        <v>0.21274974999999999</v>
      </c>
    </row>
    <row r="589" spans="2:10" ht="16" x14ac:dyDescent="0.2">
      <c r="B589" s="16">
        <v>116.4</v>
      </c>
      <c r="C589" s="16">
        <v>0.47624446999999998</v>
      </c>
      <c r="D589" s="16">
        <v>0.47665787999999998</v>
      </c>
      <c r="E589" s="16">
        <v>0.46834379999999998</v>
      </c>
      <c r="F589" s="16">
        <v>0.46868338999999998</v>
      </c>
      <c r="G589" s="16">
        <v>0.37608432000000003</v>
      </c>
      <c r="H589" s="16">
        <v>0.3768956</v>
      </c>
      <c r="I589" s="16">
        <v>0.21186705</v>
      </c>
      <c r="J589" s="16">
        <v>0.21258888000000001</v>
      </c>
    </row>
    <row r="590" spans="2:10" ht="16" x14ac:dyDescent="0.2">
      <c r="B590" s="16">
        <v>116.6</v>
      </c>
      <c r="C590" s="16">
        <v>0.47569022</v>
      </c>
      <c r="D590" s="16">
        <v>0.47622898000000002</v>
      </c>
      <c r="E590" s="16">
        <v>0.46777054000000001</v>
      </c>
      <c r="F590" s="16">
        <v>0.46825913000000002</v>
      </c>
      <c r="G590" s="16">
        <v>0.37572958000000001</v>
      </c>
      <c r="H590" s="16">
        <v>0.37657810000000003</v>
      </c>
      <c r="I590" s="16">
        <v>0.21174261999999999</v>
      </c>
      <c r="J590" s="16">
        <v>0.21242812</v>
      </c>
    </row>
    <row r="591" spans="2:10" ht="16" x14ac:dyDescent="0.2">
      <c r="B591" s="16">
        <v>116.8</v>
      </c>
      <c r="C591" s="16">
        <v>0.47469937000000001</v>
      </c>
      <c r="D591" s="16">
        <v>0.47580048000000003</v>
      </c>
      <c r="E591" s="16">
        <v>0.46741817000000002</v>
      </c>
      <c r="F591" s="16">
        <v>0.46783523999999999</v>
      </c>
      <c r="G591" s="16">
        <v>0.37512276999999999</v>
      </c>
      <c r="H591" s="16">
        <v>0.37626087000000003</v>
      </c>
      <c r="I591" s="16">
        <v>0.21168933000000001</v>
      </c>
      <c r="J591" s="16">
        <v>0.21226748000000001</v>
      </c>
    </row>
    <row r="592" spans="2:10" ht="16" x14ac:dyDescent="0.2">
      <c r="B592" s="16">
        <v>117</v>
      </c>
      <c r="C592" s="16">
        <v>0.47458205999999997</v>
      </c>
      <c r="D592" s="16">
        <v>0.47537235</v>
      </c>
      <c r="E592" s="16">
        <v>0.46728438999999999</v>
      </c>
      <c r="F592" s="16">
        <v>0.46741174000000002</v>
      </c>
      <c r="G592" s="16">
        <v>0.37496273000000002</v>
      </c>
      <c r="H592" s="16">
        <v>0.37594390999999999</v>
      </c>
      <c r="I592" s="16">
        <v>0.21137516000000001</v>
      </c>
      <c r="J592" s="16">
        <v>0.21210697000000001</v>
      </c>
    </row>
    <row r="593" spans="2:10" ht="16" x14ac:dyDescent="0.2">
      <c r="B593" s="16">
        <v>117.2</v>
      </c>
      <c r="C593" s="16">
        <v>0.47439713999999999</v>
      </c>
      <c r="D593" s="16">
        <v>0.47494461999999998</v>
      </c>
      <c r="E593" s="16">
        <v>0.46668892000000001</v>
      </c>
      <c r="F593" s="16">
        <v>0.46698863000000002</v>
      </c>
      <c r="G593" s="16">
        <v>0.37455756000000001</v>
      </c>
      <c r="H593" s="16">
        <v>0.37562720999999999</v>
      </c>
      <c r="I593" s="16">
        <v>0.21108423000000001</v>
      </c>
      <c r="J593" s="16">
        <v>0.21194658</v>
      </c>
    </row>
    <row r="594" spans="2:10" ht="16" x14ac:dyDescent="0.2">
      <c r="B594" s="16">
        <v>117.4</v>
      </c>
      <c r="C594" s="16">
        <v>0.47371898000000001</v>
      </c>
      <c r="D594" s="16">
        <v>0.47451726</v>
      </c>
      <c r="E594" s="16">
        <v>0.46632308</v>
      </c>
      <c r="F594" s="16">
        <v>0.46656588999999998</v>
      </c>
      <c r="G594" s="16">
        <v>0.37422350999999998</v>
      </c>
      <c r="H594" s="16">
        <v>0.37531078000000001</v>
      </c>
      <c r="I594" s="16">
        <v>0.21093011</v>
      </c>
      <c r="J594" s="16">
        <v>0.21178631000000001</v>
      </c>
    </row>
    <row r="595" spans="2:10" ht="16" x14ac:dyDescent="0.2">
      <c r="B595" s="16">
        <v>117.6</v>
      </c>
      <c r="C595" s="16">
        <v>0.47313027000000002</v>
      </c>
      <c r="D595" s="16">
        <v>0.47409030000000002</v>
      </c>
      <c r="E595" s="16">
        <v>0.46601696999999997</v>
      </c>
      <c r="F595" s="16">
        <v>0.46614354000000002</v>
      </c>
      <c r="G595" s="16">
        <v>0.37356486999999999</v>
      </c>
      <c r="H595" s="16">
        <v>0.37499461000000001</v>
      </c>
      <c r="I595" s="16">
        <v>0.21080502000000001</v>
      </c>
      <c r="J595" s="16">
        <v>0.21162616000000001</v>
      </c>
    </row>
    <row r="596" spans="2:10" ht="16" x14ac:dyDescent="0.2">
      <c r="B596" s="16">
        <v>117.8</v>
      </c>
      <c r="C596" s="16">
        <v>0.47319630000000001</v>
      </c>
      <c r="D596" s="16">
        <v>0.47366371000000002</v>
      </c>
      <c r="E596" s="16">
        <v>0.46598754999999997</v>
      </c>
      <c r="F596" s="16">
        <v>0.46572156999999997</v>
      </c>
      <c r="G596" s="16">
        <v>0.3738592</v>
      </c>
      <c r="H596" s="16">
        <v>0.37467871000000003</v>
      </c>
      <c r="I596" s="16">
        <v>0.21050516999999999</v>
      </c>
      <c r="J596" s="16">
        <v>0.21146613</v>
      </c>
    </row>
    <row r="597" spans="2:10" ht="16" x14ac:dyDescent="0.2">
      <c r="B597" s="16">
        <v>118</v>
      </c>
      <c r="C597" s="16">
        <v>0.47268377</v>
      </c>
      <c r="D597" s="16">
        <v>0.47323750999999997</v>
      </c>
      <c r="E597" s="16">
        <v>0.46569212999999998</v>
      </c>
      <c r="F597" s="16">
        <v>0.46529999</v>
      </c>
      <c r="G597" s="16">
        <v>0.3732799</v>
      </c>
      <c r="H597" s="16">
        <v>0.37436308000000001</v>
      </c>
      <c r="I597" s="16">
        <v>0.20980586000000001</v>
      </c>
      <c r="J597" s="16">
        <v>0.21130623000000001</v>
      </c>
    </row>
    <row r="598" spans="2:10" ht="16" x14ac:dyDescent="0.2">
      <c r="B598" s="16">
        <v>118.2</v>
      </c>
      <c r="C598" s="16">
        <v>0.47265563999999999</v>
      </c>
      <c r="D598" s="16">
        <v>0.4728117</v>
      </c>
      <c r="E598" s="16">
        <v>0.46568463999999998</v>
      </c>
      <c r="F598" s="16">
        <v>0.46487877999999999</v>
      </c>
      <c r="G598" s="16">
        <v>0.37275111</v>
      </c>
      <c r="H598" s="16">
        <v>0.37404771999999997</v>
      </c>
      <c r="I598" s="16">
        <v>0.20954484000000001</v>
      </c>
      <c r="J598" s="16">
        <v>0.21114643999999999</v>
      </c>
    </row>
    <row r="599" spans="2:10" ht="16" x14ac:dyDescent="0.2">
      <c r="B599" s="16">
        <v>118.4</v>
      </c>
      <c r="C599" s="16">
        <v>0.47275009000000001</v>
      </c>
      <c r="D599" s="16">
        <v>0.47238627</v>
      </c>
      <c r="E599" s="16">
        <v>0.46543470999999997</v>
      </c>
      <c r="F599" s="16">
        <v>0.46445796</v>
      </c>
      <c r="G599" s="16">
        <v>0.37251659999999998</v>
      </c>
      <c r="H599" s="16">
        <v>0.37373262000000002</v>
      </c>
      <c r="I599" s="16">
        <v>0.20934474</v>
      </c>
      <c r="J599" s="16">
        <v>0.21098676999999999</v>
      </c>
    </row>
    <row r="600" spans="2:10" ht="16" x14ac:dyDescent="0.2">
      <c r="B600" s="16">
        <v>118.6</v>
      </c>
      <c r="C600" s="16">
        <v>0.47277342</v>
      </c>
      <c r="D600" s="16">
        <v>0.47196122000000001</v>
      </c>
      <c r="E600" s="16">
        <v>0.46518215000000002</v>
      </c>
      <c r="F600" s="16">
        <v>0.46403750999999999</v>
      </c>
      <c r="G600" s="16">
        <v>0.37227642</v>
      </c>
      <c r="H600" s="16">
        <v>0.37341777999999998</v>
      </c>
      <c r="I600" s="16">
        <v>0.20930588</v>
      </c>
      <c r="J600" s="16">
        <v>0.21082723</v>
      </c>
    </row>
    <row r="601" spans="2:10" ht="16" x14ac:dyDescent="0.2">
      <c r="B601" s="16">
        <v>118.8</v>
      </c>
      <c r="C601" s="16">
        <v>0.47241377000000001</v>
      </c>
      <c r="D601" s="16">
        <v>0.47153655</v>
      </c>
      <c r="E601" s="16">
        <v>0.46468231999999998</v>
      </c>
      <c r="F601" s="16">
        <v>0.46361744999999999</v>
      </c>
      <c r="G601" s="16">
        <v>0.37227555000000001</v>
      </c>
      <c r="H601" s="16">
        <v>0.37310321000000002</v>
      </c>
      <c r="I601" s="16">
        <v>0.20902135999999999</v>
      </c>
      <c r="J601" s="16">
        <v>0.21066781000000001</v>
      </c>
    </row>
    <row r="602" spans="2:10" ht="16" x14ac:dyDescent="0.2">
      <c r="B602" s="16">
        <v>119</v>
      </c>
      <c r="C602" s="16">
        <v>0.47251022999999998</v>
      </c>
      <c r="D602" s="16">
        <v>0.47111226</v>
      </c>
      <c r="E602" s="16">
        <v>0.46506502</v>
      </c>
      <c r="F602" s="16">
        <v>0.46319777000000001</v>
      </c>
      <c r="G602" s="16">
        <v>0.37250612999999999</v>
      </c>
      <c r="H602" s="16">
        <v>0.37278889999999998</v>
      </c>
      <c r="I602" s="16">
        <v>0.20960873999999999</v>
      </c>
      <c r="J602" s="16">
        <v>0.21050849999999999</v>
      </c>
    </row>
    <row r="603" spans="2:10" ht="16" x14ac:dyDescent="0.2">
      <c r="B603" s="16">
        <v>119.2</v>
      </c>
      <c r="C603" s="16">
        <v>0.47166715999999997</v>
      </c>
      <c r="D603" s="16">
        <v>0.47068835999999997</v>
      </c>
      <c r="E603" s="16">
        <v>0.46400529000000001</v>
      </c>
      <c r="F603" s="16">
        <v>0.46277847</v>
      </c>
      <c r="G603" s="16">
        <v>0.37198224000000002</v>
      </c>
      <c r="H603" s="16">
        <v>0.37247486000000002</v>
      </c>
      <c r="I603" s="16">
        <v>0.20914989</v>
      </c>
      <c r="J603" s="16">
        <v>0.21034932000000001</v>
      </c>
    </row>
    <row r="604" spans="2:10" ht="16" x14ac:dyDescent="0.2">
      <c r="B604" s="16">
        <v>119.4</v>
      </c>
      <c r="C604" s="16">
        <v>0.47156548999999998</v>
      </c>
      <c r="D604" s="16">
        <v>0.47026484000000002</v>
      </c>
      <c r="E604" s="16">
        <v>0.46380018000000001</v>
      </c>
      <c r="F604" s="16">
        <v>0.46235955000000001</v>
      </c>
      <c r="G604" s="16">
        <v>0.37183906999999999</v>
      </c>
      <c r="H604" s="16">
        <v>0.37216109000000003</v>
      </c>
      <c r="I604" s="16">
        <v>0.2095224</v>
      </c>
      <c r="J604" s="16">
        <v>0.21019025999999999</v>
      </c>
    </row>
    <row r="605" spans="2:10" ht="16" x14ac:dyDescent="0.2">
      <c r="B605" s="16">
        <v>119.6</v>
      </c>
      <c r="C605" s="16">
        <v>0.47127384999999999</v>
      </c>
      <c r="D605" s="16">
        <v>0.46984168999999998</v>
      </c>
      <c r="E605" s="16">
        <v>0.46310855000000001</v>
      </c>
      <c r="F605" s="16">
        <v>0.46194099999999999</v>
      </c>
      <c r="G605" s="16">
        <v>0.37188337999999999</v>
      </c>
      <c r="H605" s="16">
        <v>0.37184758000000001</v>
      </c>
      <c r="I605" s="16">
        <v>0.20956071000000001</v>
      </c>
      <c r="J605" s="16">
        <v>0.21003131</v>
      </c>
    </row>
    <row r="606" spans="2:10" ht="16" x14ac:dyDescent="0.2">
      <c r="B606" s="16">
        <v>119.8</v>
      </c>
      <c r="C606" s="16">
        <v>0.47145357999999998</v>
      </c>
      <c r="D606" s="16">
        <v>0.46941893000000001</v>
      </c>
      <c r="E606" s="16">
        <v>0.46284224000000002</v>
      </c>
      <c r="F606" s="16">
        <v>0.46152283999999999</v>
      </c>
      <c r="G606" s="16">
        <v>0.37263962</v>
      </c>
      <c r="H606" s="16">
        <v>0.37153433000000002</v>
      </c>
      <c r="I606" s="16">
        <v>0.20998032999999999</v>
      </c>
      <c r="J606" s="16">
        <v>0.20987248999999999</v>
      </c>
    </row>
    <row r="607" spans="2:10" ht="16" x14ac:dyDescent="0.2">
      <c r="B607" s="16">
        <v>120</v>
      </c>
      <c r="C607" s="16">
        <v>0.47194164</v>
      </c>
      <c r="D607" s="16">
        <v>0.46899655000000001</v>
      </c>
      <c r="E607" s="16">
        <v>0.46313863999999999</v>
      </c>
      <c r="F607" s="16">
        <v>0.46110505000000002</v>
      </c>
      <c r="G607" s="16">
        <v>0.37347814000000001</v>
      </c>
      <c r="H607" s="16">
        <v>0.37122135000000001</v>
      </c>
      <c r="I607" s="16">
        <v>0.21109026</v>
      </c>
      <c r="J607" s="16">
        <v>0.20971379000000001</v>
      </c>
    </row>
    <row r="608" spans="2:10" ht="16" x14ac:dyDescent="0.2">
      <c r="B608" s="16">
        <v>120.2</v>
      </c>
      <c r="C608" s="16">
        <v>0.47164696</v>
      </c>
      <c r="D608" s="16"/>
      <c r="E608" s="16">
        <v>0.46241348999999998</v>
      </c>
      <c r="F608" s="16"/>
      <c r="G608" s="16">
        <v>0.37326294999999998</v>
      </c>
      <c r="H608" s="16"/>
      <c r="I608" s="16">
        <v>0.21146233</v>
      </c>
      <c r="J608" s="16"/>
    </row>
    <row r="609" spans="2:10" ht="16" x14ac:dyDescent="0.2">
      <c r="B609" s="16">
        <v>120.4</v>
      </c>
      <c r="C609" s="16">
        <v>0.47147138</v>
      </c>
      <c r="D609" s="16"/>
      <c r="E609" s="16">
        <v>0.46226399000000001</v>
      </c>
      <c r="F609" s="16"/>
      <c r="G609" s="16">
        <v>0.37385376999999997</v>
      </c>
      <c r="H609" s="16"/>
      <c r="I609" s="16">
        <v>0.21194532999999999</v>
      </c>
      <c r="J609" s="16"/>
    </row>
    <row r="610" spans="2:10" ht="16" x14ac:dyDescent="0.2">
      <c r="B610" s="16">
        <v>120.6</v>
      </c>
      <c r="C610" s="16">
        <v>0.47097781</v>
      </c>
      <c r="D610" s="16"/>
      <c r="E610" s="16">
        <v>0.46230132000000002</v>
      </c>
      <c r="F610" s="16"/>
      <c r="G610" s="16">
        <v>0.37349049000000001</v>
      </c>
      <c r="H610" s="16"/>
      <c r="I610" s="16">
        <v>0.21211585999999999</v>
      </c>
      <c r="J610" s="16"/>
    </row>
    <row r="611" spans="2:10" ht="16" x14ac:dyDescent="0.2">
      <c r="B611" s="16">
        <v>120.8</v>
      </c>
      <c r="C611" s="16">
        <v>0.47038436</v>
      </c>
      <c r="D611" s="16"/>
      <c r="E611" s="16">
        <v>0.46174551000000003</v>
      </c>
      <c r="F611" s="16"/>
      <c r="G611" s="16">
        <v>0.37290436999999999</v>
      </c>
      <c r="H611" s="16"/>
      <c r="I611" s="16">
        <v>0.21196192</v>
      </c>
      <c r="J611" s="16"/>
    </row>
    <row r="612" spans="2:10" ht="16" x14ac:dyDescent="0.2">
      <c r="B612" s="16">
        <v>121</v>
      </c>
      <c r="C612" s="16">
        <v>0.47045747999999998</v>
      </c>
      <c r="D612" s="16"/>
      <c r="E612" s="16">
        <v>0.46151038999999999</v>
      </c>
      <c r="F612" s="16"/>
      <c r="G612" s="16">
        <v>0.37256769000000001</v>
      </c>
      <c r="H612" s="16"/>
      <c r="I612" s="16">
        <v>0.2116403</v>
      </c>
      <c r="J612" s="16"/>
    </row>
    <row r="613" spans="2:10" ht="16" x14ac:dyDescent="0.2">
      <c r="B613" s="16">
        <v>121.2</v>
      </c>
      <c r="C613" s="16">
        <v>0.46988976999999998</v>
      </c>
      <c r="D613" s="16"/>
      <c r="E613" s="16">
        <v>0.46122540000000001</v>
      </c>
      <c r="F613" s="16"/>
      <c r="G613" s="16">
        <v>0.37220447000000001</v>
      </c>
      <c r="H613" s="16"/>
      <c r="I613" s="16">
        <v>0.21152677</v>
      </c>
      <c r="J613" s="16"/>
    </row>
    <row r="614" spans="2:10" ht="16" x14ac:dyDescent="0.2">
      <c r="B614" s="16">
        <v>121.4</v>
      </c>
      <c r="C614" s="16">
        <v>0.46942637999999998</v>
      </c>
      <c r="D614" s="16"/>
      <c r="E614" s="16">
        <v>0.46112335999999998</v>
      </c>
      <c r="F614" s="16"/>
      <c r="G614" s="16">
        <v>0.37175814000000001</v>
      </c>
      <c r="H614" s="16"/>
      <c r="I614" s="16">
        <v>0.21158336</v>
      </c>
      <c r="J614" s="16"/>
    </row>
    <row r="615" spans="2:10" ht="16" x14ac:dyDescent="0.2">
      <c r="B615" s="16">
        <v>121.6</v>
      </c>
      <c r="C615" s="16">
        <v>0.46876005999999998</v>
      </c>
      <c r="D615" s="16"/>
      <c r="E615" s="16">
        <v>0.46047644999999998</v>
      </c>
      <c r="F615" s="16"/>
      <c r="G615" s="16">
        <v>0.37119376999999998</v>
      </c>
      <c r="H615" s="16"/>
      <c r="I615" s="16">
        <v>0.21106074</v>
      </c>
      <c r="J615" s="16"/>
    </row>
    <row r="616" spans="2:10" ht="16" x14ac:dyDescent="0.2">
      <c r="B616" s="16">
        <v>121.8</v>
      </c>
      <c r="C616" s="16">
        <v>0.46864804999999998</v>
      </c>
      <c r="D616" s="16"/>
      <c r="E616" s="16">
        <v>0.46058331000000002</v>
      </c>
      <c r="F616" s="16"/>
      <c r="G616" s="16">
        <v>0.3706335</v>
      </c>
      <c r="H616" s="16"/>
      <c r="I616" s="16">
        <v>0.21041401000000001</v>
      </c>
      <c r="J616" s="16"/>
    </row>
    <row r="617" spans="2:10" ht="16" x14ac:dyDescent="0.2">
      <c r="B617" s="16">
        <v>122</v>
      </c>
      <c r="C617" s="16">
        <v>0.46836065999999998</v>
      </c>
      <c r="D617" s="16"/>
      <c r="E617" s="16">
        <v>0.46004063000000001</v>
      </c>
      <c r="F617" s="16"/>
      <c r="G617" s="16">
        <v>0.36986364999999999</v>
      </c>
      <c r="H617" s="16"/>
      <c r="I617" s="16">
        <v>0.21016773999999999</v>
      </c>
      <c r="J617" s="16"/>
    </row>
    <row r="618" spans="2:10" ht="16" x14ac:dyDescent="0.2">
      <c r="B618" s="16">
        <v>122.2</v>
      </c>
      <c r="C618" s="16">
        <v>0.46822222000000002</v>
      </c>
      <c r="D618" s="16"/>
      <c r="E618" s="16">
        <v>0.4598931</v>
      </c>
      <c r="F618" s="16"/>
      <c r="G618" s="16">
        <v>0.36946772999999999</v>
      </c>
      <c r="H618" s="16"/>
      <c r="I618" s="16">
        <v>0.21024314</v>
      </c>
      <c r="J618" s="16"/>
    </row>
    <row r="619" spans="2:10" ht="16" x14ac:dyDescent="0.2">
      <c r="B619" s="16">
        <v>122.4</v>
      </c>
      <c r="C619" s="16">
        <v>0.46772116000000002</v>
      </c>
      <c r="D619" s="16"/>
      <c r="E619" s="16">
        <v>0.45969202999999997</v>
      </c>
      <c r="F619" s="16"/>
      <c r="G619" s="16">
        <v>0.36937503999999999</v>
      </c>
      <c r="H619" s="16"/>
      <c r="I619" s="16">
        <v>0.21026906000000001</v>
      </c>
      <c r="J619" s="16"/>
    </row>
    <row r="620" spans="2:10" ht="16" x14ac:dyDescent="0.2">
      <c r="B620" s="16">
        <v>122.6</v>
      </c>
      <c r="C620" s="16">
        <v>0.46666940000000001</v>
      </c>
      <c r="D620" s="16"/>
      <c r="E620" s="16">
        <v>0.45888927000000002</v>
      </c>
      <c r="F620" s="16"/>
      <c r="G620" s="16">
        <v>0.36892385999999999</v>
      </c>
      <c r="H620" s="16"/>
      <c r="I620" s="16">
        <v>0.20994287</v>
      </c>
      <c r="J620" s="16"/>
    </row>
    <row r="621" spans="2:10" ht="16" x14ac:dyDescent="0.2">
      <c r="B621" s="16">
        <v>122.8</v>
      </c>
      <c r="C621" s="16">
        <v>0.46581503000000002</v>
      </c>
      <c r="D621" s="16"/>
      <c r="E621" s="16">
        <v>0.45824240999999999</v>
      </c>
      <c r="F621" s="16"/>
      <c r="G621" s="16">
        <v>0.36805330000000003</v>
      </c>
      <c r="H621" s="16"/>
      <c r="I621" s="16">
        <v>0.20954401</v>
      </c>
      <c r="J621" s="16"/>
    </row>
    <row r="622" spans="2:10" ht="16" x14ac:dyDescent="0.2">
      <c r="B622" s="16">
        <v>123</v>
      </c>
      <c r="C622" s="16">
        <v>0.46559539</v>
      </c>
      <c r="D622" s="16"/>
      <c r="E622" s="16">
        <v>0.45787971</v>
      </c>
      <c r="F622" s="16"/>
      <c r="G622" s="16">
        <v>0.36758482999999997</v>
      </c>
      <c r="H622" s="16"/>
      <c r="I622" s="16">
        <v>0.20973617999999999</v>
      </c>
      <c r="J622" s="16"/>
    </row>
    <row r="623" spans="2:10" ht="16" x14ac:dyDescent="0.2">
      <c r="B623" s="16">
        <v>123.2</v>
      </c>
      <c r="C623" s="16">
        <v>0.46492259000000002</v>
      </c>
      <c r="D623" s="16"/>
      <c r="E623" s="16">
        <v>0.45703679000000003</v>
      </c>
      <c r="F623" s="16"/>
      <c r="G623" s="16">
        <v>0.36626818999999999</v>
      </c>
      <c r="H623" s="16"/>
      <c r="I623" s="16">
        <v>0.20910477</v>
      </c>
      <c r="J623" s="16"/>
    </row>
    <row r="624" spans="2:10" ht="16" x14ac:dyDescent="0.2">
      <c r="B624" s="16">
        <v>123.4</v>
      </c>
      <c r="C624" s="16">
        <v>0.46460101999999998</v>
      </c>
      <c r="D624" s="16"/>
      <c r="E624" s="16">
        <v>0.45654772999999998</v>
      </c>
      <c r="F624" s="16"/>
      <c r="G624" s="16">
        <v>0.36590118999999999</v>
      </c>
      <c r="H624" s="16"/>
      <c r="I624" s="16">
        <v>0.20875267</v>
      </c>
      <c r="J624" s="16"/>
    </row>
    <row r="625" spans="2:10" ht="16" x14ac:dyDescent="0.2">
      <c r="B625" s="16">
        <v>123.6</v>
      </c>
      <c r="C625" s="16">
        <v>0.46410852000000002</v>
      </c>
      <c r="D625" s="16"/>
      <c r="E625" s="16">
        <v>0.45589771000000001</v>
      </c>
      <c r="F625" s="16"/>
      <c r="G625" s="16">
        <v>0.36561637000000002</v>
      </c>
      <c r="H625" s="16"/>
      <c r="I625" s="16">
        <v>0.20808033000000001</v>
      </c>
      <c r="J625" s="16"/>
    </row>
    <row r="626" spans="2:10" ht="16" x14ac:dyDescent="0.2">
      <c r="B626" s="16">
        <v>123.8</v>
      </c>
      <c r="C626" s="16">
        <v>0.46368155</v>
      </c>
      <c r="D626" s="16"/>
      <c r="E626" s="16">
        <v>0.45528484000000002</v>
      </c>
      <c r="F626" s="16"/>
      <c r="G626" s="16">
        <v>0.36578751999999998</v>
      </c>
      <c r="H626" s="16"/>
      <c r="I626" s="16">
        <v>0.20806242</v>
      </c>
      <c r="J626" s="16"/>
    </row>
    <row r="627" spans="2:10" ht="16" x14ac:dyDescent="0.2">
      <c r="B627" s="16">
        <v>124</v>
      </c>
      <c r="C627" s="16">
        <v>0.46386881000000002</v>
      </c>
      <c r="D627" s="16"/>
      <c r="E627" s="16">
        <v>0.45506270999999998</v>
      </c>
      <c r="F627" s="16"/>
      <c r="G627" s="16">
        <v>0.36576244000000002</v>
      </c>
      <c r="H627" s="16"/>
      <c r="I627" s="16">
        <v>0.20837184</v>
      </c>
      <c r="J627" s="16"/>
    </row>
    <row r="628" spans="2:10" ht="16" x14ac:dyDescent="0.2">
      <c r="B628" s="16">
        <v>124.2</v>
      </c>
      <c r="C628" s="16">
        <v>0.46330866999999998</v>
      </c>
      <c r="D628" s="16"/>
      <c r="E628" s="16">
        <v>0.45419477000000003</v>
      </c>
      <c r="F628" s="16"/>
      <c r="G628" s="16">
        <v>0.36520761000000002</v>
      </c>
      <c r="H628" s="16"/>
      <c r="I628" s="16">
        <v>0.20802904</v>
      </c>
      <c r="J628" s="16"/>
    </row>
    <row r="629" spans="2:10" ht="16" x14ac:dyDescent="0.2">
      <c r="B629" s="16">
        <v>124.4</v>
      </c>
      <c r="C629" s="16">
        <v>0.46345418999999999</v>
      </c>
      <c r="D629" s="16"/>
      <c r="E629" s="16">
        <v>0.45410929999999999</v>
      </c>
      <c r="F629" s="16"/>
      <c r="G629" s="16">
        <v>0.36553750000000002</v>
      </c>
      <c r="H629" s="16"/>
      <c r="I629" s="16">
        <v>0.20790357000000001</v>
      </c>
      <c r="J629" s="16"/>
    </row>
    <row r="630" spans="2:10" ht="16" x14ac:dyDescent="0.2">
      <c r="B630" s="16">
        <v>124.6</v>
      </c>
      <c r="C630" s="16">
        <v>0.46318373000000002</v>
      </c>
      <c r="D630" s="16"/>
      <c r="E630" s="16">
        <v>0.45402716999999998</v>
      </c>
      <c r="F630" s="16"/>
      <c r="G630" s="16">
        <v>0.36517040000000001</v>
      </c>
      <c r="H630" s="16"/>
      <c r="I630" s="16">
        <v>0.20776159</v>
      </c>
      <c r="J630" s="16"/>
    </row>
    <row r="631" spans="2:10" ht="16" x14ac:dyDescent="0.2">
      <c r="B631" s="16">
        <v>124.8</v>
      </c>
      <c r="C631" s="16">
        <v>0.46294950000000001</v>
      </c>
      <c r="D631" s="16"/>
      <c r="E631" s="16">
        <v>0.45327444</v>
      </c>
      <c r="F631" s="16"/>
      <c r="G631" s="16">
        <v>0.36487027999999999</v>
      </c>
      <c r="H631" s="16"/>
      <c r="I631" s="16">
        <v>0.20771385000000001</v>
      </c>
      <c r="J631" s="16"/>
    </row>
    <row r="632" spans="2:10" ht="16" x14ac:dyDescent="0.2">
      <c r="B632" s="16">
        <v>125</v>
      </c>
      <c r="C632" s="16">
        <v>0.46306174999999999</v>
      </c>
      <c r="D632" s="16"/>
      <c r="E632" s="16">
        <v>0.45297055000000003</v>
      </c>
      <c r="F632" s="16"/>
      <c r="G632" s="16">
        <v>0.36463921999999999</v>
      </c>
      <c r="H632" s="16"/>
      <c r="I632" s="16">
        <v>0.20705777</v>
      </c>
      <c r="J632" s="16"/>
    </row>
    <row r="633" spans="2:10" ht="16" x14ac:dyDescent="0.2">
      <c r="B633" s="16">
        <v>125.2</v>
      </c>
      <c r="C633" s="16">
        <v>0.46246454999999997</v>
      </c>
      <c r="D633" s="16"/>
      <c r="E633" s="16">
        <v>0.45245815</v>
      </c>
      <c r="F633" s="16"/>
      <c r="G633" s="16">
        <v>0.36436348000000002</v>
      </c>
      <c r="H633" s="16"/>
      <c r="I633" s="16">
        <v>0.20663883</v>
      </c>
      <c r="J633" s="16"/>
    </row>
    <row r="634" spans="2:10" ht="16" x14ac:dyDescent="0.2">
      <c r="B634" s="16">
        <v>125.4</v>
      </c>
      <c r="C634" s="16">
        <v>0.46239492999999998</v>
      </c>
      <c r="D634" s="16"/>
      <c r="E634" s="16">
        <v>0.45197105999999998</v>
      </c>
      <c r="F634" s="16"/>
      <c r="G634" s="16">
        <v>0.36426798999999999</v>
      </c>
      <c r="H634" s="16"/>
      <c r="I634" s="16">
        <v>0.20628577000000001</v>
      </c>
      <c r="J634" s="16"/>
    </row>
    <row r="635" spans="2:10" ht="16" x14ac:dyDescent="0.2">
      <c r="B635" s="16">
        <v>125.6</v>
      </c>
      <c r="C635" s="16">
        <v>0.46189118000000001</v>
      </c>
      <c r="D635" s="16"/>
      <c r="E635" s="16">
        <v>0.45146753000000001</v>
      </c>
      <c r="F635" s="16"/>
      <c r="G635" s="16">
        <v>0.36411626000000002</v>
      </c>
      <c r="H635" s="16"/>
      <c r="I635" s="16">
        <v>0.20595796</v>
      </c>
      <c r="J635" s="16"/>
    </row>
    <row r="636" spans="2:10" ht="16" x14ac:dyDescent="0.2">
      <c r="B636" s="16">
        <v>125.8</v>
      </c>
      <c r="C636" s="16">
        <v>0.46138562</v>
      </c>
      <c r="D636" s="16"/>
      <c r="E636" s="16">
        <v>0.45118873999999998</v>
      </c>
      <c r="F636" s="16"/>
      <c r="G636" s="16">
        <v>0.36433450000000001</v>
      </c>
      <c r="H636" s="16"/>
      <c r="I636" s="16">
        <v>0.20575065000000001</v>
      </c>
      <c r="J636" s="16"/>
    </row>
    <row r="637" spans="2:10" ht="16" x14ac:dyDescent="0.2">
      <c r="B637" s="16">
        <v>126</v>
      </c>
      <c r="C637" s="16">
        <v>0.46099404999999999</v>
      </c>
      <c r="D637" s="16"/>
      <c r="E637" s="16">
        <v>0.45065864</v>
      </c>
      <c r="F637" s="16"/>
      <c r="G637" s="16">
        <v>0.36401382999999998</v>
      </c>
      <c r="H637" s="16"/>
      <c r="I637" s="16">
        <v>0.20592390999999999</v>
      </c>
      <c r="J637" s="16"/>
    </row>
    <row r="638" spans="2:10" ht="16" x14ac:dyDescent="0.2">
      <c r="B638" s="16">
        <v>126.2</v>
      </c>
      <c r="C638" s="16">
        <v>0.46033351</v>
      </c>
      <c r="D638" s="16"/>
      <c r="E638" s="16">
        <v>0.45040415</v>
      </c>
      <c r="F638" s="16"/>
      <c r="G638" s="16">
        <v>0.36400027000000001</v>
      </c>
      <c r="H638" s="16"/>
      <c r="I638" s="16">
        <v>0.20577790000000001</v>
      </c>
      <c r="J638" s="16"/>
    </row>
    <row r="639" spans="2:10" ht="16" x14ac:dyDescent="0.2">
      <c r="B639" s="16">
        <v>126.4</v>
      </c>
      <c r="C639" s="16">
        <v>0.45953256999999997</v>
      </c>
      <c r="D639" s="16"/>
      <c r="E639" s="16">
        <v>0.44998612999999998</v>
      </c>
      <c r="F639" s="16"/>
      <c r="G639" s="16">
        <v>0.36362138999999999</v>
      </c>
      <c r="H639" s="16"/>
      <c r="I639" s="16">
        <v>0.20588234</v>
      </c>
      <c r="J639" s="16"/>
    </row>
    <row r="640" spans="2:10" ht="16" x14ac:dyDescent="0.2">
      <c r="B640" s="16">
        <v>126.6</v>
      </c>
      <c r="C640" s="16">
        <v>0.45889168000000002</v>
      </c>
      <c r="D640" s="16"/>
      <c r="E640" s="16">
        <v>0.44930101</v>
      </c>
      <c r="F640" s="16"/>
      <c r="G640" s="16">
        <v>0.36352484000000002</v>
      </c>
      <c r="H640" s="16"/>
      <c r="I640" s="16">
        <v>0.20546269</v>
      </c>
      <c r="J640" s="16"/>
    </row>
    <row r="641" spans="2:10" ht="16" x14ac:dyDescent="0.2">
      <c r="B641" s="16">
        <v>126.8</v>
      </c>
      <c r="C641" s="16">
        <v>0.45846050999999999</v>
      </c>
      <c r="D641" s="16"/>
      <c r="E641" s="16">
        <v>0.44941885999999998</v>
      </c>
      <c r="F641" s="16"/>
      <c r="G641" s="16">
        <v>0.36337525999999998</v>
      </c>
      <c r="H641" s="16"/>
      <c r="I641" s="16">
        <v>0.20529749</v>
      </c>
      <c r="J641" s="16"/>
    </row>
    <row r="642" spans="2:10" ht="16" x14ac:dyDescent="0.2">
      <c r="B642" s="16">
        <v>127</v>
      </c>
      <c r="C642" s="16">
        <v>0.45833137000000002</v>
      </c>
      <c r="D642" s="16"/>
      <c r="E642" s="16">
        <v>0.44930513</v>
      </c>
      <c r="F642" s="16"/>
      <c r="G642" s="16">
        <v>0.36371062999999998</v>
      </c>
      <c r="H642" s="16"/>
      <c r="I642" s="16">
        <v>0.20547689999999999</v>
      </c>
      <c r="J642" s="16"/>
    </row>
    <row r="643" spans="2:10" ht="16" x14ac:dyDescent="0.2">
      <c r="B643" s="16">
        <v>127.2</v>
      </c>
      <c r="C643" s="16">
        <v>0.45743075999999999</v>
      </c>
      <c r="D643" s="16"/>
      <c r="E643" s="16">
        <v>0.44853868000000002</v>
      </c>
      <c r="F643" s="16"/>
      <c r="G643" s="16">
        <v>0.36347414</v>
      </c>
      <c r="H643" s="16"/>
      <c r="I643" s="16">
        <v>0.20501744</v>
      </c>
      <c r="J643" s="16"/>
    </row>
    <row r="644" spans="2:10" ht="16" x14ac:dyDescent="0.2">
      <c r="B644" s="16">
        <v>127.4</v>
      </c>
      <c r="C644" s="16">
        <v>0.45688674000000001</v>
      </c>
      <c r="D644" s="16"/>
      <c r="E644" s="16">
        <v>0.44785154999999999</v>
      </c>
      <c r="F644" s="16"/>
      <c r="G644" s="16">
        <v>0.36320475000000002</v>
      </c>
      <c r="H644" s="16"/>
      <c r="I644" s="16">
        <v>0.20413721000000001</v>
      </c>
      <c r="J644" s="16"/>
    </row>
    <row r="645" spans="2:10" ht="16" x14ac:dyDescent="0.2">
      <c r="B645" s="16">
        <v>127.6</v>
      </c>
      <c r="C645" s="16">
        <v>0.45696877000000002</v>
      </c>
      <c r="D645" s="16"/>
      <c r="E645" s="16">
        <v>0.44784425999999999</v>
      </c>
      <c r="F645" s="16"/>
      <c r="G645" s="16">
        <v>0.36334767000000001</v>
      </c>
      <c r="H645" s="16"/>
      <c r="I645" s="16">
        <v>0.20411087</v>
      </c>
      <c r="J645" s="16"/>
    </row>
    <row r="646" spans="2:10" ht="16" x14ac:dyDescent="0.2">
      <c r="B646" s="16">
        <v>127.8</v>
      </c>
      <c r="C646" s="16">
        <v>0.45661922999999999</v>
      </c>
      <c r="D646" s="16"/>
      <c r="E646" s="16">
        <v>0.44749510999999997</v>
      </c>
      <c r="F646" s="16"/>
      <c r="G646" s="16">
        <v>0.36346874000000001</v>
      </c>
      <c r="H646" s="16"/>
      <c r="I646" s="16">
        <v>0.20420751000000001</v>
      </c>
      <c r="J646" s="16"/>
    </row>
    <row r="647" spans="2:10" ht="16" x14ac:dyDescent="0.2">
      <c r="B647" s="16">
        <v>128</v>
      </c>
      <c r="C647" s="16">
        <v>0.45633275000000001</v>
      </c>
      <c r="D647" s="16"/>
      <c r="E647" s="16">
        <v>0.44714743000000001</v>
      </c>
      <c r="F647" s="16"/>
      <c r="G647" s="16">
        <v>0.36279259000000003</v>
      </c>
      <c r="H647" s="16"/>
      <c r="I647" s="16">
        <v>0.20396469</v>
      </c>
      <c r="J647" s="16"/>
    </row>
    <row r="648" spans="2:10" ht="16" x14ac:dyDescent="0.2">
      <c r="B648" s="16">
        <v>128.19999999999999</v>
      </c>
      <c r="C648" s="16">
        <v>0.45560198000000002</v>
      </c>
      <c r="D648" s="16"/>
      <c r="E648" s="16">
        <v>0.4467082</v>
      </c>
      <c r="F648" s="16"/>
      <c r="G648" s="16">
        <v>0.36216017</v>
      </c>
      <c r="H648" s="16"/>
      <c r="I648" s="16">
        <v>0.20350314</v>
      </c>
      <c r="J648" s="16"/>
    </row>
    <row r="649" spans="2:10" ht="16" x14ac:dyDescent="0.2">
      <c r="B649" s="16">
        <v>128.4</v>
      </c>
      <c r="C649" s="16">
        <v>0.45573417999999999</v>
      </c>
      <c r="D649" s="16"/>
      <c r="E649" s="16">
        <v>0.44671873000000001</v>
      </c>
      <c r="F649" s="16"/>
      <c r="G649" s="16">
        <v>0.36208667</v>
      </c>
      <c r="H649" s="16"/>
      <c r="I649" s="16">
        <v>0.20373917</v>
      </c>
      <c r="J649" s="16"/>
    </row>
    <row r="650" spans="2:10" ht="16" x14ac:dyDescent="0.2">
      <c r="B650" s="16">
        <v>128.6</v>
      </c>
      <c r="C650" s="16">
        <v>0.45480153000000001</v>
      </c>
      <c r="D650" s="16"/>
      <c r="E650" s="16">
        <v>0.44658047000000001</v>
      </c>
      <c r="F650" s="16"/>
      <c r="G650" s="16">
        <v>0.36087481999999999</v>
      </c>
      <c r="H650" s="16"/>
      <c r="I650" s="16">
        <v>0.20328120999999999</v>
      </c>
      <c r="J650" s="16"/>
    </row>
    <row r="651" spans="2:10" ht="16" x14ac:dyDescent="0.2">
      <c r="B651" s="16">
        <v>128.80000000000001</v>
      </c>
      <c r="C651" s="16">
        <v>0.45459043999999998</v>
      </c>
      <c r="D651" s="16"/>
      <c r="E651" s="16">
        <v>0.44590068999999999</v>
      </c>
      <c r="F651" s="16"/>
      <c r="G651" s="16">
        <v>0.35990012999999998</v>
      </c>
      <c r="H651" s="16"/>
      <c r="I651" s="16">
        <v>0.20295073999999999</v>
      </c>
      <c r="J651" s="16"/>
    </row>
    <row r="652" spans="2:10" ht="16" x14ac:dyDescent="0.2">
      <c r="B652" s="16">
        <v>129</v>
      </c>
      <c r="C652" s="16">
        <v>0.45424866000000003</v>
      </c>
      <c r="D652" s="16"/>
      <c r="E652" s="16">
        <v>0.44573354999999998</v>
      </c>
      <c r="F652" s="16"/>
      <c r="G652" s="16">
        <v>0.35856884999999999</v>
      </c>
      <c r="H652" s="16"/>
      <c r="I652" s="16">
        <v>0.2022013</v>
      </c>
      <c r="J652" s="16"/>
    </row>
    <row r="653" spans="2:10" ht="16" x14ac:dyDescent="0.2">
      <c r="B653" s="16">
        <v>129.19999999999999</v>
      </c>
      <c r="C653" s="16">
        <v>0.45335073999999997</v>
      </c>
      <c r="D653" s="16"/>
      <c r="E653" s="16">
        <v>0.44492582000000003</v>
      </c>
      <c r="F653" s="16"/>
      <c r="G653" s="16">
        <v>0.35784114</v>
      </c>
      <c r="H653" s="16"/>
      <c r="I653" s="16">
        <v>0.20199259</v>
      </c>
      <c r="J653" s="16"/>
    </row>
    <row r="654" spans="2:10" ht="16" x14ac:dyDescent="0.2">
      <c r="B654" s="16">
        <v>129.4</v>
      </c>
      <c r="C654" s="16">
        <v>0.45297876999999998</v>
      </c>
      <c r="D654" s="16"/>
      <c r="E654" s="16">
        <v>0.44438488999999998</v>
      </c>
      <c r="F654" s="16"/>
      <c r="G654" s="16">
        <v>0.35744436000000002</v>
      </c>
      <c r="H654" s="16"/>
      <c r="I654" s="16">
        <v>0.20194312</v>
      </c>
      <c r="J654" s="16"/>
    </row>
    <row r="655" spans="2:10" ht="16" x14ac:dyDescent="0.2">
      <c r="B655" s="16">
        <v>129.6</v>
      </c>
      <c r="C655" s="16">
        <v>0.45241493999999999</v>
      </c>
      <c r="D655" s="16"/>
      <c r="E655" s="16">
        <v>0.44410958</v>
      </c>
      <c r="F655" s="16"/>
      <c r="G655" s="16">
        <v>0.35697008000000002</v>
      </c>
      <c r="H655" s="16"/>
      <c r="I655" s="16">
        <v>0.20209996999999999</v>
      </c>
      <c r="J655" s="16"/>
    </row>
    <row r="656" spans="2:10" ht="16" x14ac:dyDescent="0.2">
      <c r="B656" s="16">
        <v>129.80000000000001</v>
      </c>
      <c r="C656" s="16">
        <v>0.45202635000000002</v>
      </c>
      <c r="D656" s="16"/>
      <c r="E656" s="16">
        <v>0.44401640999999997</v>
      </c>
      <c r="F656" s="16"/>
      <c r="G656" s="16">
        <v>0.35677711000000001</v>
      </c>
      <c r="H656" s="16"/>
      <c r="I656" s="16">
        <v>0.20177258000000001</v>
      </c>
      <c r="J656" s="16"/>
    </row>
    <row r="657" spans="2:10" ht="16" x14ac:dyDescent="0.2">
      <c r="B657" s="16">
        <v>130</v>
      </c>
      <c r="C657" s="16">
        <v>0.45184470999999998</v>
      </c>
      <c r="D657" s="16"/>
      <c r="E657" s="16">
        <v>0.44394507</v>
      </c>
      <c r="F657" s="16"/>
      <c r="G657" s="16">
        <v>0.35585034999999998</v>
      </c>
      <c r="H657" s="16"/>
      <c r="I657" s="16">
        <v>0.20150440999999999</v>
      </c>
      <c r="J657" s="16"/>
    </row>
    <row r="658" spans="2:10" ht="16" x14ac:dyDescent="0.2">
      <c r="B658" s="16">
        <v>130.19999999999999</v>
      </c>
      <c r="C658" s="16">
        <v>0.45145180000000001</v>
      </c>
      <c r="D658" s="16"/>
      <c r="E658" s="16">
        <v>0.44356027999999997</v>
      </c>
      <c r="F658" s="16"/>
      <c r="G658" s="16">
        <v>0.35575794999999999</v>
      </c>
      <c r="H658" s="16"/>
      <c r="I658" s="16">
        <v>0.20103554000000001</v>
      </c>
      <c r="J658" s="16"/>
    </row>
    <row r="659" spans="2:10" ht="16" x14ac:dyDescent="0.2">
      <c r="B659" s="16">
        <v>130.4</v>
      </c>
      <c r="C659" s="16">
        <v>0.45084281999999998</v>
      </c>
      <c r="D659" s="16"/>
      <c r="E659" s="16">
        <v>0.44282743000000002</v>
      </c>
      <c r="F659" s="16"/>
      <c r="G659" s="16">
        <v>0.35548164999999998</v>
      </c>
      <c r="H659" s="16"/>
      <c r="I659" s="16">
        <v>0.20062703000000001</v>
      </c>
      <c r="J659" s="16"/>
    </row>
    <row r="660" spans="2:10" ht="16" x14ac:dyDescent="0.2">
      <c r="B660" s="16">
        <v>130.6</v>
      </c>
      <c r="C660" s="16">
        <v>0.45114407000000001</v>
      </c>
      <c r="D660" s="16"/>
      <c r="E660" s="16">
        <v>0.44287497999999997</v>
      </c>
      <c r="F660" s="16"/>
      <c r="G660" s="16">
        <v>0.35623315999999999</v>
      </c>
      <c r="H660" s="16"/>
      <c r="I660" s="16">
        <v>0.20049378000000001</v>
      </c>
      <c r="J660" s="16"/>
    </row>
    <row r="661" spans="2:10" ht="16" x14ac:dyDescent="0.2">
      <c r="B661" s="16">
        <v>130.80000000000001</v>
      </c>
      <c r="C661" s="16">
        <v>0.45103564000000002</v>
      </c>
      <c r="D661" s="16"/>
      <c r="E661" s="16">
        <v>0.44232568</v>
      </c>
      <c r="F661" s="16"/>
      <c r="G661" s="16">
        <v>0.35627734999999999</v>
      </c>
      <c r="H661" s="16"/>
      <c r="I661" s="16">
        <v>0.20035924999999999</v>
      </c>
      <c r="J661" s="16"/>
    </row>
    <row r="662" spans="2:10" ht="16" x14ac:dyDescent="0.2">
      <c r="B662" s="16">
        <v>131</v>
      </c>
      <c r="C662" s="16">
        <v>0.45052563000000001</v>
      </c>
      <c r="D662" s="16"/>
      <c r="E662" s="16">
        <v>0.44179244000000001</v>
      </c>
      <c r="F662" s="16"/>
      <c r="G662" s="16">
        <v>0.35652014999999998</v>
      </c>
      <c r="H662" s="16"/>
      <c r="I662" s="16">
        <v>0.20038522</v>
      </c>
      <c r="J662" s="16"/>
    </row>
    <row r="663" spans="2:10" ht="16" x14ac:dyDescent="0.2">
      <c r="B663" s="16">
        <v>131.19999999999999</v>
      </c>
      <c r="C663" s="16">
        <v>0.45005582999999999</v>
      </c>
      <c r="D663" s="16"/>
      <c r="E663" s="16">
        <v>0.44105180999999999</v>
      </c>
      <c r="F663" s="16"/>
      <c r="G663" s="16">
        <v>0.35605893</v>
      </c>
      <c r="H663" s="16"/>
      <c r="I663" s="16">
        <v>0.20016513</v>
      </c>
      <c r="J663" s="16"/>
    </row>
    <row r="664" spans="2:10" ht="16" x14ac:dyDescent="0.2">
      <c r="B664" s="16">
        <v>131.4</v>
      </c>
      <c r="C664" s="16">
        <v>0.44987579</v>
      </c>
      <c r="D664" s="16"/>
      <c r="E664" s="16">
        <v>0.44075383000000001</v>
      </c>
      <c r="F664" s="16"/>
      <c r="G664" s="16">
        <v>0.35585956000000002</v>
      </c>
      <c r="H664" s="16"/>
      <c r="I664" s="16">
        <v>0.20024950999999999</v>
      </c>
      <c r="J664" s="16"/>
    </row>
    <row r="665" spans="2:10" ht="16" x14ac:dyDescent="0.2">
      <c r="B665" s="16">
        <v>131.6</v>
      </c>
      <c r="C665" s="16">
        <v>0.44978520999999999</v>
      </c>
      <c r="D665" s="16"/>
      <c r="E665" s="16">
        <v>0.44033456999999998</v>
      </c>
      <c r="F665" s="16"/>
      <c r="G665" s="16">
        <v>0.35605369999999997</v>
      </c>
      <c r="H665" s="16"/>
      <c r="I665" s="16">
        <v>0.20009777000000001</v>
      </c>
      <c r="J665" s="16"/>
    </row>
    <row r="666" spans="2:10" ht="16" x14ac:dyDescent="0.2">
      <c r="B666" s="16">
        <v>131.80000000000001</v>
      </c>
      <c r="C666" s="16">
        <v>0.44859987000000001</v>
      </c>
      <c r="D666" s="16"/>
      <c r="E666" s="16">
        <v>0.43928987000000003</v>
      </c>
      <c r="F666" s="16"/>
      <c r="G666" s="16">
        <v>0.35548542999999999</v>
      </c>
      <c r="H666" s="16"/>
      <c r="I666" s="16">
        <v>0.19972297999999999</v>
      </c>
      <c r="J666" s="16"/>
    </row>
    <row r="667" spans="2:10" ht="16" x14ac:dyDescent="0.2">
      <c r="B667" s="16">
        <v>132</v>
      </c>
      <c r="C667" s="16">
        <v>0.44812036999999999</v>
      </c>
      <c r="D667" s="16"/>
      <c r="E667" s="16">
        <v>0.43908233000000002</v>
      </c>
      <c r="F667" s="16"/>
      <c r="G667" s="16">
        <v>0.35461334999999999</v>
      </c>
      <c r="H667" s="16"/>
      <c r="I667" s="16">
        <v>0.19937129000000001</v>
      </c>
      <c r="J667" s="16"/>
    </row>
    <row r="668" spans="2:10" ht="16" x14ac:dyDescent="0.2">
      <c r="B668" s="16">
        <v>132.19999999999999</v>
      </c>
      <c r="C668" s="16">
        <v>0.44782727</v>
      </c>
      <c r="D668" s="16"/>
      <c r="E668" s="16">
        <v>0.43931492999999999</v>
      </c>
      <c r="F668" s="16"/>
      <c r="G668" s="16">
        <v>0.35474559999999999</v>
      </c>
      <c r="H668" s="16"/>
      <c r="I668" s="16">
        <v>0.19946348</v>
      </c>
      <c r="J668" s="16"/>
    </row>
    <row r="669" spans="2:10" ht="16" x14ac:dyDescent="0.2">
      <c r="B669" s="16">
        <v>132.4</v>
      </c>
      <c r="C669" s="16">
        <v>0.44773592000000001</v>
      </c>
      <c r="D669" s="16"/>
      <c r="E669" s="16">
        <v>0.43980766999999998</v>
      </c>
      <c r="F669" s="16"/>
      <c r="G669" s="16">
        <v>0.35471151000000001</v>
      </c>
      <c r="H669" s="16"/>
      <c r="I669" s="16">
        <v>0.20017183999999999</v>
      </c>
      <c r="J669" s="16"/>
    </row>
    <row r="670" spans="2:10" ht="16" x14ac:dyDescent="0.2">
      <c r="B670" s="16">
        <v>132.6</v>
      </c>
      <c r="C670" s="16">
        <v>0.44752112999999999</v>
      </c>
      <c r="D670" s="16"/>
      <c r="E670" s="16">
        <v>0.43985191000000001</v>
      </c>
      <c r="F670" s="16"/>
      <c r="G670" s="16">
        <v>0.35412690000000002</v>
      </c>
      <c r="H670" s="16"/>
      <c r="I670" s="16">
        <v>0.1999677</v>
      </c>
      <c r="J670" s="16"/>
    </row>
    <row r="671" spans="2:10" ht="16" x14ac:dyDescent="0.2">
      <c r="B671" s="16">
        <v>132.80000000000001</v>
      </c>
      <c r="C671" s="16">
        <v>0.44723619999999997</v>
      </c>
      <c r="D671" s="16"/>
      <c r="E671" s="16">
        <v>0.43918585999999998</v>
      </c>
      <c r="F671" s="16"/>
      <c r="G671" s="16">
        <v>0.35386646999999999</v>
      </c>
      <c r="H671" s="16"/>
      <c r="I671" s="16">
        <v>0.20012244000000001</v>
      </c>
      <c r="J671" s="16"/>
    </row>
    <row r="672" spans="2:10" ht="16" x14ac:dyDescent="0.2">
      <c r="B672" s="16">
        <v>133</v>
      </c>
      <c r="C672" s="16">
        <v>0.44701668999999999</v>
      </c>
      <c r="D672" s="16"/>
      <c r="E672" s="16">
        <v>0.43972834999999999</v>
      </c>
      <c r="F672" s="16"/>
      <c r="G672" s="16">
        <v>0.35398448999999998</v>
      </c>
      <c r="H672" s="16"/>
      <c r="I672" s="16">
        <v>0.20077181</v>
      </c>
      <c r="J672" s="16"/>
    </row>
    <row r="673" spans="2:10" ht="16" x14ac:dyDescent="0.2">
      <c r="B673" s="16">
        <v>133.19999999999999</v>
      </c>
      <c r="C673" s="16">
        <v>0.44675285999999997</v>
      </c>
      <c r="D673" s="16"/>
      <c r="E673" s="16">
        <v>0.43929527000000002</v>
      </c>
      <c r="F673" s="16"/>
      <c r="G673" s="16">
        <v>0.35416955</v>
      </c>
      <c r="H673" s="16"/>
      <c r="I673" s="16">
        <v>0.20125367999999999</v>
      </c>
      <c r="J673" s="16"/>
    </row>
    <row r="674" spans="2:10" ht="16" x14ac:dyDescent="0.2">
      <c r="B674" s="16">
        <v>133.4</v>
      </c>
      <c r="C674" s="16">
        <v>0.44636325999999998</v>
      </c>
      <c r="D674" s="16"/>
      <c r="E674" s="16">
        <v>0.43925114999999998</v>
      </c>
      <c r="F674" s="16"/>
      <c r="G674" s="16">
        <v>0.35424495</v>
      </c>
      <c r="H674" s="16"/>
      <c r="I674" s="16">
        <v>0.20140326</v>
      </c>
      <c r="J674" s="16"/>
    </row>
    <row r="675" spans="2:10" ht="16" x14ac:dyDescent="0.2">
      <c r="B675" s="16">
        <v>133.6</v>
      </c>
      <c r="C675" s="16">
        <v>0.44642340000000003</v>
      </c>
      <c r="D675" s="16"/>
      <c r="E675" s="16">
        <v>0.43964586</v>
      </c>
      <c r="F675" s="16"/>
      <c r="G675" s="16">
        <v>0.35433060999999999</v>
      </c>
      <c r="H675" s="16"/>
      <c r="I675" s="16">
        <v>0.20207602999999999</v>
      </c>
      <c r="J675" s="16"/>
    </row>
    <row r="676" spans="2:10" ht="16" x14ac:dyDescent="0.2">
      <c r="B676" s="16">
        <v>133.80000000000001</v>
      </c>
      <c r="C676" s="16">
        <v>0.446102</v>
      </c>
      <c r="D676" s="16"/>
      <c r="E676" s="16">
        <v>0.439612</v>
      </c>
      <c r="F676" s="16"/>
      <c r="G676" s="16">
        <v>0.35398857</v>
      </c>
      <c r="H676" s="16"/>
      <c r="I676" s="16">
        <v>0.20150752</v>
      </c>
      <c r="J676" s="16"/>
    </row>
    <row r="677" spans="2:10" ht="16" x14ac:dyDescent="0.2">
      <c r="B677" s="16">
        <v>134</v>
      </c>
      <c r="C677" s="16">
        <v>0.445768</v>
      </c>
      <c r="D677" s="16"/>
      <c r="E677" s="16">
        <v>0.43924763</v>
      </c>
      <c r="F677" s="16"/>
      <c r="G677" s="16">
        <v>0.35362421999999999</v>
      </c>
      <c r="H677" s="16"/>
      <c r="I677" s="16">
        <v>0.20121811000000001</v>
      </c>
      <c r="J677" s="16"/>
    </row>
    <row r="678" spans="2:10" ht="16" x14ac:dyDescent="0.2">
      <c r="B678" s="16">
        <v>134.19999999999999</v>
      </c>
      <c r="C678" s="16">
        <v>0.44518116000000002</v>
      </c>
      <c r="D678" s="16"/>
      <c r="E678" s="16">
        <v>0.43854929999999998</v>
      </c>
      <c r="F678" s="16"/>
      <c r="G678" s="16">
        <v>0.35319520999999998</v>
      </c>
      <c r="H678" s="16"/>
      <c r="I678" s="16">
        <v>0.20065414000000001</v>
      </c>
      <c r="J678" s="16"/>
    </row>
    <row r="679" spans="2:10" ht="16" x14ac:dyDescent="0.2">
      <c r="B679" s="16">
        <v>134.4</v>
      </c>
      <c r="C679" s="16">
        <v>0.44472159999999999</v>
      </c>
      <c r="D679" s="16"/>
      <c r="E679" s="16">
        <v>0.43806425999999998</v>
      </c>
      <c r="F679" s="16"/>
      <c r="G679" s="16">
        <v>0.35305491999999999</v>
      </c>
      <c r="H679" s="16"/>
      <c r="I679" s="16">
        <v>0.20042795999999999</v>
      </c>
      <c r="J679" s="16"/>
    </row>
    <row r="680" spans="2:10" ht="16" x14ac:dyDescent="0.2">
      <c r="B680" s="16">
        <v>134.6</v>
      </c>
      <c r="C680" s="16">
        <v>0.44519250999999999</v>
      </c>
      <c r="D680" s="16"/>
      <c r="E680" s="16">
        <v>0.43791875000000002</v>
      </c>
      <c r="F680" s="16"/>
      <c r="G680" s="16">
        <v>0.35321214000000001</v>
      </c>
      <c r="H680" s="16"/>
      <c r="I680" s="16">
        <v>0.20052524999999999</v>
      </c>
      <c r="J680" s="16"/>
    </row>
    <row r="681" spans="2:10" ht="16" x14ac:dyDescent="0.2">
      <c r="B681" s="16">
        <v>134.80000000000001</v>
      </c>
      <c r="C681" s="16">
        <v>0.44526162000000002</v>
      </c>
      <c r="D681" s="16"/>
      <c r="E681" s="16">
        <v>0.43738270000000001</v>
      </c>
      <c r="F681" s="16"/>
      <c r="G681" s="16">
        <v>0.35313266999999998</v>
      </c>
      <c r="H681" s="16"/>
      <c r="I681" s="16">
        <v>0.20060581999999999</v>
      </c>
      <c r="J681" s="16"/>
    </row>
    <row r="682" spans="2:10" ht="16" x14ac:dyDescent="0.2">
      <c r="B682" s="16">
        <v>135</v>
      </c>
      <c r="C682" s="16">
        <v>0.44452979999999997</v>
      </c>
      <c r="D682" s="16"/>
      <c r="E682" s="16">
        <v>0.43666034999999997</v>
      </c>
      <c r="F682" s="16"/>
      <c r="G682" s="16">
        <v>0.35241997000000003</v>
      </c>
      <c r="H682" s="16"/>
      <c r="I682" s="16">
        <v>0.20002121</v>
      </c>
      <c r="J682" s="16"/>
    </row>
    <row r="683" spans="2:10" ht="16" x14ac:dyDescent="0.2">
      <c r="B683" s="16">
        <v>135.19999999999999</v>
      </c>
      <c r="C683" s="16">
        <v>0.44437359999999998</v>
      </c>
      <c r="D683" s="16"/>
      <c r="E683" s="16">
        <v>0.43572551999999998</v>
      </c>
      <c r="F683" s="16"/>
      <c r="G683" s="16">
        <v>0.35185261000000001</v>
      </c>
      <c r="H683" s="16"/>
      <c r="I683" s="16">
        <v>0.19973303000000001</v>
      </c>
      <c r="J683" s="16"/>
    </row>
    <row r="684" spans="2:10" ht="16" x14ac:dyDescent="0.2">
      <c r="B684" s="16">
        <v>135.4</v>
      </c>
      <c r="C684" s="16">
        <v>0.44317823000000001</v>
      </c>
      <c r="D684" s="16"/>
      <c r="E684" s="16">
        <v>0.43462313000000002</v>
      </c>
      <c r="F684" s="16"/>
      <c r="G684" s="16">
        <v>0.35122906999999998</v>
      </c>
      <c r="H684" s="16"/>
      <c r="I684" s="16">
        <v>0.19890408000000001</v>
      </c>
      <c r="J684" s="16"/>
    </row>
    <row r="685" spans="2:10" ht="16" x14ac:dyDescent="0.2">
      <c r="B685" s="16">
        <v>135.6</v>
      </c>
      <c r="C685" s="16">
        <v>0.44271505999999999</v>
      </c>
      <c r="D685" s="16"/>
      <c r="E685" s="16">
        <v>0.43379031000000001</v>
      </c>
      <c r="F685" s="16"/>
      <c r="G685" s="16">
        <v>0.35076827999999999</v>
      </c>
      <c r="H685" s="16"/>
      <c r="I685" s="16">
        <v>0.19793804000000001</v>
      </c>
      <c r="J685" s="16"/>
    </row>
    <row r="686" spans="2:10" ht="16" x14ac:dyDescent="0.2">
      <c r="B686" s="16">
        <v>135.80000000000001</v>
      </c>
      <c r="C686" s="16">
        <v>0.44234816999999998</v>
      </c>
      <c r="D686" s="16"/>
      <c r="E686" s="16">
        <v>0.43332867000000003</v>
      </c>
      <c r="F686" s="16"/>
      <c r="G686" s="16">
        <v>0.34974607000000002</v>
      </c>
      <c r="H686" s="16"/>
      <c r="I686" s="16">
        <v>0.19778902000000001</v>
      </c>
      <c r="J686" s="16"/>
    </row>
    <row r="687" spans="2:10" ht="16" x14ac:dyDescent="0.2">
      <c r="B687" s="16">
        <v>136</v>
      </c>
      <c r="C687" s="16">
        <v>0.44207467</v>
      </c>
      <c r="D687" s="16"/>
      <c r="E687" s="16">
        <v>0.43332017</v>
      </c>
      <c r="F687" s="16"/>
      <c r="G687" s="16">
        <v>0.34923456000000003</v>
      </c>
      <c r="H687" s="16"/>
      <c r="I687" s="16">
        <v>0.19732273</v>
      </c>
      <c r="J687" s="16"/>
    </row>
    <row r="688" spans="2:10" ht="16" x14ac:dyDescent="0.2">
      <c r="B688" s="16">
        <v>136.19999999999999</v>
      </c>
      <c r="C688" s="16">
        <v>0.44205557000000001</v>
      </c>
      <c r="D688" s="16"/>
      <c r="E688" s="16">
        <v>0.43356748000000001</v>
      </c>
      <c r="F688" s="16"/>
      <c r="G688" s="16">
        <v>0.34996083</v>
      </c>
      <c r="H688" s="16"/>
      <c r="I688" s="16">
        <v>0.1976021</v>
      </c>
      <c r="J688" s="16"/>
    </row>
    <row r="689" spans="2:10" ht="16" x14ac:dyDescent="0.2">
      <c r="B689" s="16">
        <v>136.4</v>
      </c>
      <c r="C689" s="16">
        <v>0.44129663000000002</v>
      </c>
      <c r="D689" s="16"/>
      <c r="E689" s="16">
        <v>0.43329026999999998</v>
      </c>
      <c r="F689" s="16"/>
      <c r="G689" s="16">
        <v>0.34930445999999998</v>
      </c>
      <c r="H689" s="16"/>
      <c r="I689" s="16">
        <v>0.19751766000000001</v>
      </c>
      <c r="J689" s="16"/>
    </row>
    <row r="690" spans="2:10" ht="16" x14ac:dyDescent="0.2">
      <c r="B690" s="16">
        <v>136.6</v>
      </c>
      <c r="C690" s="16">
        <v>0.44135328000000001</v>
      </c>
      <c r="D690" s="16"/>
      <c r="E690" s="16">
        <v>0.43277348999999998</v>
      </c>
      <c r="F690" s="16"/>
      <c r="G690" s="16">
        <v>0.34908392999999999</v>
      </c>
      <c r="H690" s="16"/>
      <c r="I690" s="16">
        <v>0.19723241999999999</v>
      </c>
      <c r="J690" s="16"/>
    </row>
    <row r="691" spans="2:10" ht="16" x14ac:dyDescent="0.2">
      <c r="B691" s="16">
        <v>136.80000000000001</v>
      </c>
      <c r="C691" s="16">
        <v>0.44055314000000001</v>
      </c>
      <c r="D691" s="16"/>
      <c r="E691" s="16">
        <v>0.43243719000000003</v>
      </c>
      <c r="F691" s="16"/>
      <c r="G691" s="16">
        <v>0.34870699999999999</v>
      </c>
      <c r="H691" s="16"/>
      <c r="I691" s="16">
        <v>0.19712824000000001</v>
      </c>
      <c r="J691" s="16"/>
    </row>
    <row r="692" spans="2:10" ht="16" x14ac:dyDescent="0.2">
      <c r="B692" s="16">
        <v>137</v>
      </c>
      <c r="C692" s="16">
        <v>0.44029418999999997</v>
      </c>
      <c r="D692" s="16"/>
      <c r="E692" s="16">
        <v>0.43298121000000001</v>
      </c>
      <c r="F692" s="16"/>
      <c r="G692" s="16">
        <v>0.34878662999999999</v>
      </c>
      <c r="H692" s="16"/>
      <c r="I692" s="16">
        <v>0.19764214999999999</v>
      </c>
      <c r="J692" s="16"/>
    </row>
    <row r="693" spans="2:10" ht="16" x14ac:dyDescent="0.2">
      <c r="B693" s="16">
        <v>137.19999999999999</v>
      </c>
      <c r="C693" s="16">
        <v>0.43991986999999999</v>
      </c>
      <c r="D693" s="16"/>
      <c r="E693" s="16">
        <v>0.43206345000000002</v>
      </c>
      <c r="F693" s="16"/>
      <c r="G693" s="16">
        <v>0.34816384</v>
      </c>
      <c r="H693" s="16"/>
      <c r="I693" s="16">
        <v>0.19702041000000001</v>
      </c>
      <c r="J693" s="16"/>
    </row>
    <row r="694" spans="2:10" ht="16" x14ac:dyDescent="0.2">
      <c r="B694" s="16">
        <v>137.4</v>
      </c>
      <c r="C694" s="16">
        <v>0.43961158</v>
      </c>
      <c r="D694" s="16"/>
      <c r="E694" s="16">
        <v>0.43196615999999999</v>
      </c>
      <c r="F694" s="16"/>
      <c r="G694" s="16">
        <v>0.34791550999999998</v>
      </c>
      <c r="H694" s="16"/>
      <c r="I694" s="16">
        <v>0.19676357</v>
      </c>
      <c r="J694" s="16"/>
    </row>
    <row r="695" spans="2:10" ht="16" x14ac:dyDescent="0.2">
      <c r="B695" s="16">
        <v>137.6</v>
      </c>
      <c r="C695" s="16">
        <v>0.43937962000000003</v>
      </c>
      <c r="D695" s="16"/>
      <c r="E695" s="16">
        <v>0.43204583000000002</v>
      </c>
      <c r="F695" s="16"/>
      <c r="G695" s="16">
        <v>0.34757716999999999</v>
      </c>
      <c r="H695" s="16"/>
      <c r="I695" s="16">
        <v>0.19655114000000001</v>
      </c>
      <c r="J695" s="16"/>
    </row>
    <row r="696" spans="2:10" ht="16" x14ac:dyDescent="0.2">
      <c r="B696" s="16">
        <v>137.80000000000001</v>
      </c>
      <c r="C696" s="16">
        <v>0.43914628</v>
      </c>
      <c r="D696" s="16"/>
      <c r="E696" s="16">
        <v>0.43184615999999998</v>
      </c>
      <c r="F696" s="16"/>
      <c r="G696" s="16">
        <v>0.34681896000000001</v>
      </c>
      <c r="H696" s="16"/>
      <c r="I696" s="16">
        <v>0.19593525000000001</v>
      </c>
      <c r="J696" s="16"/>
    </row>
    <row r="697" spans="2:10" ht="16" x14ac:dyDescent="0.2">
      <c r="B697" s="16">
        <v>138</v>
      </c>
      <c r="C697" s="16">
        <v>0.43927353000000002</v>
      </c>
      <c r="D697" s="16"/>
      <c r="E697" s="16">
        <v>0.43165167999999998</v>
      </c>
      <c r="F697" s="16"/>
      <c r="G697" s="16">
        <v>0.34621755999999998</v>
      </c>
      <c r="H697" s="16"/>
      <c r="I697" s="16">
        <v>0.19568801999999999</v>
      </c>
      <c r="J697" s="16"/>
    </row>
    <row r="698" spans="2:10" ht="16" x14ac:dyDescent="0.2">
      <c r="B698" s="16">
        <v>138.19999999999999</v>
      </c>
      <c r="C698" s="16">
        <v>0.43876880000000001</v>
      </c>
      <c r="D698" s="16"/>
      <c r="E698" s="16">
        <v>0.43141249999999998</v>
      </c>
      <c r="F698" s="16"/>
      <c r="G698" s="16">
        <v>0.34593014999999999</v>
      </c>
      <c r="H698" s="16"/>
      <c r="I698" s="16">
        <v>0.19549227</v>
      </c>
      <c r="J698" s="16"/>
    </row>
    <row r="699" spans="2:10" ht="16" x14ac:dyDescent="0.2">
      <c r="B699" s="16">
        <v>138.4</v>
      </c>
      <c r="C699" s="16">
        <v>0.43872364000000003</v>
      </c>
      <c r="D699" s="16"/>
      <c r="E699" s="16">
        <v>0.43125964</v>
      </c>
      <c r="F699" s="16"/>
      <c r="G699" s="16">
        <v>0.34574853999999999</v>
      </c>
      <c r="H699" s="16"/>
      <c r="I699" s="16">
        <v>0.19570435</v>
      </c>
      <c r="J699" s="16"/>
    </row>
    <row r="700" spans="2:10" ht="16" x14ac:dyDescent="0.2">
      <c r="B700" s="16">
        <v>138.6</v>
      </c>
      <c r="C700" s="16">
        <v>0.43962209000000002</v>
      </c>
      <c r="D700" s="16"/>
      <c r="E700" s="16">
        <v>0.43109259999999999</v>
      </c>
      <c r="F700" s="16"/>
      <c r="G700" s="16">
        <v>0.34620846999999999</v>
      </c>
      <c r="H700" s="16"/>
      <c r="I700" s="16">
        <v>0.19620988</v>
      </c>
      <c r="J700" s="16"/>
    </row>
    <row r="701" spans="2:10" ht="16" x14ac:dyDescent="0.2">
      <c r="B701" s="16">
        <v>138.80000000000001</v>
      </c>
      <c r="C701" s="16">
        <v>0.43980036</v>
      </c>
      <c r="D701" s="16"/>
      <c r="E701" s="16">
        <v>0.43076227</v>
      </c>
      <c r="F701" s="16"/>
      <c r="G701" s="16">
        <v>0.34587462000000002</v>
      </c>
      <c r="H701" s="16"/>
      <c r="I701" s="16">
        <v>0.1964756</v>
      </c>
      <c r="J701" s="16"/>
    </row>
    <row r="702" spans="2:10" ht="16" x14ac:dyDescent="0.2">
      <c r="B702" s="16">
        <v>139</v>
      </c>
      <c r="C702" s="16">
        <v>0.43893821</v>
      </c>
      <c r="D702" s="16"/>
      <c r="E702" s="16">
        <v>0.42960116999999998</v>
      </c>
      <c r="F702" s="16"/>
      <c r="G702" s="16">
        <v>0.34490852</v>
      </c>
      <c r="H702" s="16"/>
      <c r="I702" s="16">
        <v>0.19570280000000001</v>
      </c>
      <c r="J702" s="16"/>
    </row>
    <row r="703" spans="2:10" ht="16" x14ac:dyDescent="0.2">
      <c r="B703" s="16">
        <v>139.19999999999999</v>
      </c>
      <c r="C703" s="16">
        <v>0.43867377000000002</v>
      </c>
      <c r="D703" s="16"/>
      <c r="E703" s="16">
        <v>0.42906026000000003</v>
      </c>
      <c r="F703" s="16"/>
      <c r="G703" s="16">
        <v>0.34497993999999998</v>
      </c>
      <c r="H703" s="16"/>
      <c r="I703" s="16">
        <v>0.19562692000000001</v>
      </c>
      <c r="J703" s="16"/>
    </row>
    <row r="704" spans="2:10" ht="16" x14ac:dyDescent="0.2">
      <c r="B704" s="16">
        <v>139.4</v>
      </c>
      <c r="C704" s="16">
        <v>0.43807453000000002</v>
      </c>
      <c r="D704" s="16"/>
      <c r="E704" s="16">
        <v>0.42861183000000003</v>
      </c>
      <c r="F704" s="16"/>
      <c r="G704" s="16">
        <v>0.34448621000000001</v>
      </c>
      <c r="H704" s="16"/>
      <c r="I704" s="16">
        <v>0.19533478000000001</v>
      </c>
      <c r="J704" s="16"/>
    </row>
    <row r="705" spans="2:10" ht="16" x14ac:dyDescent="0.2">
      <c r="B705" s="16">
        <v>139.6</v>
      </c>
      <c r="C705" s="16">
        <v>0.43835364999999998</v>
      </c>
      <c r="D705" s="16"/>
      <c r="E705" s="16">
        <v>0.42842406</v>
      </c>
      <c r="F705" s="16"/>
      <c r="G705" s="16">
        <v>0.34467181000000002</v>
      </c>
      <c r="H705" s="16"/>
      <c r="I705" s="16">
        <v>0.19575149999999999</v>
      </c>
      <c r="J705" s="16"/>
    </row>
    <row r="706" spans="2:10" ht="16" x14ac:dyDescent="0.2">
      <c r="B706" s="16">
        <v>139.80000000000001</v>
      </c>
      <c r="C706" s="16">
        <v>0.43791729000000001</v>
      </c>
      <c r="D706" s="16"/>
      <c r="E706" s="16">
        <v>0.42787037</v>
      </c>
      <c r="F706" s="16"/>
      <c r="G706" s="16">
        <v>0.34440184000000001</v>
      </c>
      <c r="H706" s="16"/>
      <c r="I706" s="16">
        <v>0.19560180999999999</v>
      </c>
      <c r="J706" s="16"/>
    </row>
    <row r="707" spans="2:10" ht="16" x14ac:dyDescent="0.2">
      <c r="B707" s="16">
        <v>140</v>
      </c>
      <c r="C707" s="16">
        <v>0.43721840000000001</v>
      </c>
      <c r="D707" s="16"/>
      <c r="E707" s="16">
        <v>0.42780558000000002</v>
      </c>
      <c r="F707" s="16"/>
      <c r="G707" s="16">
        <v>0.34440775000000001</v>
      </c>
      <c r="H707" s="16"/>
      <c r="I707" s="16">
        <v>0.19563243</v>
      </c>
      <c r="J707" s="16"/>
    </row>
    <row r="708" spans="2:10" ht="16" x14ac:dyDescent="0.2">
      <c r="B708" s="16">
        <v>140.19999999999999</v>
      </c>
      <c r="C708" s="16">
        <v>0.43679837999999999</v>
      </c>
      <c r="D708" s="16"/>
      <c r="E708" s="16">
        <v>0.42795350999999998</v>
      </c>
      <c r="F708" s="16"/>
      <c r="G708" s="16">
        <v>0.34462712000000001</v>
      </c>
      <c r="H708" s="16"/>
      <c r="I708" s="16">
        <v>0.19607061000000001</v>
      </c>
      <c r="J708" s="16"/>
    </row>
    <row r="709" spans="2:10" ht="16" x14ac:dyDescent="0.2">
      <c r="B709" s="16">
        <v>140.4</v>
      </c>
      <c r="C709" s="16">
        <v>0.43561844</v>
      </c>
      <c r="D709" s="16"/>
      <c r="E709" s="16">
        <v>0.42710819</v>
      </c>
      <c r="F709" s="16"/>
      <c r="G709" s="16">
        <v>0.34408777000000002</v>
      </c>
      <c r="H709" s="16"/>
      <c r="I709" s="16">
        <v>0.19580636000000001</v>
      </c>
      <c r="J709" s="16"/>
    </row>
    <row r="710" spans="2:10" ht="16" x14ac:dyDescent="0.2">
      <c r="B710" s="16">
        <v>140.6</v>
      </c>
      <c r="C710" s="16">
        <v>0.43550583999999998</v>
      </c>
      <c r="D710" s="16"/>
      <c r="E710" s="16">
        <v>0.42699071</v>
      </c>
      <c r="F710" s="16"/>
      <c r="G710" s="16">
        <v>0.34422564</v>
      </c>
      <c r="H710" s="16"/>
      <c r="I710" s="16">
        <v>0.19557695999999999</v>
      </c>
      <c r="J710" s="16"/>
    </row>
    <row r="711" spans="2:10" ht="16" x14ac:dyDescent="0.2">
      <c r="B711" s="16">
        <v>140.80000000000001</v>
      </c>
      <c r="C711" s="16">
        <v>0.43451708</v>
      </c>
      <c r="D711" s="16"/>
      <c r="E711" s="16">
        <v>0.42671006</v>
      </c>
      <c r="F711" s="16"/>
      <c r="G711" s="16">
        <v>0.34372482999999998</v>
      </c>
      <c r="H711" s="16"/>
      <c r="I711" s="16">
        <v>0.19534439000000001</v>
      </c>
      <c r="J711" s="16"/>
    </row>
    <row r="712" spans="2:10" ht="16" x14ac:dyDescent="0.2">
      <c r="B712" s="16">
        <v>141</v>
      </c>
      <c r="C712" s="16">
        <v>0.43403045000000001</v>
      </c>
      <c r="D712" s="16"/>
      <c r="E712" s="16">
        <v>0.42615614000000002</v>
      </c>
      <c r="F712" s="16"/>
      <c r="G712" s="16">
        <v>0.34349980000000002</v>
      </c>
      <c r="H712" s="16"/>
      <c r="I712" s="16">
        <v>0.19494426000000001</v>
      </c>
      <c r="J712" s="16"/>
    </row>
    <row r="713" spans="2:10" ht="16" x14ac:dyDescent="0.2">
      <c r="B713" s="16">
        <v>141.19999999999999</v>
      </c>
      <c r="C713" s="16">
        <v>0.43373324000000002</v>
      </c>
      <c r="D713" s="16"/>
      <c r="E713" s="16">
        <v>0.42519132999999998</v>
      </c>
      <c r="F713" s="16"/>
      <c r="G713" s="16">
        <v>0.34312050999999999</v>
      </c>
      <c r="H713" s="16"/>
      <c r="I713" s="16">
        <v>0.19439389000000001</v>
      </c>
      <c r="J713" s="16"/>
    </row>
    <row r="714" spans="2:10" ht="16" x14ac:dyDescent="0.2">
      <c r="B714" s="16">
        <v>141.4</v>
      </c>
      <c r="C714" s="16">
        <v>0.43318476</v>
      </c>
      <c r="D714" s="16"/>
      <c r="E714" s="16">
        <v>0.42501664</v>
      </c>
      <c r="F714" s="16"/>
      <c r="G714" s="16">
        <v>0.34299195999999998</v>
      </c>
      <c r="H714" s="16"/>
      <c r="I714" s="16">
        <v>0.1938945</v>
      </c>
      <c r="J714" s="16"/>
    </row>
    <row r="715" spans="2:10" ht="16" x14ac:dyDescent="0.2">
      <c r="B715" s="16">
        <v>141.6</v>
      </c>
      <c r="C715" s="16">
        <v>0.43273852000000002</v>
      </c>
      <c r="D715" s="16"/>
      <c r="E715" s="16">
        <v>0.42467335000000001</v>
      </c>
      <c r="F715" s="16"/>
      <c r="G715" s="16">
        <v>0.34305835000000001</v>
      </c>
      <c r="H715" s="16"/>
      <c r="I715" s="16">
        <v>0.19352053</v>
      </c>
      <c r="J715" s="16"/>
    </row>
    <row r="716" spans="2:10" ht="16" x14ac:dyDescent="0.2">
      <c r="B716" s="16">
        <v>141.80000000000001</v>
      </c>
      <c r="C716" s="16">
        <v>0.43226319000000002</v>
      </c>
      <c r="D716" s="16"/>
      <c r="E716" s="16">
        <v>0.42445951999999998</v>
      </c>
      <c r="F716" s="16"/>
      <c r="G716" s="16">
        <v>0.34249652000000003</v>
      </c>
      <c r="H716" s="16"/>
      <c r="I716" s="16">
        <v>0.19319422</v>
      </c>
      <c r="J716" s="16"/>
    </row>
    <row r="717" spans="2:10" ht="16" x14ac:dyDescent="0.2">
      <c r="B717" s="16">
        <v>142</v>
      </c>
      <c r="C717" s="16">
        <v>0.43177706999999999</v>
      </c>
      <c r="D717" s="16"/>
      <c r="E717" s="16">
        <v>0.42389230999999999</v>
      </c>
      <c r="F717" s="16"/>
      <c r="G717" s="16">
        <v>0.34213816000000002</v>
      </c>
      <c r="H717" s="16"/>
      <c r="I717" s="16">
        <v>0.19286758000000001</v>
      </c>
      <c r="J717" s="16"/>
    </row>
    <row r="718" spans="2:10" ht="16" x14ac:dyDescent="0.2">
      <c r="B718" s="16">
        <v>142.19999999999999</v>
      </c>
      <c r="C718" s="16">
        <v>0.43163476000000001</v>
      </c>
      <c r="D718" s="16"/>
      <c r="E718" s="16">
        <v>0.42388133</v>
      </c>
      <c r="F718" s="16"/>
      <c r="G718" s="16">
        <v>0.34237242000000001</v>
      </c>
      <c r="H718" s="16"/>
      <c r="I718" s="16">
        <v>0.19320509999999999</v>
      </c>
      <c r="J718" s="16"/>
    </row>
    <row r="719" spans="2:10" ht="16" x14ac:dyDescent="0.2">
      <c r="B719" s="16">
        <v>142.4</v>
      </c>
      <c r="C719" s="16">
        <v>0.43184092000000002</v>
      </c>
      <c r="D719" s="16"/>
      <c r="E719" s="16">
        <v>0.42366994000000002</v>
      </c>
      <c r="F719" s="16"/>
      <c r="G719" s="16">
        <v>0.34193389000000002</v>
      </c>
      <c r="H719" s="16"/>
      <c r="I719" s="16">
        <v>0.19328820999999999</v>
      </c>
      <c r="J719" s="16"/>
    </row>
    <row r="720" spans="2:10" ht="16" x14ac:dyDescent="0.2">
      <c r="B720" s="16">
        <v>142.6</v>
      </c>
      <c r="C720" s="16">
        <v>0.43224221000000002</v>
      </c>
      <c r="D720" s="16"/>
      <c r="E720" s="16">
        <v>0.42354722</v>
      </c>
      <c r="F720" s="16"/>
      <c r="G720" s="16">
        <v>0.34185870000000002</v>
      </c>
      <c r="H720" s="16"/>
      <c r="I720" s="16">
        <v>0.19324986999999999</v>
      </c>
      <c r="J720" s="16"/>
    </row>
    <row r="721" spans="2:10" ht="16" x14ac:dyDescent="0.2">
      <c r="B721" s="16">
        <v>142.80000000000001</v>
      </c>
      <c r="C721" s="16">
        <v>0.43210209999999999</v>
      </c>
      <c r="D721" s="16"/>
      <c r="E721" s="16">
        <v>0.42323048000000002</v>
      </c>
      <c r="F721" s="16"/>
      <c r="G721" s="16">
        <v>0.34125422999999999</v>
      </c>
      <c r="H721" s="16"/>
      <c r="I721" s="16">
        <v>0.19321803000000001</v>
      </c>
      <c r="J721" s="16"/>
    </row>
    <row r="722" spans="2:10" ht="16" x14ac:dyDescent="0.2">
      <c r="B722" s="16">
        <v>143</v>
      </c>
      <c r="C722" s="16">
        <v>0.43225018999999998</v>
      </c>
      <c r="D722" s="16"/>
      <c r="E722" s="16">
        <v>0.42332193000000001</v>
      </c>
      <c r="F722" s="16"/>
      <c r="G722" s="16">
        <v>0.34149255000000001</v>
      </c>
      <c r="H722" s="16"/>
      <c r="I722" s="16">
        <v>0.19304663</v>
      </c>
      <c r="J722" s="16"/>
    </row>
    <row r="723" spans="2:10" ht="16" x14ac:dyDescent="0.2">
      <c r="B723" s="16">
        <v>143.19999999999999</v>
      </c>
      <c r="C723" s="16">
        <v>0.43275247</v>
      </c>
      <c r="D723" s="16"/>
      <c r="E723" s="16">
        <v>0.42347994</v>
      </c>
      <c r="F723" s="16"/>
      <c r="G723" s="16">
        <v>0.34210477</v>
      </c>
      <c r="H723" s="16"/>
      <c r="I723" s="16">
        <v>0.19353424999999999</v>
      </c>
      <c r="J723" s="16"/>
    </row>
    <row r="724" spans="2:10" ht="16" x14ac:dyDescent="0.2">
      <c r="B724" s="16">
        <v>143.4</v>
      </c>
      <c r="C724" s="16">
        <v>0.43291162</v>
      </c>
      <c r="D724" s="16"/>
      <c r="E724" s="16">
        <v>0.42355071999999999</v>
      </c>
      <c r="F724" s="16"/>
      <c r="G724" s="16">
        <v>0.34208582999999998</v>
      </c>
      <c r="H724" s="16"/>
      <c r="I724" s="16">
        <v>0.19353189000000001</v>
      </c>
      <c r="J724" s="16"/>
    </row>
    <row r="725" spans="2:10" ht="16" x14ac:dyDescent="0.2">
      <c r="B725" s="16">
        <v>143.6</v>
      </c>
      <c r="C725" s="16">
        <v>0.43317507</v>
      </c>
      <c r="D725" s="16"/>
      <c r="E725" s="16">
        <v>0.42365659999999999</v>
      </c>
      <c r="F725" s="16"/>
      <c r="G725" s="16">
        <v>0.34235673999999999</v>
      </c>
      <c r="H725" s="16"/>
      <c r="I725" s="16">
        <v>0.19391675999999999</v>
      </c>
      <c r="J725" s="16"/>
    </row>
    <row r="726" spans="2:10" ht="16" x14ac:dyDescent="0.2">
      <c r="B726" s="16">
        <v>143.80000000000001</v>
      </c>
      <c r="C726" s="16">
        <v>0.43277515</v>
      </c>
      <c r="D726" s="16"/>
      <c r="E726" s="16">
        <v>0.42358487</v>
      </c>
      <c r="F726" s="16"/>
      <c r="G726" s="16">
        <v>0.34188279999999999</v>
      </c>
      <c r="H726" s="16"/>
      <c r="I726" s="16">
        <v>0.19374296999999999</v>
      </c>
      <c r="J726" s="16"/>
    </row>
    <row r="727" spans="2:10" ht="16" x14ac:dyDescent="0.2">
      <c r="B727" s="16">
        <v>144</v>
      </c>
      <c r="C727" s="16">
        <v>0.43261325</v>
      </c>
      <c r="D727" s="16"/>
      <c r="E727" s="16">
        <v>0.42401818000000002</v>
      </c>
      <c r="F727" s="16"/>
      <c r="G727" s="16">
        <v>0.34177982000000001</v>
      </c>
      <c r="H727" s="16"/>
      <c r="I727" s="16">
        <v>0.19383316</v>
      </c>
      <c r="J727" s="16"/>
    </row>
    <row r="728" spans="2:10" ht="16" x14ac:dyDescent="0.2">
      <c r="B728" s="16">
        <v>144.19999999999999</v>
      </c>
      <c r="C728" s="16">
        <v>0.43204485999999998</v>
      </c>
      <c r="D728" s="16"/>
      <c r="E728" s="16">
        <v>0.42376933</v>
      </c>
      <c r="F728" s="16"/>
      <c r="G728" s="16">
        <v>0.34183451999999998</v>
      </c>
      <c r="H728" s="16"/>
      <c r="I728" s="16">
        <v>0.19347217</v>
      </c>
      <c r="J728" s="16"/>
    </row>
    <row r="729" spans="2:10" ht="16" x14ac:dyDescent="0.2">
      <c r="B729" s="16">
        <v>144.4</v>
      </c>
      <c r="C729" s="16">
        <v>0.43138007</v>
      </c>
      <c r="D729" s="16"/>
      <c r="E729" s="16">
        <v>0.42329646999999998</v>
      </c>
      <c r="F729" s="16"/>
      <c r="G729" s="16">
        <v>0.34142539</v>
      </c>
      <c r="H729" s="16"/>
      <c r="I729" s="16">
        <v>0.19323826</v>
      </c>
      <c r="J729" s="16"/>
    </row>
    <row r="730" spans="2:10" ht="16" x14ac:dyDescent="0.2">
      <c r="B730" s="16">
        <v>144.6</v>
      </c>
      <c r="C730" s="16">
        <v>0.43050221</v>
      </c>
      <c r="D730" s="16"/>
      <c r="E730" s="16">
        <v>0.42294320000000002</v>
      </c>
      <c r="F730" s="16"/>
      <c r="G730" s="16">
        <v>0.34075357000000001</v>
      </c>
      <c r="H730" s="16"/>
      <c r="I730" s="16">
        <v>0.19265968</v>
      </c>
      <c r="J730" s="16"/>
    </row>
    <row r="731" spans="2:10" ht="16" x14ac:dyDescent="0.2">
      <c r="B731" s="16">
        <v>144.80000000000001</v>
      </c>
      <c r="C731" s="16">
        <v>0.42983632999999999</v>
      </c>
      <c r="D731" s="16"/>
      <c r="E731" s="16">
        <v>0.42233219</v>
      </c>
      <c r="F731" s="16"/>
      <c r="G731" s="16">
        <v>0.34000295000000003</v>
      </c>
      <c r="H731" s="16"/>
      <c r="I731" s="16">
        <v>0.19231251999999999</v>
      </c>
      <c r="J731" s="16"/>
    </row>
    <row r="732" spans="2:10" ht="16" x14ac:dyDescent="0.2">
      <c r="B732" s="16">
        <v>145</v>
      </c>
      <c r="C732" s="16">
        <v>0.42913151999999999</v>
      </c>
      <c r="D732" s="16"/>
      <c r="E732" s="16">
        <v>0.42170033000000001</v>
      </c>
      <c r="F732" s="16"/>
      <c r="G732" s="16">
        <v>0.33942074999999999</v>
      </c>
      <c r="H732" s="16"/>
      <c r="I732" s="16">
        <v>0.19157964</v>
      </c>
      <c r="J732" s="16"/>
    </row>
    <row r="733" spans="2:10" ht="16" x14ac:dyDescent="0.2">
      <c r="B733" s="16">
        <v>145.19999999999999</v>
      </c>
      <c r="C733" s="16">
        <v>0.42846928000000001</v>
      </c>
      <c r="D733" s="16"/>
      <c r="E733" s="16">
        <v>0.42134895</v>
      </c>
      <c r="F733" s="16"/>
      <c r="G733" s="16">
        <v>0.33910288999999999</v>
      </c>
      <c r="H733" s="16"/>
      <c r="I733" s="16">
        <v>0.19170823000000001</v>
      </c>
      <c r="J733" s="16"/>
    </row>
    <row r="734" spans="2:10" ht="16" x14ac:dyDescent="0.2">
      <c r="B734" s="16">
        <v>145.4</v>
      </c>
      <c r="C734" s="16">
        <v>0.42721160000000002</v>
      </c>
      <c r="D734" s="16"/>
      <c r="E734" s="16">
        <v>0.42116870000000001</v>
      </c>
      <c r="F734" s="16"/>
      <c r="G734" s="16">
        <v>0.33890522000000001</v>
      </c>
      <c r="H734" s="16"/>
      <c r="I734" s="16">
        <v>0.19109128</v>
      </c>
      <c r="J734" s="16"/>
    </row>
    <row r="735" spans="2:10" ht="16" x14ac:dyDescent="0.2">
      <c r="B735" s="16">
        <v>145.6</v>
      </c>
      <c r="C735" s="16">
        <v>0.42655849000000001</v>
      </c>
      <c r="D735" s="16"/>
      <c r="E735" s="16">
        <v>0.42094130000000002</v>
      </c>
      <c r="F735" s="16"/>
      <c r="G735" s="16">
        <v>0.33869088000000003</v>
      </c>
      <c r="H735" s="16"/>
      <c r="I735" s="16">
        <v>0.19095954000000001</v>
      </c>
      <c r="J735" s="16"/>
    </row>
    <row r="736" spans="2:10" ht="16" x14ac:dyDescent="0.2">
      <c r="B736" s="16">
        <v>145.80000000000001</v>
      </c>
      <c r="C736" s="16">
        <v>0.42548646000000001</v>
      </c>
      <c r="D736" s="16"/>
      <c r="E736" s="16">
        <v>0.42044985000000001</v>
      </c>
      <c r="F736" s="16"/>
      <c r="G736" s="16">
        <v>0.33805756999999997</v>
      </c>
      <c r="H736" s="16"/>
      <c r="I736" s="16">
        <v>0.19049595</v>
      </c>
      <c r="J736" s="16"/>
    </row>
    <row r="737" spans="2:10" ht="16" x14ac:dyDescent="0.2">
      <c r="B737" s="16">
        <v>146</v>
      </c>
      <c r="C737" s="16">
        <v>0.42487765999999999</v>
      </c>
      <c r="D737" s="16"/>
      <c r="E737" s="16">
        <v>0.41960562000000001</v>
      </c>
      <c r="F737" s="16"/>
      <c r="G737" s="16">
        <v>0.33754037999999997</v>
      </c>
      <c r="H737" s="16"/>
      <c r="I737" s="16">
        <v>0.19006391</v>
      </c>
      <c r="J737" s="16"/>
    </row>
    <row r="738" spans="2:10" ht="16" x14ac:dyDescent="0.2">
      <c r="B738" s="16">
        <v>146.19999999999999</v>
      </c>
      <c r="C738" s="16">
        <v>0.42482112999999999</v>
      </c>
      <c r="D738" s="16"/>
      <c r="E738" s="16">
        <v>0.41916934</v>
      </c>
      <c r="F738" s="16"/>
      <c r="G738" s="16">
        <v>0.33723878000000002</v>
      </c>
      <c r="H738" s="16"/>
      <c r="I738" s="16">
        <v>0.19029842</v>
      </c>
      <c r="J738" s="16"/>
    </row>
    <row r="739" spans="2:10" ht="16" x14ac:dyDescent="0.2">
      <c r="B739" s="16">
        <v>146.4</v>
      </c>
      <c r="C739" s="16">
        <v>0.42446506000000001</v>
      </c>
      <c r="D739" s="16"/>
      <c r="E739" s="16">
        <v>0.41847309999999999</v>
      </c>
      <c r="F739" s="16"/>
      <c r="G739" s="16">
        <v>0.33640073999999998</v>
      </c>
      <c r="H739" s="16"/>
      <c r="I739" s="16">
        <v>0.19000500000000001</v>
      </c>
      <c r="J739" s="16"/>
    </row>
    <row r="740" spans="2:10" ht="16" x14ac:dyDescent="0.2">
      <c r="B740" s="16">
        <v>146.6</v>
      </c>
      <c r="C740" s="16">
        <v>0.42441132999999998</v>
      </c>
      <c r="D740" s="16"/>
      <c r="E740" s="16">
        <v>0.41825118999999999</v>
      </c>
      <c r="F740" s="16"/>
      <c r="G740" s="16">
        <v>0.33621774999999998</v>
      </c>
      <c r="H740" s="16"/>
      <c r="I740" s="16">
        <v>0.19012821999999999</v>
      </c>
      <c r="J740" s="16"/>
    </row>
    <row r="741" spans="2:10" ht="16" x14ac:dyDescent="0.2">
      <c r="B741" s="16">
        <v>146.80000000000001</v>
      </c>
      <c r="C741" s="16">
        <v>0.42417385000000002</v>
      </c>
      <c r="D741" s="16"/>
      <c r="E741" s="16">
        <v>0.41805850999999999</v>
      </c>
      <c r="F741" s="16"/>
      <c r="G741" s="16">
        <v>0.33626612</v>
      </c>
      <c r="H741" s="16"/>
      <c r="I741" s="16">
        <v>0.19022569</v>
      </c>
      <c r="J741" s="16"/>
    </row>
    <row r="742" spans="2:10" ht="16" x14ac:dyDescent="0.2">
      <c r="B742" s="16">
        <v>147</v>
      </c>
      <c r="C742" s="16">
        <v>0.42366306999999997</v>
      </c>
      <c r="D742" s="16"/>
      <c r="E742" s="16">
        <v>0.41781955999999998</v>
      </c>
      <c r="F742" s="16"/>
      <c r="G742" s="16">
        <v>0.33610700999999998</v>
      </c>
      <c r="H742" s="16"/>
      <c r="I742" s="16">
        <v>0.1903038</v>
      </c>
      <c r="J742" s="16"/>
    </row>
    <row r="743" spans="2:10" ht="16" x14ac:dyDescent="0.2">
      <c r="B743" s="16">
        <v>147.19999999999999</v>
      </c>
      <c r="C743" s="16">
        <v>0.42337881999999999</v>
      </c>
      <c r="D743" s="16"/>
      <c r="E743" s="16">
        <v>0.41695636000000003</v>
      </c>
      <c r="F743" s="16"/>
      <c r="G743" s="16">
        <v>0.33532052000000001</v>
      </c>
      <c r="H743" s="16"/>
      <c r="I743" s="16">
        <v>0.19012664000000001</v>
      </c>
      <c r="J743" s="16"/>
    </row>
    <row r="744" spans="2:10" ht="16" x14ac:dyDescent="0.2">
      <c r="B744" s="16">
        <v>147.4</v>
      </c>
      <c r="C744" s="16">
        <v>0.42310081999999999</v>
      </c>
      <c r="D744" s="16"/>
      <c r="E744" s="16">
        <v>0.41606173000000002</v>
      </c>
      <c r="F744" s="16"/>
      <c r="G744" s="16">
        <v>0.33448011999999999</v>
      </c>
      <c r="H744" s="16"/>
      <c r="I744" s="16">
        <v>0.18978185</v>
      </c>
      <c r="J744" s="16"/>
    </row>
    <row r="745" spans="2:10" ht="16" x14ac:dyDescent="0.2">
      <c r="B745" s="16">
        <v>147.6</v>
      </c>
      <c r="C745" s="16">
        <v>0.42267183000000003</v>
      </c>
      <c r="D745" s="16"/>
      <c r="E745" s="16">
        <v>0.41539154</v>
      </c>
      <c r="F745" s="16"/>
      <c r="G745" s="16">
        <v>0.33384166999999998</v>
      </c>
      <c r="H745" s="16"/>
      <c r="I745" s="16">
        <v>0.18989485</v>
      </c>
      <c r="J745" s="16"/>
    </row>
    <row r="746" spans="2:10" ht="16" x14ac:dyDescent="0.2">
      <c r="B746" s="16">
        <v>147.80000000000001</v>
      </c>
      <c r="C746" s="16">
        <v>0.42223504000000001</v>
      </c>
      <c r="D746" s="16"/>
      <c r="E746" s="16">
        <v>0.41473641</v>
      </c>
      <c r="F746" s="16"/>
      <c r="G746" s="16">
        <v>0.33344770000000001</v>
      </c>
      <c r="H746" s="16"/>
      <c r="I746" s="16">
        <v>0.18961441000000001</v>
      </c>
      <c r="J746" s="16"/>
    </row>
    <row r="747" spans="2:10" ht="16" x14ac:dyDescent="0.2">
      <c r="B747" s="16">
        <v>148</v>
      </c>
      <c r="C747" s="16">
        <v>0.42181839999999998</v>
      </c>
      <c r="D747" s="16"/>
      <c r="E747" s="16">
        <v>0.41437012000000001</v>
      </c>
      <c r="F747" s="16"/>
      <c r="G747" s="16">
        <v>0.33361867000000001</v>
      </c>
      <c r="H747" s="16"/>
      <c r="I747" s="16">
        <v>0.18930211</v>
      </c>
      <c r="J747" s="16"/>
    </row>
    <row r="748" spans="2:10" ht="16" x14ac:dyDescent="0.2">
      <c r="B748" s="16">
        <v>148.19999999999999</v>
      </c>
      <c r="C748" s="16">
        <v>0.42132658000000001</v>
      </c>
      <c r="D748" s="16"/>
      <c r="E748" s="16">
        <v>0.41385021</v>
      </c>
      <c r="F748" s="16"/>
      <c r="G748" s="16">
        <v>0.33371493000000002</v>
      </c>
      <c r="H748" s="16"/>
      <c r="I748" s="16">
        <v>0.18925665</v>
      </c>
      <c r="J748" s="16"/>
    </row>
    <row r="749" spans="2:10" ht="16" x14ac:dyDescent="0.2">
      <c r="B749" s="16">
        <v>148.4</v>
      </c>
      <c r="C749" s="16">
        <v>0.42093030999999997</v>
      </c>
      <c r="D749" s="16"/>
      <c r="E749" s="16">
        <v>0.41341805999999998</v>
      </c>
      <c r="F749" s="16"/>
      <c r="G749" s="16">
        <v>0.33279476000000002</v>
      </c>
      <c r="H749" s="16"/>
      <c r="I749" s="16">
        <v>0.18906297999999999</v>
      </c>
      <c r="J749" s="16"/>
    </row>
    <row r="750" spans="2:10" ht="16" x14ac:dyDescent="0.2">
      <c r="B750" s="16">
        <v>148.6</v>
      </c>
      <c r="C750" s="16">
        <v>0.42108497</v>
      </c>
      <c r="D750" s="16"/>
      <c r="E750" s="16">
        <v>0.41324959999999999</v>
      </c>
      <c r="F750" s="16"/>
      <c r="G750" s="16">
        <v>0.33278117000000002</v>
      </c>
      <c r="H750" s="16"/>
      <c r="I750" s="16">
        <v>0.18902250000000001</v>
      </c>
      <c r="J750" s="16"/>
    </row>
    <row r="751" spans="2:10" ht="16" x14ac:dyDescent="0.2">
      <c r="B751" s="16">
        <v>148.80000000000001</v>
      </c>
      <c r="C751" s="16">
        <v>0.42155700000000002</v>
      </c>
      <c r="D751" s="16"/>
      <c r="E751" s="16">
        <v>0.41312089000000002</v>
      </c>
      <c r="F751" s="16"/>
      <c r="G751" s="16">
        <v>0.33278728000000002</v>
      </c>
      <c r="H751" s="16"/>
      <c r="I751" s="16">
        <v>0.18903634</v>
      </c>
      <c r="J751" s="16"/>
    </row>
    <row r="752" spans="2:10" ht="16" x14ac:dyDescent="0.2">
      <c r="B752" s="16">
        <v>149</v>
      </c>
      <c r="C752" s="16">
        <v>0.42129235999999998</v>
      </c>
      <c r="D752" s="16"/>
      <c r="E752" s="16">
        <v>0.41279536</v>
      </c>
      <c r="F752" s="16"/>
      <c r="G752" s="16">
        <v>0.33243231000000001</v>
      </c>
      <c r="H752" s="16"/>
      <c r="I752" s="16">
        <v>0.18888841000000001</v>
      </c>
      <c r="J752" s="16"/>
    </row>
    <row r="753" spans="2:10" ht="16" x14ac:dyDescent="0.2">
      <c r="B753" s="16">
        <v>149.19999999999999</v>
      </c>
      <c r="C753" s="16">
        <v>0.42095764000000002</v>
      </c>
      <c r="D753" s="16"/>
      <c r="E753" s="16">
        <v>0.41274474999999999</v>
      </c>
      <c r="F753" s="16"/>
      <c r="G753" s="16">
        <v>0.33211570000000001</v>
      </c>
      <c r="H753" s="16"/>
      <c r="I753" s="16">
        <v>0.18890501000000001</v>
      </c>
      <c r="J753" s="16"/>
    </row>
    <row r="754" spans="2:10" ht="16" x14ac:dyDescent="0.2">
      <c r="B754" s="16">
        <v>149.4</v>
      </c>
      <c r="C754" s="16">
        <v>0.42058700999999998</v>
      </c>
      <c r="D754" s="16"/>
      <c r="E754" s="16">
        <v>0.41274423999999998</v>
      </c>
      <c r="F754" s="16"/>
      <c r="G754" s="16">
        <v>0.33177156000000002</v>
      </c>
      <c r="H754" s="16"/>
      <c r="I754" s="16">
        <v>0.1887086</v>
      </c>
      <c r="J754" s="16"/>
    </row>
    <row r="755" spans="2:10" ht="16" x14ac:dyDescent="0.2">
      <c r="B755" s="16">
        <v>149.6</v>
      </c>
      <c r="C755" s="16">
        <v>0.42093613000000002</v>
      </c>
      <c r="D755" s="16"/>
      <c r="E755" s="16">
        <v>0.41283509000000002</v>
      </c>
      <c r="F755" s="16"/>
      <c r="G755" s="16">
        <v>0.33158271</v>
      </c>
      <c r="H755" s="16"/>
      <c r="I755" s="16">
        <v>0.18878474000000001</v>
      </c>
      <c r="J755" s="16"/>
    </row>
    <row r="756" spans="2:10" ht="16" x14ac:dyDescent="0.2">
      <c r="B756" s="16">
        <v>149.80000000000001</v>
      </c>
      <c r="C756" s="16">
        <v>0.42021758999999997</v>
      </c>
      <c r="D756" s="16"/>
      <c r="E756" s="16">
        <v>0.41204548000000002</v>
      </c>
      <c r="F756" s="16"/>
      <c r="G756" s="16">
        <v>0.33114571999999998</v>
      </c>
      <c r="H756" s="16"/>
      <c r="I756" s="16">
        <v>0.18842089000000001</v>
      </c>
      <c r="J756" s="16"/>
    </row>
    <row r="757" spans="2:10" ht="16" x14ac:dyDescent="0.2">
      <c r="B757" s="16">
        <v>150</v>
      </c>
      <c r="C757" s="16">
        <v>0.42036153999999998</v>
      </c>
      <c r="D757" s="16"/>
      <c r="E757" s="16">
        <v>0.41177801000000003</v>
      </c>
      <c r="F757" s="16"/>
      <c r="G757" s="16">
        <v>0.33083368000000002</v>
      </c>
      <c r="H757" s="16"/>
      <c r="I757" s="16">
        <v>0.18815108999999999</v>
      </c>
      <c r="J757" s="16"/>
    </row>
    <row r="758" spans="2:10" ht="16" x14ac:dyDescent="0.2">
      <c r="B758" s="16">
        <v>150.19999999999999</v>
      </c>
      <c r="C758" s="16">
        <v>0.42095022999999998</v>
      </c>
      <c r="D758" s="16"/>
      <c r="E758" s="16">
        <v>0.41194019999999998</v>
      </c>
      <c r="F758" s="16"/>
      <c r="G758" s="16">
        <v>0.33071707</v>
      </c>
      <c r="H758" s="16"/>
      <c r="I758" s="16">
        <v>0.18850908999999999</v>
      </c>
      <c r="J758" s="16"/>
    </row>
    <row r="759" spans="2:10" ht="16" x14ac:dyDescent="0.2">
      <c r="B759" s="16">
        <v>150.4</v>
      </c>
      <c r="C759" s="16">
        <v>0.42058949000000001</v>
      </c>
      <c r="D759" s="16"/>
      <c r="E759" s="16">
        <v>0.41138741000000001</v>
      </c>
      <c r="F759" s="16"/>
      <c r="G759" s="16">
        <v>0.32981305999999999</v>
      </c>
      <c r="H759" s="16"/>
      <c r="I759" s="16">
        <v>0.18797633</v>
      </c>
      <c r="J759" s="16"/>
    </row>
    <row r="760" spans="2:10" ht="16" x14ac:dyDescent="0.2">
      <c r="B760" s="16">
        <v>150.6</v>
      </c>
      <c r="C760" s="16">
        <v>0.42051747</v>
      </c>
      <c r="D760" s="16"/>
      <c r="E760" s="16">
        <v>0.41139239</v>
      </c>
      <c r="F760" s="16"/>
      <c r="G760" s="16">
        <v>0.32977082000000002</v>
      </c>
      <c r="H760" s="16"/>
      <c r="I760" s="16">
        <v>0.18790771000000001</v>
      </c>
      <c r="J760" s="16"/>
    </row>
    <row r="761" spans="2:10" ht="16" x14ac:dyDescent="0.2">
      <c r="B761" s="16">
        <v>150.80000000000001</v>
      </c>
      <c r="C761" s="16">
        <v>0.41984120000000003</v>
      </c>
      <c r="D761" s="16"/>
      <c r="E761" s="16">
        <v>0.41126784999999999</v>
      </c>
      <c r="F761" s="16"/>
      <c r="G761" s="16">
        <v>0.3292851</v>
      </c>
      <c r="H761" s="16"/>
      <c r="I761" s="16">
        <v>0.18745176</v>
      </c>
      <c r="J761" s="16"/>
    </row>
    <row r="762" spans="2:10" ht="16" x14ac:dyDescent="0.2">
      <c r="B762" s="16">
        <v>151</v>
      </c>
      <c r="C762" s="16">
        <v>0.41924087999999998</v>
      </c>
      <c r="D762" s="16"/>
      <c r="E762" s="16">
        <v>0.41068522000000002</v>
      </c>
      <c r="F762" s="16"/>
      <c r="G762" s="16">
        <v>0.32837207000000002</v>
      </c>
      <c r="H762" s="16"/>
      <c r="I762" s="16">
        <v>0.18689459999999999</v>
      </c>
      <c r="J762" s="16"/>
    </row>
    <row r="763" spans="2:10" ht="16" x14ac:dyDescent="0.2">
      <c r="B763" s="16">
        <v>151.19999999999999</v>
      </c>
      <c r="C763" s="16">
        <v>0.41939945000000001</v>
      </c>
      <c r="D763" s="16"/>
      <c r="E763" s="16">
        <v>0.40983847000000001</v>
      </c>
      <c r="F763" s="16"/>
      <c r="G763" s="16">
        <v>0.32793997000000003</v>
      </c>
      <c r="H763" s="16"/>
      <c r="I763" s="16">
        <v>0.18663349000000001</v>
      </c>
      <c r="J763" s="16"/>
    </row>
    <row r="764" spans="2:10" ht="16" x14ac:dyDescent="0.2">
      <c r="B764" s="16">
        <v>151.4</v>
      </c>
      <c r="C764" s="16">
        <v>0.41895561999999997</v>
      </c>
      <c r="D764" s="16"/>
      <c r="E764" s="16">
        <v>0.40939368999999998</v>
      </c>
      <c r="F764" s="16"/>
      <c r="G764" s="16">
        <v>0.32840355999999998</v>
      </c>
      <c r="H764" s="16"/>
      <c r="I764" s="16">
        <v>0.18641735000000001</v>
      </c>
      <c r="J764" s="16"/>
    </row>
    <row r="765" spans="2:10" ht="16" x14ac:dyDescent="0.2">
      <c r="B765" s="16">
        <v>151.6</v>
      </c>
      <c r="C765" s="16">
        <v>0.41844661</v>
      </c>
      <c r="D765" s="16"/>
      <c r="E765" s="16">
        <v>0.40937297</v>
      </c>
      <c r="F765" s="16"/>
      <c r="G765" s="16">
        <v>0.32907214000000001</v>
      </c>
      <c r="H765" s="16"/>
      <c r="I765" s="16">
        <v>0.18649674999999999</v>
      </c>
      <c r="J765" s="16"/>
    </row>
    <row r="766" spans="2:10" ht="16" x14ac:dyDescent="0.2">
      <c r="B766" s="16">
        <v>151.80000000000001</v>
      </c>
      <c r="C766" s="16">
        <v>0.41777963000000001</v>
      </c>
      <c r="D766" s="16"/>
      <c r="E766" s="16">
        <v>0.40951439000000001</v>
      </c>
      <c r="F766" s="16"/>
      <c r="G766" s="16">
        <v>0.33003855999999998</v>
      </c>
      <c r="H766" s="16"/>
      <c r="I766" s="16">
        <v>0.18662087999999999</v>
      </c>
      <c r="J766" s="16"/>
    </row>
    <row r="767" spans="2:10" ht="16" x14ac:dyDescent="0.2">
      <c r="B767" s="16">
        <v>152</v>
      </c>
      <c r="C767" s="16">
        <v>0.41705861999999999</v>
      </c>
      <c r="D767" s="16"/>
      <c r="E767" s="16">
        <v>0.40940596000000001</v>
      </c>
      <c r="F767" s="16"/>
      <c r="G767" s="16">
        <v>0.33058435000000003</v>
      </c>
      <c r="H767" s="16"/>
      <c r="I767" s="16">
        <v>0.18660160000000001</v>
      </c>
      <c r="J767" s="16"/>
    </row>
    <row r="768" spans="2:10" ht="16" x14ac:dyDescent="0.2">
      <c r="B768" s="16">
        <v>152.19999999999999</v>
      </c>
      <c r="C768" s="16">
        <v>0.41641624999999999</v>
      </c>
      <c r="D768" s="16"/>
      <c r="E768" s="16">
        <v>0.40916631999999997</v>
      </c>
      <c r="F768" s="16"/>
      <c r="G768" s="16">
        <v>0.33083702999999998</v>
      </c>
      <c r="H768" s="16"/>
      <c r="I768" s="16">
        <v>0.18677994000000001</v>
      </c>
      <c r="J768" s="16"/>
    </row>
    <row r="769" spans="2:10" ht="16" x14ac:dyDescent="0.2">
      <c r="B769" s="16">
        <v>152.4</v>
      </c>
      <c r="C769" s="16">
        <v>0.41627099000000001</v>
      </c>
      <c r="D769" s="16"/>
      <c r="E769" s="16">
        <v>0.40900954</v>
      </c>
      <c r="F769" s="16"/>
      <c r="G769" s="16">
        <v>0.33078980000000002</v>
      </c>
      <c r="H769" s="16"/>
      <c r="I769" s="16">
        <v>0.18681866</v>
      </c>
      <c r="J769" s="16"/>
    </row>
    <row r="770" spans="2:10" ht="16" x14ac:dyDescent="0.2">
      <c r="B770" s="16">
        <v>152.6</v>
      </c>
      <c r="C770" s="16">
        <v>0.41636522999999998</v>
      </c>
      <c r="D770" s="16"/>
      <c r="E770" s="16">
        <v>0.40913285999999999</v>
      </c>
      <c r="F770" s="16"/>
      <c r="G770" s="16">
        <v>0.33148391999999999</v>
      </c>
      <c r="H770" s="16"/>
      <c r="I770" s="16">
        <v>0.18731649</v>
      </c>
      <c r="J770" s="16"/>
    </row>
    <row r="771" spans="2:10" ht="16" x14ac:dyDescent="0.2">
      <c r="B771" s="16">
        <v>152.80000000000001</v>
      </c>
      <c r="C771" s="16">
        <v>0.41566373000000001</v>
      </c>
      <c r="D771" s="16"/>
      <c r="E771" s="16">
        <v>0.40853762999999998</v>
      </c>
      <c r="F771" s="16"/>
      <c r="G771" s="16">
        <v>0.33144978000000003</v>
      </c>
      <c r="H771" s="16"/>
      <c r="I771" s="16">
        <v>0.18703111</v>
      </c>
      <c r="J771" s="16"/>
    </row>
    <row r="772" spans="2:10" ht="16" x14ac:dyDescent="0.2">
      <c r="B772" s="16">
        <v>153</v>
      </c>
      <c r="C772" s="16">
        <v>0.41511923000000001</v>
      </c>
      <c r="D772" s="16"/>
      <c r="E772" s="16">
        <v>0.40808727</v>
      </c>
      <c r="F772" s="16"/>
      <c r="G772" s="16">
        <v>0.33091945</v>
      </c>
      <c r="H772" s="16"/>
      <c r="I772" s="16">
        <v>0.18697850999999999</v>
      </c>
      <c r="J772" s="16"/>
    </row>
    <row r="773" spans="2:10" ht="16" x14ac:dyDescent="0.2">
      <c r="B773" s="16">
        <v>153.19999999999999</v>
      </c>
      <c r="C773" s="16">
        <v>0.41443194</v>
      </c>
      <c r="D773" s="16"/>
      <c r="E773" s="16">
        <v>0.40796778</v>
      </c>
      <c r="F773" s="16"/>
      <c r="G773" s="16">
        <v>0.33025231999999999</v>
      </c>
      <c r="H773" s="16"/>
      <c r="I773" s="16">
        <v>0.18678341000000001</v>
      </c>
      <c r="J773" s="16"/>
    </row>
    <row r="774" spans="2:10" ht="16" x14ac:dyDescent="0.2">
      <c r="B774" s="16">
        <v>153.4</v>
      </c>
      <c r="C774" s="16">
        <v>0.41374317999999999</v>
      </c>
      <c r="D774" s="16"/>
      <c r="E774" s="16">
        <v>0.40779254999999998</v>
      </c>
      <c r="F774" s="16"/>
      <c r="G774" s="16">
        <v>0.32966841000000002</v>
      </c>
      <c r="H774" s="16"/>
      <c r="I774" s="16">
        <v>0.18662129</v>
      </c>
      <c r="J774" s="16"/>
    </row>
    <row r="775" spans="2:10" ht="16" x14ac:dyDescent="0.2">
      <c r="B775" s="16">
        <v>153.6</v>
      </c>
      <c r="C775" s="16">
        <v>0.41362620999999999</v>
      </c>
      <c r="D775" s="16"/>
      <c r="E775" s="16">
        <v>0.40760396999999998</v>
      </c>
      <c r="F775" s="16"/>
      <c r="G775" s="16">
        <v>0.32921686</v>
      </c>
      <c r="H775" s="16"/>
      <c r="I775" s="16">
        <v>0.18631369</v>
      </c>
      <c r="J775" s="16"/>
    </row>
    <row r="776" spans="2:10" ht="16" x14ac:dyDescent="0.2">
      <c r="B776" s="16">
        <v>153.80000000000001</v>
      </c>
      <c r="C776" s="16">
        <v>0.41293711</v>
      </c>
      <c r="D776" s="16"/>
      <c r="E776" s="16">
        <v>0.40662133</v>
      </c>
      <c r="F776" s="16"/>
      <c r="G776" s="16">
        <v>0.32808039</v>
      </c>
      <c r="H776" s="16"/>
      <c r="I776" s="16">
        <v>0.18576820999999999</v>
      </c>
      <c r="J776" s="16"/>
    </row>
    <row r="777" spans="2:10" ht="16" x14ac:dyDescent="0.2">
      <c r="B777" s="16">
        <v>154</v>
      </c>
      <c r="C777" s="16">
        <v>0.41318854999999999</v>
      </c>
      <c r="D777" s="16"/>
      <c r="E777" s="16">
        <v>0.40665023</v>
      </c>
      <c r="F777" s="16"/>
      <c r="G777" s="16">
        <v>0.32762656000000001</v>
      </c>
      <c r="H777" s="16"/>
      <c r="I777" s="16">
        <v>0.18556207999999999</v>
      </c>
      <c r="J777" s="16"/>
    </row>
    <row r="778" spans="2:10" ht="16" x14ac:dyDescent="0.2">
      <c r="B778" s="16">
        <v>154.19999999999999</v>
      </c>
      <c r="C778" s="16">
        <v>0.41346483000000001</v>
      </c>
      <c r="D778" s="16"/>
      <c r="E778" s="16">
        <v>0.40677406999999999</v>
      </c>
      <c r="F778" s="16"/>
      <c r="G778" s="16">
        <v>0.32689667</v>
      </c>
      <c r="H778" s="16"/>
      <c r="I778" s="16">
        <v>0.18568265</v>
      </c>
      <c r="J778" s="16"/>
    </row>
    <row r="779" spans="2:10" ht="16" x14ac:dyDescent="0.2">
      <c r="B779" s="16">
        <v>154.4</v>
      </c>
      <c r="C779" s="16">
        <v>0.41333921000000001</v>
      </c>
      <c r="D779" s="16"/>
      <c r="E779" s="16">
        <v>0.40644045000000001</v>
      </c>
      <c r="F779" s="16"/>
      <c r="G779" s="16">
        <v>0.32587442</v>
      </c>
      <c r="H779" s="16"/>
      <c r="I779" s="16">
        <v>0.18537099000000001</v>
      </c>
      <c r="J779" s="16"/>
    </row>
    <row r="780" spans="2:10" ht="16" x14ac:dyDescent="0.2">
      <c r="B780" s="16">
        <v>154.6</v>
      </c>
      <c r="C780" s="16">
        <v>0.41333036000000001</v>
      </c>
      <c r="D780" s="16"/>
      <c r="E780" s="16">
        <v>0.40666904999999998</v>
      </c>
      <c r="F780" s="16"/>
      <c r="G780" s="16">
        <v>0.32550785999999998</v>
      </c>
      <c r="H780" s="16"/>
      <c r="I780" s="16">
        <v>0.18485402000000001</v>
      </c>
      <c r="J780" s="16"/>
    </row>
    <row r="781" spans="2:10" ht="16" x14ac:dyDescent="0.2">
      <c r="B781" s="16">
        <v>154.80000000000001</v>
      </c>
      <c r="C781" s="16">
        <v>0.41338086000000002</v>
      </c>
      <c r="D781" s="16"/>
      <c r="E781" s="16">
        <v>0.40694652999999997</v>
      </c>
      <c r="F781" s="16"/>
      <c r="G781" s="16">
        <v>0.32499477999999998</v>
      </c>
      <c r="H781" s="16"/>
      <c r="I781" s="16">
        <v>0.18495987999999999</v>
      </c>
      <c r="J781" s="16"/>
    </row>
    <row r="782" spans="2:10" ht="16" x14ac:dyDescent="0.2">
      <c r="B782" s="16">
        <v>155</v>
      </c>
      <c r="C782" s="16">
        <v>0.41338741000000001</v>
      </c>
      <c r="D782" s="16"/>
      <c r="E782" s="16">
        <v>0.40671305000000002</v>
      </c>
      <c r="F782" s="16"/>
      <c r="G782" s="16">
        <v>0.32491426000000001</v>
      </c>
      <c r="H782" s="16"/>
      <c r="I782" s="16">
        <v>0.18474212000000001</v>
      </c>
      <c r="J782" s="16"/>
    </row>
    <row r="783" spans="2:10" ht="16" x14ac:dyDescent="0.2">
      <c r="B783" s="16">
        <v>155.19999999999999</v>
      </c>
      <c r="C783" s="16">
        <v>0.41374018000000001</v>
      </c>
      <c r="D783" s="16"/>
      <c r="E783" s="16">
        <v>0.40679819</v>
      </c>
      <c r="F783" s="16"/>
      <c r="G783" s="16">
        <v>0.32531578</v>
      </c>
      <c r="H783" s="16"/>
      <c r="I783" s="16">
        <v>0.18487454</v>
      </c>
      <c r="J783" s="16"/>
    </row>
    <row r="784" spans="2:10" ht="16" x14ac:dyDescent="0.2">
      <c r="B784" s="16">
        <v>155.4</v>
      </c>
      <c r="C784" s="16">
        <v>0.41310780000000002</v>
      </c>
      <c r="D784" s="16"/>
      <c r="E784" s="16">
        <v>0.40666011000000002</v>
      </c>
      <c r="F784" s="16"/>
      <c r="G784" s="16">
        <v>0.32542421999999999</v>
      </c>
      <c r="H784" s="16"/>
      <c r="I784" s="16">
        <v>0.18454946</v>
      </c>
      <c r="J784" s="16"/>
    </row>
    <row r="785" spans="2:10" ht="16" x14ac:dyDescent="0.2">
      <c r="B785" s="16">
        <v>155.6</v>
      </c>
      <c r="C785" s="16">
        <v>0.41312151000000003</v>
      </c>
      <c r="D785" s="16"/>
      <c r="E785" s="16">
        <v>0.40668838000000002</v>
      </c>
      <c r="F785" s="16"/>
      <c r="G785" s="16">
        <v>0.32565186000000002</v>
      </c>
      <c r="H785" s="16"/>
      <c r="I785" s="16">
        <v>0.18532699</v>
      </c>
      <c r="J785" s="16"/>
    </row>
    <row r="786" spans="2:10" ht="16" x14ac:dyDescent="0.2">
      <c r="B786" s="16">
        <v>155.80000000000001</v>
      </c>
      <c r="C786" s="16">
        <v>0.41313749999999999</v>
      </c>
      <c r="D786" s="16"/>
      <c r="E786" s="16">
        <v>0.40622677000000001</v>
      </c>
      <c r="F786" s="16"/>
      <c r="G786" s="16">
        <v>0.32603346999999999</v>
      </c>
      <c r="H786" s="16"/>
      <c r="I786" s="16">
        <v>0.18586419000000001</v>
      </c>
      <c r="J786" s="16"/>
    </row>
    <row r="787" spans="2:10" ht="16" x14ac:dyDescent="0.2">
      <c r="B787" s="16">
        <v>156</v>
      </c>
      <c r="C787" s="16">
        <v>0.41315519000000001</v>
      </c>
      <c r="D787" s="16"/>
      <c r="E787" s="16">
        <v>0.40558518999999998</v>
      </c>
      <c r="F787" s="16"/>
      <c r="G787" s="16">
        <v>0.32586927999999998</v>
      </c>
      <c r="H787" s="16"/>
      <c r="I787" s="16">
        <v>0.18596146</v>
      </c>
      <c r="J787" s="16"/>
    </row>
    <row r="788" spans="2:10" ht="16" x14ac:dyDescent="0.2">
      <c r="B788" s="16">
        <v>156.19999999999999</v>
      </c>
      <c r="C788" s="16">
        <v>0.41317971999999997</v>
      </c>
      <c r="D788" s="16"/>
      <c r="E788" s="16">
        <v>0.40541989</v>
      </c>
      <c r="F788" s="16"/>
      <c r="G788" s="16">
        <v>0.32571208000000001</v>
      </c>
      <c r="H788" s="16"/>
      <c r="I788" s="16">
        <v>0.18639148999999999</v>
      </c>
      <c r="J788" s="16"/>
    </row>
    <row r="789" spans="2:10" ht="16" x14ac:dyDescent="0.2">
      <c r="B789" s="16">
        <v>156.4</v>
      </c>
      <c r="C789" s="16">
        <v>0.41316088000000001</v>
      </c>
      <c r="D789" s="16"/>
      <c r="E789" s="16">
        <v>0.40492677999999999</v>
      </c>
      <c r="F789" s="16"/>
      <c r="G789" s="16">
        <v>0.32582325000000001</v>
      </c>
      <c r="H789" s="16"/>
      <c r="I789" s="16">
        <v>0.18657155</v>
      </c>
      <c r="J789" s="16"/>
    </row>
    <row r="790" spans="2:10" ht="16" x14ac:dyDescent="0.2">
      <c r="B790" s="16">
        <v>156.6</v>
      </c>
      <c r="C790" s="16">
        <v>0.41291151999999998</v>
      </c>
      <c r="D790" s="16"/>
      <c r="E790" s="16">
        <v>0.40428015</v>
      </c>
      <c r="F790" s="16"/>
      <c r="G790" s="16">
        <v>0.32579467000000001</v>
      </c>
      <c r="H790" s="16"/>
      <c r="I790" s="16">
        <v>0.18623692999999999</v>
      </c>
      <c r="J790" s="16"/>
    </row>
    <row r="791" spans="2:10" ht="16" x14ac:dyDescent="0.2">
      <c r="B791" s="16">
        <v>156.80000000000001</v>
      </c>
      <c r="C791" s="16">
        <v>0.41248277</v>
      </c>
      <c r="D791" s="16"/>
      <c r="E791" s="16">
        <v>0.40367173000000001</v>
      </c>
      <c r="F791" s="16"/>
      <c r="G791" s="16">
        <v>0.32534519000000001</v>
      </c>
      <c r="H791" s="16"/>
      <c r="I791" s="16">
        <v>0.18561499000000001</v>
      </c>
      <c r="J791" s="16"/>
    </row>
    <row r="792" spans="2:10" ht="16" x14ac:dyDescent="0.2">
      <c r="B792" s="16">
        <v>157</v>
      </c>
      <c r="C792" s="16">
        <v>0.41187973999999999</v>
      </c>
      <c r="D792" s="16"/>
      <c r="E792" s="16">
        <v>0.40299436</v>
      </c>
      <c r="F792" s="16"/>
      <c r="G792" s="16">
        <v>0.32459174000000002</v>
      </c>
      <c r="H792" s="16"/>
      <c r="I792" s="16">
        <v>0.18518892000000001</v>
      </c>
      <c r="J792" s="16"/>
    </row>
    <row r="793" spans="2:10" ht="16" x14ac:dyDescent="0.2">
      <c r="B793" s="16">
        <v>157.19999999999999</v>
      </c>
      <c r="C793" s="16">
        <v>0.41131786999999997</v>
      </c>
      <c r="D793" s="16"/>
      <c r="E793" s="16">
        <v>0.40207873</v>
      </c>
      <c r="F793" s="16"/>
      <c r="G793" s="16">
        <v>0.32409735000000001</v>
      </c>
      <c r="H793" s="16"/>
      <c r="I793" s="16">
        <v>0.18474256</v>
      </c>
      <c r="J793" s="16"/>
    </row>
    <row r="794" spans="2:10" ht="16" x14ac:dyDescent="0.2">
      <c r="B794" s="16">
        <v>157.4</v>
      </c>
      <c r="C794" s="16">
        <v>0.41066966999999999</v>
      </c>
      <c r="D794" s="16"/>
      <c r="E794" s="16">
        <v>0.40114309999999997</v>
      </c>
      <c r="F794" s="16"/>
      <c r="G794" s="16">
        <v>0.32371671000000002</v>
      </c>
      <c r="H794" s="16"/>
      <c r="I794" s="16">
        <v>0.18405779999999999</v>
      </c>
      <c r="J794" s="16"/>
    </row>
    <row r="795" spans="2:10" ht="16" x14ac:dyDescent="0.2">
      <c r="B795" s="16">
        <v>157.6</v>
      </c>
      <c r="C795" s="16">
        <v>0.40987983</v>
      </c>
      <c r="D795" s="16"/>
      <c r="E795" s="16">
        <v>0.40022216999999999</v>
      </c>
      <c r="F795" s="16"/>
      <c r="G795" s="16">
        <v>0.32302803000000002</v>
      </c>
      <c r="H795" s="16"/>
      <c r="I795" s="16">
        <v>0.18346091</v>
      </c>
      <c r="J795" s="16"/>
    </row>
    <row r="796" spans="2:10" ht="16" x14ac:dyDescent="0.2">
      <c r="B796" s="16">
        <v>157.80000000000001</v>
      </c>
      <c r="C796" s="16">
        <v>0.40944796999999999</v>
      </c>
      <c r="D796" s="16"/>
      <c r="E796" s="16">
        <v>0.399891</v>
      </c>
      <c r="F796" s="16"/>
      <c r="G796" s="16">
        <v>0.32254331000000003</v>
      </c>
      <c r="H796" s="16"/>
      <c r="I796" s="16">
        <v>0.18318728000000001</v>
      </c>
      <c r="J796" s="16"/>
    </row>
    <row r="797" spans="2:10" ht="16" x14ac:dyDescent="0.2">
      <c r="B797" s="16">
        <v>158</v>
      </c>
      <c r="C797" s="16">
        <v>0.40902256999999997</v>
      </c>
      <c r="D797" s="16"/>
      <c r="E797" s="16">
        <v>0.40014006000000002</v>
      </c>
      <c r="F797" s="16"/>
      <c r="G797" s="16">
        <v>0.32270209999999999</v>
      </c>
      <c r="H797" s="16"/>
      <c r="I797" s="16">
        <v>0.18337676</v>
      </c>
      <c r="J797" s="16"/>
    </row>
    <row r="798" spans="2:10" ht="16" x14ac:dyDescent="0.2">
      <c r="B798" s="16">
        <v>158.19999999999999</v>
      </c>
      <c r="C798" s="16">
        <v>0.40874807000000002</v>
      </c>
      <c r="D798" s="16"/>
      <c r="E798" s="16">
        <v>0.39985469000000001</v>
      </c>
      <c r="F798" s="16"/>
      <c r="G798" s="16">
        <v>0.32180237</v>
      </c>
      <c r="H798" s="16"/>
      <c r="I798" s="16">
        <v>0.18292409000000001</v>
      </c>
      <c r="J798" s="16"/>
    </row>
    <row r="799" spans="2:10" ht="16" x14ac:dyDescent="0.2">
      <c r="B799" s="16">
        <v>158.4</v>
      </c>
      <c r="C799" s="16">
        <v>0.40792987000000003</v>
      </c>
      <c r="D799" s="16"/>
      <c r="E799" s="16">
        <v>0.39935695999999998</v>
      </c>
      <c r="F799" s="16"/>
      <c r="G799" s="16">
        <v>0.32126165000000001</v>
      </c>
      <c r="H799" s="16"/>
      <c r="I799" s="16">
        <v>0.18222110999999999</v>
      </c>
      <c r="J799" s="16"/>
    </row>
    <row r="800" spans="2:10" ht="16" x14ac:dyDescent="0.2">
      <c r="B800" s="16">
        <v>158.6</v>
      </c>
      <c r="C800" s="16">
        <v>0.40700762000000001</v>
      </c>
      <c r="D800" s="16"/>
      <c r="E800" s="16">
        <v>0.39884617999999999</v>
      </c>
      <c r="F800" s="16"/>
      <c r="G800" s="16">
        <v>0.32088535000000001</v>
      </c>
      <c r="H800" s="16"/>
      <c r="I800" s="16">
        <v>0.18170782999999999</v>
      </c>
      <c r="J800" s="16"/>
    </row>
    <row r="801" spans="2:10" ht="16" x14ac:dyDescent="0.2">
      <c r="B801" s="16">
        <v>158.80000000000001</v>
      </c>
      <c r="C801" s="16">
        <v>0.40678710000000001</v>
      </c>
      <c r="D801" s="16"/>
      <c r="E801" s="16">
        <v>0.39858575000000002</v>
      </c>
      <c r="F801" s="16"/>
      <c r="G801" s="16">
        <v>0.32112703999999997</v>
      </c>
      <c r="H801" s="16"/>
      <c r="I801" s="16">
        <v>0.18203807999999999</v>
      </c>
      <c r="J801" s="16"/>
    </row>
    <row r="802" spans="2:10" ht="16" x14ac:dyDescent="0.2">
      <c r="B802" s="16">
        <v>159</v>
      </c>
      <c r="C802" s="16">
        <v>0.40608079000000002</v>
      </c>
      <c r="D802" s="16"/>
      <c r="E802" s="16">
        <v>0.39836125999999999</v>
      </c>
      <c r="F802" s="16"/>
      <c r="G802" s="16">
        <v>0.32101958000000003</v>
      </c>
      <c r="H802" s="16"/>
      <c r="I802" s="16">
        <v>0.18180926</v>
      </c>
      <c r="J802" s="16"/>
    </row>
    <row r="803" spans="2:10" ht="16" x14ac:dyDescent="0.2">
      <c r="B803" s="16">
        <v>159.19999999999999</v>
      </c>
      <c r="C803" s="16">
        <v>0.40552978000000001</v>
      </c>
      <c r="D803" s="16"/>
      <c r="E803" s="16">
        <v>0.39822031000000002</v>
      </c>
      <c r="F803" s="16"/>
      <c r="G803" s="16">
        <v>0.32065421999999999</v>
      </c>
      <c r="H803" s="16"/>
      <c r="I803" s="16">
        <v>0.18170406</v>
      </c>
      <c r="J803" s="16"/>
    </row>
    <row r="804" spans="2:10" ht="16" x14ac:dyDescent="0.2">
      <c r="B804" s="16">
        <v>159.4</v>
      </c>
      <c r="C804" s="16">
        <v>0.40498004999999998</v>
      </c>
      <c r="D804" s="16"/>
      <c r="E804" s="16">
        <v>0.39767141</v>
      </c>
      <c r="F804" s="16"/>
      <c r="G804" s="16">
        <v>0.32010884000000001</v>
      </c>
      <c r="H804" s="16"/>
      <c r="I804" s="16">
        <v>0.18171772</v>
      </c>
      <c r="J804" s="16"/>
    </row>
    <row r="805" spans="2:10" ht="16" x14ac:dyDescent="0.2">
      <c r="B805" s="16">
        <v>159.6</v>
      </c>
      <c r="C805" s="16">
        <v>0.40499794</v>
      </c>
      <c r="D805" s="16"/>
      <c r="E805" s="16">
        <v>0.39742334000000001</v>
      </c>
      <c r="F805" s="16"/>
      <c r="G805" s="16">
        <v>0.31991565999999999</v>
      </c>
      <c r="H805" s="16"/>
      <c r="I805" s="16">
        <v>0.18213649000000001</v>
      </c>
      <c r="J805" s="16"/>
    </row>
    <row r="806" spans="2:10" ht="16" x14ac:dyDescent="0.2">
      <c r="B806" s="16">
        <v>159.80000000000001</v>
      </c>
      <c r="C806" s="16">
        <v>0.40508773999999997</v>
      </c>
      <c r="D806" s="16"/>
      <c r="E806" s="16">
        <v>0.39678854000000002</v>
      </c>
      <c r="F806" s="16"/>
      <c r="G806" s="16">
        <v>0.31981252999999998</v>
      </c>
      <c r="H806" s="16"/>
      <c r="I806" s="16">
        <v>0.1817521</v>
      </c>
      <c r="J806" s="16"/>
    </row>
    <row r="807" spans="2:10" ht="16" x14ac:dyDescent="0.2">
      <c r="B807" s="16">
        <v>160</v>
      </c>
      <c r="C807" s="16">
        <v>0.40463258000000002</v>
      </c>
      <c r="D807" s="16"/>
      <c r="E807" s="16">
        <v>0.39652146999999999</v>
      </c>
      <c r="F807" s="16"/>
      <c r="G807" s="16">
        <v>0.31902875000000003</v>
      </c>
      <c r="H807" s="16"/>
      <c r="I807" s="16">
        <v>0.18127280000000001</v>
      </c>
      <c r="J807" s="16"/>
    </row>
    <row r="808" spans="2:10" ht="16" x14ac:dyDescent="0.2">
      <c r="B808" s="16">
        <v>160.19999999999999</v>
      </c>
      <c r="C808" s="16">
        <v>0.40458038000000002</v>
      </c>
      <c r="D808" s="16"/>
      <c r="E808" s="16">
        <v>0.39627951</v>
      </c>
      <c r="F808" s="16"/>
      <c r="G808" s="16">
        <v>0.31868543999999999</v>
      </c>
      <c r="H808" s="16"/>
      <c r="I808" s="16">
        <v>0.18148702</v>
      </c>
      <c r="J808" s="16"/>
    </row>
    <row r="809" spans="2:10" ht="16" x14ac:dyDescent="0.2">
      <c r="B809" s="16">
        <v>160.4</v>
      </c>
      <c r="C809" s="16">
        <v>0.40410103000000003</v>
      </c>
      <c r="D809" s="16"/>
      <c r="E809" s="16">
        <v>0.39580316999999998</v>
      </c>
      <c r="F809" s="16"/>
      <c r="G809" s="16">
        <v>0.31806961</v>
      </c>
      <c r="H809" s="16"/>
      <c r="I809" s="16">
        <v>0.18111858</v>
      </c>
      <c r="J809" s="16"/>
    </row>
    <row r="810" spans="2:10" ht="16" x14ac:dyDescent="0.2">
      <c r="B810" s="16">
        <v>160.6</v>
      </c>
      <c r="C810" s="16">
        <v>0.40413019</v>
      </c>
      <c r="D810" s="16"/>
      <c r="E810" s="16">
        <v>0.39555664000000001</v>
      </c>
      <c r="F810" s="16"/>
      <c r="G810" s="16">
        <v>0.31772738</v>
      </c>
      <c r="H810" s="16"/>
      <c r="I810" s="16">
        <v>0.18077093999999999</v>
      </c>
      <c r="J810" s="16"/>
    </row>
    <row r="811" spans="2:10" ht="16" x14ac:dyDescent="0.2">
      <c r="B811" s="16">
        <v>160.80000000000001</v>
      </c>
      <c r="C811" s="16">
        <v>0.40382032000000001</v>
      </c>
      <c r="D811" s="16"/>
      <c r="E811" s="16">
        <v>0.39550075000000001</v>
      </c>
      <c r="F811" s="16"/>
      <c r="G811" s="16">
        <v>0.31723909</v>
      </c>
      <c r="H811" s="16"/>
      <c r="I811" s="16">
        <v>0.18063076</v>
      </c>
      <c r="J811" s="16"/>
    </row>
    <row r="812" spans="2:10" ht="16" x14ac:dyDescent="0.2">
      <c r="B812" s="16">
        <v>161</v>
      </c>
      <c r="C812" s="16">
        <v>0.40357516999999998</v>
      </c>
      <c r="D812" s="16"/>
      <c r="E812" s="16">
        <v>0.39517386999999998</v>
      </c>
      <c r="F812" s="16"/>
      <c r="G812" s="16">
        <v>0.31709020999999998</v>
      </c>
      <c r="H812" s="16"/>
      <c r="I812" s="16">
        <v>0.18056929999999999</v>
      </c>
      <c r="J812" s="16"/>
    </row>
    <row r="813" spans="2:10" ht="16" x14ac:dyDescent="0.2">
      <c r="B813" s="16">
        <v>161.19999999999999</v>
      </c>
      <c r="C813" s="16">
        <v>0.40329598</v>
      </c>
      <c r="D813" s="16"/>
      <c r="E813" s="16">
        <v>0.39483723999999998</v>
      </c>
      <c r="F813" s="16"/>
      <c r="G813" s="16">
        <v>0.31698672999999999</v>
      </c>
      <c r="H813" s="16"/>
      <c r="I813" s="16">
        <v>0.1802126</v>
      </c>
      <c r="J813" s="16"/>
    </row>
    <row r="814" spans="2:10" ht="16" x14ac:dyDescent="0.2">
      <c r="B814" s="16">
        <v>161.4</v>
      </c>
      <c r="C814" s="16">
        <v>0.40316846000000001</v>
      </c>
      <c r="D814" s="16"/>
      <c r="E814" s="16">
        <v>0.39487706</v>
      </c>
      <c r="F814" s="16"/>
      <c r="G814" s="16">
        <v>0.31686521000000001</v>
      </c>
      <c r="H814" s="16"/>
      <c r="I814" s="16">
        <v>0.17997631</v>
      </c>
      <c r="J814" s="16"/>
    </row>
    <row r="815" spans="2:10" ht="16" x14ac:dyDescent="0.2">
      <c r="B815" s="16">
        <v>161.6</v>
      </c>
      <c r="C815" s="16">
        <v>0.40305816</v>
      </c>
      <c r="D815" s="16"/>
      <c r="E815" s="16">
        <v>0.39501488000000001</v>
      </c>
      <c r="F815" s="16"/>
      <c r="G815" s="16">
        <v>0.31689402</v>
      </c>
      <c r="H815" s="16"/>
      <c r="I815" s="16">
        <v>0.18004869000000001</v>
      </c>
      <c r="J815" s="16"/>
    </row>
    <row r="816" spans="2:10" ht="16" x14ac:dyDescent="0.2">
      <c r="B816" s="16">
        <v>161.80000000000001</v>
      </c>
      <c r="C816" s="16">
        <v>0.40323019999999998</v>
      </c>
      <c r="D816" s="16"/>
      <c r="E816" s="16">
        <v>0.39523659</v>
      </c>
      <c r="F816" s="16"/>
      <c r="G816" s="16">
        <v>0.31711780000000001</v>
      </c>
      <c r="H816" s="16"/>
      <c r="I816" s="16">
        <v>0.17987283000000001</v>
      </c>
      <c r="J816" s="16"/>
    </row>
    <row r="817" spans="2:10" ht="16" x14ac:dyDescent="0.2">
      <c r="B817" s="16">
        <v>162</v>
      </c>
      <c r="C817" s="16">
        <v>0.40317594000000001</v>
      </c>
      <c r="D817" s="16"/>
      <c r="E817" s="16">
        <v>0.39528645000000001</v>
      </c>
      <c r="F817" s="16"/>
      <c r="G817" s="16">
        <v>0.31746032000000002</v>
      </c>
      <c r="H817" s="16"/>
      <c r="I817" s="16">
        <v>0.17981332</v>
      </c>
      <c r="J817" s="16"/>
    </row>
    <row r="818" spans="2:10" ht="16" x14ac:dyDescent="0.2">
      <c r="B818" s="16">
        <v>162.19999999999999</v>
      </c>
      <c r="C818" s="16">
        <v>0.40317645000000002</v>
      </c>
      <c r="D818" s="16"/>
      <c r="E818" s="16">
        <v>0.39457909000000002</v>
      </c>
      <c r="F818" s="16"/>
      <c r="G818" s="16">
        <v>0.31694577000000002</v>
      </c>
      <c r="H818" s="16"/>
      <c r="I818" s="16">
        <v>0.17920161000000001</v>
      </c>
      <c r="J818" s="16"/>
    </row>
    <row r="819" spans="2:10" ht="16" x14ac:dyDescent="0.2">
      <c r="B819" s="16">
        <v>162.4</v>
      </c>
      <c r="C819" s="16">
        <v>0.40294976999999998</v>
      </c>
      <c r="D819" s="16"/>
      <c r="E819" s="16">
        <v>0.39462117000000002</v>
      </c>
      <c r="F819" s="16"/>
      <c r="G819" s="16">
        <v>0.31743014000000003</v>
      </c>
      <c r="H819" s="16"/>
      <c r="I819" s="16">
        <v>0.17881052</v>
      </c>
      <c r="J819" s="16"/>
    </row>
    <row r="820" spans="2:10" ht="16" x14ac:dyDescent="0.2">
      <c r="B820" s="16">
        <v>162.6</v>
      </c>
      <c r="C820" s="16">
        <v>0.40303360999999999</v>
      </c>
      <c r="D820" s="16"/>
      <c r="E820" s="16">
        <v>0.39452686999999997</v>
      </c>
      <c r="F820" s="16"/>
      <c r="G820" s="16">
        <v>0.31797430999999998</v>
      </c>
      <c r="H820" s="16"/>
      <c r="I820" s="16">
        <v>0.17895314000000001</v>
      </c>
      <c r="J820" s="16"/>
    </row>
    <row r="821" spans="2:10" ht="16" x14ac:dyDescent="0.2">
      <c r="B821" s="16">
        <v>162.80000000000001</v>
      </c>
      <c r="C821" s="16">
        <v>0.40308725000000001</v>
      </c>
      <c r="D821" s="16"/>
      <c r="E821" s="16">
        <v>0.39440350000000002</v>
      </c>
      <c r="F821" s="16"/>
      <c r="G821" s="16">
        <v>0.31823803000000001</v>
      </c>
      <c r="H821" s="16"/>
      <c r="I821" s="16">
        <v>0.17898776</v>
      </c>
      <c r="J821" s="16"/>
    </row>
    <row r="822" spans="2:10" ht="16" x14ac:dyDescent="0.2">
      <c r="B822" s="16">
        <v>163</v>
      </c>
      <c r="C822" s="16">
        <v>0.40275169999999999</v>
      </c>
      <c r="D822" s="16"/>
      <c r="E822" s="16">
        <v>0.39457058</v>
      </c>
      <c r="F822" s="16"/>
      <c r="G822" s="16">
        <v>0.31815439000000001</v>
      </c>
      <c r="H822" s="16"/>
      <c r="I822" s="16">
        <v>0.17904274000000001</v>
      </c>
      <c r="J822" s="16"/>
    </row>
    <row r="823" spans="2:10" ht="16" x14ac:dyDescent="0.2">
      <c r="B823" s="16">
        <v>163.19999999999999</v>
      </c>
      <c r="C823" s="16">
        <v>0.40209085</v>
      </c>
      <c r="D823" s="16"/>
      <c r="E823" s="16">
        <v>0.39410995999999998</v>
      </c>
      <c r="F823" s="16"/>
      <c r="G823" s="16">
        <v>0.31778894000000002</v>
      </c>
      <c r="H823" s="16"/>
      <c r="I823" s="16">
        <v>0.17885635999999999</v>
      </c>
      <c r="J823" s="16"/>
    </row>
    <row r="824" spans="2:10" ht="16" x14ac:dyDescent="0.2">
      <c r="B824" s="16">
        <v>163.4</v>
      </c>
      <c r="C824" s="16">
        <v>0.40166648999999999</v>
      </c>
      <c r="D824" s="16"/>
      <c r="E824" s="16">
        <v>0.39362077000000001</v>
      </c>
      <c r="F824" s="16"/>
      <c r="G824" s="16">
        <v>0.31714925999999999</v>
      </c>
      <c r="H824" s="16"/>
      <c r="I824" s="16">
        <v>0.17846836999999999</v>
      </c>
      <c r="J824" s="16"/>
    </row>
    <row r="825" spans="2:10" ht="16" x14ac:dyDescent="0.2">
      <c r="B825" s="16">
        <v>163.6</v>
      </c>
      <c r="C825" s="16">
        <v>0.40127501999999998</v>
      </c>
      <c r="D825" s="16"/>
      <c r="E825" s="16">
        <v>0.39350306000000002</v>
      </c>
      <c r="F825" s="16"/>
      <c r="G825" s="16">
        <v>0.31694381999999999</v>
      </c>
      <c r="H825" s="16"/>
      <c r="I825" s="16">
        <v>0.17826223999999999</v>
      </c>
      <c r="J825" s="16"/>
    </row>
    <row r="826" spans="2:10" ht="16" x14ac:dyDescent="0.2">
      <c r="B826" s="16">
        <v>163.80000000000001</v>
      </c>
      <c r="C826" s="16">
        <v>0.40024259000000001</v>
      </c>
      <c r="D826" s="16"/>
      <c r="E826" s="16">
        <v>0.39269776000000001</v>
      </c>
      <c r="F826" s="16"/>
      <c r="G826" s="16">
        <v>0.31635572000000001</v>
      </c>
      <c r="H826" s="16"/>
      <c r="I826" s="16">
        <v>0.17732798</v>
      </c>
      <c r="J826" s="16"/>
    </row>
    <row r="827" spans="2:10" ht="16" x14ac:dyDescent="0.2">
      <c r="B827" s="16">
        <v>164</v>
      </c>
      <c r="C827" s="16">
        <v>0.39978869</v>
      </c>
      <c r="D827" s="16"/>
      <c r="E827" s="16">
        <v>0.39278631000000003</v>
      </c>
      <c r="F827" s="16"/>
      <c r="G827" s="16">
        <v>0.31612557000000002</v>
      </c>
      <c r="H827" s="16"/>
      <c r="I827" s="16">
        <v>0.17763766</v>
      </c>
      <c r="J827" s="16"/>
    </row>
    <row r="828" spans="2:10" ht="16" x14ac:dyDescent="0.2">
      <c r="B828" s="16">
        <v>164.2</v>
      </c>
      <c r="C828" s="16">
        <v>0.39960119</v>
      </c>
      <c r="D828" s="16"/>
      <c r="E828" s="16">
        <v>0.39232563999999998</v>
      </c>
      <c r="F828" s="16"/>
      <c r="G828" s="16">
        <v>0.31558092999999998</v>
      </c>
      <c r="H828" s="16"/>
      <c r="I828" s="16">
        <v>0.17825589999999999</v>
      </c>
      <c r="J828" s="16"/>
    </row>
    <row r="829" spans="2:10" ht="16" x14ac:dyDescent="0.2">
      <c r="B829" s="16">
        <v>164.4</v>
      </c>
      <c r="C829" s="16">
        <v>0.39884045000000001</v>
      </c>
      <c r="D829" s="16"/>
      <c r="E829" s="16">
        <v>0.39183764999999998</v>
      </c>
      <c r="F829" s="16"/>
      <c r="G829" s="16">
        <v>0.31478261000000002</v>
      </c>
      <c r="H829" s="16"/>
      <c r="I829" s="16">
        <v>0.17773617</v>
      </c>
      <c r="J829" s="16"/>
    </row>
    <row r="830" spans="2:10" ht="16" x14ac:dyDescent="0.2">
      <c r="B830" s="16">
        <v>164.6</v>
      </c>
      <c r="C830" s="16">
        <v>0.39861060999999998</v>
      </c>
      <c r="D830" s="16"/>
      <c r="E830" s="16">
        <v>0.39104709999999998</v>
      </c>
      <c r="F830" s="16"/>
      <c r="G830" s="16">
        <v>0.31449568</v>
      </c>
      <c r="H830" s="16"/>
      <c r="I830" s="16">
        <v>0.17771929</v>
      </c>
      <c r="J830" s="16"/>
    </row>
    <row r="831" spans="2:10" ht="16" x14ac:dyDescent="0.2">
      <c r="B831" s="16">
        <v>164.8</v>
      </c>
      <c r="C831" s="16">
        <v>0.39756866000000002</v>
      </c>
      <c r="D831" s="16"/>
      <c r="E831" s="16">
        <v>0.39012129000000001</v>
      </c>
      <c r="F831" s="16"/>
      <c r="G831" s="16">
        <v>0.31368015999999999</v>
      </c>
      <c r="H831" s="16"/>
      <c r="I831" s="16">
        <v>0.17710445999999999</v>
      </c>
      <c r="J831" s="16"/>
    </row>
    <row r="832" spans="2:10" ht="16" x14ac:dyDescent="0.2">
      <c r="B832" s="16">
        <v>165</v>
      </c>
      <c r="C832" s="16">
        <v>0.39696551000000002</v>
      </c>
      <c r="D832" s="16"/>
      <c r="E832" s="16">
        <v>0.38961890999999998</v>
      </c>
      <c r="F832" s="16"/>
      <c r="G832" s="16">
        <v>0.31346102999999997</v>
      </c>
      <c r="H832" s="16"/>
      <c r="I832" s="16">
        <v>0.17675009</v>
      </c>
      <c r="J832" s="16"/>
    </row>
    <row r="833" spans="2:10" ht="16" x14ac:dyDescent="0.2">
      <c r="B833" s="16">
        <v>165.2</v>
      </c>
      <c r="C833" s="16">
        <v>0.39689607999999998</v>
      </c>
      <c r="D833" s="16"/>
      <c r="E833" s="16">
        <v>0.38925682</v>
      </c>
      <c r="F833" s="16"/>
      <c r="G833" s="16">
        <v>0.31265072999999999</v>
      </c>
      <c r="H833" s="16"/>
      <c r="I833" s="16">
        <v>0.17631468</v>
      </c>
      <c r="J833" s="16"/>
    </row>
    <row r="834" spans="2:10" ht="16" x14ac:dyDescent="0.2">
      <c r="B834" s="16">
        <v>165.4</v>
      </c>
      <c r="C834" s="16">
        <v>0.39727773</v>
      </c>
      <c r="D834" s="16"/>
      <c r="E834" s="16">
        <v>0.38891224000000002</v>
      </c>
      <c r="F834" s="16"/>
      <c r="G834" s="16">
        <v>0.31246030000000002</v>
      </c>
      <c r="H834" s="16"/>
      <c r="I834" s="16">
        <v>0.17655439000000001</v>
      </c>
      <c r="J834" s="16"/>
    </row>
    <row r="835" spans="2:10" ht="16" x14ac:dyDescent="0.2">
      <c r="B835" s="16">
        <v>165.6</v>
      </c>
      <c r="C835" s="16">
        <v>0.39708152000000002</v>
      </c>
      <c r="D835" s="16"/>
      <c r="E835" s="16">
        <v>0.38846524999999998</v>
      </c>
      <c r="F835" s="16"/>
      <c r="G835" s="16">
        <v>0.31247539000000002</v>
      </c>
      <c r="H835" s="16"/>
      <c r="I835" s="16">
        <v>0.17622496000000001</v>
      </c>
      <c r="J835" s="16"/>
    </row>
    <row r="836" spans="2:10" ht="16" x14ac:dyDescent="0.2">
      <c r="B836" s="16">
        <v>165.8</v>
      </c>
      <c r="C836" s="16">
        <v>0.39679219999999998</v>
      </c>
      <c r="D836" s="16"/>
      <c r="E836" s="16">
        <v>0.38844588000000002</v>
      </c>
      <c r="F836" s="16"/>
      <c r="G836" s="16">
        <v>0.31238947</v>
      </c>
      <c r="H836" s="16"/>
      <c r="I836" s="16">
        <v>0.17573562000000001</v>
      </c>
      <c r="J836" s="16"/>
    </row>
    <row r="837" spans="2:10" ht="16" x14ac:dyDescent="0.2">
      <c r="B837" s="16">
        <v>166</v>
      </c>
      <c r="C837" s="16">
        <v>0.39704008000000002</v>
      </c>
      <c r="D837" s="16"/>
      <c r="E837" s="16">
        <v>0.38832573999999997</v>
      </c>
      <c r="F837" s="16"/>
      <c r="G837" s="16">
        <v>0.31234097</v>
      </c>
      <c r="H837" s="16"/>
      <c r="I837" s="16">
        <v>0.17575623000000001</v>
      </c>
      <c r="J837" s="16"/>
    </row>
    <row r="838" spans="2:10" ht="16" x14ac:dyDescent="0.2">
      <c r="B838" s="16">
        <v>166.2</v>
      </c>
      <c r="C838" s="16">
        <v>0.39715335000000002</v>
      </c>
      <c r="D838" s="16"/>
      <c r="E838" s="16">
        <v>0.38802701000000001</v>
      </c>
      <c r="F838" s="16"/>
      <c r="G838" s="16">
        <v>0.31197206</v>
      </c>
      <c r="H838" s="16"/>
      <c r="I838" s="16">
        <v>0.17529048</v>
      </c>
      <c r="J838" s="16"/>
    </row>
    <row r="839" spans="2:10" ht="16" x14ac:dyDescent="0.2">
      <c r="B839" s="16">
        <v>166.4</v>
      </c>
      <c r="C839" s="16">
        <v>0.39752641</v>
      </c>
      <c r="D839" s="16"/>
      <c r="E839" s="16">
        <v>0.38830679000000001</v>
      </c>
      <c r="F839" s="16"/>
      <c r="G839" s="16">
        <v>0.31265243999999998</v>
      </c>
      <c r="H839" s="16"/>
      <c r="I839" s="16">
        <v>0.17577788999999999</v>
      </c>
      <c r="J839" s="16"/>
    </row>
    <row r="840" spans="2:10" ht="16" x14ac:dyDescent="0.2">
      <c r="B840" s="16">
        <v>166.6</v>
      </c>
      <c r="C840" s="16">
        <v>0.39743592</v>
      </c>
      <c r="D840" s="16"/>
      <c r="E840" s="16">
        <v>0.38800287999999999</v>
      </c>
      <c r="F840" s="16"/>
      <c r="G840" s="16">
        <v>0.31298672</v>
      </c>
      <c r="H840" s="16"/>
      <c r="I840" s="16">
        <v>0.17643508999999999</v>
      </c>
      <c r="J840" s="16"/>
    </row>
    <row r="841" spans="2:10" ht="16" x14ac:dyDescent="0.2">
      <c r="B841" s="16">
        <v>166.8</v>
      </c>
      <c r="C841" s="16">
        <v>0.39699465</v>
      </c>
      <c r="D841" s="16"/>
      <c r="E841" s="16">
        <v>0.38748252999999999</v>
      </c>
      <c r="F841" s="16"/>
      <c r="G841" s="16">
        <v>0.31215715999999999</v>
      </c>
      <c r="H841" s="16"/>
      <c r="I841" s="16">
        <v>0.17626807</v>
      </c>
      <c r="J841" s="16"/>
    </row>
    <row r="842" spans="2:10" ht="16" x14ac:dyDescent="0.2">
      <c r="B842" s="16">
        <v>167</v>
      </c>
      <c r="C842" s="16">
        <v>0.39663785000000001</v>
      </c>
      <c r="D842" s="16"/>
      <c r="E842" s="16">
        <v>0.3873471</v>
      </c>
      <c r="F842" s="16"/>
      <c r="G842" s="16">
        <v>0.31249960999999998</v>
      </c>
      <c r="H842" s="16"/>
      <c r="I842" s="16">
        <v>0.17618455999999999</v>
      </c>
      <c r="J842" s="16"/>
    </row>
    <row r="843" spans="2:10" ht="16" x14ac:dyDescent="0.2">
      <c r="B843" s="16">
        <v>167.2</v>
      </c>
      <c r="C843" s="16">
        <v>0.39640980999999997</v>
      </c>
      <c r="D843" s="16"/>
      <c r="E843" s="16">
        <v>0.38686883999999999</v>
      </c>
      <c r="F843" s="16"/>
      <c r="G843" s="16">
        <v>0.31210179999999998</v>
      </c>
      <c r="H843" s="16"/>
      <c r="I843" s="16">
        <v>0.17561799</v>
      </c>
      <c r="J843" s="16"/>
    </row>
    <row r="844" spans="2:10" ht="16" x14ac:dyDescent="0.2">
      <c r="B844" s="16">
        <v>167.4</v>
      </c>
      <c r="C844" s="16">
        <v>0.39581249000000002</v>
      </c>
      <c r="D844" s="16"/>
      <c r="E844" s="16">
        <v>0.38686816000000002</v>
      </c>
      <c r="F844" s="16"/>
      <c r="G844" s="16">
        <v>0.31159432999999997</v>
      </c>
      <c r="H844" s="16"/>
      <c r="I844" s="16">
        <v>0.17545501999999999</v>
      </c>
      <c r="J844" s="16"/>
    </row>
    <row r="845" spans="2:10" ht="16" x14ac:dyDescent="0.2">
      <c r="B845" s="16">
        <v>167.6</v>
      </c>
      <c r="C845" s="16">
        <v>0.39582856999999999</v>
      </c>
      <c r="D845" s="16"/>
      <c r="E845" s="16">
        <v>0.38702521000000001</v>
      </c>
      <c r="F845" s="16"/>
      <c r="G845" s="16">
        <v>0.31183461000000001</v>
      </c>
      <c r="H845" s="16"/>
      <c r="I845" s="16">
        <v>0.17561689</v>
      </c>
      <c r="J845" s="16"/>
    </row>
    <row r="846" spans="2:10" ht="16" x14ac:dyDescent="0.2">
      <c r="B846" s="16">
        <v>167.8</v>
      </c>
      <c r="C846" s="16">
        <v>0.39559330999999998</v>
      </c>
      <c r="D846" s="16"/>
      <c r="E846" s="16">
        <v>0.38687906</v>
      </c>
      <c r="F846" s="16"/>
      <c r="G846" s="16">
        <v>0.31150148</v>
      </c>
      <c r="H846" s="16"/>
      <c r="I846" s="16">
        <v>0.17560935</v>
      </c>
      <c r="J846" s="16"/>
    </row>
    <row r="847" spans="2:10" ht="16" x14ac:dyDescent="0.2">
      <c r="B847" s="16">
        <v>168</v>
      </c>
      <c r="C847" s="16">
        <v>0.39551050999999998</v>
      </c>
      <c r="D847" s="16"/>
      <c r="E847" s="16">
        <v>0.38693634999999998</v>
      </c>
      <c r="F847" s="16"/>
      <c r="G847" s="16">
        <v>0.31092447000000001</v>
      </c>
      <c r="H847" s="16"/>
      <c r="I847" s="16">
        <v>0.17618856999999999</v>
      </c>
      <c r="J847" s="16"/>
    </row>
    <row r="848" spans="2:10" ht="16" x14ac:dyDescent="0.2">
      <c r="B848" s="16">
        <v>168.2</v>
      </c>
      <c r="C848" s="16">
        <v>0.39581833</v>
      </c>
      <c r="D848" s="16"/>
      <c r="E848" s="16">
        <v>0.38701529000000001</v>
      </c>
      <c r="F848" s="16"/>
      <c r="G848" s="16">
        <v>0.31027249000000001</v>
      </c>
      <c r="H848" s="16"/>
      <c r="I848" s="16">
        <v>0.17640702999999999</v>
      </c>
      <c r="J848" s="16"/>
    </row>
    <row r="849" spans="2:10" ht="16" x14ac:dyDescent="0.2">
      <c r="B849" s="16">
        <v>168.4</v>
      </c>
      <c r="C849" s="16">
        <v>0.39552458000000001</v>
      </c>
      <c r="D849" s="16"/>
      <c r="E849" s="16">
        <v>0.38666087999999998</v>
      </c>
      <c r="F849" s="16"/>
      <c r="G849" s="16">
        <v>0.31009316999999997</v>
      </c>
      <c r="H849" s="16"/>
      <c r="I849" s="16">
        <v>0.17626438</v>
      </c>
      <c r="J849" s="16"/>
    </row>
    <row r="850" spans="2:10" ht="16" x14ac:dyDescent="0.2">
      <c r="B850" s="16">
        <v>168.6</v>
      </c>
      <c r="C850" s="16">
        <v>0.39535132000000001</v>
      </c>
      <c r="D850" s="16"/>
      <c r="E850" s="16">
        <v>0.38638073000000001</v>
      </c>
      <c r="F850" s="16"/>
      <c r="G850" s="16">
        <v>0.30954414000000002</v>
      </c>
      <c r="H850" s="16"/>
      <c r="I850" s="16">
        <v>0.17650298</v>
      </c>
      <c r="J850" s="16"/>
    </row>
    <row r="851" spans="2:10" ht="16" x14ac:dyDescent="0.2">
      <c r="B851" s="16">
        <v>168.8</v>
      </c>
      <c r="C851" s="16">
        <v>0.39459249000000002</v>
      </c>
      <c r="D851" s="16"/>
      <c r="E851" s="16">
        <v>0.38604809000000001</v>
      </c>
      <c r="F851" s="16"/>
      <c r="G851" s="16">
        <v>0.30877405000000002</v>
      </c>
      <c r="H851" s="16"/>
      <c r="I851" s="16">
        <v>0.17615038</v>
      </c>
      <c r="J851" s="16"/>
    </row>
    <row r="852" spans="2:10" ht="16" x14ac:dyDescent="0.2">
      <c r="B852" s="16">
        <v>169</v>
      </c>
      <c r="C852" s="16">
        <v>0.39470532000000003</v>
      </c>
      <c r="D852" s="16"/>
      <c r="E852" s="16">
        <v>0.38603846000000003</v>
      </c>
      <c r="F852" s="16"/>
      <c r="G852" s="16">
        <v>0.30838691000000001</v>
      </c>
      <c r="H852" s="16"/>
      <c r="I852" s="16">
        <v>0.17631732</v>
      </c>
      <c r="J852" s="16"/>
    </row>
    <row r="853" spans="2:10" ht="16" x14ac:dyDescent="0.2">
      <c r="B853" s="16">
        <v>169.2</v>
      </c>
      <c r="C853" s="16">
        <v>0.39453718999999998</v>
      </c>
      <c r="D853" s="16"/>
      <c r="E853" s="16">
        <v>0.38591294999999998</v>
      </c>
      <c r="F853" s="16"/>
      <c r="G853" s="16">
        <v>0.3081313</v>
      </c>
      <c r="H853" s="16"/>
      <c r="I853" s="16">
        <v>0.17593253</v>
      </c>
      <c r="J853" s="16"/>
    </row>
    <row r="854" spans="2:10" ht="16" x14ac:dyDescent="0.2">
      <c r="B854" s="16">
        <v>169.4</v>
      </c>
      <c r="C854" s="16">
        <v>0.39397919999999997</v>
      </c>
      <c r="D854" s="16"/>
      <c r="E854" s="16">
        <v>0.38548514</v>
      </c>
      <c r="F854" s="16"/>
      <c r="G854" s="16">
        <v>0.30797126000000002</v>
      </c>
      <c r="H854" s="16"/>
      <c r="I854" s="16">
        <v>0.17614803000000001</v>
      </c>
      <c r="J854" s="16"/>
    </row>
    <row r="855" spans="2:10" ht="16" x14ac:dyDescent="0.2">
      <c r="B855" s="16">
        <v>169.6</v>
      </c>
      <c r="C855" s="16">
        <v>0.39297845999999997</v>
      </c>
      <c r="D855" s="16"/>
      <c r="E855" s="16">
        <v>0.38545142999999998</v>
      </c>
      <c r="F855" s="16"/>
      <c r="G855" s="16">
        <v>0.30768549000000001</v>
      </c>
      <c r="H855" s="16"/>
      <c r="I855" s="16">
        <v>0.17586798000000001</v>
      </c>
      <c r="J855" s="16"/>
    </row>
    <row r="856" spans="2:10" ht="16" x14ac:dyDescent="0.2">
      <c r="B856" s="16">
        <v>169.8</v>
      </c>
      <c r="C856" s="16">
        <v>0.39291303</v>
      </c>
      <c r="D856" s="16"/>
      <c r="E856" s="16">
        <v>0.38562002000000001</v>
      </c>
      <c r="F856" s="16"/>
      <c r="G856" s="16">
        <v>0.30728315</v>
      </c>
      <c r="H856" s="16"/>
      <c r="I856" s="16">
        <v>0.17586631999999999</v>
      </c>
      <c r="J856" s="16"/>
    </row>
    <row r="857" spans="2:10" ht="16" x14ac:dyDescent="0.2">
      <c r="B857" s="16">
        <v>170</v>
      </c>
      <c r="C857" s="16">
        <v>0.39281546000000001</v>
      </c>
      <c r="D857" s="16"/>
      <c r="E857" s="16">
        <v>0.38548997000000002</v>
      </c>
      <c r="F857" s="16"/>
      <c r="G857" s="16">
        <v>0.30703907000000003</v>
      </c>
      <c r="H857" s="16"/>
      <c r="I857" s="16">
        <v>0.17587891999999999</v>
      </c>
      <c r="J857" s="16"/>
    </row>
    <row r="858" spans="2:10" ht="16" x14ac:dyDescent="0.2">
      <c r="B858" s="16">
        <v>170.2</v>
      </c>
      <c r="C858" s="16">
        <v>0.39248070000000002</v>
      </c>
      <c r="D858" s="16"/>
      <c r="E858" s="16">
        <v>0.38512878</v>
      </c>
      <c r="F858" s="16"/>
      <c r="G858" s="16">
        <v>0.30692570000000002</v>
      </c>
      <c r="H858" s="16"/>
      <c r="I858" s="16">
        <v>0.17561715</v>
      </c>
      <c r="J858" s="16"/>
    </row>
    <row r="859" spans="2:10" ht="16" x14ac:dyDescent="0.2">
      <c r="B859" s="16">
        <v>170.4</v>
      </c>
      <c r="C859" s="16">
        <v>0.39216156000000002</v>
      </c>
      <c r="D859" s="16"/>
      <c r="E859" s="16">
        <v>0.38498615000000003</v>
      </c>
      <c r="F859" s="16"/>
      <c r="G859" s="16">
        <v>0.30718453000000001</v>
      </c>
      <c r="H859" s="16"/>
      <c r="I859" s="16">
        <v>0.17608388999999999</v>
      </c>
      <c r="J859" s="16"/>
    </row>
    <row r="860" spans="2:10" ht="16" x14ac:dyDescent="0.2">
      <c r="B860" s="16">
        <v>170.6</v>
      </c>
      <c r="C860" s="16">
        <v>0.39123855000000002</v>
      </c>
      <c r="D860" s="16"/>
      <c r="E860" s="16">
        <v>0.38446587999999998</v>
      </c>
      <c r="F860" s="16"/>
      <c r="G860" s="16">
        <v>0.30707802000000001</v>
      </c>
      <c r="H860" s="16"/>
      <c r="I860" s="16">
        <v>0.17549566999999999</v>
      </c>
      <c r="J860" s="16"/>
    </row>
    <row r="861" spans="2:10" ht="16" x14ac:dyDescent="0.2">
      <c r="B861" s="16">
        <v>170.8</v>
      </c>
      <c r="C861" s="16">
        <v>0.39101572000000001</v>
      </c>
      <c r="D861" s="16"/>
      <c r="E861" s="16">
        <v>0.38379411000000002</v>
      </c>
      <c r="F861" s="16"/>
      <c r="G861" s="16">
        <v>0.30661113000000001</v>
      </c>
      <c r="H861" s="16"/>
      <c r="I861" s="16">
        <v>0.17507195</v>
      </c>
      <c r="J861" s="16"/>
    </row>
    <row r="862" spans="2:10" ht="16" x14ac:dyDescent="0.2">
      <c r="B862" s="16">
        <v>171</v>
      </c>
      <c r="C862" s="16">
        <v>0.39088024999999998</v>
      </c>
      <c r="D862" s="16"/>
      <c r="E862" s="16">
        <v>0.38295199000000002</v>
      </c>
      <c r="F862" s="16"/>
      <c r="G862" s="16">
        <v>0.30693847000000002</v>
      </c>
      <c r="H862" s="16"/>
      <c r="I862" s="16">
        <v>0.17435433</v>
      </c>
      <c r="J862" s="16"/>
    </row>
    <row r="863" spans="2:10" ht="16" x14ac:dyDescent="0.2">
      <c r="B863" s="16">
        <v>171.2</v>
      </c>
      <c r="C863" s="16">
        <v>0.39061077</v>
      </c>
      <c r="D863" s="16"/>
      <c r="E863" s="16">
        <v>0.38287975000000002</v>
      </c>
      <c r="F863" s="16"/>
      <c r="G863" s="16">
        <v>0.30697571000000001</v>
      </c>
      <c r="H863" s="16"/>
      <c r="I863" s="16">
        <v>0.17405678999999999</v>
      </c>
      <c r="J863" s="16"/>
    </row>
    <row r="864" spans="2:10" ht="16" x14ac:dyDescent="0.2">
      <c r="B864" s="16">
        <v>171.4</v>
      </c>
      <c r="C864" s="16">
        <v>0.38977429000000002</v>
      </c>
      <c r="D864" s="16"/>
      <c r="E864" s="16">
        <v>0.38237948999999999</v>
      </c>
      <c r="F864" s="16"/>
      <c r="G864" s="16">
        <v>0.30702221000000002</v>
      </c>
      <c r="H864" s="16"/>
      <c r="I864" s="16">
        <v>0.17405841999999999</v>
      </c>
      <c r="J864" s="16"/>
    </row>
    <row r="865" spans="2:10" ht="16" x14ac:dyDescent="0.2">
      <c r="B865" s="16">
        <v>171.6</v>
      </c>
      <c r="C865" s="16">
        <v>0.38983897000000001</v>
      </c>
      <c r="D865" s="16"/>
      <c r="E865" s="16">
        <v>0.38213820999999998</v>
      </c>
      <c r="F865" s="16"/>
      <c r="G865" s="16">
        <v>0.30705287999999997</v>
      </c>
      <c r="H865" s="16"/>
      <c r="I865" s="16">
        <v>0.17398016999999999</v>
      </c>
      <c r="J865" s="16"/>
    </row>
    <row r="866" spans="2:10" ht="16" x14ac:dyDescent="0.2">
      <c r="B866" s="16">
        <v>171.8</v>
      </c>
      <c r="C866" s="16">
        <v>0.38974789999999998</v>
      </c>
      <c r="D866" s="16"/>
      <c r="E866" s="16">
        <v>0.38171518999999998</v>
      </c>
      <c r="F866" s="16"/>
      <c r="G866" s="16">
        <v>0.30696922999999998</v>
      </c>
      <c r="H866" s="16"/>
      <c r="I866" s="16">
        <v>0.17391857999999999</v>
      </c>
      <c r="J866" s="16"/>
    </row>
    <row r="867" spans="2:10" ht="16" x14ac:dyDescent="0.2">
      <c r="B867" s="16">
        <v>172</v>
      </c>
      <c r="C867" s="16">
        <v>0.38939233000000001</v>
      </c>
      <c r="D867" s="16"/>
      <c r="E867" s="16">
        <v>0.38132195000000002</v>
      </c>
      <c r="F867" s="16"/>
      <c r="G867" s="16">
        <v>0.30666769999999999</v>
      </c>
      <c r="H867" s="16"/>
      <c r="I867" s="16">
        <v>0.17329198000000001</v>
      </c>
      <c r="J867" s="16"/>
    </row>
    <row r="868" spans="2:10" ht="16" x14ac:dyDescent="0.2">
      <c r="B868" s="16">
        <v>172.2</v>
      </c>
      <c r="C868" s="16">
        <v>0.39008066000000002</v>
      </c>
      <c r="D868" s="16"/>
      <c r="E868" s="16">
        <v>0.38175920000000002</v>
      </c>
      <c r="F868" s="16"/>
      <c r="G868" s="16">
        <v>0.30708521999999999</v>
      </c>
      <c r="H868" s="16"/>
      <c r="I868" s="16">
        <v>0.17323156000000001</v>
      </c>
      <c r="J868" s="16"/>
    </row>
    <row r="869" spans="2:10" ht="16" x14ac:dyDescent="0.2">
      <c r="B869" s="16">
        <v>172.4</v>
      </c>
      <c r="C869" s="16">
        <v>0.38910858999999998</v>
      </c>
      <c r="D869" s="16"/>
      <c r="E869" s="16">
        <v>0.38095109999999999</v>
      </c>
      <c r="F869" s="16"/>
      <c r="G869" s="16">
        <v>0.30687066000000002</v>
      </c>
      <c r="H869" s="16"/>
      <c r="I869" s="16">
        <v>0.17293910000000001</v>
      </c>
      <c r="J869" s="16"/>
    </row>
    <row r="870" spans="2:10" ht="16" x14ac:dyDescent="0.2">
      <c r="B870" s="16">
        <v>172.6</v>
      </c>
      <c r="C870" s="16">
        <v>0.38866525000000002</v>
      </c>
      <c r="D870" s="16"/>
      <c r="E870" s="16">
        <v>0.38053240999999999</v>
      </c>
      <c r="F870" s="16"/>
      <c r="G870" s="16">
        <v>0.30646738000000001</v>
      </c>
      <c r="H870" s="16"/>
      <c r="I870" s="16">
        <v>0.17265220000000001</v>
      </c>
      <c r="J870" s="16"/>
    </row>
    <row r="871" spans="2:10" ht="16" x14ac:dyDescent="0.2">
      <c r="B871" s="16">
        <v>172.8</v>
      </c>
      <c r="C871" s="16">
        <v>0.38787820000000001</v>
      </c>
      <c r="D871" s="16"/>
      <c r="E871" s="16">
        <v>0.37980080999999999</v>
      </c>
      <c r="F871" s="16"/>
      <c r="G871" s="16">
        <v>0.30605826000000003</v>
      </c>
      <c r="H871" s="16"/>
      <c r="I871" s="16">
        <v>0.17215363</v>
      </c>
      <c r="J871" s="16"/>
    </row>
    <row r="872" spans="2:10" ht="16" x14ac:dyDescent="0.2">
      <c r="B872" s="16">
        <v>173</v>
      </c>
      <c r="C872" s="16">
        <v>0.38706815999999999</v>
      </c>
      <c r="D872" s="16"/>
      <c r="E872" s="16">
        <v>0.37903292</v>
      </c>
      <c r="F872" s="16"/>
      <c r="G872" s="16">
        <v>0.3052742</v>
      </c>
      <c r="H872" s="16"/>
      <c r="I872" s="16">
        <v>0.17194213</v>
      </c>
      <c r="J872" s="16"/>
    </row>
    <row r="873" spans="2:10" ht="16" x14ac:dyDescent="0.2">
      <c r="B873" s="16">
        <v>173.2</v>
      </c>
      <c r="C873" s="16">
        <v>0.38629226</v>
      </c>
      <c r="D873" s="16"/>
      <c r="E873" s="16">
        <v>0.37873767000000003</v>
      </c>
      <c r="F873" s="16"/>
      <c r="G873" s="16">
        <v>0.30492851999999998</v>
      </c>
      <c r="H873" s="16"/>
      <c r="I873" s="16">
        <v>0.17149326000000001</v>
      </c>
      <c r="J873" s="16"/>
    </row>
    <row r="874" spans="2:10" ht="16" x14ac:dyDescent="0.2">
      <c r="B874" s="16">
        <v>173.4</v>
      </c>
      <c r="C874" s="16">
        <v>0.38579090999999999</v>
      </c>
      <c r="D874" s="16"/>
      <c r="E874" s="16">
        <v>0.37859642999999998</v>
      </c>
      <c r="F874" s="16"/>
      <c r="G874" s="16">
        <v>0.30414901</v>
      </c>
      <c r="H874" s="16"/>
      <c r="I874" s="16">
        <v>0.17148394</v>
      </c>
      <c r="J874" s="16"/>
    </row>
    <row r="875" spans="2:10" ht="16" x14ac:dyDescent="0.2">
      <c r="B875" s="16">
        <v>173.6</v>
      </c>
      <c r="C875" s="16">
        <v>0.38531887999999997</v>
      </c>
      <c r="D875" s="16"/>
      <c r="E875" s="16">
        <v>0.37878286999999999</v>
      </c>
      <c r="F875" s="16"/>
      <c r="G875" s="16">
        <v>0.30327362000000002</v>
      </c>
      <c r="H875" s="16"/>
      <c r="I875" s="16">
        <v>0.17105148000000001</v>
      </c>
      <c r="J875" s="16"/>
    </row>
    <row r="876" spans="2:10" ht="16" x14ac:dyDescent="0.2">
      <c r="B876" s="16">
        <v>173.8</v>
      </c>
      <c r="C876" s="16">
        <v>0.38543727999999999</v>
      </c>
      <c r="D876" s="16"/>
      <c r="E876" s="16">
        <v>0.37852669999999999</v>
      </c>
      <c r="F876" s="16"/>
      <c r="G876" s="16">
        <v>0.30285256999999999</v>
      </c>
      <c r="H876" s="16"/>
      <c r="I876" s="16">
        <v>0.17047375000000001</v>
      </c>
      <c r="J876" s="16"/>
    </row>
    <row r="877" spans="2:10" ht="16" x14ac:dyDescent="0.2">
      <c r="B877" s="16">
        <v>174</v>
      </c>
      <c r="C877" s="16">
        <v>0.38508736999999998</v>
      </c>
      <c r="D877" s="16"/>
      <c r="E877" s="16">
        <v>0.37828605999999998</v>
      </c>
      <c r="F877" s="16"/>
      <c r="G877" s="16">
        <v>0.30257484000000001</v>
      </c>
      <c r="H877" s="16"/>
      <c r="I877" s="16">
        <v>0.16987948999999999</v>
      </c>
      <c r="J877" s="16"/>
    </row>
    <row r="878" spans="2:10" ht="16" x14ac:dyDescent="0.2">
      <c r="B878" s="16">
        <v>174.2</v>
      </c>
      <c r="C878" s="16">
        <v>0.38519223000000002</v>
      </c>
      <c r="D878" s="16"/>
      <c r="E878" s="16">
        <v>0.37827430000000001</v>
      </c>
      <c r="F878" s="16"/>
      <c r="G878" s="16">
        <v>0.30244006000000001</v>
      </c>
      <c r="H878" s="16"/>
      <c r="I878" s="16">
        <v>0.16994175</v>
      </c>
      <c r="J878" s="16"/>
    </row>
    <row r="879" spans="2:10" ht="16" x14ac:dyDescent="0.2">
      <c r="B879" s="16">
        <v>174.4</v>
      </c>
      <c r="C879" s="16">
        <v>0.38575736999999999</v>
      </c>
      <c r="D879" s="16"/>
      <c r="E879" s="16">
        <v>0.37865309000000003</v>
      </c>
      <c r="F879" s="16"/>
      <c r="G879" s="16">
        <v>0.3025813</v>
      </c>
      <c r="H879" s="16"/>
      <c r="I879" s="16">
        <v>0.17043952000000001</v>
      </c>
      <c r="J879" s="16"/>
    </row>
    <row r="880" spans="2:10" ht="16" x14ac:dyDescent="0.2">
      <c r="B880" s="16">
        <v>174.6</v>
      </c>
      <c r="C880" s="16">
        <v>0.38637813999999998</v>
      </c>
      <c r="D880" s="16"/>
      <c r="E880" s="16">
        <v>0.37887578999999999</v>
      </c>
      <c r="F880" s="16"/>
      <c r="G880" s="16">
        <v>0.30277016000000001</v>
      </c>
      <c r="H880" s="16"/>
      <c r="I880" s="16">
        <v>0.17098162</v>
      </c>
      <c r="J880" s="16"/>
    </row>
    <row r="881" spans="2:10" ht="16" x14ac:dyDescent="0.2">
      <c r="B881" s="16">
        <v>174.8</v>
      </c>
      <c r="C881" s="16">
        <v>0.38745572</v>
      </c>
      <c r="D881" s="16"/>
      <c r="E881" s="16">
        <v>0.37906475000000001</v>
      </c>
      <c r="F881" s="16"/>
      <c r="G881" s="16">
        <v>0.30330393999999999</v>
      </c>
      <c r="H881" s="16"/>
      <c r="I881" s="16">
        <v>0.17179982999999999</v>
      </c>
      <c r="J881" s="16"/>
    </row>
    <row r="882" spans="2:10" ht="16" x14ac:dyDescent="0.2">
      <c r="B882" s="16">
        <v>175</v>
      </c>
      <c r="C882" s="16">
        <v>0.38737238000000002</v>
      </c>
      <c r="D882" s="16"/>
      <c r="E882" s="16">
        <v>0.37937219</v>
      </c>
      <c r="F882" s="16"/>
      <c r="G882" s="16">
        <v>0.30365278000000001</v>
      </c>
      <c r="H882" s="16"/>
      <c r="I882" s="16">
        <v>0.17219551999999999</v>
      </c>
      <c r="J882" s="16"/>
    </row>
    <row r="883" spans="2:10" ht="16" x14ac:dyDescent="0.2">
      <c r="B883" s="16">
        <v>175.2</v>
      </c>
      <c r="C883" s="16">
        <v>0.38761932999999998</v>
      </c>
      <c r="D883" s="16"/>
      <c r="E883" s="16">
        <v>0.38025787</v>
      </c>
      <c r="F883" s="16"/>
      <c r="G883" s="16">
        <v>0.30489328999999998</v>
      </c>
      <c r="H883" s="16"/>
      <c r="I883" s="16">
        <v>0.17326159999999999</v>
      </c>
      <c r="J883" s="16"/>
    </row>
    <row r="884" spans="2:10" ht="16" x14ac:dyDescent="0.2">
      <c r="B884" s="16">
        <v>175.4</v>
      </c>
      <c r="C884" s="16">
        <v>0.38765186000000001</v>
      </c>
      <c r="D884" s="16"/>
      <c r="E884" s="16">
        <v>0.37986152000000001</v>
      </c>
      <c r="F884" s="16"/>
      <c r="G884" s="16">
        <v>0.30492150000000001</v>
      </c>
      <c r="H884" s="16"/>
      <c r="I884" s="16">
        <v>0.17322460000000001</v>
      </c>
      <c r="J884" s="16"/>
    </row>
    <row r="885" spans="2:10" ht="16" x14ac:dyDescent="0.2">
      <c r="B885" s="16">
        <v>175.6</v>
      </c>
      <c r="C885" s="16">
        <v>0.38791741000000002</v>
      </c>
      <c r="D885" s="16"/>
      <c r="E885" s="16">
        <v>0.37989031000000001</v>
      </c>
      <c r="F885" s="16"/>
      <c r="G885" s="16">
        <v>0.30493868000000002</v>
      </c>
      <c r="H885" s="16"/>
      <c r="I885" s="16">
        <v>0.17314814000000001</v>
      </c>
      <c r="J885" s="16"/>
    </row>
    <row r="886" spans="2:10" ht="16" x14ac:dyDescent="0.2">
      <c r="B886" s="16">
        <v>175.8</v>
      </c>
      <c r="C886" s="16">
        <v>0.38812108000000001</v>
      </c>
      <c r="D886" s="16"/>
      <c r="E886" s="16">
        <v>0.37996856000000001</v>
      </c>
      <c r="F886" s="16"/>
      <c r="G886" s="16">
        <v>0.30536954999999999</v>
      </c>
      <c r="H886" s="16"/>
      <c r="I886" s="16">
        <v>0.17311750000000001</v>
      </c>
      <c r="J886" s="16"/>
    </row>
    <row r="887" spans="2:10" ht="16" x14ac:dyDescent="0.2">
      <c r="B887" s="16">
        <v>176</v>
      </c>
      <c r="C887" s="16">
        <v>0.38811564999999998</v>
      </c>
      <c r="D887" s="16"/>
      <c r="E887" s="16">
        <v>0.38006753999999998</v>
      </c>
      <c r="F887" s="16"/>
      <c r="G887" s="16">
        <v>0.30565325999999998</v>
      </c>
      <c r="H887" s="16"/>
      <c r="I887" s="16">
        <v>0.17303225</v>
      </c>
      <c r="J887" s="16"/>
    </row>
    <row r="888" spans="2:10" ht="16" x14ac:dyDescent="0.2">
      <c r="B888" s="16">
        <v>176.2</v>
      </c>
      <c r="C888" s="16">
        <v>0.38814164000000001</v>
      </c>
      <c r="D888" s="16"/>
      <c r="E888" s="16">
        <v>0.37987790999999999</v>
      </c>
      <c r="F888" s="16"/>
      <c r="G888" s="16">
        <v>0.30559973000000001</v>
      </c>
      <c r="H888" s="16"/>
      <c r="I888" s="16">
        <v>0.17352622000000001</v>
      </c>
      <c r="J888" s="16"/>
    </row>
    <row r="889" spans="2:10" ht="16" x14ac:dyDescent="0.2">
      <c r="B889" s="16">
        <v>176.4</v>
      </c>
      <c r="C889" s="16">
        <v>0.38723659999999999</v>
      </c>
      <c r="D889" s="16"/>
      <c r="E889" s="16">
        <v>0.37906299999999998</v>
      </c>
      <c r="F889" s="16"/>
      <c r="G889" s="16">
        <v>0.30531793000000002</v>
      </c>
      <c r="H889" s="16"/>
      <c r="I889" s="16">
        <v>0.17346728</v>
      </c>
      <c r="J889" s="16"/>
    </row>
    <row r="890" spans="2:10" ht="16" x14ac:dyDescent="0.2">
      <c r="B890" s="16">
        <v>176.6</v>
      </c>
      <c r="C890" s="16">
        <v>0.38710421</v>
      </c>
      <c r="D890" s="16"/>
      <c r="E890" s="16">
        <v>0.37882185000000002</v>
      </c>
      <c r="F890" s="16"/>
      <c r="G890" s="16">
        <v>0.30536833000000002</v>
      </c>
      <c r="H890" s="16"/>
      <c r="I890" s="16">
        <v>0.17381922999999999</v>
      </c>
      <c r="J890" s="16"/>
    </row>
    <row r="891" spans="2:10" ht="16" x14ac:dyDescent="0.2">
      <c r="B891" s="16">
        <v>176.8</v>
      </c>
      <c r="C891" s="16">
        <v>0.3855306</v>
      </c>
      <c r="D891" s="16"/>
      <c r="E891" s="16">
        <v>0.37783784999999998</v>
      </c>
      <c r="F891" s="16"/>
      <c r="G891" s="16">
        <v>0.30431677000000001</v>
      </c>
      <c r="H891" s="16"/>
      <c r="I891" s="16">
        <v>0.17301111999999999</v>
      </c>
      <c r="J891" s="16"/>
    </row>
    <row r="892" spans="2:10" ht="16" x14ac:dyDescent="0.2">
      <c r="B892" s="16">
        <v>177</v>
      </c>
      <c r="C892" s="16">
        <v>0.38468137000000002</v>
      </c>
      <c r="D892" s="16"/>
      <c r="E892" s="16">
        <v>0.37729458999999999</v>
      </c>
      <c r="F892" s="16"/>
      <c r="G892" s="16">
        <v>0.30364743999999999</v>
      </c>
      <c r="H892" s="16"/>
      <c r="I892" s="16">
        <v>0.17249972999999999</v>
      </c>
      <c r="J892" s="16"/>
    </row>
    <row r="893" spans="2:10" ht="16" x14ac:dyDescent="0.2">
      <c r="B893" s="16">
        <v>177.2</v>
      </c>
      <c r="C893" s="16">
        <v>0.38428838999999998</v>
      </c>
      <c r="D893" s="16"/>
      <c r="E893" s="16">
        <v>0.37703923</v>
      </c>
      <c r="F893" s="16"/>
      <c r="G893" s="16">
        <v>0.30327997000000001</v>
      </c>
      <c r="H893" s="16"/>
      <c r="I893" s="16">
        <v>0.17208258000000001</v>
      </c>
      <c r="J893" s="16"/>
    </row>
    <row r="894" spans="2:10" ht="16" x14ac:dyDescent="0.2">
      <c r="B894" s="16">
        <v>177.4</v>
      </c>
      <c r="C894" s="16">
        <v>0.38353636000000002</v>
      </c>
      <c r="D894" s="16"/>
      <c r="E894" s="16">
        <v>0.37651813000000001</v>
      </c>
      <c r="F894" s="16"/>
      <c r="G894" s="16">
        <v>0.30251888999999998</v>
      </c>
      <c r="H894" s="16"/>
      <c r="I894" s="16">
        <v>0.17122523000000001</v>
      </c>
      <c r="J894" s="16"/>
    </row>
    <row r="895" spans="2:10" ht="16" x14ac:dyDescent="0.2">
      <c r="B895" s="16">
        <v>177.6</v>
      </c>
      <c r="C895" s="16">
        <v>0.38287642999999999</v>
      </c>
      <c r="D895" s="16"/>
      <c r="E895" s="16">
        <v>0.37589714000000002</v>
      </c>
      <c r="F895" s="16"/>
      <c r="G895" s="16">
        <v>0.30207641000000002</v>
      </c>
      <c r="H895" s="16"/>
      <c r="I895" s="16">
        <v>0.17063150999999999</v>
      </c>
      <c r="J895" s="16"/>
    </row>
    <row r="896" spans="2:10" ht="16" x14ac:dyDescent="0.2">
      <c r="B896" s="16">
        <v>177.8</v>
      </c>
      <c r="C896" s="16">
        <v>0.38191575999999999</v>
      </c>
      <c r="D896" s="16"/>
      <c r="E896" s="16">
        <v>0.37483406000000002</v>
      </c>
      <c r="F896" s="16"/>
      <c r="G896" s="16">
        <v>0.30150324000000001</v>
      </c>
      <c r="H896" s="16"/>
      <c r="I896" s="16">
        <v>0.16947280000000001</v>
      </c>
      <c r="J896" s="16"/>
    </row>
    <row r="897" spans="2:10" ht="16" x14ac:dyDescent="0.2">
      <c r="B897" s="16">
        <v>178</v>
      </c>
      <c r="C897" s="16">
        <v>0.38142742000000002</v>
      </c>
      <c r="D897" s="16"/>
      <c r="E897" s="16">
        <v>0.37424057999999999</v>
      </c>
      <c r="F897" s="16"/>
      <c r="G897" s="16">
        <v>0.30116239</v>
      </c>
      <c r="H897" s="16"/>
      <c r="I897" s="16">
        <v>0.16920460000000001</v>
      </c>
      <c r="J897" s="16"/>
    </row>
    <row r="898" spans="2:10" ht="16" x14ac:dyDescent="0.2">
      <c r="B898" s="16">
        <v>178.2</v>
      </c>
      <c r="C898" s="16">
        <v>0.38184574999999998</v>
      </c>
      <c r="D898" s="16"/>
      <c r="E898" s="16">
        <v>0.37443251</v>
      </c>
      <c r="F898" s="16"/>
      <c r="G898" s="16">
        <v>0.30167347</v>
      </c>
      <c r="H898" s="16"/>
      <c r="I898" s="16">
        <v>0.17003799999999999</v>
      </c>
      <c r="J898" s="16"/>
    </row>
    <row r="899" spans="2:10" ht="16" x14ac:dyDescent="0.2">
      <c r="B899" s="16">
        <v>178.4</v>
      </c>
      <c r="C899" s="16">
        <v>0.38215711000000002</v>
      </c>
      <c r="D899" s="16"/>
      <c r="E899" s="16">
        <v>0.37412751</v>
      </c>
      <c r="F899" s="16"/>
      <c r="G899" s="16">
        <v>0.30133590999999998</v>
      </c>
      <c r="H899" s="16"/>
      <c r="I899" s="16">
        <v>0.17002560999999999</v>
      </c>
      <c r="J899" s="16"/>
    </row>
    <row r="900" spans="2:10" ht="16" x14ac:dyDescent="0.2">
      <c r="B900" s="16">
        <v>178.6</v>
      </c>
      <c r="C900" s="16">
        <v>0.38169913999999999</v>
      </c>
      <c r="D900" s="16"/>
      <c r="E900" s="16">
        <v>0.37388845999999998</v>
      </c>
      <c r="F900" s="16"/>
      <c r="G900" s="16">
        <v>0.30101782999999999</v>
      </c>
      <c r="H900" s="16"/>
      <c r="I900" s="16">
        <v>0.17010723</v>
      </c>
      <c r="J900" s="16"/>
    </row>
    <row r="901" spans="2:10" ht="16" x14ac:dyDescent="0.2">
      <c r="B901" s="16">
        <v>178.8</v>
      </c>
      <c r="C901" s="16">
        <v>0.38110673</v>
      </c>
      <c r="D901" s="16"/>
      <c r="E901" s="16">
        <v>0.37333290000000002</v>
      </c>
      <c r="F901" s="16"/>
      <c r="G901" s="16">
        <v>0.30097102999999997</v>
      </c>
      <c r="H901" s="16"/>
      <c r="I901" s="16">
        <v>0.16995677000000001</v>
      </c>
      <c r="J901" s="16"/>
    </row>
    <row r="902" spans="2:10" ht="16" x14ac:dyDescent="0.2">
      <c r="B902" s="16">
        <v>179</v>
      </c>
      <c r="C902" s="16">
        <v>0.38044117999999999</v>
      </c>
      <c r="D902" s="16"/>
      <c r="E902" s="16">
        <v>0.37274375999999998</v>
      </c>
      <c r="F902" s="16"/>
      <c r="G902" s="16">
        <v>0.30053454000000002</v>
      </c>
      <c r="H902" s="16"/>
      <c r="I902" s="16">
        <v>0.16994545</v>
      </c>
      <c r="J902" s="16"/>
    </row>
    <row r="903" spans="2:10" ht="16" x14ac:dyDescent="0.2">
      <c r="B903" s="16">
        <v>179.2</v>
      </c>
      <c r="C903" s="16">
        <v>0.38037753000000002</v>
      </c>
      <c r="D903" s="16"/>
      <c r="E903" s="16">
        <v>0.37232791999999998</v>
      </c>
      <c r="F903" s="16"/>
      <c r="G903" s="16">
        <v>0.30037249999999999</v>
      </c>
      <c r="H903" s="16"/>
      <c r="I903" s="16">
        <v>0.16973506999999999</v>
      </c>
      <c r="J903" s="16"/>
    </row>
    <row r="904" spans="2:10" ht="16" x14ac:dyDescent="0.2">
      <c r="B904" s="16">
        <v>179.4</v>
      </c>
      <c r="C904" s="16">
        <v>0.38003219999999999</v>
      </c>
      <c r="D904" s="16"/>
      <c r="E904" s="16">
        <v>0.37179530999999999</v>
      </c>
      <c r="F904" s="16"/>
      <c r="G904" s="16">
        <v>0.29954547999999998</v>
      </c>
      <c r="H904" s="16"/>
      <c r="I904" s="16">
        <v>0.16931457999999999</v>
      </c>
      <c r="J904" s="16"/>
    </row>
    <row r="905" spans="2:10" ht="16" x14ac:dyDescent="0.2">
      <c r="B905" s="16">
        <v>179.6</v>
      </c>
      <c r="C905" s="16">
        <v>0.38025171000000002</v>
      </c>
      <c r="D905" s="16"/>
      <c r="E905" s="16">
        <v>0.37195149</v>
      </c>
      <c r="F905" s="16"/>
      <c r="G905" s="16">
        <v>0.29968156000000001</v>
      </c>
      <c r="H905" s="16"/>
      <c r="I905" s="16">
        <v>0.16944792</v>
      </c>
      <c r="J905" s="16"/>
    </row>
    <row r="906" spans="2:10" ht="16" x14ac:dyDescent="0.2">
      <c r="B906" s="16">
        <v>179.8</v>
      </c>
      <c r="C906" s="16">
        <v>0.38023821000000002</v>
      </c>
      <c r="D906" s="16"/>
      <c r="E906" s="16">
        <v>0.37209227</v>
      </c>
      <c r="F906" s="16"/>
      <c r="G906" s="16">
        <v>0.29969198000000002</v>
      </c>
      <c r="H906" s="16"/>
      <c r="I906" s="16">
        <v>0.16956593</v>
      </c>
      <c r="J906" s="16"/>
    </row>
    <row r="907" spans="2:10" ht="16" x14ac:dyDescent="0.2">
      <c r="B907" s="16">
        <v>180</v>
      </c>
      <c r="C907" s="16">
        <v>0.37953069</v>
      </c>
      <c r="D907" s="16"/>
      <c r="E907" s="16">
        <v>0.37131756999999999</v>
      </c>
      <c r="F907" s="16"/>
      <c r="G907" s="16">
        <v>0.29935958000000001</v>
      </c>
      <c r="H907" s="16"/>
      <c r="I907" s="16">
        <v>0.16930445</v>
      </c>
      <c r="J907" s="16"/>
    </row>
    <row r="908" spans="2:10" ht="16" x14ac:dyDescent="0.2">
      <c r="B908" s="16">
        <v>180.2</v>
      </c>
      <c r="C908" s="16">
        <v>0.37931362000000002</v>
      </c>
      <c r="D908" s="16"/>
      <c r="E908" s="16">
        <v>0.37076572000000002</v>
      </c>
      <c r="F908" s="16"/>
      <c r="G908" s="16">
        <v>0.29862291000000002</v>
      </c>
      <c r="H908" s="16"/>
      <c r="I908" s="16">
        <v>0.16910876999999999</v>
      </c>
      <c r="J908" s="16"/>
    </row>
    <row r="909" spans="2:10" ht="16" x14ac:dyDescent="0.2">
      <c r="B909" s="16">
        <v>180.4</v>
      </c>
      <c r="C909" s="16">
        <v>0.37896231000000002</v>
      </c>
      <c r="D909" s="16"/>
      <c r="E909" s="16">
        <v>0.37020762000000002</v>
      </c>
      <c r="F909" s="16"/>
      <c r="G909" s="16">
        <v>0.29824435999999999</v>
      </c>
      <c r="H909" s="16"/>
      <c r="I909" s="16">
        <v>0.16861318</v>
      </c>
      <c r="J909" s="16"/>
    </row>
    <row r="910" spans="2:10" ht="16" x14ac:dyDescent="0.2">
      <c r="B910" s="16">
        <v>180.6</v>
      </c>
      <c r="C910" s="16">
        <v>0.37883793999999998</v>
      </c>
      <c r="D910" s="16"/>
      <c r="E910" s="16">
        <v>0.36989293000000001</v>
      </c>
      <c r="F910" s="16"/>
      <c r="G910" s="16">
        <v>0.29784421999999999</v>
      </c>
      <c r="H910" s="16"/>
      <c r="I910" s="16">
        <v>0.16865318000000001</v>
      </c>
      <c r="J910" s="16"/>
    </row>
    <row r="911" spans="2:10" ht="16" x14ac:dyDescent="0.2">
      <c r="B911" s="16">
        <v>180.8</v>
      </c>
      <c r="C911" s="16">
        <v>0.37792819999999999</v>
      </c>
      <c r="D911" s="16"/>
      <c r="E911" s="16">
        <v>0.36913876000000001</v>
      </c>
      <c r="F911" s="16"/>
      <c r="G911" s="16">
        <v>0.29685371999999999</v>
      </c>
      <c r="H911" s="16"/>
      <c r="I911" s="16">
        <v>0.16767955000000001</v>
      </c>
      <c r="J911" s="16"/>
    </row>
    <row r="912" spans="2:10" ht="16" x14ac:dyDescent="0.2">
      <c r="B912" s="16">
        <v>181</v>
      </c>
      <c r="C912" s="16">
        <v>0.37811762999999998</v>
      </c>
      <c r="D912" s="16"/>
      <c r="E912" s="16">
        <v>0.36942468000000001</v>
      </c>
      <c r="F912" s="16"/>
      <c r="G912" s="16">
        <v>0.29682322</v>
      </c>
      <c r="H912" s="16"/>
      <c r="I912" s="16">
        <v>0.16769278000000001</v>
      </c>
      <c r="J912" s="16"/>
    </row>
    <row r="913" spans="2:10" ht="16" x14ac:dyDescent="0.2">
      <c r="B913" s="16">
        <v>181.2</v>
      </c>
      <c r="C913" s="16">
        <v>0.37785596999999999</v>
      </c>
      <c r="D913" s="16"/>
      <c r="E913" s="16">
        <v>0.36905930999999997</v>
      </c>
      <c r="F913" s="16"/>
      <c r="G913" s="16">
        <v>0.29655759999999998</v>
      </c>
      <c r="H913" s="16"/>
      <c r="I913" s="16">
        <v>0.1680305</v>
      </c>
      <c r="J913" s="16"/>
    </row>
    <row r="914" spans="2:10" ht="16" x14ac:dyDescent="0.2">
      <c r="B914" s="16">
        <v>181.4</v>
      </c>
      <c r="C914" s="16">
        <v>0.37753373000000001</v>
      </c>
      <c r="D914" s="16"/>
      <c r="E914" s="16">
        <v>0.36864200000000003</v>
      </c>
      <c r="F914" s="16"/>
      <c r="G914" s="16">
        <v>0.29611357999999999</v>
      </c>
      <c r="H914" s="16"/>
      <c r="I914" s="16">
        <v>0.16746132999999999</v>
      </c>
      <c r="J914" s="16"/>
    </row>
    <row r="915" spans="2:10" ht="16" x14ac:dyDescent="0.2">
      <c r="B915" s="16">
        <v>181.6</v>
      </c>
      <c r="C915" s="16">
        <v>0.37710776000000001</v>
      </c>
      <c r="D915" s="16"/>
      <c r="E915" s="16">
        <v>0.36851859999999997</v>
      </c>
      <c r="F915" s="16"/>
      <c r="G915" s="16">
        <v>0.29601548999999999</v>
      </c>
      <c r="H915" s="16"/>
      <c r="I915" s="16">
        <v>0.16726100999999999</v>
      </c>
      <c r="J915" s="16"/>
    </row>
    <row r="916" spans="2:10" ht="16" x14ac:dyDescent="0.2">
      <c r="B916" s="16">
        <v>181.8</v>
      </c>
      <c r="C916" s="16">
        <v>0.37658005999999999</v>
      </c>
      <c r="D916" s="16"/>
      <c r="E916" s="16">
        <v>0.36799209999999999</v>
      </c>
      <c r="F916" s="16"/>
      <c r="G916" s="16">
        <v>0.29491169</v>
      </c>
      <c r="H916" s="16"/>
      <c r="I916" s="16">
        <v>0.16654479</v>
      </c>
      <c r="J916" s="16"/>
    </row>
    <row r="917" spans="2:10" ht="16" x14ac:dyDescent="0.2">
      <c r="B917" s="16">
        <v>182</v>
      </c>
      <c r="C917" s="16">
        <v>0.37712706000000001</v>
      </c>
      <c r="D917" s="16"/>
      <c r="E917" s="16">
        <v>0.36820758999999997</v>
      </c>
      <c r="F917" s="16"/>
      <c r="G917" s="16">
        <v>0.29528738999999998</v>
      </c>
      <c r="H917" s="16"/>
      <c r="I917" s="16">
        <v>0.16730324999999999</v>
      </c>
      <c r="J917" s="16"/>
    </row>
    <row r="918" spans="2:10" ht="16" x14ac:dyDescent="0.2">
      <c r="B918" s="16">
        <v>182.2</v>
      </c>
      <c r="C918" s="16">
        <v>0.37744118999999998</v>
      </c>
      <c r="D918" s="16"/>
      <c r="E918" s="16">
        <v>0.36869236</v>
      </c>
      <c r="F918" s="16"/>
      <c r="G918" s="16">
        <v>0.29536738000000001</v>
      </c>
      <c r="H918" s="16"/>
      <c r="I918" s="16">
        <v>0.16792486000000001</v>
      </c>
      <c r="J918" s="16"/>
    </row>
    <row r="919" spans="2:10" ht="16" x14ac:dyDescent="0.2">
      <c r="B919" s="16">
        <v>182.4</v>
      </c>
      <c r="C919" s="16">
        <v>0.37700728999999999</v>
      </c>
      <c r="D919" s="16"/>
      <c r="E919" s="16">
        <v>0.36840707</v>
      </c>
      <c r="F919" s="16"/>
      <c r="G919" s="16">
        <v>0.29461034000000003</v>
      </c>
      <c r="H919" s="16"/>
      <c r="I919" s="16">
        <v>0.16770014999999999</v>
      </c>
      <c r="J919" s="16"/>
    </row>
    <row r="920" spans="2:10" ht="16" x14ac:dyDescent="0.2">
      <c r="B920" s="16">
        <v>182.6</v>
      </c>
      <c r="C920" s="16">
        <v>0.37617637999999998</v>
      </c>
      <c r="D920" s="16"/>
      <c r="E920" s="16">
        <v>0.36739737</v>
      </c>
      <c r="F920" s="16"/>
      <c r="G920" s="16">
        <v>0.29408521999999998</v>
      </c>
      <c r="H920" s="16"/>
      <c r="I920" s="16">
        <v>0.16718150000000001</v>
      </c>
      <c r="J920" s="16"/>
    </row>
    <row r="921" spans="2:10" ht="16" x14ac:dyDescent="0.2">
      <c r="B921" s="16">
        <v>182.8</v>
      </c>
      <c r="C921" s="16">
        <v>0.37582928999999998</v>
      </c>
      <c r="D921" s="16"/>
      <c r="E921" s="16">
        <v>0.36670536999999997</v>
      </c>
      <c r="F921" s="16"/>
      <c r="G921" s="16">
        <v>0.29359805</v>
      </c>
      <c r="H921" s="16"/>
      <c r="I921" s="16">
        <v>0.16657886</v>
      </c>
      <c r="J921" s="16"/>
    </row>
    <row r="922" spans="2:10" ht="16" x14ac:dyDescent="0.2">
      <c r="B922" s="16">
        <v>183</v>
      </c>
      <c r="C922" s="16">
        <v>0.37537917999999998</v>
      </c>
      <c r="D922" s="16"/>
      <c r="E922" s="16">
        <v>0.36634232</v>
      </c>
      <c r="F922" s="16"/>
      <c r="G922" s="16">
        <v>0.29334378</v>
      </c>
      <c r="H922" s="16"/>
      <c r="I922" s="16">
        <v>0.16665079999999999</v>
      </c>
      <c r="J922" s="16"/>
    </row>
    <row r="923" spans="2:10" ht="16" x14ac:dyDescent="0.2">
      <c r="B923" s="16">
        <v>183.2</v>
      </c>
      <c r="C923" s="16">
        <v>0.37518841000000003</v>
      </c>
      <c r="D923" s="16"/>
      <c r="E923" s="16">
        <v>0.36640096999999999</v>
      </c>
      <c r="F923" s="16"/>
      <c r="G923" s="16">
        <v>0.29362145000000001</v>
      </c>
      <c r="H923" s="16"/>
      <c r="I923" s="16">
        <v>0.16655223999999999</v>
      </c>
      <c r="J923" s="16"/>
    </row>
    <row r="924" spans="2:10" ht="16" x14ac:dyDescent="0.2">
      <c r="B924" s="16">
        <v>183.4</v>
      </c>
      <c r="C924" s="16">
        <v>0.37501993</v>
      </c>
      <c r="D924" s="16"/>
      <c r="E924" s="16">
        <v>0.36615966999999999</v>
      </c>
      <c r="F924" s="16"/>
      <c r="G924" s="16">
        <v>0.29410449</v>
      </c>
      <c r="H924" s="16"/>
      <c r="I924" s="16">
        <v>0.16690358</v>
      </c>
      <c r="J924" s="16"/>
    </row>
    <row r="925" spans="2:10" ht="16" x14ac:dyDescent="0.2">
      <c r="B925" s="16">
        <v>183.6</v>
      </c>
      <c r="C925" s="16">
        <v>0.37506381999999999</v>
      </c>
      <c r="D925" s="16"/>
      <c r="E925" s="16">
        <v>0.36652358000000002</v>
      </c>
      <c r="F925" s="16"/>
      <c r="G925" s="16">
        <v>0.29466946999999999</v>
      </c>
      <c r="H925" s="16"/>
      <c r="I925" s="16">
        <v>0.16714887</v>
      </c>
      <c r="J925" s="16"/>
    </row>
    <row r="926" spans="2:10" ht="16" x14ac:dyDescent="0.2">
      <c r="B926" s="16">
        <v>183.8</v>
      </c>
      <c r="C926" s="16">
        <v>0.37441216999999999</v>
      </c>
      <c r="D926" s="16"/>
      <c r="E926" s="16">
        <v>0.36620169000000002</v>
      </c>
      <c r="F926" s="16"/>
      <c r="G926" s="16">
        <v>0.29463549999999999</v>
      </c>
      <c r="H926" s="16"/>
      <c r="I926" s="16">
        <v>0.16701414000000001</v>
      </c>
      <c r="J926" s="16"/>
    </row>
    <row r="927" spans="2:10" ht="16" x14ac:dyDescent="0.2">
      <c r="B927" s="16">
        <v>184</v>
      </c>
      <c r="C927" s="16">
        <v>0.37368915000000003</v>
      </c>
      <c r="D927" s="16"/>
      <c r="E927" s="16">
        <v>0.36543630999999999</v>
      </c>
      <c r="F927" s="16"/>
      <c r="G927" s="16">
        <v>0.29423175000000001</v>
      </c>
      <c r="H927" s="16"/>
      <c r="I927" s="16">
        <v>0.16654169999999999</v>
      </c>
      <c r="J927" s="16"/>
    </row>
    <row r="928" spans="2:10" ht="16" x14ac:dyDescent="0.2">
      <c r="B928" s="16">
        <v>184.2</v>
      </c>
      <c r="C928" s="16">
        <v>0.37396673000000002</v>
      </c>
      <c r="D928" s="16"/>
      <c r="E928" s="16">
        <v>0.36511803999999998</v>
      </c>
      <c r="F928" s="16"/>
      <c r="G928" s="16">
        <v>0.29408380000000001</v>
      </c>
      <c r="H928" s="16"/>
      <c r="I928" s="16">
        <v>0.16687674</v>
      </c>
      <c r="J928" s="16"/>
    </row>
    <row r="929" spans="2:10" ht="16" x14ac:dyDescent="0.2">
      <c r="B929" s="16">
        <v>184.4</v>
      </c>
      <c r="C929" s="16">
        <v>0.37361172999999998</v>
      </c>
      <c r="D929" s="16"/>
      <c r="E929" s="16">
        <v>0.36450929999999998</v>
      </c>
      <c r="F929" s="16"/>
      <c r="G929" s="16">
        <v>0.29378443999999998</v>
      </c>
      <c r="H929" s="16"/>
      <c r="I929" s="16">
        <v>0.16689787</v>
      </c>
      <c r="J929" s="16"/>
    </row>
    <row r="930" spans="2:10" ht="16" x14ac:dyDescent="0.2">
      <c r="B930" s="16">
        <v>184.6</v>
      </c>
      <c r="C930" s="16">
        <v>0.37360336</v>
      </c>
      <c r="D930" s="16"/>
      <c r="E930" s="16">
        <v>0.36406641000000001</v>
      </c>
      <c r="F930" s="16"/>
      <c r="G930" s="16">
        <v>0.29366062999999998</v>
      </c>
      <c r="H930" s="16"/>
      <c r="I930" s="16">
        <v>0.16736893</v>
      </c>
      <c r="J930" s="16"/>
    </row>
    <row r="931" spans="2:10" ht="16" x14ac:dyDescent="0.2">
      <c r="B931" s="16">
        <v>184.8</v>
      </c>
      <c r="C931" s="16">
        <v>0.37333919999999998</v>
      </c>
      <c r="D931" s="16"/>
      <c r="E931" s="16">
        <v>0.363983</v>
      </c>
      <c r="F931" s="16"/>
      <c r="G931" s="16">
        <v>0.29354300999999999</v>
      </c>
      <c r="H931" s="16"/>
      <c r="I931" s="16">
        <v>0.16721659</v>
      </c>
      <c r="J931" s="16"/>
    </row>
    <row r="932" spans="2:10" ht="16" x14ac:dyDescent="0.2">
      <c r="B932" s="16">
        <v>185</v>
      </c>
      <c r="C932" s="16">
        <v>0.37311991</v>
      </c>
      <c r="D932" s="16"/>
      <c r="E932" s="16">
        <v>0.36405494999999999</v>
      </c>
      <c r="F932" s="16"/>
      <c r="G932" s="16">
        <v>0.29352821000000001</v>
      </c>
      <c r="H932" s="16"/>
      <c r="I932" s="16">
        <v>0.16741302</v>
      </c>
      <c r="J932" s="16"/>
    </row>
    <row r="933" spans="2:10" ht="16" x14ac:dyDescent="0.2">
      <c r="B933" s="16">
        <v>185.2</v>
      </c>
      <c r="C933" s="16">
        <v>0.37306383999999998</v>
      </c>
      <c r="D933" s="16"/>
      <c r="E933" s="16">
        <v>0.36368590000000001</v>
      </c>
      <c r="F933" s="16"/>
      <c r="G933" s="16">
        <v>0.29316787999999999</v>
      </c>
      <c r="H933" s="16"/>
      <c r="I933" s="16">
        <v>0.16741887999999999</v>
      </c>
      <c r="J933" s="16"/>
    </row>
    <row r="934" spans="2:10" ht="16" x14ac:dyDescent="0.2">
      <c r="B934" s="16">
        <v>185.4</v>
      </c>
      <c r="C934" s="16">
        <v>0.37273620000000002</v>
      </c>
      <c r="D934" s="16"/>
      <c r="E934" s="16">
        <v>0.36364297000000001</v>
      </c>
      <c r="F934" s="16"/>
      <c r="G934" s="16">
        <v>0.29243335999999998</v>
      </c>
      <c r="H934" s="16"/>
      <c r="I934" s="16">
        <v>0.16692049</v>
      </c>
      <c r="J934" s="16"/>
    </row>
    <row r="935" spans="2:10" ht="16" x14ac:dyDescent="0.2">
      <c r="B935" s="16">
        <v>185.6</v>
      </c>
      <c r="C935" s="16">
        <v>0.37230660999999998</v>
      </c>
      <c r="D935" s="16"/>
      <c r="E935" s="16">
        <v>0.36326714999999998</v>
      </c>
      <c r="F935" s="16"/>
      <c r="G935" s="16">
        <v>0.29167655999999997</v>
      </c>
      <c r="H935" s="16"/>
      <c r="I935" s="16">
        <v>0.16636239999999999</v>
      </c>
      <c r="J935" s="16"/>
    </row>
    <row r="936" spans="2:10" ht="16" x14ac:dyDescent="0.2">
      <c r="B936" s="16">
        <v>185.8</v>
      </c>
      <c r="C936" s="16">
        <v>0.37207568000000002</v>
      </c>
      <c r="D936" s="16"/>
      <c r="E936" s="16">
        <v>0.36289386000000001</v>
      </c>
      <c r="F936" s="16"/>
      <c r="G936" s="16">
        <v>0.29101264999999998</v>
      </c>
      <c r="H936" s="16"/>
      <c r="I936" s="16">
        <v>0.16595936999999999</v>
      </c>
      <c r="J936" s="16"/>
    </row>
    <row r="937" spans="2:10" ht="16" x14ac:dyDescent="0.2">
      <c r="B937" s="16">
        <v>186</v>
      </c>
      <c r="C937" s="16">
        <v>0.37252607999999998</v>
      </c>
      <c r="D937" s="16"/>
      <c r="E937" s="16">
        <v>0.36331470999999999</v>
      </c>
      <c r="F937" s="16"/>
      <c r="G937" s="16">
        <v>0.29135888999999998</v>
      </c>
      <c r="H937" s="16"/>
      <c r="I937" s="16">
        <v>0.16617599</v>
      </c>
      <c r="J937" s="16"/>
    </row>
    <row r="938" spans="2:10" ht="16" x14ac:dyDescent="0.2">
      <c r="B938" s="16">
        <v>186.2</v>
      </c>
      <c r="C938" s="16">
        <v>0.37231740000000002</v>
      </c>
      <c r="D938" s="16"/>
      <c r="E938" s="16">
        <v>0.36347193999999999</v>
      </c>
      <c r="F938" s="16"/>
      <c r="G938" s="16">
        <v>0.29092508</v>
      </c>
      <c r="H938" s="16"/>
      <c r="I938" s="16">
        <v>0.16623874999999999</v>
      </c>
      <c r="J938" s="16"/>
    </row>
    <row r="939" spans="2:10" ht="16" x14ac:dyDescent="0.2">
      <c r="B939" s="16">
        <v>186.4</v>
      </c>
      <c r="C939" s="16">
        <v>0.37224545999999997</v>
      </c>
      <c r="D939" s="16"/>
      <c r="E939" s="16">
        <v>0.36320878000000001</v>
      </c>
      <c r="F939" s="16"/>
      <c r="G939" s="16">
        <v>0.29063781</v>
      </c>
      <c r="H939" s="16"/>
      <c r="I939" s="16">
        <v>0.16582554999999999</v>
      </c>
      <c r="J939" s="16"/>
    </row>
    <row r="940" spans="2:10" ht="16" x14ac:dyDescent="0.2">
      <c r="B940" s="16">
        <v>186.6</v>
      </c>
      <c r="C940" s="16">
        <v>0.37190402</v>
      </c>
      <c r="D940" s="16"/>
      <c r="E940" s="16">
        <v>0.36243560000000002</v>
      </c>
      <c r="F940" s="16"/>
      <c r="G940" s="16">
        <v>0.28999482999999998</v>
      </c>
      <c r="H940" s="16"/>
      <c r="I940" s="16">
        <v>0.16500682</v>
      </c>
      <c r="J940" s="16"/>
    </row>
    <row r="941" spans="2:10" ht="16" x14ac:dyDescent="0.2">
      <c r="B941" s="16">
        <v>186.8</v>
      </c>
      <c r="C941" s="16">
        <v>0.3710291</v>
      </c>
      <c r="D941" s="16"/>
      <c r="E941" s="16">
        <v>0.36225921999999999</v>
      </c>
      <c r="F941" s="16"/>
      <c r="G941" s="16">
        <v>0.28944811999999998</v>
      </c>
      <c r="H941" s="16"/>
      <c r="I941" s="16">
        <v>0.16488551000000001</v>
      </c>
      <c r="J941" s="16"/>
    </row>
    <row r="942" spans="2:10" ht="16" x14ac:dyDescent="0.2">
      <c r="B942" s="16">
        <v>187</v>
      </c>
      <c r="C942" s="16">
        <v>0.37073021</v>
      </c>
      <c r="D942" s="16"/>
      <c r="E942" s="16">
        <v>0.36247404</v>
      </c>
      <c r="F942" s="16"/>
      <c r="G942" s="16">
        <v>0.28980507</v>
      </c>
      <c r="H942" s="16"/>
      <c r="I942" s="16">
        <v>0.1653232</v>
      </c>
      <c r="J942" s="16"/>
    </row>
    <row r="943" spans="2:10" ht="16" x14ac:dyDescent="0.2">
      <c r="B943" s="16">
        <v>187.2</v>
      </c>
      <c r="C943" s="16">
        <v>0.37108948000000003</v>
      </c>
      <c r="D943" s="16"/>
      <c r="E943" s="16">
        <v>0.36265183000000001</v>
      </c>
      <c r="F943" s="16"/>
      <c r="G943" s="16">
        <v>0.29018181999999998</v>
      </c>
      <c r="H943" s="16"/>
      <c r="I943" s="16">
        <v>0.16534731</v>
      </c>
      <c r="J943" s="16"/>
    </row>
    <row r="944" spans="2:10" ht="16" x14ac:dyDescent="0.2">
      <c r="B944" s="16">
        <v>187.4</v>
      </c>
      <c r="C944" s="16">
        <v>0.37111411999999999</v>
      </c>
      <c r="D944" s="16"/>
      <c r="E944" s="16">
        <v>0.36279684000000001</v>
      </c>
      <c r="F944" s="16"/>
      <c r="G944" s="16">
        <v>0.29049766999999999</v>
      </c>
      <c r="H944" s="16"/>
      <c r="I944" s="16">
        <v>0.16569466999999999</v>
      </c>
      <c r="J944" s="16"/>
    </row>
    <row r="945" spans="2:10" ht="16" x14ac:dyDescent="0.2">
      <c r="B945" s="16">
        <v>187.6</v>
      </c>
      <c r="C945" s="16">
        <v>0.37101707</v>
      </c>
      <c r="D945" s="16"/>
      <c r="E945" s="16">
        <v>0.36324448999999998</v>
      </c>
      <c r="F945" s="16"/>
      <c r="G945" s="16">
        <v>0.29041899999999998</v>
      </c>
      <c r="H945" s="16"/>
      <c r="I945" s="16">
        <v>0.1657737</v>
      </c>
      <c r="J945" s="16"/>
    </row>
    <row r="946" spans="2:10" ht="16" x14ac:dyDescent="0.2">
      <c r="B946" s="16">
        <v>187.8</v>
      </c>
      <c r="C946" s="16">
        <v>0.37065263999999998</v>
      </c>
      <c r="D946" s="16"/>
      <c r="E946" s="16">
        <v>0.36288259</v>
      </c>
      <c r="F946" s="16"/>
      <c r="G946" s="16">
        <v>0.29031509999999999</v>
      </c>
      <c r="H946" s="16"/>
      <c r="I946" s="16">
        <v>0.16553227000000001</v>
      </c>
      <c r="J946" s="16"/>
    </row>
    <row r="947" spans="2:10" ht="16" x14ac:dyDescent="0.2">
      <c r="B947" s="16">
        <v>188</v>
      </c>
      <c r="C947" s="16">
        <v>0.37072032999999999</v>
      </c>
      <c r="D947" s="16"/>
      <c r="E947" s="16">
        <v>0.36239410999999999</v>
      </c>
      <c r="F947" s="16"/>
      <c r="G947" s="16">
        <v>0.29055183000000001</v>
      </c>
      <c r="H947" s="16"/>
      <c r="I947" s="16">
        <v>0.16572231000000001</v>
      </c>
      <c r="J947" s="16"/>
    </row>
    <row r="948" spans="2:10" ht="16" x14ac:dyDescent="0.2">
      <c r="B948" s="16">
        <v>188.2</v>
      </c>
      <c r="C948" s="16">
        <v>0.37071668000000002</v>
      </c>
      <c r="D948" s="16"/>
      <c r="E948" s="16">
        <v>0.36206201999999998</v>
      </c>
      <c r="F948" s="16"/>
      <c r="G948" s="16">
        <v>0.29080463000000001</v>
      </c>
      <c r="H948" s="16"/>
      <c r="I948" s="16">
        <v>0.16602260999999999</v>
      </c>
      <c r="J948" s="16"/>
    </row>
    <row r="949" spans="2:10" ht="16" x14ac:dyDescent="0.2">
      <c r="B949" s="16">
        <v>188.4</v>
      </c>
      <c r="C949" s="16">
        <v>0.37055992999999998</v>
      </c>
      <c r="D949" s="16"/>
      <c r="E949" s="16">
        <v>0.36176483999999998</v>
      </c>
      <c r="F949" s="16"/>
      <c r="G949" s="16">
        <v>0.29071191000000002</v>
      </c>
      <c r="H949" s="16"/>
      <c r="I949" s="16">
        <v>0.16576133000000001</v>
      </c>
      <c r="J949" s="16"/>
    </row>
    <row r="950" spans="2:10" ht="16" x14ac:dyDescent="0.2">
      <c r="B950" s="16">
        <v>188.6</v>
      </c>
      <c r="C950" s="16">
        <v>0.37090642000000001</v>
      </c>
      <c r="D950" s="16"/>
      <c r="E950" s="16">
        <v>0.36181041000000003</v>
      </c>
      <c r="F950" s="16"/>
      <c r="G950" s="16">
        <v>0.29087526000000002</v>
      </c>
      <c r="H950" s="16"/>
      <c r="I950" s="16">
        <v>0.16576879</v>
      </c>
      <c r="J950" s="16"/>
    </row>
    <row r="951" spans="2:10" ht="16" x14ac:dyDescent="0.2">
      <c r="B951" s="16">
        <v>188.8</v>
      </c>
      <c r="C951" s="16">
        <v>0.37007448999999998</v>
      </c>
      <c r="D951" s="16"/>
      <c r="E951" s="16">
        <v>0.36155580999999998</v>
      </c>
      <c r="F951" s="16"/>
      <c r="G951" s="16">
        <v>0.29056809</v>
      </c>
      <c r="H951" s="16"/>
      <c r="I951" s="16">
        <v>0.16506391000000001</v>
      </c>
      <c r="J951" s="16"/>
    </row>
    <row r="952" spans="2:10" ht="16" x14ac:dyDescent="0.2">
      <c r="B952" s="16">
        <v>189</v>
      </c>
      <c r="C952" s="16">
        <v>0.36933461000000001</v>
      </c>
      <c r="D952" s="16"/>
      <c r="E952" s="16">
        <v>0.36124568000000001</v>
      </c>
      <c r="F952" s="16"/>
      <c r="G952" s="16">
        <v>0.29003037999999998</v>
      </c>
      <c r="H952" s="16"/>
      <c r="I952" s="16">
        <v>0.16430715000000001</v>
      </c>
      <c r="J952" s="16"/>
    </row>
    <row r="953" spans="2:10" ht="16" x14ac:dyDescent="0.2">
      <c r="B953" s="16">
        <v>189.2</v>
      </c>
      <c r="C953" s="16">
        <v>0.36901077999999998</v>
      </c>
      <c r="D953" s="16"/>
      <c r="E953" s="16">
        <v>0.36093175</v>
      </c>
      <c r="F953" s="16"/>
      <c r="G953" s="16">
        <v>0.28955708000000002</v>
      </c>
      <c r="H953" s="16"/>
      <c r="I953" s="16">
        <v>0.16390458999999999</v>
      </c>
      <c r="J953" s="16"/>
    </row>
    <row r="954" spans="2:10" ht="16" x14ac:dyDescent="0.2">
      <c r="B954" s="16">
        <v>189.4</v>
      </c>
      <c r="C954" s="16">
        <v>0.36816766000000001</v>
      </c>
      <c r="D954" s="16"/>
      <c r="E954" s="16">
        <v>0.36062124000000001</v>
      </c>
      <c r="F954" s="16"/>
      <c r="G954" s="16">
        <v>0.28896970999999999</v>
      </c>
      <c r="H954" s="16"/>
      <c r="I954" s="16">
        <v>0.16360379999999999</v>
      </c>
      <c r="J954" s="16"/>
    </row>
    <row r="955" spans="2:10" ht="16" x14ac:dyDescent="0.2">
      <c r="B955" s="16">
        <v>189.6</v>
      </c>
      <c r="C955" s="16">
        <v>0.36730465000000001</v>
      </c>
      <c r="D955" s="16"/>
      <c r="E955" s="16">
        <v>0.36009200000000002</v>
      </c>
      <c r="F955" s="16"/>
      <c r="G955" s="16">
        <v>0.28837199000000002</v>
      </c>
      <c r="H955" s="16"/>
      <c r="I955" s="16">
        <v>0.16300709999999999</v>
      </c>
      <c r="J955" s="16"/>
    </row>
    <row r="956" spans="2:10" ht="16" x14ac:dyDescent="0.2">
      <c r="B956" s="16">
        <v>189.8</v>
      </c>
      <c r="C956" s="16">
        <v>0.36704826000000002</v>
      </c>
      <c r="D956" s="16"/>
      <c r="E956" s="16">
        <v>0.35973329999999998</v>
      </c>
      <c r="F956" s="16"/>
      <c r="G956" s="16">
        <v>0.28823713000000001</v>
      </c>
      <c r="H956" s="16"/>
      <c r="I956" s="16">
        <v>0.16267553000000001</v>
      </c>
      <c r="J956" s="16"/>
    </row>
    <row r="957" spans="2:10" ht="16" x14ac:dyDescent="0.2">
      <c r="B957" s="16">
        <v>190</v>
      </c>
      <c r="C957" s="16">
        <v>0.36707659999999998</v>
      </c>
      <c r="D957" s="16"/>
      <c r="E957" s="16">
        <v>0.35986581000000001</v>
      </c>
      <c r="F957" s="16"/>
      <c r="G957" s="16">
        <v>0.28802179999999999</v>
      </c>
      <c r="H957" s="16"/>
      <c r="I957" s="16">
        <v>0.1625595</v>
      </c>
      <c r="J957" s="16"/>
    </row>
    <row r="958" spans="2:10" ht="16" x14ac:dyDescent="0.2">
      <c r="B958" s="16">
        <v>190.2</v>
      </c>
      <c r="C958" s="16">
        <v>0.36704110000000001</v>
      </c>
      <c r="D958" s="16"/>
      <c r="E958" s="16">
        <v>0.35983947999999999</v>
      </c>
      <c r="F958" s="16"/>
      <c r="G958" s="16">
        <v>0.28785939999999999</v>
      </c>
      <c r="H958" s="16"/>
      <c r="I958" s="16">
        <v>0.16245591000000001</v>
      </c>
      <c r="J958" s="16"/>
    </row>
    <row r="959" spans="2:10" ht="16" x14ac:dyDescent="0.2">
      <c r="B959" s="16">
        <v>190.4</v>
      </c>
      <c r="C959" s="16">
        <v>0.36668568000000001</v>
      </c>
      <c r="D959" s="16"/>
      <c r="E959" s="16">
        <v>0.35973709999999998</v>
      </c>
      <c r="F959" s="16"/>
      <c r="G959" s="16">
        <v>0.28794425000000001</v>
      </c>
      <c r="H959" s="16"/>
      <c r="I959" s="16">
        <v>0.16231397</v>
      </c>
      <c r="J959" s="16"/>
    </row>
    <row r="960" spans="2:10" ht="16" x14ac:dyDescent="0.2">
      <c r="B960" s="16">
        <v>190.6</v>
      </c>
      <c r="C960" s="16">
        <v>0.36627048000000001</v>
      </c>
      <c r="D960" s="16"/>
      <c r="E960" s="16">
        <v>0.35939868000000003</v>
      </c>
      <c r="F960" s="16"/>
      <c r="G960" s="16">
        <v>0.28766908000000002</v>
      </c>
      <c r="H960" s="16"/>
      <c r="I960" s="16">
        <v>0.16244542000000001</v>
      </c>
      <c r="J960" s="16"/>
    </row>
    <row r="961" spans="2:10" ht="16" x14ac:dyDescent="0.2">
      <c r="B961" s="16">
        <v>190.8</v>
      </c>
      <c r="C961" s="16">
        <v>0.36530937000000002</v>
      </c>
      <c r="D961" s="16"/>
      <c r="E961" s="16">
        <v>0.35897328000000001</v>
      </c>
      <c r="F961" s="16"/>
      <c r="G961" s="16">
        <v>0.28684069000000001</v>
      </c>
      <c r="H961" s="16"/>
      <c r="I961" s="16">
        <v>0.16245678999999999</v>
      </c>
      <c r="J961" s="16"/>
    </row>
    <row r="962" spans="2:10" ht="16" x14ac:dyDescent="0.2">
      <c r="B962" s="16">
        <v>191</v>
      </c>
      <c r="C962" s="16">
        <v>0.36513087999999999</v>
      </c>
      <c r="D962" s="16"/>
      <c r="E962" s="16">
        <v>0.35896078999999997</v>
      </c>
      <c r="F962" s="16"/>
      <c r="G962" s="16">
        <v>0.28652423999999999</v>
      </c>
      <c r="H962" s="16"/>
      <c r="I962" s="16">
        <v>0.16233708999999999</v>
      </c>
      <c r="J962" s="16"/>
    </row>
    <row r="963" spans="2:10" ht="16" x14ac:dyDescent="0.2">
      <c r="B963" s="16">
        <v>191.2</v>
      </c>
      <c r="C963" s="16">
        <v>0.36468573999999998</v>
      </c>
      <c r="D963" s="16"/>
      <c r="E963" s="16">
        <v>0.35866208999999999</v>
      </c>
      <c r="F963" s="16"/>
      <c r="G963" s="16">
        <v>0.28608946000000002</v>
      </c>
      <c r="H963" s="16"/>
      <c r="I963" s="16">
        <v>0.16207616</v>
      </c>
      <c r="J963" s="16"/>
    </row>
    <row r="964" spans="2:10" ht="16" x14ac:dyDescent="0.2">
      <c r="B964" s="16">
        <v>191.4</v>
      </c>
      <c r="C964" s="16">
        <v>0.36450042999999999</v>
      </c>
      <c r="D964" s="16"/>
      <c r="E964" s="16">
        <v>0.35852434999999999</v>
      </c>
      <c r="F964" s="16"/>
      <c r="G964" s="16">
        <v>0.28628611999999998</v>
      </c>
      <c r="H964" s="16"/>
      <c r="I964" s="16">
        <v>0.16221838</v>
      </c>
      <c r="J964" s="16"/>
    </row>
    <row r="965" spans="2:10" ht="16" x14ac:dyDescent="0.2">
      <c r="B965" s="16">
        <v>191.6</v>
      </c>
      <c r="C965" s="16">
        <v>0.36396440000000002</v>
      </c>
      <c r="D965" s="16"/>
      <c r="E965" s="16">
        <v>0.35824135000000001</v>
      </c>
      <c r="F965" s="16"/>
      <c r="G965" s="16">
        <v>0.28563158</v>
      </c>
      <c r="H965" s="16"/>
      <c r="I965" s="16">
        <v>0.16233333999999999</v>
      </c>
      <c r="J965" s="16"/>
    </row>
    <row r="966" spans="2:10" ht="16" x14ac:dyDescent="0.2">
      <c r="B966" s="16">
        <v>191.8</v>
      </c>
      <c r="C966" s="16">
        <v>0.36391154999999997</v>
      </c>
      <c r="D966" s="16"/>
      <c r="E966" s="16">
        <v>0.35791783999999999</v>
      </c>
      <c r="F966" s="16"/>
      <c r="G966" s="16">
        <v>0.28589900000000001</v>
      </c>
      <c r="H966" s="16"/>
      <c r="I966" s="16">
        <v>0.16260484</v>
      </c>
      <c r="J966" s="16"/>
    </row>
    <row r="967" spans="2:10" ht="16" x14ac:dyDescent="0.2">
      <c r="B967" s="16">
        <v>192</v>
      </c>
      <c r="C967" s="16">
        <v>0.36404702999999999</v>
      </c>
      <c r="D967" s="16"/>
      <c r="E967" s="16">
        <v>0.35713847999999998</v>
      </c>
      <c r="F967" s="16"/>
      <c r="G967" s="16">
        <v>0.28598638999999998</v>
      </c>
      <c r="H967" s="16"/>
      <c r="I967" s="16">
        <v>0.16277859</v>
      </c>
      <c r="J967" s="16"/>
    </row>
    <row r="968" spans="2:10" ht="16" x14ac:dyDescent="0.2">
      <c r="B968" s="16">
        <v>192.2</v>
      </c>
      <c r="C968" s="16">
        <v>0.36393827000000001</v>
      </c>
      <c r="D968" s="16"/>
      <c r="E968" s="16">
        <v>0.35695567</v>
      </c>
      <c r="F968" s="16"/>
      <c r="G968" s="16">
        <v>0.28605542</v>
      </c>
      <c r="H968" s="16"/>
      <c r="I968" s="16">
        <v>0.16290433000000001</v>
      </c>
      <c r="J968" s="16"/>
    </row>
    <row r="969" spans="2:10" ht="16" x14ac:dyDescent="0.2">
      <c r="B969" s="16">
        <v>192.4</v>
      </c>
      <c r="C969" s="16">
        <v>0.36409994000000001</v>
      </c>
      <c r="D969" s="16"/>
      <c r="E969" s="16">
        <v>0.35686199000000002</v>
      </c>
      <c r="F969" s="16"/>
      <c r="G969" s="16">
        <v>0.28618800999999999</v>
      </c>
      <c r="H969" s="16"/>
      <c r="I969" s="16">
        <v>0.16277195</v>
      </c>
      <c r="J969" s="16"/>
    </row>
    <row r="970" spans="2:10" ht="16" x14ac:dyDescent="0.2">
      <c r="B970" s="16">
        <v>192.6</v>
      </c>
      <c r="C970" s="16">
        <v>0.36422637000000002</v>
      </c>
      <c r="D970" s="16"/>
      <c r="E970" s="16">
        <v>0.35690815999999997</v>
      </c>
      <c r="F970" s="16"/>
      <c r="G970" s="16">
        <v>0.28620163999999998</v>
      </c>
      <c r="H970" s="16"/>
      <c r="I970" s="16">
        <v>0.16298963999999999</v>
      </c>
      <c r="J970" s="16"/>
    </row>
    <row r="971" spans="2:10" ht="16" x14ac:dyDescent="0.2">
      <c r="B971" s="16">
        <v>192.8</v>
      </c>
      <c r="C971" s="16">
        <v>0.36379351999999998</v>
      </c>
      <c r="D971" s="16"/>
      <c r="E971" s="16">
        <v>0.35626058999999999</v>
      </c>
      <c r="F971" s="16"/>
      <c r="G971" s="16">
        <v>0.28595236000000002</v>
      </c>
      <c r="H971" s="16"/>
      <c r="I971" s="16">
        <v>0.16268848999999999</v>
      </c>
      <c r="J971" s="16"/>
    </row>
    <row r="972" spans="2:10" ht="16" x14ac:dyDescent="0.2">
      <c r="B972" s="16">
        <v>193</v>
      </c>
      <c r="C972" s="16">
        <v>0.36410891000000001</v>
      </c>
      <c r="D972" s="16"/>
      <c r="E972" s="16">
        <v>0.35649602000000002</v>
      </c>
      <c r="F972" s="16"/>
      <c r="G972" s="16">
        <v>0.28652674</v>
      </c>
      <c r="H972" s="16"/>
      <c r="I972" s="16">
        <v>0.16285126999999999</v>
      </c>
      <c r="J972" s="16"/>
    </row>
    <row r="973" spans="2:10" ht="16" x14ac:dyDescent="0.2">
      <c r="B973" s="16">
        <v>193.2</v>
      </c>
      <c r="C973" s="16">
        <v>0.36451373999999997</v>
      </c>
      <c r="D973" s="16"/>
      <c r="E973" s="16">
        <v>0.35695654999999998</v>
      </c>
      <c r="F973" s="16"/>
      <c r="G973" s="16">
        <v>0.28676770000000001</v>
      </c>
      <c r="H973" s="16"/>
      <c r="I973" s="16">
        <v>0.16321632999999999</v>
      </c>
      <c r="J973" s="16"/>
    </row>
    <row r="974" spans="2:10" ht="16" x14ac:dyDescent="0.2">
      <c r="B974" s="16">
        <v>193.4</v>
      </c>
      <c r="C974" s="16">
        <v>0.36504261999999998</v>
      </c>
      <c r="D974" s="16"/>
      <c r="E974" s="16">
        <v>0.35765719000000001</v>
      </c>
      <c r="F974" s="16"/>
      <c r="G974" s="16">
        <v>0.28694543</v>
      </c>
      <c r="H974" s="16"/>
      <c r="I974" s="16">
        <v>0.16361608</v>
      </c>
      <c r="J974" s="16"/>
    </row>
    <row r="975" spans="2:10" ht="16" x14ac:dyDescent="0.2">
      <c r="B975" s="16">
        <v>193.6</v>
      </c>
      <c r="C975" s="16">
        <v>0.36538228</v>
      </c>
      <c r="D975" s="16"/>
      <c r="E975" s="16">
        <v>0.35788511000000001</v>
      </c>
      <c r="F975" s="16"/>
      <c r="G975" s="16">
        <v>0.28666312999999999</v>
      </c>
      <c r="H975" s="16"/>
      <c r="I975" s="16">
        <v>0.16342910999999999</v>
      </c>
      <c r="J975" s="16"/>
    </row>
    <row r="976" spans="2:10" ht="16" x14ac:dyDescent="0.2">
      <c r="B976" s="16">
        <v>193.8</v>
      </c>
      <c r="C976" s="16">
        <v>0.36585392</v>
      </c>
      <c r="D976" s="16"/>
      <c r="E976" s="16">
        <v>0.35774676</v>
      </c>
      <c r="F976" s="16"/>
      <c r="G976" s="16">
        <v>0.28673227000000001</v>
      </c>
      <c r="H976" s="16"/>
      <c r="I976" s="16">
        <v>0.16289555</v>
      </c>
      <c r="J976" s="16"/>
    </row>
    <row r="977" spans="2:10" ht="16" x14ac:dyDescent="0.2">
      <c r="B977" s="16">
        <v>194</v>
      </c>
      <c r="C977" s="16">
        <v>0.36581753</v>
      </c>
      <c r="D977" s="16"/>
      <c r="E977" s="16">
        <v>0.35765400000000003</v>
      </c>
      <c r="F977" s="16"/>
      <c r="G977" s="16">
        <v>0.28645615000000002</v>
      </c>
      <c r="H977" s="16"/>
      <c r="I977" s="16">
        <v>0.16239512</v>
      </c>
      <c r="J977" s="16"/>
    </row>
    <row r="978" spans="2:10" ht="16" x14ac:dyDescent="0.2">
      <c r="B978" s="16">
        <v>194.2</v>
      </c>
      <c r="C978" s="16">
        <v>0.36573709999999998</v>
      </c>
      <c r="D978" s="16"/>
      <c r="E978" s="16">
        <v>0.35732271999999998</v>
      </c>
      <c r="F978" s="16"/>
      <c r="G978" s="16">
        <v>0.28578838000000001</v>
      </c>
      <c r="H978" s="16"/>
      <c r="I978" s="16">
        <v>0.16172913999999999</v>
      </c>
      <c r="J978" s="16"/>
    </row>
    <row r="979" spans="2:10" ht="16" x14ac:dyDescent="0.2">
      <c r="B979" s="16">
        <v>194.4</v>
      </c>
      <c r="C979" s="16">
        <v>0.36536039999999997</v>
      </c>
      <c r="D979" s="16"/>
      <c r="E979" s="16">
        <v>0.35700003000000002</v>
      </c>
      <c r="F979" s="16"/>
      <c r="G979" s="16">
        <v>0.28578995000000001</v>
      </c>
      <c r="H979" s="16"/>
      <c r="I979" s="16">
        <v>0.1615231</v>
      </c>
      <c r="J979" s="16"/>
    </row>
    <row r="980" spans="2:10" ht="16" x14ac:dyDescent="0.2">
      <c r="B980" s="16">
        <v>194.6</v>
      </c>
      <c r="C980" s="16">
        <v>0.36451423999999999</v>
      </c>
      <c r="D980" s="16"/>
      <c r="E980" s="16">
        <v>0.35645302000000001</v>
      </c>
      <c r="F980" s="16"/>
      <c r="G980" s="16">
        <v>0.28487326000000002</v>
      </c>
      <c r="H980" s="16"/>
      <c r="I980" s="16">
        <v>0.16112111000000001</v>
      </c>
      <c r="J980" s="16"/>
    </row>
    <row r="981" spans="2:10" ht="16" x14ac:dyDescent="0.2">
      <c r="B981" s="16">
        <v>194.8</v>
      </c>
      <c r="C981" s="16">
        <v>0.36302729</v>
      </c>
      <c r="D981" s="16"/>
      <c r="E981" s="16">
        <v>0.35626858</v>
      </c>
      <c r="F981" s="16"/>
      <c r="G981" s="16">
        <v>0.28368811999999999</v>
      </c>
      <c r="H981" s="16"/>
      <c r="I981" s="16">
        <v>0.16063174</v>
      </c>
      <c r="J981" s="16"/>
    </row>
    <row r="982" spans="2:10" ht="16" x14ac:dyDescent="0.2">
      <c r="B982" s="16">
        <v>195</v>
      </c>
      <c r="C982" s="16">
        <v>0.36249546999999999</v>
      </c>
      <c r="D982" s="16"/>
      <c r="E982" s="16">
        <v>0.35616352000000001</v>
      </c>
      <c r="F982" s="16"/>
      <c r="G982" s="16">
        <v>0.28352600999999999</v>
      </c>
      <c r="H982" s="16"/>
      <c r="I982" s="16">
        <v>0.16072237</v>
      </c>
      <c r="J982" s="16"/>
    </row>
    <row r="983" spans="2:10" ht="16" x14ac:dyDescent="0.2">
      <c r="B983" s="16">
        <v>195.2</v>
      </c>
      <c r="C983" s="16">
        <v>0.36183700000000002</v>
      </c>
      <c r="D983" s="16"/>
      <c r="E983" s="16">
        <v>0.35592900999999999</v>
      </c>
      <c r="F983" s="16"/>
      <c r="G983" s="16">
        <v>0.28365610000000002</v>
      </c>
      <c r="H983" s="16"/>
      <c r="I983" s="16">
        <v>0.16041515000000001</v>
      </c>
      <c r="J983" s="16"/>
    </row>
    <row r="984" spans="2:10" ht="16" x14ac:dyDescent="0.2">
      <c r="B984" s="16">
        <v>195.4</v>
      </c>
      <c r="C984" s="16">
        <v>0.36090558</v>
      </c>
      <c r="D984" s="16"/>
      <c r="E984" s="16">
        <v>0.35522334</v>
      </c>
      <c r="F984" s="16"/>
      <c r="G984" s="16">
        <v>0.28303138</v>
      </c>
      <c r="H984" s="16"/>
      <c r="I984" s="16">
        <v>0.16025718</v>
      </c>
      <c r="J984" s="16"/>
    </row>
    <row r="985" spans="2:10" ht="16" x14ac:dyDescent="0.2">
      <c r="B985" s="16">
        <v>195.6</v>
      </c>
      <c r="C985" s="16">
        <v>0.36027586</v>
      </c>
      <c r="D985" s="16"/>
      <c r="E985" s="16">
        <v>0.35481762</v>
      </c>
      <c r="F985" s="16"/>
      <c r="G985" s="16">
        <v>0.28232270999999998</v>
      </c>
      <c r="H985" s="16"/>
      <c r="I985" s="16">
        <v>0.16008212999999999</v>
      </c>
      <c r="J985" s="16"/>
    </row>
    <row r="986" spans="2:10" ht="16" x14ac:dyDescent="0.2">
      <c r="B986" s="16">
        <v>195.8</v>
      </c>
      <c r="C986" s="16">
        <v>0.36002046999999998</v>
      </c>
      <c r="D986" s="16"/>
      <c r="E986" s="16">
        <v>0.35426480999999999</v>
      </c>
      <c r="F986" s="16"/>
      <c r="G986" s="16">
        <v>0.28251784000000002</v>
      </c>
      <c r="H986" s="16"/>
      <c r="I986" s="16">
        <v>0.15976944000000001</v>
      </c>
      <c r="J986" s="16"/>
    </row>
    <row r="987" spans="2:10" ht="16" x14ac:dyDescent="0.2">
      <c r="B987" s="16">
        <v>196</v>
      </c>
      <c r="C987" s="16">
        <v>0.35951683000000001</v>
      </c>
      <c r="D987" s="16"/>
      <c r="E987" s="16">
        <v>0.35325376000000003</v>
      </c>
      <c r="F987" s="16"/>
      <c r="G987" s="16">
        <v>0.2820069</v>
      </c>
      <c r="H987" s="16"/>
      <c r="I987" s="16">
        <v>0.15939460999999999</v>
      </c>
      <c r="J987" s="16"/>
    </row>
    <row r="988" spans="2:10" ht="16" x14ac:dyDescent="0.2">
      <c r="B988" s="16">
        <v>196.2</v>
      </c>
      <c r="C988" s="16">
        <v>0.35924325000000001</v>
      </c>
      <c r="D988" s="16"/>
      <c r="E988" s="16">
        <v>0.35343497000000001</v>
      </c>
      <c r="F988" s="16"/>
      <c r="G988" s="16">
        <v>0.28213705</v>
      </c>
      <c r="H988" s="16"/>
      <c r="I988" s="16">
        <v>0.15965393</v>
      </c>
      <c r="J988" s="16"/>
    </row>
    <row r="989" spans="2:10" ht="16" x14ac:dyDescent="0.2">
      <c r="B989" s="16">
        <v>196.4</v>
      </c>
      <c r="C989" s="16">
        <v>0.35894190999999998</v>
      </c>
      <c r="D989" s="16"/>
      <c r="E989" s="16">
        <v>0.35245926</v>
      </c>
      <c r="F989" s="16"/>
      <c r="G989" s="16">
        <v>0.28159858999999998</v>
      </c>
      <c r="H989" s="16"/>
      <c r="I989" s="16">
        <v>0.15885863</v>
      </c>
      <c r="J989" s="16"/>
    </row>
    <row r="990" spans="2:10" ht="16" x14ac:dyDescent="0.2">
      <c r="B990" s="16">
        <v>196.6</v>
      </c>
      <c r="C990" s="16">
        <v>0.35881158000000002</v>
      </c>
      <c r="D990" s="16"/>
      <c r="E990" s="16">
        <v>0.35163439000000002</v>
      </c>
      <c r="F990" s="16"/>
      <c r="G990" s="16">
        <v>0.28125932999999997</v>
      </c>
      <c r="H990" s="16"/>
      <c r="I990" s="16">
        <v>0.15876507000000001</v>
      </c>
      <c r="J990" s="16"/>
    </row>
    <row r="991" spans="2:10" ht="16" x14ac:dyDescent="0.2">
      <c r="B991" s="16">
        <v>196.8</v>
      </c>
      <c r="C991" s="16">
        <v>0.35866710000000002</v>
      </c>
      <c r="D991" s="16"/>
      <c r="E991" s="16">
        <v>0.35089102</v>
      </c>
      <c r="F991" s="16"/>
      <c r="G991" s="16">
        <v>0.28110206999999998</v>
      </c>
      <c r="H991" s="16"/>
      <c r="I991" s="16">
        <v>0.15835637999999999</v>
      </c>
      <c r="J991" s="16"/>
    </row>
    <row r="992" spans="2:10" ht="16" x14ac:dyDescent="0.2">
      <c r="B992" s="16">
        <v>197</v>
      </c>
      <c r="C992" s="16">
        <v>0.35911610999999999</v>
      </c>
      <c r="D992" s="16"/>
      <c r="E992" s="16">
        <v>0.35131701999999998</v>
      </c>
      <c r="F992" s="16"/>
      <c r="G992" s="16">
        <v>0.28175939</v>
      </c>
      <c r="H992" s="16"/>
      <c r="I992" s="16">
        <v>0.15863310999999999</v>
      </c>
      <c r="J992" s="16"/>
    </row>
    <row r="993" spans="2:10" ht="16" x14ac:dyDescent="0.2">
      <c r="B993" s="16">
        <v>197.2</v>
      </c>
      <c r="C993" s="16">
        <v>0.35991846999999999</v>
      </c>
      <c r="D993" s="16"/>
      <c r="E993" s="16">
        <v>0.35153143999999997</v>
      </c>
      <c r="F993" s="16"/>
      <c r="G993" s="16">
        <v>0.28171747000000003</v>
      </c>
      <c r="H993" s="16"/>
      <c r="I993" s="16">
        <v>0.15885925000000001</v>
      </c>
      <c r="J993" s="16"/>
    </row>
    <row r="994" spans="2:10" ht="16" x14ac:dyDescent="0.2">
      <c r="B994" s="16">
        <v>197.4</v>
      </c>
      <c r="C994" s="16">
        <v>0.36000869000000002</v>
      </c>
      <c r="D994" s="16"/>
      <c r="E994" s="16">
        <v>0.35147103000000002</v>
      </c>
      <c r="F994" s="16"/>
      <c r="G994" s="16">
        <v>0.28157094999999999</v>
      </c>
      <c r="H994" s="16"/>
      <c r="I994" s="16">
        <v>0.15916321999999999</v>
      </c>
      <c r="J994" s="16"/>
    </row>
    <row r="995" spans="2:10" ht="16" x14ac:dyDescent="0.2">
      <c r="B995" s="16">
        <v>197.6</v>
      </c>
      <c r="C995" s="16">
        <v>0.36026551000000001</v>
      </c>
      <c r="D995" s="16"/>
      <c r="E995" s="16">
        <v>0.35141331999999997</v>
      </c>
      <c r="F995" s="16"/>
      <c r="G995" s="16">
        <v>0.28124051</v>
      </c>
      <c r="H995" s="16"/>
      <c r="I995" s="16">
        <v>0.15904542999999999</v>
      </c>
      <c r="J995" s="16"/>
    </row>
    <row r="996" spans="2:10" ht="16" x14ac:dyDescent="0.2">
      <c r="B996" s="16">
        <v>197.8</v>
      </c>
      <c r="C996" s="16">
        <v>0.36052876</v>
      </c>
      <c r="D996" s="16"/>
      <c r="E996" s="16">
        <v>0.3506669</v>
      </c>
      <c r="F996" s="16"/>
      <c r="G996" s="16">
        <v>0.28092445999999999</v>
      </c>
      <c r="H996" s="16"/>
      <c r="I996" s="16">
        <v>0.15855865</v>
      </c>
      <c r="J996" s="16"/>
    </row>
    <row r="997" spans="2:10" ht="16" x14ac:dyDescent="0.2">
      <c r="B997" s="16">
        <v>198</v>
      </c>
      <c r="C997" s="16">
        <v>0.36062785000000003</v>
      </c>
      <c r="D997" s="16"/>
      <c r="E997" s="16">
        <v>0.35028429999999999</v>
      </c>
      <c r="F997" s="16"/>
      <c r="G997" s="16">
        <v>0.28046125999999999</v>
      </c>
      <c r="H997" s="16"/>
      <c r="I997" s="16">
        <v>0.15872061000000001</v>
      </c>
      <c r="J997" s="16"/>
    </row>
    <row r="998" spans="2:10" ht="16" x14ac:dyDescent="0.2">
      <c r="B998" s="16">
        <v>198.2</v>
      </c>
      <c r="C998" s="16">
        <v>0.36032028999999999</v>
      </c>
      <c r="D998" s="16"/>
      <c r="E998" s="16">
        <v>0.34972499000000001</v>
      </c>
      <c r="F998" s="16"/>
      <c r="G998" s="16">
        <v>0.27989030999999998</v>
      </c>
      <c r="H998" s="16"/>
      <c r="I998" s="16">
        <v>0.15865638000000001</v>
      </c>
      <c r="J998" s="16"/>
    </row>
    <row r="999" spans="2:10" ht="16" x14ac:dyDescent="0.2">
      <c r="B999" s="16">
        <v>198.4</v>
      </c>
      <c r="C999" s="16">
        <v>0.36021026</v>
      </c>
      <c r="D999" s="16"/>
      <c r="E999" s="16">
        <v>0.34950934</v>
      </c>
      <c r="F999" s="16"/>
      <c r="G999" s="16">
        <v>0.28011539000000002</v>
      </c>
      <c r="H999" s="16"/>
      <c r="I999" s="16">
        <v>0.15881142000000001</v>
      </c>
      <c r="J999" s="16"/>
    </row>
    <row r="1000" spans="2:10" ht="16" x14ac:dyDescent="0.2">
      <c r="B1000" s="16">
        <v>198.6</v>
      </c>
      <c r="C1000" s="16">
        <v>0.35940903000000002</v>
      </c>
      <c r="D1000" s="16"/>
      <c r="E1000" s="16">
        <v>0.34958496</v>
      </c>
      <c r="F1000" s="16"/>
      <c r="G1000" s="16">
        <v>0.27971260999999997</v>
      </c>
      <c r="H1000" s="16"/>
      <c r="I1000" s="16">
        <v>0.15877551000000001</v>
      </c>
      <c r="J1000" s="16"/>
    </row>
    <row r="1001" spans="2:10" ht="16" x14ac:dyDescent="0.2">
      <c r="B1001" s="16">
        <v>198.8</v>
      </c>
      <c r="C1001" s="16">
        <v>0.35901925000000001</v>
      </c>
      <c r="D1001" s="16"/>
      <c r="E1001" s="16">
        <v>0.34965689999999999</v>
      </c>
      <c r="F1001" s="16"/>
      <c r="G1001" s="16">
        <v>0.27967131000000001</v>
      </c>
      <c r="H1001" s="16"/>
      <c r="I1001" s="16">
        <v>0.15893636</v>
      </c>
      <c r="J1001" s="16"/>
    </row>
    <row r="1002" spans="2:10" ht="16" x14ac:dyDescent="0.2">
      <c r="B1002" s="16">
        <v>199</v>
      </c>
      <c r="C1002" s="16">
        <v>0.35861684999999999</v>
      </c>
      <c r="D1002" s="16"/>
      <c r="E1002" s="16">
        <v>0.34920076</v>
      </c>
      <c r="F1002" s="16"/>
      <c r="G1002" s="16">
        <v>0.27958076999999998</v>
      </c>
      <c r="H1002" s="16"/>
      <c r="I1002" s="16">
        <v>0.15917055999999999</v>
      </c>
      <c r="J1002" s="16"/>
    </row>
    <row r="1003" spans="2:10" ht="16" x14ac:dyDescent="0.2">
      <c r="B1003" s="16">
        <v>199.2</v>
      </c>
      <c r="C1003" s="16">
        <v>0.35814502999999998</v>
      </c>
      <c r="D1003" s="16"/>
      <c r="E1003" s="16">
        <v>0.34912365000000001</v>
      </c>
      <c r="F1003" s="16"/>
      <c r="G1003" s="16">
        <v>0.27951405000000001</v>
      </c>
      <c r="H1003" s="16"/>
      <c r="I1003" s="16">
        <v>0.15921911</v>
      </c>
      <c r="J1003" s="16"/>
    </row>
    <row r="1004" spans="2:10" ht="16" x14ac:dyDescent="0.2">
      <c r="B1004" s="16">
        <v>199.4</v>
      </c>
      <c r="C1004" s="16">
        <v>0.35745582999999997</v>
      </c>
      <c r="D1004" s="16"/>
      <c r="E1004" s="16">
        <v>0.34880116</v>
      </c>
      <c r="F1004" s="16"/>
      <c r="G1004" s="16">
        <v>0.27916215</v>
      </c>
      <c r="H1004" s="16"/>
      <c r="I1004" s="16">
        <v>0.15965786000000001</v>
      </c>
      <c r="J1004" s="16"/>
    </row>
    <row r="1005" spans="2:10" ht="16" x14ac:dyDescent="0.2">
      <c r="B1005" s="16">
        <v>199.6</v>
      </c>
      <c r="C1005" s="16">
        <v>0.35715376999999998</v>
      </c>
      <c r="D1005" s="16"/>
      <c r="E1005" s="16">
        <v>0.34829601999999998</v>
      </c>
      <c r="F1005" s="16"/>
      <c r="G1005" s="16">
        <v>0.27924554000000001</v>
      </c>
      <c r="H1005" s="16"/>
      <c r="I1005" s="16">
        <v>0.15936310000000001</v>
      </c>
      <c r="J1005" s="16"/>
    </row>
    <row r="1006" spans="2:10" ht="16" x14ac:dyDescent="0.2">
      <c r="B1006" s="16">
        <v>199.8</v>
      </c>
      <c r="C1006" s="16">
        <v>0.35633137999999998</v>
      </c>
      <c r="D1006" s="16"/>
      <c r="E1006" s="16">
        <v>0.34821691999999999</v>
      </c>
      <c r="F1006" s="16"/>
      <c r="G1006" s="16">
        <v>0.27935856999999997</v>
      </c>
      <c r="H1006" s="16"/>
      <c r="I1006" s="16">
        <v>0.15929525</v>
      </c>
      <c r="J1006" s="16"/>
    </row>
    <row r="1007" spans="2:10" ht="16" x14ac:dyDescent="0.2">
      <c r="B1007" s="16">
        <v>200</v>
      </c>
      <c r="C1007" s="16">
        <v>0.35608592999999999</v>
      </c>
      <c r="D1007" s="16"/>
      <c r="E1007" s="16">
        <v>0.34796456999999997</v>
      </c>
      <c r="F1007" s="16"/>
      <c r="G1007" s="16">
        <v>0.27889596999999999</v>
      </c>
      <c r="H1007" s="16"/>
      <c r="I1007" s="16">
        <v>0.15935599</v>
      </c>
      <c r="J1007" s="16"/>
    </row>
    <row r="1008" spans="2:10" ht="16" x14ac:dyDescent="0.2">
      <c r="B1008" s="16">
        <v>200.2</v>
      </c>
      <c r="C1008" s="16">
        <v>0.35563562999999998</v>
      </c>
      <c r="D1008" s="16"/>
      <c r="E1008" s="16">
        <v>0.34767757999999999</v>
      </c>
      <c r="F1008" s="16"/>
      <c r="G1008" s="16">
        <v>0.27865241000000002</v>
      </c>
      <c r="H1008" s="16"/>
      <c r="I1008" s="16">
        <v>0.15894215</v>
      </c>
      <c r="J1008" s="16"/>
    </row>
    <row r="1009" spans="2:10" ht="16" x14ac:dyDescent="0.2">
      <c r="B1009" s="16">
        <v>200.4</v>
      </c>
      <c r="C1009" s="16">
        <v>0.35521949000000003</v>
      </c>
      <c r="D1009" s="16"/>
      <c r="E1009" s="16">
        <v>0.34686795999999998</v>
      </c>
      <c r="F1009" s="16"/>
      <c r="G1009" s="16">
        <v>0.2784703</v>
      </c>
      <c r="H1009" s="16"/>
      <c r="I1009" s="16">
        <v>0.15850729999999999</v>
      </c>
      <c r="J1009" s="16"/>
    </row>
    <row r="1010" spans="2:10" ht="16" x14ac:dyDescent="0.2">
      <c r="B1010" s="16">
        <v>200.6</v>
      </c>
      <c r="C1010" s="16">
        <v>0.35462743000000002</v>
      </c>
      <c r="D1010" s="16"/>
      <c r="E1010" s="16">
        <v>0.34704034</v>
      </c>
      <c r="F1010" s="16"/>
      <c r="G1010" s="16">
        <v>0.27853549999999999</v>
      </c>
      <c r="H1010" s="16"/>
      <c r="I1010" s="16">
        <v>0.15857154000000001</v>
      </c>
      <c r="J1010" s="16"/>
    </row>
    <row r="1011" spans="2:10" ht="16" x14ac:dyDescent="0.2">
      <c r="B1011" s="16">
        <v>200.8</v>
      </c>
      <c r="C1011" s="16">
        <v>0.35430052000000001</v>
      </c>
      <c r="D1011" s="16"/>
      <c r="E1011" s="16">
        <v>0.34677872999999998</v>
      </c>
      <c r="F1011" s="16"/>
      <c r="G1011" s="16">
        <v>0.27869475999999999</v>
      </c>
      <c r="H1011" s="16"/>
      <c r="I1011" s="16">
        <v>0.15834417000000001</v>
      </c>
      <c r="J1011" s="16"/>
    </row>
    <row r="1012" spans="2:10" ht="16" x14ac:dyDescent="0.2">
      <c r="B1012" s="16">
        <v>201</v>
      </c>
      <c r="C1012" s="16">
        <v>0.35441866999999999</v>
      </c>
      <c r="D1012" s="16"/>
      <c r="E1012" s="16">
        <v>0.34709533999999997</v>
      </c>
      <c r="F1012" s="16"/>
      <c r="G1012" s="16">
        <v>0.27892803999999999</v>
      </c>
      <c r="H1012" s="16"/>
      <c r="I1012" s="16">
        <v>0.15854815999999999</v>
      </c>
      <c r="J1012" s="16"/>
    </row>
    <row r="1013" spans="2:10" ht="16" x14ac:dyDescent="0.2">
      <c r="B1013" s="16">
        <v>201.2</v>
      </c>
      <c r="C1013" s="16">
        <v>0.35475667999999999</v>
      </c>
      <c r="D1013" s="16"/>
      <c r="E1013" s="16">
        <v>0.34743749000000002</v>
      </c>
      <c r="F1013" s="16"/>
      <c r="G1013" s="16">
        <v>0.27944116000000002</v>
      </c>
      <c r="H1013" s="16"/>
      <c r="I1013" s="16">
        <v>0.15867328999999999</v>
      </c>
      <c r="J1013" s="16"/>
    </row>
    <row r="1014" spans="2:10" ht="16" x14ac:dyDescent="0.2">
      <c r="B1014" s="16">
        <v>201.4</v>
      </c>
      <c r="C1014" s="16">
        <v>0.35430244999999999</v>
      </c>
      <c r="D1014" s="16"/>
      <c r="E1014" s="16">
        <v>0.34772057000000001</v>
      </c>
      <c r="F1014" s="16"/>
      <c r="G1014" s="16">
        <v>0.27985333000000001</v>
      </c>
      <c r="H1014" s="16"/>
      <c r="I1014" s="16">
        <v>0.15847815000000001</v>
      </c>
      <c r="J1014" s="16"/>
    </row>
    <row r="1015" spans="2:10" ht="16" x14ac:dyDescent="0.2">
      <c r="B1015" s="16">
        <v>201.6</v>
      </c>
      <c r="C1015" s="16">
        <v>0.35458241000000001</v>
      </c>
      <c r="D1015" s="16"/>
      <c r="E1015" s="16">
        <v>0.34762226000000002</v>
      </c>
      <c r="F1015" s="16"/>
      <c r="G1015" s="16">
        <v>0.27954353999999998</v>
      </c>
      <c r="H1015" s="16"/>
      <c r="I1015" s="16">
        <v>0.15812365</v>
      </c>
      <c r="J1015" s="16"/>
    </row>
    <row r="1016" spans="2:10" ht="16" x14ac:dyDescent="0.2">
      <c r="B1016" s="16">
        <v>201.8</v>
      </c>
      <c r="C1016" s="16">
        <v>0.35465777999999998</v>
      </c>
      <c r="D1016" s="16"/>
      <c r="E1016" s="16">
        <v>0.34689811999999998</v>
      </c>
      <c r="F1016" s="16"/>
      <c r="G1016" s="16">
        <v>0.2789451</v>
      </c>
      <c r="H1016" s="16"/>
      <c r="I1016" s="16">
        <v>0.15766005</v>
      </c>
      <c r="J1016" s="16"/>
    </row>
    <row r="1017" spans="2:10" ht="16" x14ac:dyDescent="0.2">
      <c r="B1017" s="16">
        <v>202</v>
      </c>
      <c r="C1017" s="16">
        <v>0.35455057000000001</v>
      </c>
      <c r="D1017" s="16"/>
      <c r="E1017" s="16">
        <v>0.34687133999999997</v>
      </c>
      <c r="F1017" s="16"/>
      <c r="G1017" s="16">
        <v>0.2786652</v>
      </c>
      <c r="H1017" s="16"/>
      <c r="I1017" s="16">
        <v>0.15760534000000001</v>
      </c>
      <c r="J1017" s="16"/>
    </row>
    <row r="1018" spans="2:10" ht="16" x14ac:dyDescent="0.2">
      <c r="B1018" s="16">
        <v>202.2</v>
      </c>
      <c r="C1018" s="16">
        <v>0.35412365000000001</v>
      </c>
      <c r="D1018" s="16"/>
      <c r="E1018" s="16">
        <v>0.34595543000000001</v>
      </c>
      <c r="F1018" s="16"/>
      <c r="G1018" s="16">
        <v>0.27770815999999998</v>
      </c>
      <c r="H1018" s="16"/>
      <c r="I1018" s="16">
        <v>0.15668762999999999</v>
      </c>
      <c r="J1018" s="16"/>
    </row>
    <row r="1019" spans="2:10" ht="16" x14ac:dyDescent="0.2">
      <c r="B1019" s="16">
        <v>202.4</v>
      </c>
      <c r="C1019" s="16">
        <v>0.35369687999999999</v>
      </c>
      <c r="D1019" s="16"/>
      <c r="E1019" s="16">
        <v>0.34536630000000001</v>
      </c>
      <c r="F1019" s="16"/>
      <c r="G1019" s="16">
        <v>0.27643031000000001</v>
      </c>
      <c r="H1019" s="16"/>
      <c r="I1019" s="16">
        <v>0.15595452000000001</v>
      </c>
      <c r="J1019" s="16"/>
    </row>
    <row r="1020" spans="2:10" ht="16" x14ac:dyDescent="0.2">
      <c r="B1020" s="16">
        <v>202.6</v>
      </c>
      <c r="C1020" s="16">
        <v>0.35329413999999998</v>
      </c>
      <c r="D1020" s="16"/>
      <c r="E1020" s="16">
        <v>0.34497882000000002</v>
      </c>
      <c r="F1020" s="16"/>
      <c r="G1020" s="16">
        <v>0.27567970000000003</v>
      </c>
      <c r="H1020" s="16"/>
      <c r="I1020" s="16">
        <v>0.15511933</v>
      </c>
      <c r="J1020" s="16"/>
    </row>
    <row r="1021" spans="2:10" ht="16" x14ac:dyDescent="0.2">
      <c r="B1021" s="16">
        <v>202.8</v>
      </c>
      <c r="C1021" s="16">
        <v>0.35276365999999998</v>
      </c>
      <c r="D1021" s="16"/>
      <c r="E1021" s="16">
        <v>0.34405539000000002</v>
      </c>
      <c r="F1021" s="16"/>
      <c r="G1021" s="16">
        <v>0.27480188999999999</v>
      </c>
      <c r="H1021" s="16"/>
      <c r="I1021" s="16">
        <v>0.15494964999999999</v>
      </c>
      <c r="J1021" s="16"/>
    </row>
    <row r="1022" spans="2:10" ht="16" x14ac:dyDescent="0.2">
      <c r="B1022" s="16">
        <v>203</v>
      </c>
      <c r="C1022" s="16">
        <v>0.35203371999999999</v>
      </c>
      <c r="D1022" s="16"/>
      <c r="E1022" s="16">
        <v>0.34311037</v>
      </c>
      <c r="F1022" s="16"/>
      <c r="G1022" s="16">
        <v>0.27394014</v>
      </c>
      <c r="H1022" s="16"/>
      <c r="I1022" s="16">
        <v>0.15515577</v>
      </c>
      <c r="J1022" s="16"/>
    </row>
    <row r="1023" spans="2:10" ht="16" x14ac:dyDescent="0.2">
      <c r="B1023" s="16">
        <v>203.2</v>
      </c>
      <c r="C1023" s="16">
        <v>0.35181343999999998</v>
      </c>
      <c r="D1023" s="16"/>
      <c r="E1023" s="16">
        <v>0.3427636</v>
      </c>
      <c r="F1023" s="16"/>
      <c r="G1023" s="16">
        <v>0.27338089999999998</v>
      </c>
      <c r="H1023" s="16"/>
      <c r="I1023" s="16">
        <v>0.15506637000000001</v>
      </c>
      <c r="J1023" s="16"/>
    </row>
    <row r="1024" spans="2:10" ht="16" x14ac:dyDescent="0.2">
      <c r="B1024" s="16">
        <v>203.4</v>
      </c>
      <c r="C1024" s="16">
        <v>0.35173795000000002</v>
      </c>
      <c r="D1024" s="16"/>
      <c r="E1024" s="16">
        <v>0.34225274</v>
      </c>
      <c r="F1024" s="16"/>
      <c r="G1024" s="16">
        <v>0.27313662</v>
      </c>
      <c r="H1024" s="16"/>
      <c r="I1024" s="16">
        <v>0.15552288</v>
      </c>
      <c r="J1024" s="16"/>
    </row>
    <row r="1025" spans="2:10" ht="16" x14ac:dyDescent="0.2">
      <c r="B1025" s="16">
        <v>203.6</v>
      </c>
      <c r="C1025" s="16">
        <v>0.35172648000000001</v>
      </c>
      <c r="D1025" s="16"/>
      <c r="E1025" s="16">
        <v>0.34172845000000002</v>
      </c>
      <c r="F1025" s="16"/>
      <c r="G1025" s="16">
        <v>0.27292908999999999</v>
      </c>
      <c r="H1025" s="16"/>
      <c r="I1025" s="16">
        <v>0.15562466999999999</v>
      </c>
      <c r="J1025" s="16"/>
    </row>
    <row r="1026" spans="2:10" ht="16" x14ac:dyDescent="0.2">
      <c r="B1026" s="16">
        <v>203.8</v>
      </c>
      <c r="C1026" s="16">
        <v>0.35186669999999998</v>
      </c>
      <c r="D1026" s="16"/>
      <c r="E1026" s="16">
        <v>0.34210886000000001</v>
      </c>
      <c r="F1026" s="16"/>
      <c r="G1026" s="16">
        <v>0.27288749000000001</v>
      </c>
      <c r="H1026" s="16"/>
      <c r="I1026" s="16">
        <v>0.15634965000000001</v>
      </c>
      <c r="J1026" s="16"/>
    </row>
    <row r="1027" spans="2:10" ht="16" x14ac:dyDescent="0.2">
      <c r="B1027" s="16">
        <v>204</v>
      </c>
      <c r="C1027" s="16">
        <v>0.35257471000000001</v>
      </c>
      <c r="D1027" s="16"/>
      <c r="E1027" s="16">
        <v>0.34194149000000001</v>
      </c>
      <c r="F1027" s="16"/>
      <c r="G1027" s="16">
        <v>0.27289697000000002</v>
      </c>
      <c r="H1027" s="16"/>
      <c r="I1027" s="16">
        <v>0.15681908999999999</v>
      </c>
      <c r="J1027" s="16"/>
    </row>
    <row r="1028" spans="2:10" ht="16" x14ac:dyDescent="0.2">
      <c r="B1028" s="16">
        <v>204.2</v>
      </c>
      <c r="C1028" s="16">
        <v>0.35231326000000002</v>
      </c>
      <c r="D1028" s="16"/>
      <c r="E1028" s="16">
        <v>0.34181583999999998</v>
      </c>
      <c r="F1028" s="16"/>
      <c r="G1028" s="16">
        <v>0.27269458000000002</v>
      </c>
      <c r="H1028" s="16"/>
      <c r="I1028" s="16">
        <v>0.15686521</v>
      </c>
      <c r="J1028" s="16"/>
    </row>
    <row r="1029" spans="2:10" ht="16" x14ac:dyDescent="0.2">
      <c r="B1029" s="16">
        <v>204.4</v>
      </c>
      <c r="C1029" s="16">
        <v>0.35203153999999998</v>
      </c>
      <c r="D1029" s="16"/>
      <c r="E1029" s="16">
        <v>0.34153586000000002</v>
      </c>
      <c r="F1029" s="16"/>
      <c r="G1029" s="16">
        <v>0.27297842999999999</v>
      </c>
      <c r="H1029" s="16"/>
      <c r="I1029" s="16">
        <v>0.15711616</v>
      </c>
      <c r="J1029" s="16"/>
    </row>
    <row r="1030" spans="2:10" ht="16" x14ac:dyDescent="0.2">
      <c r="B1030" s="16">
        <v>204.6</v>
      </c>
      <c r="C1030" s="16">
        <v>0.35161632999999998</v>
      </c>
      <c r="D1030" s="16"/>
      <c r="E1030" s="16">
        <v>0.34140671</v>
      </c>
      <c r="F1030" s="16"/>
      <c r="G1030" s="16">
        <v>0.27306773000000001</v>
      </c>
      <c r="H1030" s="16"/>
      <c r="I1030" s="16">
        <v>0.15699916</v>
      </c>
      <c r="J1030" s="16"/>
    </row>
    <row r="1031" spans="2:10" ht="16" x14ac:dyDescent="0.2">
      <c r="B1031" s="16">
        <v>204.8</v>
      </c>
      <c r="C1031" s="16">
        <v>0.35206933000000001</v>
      </c>
      <c r="D1031" s="16"/>
      <c r="E1031" s="16">
        <v>0.34149497000000001</v>
      </c>
      <c r="F1031" s="16"/>
      <c r="G1031" s="16">
        <v>0.27394932999999999</v>
      </c>
      <c r="H1031" s="16"/>
      <c r="I1031" s="16">
        <v>0.15679066</v>
      </c>
      <c r="J1031" s="16"/>
    </row>
    <row r="1032" spans="2:10" ht="16" x14ac:dyDescent="0.2">
      <c r="B1032" s="16">
        <v>205</v>
      </c>
      <c r="C1032" s="16">
        <v>0.35178820999999999</v>
      </c>
      <c r="D1032" s="16"/>
      <c r="E1032" s="16">
        <v>0.34168104999999999</v>
      </c>
      <c r="F1032" s="16"/>
      <c r="G1032" s="16">
        <v>0.27402625000000003</v>
      </c>
      <c r="H1032" s="16"/>
      <c r="I1032" s="16">
        <v>0.15666674999999999</v>
      </c>
      <c r="J1032" s="16"/>
    </row>
    <row r="1033" spans="2:10" ht="16" x14ac:dyDescent="0.2">
      <c r="B1033" s="16">
        <v>205.2</v>
      </c>
      <c r="C1033" s="16">
        <v>0.35191839000000003</v>
      </c>
      <c r="D1033" s="16"/>
      <c r="E1033" s="16">
        <v>0.34203187000000002</v>
      </c>
      <c r="F1033" s="16"/>
      <c r="G1033" s="16">
        <v>0.27453670000000002</v>
      </c>
      <c r="H1033" s="16"/>
      <c r="I1033" s="16">
        <v>0.15656286</v>
      </c>
      <c r="J1033" s="16"/>
    </row>
    <row r="1034" spans="2:10" ht="16" x14ac:dyDescent="0.2">
      <c r="B1034" s="16">
        <v>205.4</v>
      </c>
      <c r="C1034" s="16">
        <v>0.35161611999999998</v>
      </c>
      <c r="D1034" s="16"/>
      <c r="E1034" s="16">
        <v>0.34205423000000001</v>
      </c>
      <c r="F1034" s="16"/>
      <c r="G1034" s="16">
        <v>0.27495787999999999</v>
      </c>
      <c r="H1034" s="16"/>
      <c r="I1034" s="16">
        <v>0.15649705</v>
      </c>
      <c r="J1034" s="16"/>
    </row>
    <row r="1035" spans="2:10" ht="16" x14ac:dyDescent="0.2">
      <c r="B1035" s="16">
        <v>205.6</v>
      </c>
      <c r="C1035" s="16">
        <v>0.35091939999999999</v>
      </c>
      <c r="D1035" s="16"/>
      <c r="E1035" s="16">
        <v>0.34151097000000002</v>
      </c>
      <c r="F1035" s="16"/>
      <c r="G1035" s="16">
        <v>0.27411347000000003</v>
      </c>
      <c r="H1035" s="16"/>
      <c r="I1035" s="16">
        <v>0.15599537999999999</v>
      </c>
      <c r="J1035" s="16"/>
    </row>
    <row r="1036" spans="2:10" ht="16" x14ac:dyDescent="0.2">
      <c r="B1036" s="16">
        <v>205.8</v>
      </c>
      <c r="C1036" s="16">
        <v>0.35101423999999998</v>
      </c>
      <c r="D1036" s="16"/>
      <c r="E1036" s="16">
        <v>0.34163527999999999</v>
      </c>
      <c r="F1036" s="16"/>
      <c r="G1036" s="16">
        <v>0.27380788</v>
      </c>
      <c r="H1036" s="16"/>
      <c r="I1036" s="16">
        <v>0.15569453</v>
      </c>
      <c r="J1036" s="16"/>
    </row>
    <row r="1037" spans="2:10" ht="16" x14ac:dyDescent="0.2">
      <c r="B1037" s="16">
        <v>206</v>
      </c>
      <c r="C1037" s="16">
        <v>0.35073251</v>
      </c>
      <c r="D1037" s="16"/>
      <c r="E1037" s="16">
        <v>0.34175182999999998</v>
      </c>
      <c r="F1037" s="16"/>
      <c r="G1037" s="16">
        <v>0.27354693000000002</v>
      </c>
      <c r="H1037" s="16"/>
      <c r="I1037" s="16">
        <v>0.15534245999999999</v>
      </c>
      <c r="J1037" s="16"/>
    </row>
    <row r="1038" spans="2:10" ht="16" x14ac:dyDescent="0.2">
      <c r="B1038" s="16">
        <v>206.2</v>
      </c>
      <c r="C1038" s="16">
        <v>0.3499912</v>
      </c>
      <c r="D1038" s="16"/>
      <c r="E1038" s="16">
        <v>0.34104771</v>
      </c>
      <c r="F1038" s="16"/>
      <c r="G1038" s="16">
        <v>0.27250016999999999</v>
      </c>
      <c r="H1038" s="16"/>
      <c r="I1038" s="16">
        <v>0.15461077000000001</v>
      </c>
      <c r="J1038" s="16"/>
    </row>
    <row r="1039" spans="2:10" ht="16" x14ac:dyDescent="0.2">
      <c r="B1039" s="16">
        <v>206.4</v>
      </c>
      <c r="C1039" s="16">
        <v>0.34900440999999999</v>
      </c>
      <c r="D1039" s="16"/>
      <c r="E1039" s="16">
        <v>0.34030571999999998</v>
      </c>
      <c r="F1039" s="16"/>
      <c r="G1039" s="16">
        <v>0.27164799000000001</v>
      </c>
      <c r="H1039" s="16"/>
      <c r="I1039" s="16">
        <v>0.1540349</v>
      </c>
      <c r="J1039" s="16"/>
    </row>
    <row r="1040" spans="2:10" ht="16" x14ac:dyDescent="0.2">
      <c r="B1040" s="16">
        <v>206.6</v>
      </c>
      <c r="C1040" s="16">
        <v>0.34874681000000002</v>
      </c>
      <c r="D1040" s="16"/>
      <c r="E1040" s="16">
        <v>0.34000257</v>
      </c>
      <c r="F1040" s="16"/>
      <c r="G1040" s="16">
        <v>0.27195608999999998</v>
      </c>
      <c r="H1040" s="16"/>
      <c r="I1040" s="16">
        <v>0.15412991000000001</v>
      </c>
      <c r="J1040" s="16"/>
    </row>
    <row r="1041" spans="2:10" ht="16" x14ac:dyDescent="0.2">
      <c r="B1041" s="16">
        <v>206.8</v>
      </c>
      <c r="C1041" s="16">
        <v>0.34788959000000003</v>
      </c>
      <c r="D1041" s="16"/>
      <c r="E1041" s="16">
        <v>0.33961228999999998</v>
      </c>
      <c r="F1041" s="16"/>
      <c r="G1041" s="16">
        <v>0.27144626999999999</v>
      </c>
      <c r="H1041" s="16"/>
      <c r="I1041" s="16">
        <v>0.154338</v>
      </c>
      <c r="J1041" s="16"/>
    </row>
    <row r="1042" spans="2:10" ht="16" x14ac:dyDescent="0.2">
      <c r="B1042" s="16">
        <v>207</v>
      </c>
      <c r="C1042" s="16">
        <v>0.34739573000000001</v>
      </c>
      <c r="D1042" s="16"/>
      <c r="E1042" s="16">
        <v>0.33973206</v>
      </c>
      <c r="F1042" s="16"/>
      <c r="G1042" s="16">
        <v>0.27103300000000002</v>
      </c>
      <c r="H1042" s="16"/>
      <c r="I1042" s="16">
        <v>0.1546457</v>
      </c>
      <c r="J1042" s="16"/>
    </row>
    <row r="1043" spans="2:10" ht="16" x14ac:dyDescent="0.2">
      <c r="B1043" s="16">
        <v>207.2</v>
      </c>
      <c r="C1043" s="16">
        <v>0.34735765000000002</v>
      </c>
      <c r="D1043" s="16"/>
      <c r="E1043" s="16">
        <v>0.33999657</v>
      </c>
      <c r="F1043" s="16"/>
      <c r="G1043" s="16">
        <v>0.27052767999999999</v>
      </c>
      <c r="H1043" s="16"/>
      <c r="I1043" s="16">
        <v>0.15486517999999999</v>
      </c>
      <c r="J1043" s="16"/>
    </row>
    <row r="1044" spans="2:10" ht="16" x14ac:dyDescent="0.2">
      <c r="B1044" s="16">
        <v>207.4</v>
      </c>
      <c r="C1044" s="16">
        <v>0.34733355999999999</v>
      </c>
      <c r="D1044" s="16"/>
      <c r="E1044" s="16">
        <v>0.34012688000000002</v>
      </c>
      <c r="F1044" s="16"/>
      <c r="G1044" s="16">
        <v>0.27034546999999998</v>
      </c>
      <c r="H1044" s="16"/>
      <c r="I1044" s="16">
        <v>0.15546763</v>
      </c>
      <c r="J1044" s="16"/>
    </row>
    <row r="1045" spans="2:10" ht="16" x14ac:dyDescent="0.2">
      <c r="B1045" s="16">
        <v>207.6</v>
      </c>
      <c r="C1045" s="16">
        <v>0.34732334999999998</v>
      </c>
      <c r="D1045" s="16"/>
      <c r="E1045" s="16">
        <v>0.34015013999999999</v>
      </c>
      <c r="F1045" s="16"/>
      <c r="G1045" s="16">
        <v>0.27016106000000001</v>
      </c>
      <c r="H1045" s="16"/>
      <c r="I1045" s="16">
        <v>0.15592754</v>
      </c>
      <c r="J1045" s="16"/>
    </row>
    <row r="1046" spans="2:10" ht="16" x14ac:dyDescent="0.2">
      <c r="B1046" s="16">
        <v>207.8</v>
      </c>
      <c r="C1046" s="16">
        <v>0.34700072999999998</v>
      </c>
      <c r="D1046" s="16"/>
      <c r="E1046" s="16">
        <v>0.33941829000000001</v>
      </c>
      <c r="F1046" s="16"/>
      <c r="G1046" s="16">
        <v>0.26963267000000002</v>
      </c>
      <c r="H1046" s="16"/>
      <c r="I1046" s="16">
        <v>0.15580843</v>
      </c>
      <c r="J1046" s="16"/>
    </row>
    <row r="1047" spans="2:10" ht="16" x14ac:dyDescent="0.2">
      <c r="B1047" s="16">
        <v>208</v>
      </c>
      <c r="C1047" s="16">
        <v>0.34693531</v>
      </c>
      <c r="D1047" s="16"/>
      <c r="E1047" s="16">
        <v>0.33880787000000001</v>
      </c>
      <c r="F1047" s="16"/>
      <c r="G1047" s="16">
        <v>0.26926307999999999</v>
      </c>
      <c r="H1047" s="16"/>
      <c r="I1047" s="16">
        <v>0.15571864999999999</v>
      </c>
      <c r="J1047" s="16"/>
    </row>
    <row r="1048" spans="2:10" ht="16" x14ac:dyDescent="0.2">
      <c r="B1048" s="16">
        <v>208.2</v>
      </c>
      <c r="C1048" s="16">
        <v>0.34645499000000002</v>
      </c>
      <c r="D1048" s="16"/>
      <c r="E1048" s="16">
        <v>0.33841052999999999</v>
      </c>
      <c r="F1048" s="16"/>
      <c r="G1048" s="16">
        <v>0.26882922999999997</v>
      </c>
      <c r="H1048" s="16"/>
      <c r="I1048" s="16">
        <v>0.15520818</v>
      </c>
      <c r="J1048" s="16"/>
    </row>
    <row r="1049" spans="2:10" ht="16" x14ac:dyDescent="0.2">
      <c r="B1049" s="16">
        <v>208.4</v>
      </c>
      <c r="C1049" s="16">
        <v>0.34672731000000001</v>
      </c>
      <c r="D1049" s="16"/>
      <c r="E1049" s="16">
        <v>0.33797885</v>
      </c>
      <c r="F1049" s="16"/>
      <c r="G1049" s="16">
        <v>0.26854686999999999</v>
      </c>
      <c r="H1049" s="16"/>
      <c r="I1049" s="16">
        <v>0.15483701999999999</v>
      </c>
      <c r="J1049" s="16"/>
    </row>
    <row r="1050" spans="2:10" ht="16" x14ac:dyDescent="0.2">
      <c r="B1050" s="16">
        <v>208.6</v>
      </c>
      <c r="C1050" s="16">
        <v>0.34676762</v>
      </c>
      <c r="D1050" s="16"/>
      <c r="E1050" s="16">
        <v>0.33798339999999999</v>
      </c>
      <c r="F1050" s="16"/>
      <c r="G1050" s="16">
        <v>0.26888299999999998</v>
      </c>
      <c r="H1050" s="16"/>
      <c r="I1050" s="16">
        <v>0.15433530000000001</v>
      </c>
      <c r="J1050" s="16"/>
    </row>
    <row r="1051" spans="2:10" ht="16" x14ac:dyDescent="0.2">
      <c r="B1051" s="16">
        <v>208.8</v>
      </c>
      <c r="C1051" s="16">
        <v>0.34659388000000002</v>
      </c>
      <c r="D1051" s="16"/>
      <c r="E1051" s="16">
        <v>0.33782611000000001</v>
      </c>
      <c r="F1051" s="16"/>
      <c r="G1051" s="16">
        <v>0.26903837000000003</v>
      </c>
      <c r="H1051" s="16"/>
      <c r="I1051" s="16">
        <v>0.15379439</v>
      </c>
      <c r="J1051" s="16"/>
    </row>
    <row r="1052" spans="2:10" ht="16" x14ac:dyDescent="0.2">
      <c r="B1052" s="16">
        <v>209</v>
      </c>
      <c r="C1052" s="16">
        <v>0.34623535</v>
      </c>
      <c r="D1052" s="16"/>
      <c r="E1052" s="16">
        <v>0.33722619999999998</v>
      </c>
      <c r="F1052" s="16"/>
      <c r="G1052" s="16">
        <v>0.26872210000000002</v>
      </c>
      <c r="H1052" s="16"/>
      <c r="I1052" s="16">
        <v>0.15345890000000001</v>
      </c>
      <c r="J1052" s="16"/>
    </row>
    <row r="1053" spans="2:10" ht="16" x14ac:dyDescent="0.2">
      <c r="B1053" s="16">
        <v>209.2</v>
      </c>
      <c r="C1053" s="16">
        <v>0.34644867000000001</v>
      </c>
      <c r="D1053" s="16"/>
      <c r="E1053" s="16">
        <v>0.33735727999999998</v>
      </c>
      <c r="F1053" s="16"/>
      <c r="G1053" s="16">
        <v>0.26890744999999999</v>
      </c>
      <c r="H1053" s="16"/>
      <c r="I1053" s="16">
        <v>0.15350605</v>
      </c>
      <c r="J1053" s="16"/>
    </row>
    <row r="1054" spans="2:10" ht="16" x14ac:dyDescent="0.2">
      <c r="B1054" s="16">
        <v>209.4</v>
      </c>
      <c r="C1054" s="16">
        <v>0.34603518999999999</v>
      </c>
      <c r="D1054" s="16"/>
      <c r="E1054" s="16">
        <v>0.33686665999999998</v>
      </c>
      <c r="F1054" s="16"/>
      <c r="G1054" s="16">
        <v>0.2688142</v>
      </c>
      <c r="H1054" s="16"/>
      <c r="I1054" s="16">
        <v>0.15284569000000001</v>
      </c>
      <c r="J1054" s="16"/>
    </row>
    <row r="1055" spans="2:10" ht="16" x14ac:dyDescent="0.2">
      <c r="B1055" s="16">
        <v>209.6</v>
      </c>
      <c r="C1055" s="16">
        <v>0.34591664999999999</v>
      </c>
      <c r="D1055" s="16"/>
      <c r="E1055" s="16">
        <v>0.33691306999999998</v>
      </c>
      <c r="F1055" s="16"/>
      <c r="G1055" s="16">
        <v>0.26862512</v>
      </c>
      <c r="H1055" s="16"/>
      <c r="I1055" s="16">
        <v>0.1525775</v>
      </c>
      <c r="J1055" s="16"/>
    </row>
    <row r="1056" spans="2:10" ht="16" x14ac:dyDescent="0.2">
      <c r="B1056" s="16">
        <v>209.8</v>
      </c>
      <c r="C1056" s="16">
        <v>0.3462672</v>
      </c>
      <c r="D1056" s="16"/>
      <c r="E1056" s="16">
        <v>0.33677870999999998</v>
      </c>
      <c r="F1056" s="16"/>
      <c r="G1056" s="16">
        <v>0.26837481000000002</v>
      </c>
      <c r="H1056" s="16"/>
      <c r="I1056" s="16">
        <v>0.15222135000000001</v>
      </c>
      <c r="J1056" s="16"/>
    </row>
    <row r="1057" spans="2:10" ht="16" x14ac:dyDescent="0.2">
      <c r="B1057" s="16">
        <v>210</v>
      </c>
      <c r="C1057" s="16">
        <v>0.34588016999999999</v>
      </c>
      <c r="D1057" s="16"/>
      <c r="E1057" s="16">
        <v>0.33615686</v>
      </c>
      <c r="F1057" s="16"/>
      <c r="G1057" s="16">
        <v>0.26792768</v>
      </c>
      <c r="H1057" s="16"/>
      <c r="I1057" s="16">
        <v>0.15222279999999999</v>
      </c>
      <c r="J1057" s="16"/>
    </row>
    <row r="1058" spans="2:10" ht="16" x14ac:dyDescent="0.2">
      <c r="B1058" s="16">
        <v>210.2</v>
      </c>
      <c r="C1058" s="16">
        <v>0.34598823000000001</v>
      </c>
      <c r="D1058" s="16"/>
      <c r="E1058" s="16">
        <v>0.33555762</v>
      </c>
      <c r="F1058" s="16"/>
      <c r="G1058" s="16">
        <v>0.26791111000000001</v>
      </c>
      <c r="H1058" s="16"/>
      <c r="I1058" s="16">
        <v>0.15203965999999999</v>
      </c>
      <c r="J1058" s="16"/>
    </row>
    <row r="1059" spans="2:10" ht="16" x14ac:dyDescent="0.2">
      <c r="B1059" s="16">
        <v>210.4</v>
      </c>
      <c r="C1059" s="16">
        <v>0.34543293000000003</v>
      </c>
      <c r="D1059" s="16"/>
      <c r="E1059" s="16">
        <v>0.33479773000000002</v>
      </c>
      <c r="F1059" s="16"/>
      <c r="G1059" s="16">
        <v>0.26802353000000001</v>
      </c>
      <c r="H1059" s="16"/>
      <c r="I1059" s="16">
        <v>0.15204402</v>
      </c>
      <c r="J1059" s="16"/>
    </row>
    <row r="1060" spans="2:10" ht="16" x14ac:dyDescent="0.2">
      <c r="B1060" s="16">
        <v>210.6</v>
      </c>
      <c r="C1060" s="16">
        <v>0.34512377999999999</v>
      </c>
      <c r="D1060" s="16"/>
      <c r="E1060" s="16">
        <v>0.33475555000000001</v>
      </c>
      <c r="F1060" s="16"/>
      <c r="G1060" s="16">
        <v>0.26790746999999998</v>
      </c>
      <c r="H1060" s="16"/>
      <c r="I1060" s="16">
        <v>0.15245188000000001</v>
      </c>
      <c r="J1060" s="16"/>
    </row>
    <row r="1061" spans="2:10" ht="16" x14ac:dyDescent="0.2">
      <c r="B1061" s="16">
        <v>210.8</v>
      </c>
      <c r="C1061" s="16">
        <v>0.34493952</v>
      </c>
      <c r="D1061" s="16"/>
      <c r="E1061" s="16">
        <v>0.33454306</v>
      </c>
      <c r="F1061" s="16"/>
      <c r="G1061" s="16">
        <v>0.26779626000000001</v>
      </c>
      <c r="H1061" s="16"/>
      <c r="I1061" s="16">
        <v>0.15233774999999999</v>
      </c>
      <c r="J1061" s="16"/>
    </row>
    <row r="1062" spans="2:10" ht="16" x14ac:dyDescent="0.2">
      <c r="B1062" s="16">
        <v>211</v>
      </c>
      <c r="C1062" s="16">
        <v>0.34424659000000002</v>
      </c>
      <c r="D1062" s="16"/>
      <c r="E1062" s="16">
        <v>0.33461363</v>
      </c>
      <c r="F1062" s="16"/>
      <c r="G1062" s="16">
        <v>0.26784909000000001</v>
      </c>
      <c r="H1062" s="16"/>
      <c r="I1062" s="16">
        <v>0.15239272000000001</v>
      </c>
      <c r="J1062" s="16"/>
    </row>
    <row r="1063" spans="2:10" ht="16" x14ac:dyDescent="0.2">
      <c r="B1063" s="16">
        <v>211.2</v>
      </c>
      <c r="C1063" s="16">
        <v>0.34436084</v>
      </c>
      <c r="D1063" s="16"/>
      <c r="E1063" s="16">
        <v>0.33467404000000001</v>
      </c>
      <c r="F1063" s="16"/>
      <c r="G1063" s="16">
        <v>0.26810608000000002</v>
      </c>
      <c r="H1063" s="16"/>
      <c r="I1063" s="16">
        <v>0.15267119000000001</v>
      </c>
      <c r="J1063" s="16"/>
    </row>
    <row r="1064" spans="2:10" ht="16" x14ac:dyDescent="0.2">
      <c r="B1064" s="16">
        <v>211.4</v>
      </c>
      <c r="C1064" s="16">
        <v>0.34367364</v>
      </c>
      <c r="D1064" s="16"/>
      <c r="E1064" s="16">
        <v>0.33457123999999999</v>
      </c>
      <c r="F1064" s="16"/>
      <c r="G1064" s="16">
        <v>0.26798779</v>
      </c>
      <c r="H1064" s="16"/>
      <c r="I1064" s="16">
        <v>0.15232166999999999</v>
      </c>
      <c r="J1064" s="16"/>
    </row>
    <row r="1065" spans="2:10" ht="16" x14ac:dyDescent="0.2">
      <c r="B1065" s="16">
        <v>211.6</v>
      </c>
      <c r="C1065" s="16">
        <v>0.34331416999999997</v>
      </c>
      <c r="D1065" s="16"/>
      <c r="E1065" s="16">
        <v>0.33404725000000002</v>
      </c>
      <c r="F1065" s="16"/>
      <c r="G1065" s="16">
        <v>0.26797409</v>
      </c>
      <c r="H1065" s="16"/>
      <c r="I1065" s="16">
        <v>0.15246445</v>
      </c>
      <c r="J1065" s="16"/>
    </row>
    <row r="1066" spans="2:10" ht="16" x14ac:dyDescent="0.2">
      <c r="B1066" s="16">
        <v>211.8</v>
      </c>
      <c r="C1066" s="16">
        <v>0.34264788000000002</v>
      </c>
      <c r="D1066" s="16"/>
      <c r="E1066" s="16">
        <v>0.33387538999999999</v>
      </c>
      <c r="F1066" s="16"/>
      <c r="G1066" s="16">
        <v>0.26805337000000001</v>
      </c>
      <c r="H1066" s="16"/>
      <c r="I1066" s="16">
        <v>0.15263557999999999</v>
      </c>
      <c r="J1066" s="16"/>
    </row>
    <row r="1067" spans="2:10" ht="16" x14ac:dyDescent="0.2">
      <c r="B1067" s="16">
        <v>212</v>
      </c>
      <c r="C1067" s="16">
        <v>0.34241115999999999</v>
      </c>
      <c r="D1067" s="16"/>
      <c r="E1067" s="16">
        <v>0.33391077000000002</v>
      </c>
      <c r="F1067" s="16"/>
      <c r="G1067" s="16">
        <v>0.26828344999999998</v>
      </c>
      <c r="H1067" s="16"/>
      <c r="I1067" s="16">
        <v>0.15258864</v>
      </c>
      <c r="J1067" s="16"/>
    </row>
    <row r="1068" spans="2:10" ht="16" x14ac:dyDescent="0.2">
      <c r="B1068" s="16">
        <v>212.2</v>
      </c>
      <c r="C1068" s="16">
        <v>0.34248241000000001</v>
      </c>
      <c r="D1068" s="16"/>
      <c r="E1068" s="16">
        <v>0.33376727</v>
      </c>
      <c r="F1068" s="16"/>
      <c r="G1068" s="16">
        <v>0.26874294999999998</v>
      </c>
      <c r="H1068" s="16"/>
      <c r="I1068" s="16">
        <v>0.15228940999999999</v>
      </c>
      <c r="J1068" s="16"/>
    </row>
    <row r="1069" spans="2:10" ht="16" x14ac:dyDescent="0.2">
      <c r="B1069" s="16">
        <v>212.4</v>
      </c>
      <c r="C1069" s="16">
        <v>0.34297503000000001</v>
      </c>
      <c r="D1069" s="16"/>
      <c r="E1069" s="16">
        <v>0.33421784999999998</v>
      </c>
      <c r="F1069" s="16"/>
      <c r="G1069" s="16">
        <v>0.26881970999999999</v>
      </c>
      <c r="H1069" s="16"/>
      <c r="I1069" s="16">
        <v>0.15265382</v>
      </c>
      <c r="J1069" s="16"/>
    </row>
    <row r="1070" spans="2:10" ht="16" x14ac:dyDescent="0.2">
      <c r="B1070" s="16">
        <v>212.6</v>
      </c>
      <c r="C1070" s="16">
        <v>0.34255555999999998</v>
      </c>
      <c r="D1070" s="16"/>
      <c r="E1070" s="16">
        <v>0.33441792999999997</v>
      </c>
      <c r="F1070" s="16"/>
      <c r="G1070" s="16">
        <v>0.26890016999999999</v>
      </c>
      <c r="H1070" s="16"/>
      <c r="I1070" s="16">
        <v>0.15253905000000001</v>
      </c>
      <c r="J1070" s="16"/>
    </row>
    <row r="1071" spans="2:10" ht="16" x14ac:dyDescent="0.2">
      <c r="B1071" s="16">
        <v>212.8</v>
      </c>
      <c r="C1071" s="16">
        <v>0.34225071000000001</v>
      </c>
      <c r="D1071" s="16"/>
      <c r="E1071" s="16">
        <v>0.33451356999999998</v>
      </c>
      <c r="F1071" s="16"/>
      <c r="G1071" s="16">
        <v>0.26878366999999997</v>
      </c>
      <c r="H1071" s="16"/>
      <c r="I1071" s="16">
        <v>0.15289314000000001</v>
      </c>
      <c r="J1071" s="16"/>
    </row>
    <row r="1072" spans="2:10" ht="16" x14ac:dyDescent="0.2">
      <c r="B1072" s="16">
        <v>213</v>
      </c>
      <c r="C1072" s="16">
        <v>0.34215137000000001</v>
      </c>
      <c r="D1072" s="16"/>
      <c r="E1072" s="16">
        <v>0.33440029999999998</v>
      </c>
      <c r="F1072" s="16"/>
      <c r="G1072" s="16">
        <v>0.26840367999999998</v>
      </c>
      <c r="H1072" s="16"/>
      <c r="I1072" s="16">
        <v>0.15240238</v>
      </c>
      <c r="J1072" s="16"/>
    </row>
    <row r="1073" spans="2:10" ht="16" x14ac:dyDescent="0.2">
      <c r="B1073" s="16">
        <v>213.2</v>
      </c>
      <c r="C1073" s="16">
        <v>0.34188062000000002</v>
      </c>
      <c r="D1073" s="16"/>
      <c r="E1073" s="16">
        <v>0.33414338999999998</v>
      </c>
      <c r="F1073" s="16"/>
      <c r="G1073" s="16">
        <v>0.26789932999999999</v>
      </c>
      <c r="H1073" s="16"/>
      <c r="I1073" s="16">
        <v>0.15205377</v>
      </c>
      <c r="J1073" s="16"/>
    </row>
    <row r="1074" spans="2:10" ht="16" x14ac:dyDescent="0.2">
      <c r="B1074" s="16">
        <v>213.4</v>
      </c>
      <c r="C1074" s="16">
        <v>0.34188133999999998</v>
      </c>
      <c r="D1074" s="16"/>
      <c r="E1074" s="16">
        <v>0.3336615</v>
      </c>
      <c r="F1074" s="16"/>
      <c r="G1074" s="16">
        <v>0.26744229000000003</v>
      </c>
      <c r="H1074" s="16"/>
      <c r="I1074" s="16">
        <v>0.15144283</v>
      </c>
      <c r="J1074" s="16"/>
    </row>
    <row r="1075" spans="2:10" ht="16" x14ac:dyDescent="0.2">
      <c r="B1075" s="16">
        <v>213.6</v>
      </c>
      <c r="C1075" s="16">
        <v>0.34198177000000002</v>
      </c>
      <c r="D1075" s="16"/>
      <c r="E1075" s="16">
        <v>0.33385654999999997</v>
      </c>
      <c r="F1075" s="16"/>
      <c r="G1075" s="16">
        <v>0.26688947000000002</v>
      </c>
      <c r="H1075" s="16"/>
      <c r="I1075" s="16">
        <v>0.15177709</v>
      </c>
      <c r="J1075" s="16"/>
    </row>
    <row r="1076" spans="2:10" ht="16" x14ac:dyDescent="0.2">
      <c r="B1076" s="16">
        <v>213.8</v>
      </c>
      <c r="C1076" s="16">
        <v>0.34164829000000002</v>
      </c>
      <c r="D1076" s="16"/>
      <c r="E1076" s="16">
        <v>0.33311104000000002</v>
      </c>
      <c r="F1076" s="16"/>
      <c r="G1076" s="16">
        <v>0.26587056999999997</v>
      </c>
      <c r="H1076" s="16"/>
      <c r="I1076" s="16">
        <v>0.15122801</v>
      </c>
      <c r="J1076" s="16"/>
    </row>
    <row r="1077" spans="2:10" ht="16" x14ac:dyDescent="0.2">
      <c r="B1077" s="16">
        <v>214</v>
      </c>
      <c r="C1077" s="16">
        <v>0.34126970000000001</v>
      </c>
      <c r="D1077" s="16"/>
      <c r="E1077" s="16">
        <v>0.33238583999999999</v>
      </c>
      <c r="F1077" s="16"/>
      <c r="G1077" s="16">
        <v>0.26515653</v>
      </c>
      <c r="H1077" s="16"/>
      <c r="I1077" s="16">
        <v>0.15121129</v>
      </c>
      <c r="J1077" s="16"/>
    </row>
    <row r="1078" spans="2:10" ht="16" x14ac:dyDescent="0.2">
      <c r="B1078" s="16">
        <v>214.2</v>
      </c>
      <c r="C1078" s="16">
        <v>0.3412327</v>
      </c>
      <c r="D1078" s="16"/>
      <c r="E1078" s="16">
        <v>0.33163558999999998</v>
      </c>
      <c r="F1078" s="16"/>
      <c r="G1078" s="16">
        <v>0.26503993999999997</v>
      </c>
      <c r="H1078" s="16"/>
      <c r="I1078" s="16">
        <v>0.15107797000000001</v>
      </c>
      <c r="J1078" s="16"/>
    </row>
    <row r="1079" spans="2:10" ht="16" x14ac:dyDescent="0.2">
      <c r="B1079" s="16">
        <v>214.4</v>
      </c>
      <c r="C1079" s="16">
        <v>0.34075117999999999</v>
      </c>
      <c r="D1079" s="16"/>
      <c r="E1079" s="16">
        <v>0.33108922000000002</v>
      </c>
      <c r="F1079" s="16"/>
      <c r="G1079" s="16">
        <v>0.26498095999999999</v>
      </c>
      <c r="H1079" s="16"/>
      <c r="I1079" s="16">
        <v>0.15119789</v>
      </c>
      <c r="J1079" s="16"/>
    </row>
    <row r="1080" spans="2:10" ht="16" x14ac:dyDescent="0.2">
      <c r="B1080" s="16">
        <v>214.6</v>
      </c>
      <c r="C1080" s="16">
        <v>0.34067682999999999</v>
      </c>
      <c r="D1080" s="16"/>
      <c r="E1080" s="16">
        <v>0.33032937000000001</v>
      </c>
      <c r="F1080" s="16"/>
      <c r="G1080" s="16">
        <v>0.26446741000000001</v>
      </c>
      <c r="H1080" s="16"/>
      <c r="I1080" s="16">
        <v>0.15063952</v>
      </c>
      <c r="J1080" s="16"/>
    </row>
    <row r="1081" spans="2:10" ht="16" x14ac:dyDescent="0.2">
      <c r="B1081" s="16">
        <v>214.8</v>
      </c>
      <c r="C1081" s="16">
        <v>0.34070046999999998</v>
      </c>
      <c r="D1081" s="16"/>
      <c r="E1081" s="16">
        <v>0.32955901999999998</v>
      </c>
      <c r="F1081" s="16"/>
      <c r="G1081" s="16">
        <v>0.26436932000000002</v>
      </c>
      <c r="H1081" s="16"/>
      <c r="I1081" s="16">
        <v>0.15029244</v>
      </c>
      <c r="J1081" s="16"/>
    </row>
    <row r="1082" spans="2:10" ht="16" x14ac:dyDescent="0.2">
      <c r="B1082" s="16">
        <v>215</v>
      </c>
      <c r="C1082" s="16">
        <v>0.33979113999999999</v>
      </c>
      <c r="D1082" s="16"/>
      <c r="E1082" s="16">
        <v>0.32895165999999998</v>
      </c>
      <c r="F1082" s="16"/>
      <c r="G1082" s="16">
        <v>0.26407683999999998</v>
      </c>
      <c r="H1082" s="16"/>
      <c r="I1082" s="16">
        <v>0.14962718</v>
      </c>
      <c r="J1082" s="16"/>
    </row>
    <row r="1083" spans="2:10" ht="16" x14ac:dyDescent="0.2">
      <c r="B1083" s="16">
        <v>215.2</v>
      </c>
      <c r="C1083" s="16">
        <v>0.34032591000000001</v>
      </c>
      <c r="D1083" s="16"/>
      <c r="E1083" s="16">
        <v>0.32917322999999998</v>
      </c>
      <c r="F1083" s="16"/>
      <c r="G1083" s="16">
        <v>0.26458039999999999</v>
      </c>
      <c r="H1083" s="16"/>
      <c r="I1083" s="16">
        <v>0.14968302</v>
      </c>
      <c r="J1083" s="16"/>
    </row>
    <row r="1084" spans="2:10" ht="16" x14ac:dyDescent="0.2">
      <c r="B1084" s="16">
        <v>215.4</v>
      </c>
      <c r="C1084" s="16">
        <v>0.33971842000000002</v>
      </c>
      <c r="D1084" s="16"/>
      <c r="E1084" s="16">
        <v>0.32850944999999998</v>
      </c>
      <c r="F1084" s="16"/>
      <c r="G1084" s="16">
        <v>0.26412314999999997</v>
      </c>
      <c r="H1084" s="16"/>
      <c r="I1084" s="16">
        <v>0.14916570000000001</v>
      </c>
      <c r="J1084" s="16"/>
    </row>
    <row r="1085" spans="2:10" ht="16" x14ac:dyDescent="0.2">
      <c r="B1085" s="16">
        <v>215.6</v>
      </c>
      <c r="C1085" s="16">
        <v>0.33990018</v>
      </c>
      <c r="D1085" s="16"/>
      <c r="E1085" s="16">
        <v>0.32791334999999999</v>
      </c>
      <c r="F1085" s="16"/>
      <c r="G1085" s="16">
        <v>0.26394069999999997</v>
      </c>
      <c r="H1085" s="16"/>
      <c r="I1085" s="16">
        <v>0.14936751000000001</v>
      </c>
      <c r="J1085" s="16"/>
    </row>
    <row r="1086" spans="2:10" ht="16" x14ac:dyDescent="0.2">
      <c r="B1086" s="16">
        <v>215.8</v>
      </c>
      <c r="C1086" s="16">
        <v>0.34062942000000002</v>
      </c>
      <c r="D1086" s="16"/>
      <c r="E1086" s="16">
        <v>0.32849293000000002</v>
      </c>
      <c r="F1086" s="16"/>
      <c r="G1086" s="16">
        <v>0.26471215999999997</v>
      </c>
      <c r="H1086" s="16"/>
      <c r="I1086" s="16">
        <v>0.15011753</v>
      </c>
      <c r="J1086" s="16"/>
    </row>
    <row r="1087" spans="2:10" ht="16" x14ac:dyDescent="0.2">
      <c r="B1087" s="16">
        <v>216</v>
      </c>
      <c r="C1087" s="16">
        <v>0.3408255</v>
      </c>
      <c r="D1087" s="16"/>
      <c r="E1087" s="16">
        <v>0.32783088999999999</v>
      </c>
      <c r="F1087" s="16"/>
      <c r="G1087" s="16">
        <v>0.26490205999999999</v>
      </c>
      <c r="H1087" s="16"/>
      <c r="I1087" s="16">
        <v>0.14971351999999999</v>
      </c>
      <c r="J1087" s="16"/>
    </row>
    <row r="1088" spans="2:10" ht="16" x14ac:dyDescent="0.2">
      <c r="B1088" s="16">
        <v>216.2</v>
      </c>
      <c r="C1088" s="16">
        <v>0.34127773</v>
      </c>
      <c r="D1088" s="16"/>
      <c r="E1088" s="16">
        <v>0.32780859000000001</v>
      </c>
      <c r="F1088" s="16"/>
      <c r="G1088" s="16">
        <v>0.26485721000000001</v>
      </c>
      <c r="H1088" s="16"/>
      <c r="I1088" s="16">
        <v>0.14991757999999999</v>
      </c>
      <c r="J1088" s="16"/>
    </row>
    <row r="1089" spans="2:10" ht="16" x14ac:dyDescent="0.2">
      <c r="B1089" s="16">
        <v>216.4</v>
      </c>
      <c r="C1089" s="16">
        <v>0.34098092000000002</v>
      </c>
      <c r="D1089" s="16"/>
      <c r="E1089" s="16">
        <v>0.32817353999999999</v>
      </c>
      <c r="F1089" s="16"/>
      <c r="G1089" s="16">
        <v>0.26418357999999997</v>
      </c>
      <c r="H1089" s="16"/>
      <c r="I1089" s="16">
        <v>0.14994588</v>
      </c>
      <c r="J1089" s="16"/>
    </row>
    <row r="1090" spans="2:10" ht="16" x14ac:dyDescent="0.2">
      <c r="B1090" s="16">
        <v>216.6</v>
      </c>
      <c r="C1090" s="16">
        <v>0.34019634999999998</v>
      </c>
      <c r="D1090" s="16"/>
      <c r="E1090" s="16">
        <v>0.32805658999999998</v>
      </c>
      <c r="F1090" s="16"/>
      <c r="G1090" s="16">
        <v>0.26369902000000001</v>
      </c>
      <c r="H1090" s="16"/>
      <c r="I1090" s="16">
        <v>0.14984069999999999</v>
      </c>
      <c r="J1090" s="16"/>
    </row>
    <row r="1091" spans="2:10" ht="16" x14ac:dyDescent="0.2">
      <c r="B1091" s="16">
        <v>216.8</v>
      </c>
      <c r="C1091" s="16">
        <v>0.34025617000000002</v>
      </c>
      <c r="D1091" s="16"/>
      <c r="E1091" s="16">
        <v>0.32807732000000001</v>
      </c>
      <c r="F1091" s="16"/>
      <c r="G1091" s="16">
        <v>0.26406031000000002</v>
      </c>
      <c r="H1091" s="16"/>
      <c r="I1091" s="16">
        <v>0.15014758</v>
      </c>
      <c r="J1091" s="16"/>
    </row>
    <row r="1092" spans="2:10" ht="16" x14ac:dyDescent="0.2">
      <c r="B1092" s="16">
        <v>217</v>
      </c>
      <c r="C1092" s="16">
        <v>0.33976952999999999</v>
      </c>
      <c r="D1092" s="16"/>
      <c r="E1092" s="16">
        <v>0.32758718999999997</v>
      </c>
      <c r="F1092" s="16"/>
      <c r="G1092" s="16">
        <v>0.26370308999999997</v>
      </c>
      <c r="H1092" s="16"/>
      <c r="I1092" s="16">
        <v>0.14966173999999999</v>
      </c>
      <c r="J1092" s="16"/>
    </row>
    <row r="1093" spans="2:10" ht="16" x14ac:dyDescent="0.2">
      <c r="B1093" s="16">
        <v>217.2</v>
      </c>
      <c r="C1093" s="16">
        <v>0.33962845000000003</v>
      </c>
      <c r="D1093" s="16"/>
      <c r="E1093" s="16">
        <v>0.32728715000000003</v>
      </c>
      <c r="F1093" s="16"/>
      <c r="G1093" s="16">
        <v>0.26365572999999998</v>
      </c>
      <c r="H1093" s="16"/>
      <c r="I1093" s="16">
        <v>0.14982994999999999</v>
      </c>
      <c r="J1093" s="16"/>
    </row>
    <row r="1094" spans="2:10" ht="16" x14ac:dyDescent="0.2">
      <c r="B1094" s="16">
        <v>217.4</v>
      </c>
      <c r="C1094" s="16">
        <v>0.33963544000000001</v>
      </c>
      <c r="D1094" s="16"/>
      <c r="E1094" s="16">
        <v>0.32753740999999997</v>
      </c>
      <c r="F1094" s="16"/>
      <c r="G1094" s="16">
        <v>0.26368662999999998</v>
      </c>
      <c r="H1094" s="16"/>
      <c r="I1094" s="16">
        <v>0.15010925</v>
      </c>
      <c r="J1094" s="16"/>
    </row>
    <row r="1095" spans="2:10" ht="16" x14ac:dyDescent="0.2">
      <c r="B1095" s="16">
        <v>217.6</v>
      </c>
      <c r="C1095" s="16">
        <v>0.33917848</v>
      </c>
      <c r="D1095" s="16"/>
      <c r="E1095" s="16">
        <v>0.32727780000000001</v>
      </c>
      <c r="F1095" s="16"/>
      <c r="G1095" s="16">
        <v>0.26312756999999998</v>
      </c>
      <c r="H1095" s="16"/>
      <c r="I1095" s="16">
        <v>0.15017475</v>
      </c>
      <c r="J1095" s="16"/>
    </row>
    <row r="1096" spans="2:10" ht="16" x14ac:dyDescent="0.2">
      <c r="B1096" s="16">
        <v>217.8</v>
      </c>
      <c r="C1096" s="16">
        <v>0.33906881999999999</v>
      </c>
      <c r="D1096" s="16"/>
      <c r="E1096" s="16">
        <v>0.32708050999999999</v>
      </c>
      <c r="F1096" s="16"/>
      <c r="G1096" s="16">
        <v>0.26323246</v>
      </c>
      <c r="H1096" s="16"/>
      <c r="I1096" s="16">
        <v>0.14993972</v>
      </c>
      <c r="J1096" s="16"/>
    </row>
    <row r="1097" spans="2:10" ht="16" x14ac:dyDescent="0.2">
      <c r="B1097" s="16">
        <v>218</v>
      </c>
      <c r="C1097" s="16">
        <v>0.33888919000000001</v>
      </c>
      <c r="D1097" s="16"/>
      <c r="E1097" s="16">
        <v>0.32695794</v>
      </c>
      <c r="F1097" s="16"/>
      <c r="G1097" s="16">
        <v>0.26300317000000001</v>
      </c>
      <c r="H1097" s="16"/>
      <c r="I1097" s="16">
        <v>0.15012992999999999</v>
      </c>
      <c r="J1097" s="16"/>
    </row>
    <row r="1098" spans="2:10" ht="16" x14ac:dyDescent="0.2">
      <c r="B1098" s="16">
        <v>218.2</v>
      </c>
      <c r="C1098" s="16">
        <v>0.33867323999999999</v>
      </c>
      <c r="D1098" s="16"/>
      <c r="E1098" s="16">
        <v>0.32637095999999999</v>
      </c>
      <c r="F1098" s="16"/>
      <c r="G1098" s="16">
        <v>0.26235393000000001</v>
      </c>
      <c r="H1098" s="16"/>
      <c r="I1098" s="16">
        <v>0.14967896999999999</v>
      </c>
      <c r="J1098" s="16"/>
    </row>
    <row r="1099" spans="2:10" ht="16" x14ac:dyDescent="0.2">
      <c r="B1099" s="16">
        <v>218.4</v>
      </c>
      <c r="C1099" s="16">
        <v>0.33798604999999998</v>
      </c>
      <c r="D1099" s="16"/>
      <c r="E1099" s="16">
        <v>0.32573793000000001</v>
      </c>
      <c r="F1099" s="16"/>
      <c r="G1099" s="16">
        <v>0.26172613</v>
      </c>
      <c r="H1099" s="16"/>
      <c r="I1099" s="16">
        <v>0.14895742000000001</v>
      </c>
      <c r="J1099" s="16"/>
    </row>
    <row r="1100" spans="2:10" ht="16" x14ac:dyDescent="0.2">
      <c r="B1100" s="16">
        <v>218.6</v>
      </c>
      <c r="C1100" s="16">
        <v>0.33713322000000001</v>
      </c>
      <c r="D1100" s="16"/>
      <c r="E1100" s="16">
        <v>0.32478318</v>
      </c>
      <c r="F1100" s="16"/>
      <c r="G1100" s="16">
        <v>0.26075035000000002</v>
      </c>
      <c r="H1100" s="16"/>
      <c r="I1100" s="16">
        <v>0.14790054999999999</v>
      </c>
      <c r="J1100" s="16"/>
    </row>
    <row r="1101" spans="2:10" ht="16" x14ac:dyDescent="0.2">
      <c r="B1101" s="16">
        <v>218.8</v>
      </c>
      <c r="C1101" s="16">
        <v>0.33702496999999998</v>
      </c>
      <c r="D1101" s="16"/>
      <c r="E1101" s="16">
        <v>0.32446884999999998</v>
      </c>
      <c r="F1101" s="16"/>
      <c r="G1101" s="16">
        <v>0.26046685000000003</v>
      </c>
      <c r="H1101" s="16"/>
      <c r="I1101" s="16">
        <v>0.14804063000000001</v>
      </c>
      <c r="J1101" s="16"/>
    </row>
    <row r="1102" spans="2:10" ht="16" x14ac:dyDescent="0.2">
      <c r="B1102" s="16">
        <v>219</v>
      </c>
      <c r="C1102" s="16">
        <v>0.33650131</v>
      </c>
      <c r="D1102" s="16"/>
      <c r="E1102" s="16">
        <v>0.32437878999999997</v>
      </c>
      <c r="F1102" s="16"/>
      <c r="G1102" s="16">
        <v>0.26061304000000002</v>
      </c>
      <c r="H1102" s="16"/>
      <c r="I1102" s="16">
        <v>0.14780544000000001</v>
      </c>
      <c r="J1102" s="16"/>
    </row>
    <row r="1103" spans="2:10" ht="16" x14ac:dyDescent="0.2">
      <c r="B1103" s="16">
        <v>219.2</v>
      </c>
      <c r="C1103" s="16">
        <v>0.33715403999999999</v>
      </c>
      <c r="D1103" s="16"/>
      <c r="E1103" s="16">
        <v>0.32490632000000003</v>
      </c>
      <c r="F1103" s="16"/>
      <c r="G1103" s="16">
        <v>0.26064221999999998</v>
      </c>
      <c r="H1103" s="16"/>
      <c r="I1103" s="16">
        <v>0.14801202999999999</v>
      </c>
      <c r="J1103" s="16"/>
    </row>
    <row r="1104" spans="2:10" ht="16" x14ac:dyDescent="0.2">
      <c r="B1104" s="16">
        <v>219.4</v>
      </c>
      <c r="C1104" s="16">
        <v>0.33665667999999999</v>
      </c>
      <c r="D1104" s="16"/>
      <c r="E1104" s="16">
        <v>0.32459131000000002</v>
      </c>
      <c r="F1104" s="16"/>
      <c r="G1104" s="16">
        <v>0.26029361000000001</v>
      </c>
      <c r="H1104" s="16"/>
      <c r="I1104" s="16">
        <v>0.14762360999999999</v>
      </c>
      <c r="J1104" s="16"/>
    </row>
    <row r="1105" spans="2:10" ht="16" x14ac:dyDescent="0.2">
      <c r="B1105" s="16">
        <v>219.6</v>
      </c>
      <c r="C1105" s="16">
        <v>0.3367716</v>
      </c>
      <c r="D1105" s="16"/>
      <c r="E1105" s="16">
        <v>0.32446025000000001</v>
      </c>
      <c r="F1105" s="16"/>
      <c r="G1105" s="16">
        <v>0.26016236999999998</v>
      </c>
      <c r="H1105" s="16"/>
      <c r="I1105" s="16">
        <v>0.14758795</v>
      </c>
      <c r="J1105" s="16"/>
    </row>
    <row r="1106" spans="2:10" ht="16" x14ac:dyDescent="0.2">
      <c r="B1106" s="16">
        <v>219.8</v>
      </c>
      <c r="C1106" s="16">
        <v>0.33664981999999999</v>
      </c>
      <c r="D1106" s="16"/>
      <c r="E1106" s="16">
        <v>0.32438731999999998</v>
      </c>
      <c r="F1106" s="16"/>
      <c r="G1106" s="16">
        <v>0.26057337000000003</v>
      </c>
      <c r="H1106" s="16"/>
      <c r="I1106" s="16">
        <v>0.14775616</v>
      </c>
      <c r="J1106" s="16"/>
    </row>
    <row r="1107" spans="2:10" ht="16" x14ac:dyDescent="0.2">
      <c r="B1107" s="16">
        <v>220</v>
      </c>
      <c r="C1107" s="16">
        <v>0.33622846000000001</v>
      </c>
      <c r="D1107" s="16"/>
      <c r="E1107" s="16">
        <v>0.32363015000000001</v>
      </c>
      <c r="F1107" s="16"/>
      <c r="G1107" s="16">
        <v>0.25988733000000003</v>
      </c>
      <c r="H1107" s="16"/>
      <c r="I1107" s="16">
        <v>0.14712120000000001</v>
      </c>
      <c r="J1107" s="16"/>
    </row>
    <row r="1108" spans="2:10" ht="16" x14ac:dyDescent="0.2">
      <c r="B1108" s="16">
        <v>220.2</v>
      </c>
      <c r="C1108" s="16">
        <v>0.33562201000000003</v>
      </c>
      <c r="D1108" s="16"/>
      <c r="E1108" s="16">
        <v>0.32334532999999999</v>
      </c>
      <c r="F1108" s="16"/>
      <c r="G1108" s="16">
        <v>0.25946206999999999</v>
      </c>
      <c r="H1108" s="16"/>
      <c r="I1108" s="16">
        <v>0.14693398999999999</v>
      </c>
      <c r="J1108" s="16"/>
    </row>
    <row r="1109" spans="2:10" ht="16" x14ac:dyDescent="0.2">
      <c r="B1109" s="16">
        <v>220.4</v>
      </c>
      <c r="C1109" s="16">
        <v>0.33500571000000001</v>
      </c>
      <c r="D1109" s="16"/>
      <c r="E1109" s="16">
        <v>0.32296391000000002</v>
      </c>
      <c r="F1109" s="16"/>
      <c r="G1109" s="16">
        <v>0.25943674</v>
      </c>
      <c r="H1109" s="16"/>
      <c r="I1109" s="16">
        <v>0.14658147999999999</v>
      </c>
      <c r="J1109" s="16"/>
    </row>
    <row r="1110" spans="2:10" ht="16" x14ac:dyDescent="0.2">
      <c r="B1110" s="16">
        <v>220.6</v>
      </c>
      <c r="C1110" s="16">
        <v>0.33474015000000001</v>
      </c>
      <c r="D1110" s="16"/>
      <c r="E1110" s="16">
        <v>0.32242990999999999</v>
      </c>
      <c r="F1110" s="16"/>
      <c r="G1110" s="16">
        <v>0.25951066</v>
      </c>
      <c r="H1110" s="16"/>
      <c r="I1110" s="16">
        <v>0.14648258</v>
      </c>
      <c r="J1110" s="16"/>
    </row>
    <row r="1111" spans="2:10" ht="16" x14ac:dyDescent="0.2">
      <c r="B1111" s="16">
        <v>220.8</v>
      </c>
      <c r="C1111" s="16">
        <v>0.33483596999999998</v>
      </c>
      <c r="D1111" s="16"/>
      <c r="E1111" s="16">
        <v>0.32253662999999999</v>
      </c>
      <c r="F1111" s="16"/>
      <c r="G1111" s="16">
        <v>0.25998115999999999</v>
      </c>
      <c r="H1111" s="16"/>
      <c r="I1111" s="16">
        <v>0.14662875</v>
      </c>
      <c r="J1111" s="16"/>
    </row>
    <row r="1112" spans="2:10" ht="16" x14ac:dyDescent="0.2">
      <c r="B1112" s="16">
        <v>221</v>
      </c>
      <c r="C1112" s="16">
        <v>0.33423225000000001</v>
      </c>
      <c r="D1112" s="16"/>
      <c r="E1112" s="16">
        <v>0.32237014000000003</v>
      </c>
      <c r="F1112" s="16"/>
      <c r="G1112" s="16">
        <v>0.25957574999999999</v>
      </c>
      <c r="H1112" s="16"/>
      <c r="I1112" s="16">
        <v>0.14638444</v>
      </c>
      <c r="J1112" s="16"/>
    </row>
    <row r="1113" spans="2:10" ht="16" x14ac:dyDescent="0.2">
      <c r="B1113" s="16">
        <v>221.2</v>
      </c>
      <c r="C1113" s="16">
        <v>0.33415590000000001</v>
      </c>
      <c r="D1113" s="16"/>
      <c r="E1113" s="16">
        <v>0.32202764</v>
      </c>
      <c r="F1113" s="16"/>
      <c r="G1113" s="16">
        <v>0.25942798</v>
      </c>
      <c r="H1113" s="16"/>
      <c r="I1113" s="16">
        <v>0.14682305000000001</v>
      </c>
      <c r="J1113" s="16"/>
    </row>
    <row r="1114" spans="2:10" ht="16" x14ac:dyDescent="0.2">
      <c r="B1114" s="16">
        <v>221.4</v>
      </c>
      <c r="C1114" s="16">
        <v>0.33384825000000001</v>
      </c>
      <c r="D1114" s="16"/>
      <c r="E1114" s="16">
        <v>0.32186029999999999</v>
      </c>
      <c r="F1114" s="16"/>
      <c r="G1114" s="16">
        <v>0.25937411999999999</v>
      </c>
      <c r="H1114" s="16"/>
      <c r="I1114" s="16">
        <v>0.14699480000000001</v>
      </c>
      <c r="J1114" s="16"/>
    </row>
    <row r="1115" spans="2:10" ht="16" x14ac:dyDescent="0.2">
      <c r="B1115" s="16">
        <v>221.6</v>
      </c>
      <c r="C1115" s="16">
        <v>0.33370898999999998</v>
      </c>
      <c r="D1115" s="16"/>
      <c r="E1115" s="16">
        <v>0.32150134000000002</v>
      </c>
      <c r="F1115" s="16"/>
      <c r="G1115" s="16">
        <v>0.25925443999999997</v>
      </c>
      <c r="H1115" s="16"/>
      <c r="I1115" s="16">
        <v>0.14700305</v>
      </c>
      <c r="J1115" s="16"/>
    </row>
    <row r="1116" spans="2:10" ht="16" x14ac:dyDescent="0.2">
      <c r="B1116" s="16">
        <v>221.8</v>
      </c>
      <c r="C1116" s="16">
        <v>0.33346986000000001</v>
      </c>
      <c r="D1116" s="16"/>
      <c r="E1116" s="16">
        <v>0.32167662000000002</v>
      </c>
      <c r="F1116" s="16"/>
      <c r="G1116" s="16">
        <v>0.25899882000000002</v>
      </c>
      <c r="H1116" s="16"/>
      <c r="I1116" s="16">
        <v>0.14705438000000001</v>
      </c>
      <c r="J1116" s="16"/>
    </row>
    <row r="1117" spans="2:10" ht="16" x14ac:dyDescent="0.2">
      <c r="B1117" s="16">
        <v>222</v>
      </c>
      <c r="C1117" s="16">
        <v>0.33330465999999997</v>
      </c>
      <c r="D1117" s="16"/>
      <c r="E1117" s="16">
        <v>0.32137938999999999</v>
      </c>
      <c r="F1117" s="16"/>
      <c r="G1117" s="16">
        <v>0.25831062999999999</v>
      </c>
      <c r="H1117" s="16"/>
      <c r="I1117" s="16">
        <v>0.14673311999999999</v>
      </c>
      <c r="J1117" s="16"/>
    </row>
    <row r="1118" spans="2:10" ht="16" x14ac:dyDescent="0.2">
      <c r="B1118" s="16">
        <v>222.2</v>
      </c>
      <c r="C1118" s="16">
        <v>0.33323870999999999</v>
      </c>
      <c r="D1118" s="16"/>
      <c r="E1118" s="16">
        <v>0.32121696</v>
      </c>
      <c r="F1118" s="16"/>
      <c r="G1118" s="16">
        <v>0.25804315</v>
      </c>
      <c r="H1118" s="16"/>
      <c r="I1118" s="16">
        <v>0.14672990999999999</v>
      </c>
      <c r="J1118" s="16"/>
    </row>
    <row r="1119" spans="2:10" ht="16" x14ac:dyDescent="0.2">
      <c r="B1119" s="16">
        <v>222.4</v>
      </c>
      <c r="C1119" s="16">
        <v>0.33280208999999999</v>
      </c>
      <c r="D1119" s="16"/>
      <c r="E1119" s="16">
        <v>0.32098960999999998</v>
      </c>
      <c r="F1119" s="16"/>
      <c r="G1119" s="16">
        <v>0.25777275999999999</v>
      </c>
      <c r="H1119" s="16"/>
      <c r="I1119" s="16">
        <v>0.14678479</v>
      </c>
      <c r="J1119" s="16"/>
    </row>
    <row r="1120" spans="2:10" ht="16" x14ac:dyDescent="0.2">
      <c r="B1120" s="16">
        <v>222.6</v>
      </c>
      <c r="C1120" s="16">
        <v>0.33279859000000001</v>
      </c>
      <c r="D1120" s="16"/>
      <c r="E1120" s="16">
        <v>0.32140067</v>
      </c>
      <c r="F1120" s="16"/>
      <c r="G1120" s="16">
        <v>0.25776888999999997</v>
      </c>
      <c r="H1120" s="16"/>
      <c r="I1120" s="16">
        <v>0.14723091999999999</v>
      </c>
      <c r="J1120" s="16"/>
    </row>
    <row r="1121" spans="2:10" ht="16" x14ac:dyDescent="0.2">
      <c r="B1121" s="16">
        <v>222.8</v>
      </c>
      <c r="C1121" s="16">
        <v>0.33292910999999997</v>
      </c>
      <c r="D1121" s="16"/>
      <c r="E1121" s="16">
        <v>0.32151545999999998</v>
      </c>
      <c r="F1121" s="16"/>
      <c r="G1121" s="16">
        <v>0.25752703999999998</v>
      </c>
      <c r="H1121" s="16"/>
      <c r="I1121" s="16">
        <v>0.14765344</v>
      </c>
      <c r="J1121" s="16"/>
    </row>
    <row r="1122" spans="2:10" ht="16" x14ac:dyDescent="0.2">
      <c r="B1122" s="16">
        <v>223</v>
      </c>
      <c r="C1122" s="16">
        <v>0.33275982999999998</v>
      </c>
      <c r="D1122" s="16"/>
      <c r="E1122" s="16">
        <v>0.32173203</v>
      </c>
      <c r="F1122" s="16"/>
      <c r="G1122" s="16">
        <v>0.25752374</v>
      </c>
      <c r="H1122" s="16"/>
      <c r="I1122" s="16">
        <v>0.14760649000000001</v>
      </c>
      <c r="J1122" s="16"/>
    </row>
    <row r="1123" spans="2:10" ht="16" x14ac:dyDescent="0.2">
      <c r="B1123" s="16">
        <v>223.2</v>
      </c>
      <c r="C1123" s="16">
        <v>0.33262346999999998</v>
      </c>
      <c r="D1123" s="16"/>
      <c r="E1123" s="16">
        <v>0.32162654000000002</v>
      </c>
      <c r="F1123" s="16"/>
      <c r="G1123" s="16">
        <v>0.25701699</v>
      </c>
      <c r="H1123" s="16"/>
      <c r="I1123" s="16">
        <v>0.14750584</v>
      </c>
      <c r="J1123" s="16"/>
    </row>
    <row r="1124" spans="2:10" ht="16" x14ac:dyDescent="0.2">
      <c r="B1124" s="16">
        <v>223.4</v>
      </c>
      <c r="C1124" s="16">
        <v>0.33225721000000003</v>
      </c>
      <c r="D1124" s="16"/>
      <c r="E1124" s="16">
        <v>0.32163921000000001</v>
      </c>
      <c r="F1124" s="16"/>
      <c r="G1124" s="16">
        <v>0.25711983999999999</v>
      </c>
      <c r="H1124" s="16"/>
      <c r="I1124" s="16">
        <v>0.14724477999999999</v>
      </c>
      <c r="J1124" s="16"/>
    </row>
    <row r="1125" spans="2:10" ht="16" x14ac:dyDescent="0.2">
      <c r="B1125" s="16">
        <v>223.6</v>
      </c>
      <c r="C1125" s="16">
        <v>0.33212723999999999</v>
      </c>
      <c r="D1125" s="16"/>
      <c r="E1125" s="16">
        <v>0.32144359</v>
      </c>
      <c r="F1125" s="16"/>
      <c r="G1125" s="16">
        <v>0.25682866999999998</v>
      </c>
      <c r="H1125" s="16"/>
      <c r="I1125" s="16">
        <v>0.14698169</v>
      </c>
      <c r="J1125" s="16"/>
    </row>
    <row r="1126" spans="2:10" ht="16" x14ac:dyDescent="0.2">
      <c r="B1126" s="16">
        <v>223.8</v>
      </c>
      <c r="C1126" s="16">
        <v>0.33177497</v>
      </c>
      <c r="D1126" s="16"/>
      <c r="E1126" s="16">
        <v>0.32097307000000003</v>
      </c>
      <c r="F1126" s="16"/>
      <c r="G1126" s="16">
        <v>0.25671093</v>
      </c>
      <c r="H1126" s="16"/>
      <c r="I1126" s="16">
        <v>0.14659309000000001</v>
      </c>
      <c r="J1126" s="16"/>
    </row>
    <row r="1127" spans="2:10" ht="16" x14ac:dyDescent="0.2">
      <c r="B1127" s="16">
        <v>224</v>
      </c>
      <c r="C1127" s="16">
        <v>0.33232879999999998</v>
      </c>
      <c r="D1127" s="16"/>
      <c r="E1127" s="16">
        <v>0.32084949000000001</v>
      </c>
      <c r="F1127" s="16"/>
      <c r="G1127" s="16">
        <v>0.25641599999999998</v>
      </c>
      <c r="H1127" s="16"/>
      <c r="I1127" s="16">
        <v>0.14650221999999999</v>
      </c>
      <c r="J1127" s="16"/>
    </row>
    <row r="1128" spans="2:10" ht="16" x14ac:dyDescent="0.2">
      <c r="B1128" s="16">
        <v>224.2</v>
      </c>
      <c r="C1128" s="16">
        <v>0.33206534999999998</v>
      </c>
      <c r="D1128" s="16"/>
      <c r="E1128" s="16">
        <v>0.32065318999999998</v>
      </c>
      <c r="F1128" s="16"/>
      <c r="G1128" s="16">
        <v>0.25682296999999998</v>
      </c>
      <c r="H1128" s="16"/>
      <c r="I1128" s="16">
        <v>0.14623705000000001</v>
      </c>
      <c r="J1128" s="16"/>
    </row>
    <row r="1129" spans="2:10" ht="16" x14ac:dyDescent="0.2">
      <c r="B1129" s="16">
        <v>224.4</v>
      </c>
      <c r="C1129" s="16">
        <v>0.33207861999999999</v>
      </c>
      <c r="D1129" s="16"/>
      <c r="E1129" s="16">
        <v>0.32044857999999998</v>
      </c>
      <c r="F1129" s="16"/>
      <c r="G1129" s="16">
        <v>0.25678694000000002</v>
      </c>
      <c r="H1129" s="16"/>
      <c r="I1129" s="16">
        <v>0.14555684999999999</v>
      </c>
      <c r="J1129" s="16"/>
    </row>
    <row r="1130" spans="2:10" ht="16" x14ac:dyDescent="0.2">
      <c r="B1130" s="16">
        <v>224.6</v>
      </c>
      <c r="C1130" s="16">
        <v>0.33164268000000002</v>
      </c>
      <c r="D1130" s="16"/>
      <c r="E1130" s="16">
        <v>0.32004696999999999</v>
      </c>
      <c r="F1130" s="16"/>
      <c r="G1130" s="16">
        <v>0.25684689999999999</v>
      </c>
      <c r="H1130" s="16"/>
      <c r="I1130" s="16">
        <v>0.14496988</v>
      </c>
      <c r="J1130" s="16"/>
    </row>
    <row r="1131" spans="2:10" ht="16" x14ac:dyDescent="0.2">
      <c r="B1131" s="16">
        <v>224.8</v>
      </c>
      <c r="C1131" s="16">
        <v>0.33127008000000002</v>
      </c>
      <c r="D1131" s="16"/>
      <c r="E1131" s="16">
        <v>0.32006690999999998</v>
      </c>
      <c r="F1131" s="16"/>
      <c r="G1131" s="16">
        <v>0.25705446999999998</v>
      </c>
      <c r="H1131" s="16"/>
      <c r="I1131" s="16">
        <v>0.14480354000000001</v>
      </c>
      <c r="J1131" s="16"/>
    </row>
    <row r="1132" spans="2:10" ht="16" x14ac:dyDescent="0.2">
      <c r="B1132" s="16">
        <v>225</v>
      </c>
      <c r="C1132" s="16">
        <v>0.33095257</v>
      </c>
      <c r="D1132" s="16"/>
      <c r="E1132" s="16">
        <v>0.31971913000000002</v>
      </c>
      <c r="F1132" s="16"/>
      <c r="G1132" s="16">
        <v>0.25670831999999999</v>
      </c>
      <c r="H1132" s="16"/>
      <c r="I1132" s="16">
        <v>0.14466498</v>
      </c>
      <c r="J1132" s="16"/>
    </row>
    <row r="1133" spans="2:10" ht="16" x14ac:dyDescent="0.2">
      <c r="B1133" s="16">
        <v>225.2</v>
      </c>
      <c r="C1133" s="16">
        <v>0.33016786999999997</v>
      </c>
      <c r="D1133" s="16"/>
      <c r="E1133" s="16">
        <v>0.31866235999999998</v>
      </c>
      <c r="F1133" s="16"/>
      <c r="G1133" s="16">
        <v>0.25654567</v>
      </c>
      <c r="H1133" s="16"/>
      <c r="I1133" s="16">
        <v>0.14446862999999999</v>
      </c>
      <c r="J1133" s="16"/>
    </row>
    <row r="1134" spans="2:10" ht="16" x14ac:dyDescent="0.2">
      <c r="B1134" s="16">
        <v>225.4</v>
      </c>
      <c r="C1134" s="16">
        <v>0.32985975000000001</v>
      </c>
      <c r="D1134" s="16"/>
      <c r="E1134" s="16">
        <v>0.31836662999999998</v>
      </c>
      <c r="F1134" s="16"/>
      <c r="G1134" s="16">
        <v>0.25669544999999999</v>
      </c>
      <c r="H1134" s="16"/>
      <c r="I1134" s="16">
        <v>0.14454992999999999</v>
      </c>
      <c r="J1134" s="16"/>
    </row>
    <row r="1135" spans="2:10" ht="16" x14ac:dyDescent="0.2">
      <c r="B1135" s="16">
        <v>225.6</v>
      </c>
      <c r="C1135" s="16">
        <v>0.32965946000000002</v>
      </c>
      <c r="D1135" s="16"/>
      <c r="E1135" s="16">
        <v>0.31795046999999999</v>
      </c>
      <c r="F1135" s="16"/>
      <c r="G1135" s="16">
        <v>0.25635815000000001</v>
      </c>
      <c r="H1135" s="16"/>
      <c r="I1135" s="16">
        <v>0.14454512999999999</v>
      </c>
      <c r="J1135" s="16"/>
    </row>
    <row r="1136" spans="2:10" ht="16" x14ac:dyDescent="0.2">
      <c r="B1136" s="16">
        <v>225.8</v>
      </c>
      <c r="C1136" s="16">
        <v>0.32949202999999999</v>
      </c>
      <c r="D1136" s="16"/>
      <c r="E1136" s="16">
        <v>0.31790625</v>
      </c>
      <c r="F1136" s="16"/>
      <c r="G1136" s="16">
        <v>0.25610423999999998</v>
      </c>
      <c r="H1136" s="16"/>
      <c r="I1136" s="16">
        <v>0.14437326</v>
      </c>
      <c r="J1136" s="16"/>
    </row>
    <row r="1137" spans="2:10" ht="16" x14ac:dyDescent="0.2">
      <c r="B1137" s="16">
        <v>226</v>
      </c>
      <c r="C1137" s="16">
        <v>0.32968017999999999</v>
      </c>
      <c r="D1137" s="16"/>
      <c r="E1137" s="16">
        <v>0.31773518000000001</v>
      </c>
      <c r="F1137" s="16"/>
      <c r="G1137" s="16">
        <v>0.25656821000000002</v>
      </c>
      <c r="H1137" s="16"/>
      <c r="I1137" s="16">
        <v>0.14466745</v>
      </c>
      <c r="J1137" s="16"/>
    </row>
    <row r="1138" spans="2:10" ht="16" x14ac:dyDescent="0.2">
      <c r="B1138" s="16">
        <v>226.2</v>
      </c>
      <c r="C1138" s="16">
        <v>0.32989321999999999</v>
      </c>
      <c r="D1138" s="16"/>
      <c r="E1138" s="16">
        <v>0.31777643</v>
      </c>
      <c r="F1138" s="16"/>
      <c r="G1138" s="16">
        <v>0.25657929000000002</v>
      </c>
      <c r="H1138" s="16"/>
      <c r="I1138" s="16">
        <v>0.14517606999999999</v>
      </c>
      <c r="J1138" s="16"/>
    </row>
    <row r="1139" spans="2:10" ht="16" x14ac:dyDescent="0.2">
      <c r="B1139" s="16">
        <v>226.4</v>
      </c>
      <c r="C1139" s="16">
        <v>0.32944773999999999</v>
      </c>
      <c r="D1139" s="16"/>
      <c r="E1139" s="16">
        <v>0.31783929</v>
      </c>
      <c r="F1139" s="16"/>
      <c r="G1139" s="16">
        <v>0.25588441000000001</v>
      </c>
      <c r="H1139" s="16"/>
      <c r="I1139" s="16">
        <v>0.1450343</v>
      </c>
      <c r="J1139" s="16"/>
    </row>
    <row r="1140" spans="2:10" ht="16" x14ac:dyDescent="0.2">
      <c r="B1140" s="16">
        <v>226.6</v>
      </c>
      <c r="C1140" s="16">
        <v>0.32921788000000002</v>
      </c>
      <c r="D1140" s="16"/>
      <c r="E1140" s="16">
        <v>0.31791140000000001</v>
      </c>
      <c r="F1140" s="16"/>
      <c r="G1140" s="16">
        <v>0.25539304000000002</v>
      </c>
      <c r="H1140" s="16"/>
      <c r="I1140" s="16">
        <v>0.14532603999999999</v>
      </c>
      <c r="J1140" s="16"/>
    </row>
    <row r="1141" spans="2:10" ht="16" x14ac:dyDescent="0.2">
      <c r="B1141" s="16">
        <v>226.8</v>
      </c>
      <c r="C1141" s="16">
        <v>0.32896611999999997</v>
      </c>
      <c r="D1141" s="16"/>
      <c r="E1141" s="16">
        <v>0.31715070000000001</v>
      </c>
      <c r="F1141" s="16"/>
      <c r="G1141" s="16">
        <v>0.25485152999999999</v>
      </c>
      <c r="H1141" s="16"/>
      <c r="I1141" s="16">
        <v>0.14504864000000001</v>
      </c>
      <c r="J1141" s="16"/>
    </row>
    <row r="1142" spans="2:10" ht="16" x14ac:dyDescent="0.2">
      <c r="B1142" s="16">
        <v>227</v>
      </c>
      <c r="C1142" s="16">
        <v>0.32894333999999997</v>
      </c>
      <c r="D1142" s="16"/>
      <c r="E1142" s="16">
        <v>0.31692158999999998</v>
      </c>
      <c r="F1142" s="16"/>
      <c r="G1142" s="16">
        <v>0.25463866000000002</v>
      </c>
      <c r="H1142" s="16"/>
      <c r="I1142" s="16">
        <v>0.14515465</v>
      </c>
      <c r="J1142" s="16"/>
    </row>
    <row r="1143" spans="2:10" ht="16" x14ac:dyDescent="0.2">
      <c r="B1143" s="16">
        <v>227.2</v>
      </c>
      <c r="C1143" s="16">
        <v>0.32825595000000002</v>
      </c>
      <c r="D1143" s="16"/>
      <c r="E1143" s="16">
        <v>0.31637048000000001</v>
      </c>
      <c r="F1143" s="16"/>
      <c r="G1143" s="16">
        <v>0.25408695999999997</v>
      </c>
      <c r="H1143" s="16"/>
      <c r="I1143" s="16">
        <v>0.14463171</v>
      </c>
      <c r="J1143" s="16"/>
    </row>
    <row r="1144" spans="2:10" ht="16" x14ac:dyDescent="0.2">
      <c r="B1144" s="16">
        <v>227.4</v>
      </c>
      <c r="C1144" s="16">
        <v>0.32825736</v>
      </c>
      <c r="D1144" s="16"/>
      <c r="E1144" s="16">
        <v>0.31680206</v>
      </c>
      <c r="F1144" s="16"/>
      <c r="G1144" s="16">
        <v>0.25422463000000001</v>
      </c>
      <c r="H1144" s="16"/>
      <c r="I1144" s="16">
        <v>0.14462042999999999</v>
      </c>
      <c r="J1144" s="16"/>
    </row>
    <row r="1145" spans="2:10" ht="16" x14ac:dyDescent="0.2">
      <c r="B1145" s="16">
        <v>227.6</v>
      </c>
      <c r="C1145" s="16">
        <v>0.32800492999999997</v>
      </c>
      <c r="D1145" s="16"/>
      <c r="E1145" s="16">
        <v>0.31709657000000002</v>
      </c>
      <c r="F1145" s="16"/>
      <c r="G1145" s="16">
        <v>0.25399189</v>
      </c>
      <c r="H1145" s="16"/>
      <c r="I1145" s="16">
        <v>0.14468549</v>
      </c>
      <c r="J1145" s="16"/>
    </row>
    <row r="1146" spans="2:10" ht="16" x14ac:dyDescent="0.2">
      <c r="B1146" s="16">
        <v>227.8</v>
      </c>
      <c r="C1146" s="16">
        <v>0.32768617</v>
      </c>
      <c r="D1146" s="16"/>
      <c r="E1146" s="16">
        <v>0.31675372000000002</v>
      </c>
      <c r="F1146" s="16"/>
      <c r="G1146" s="16">
        <v>0.25389788000000002</v>
      </c>
      <c r="H1146" s="16"/>
      <c r="I1146" s="16">
        <v>0.14475840000000001</v>
      </c>
      <c r="J1146" s="16"/>
    </row>
    <row r="1147" spans="2:10" ht="16" x14ac:dyDescent="0.2">
      <c r="B1147" s="16">
        <v>228</v>
      </c>
      <c r="C1147" s="16">
        <v>0.32757107000000002</v>
      </c>
      <c r="D1147" s="16"/>
      <c r="E1147" s="16">
        <v>0.31673864000000002</v>
      </c>
      <c r="F1147" s="16"/>
      <c r="G1147" s="16">
        <v>0.25387022999999997</v>
      </c>
      <c r="H1147" s="16"/>
      <c r="I1147" s="16">
        <v>0.14444768999999999</v>
      </c>
      <c r="J1147" s="16"/>
    </row>
    <row r="1148" spans="2:10" ht="16" x14ac:dyDescent="0.2">
      <c r="B1148" s="16">
        <v>228.2</v>
      </c>
      <c r="C1148" s="16">
        <v>0.32699077999999998</v>
      </c>
      <c r="D1148" s="16"/>
      <c r="E1148" s="16">
        <v>0.31673167000000002</v>
      </c>
      <c r="F1148" s="16"/>
      <c r="G1148" s="16">
        <v>0.25380452999999997</v>
      </c>
      <c r="H1148" s="16"/>
      <c r="I1148" s="16">
        <v>0.14458615</v>
      </c>
      <c r="J1148" s="16"/>
    </row>
    <row r="1149" spans="2:10" ht="16" x14ac:dyDescent="0.2">
      <c r="B1149" s="16">
        <v>228.4</v>
      </c>
      <c r="C1149" s="16">
        <v>0.32629883999999998</v>
      </c>
      <c r="D1149" s="16"/>
      <c r="E1149" s="16">
        <v>0.31613463000000003</v>
      </c>
      <c r="F1149" s="16"/>
      <c r="G1149" s="16">
        <v>0.25330082999999998</v>
      </c>
      <c r="H1149" s="16"/>
      <c r="I1149" s="16">
        <v>0.14413725999999999</v>
      </c>
      <c r="J1149" s="16"/>
    </row>
    <row r="1150" spans="2:10" ht="16" x14ac:dyDescent="0.2">
      <c r="B1150" s="16">
        <v>228.6</v>
      </c>
      <c r="C1150" s="16">
        <v>0.32586147999999998</v>
      </c>
      <c r="D1150" s="16"/>
      <c r="E1150" s="16">
        <v>0.31569361000000001</v>
      </c>
      <c r="F1150" s="16"/>
      <c r="G1150" s="16">
        <v>0.25335277</v>
      </c>
      <c r="H1150" s="16"/>
      <c r="I1150" s="16">
        <v>0.14422752</v>
      </c>
      <c r="J1150" s="16"/>
    </row>
    <row r="1151" spans="2:10" ht="16" x14ac:dyDescent="0.2">
      <c r="B1151" s="16">
        <v>228.8</v>
      </c>
      <c r="C1151" s="16">
        <v>0.32541218999999999</v>
      </c>
      <c r="D1151" s="16"/>
      <c r="E1151" s="16">
        <v>0.31511383999999998</v>
      </c>
      <c r="F1151" s="16"/>
      <c r="G1151" s="16">
        <v>0.25271117999999998</v>
      </c>
      <c r="H1151" s="16"/>
      <c r="I1151" s="16">
        <v>0.14370417999999999</v>
      </c>
      <c r="J1151" s="16"/>
    </row>
    <row r="1152" spans="2:10" ht="16" x14ac:dyDescent="0.2">
      <c r="B1152" s="16">
        <v>229</v>
      </c>
      <c r="C1152" s="16">
        <v>0.32496749000000003</v>
      </c>
      <c r="D1152" s="16"/>
      <c r="E1152" s="16">
        <v>0.31489436999999998</v>
      </c>
      <c r="F1152" s="16"/>
      <c r="G1152" s="16">
        <v>0.25224447</v>
      </c>
      <c r="H1152" s="16"/>
      <c r="I1152" s="16">
        <v>0.14345891</v>
      </c>
      <c r="J1152" s="16"/>
    </row>
    <row r="1153" spans="2:10" ht="16" x14ac:dyDescent="0.2">
      <c r="B1153" s="16">
        <v>229.2</v>
      </c>
      <c r="C1153" s="16">
        <v>0.32424916999999998</v>
      </c>
      <c r="D1153" s="16"/>
      <c r="E1153" s="16">
        <v>0.31412215999999998</v>
      </c>
      <c r="F1153" s="16"/>
      <c r="G1153" s="16">
        <v>0.25128654</v>
      </c>
      <c r="H1153" s="16"/>
      <c r="I1153" s="16">
        <v>0.14252519999999999</v>
      </c>
      <c r="J1153" s="16"/>
    </row>
    <row r="1154" spans="2:10" ht="16" x14ac:dyDescent="0.2">
      <c r="B1154" s="16">
        <v>229.4</v>
      </c>
      <c r="C1154" s="16">
        <v>0.32436150000000002</v>
      </c>
      <c r="D1154" s="16"/>
      <c r="E1154" s="16">
        <v>0.31374477000000001</v>
      </c>
      <c r="F1154" s="16"/>
      <c r="G1154" s="16">
        <v>0.25120249</v>
      </c>
      <c r="H1154" s="16"/>
      <c r="I1154" s="16">
        <v>0.14286758999999999</v>
      </c>
      <c r="J1154" s="16"/>
    </row>
    <row r="1155" spans="2:10" ht="16" x14ac:dyDescent="0.2">
      <c r="B1155" s="16">
        <v>229.6</v>
      </c>
      <c r="C1155" s="16">
        <v>0.32413500000000001</v>
      </c>
      <c r="D1155" s="16"/>
      <c r="E1155" s="16">
        <v>0.31319417999999999</v>
      </c>
      <c r="F1155" s="16"/>
      <c r="G1155" s="16">
        <v>0.25040573999999999</v>
      </c>
      <c r="H1155" s="16"/>
      <c r="I1155" s="16">
        <v>0.14282213999999999</v>
      </c>
      <c r="J1155" s="16"/>
    </row>
    <row r="1156" spans="2:10" ht="16" x14ac:dyDescent="0.2">
      <c r="B1156" s="16">
        <v>229.8</v>
      </c>
      <c r="C1156" s="16">
        <v>0.32381504999999999</v>
      </c>
      <c r="D1156" s="16"/>
      <c r="E1156" s="16">
        <v>0.31294601999999999</v>
      </c>
      <c r="F1156" s="16"/>
      <c r="G1156" s="16">
        <v>0.25027399</v>
      </c>
      <c r="H1156" s="16"/>
      <c r="I1156" s="16">
        <v>0.14260574000000001</v>
      </c>
      <c r="J1156" s="16"/>
    </row>
    <row r="1157" spans="2:10" ht="16" x14ac:dyDescent="0.2">
      <c r="B1157" s="16">
        <v>230</v>
      </c>
      <c r="C1157" s="16">
        <v>0.32385108000000001</v>
      </c>
      <c r="D1157" s="16"/>
      <c r="E1157" s="16">
        <v>0.31278871000000003</v>
      </c>
      <c r="F1157" s="16"/>
      <c r="G1157" s="16">
        <v>0.24977795</v>
      </c>
      <c r="H1157" s="16"/>
      <c r="I1157" s="16">
        <v>0.14263185</v>
      </c>
      <c r="J1157" s="16"/>
    </row>
    <row r="1158" spans="2:10" ht="16" x14ac:dyDescent="0.2">
      <c r="B1158" s="16">
        <v>230.2</v>
      </c>
      <c r="C1158" s="16">
        <v>0.32398412999999998</v>
      </c>
      <c r="D1158" s="16"/>
      <c r="E1158" s="16">
        <v>0.31298478000000002</v>
      </c>
      <c r="F1158" s="16"/>
      <c r="G1158" s="16">
        <v>0.24885908000000001</v>
      </c>
      <c r="H1158" s="16"/>
      <c r="I1158" s="16">
        <v>0.14250334000000001</v>
      </c>
      <c r="J1158" s="16"/>
    </row>
    <row r="1159" spans="2:10" ht="16" x14ac:dyDescent="0.2">
      <c r="B1159" s="16">
        <v>230.4</v>
      </c>
      <c r="C1159" s="16">
        <v>0.32391342000000001</v>
      </c>
      <c r="D1159" s="16"/>
      <c r="E1159" s="16">
        <v>0.31336107000000002</v>
      </c>
      <c r="F1159" s="16"/>
      <c r="G1159" s="16">
        <v>0.24860872000000001</v>
      </c>
      <c r="H1159" s="16"/>
      <c r="I1159" s="16">
        <v>0.14284527999999999</v>
      </c>
      <c r="J1159" s="16"/>
    </row>
    <row r="1160" spans="2:10" ht="16" x14ac:dyDescent="0.2">
      <c r="B1160" s="16">
        <v>230.6</v>
      </c>
      <c r="C1160" s="16">
        <v>0.32398226000000002</v>
      </c>
      <c r="D1160" s="16"/>
      <c r="E1160" s="16">
        <v>0.31280302999999998</v>
      </c>
      <c r="F1160" s="16"/>
      <c r="G1160" s="16">
        <v>0.24817099000000001</v>
      </c>
      <c r="H1160" s="16"/>
      <c r="I1160" s="16">
        <v>0.14294250999999999</v>
      </c>
      <c r="J1160" s="16"/>
    </row>
    <row r="1161" spans="2:10" ht="16" x14ac:dyDescent="0.2">
      <c r="B1161" s="16">
        <v>230.8</v>
      </c>
      <c r="C1161" s="16">
        <v>0.32406259999999998</v>
      </c>
      <c r="D1161" s="16"/>
      <c r="E1161" s="16">
        <v>0.31270339000000003</v>
      </c>
      <c r="F1161" s="16"/>
      <c r="G1161" s="16">
        <v>0.24822617</v>
      </c>
      <c r="H1161" s="16"/>
      <c r="I1161" s="16">
        <v>0.14277634</v>
      </c>
      <c r="J1161" s="16"/>
    </row>
    <row r="1162" spans="2:10" ht="16" x14ac:dyDescent="0.2">
      <c r="B1162" s="16">
        <v>231</v>
      </c>
      <c r="C1162" s="16">
        <v>0.32437175000000001</v>
      </c>
      <c r="D1162" s="16"/>
      <c r="E1162" s="16">
        <v>0.31276034000000003</v>
      </c>
      <c r="F1162" s="16"/>
      <c r="G1162" s="16">
        <v>0.24846626999999999</v>
      </c>
      <c r="H1162" s="16"/>
      <c r="I1162" s="16">
        <v>0.14302714999999999</v>
      </c>
      <c r="J1162" s="16"/>
    </row>
    <row r="1163" spans="2:10" ht="16" x14ac:dyDescent="0.2">
      <c r="B1163" s="16">
        <v>231.2</v>
      </c>
      <c r="C1163" s="16">
        <v>0.32443297999999998</v>
      </c>
      <c r="D1163" s="16"/>
      <c r="E1163" s="16">
        <v>0.31269263000000003</v>
      </c>
      <c r="F1163" s="16"/>
      <c r="G1163" s="16">
        <v>0.24854655</v>
      </c>
      <c r="H1163" s="16"/>
      <c r="I1163" s="16">
        <v>0.14290808999999999</v>
      </c>
      <c r="J1163" s="16"/>
    </row>
    <row r="1164" spans="2:10" ht="16" x14ac:dyDescent="0.2">
      <c r="B1164" s="16">
        <v>231.4</v>
      </c>
      <c r="C1164" s="16">
        <v>0.32459178999999999</v>
      </c>
      <c r="D1164" s="16"/>
      <c r="E1164" s="16">
        <v>0.31313580000000002</v>
      </c>
      <c r="F1164" s="16"/>
      <c r="G1164" s="16">
        <v>0.24888831</v>
      </c>
      <c r="H1164" s="16"/>
      <c r="I1164" s="16">
        <v>0.14368716000000001</v>
      </c>
      <c r="J1164" s="16"/>
    </row>
    <row r="1165" spans="2:10" ht="16" x14ac:dyDescent="0.2">
      <c r="B1165" s="16">
        <v>231.6</v>
      </c>
      <c r="C1165" s="16">
        <v>0.32448135</v>
      </c>
      <c r="D1165" s="16"/>
      <c r="E1165" s="16">
        <v>0.31295737000000001</v>
      </c>
      <c r="F1165" s="16"/>
      <c r="G1165" s="16">
        <v>0.24904683</v>
      </c>
      <c r="H1165" s="16"/>
      <c r="I1165" s="16">
        <v>0.14375581000000001</v>
      </c>
      <c r="J1165" s="16"/>
    </row>
    <row r="1166" spans="2:10" ht="16" x14ac:dyDescent="0.2">
      <c r="B1166" s="16">
        <v>231.8</v>
      </c>
      <c r="C1166" s="16">
        <v>0.32422297999999999</v>
      </c>
      <c r="D1166" s="16"/>
      <c r="E1166" s="16">
        <v>0.31237619999999999</v>
      </c>
      <c r="F1166" s="16"/>
      <c r="G1166" s="16">
        <v>0.24907661</v>
      </c>
      <c r="H1166" s="16"/>
      <c r="I1166" s="16">
        <v>0.14376274</v>
      </c>
      <c r="J1166" s="16"/>
    </row>
    <row r="1167" spans="2:10" ht="16" x14ac:dyDescent="0.2">
      <c r="B1167" s="16">
        <v>232</v>
      </c>
      <c r="C1167" s="16">
        <v>0.32381789</v>
      </c>
      <c r="D1167" s="16"/>
      <c r="E1167" s="16">
        <v>0.31243566</v>
      </c>
      <c r="F1167" s="16"/>
      <c r="G1167" s="16">
        <v>0.24892537000000001</v>
      </c>
      <c r="H1167" s="16"/>
      <c r="I1167" s="16">
        <v>0.14350461</v>
      </c>
      <c r="J1167" s="16"/>
    </row>
    <row r="1168" spans="2:10" ht="16" x14ac:dyDescent="0.2">
      <c r="B1168" s="16">
        <v>232.2</v>
      </c>
      <c r="C1168" s="16">
        <v>0.32390743999999999</v>
      </c>
      <c r="D1168" s="16"/>
      <c r="E1168" s="16">
        <v>0.31236844000000002</v>
      </c>
      <c r="F1168" s="16"/>
      <c r="G1168" s="16">
        <v>0.24919579</v>
      </c>
      <c r="H1168" s="16"/>
      <c r="I1168" s="16">
        <v>0.14402635</v>
      </c>
      <c r="J1168" s="16"/>
    </row>
    <row r="1169" spans="2:10" ht="16" x14ac:dyDescent="0.2">
      <c r="B1169" s="16">
        <v>232.4</v>
      </c>
      <c r="C1169" s="16">
        <v>0.32356776999999998</v>
      </c>
      <c r="D1169" s="16"/>
      <c r="E1169" s="16">
        <v>0.31149748999999999</v>
      </c>
      <c r="F1169" s="16"/>
      <c r="G1169" s="16">
        <v>0.24963199999999999</v>
      </c>
      <c r="H1169" s="16"/>
      <c r="I1169" s="16">
        <v>0.14370609000000001</v>
      </c>
      <c r="J1169" s="16"/>
    </row>
    <row r="1170" spans="2:10" ht="16" x14ac:dyDescent="0.2">
      <c r="B1170" s="16">
        <v>232.6</v>
      </c>
      <c r="C1170" s="16">
        <v>0.32341139000000002</v>
      </c>
      <c r="D1170" s="16"/>
      <c r="E1170" s="16">
        <v>0.3115194</v>
      </c>
      <c r="F1170" s="16"/>
      <c r="G1170" s="16">
        <v>0.24999415</v>
      </c>
      <c r="H1170" s="16"/>
      <c r="I1170" s="16">
        <v>0.14352077999999999</v>
      </c>
      <c r="J1170" s="16"/>
    </row>
    <row r="1171" spans="2:10" ht="16" x14ac:dyDescent="0.2">
      <c r="B1171" s="16">
        <v>232.8</v>
      </c>
      <c r="C1171" s="16">
        <v>0.32310612</v>
      </c>
      <c r="D1171" s="16"/>
      <c r="E1171" s="16">
        <v>0.31096082000000003</v>
      </c>
      <c r="F1171" s="16"/>
      <c r="G1171" s="16">
        <v>0.25024559000000002</v>
      </c>
      <c r="H1171" s="16"/>
      <c r="I1171" s="16">
        <v>0.14285381</v>
      </c>
      <c r="J1171" s="16"/>
    </row>
    <row r="1172" spans="2:10" ht="16" x14ac:dyDescent="0.2">
      <c r="B1172" s="16">
        <v>233</v>
      </c>
      <c r="C1172" s="16">
        <v>0.32338514000000002</v>
      </c>
      <c r="D1172" s="16"/>
      <c r="E1172" s="16">
        <v>0.31107804</v>
      </c>
      <c r="F1172" s="16"/>
      <c r="G1172" s="16">
        <v>0.25051589000000002</v>
      </c>
      <c r="H1172" s="16"/>
      <c r="I1172" s="16">
        <v>0.14284098000000001</v>
      </c>
      <c r="J1172" s="16"/>
    </row>
    <row r="1173" spans="2:10" ht="16" x14ac:dyDescent="0.2">
      <c r="B1173" s="16">
        <v>233.2</v>
      </c>
      <c r="C1173" s="16">
        <v>0.32330722000000001</v>
      </c>
      <c r="D1173" s="16"/>
      <c r="E1173" s="16">
        <v>0.31071054999999997</v>
      </c>
      <c r="F1173" s="16"/>
      <c r="G1173" s="16">
        <v>0.25004811999999998</v>
      </c>
      <c r="H1173" s="16"/>
      <c r="I1173" s="16">
        <v>0.14242068999999999</v>
      </c>
      <c r="J1173" s="16"/>
    </row>
    <row r="1174" spans="2:10" ht="16" x14ac:dyDescent="0.2">
      <c r="B1174" s="16">
        <v>233.4</v>
      </c>
      <c r="C1174" s="16">
        <v>0.32321810000000001</v>
      </c>
      <c r="D1174" s="16"/>
      <c r="E1174" s="16">
        <v>0.31028356000000001</v>
      </c>
      <c r="F1174" s="16"/>
      <c r="G1174" s="16">
        <v>0.25013226</v>
      </c>
      <c r="H1174" s="16"/>
      <c r="I1174" s="16">
        <v>0.14221307999999999</v>
      </c>
      <c r="J1174" s="16"/>
    </row>
    <row r="1175" spans="2:10" ht="16" x14ac:dyDescent="0.2">
      <c r="B1175" s="16">
        <v>233.6</v>
      </c>
      <c r="C1175" s="16">
        <v>0.32305509999999998</v>
      </c>
      <c r="D1175" s="16"/>
      <c r="E1175" s="16">
        <v>0.31003995000000001</v>
      </c>
      <c r="F1175" s="16"/>
      <c r="G1175" s="16">
        <v>0.24968298999999999</v>
      </c>
      <c r="H1175" s="16"/>
      <c r="I1175" s="16">
        <v>0.14221455</v>
      </c>
      <c r="J1175" s="16"/>
    </row>
    <row r="1176" spans="2:10" ht="16" x14ac:dyDescent="0.2">
      <c r="B1176" s="16">
        <v>233.8</v>
      </c>
      <c r="C1176" s="16">
        <v>0.32275335999999999</v>
      </c>
      <c r="D1176" s="16"/>
      <c r="E1176" s="16">
        <v>0.30989854</v>
      </c>
      <c r="F1176" s="16"/>
      <c r="G1176" s="16">
        <v>0.24946541999999999</v>
      </c>
      <c r="H1176" s="16"/>
      <c r="I1176" s="16">
        <v>0.14154121</v>
      </c>
      <c r="J1176" s="16"/>
    </row>
    <row r="1177" spans="2:10" ht="16" x14ac:dyDescent="0.2">
      <c r="B1177" s="16">
        <v>234</v>
      </c>
      <c r="C1177" s="16">
        <v>0.32297527999999998</v>
      </c>
      <c r="D1177" s="16"/>
      <c r="E1177" s="16">
        <v>0.3099769</v>
      </c>
      <c r="F1177" s="16"/>
      <c r="G1177" s="16">
        <v>0.24891113000000001</v>
      </c>
      <c r="H1177" s="16"/>
      <c r="I1177" s="16">
        <v>0.14128904</v>
      </c>
      <c r="J1177" s="16"/>
    </row>
    <row r="1178" spans="2:10" ht="16" x14ac:dyDescent="0.2">
      <c r="B1178" s="16">
        <v>234.2</v>
      </c>
      <c r="C1178" s="16">
        <v>0.32311429000000003</v>
      </c>
      <c r="D1178" s="16"/>
      <c r="E1178" s="16">
        <v>0.30969542</v>
      </c>
      <c r="F1178" s="16"/>
      <c r="G1178" s="16">
        <v>0.24839886</v>
      </c>
      <c r="H1178" s="16"/>
      <c r="I1178" s="16">
        <v>0.14068824999999999</v>
      </c>
      <c r="J1178" s="16"/>
    </row>
    <row r="1179" spans="2:10" ht="16" x14ac:dyDescent="0.2">
      <c r="B1179" s="16">
        <v>234.4</v>
      </c>
      <c r="C1179" s="16">
        <v>0.32329282999999998</v>
      </c>
      <c r="D1179" s="16"/>
      <c r="E1179" s="16">
        <v>0.30961179</v>
      </c>
      <c r="F1179" s="16"/>
      <c r="G1179" s="16">
        <v>0.24824661000000001</v>
      </c>
      <c r="H1179" s="16"/>
      <c r="I1179" s="16">
        <v>0.14056194</v>
      </c>
      <c r="J1179" s="16"/>
    </row>
    <row r="1180" spans="2:10" ht="16" x14ac:dyDescent="0.2">
      <c r="B1180" s="16">
        <v>234.6</v>
      </c>
      <c r="C1180" s="16">
        <v>0.32296342</v>
      </c>
      <c r="D1180" s="16"/>
      <c r="E1180" s="16">
        <v>0.30922887999999998</v>
      </c>
      <c r="F1180" s="16"/>
      <c r="G1180" s="16">
        <v>0.24763405999999999</v>
      </c>
      <c r="H1180" s="16"/>
      <c r="I1180" s="16">
        <v>0.14021942000000001</v>
      </c>
      <c r="J1180" s="16"/>
    </row>
    <row r="1181" spans="2:10" ht="16" x14ac:dyDescent="0.2">
      <c r="B1181" s="16">
        <v>234.8</v>
      </c>
      <c r="C1181" s="16">
        <v>0.32310731999999998</v>
      </c>
      <c r="D1181" s="16"/>
      <c r="E1181" s="16">
        <v>0.30953646000000001</v>
      </c>
      <c r="F1181" s="16"/>
      <c r="G1181" s="16">
        <v>0.24804145999999999</v>
      </c>
      <c r="H1181" s="16"/>
      <c r="I1181" s="16">
        <v>0.14064183</v>
      </c>
      <c r="J1181" s="16"/>
    </row>
    <row r="1182" spans="2:10" ht="16" x14ac:dyDescent="0.2">
      <c r="B1182" s="16">
        <v>235</v>
      </c>
      <c r="C1182" s="16">
        <v>0.32326956000000001</v>
      </c>
      <c r="D1182" s="16"/>
      <c r="E1182" s="16">
        <v>0.30939406000000003</v>
      </c>
      <c r="F1182" s="16"/>
      <c r="G1182" s="16">
        <v>0.24818759000000001</v>
      </c>
      <c r="H1182" s="16"/>
      <c r="I1182" s="16">
        <v>0.14083715999999999</v>
      </c>
      <c r="J1182" s="16"/>
    </row>
    <row r="1183" spans="2:10" ht="16" x14ac:dyDescent="0.2">
      <c r="B1183" s="16">
        <v>235.2</v>
      </c>
      <c r="C1183" s="16">
        <v>0.32303177999999999</v>
      </c>
      <c r="D1183" s="16"/>
      <c r="E1183" s="16">
        <v>0.30916728999999998</v>
      </c>
      <c r="F1183" s="16"/>
      <c r="G1183" s="16">
        <v>0.24801556</v>
      </c>
      <c r="H1183" s="16"/>
      <c r="I1183" s="16">
        <v>0.14106477000000001</v>
      </c>
      <c r="J1183" s="16"/>
    </row>
    <row r="1184" spans="2:10" ht="16" x14ac:dyDescent="0.2">
      <c r="B1184" s="16">
        <v>235.4</v>
      </c>
      <c r="C1184" s="16">
        <v>0.32248413999999997</v>
      </c>
      <c r="D1184" s="16"/>
      <c r="E1184" s="16">
        <v>0.30914873999999998</v>
      </c>
      <c r="F1184" s="16"/>
      <c r="G1184" s="16">
        <v>0.24826000000000001</v>
      </c>
      <c r="H1184" s="16"/>
      <c r="I1184" s="16">
        <v>0.14145693000000001</v>
      </c>
      <c r="J1184" s="16"/>
    </row>
    <row r="1185" spans="2:10" ht="16" x14ac:dyDescent="0.2">
      <c r="B1185" s="16">
        <v>235.6</v>
      </c>
      <c r="C1185" s="16">
        <v>0.32176095999999998</v>
      </c>
      <c r="D1185" s="16"/>
      <c r="E1185" s="16">
        <v>0.30865499000000002</v>
      </c>
      <c r="F1185" s="16"/>
      <c r="G1185" s="16">
        <v>0.24785252999999999</v>
      </c>
      <c r="H1185" s="16"/>
      <c r="I1185" s="16">
        <v>0.14119978999999999</v>
      </c>
      <c r="J1185" s="16"/>
    </row>
    <row r="1186" spans="2:10" ht="16" x14ac:dyDescent="0.2">
      <c r="B1186" s="16">
        <v>235.8</v>
      </c>
      <c r="C1186" s="16">
        <v>0.32100575999999997</v>
      </c>
      <c r="D1186" s="16"/>
      <c r="E1186" s="16">
        <v>0.30841766999999998</v>
      </c>
      <c r="F1186" s="16"/>
      <c r="G1186" s="16">
        <v>0.24723676999999999</v>
      </c>
      <c r="H1186" s="16"/>
      <c r="I1186" s="16">
        <v>0.14118553</v>
      </c>
      <c r="J1186" s="16"/>
    </row>
    <row r="1187" spans="2:10" ht="16" x14ac:dyDescent="0.2">
      <c r="B1187" s="16">
        <v>236</v>
      </c>
      <c r="C1187" s="16">
        <v>0.31995636</v>
      </c>
      <c r="D1187" s="16"/>
      <c r="E1187" s="16">
        <v>0.30833081000000001</v>
      </c>
      <c r="F1187" s="16"/>
      <c r="G1187" s="16">
        <v>0.2469741</v>
      </c>
      <c r="H1187" s="16"/>
      <c r="I1187" s="16">
        <v>0.14082742000000001</v>
      </c>
      <c r="J1187" s="16"/>
    </row>
    <row r="1188" spans="2:10" ht="16" x14ac:dyDescent="0.2">
      <c r="B1188" s="16">
        <v>236.2</v>
      </c>
      <c r="C1188" s="16">
        <v>0.31937944000000001</v>
      </c>
      <c r="D1188" s="16"/>
      <c r="E1188" s="16">
        <v>0.30810734000000001</v>
      </c>
      <c r="F1188" s="16"/>
      <c r="G1188" s="16">
        <v>0.2469798</v>
      </c>
      <c r="H1188" s="16"/>
      <c r="I1188" s="16">
        <v>0.14090411999999999</v>
      </c>
      <c r="J1188" s="16"/>
    </row>
    <row r="1189" spans="2:10" ht="16" x14ac:dyDescent="0.2">
      <c r="B1189" s="16">
        <v>236.4</v>
      </c>
      <c r="C1189" s="16">
        <v>0.31847638</v>
      </c>
      <c r="D1189" s="16"/>
      <c r="E1189" s="16">
        <v>0.3078417</v>
      </c>
      <c r="F1189" s="16"/>
      <c r="G1189" s="16">
        <v>0.24723549</v>
      </c>
      <c r="H1189" s="16"/>
      <c r="I1189" s="16">
        <v>0.14096728</v>
      </c>
      <c r="J1189" s="16"/>
    </row>
    <row r="1190" spans="2:10" ht="16" x14ac:dyDescent="0.2">
      <c r="B1190" s="16">
        <v>236.6</v>
      </c>
      <c r="C1190" s="16">
        <v>0.31766682000000002</v>
      </c>
      <c r="D1190" s="16"/>
      <c r="E1190" s="16">
        <v>0.30775427</v>
      </c>
      <c r="F1190" s="16"/>
      <c r="G1190" s="16">
        <v>0.24691639000000001</v>
      </c>
      <c r="H1190" s="16"/>
      <c r="I1190" s="16">
        <v>0.14068549</v>
      </c>
      <c r="J1190" s="16"/>
    </row>
    <row r="1191" spans="2:10" ht="16" x14ac:dyDescent="0.2">
      <c r="B1191" s="16">
        <v>236.8</v>
      </c>
      <c r="C1191" s="16">
        <v>0.31752483999999997</v>
      </c>
      <c r="D1191" s="16"/>
      <c r="E1191" s="16">
        <v>0.30720671999999999</v>
      </c>
      <c r="F1191" s="16"/>
      <c r="G1191" s="16">
        <v>0.24675185999999999</v>
      </c>
      <c r="H1191" s="16"/>
      <c r="I1191" s="16">
        <v>0.14051179</v>
      </c>
      <c r="J1191" s="16"/>
    </row>
    <row r="1192" spans="2:10" ht="16" x14ac:dyDescent="0.2">
      <c r="B1192" s="16">
        <v>237</v>
      </c>
      <c r="C1192" s="16">
        <v>0.31732191999999998</v>
      </c>
      <c r="D1192" s="16"/>
      <c r="E1192" s="16">
        <v>0.30684143000000003</v>
      </c>
      <c r="F1192" s="16"/>
      <c r="G1192" s="16">
        <v>0.24622972000000001</v>
      </c>
      <c r="H1192" s="16"/>
      <c r="I1192" s="16">
        <v>0.14058253000000001</v>
      </c>
      <c r="J1192" s="16"/>
    </row>
    <row r="1193" spans="2:10" ht="16" x14ac:dyDescent="0.2">
      <c r="B1193" s="16">
        <v>237.2</v>
      </c>
      <c r="C1193" s="16">
        <v>0.31647583000000001</v>
      </c>
      <c r="D1193" s="16"/>
      <c r="E1193" s="16">
        <v>0.30628661000000001</v>
      </c>
      <c r="F1193" s="16"/>
      <c r="G1193" s="16">
        <v>0.24553011999999999</v>
      </c>
      <c r="H1193" s="16"/>
      <c r="I1193" s="16">
        <v>0.14027503</v>
      </c>
      <c r="J1193" s="16"/>
    </row>
    <row r="1194" spans="2:10" ht="16" x14ac:dyDescent="0.2">
      <c r="B1194" s="16">
        <v>237.4</v>
      </c>
      <c r="C1194" s="16">
        <v>0.31597797</v>
      </c>
      <c r="D1194" s="16"/>
      <c r="E1194" s="16">
        <v>0.30569102999999997</v>
      </c>
      <c r="F1194" s="16"/>
      <c r="G1194" s="16">
        <v>0.24520364</v>
      </c>
      <c r="H1194" s="16"/>
      <c r="I1194" s="16">
        <v>0.13953425999999999</v>
      </c>
      <c r="J1194" s="16"/>
    </row>
    <row r="1195" spans="2:10" ht="16" x14ac:dyDescent="0.2">
      <c r="B1195" s="16">
        <v>237.6</v>
      </c>
      <c r="C1195" s="16">
        <v>0.31592961000000003</v>
      </c>
      <c r="D1195" s="16"/>
      <c r="E1195" s="16">
        <v>0.30506778000000001</v>
      </c>
      <c r="F1195" s="16"/>
      <c r="G1195" s="16">
        <v>0.24491962</v>
      </c>
      <c r="H1195" s="16"/>
      <c r="I1195" s="16">
        <v>0.13971483000000001</v>
      </c>
      <c r="J1195" s="16"/>
    </row>
    <row r="1196" spans="2:10" ht="16" x14ac:dyDescent="0.2">
      <c r="B1196" s="16">
        <v>237.8</v>
      </c>
      <c r="C1196" s="16">
        <v>0.31602221000000003</v>
      </c>
      <c r="D1196" s="16"/>
      <c r="E1196" s="16">
        <v>0.30478223999999998</v>
      </c>
      <c r="F1196" s="16"/>
      <c r="G1196" s="16">
        <v>0.24472078</v>
      </c>
      <c r="H1196" s="16"/>
      <c r="I1196" s="16">
        <v>0.13904168</v>
      </c>
      <c r="J1196" s="16"/>
    </row>
    <row r="1197" spans="2:10" ht="16" x14ac:dyDescent="0.2">
      <c r="B1197" s="16">
        <v>238</v>
      </c>
      <c r="C1197" s="16">
        <v>0.31637559999999998</v>
      </c>
      <c r="D1197" s="16"/>
      <c r="E1197" s="16">
        <v>0.30402119</v>
      </c>
      <c r="F1197" s="16"/>
      <c r="G1197" s="16">
        <v>0.24398801000000001</v>
      </c>
      <c r="H1197" s="16"/>
      <c r="I1197" s="16">
        <v>0.13871281999999999</v>
      </c>
      <c r="J1197" s="16"/>
    </row>
    <row r="1198" spans="2:10" ht="16" x14ac:dyDescent="0.2">
      <c r="B1198" s="16">
        <v>238.2</v>
      </c>
      <c r="C1198" s="16">
        <v>0.31630374</v>
      </c>
      <c r="D1198" s="16"/>
      <c r="E1198" s="16">
        <v>0.30351078999999997</v>
      </c>
      <c r="F1198" s="16"/>
      <c r="G1198" s="16">
        <v>0.24342114000000001</v>
      </c>
      <c r="H1198" s="16"/>
      <c r="I1198" s="16">
        <v>0.13793214000000001</v>
      </c>
      <c r="J1198" s="16"/>
    </row>
    <row r="1199" spans="2:10" ht="16" x14ac:dyDescent="0.2">
      <c r="B1199" s="16">
        <v>238.4</v>
      </c>
      <c r="C1199" s="16">
        <v>0.31627218000000001</v>
      </c>
      <c r="D1199" s="16"/>
      <c r="E1199" s="16">
        <v>0.30364049999999998</v>
      </c>
      <c r="F1199" s="16"/>
      <c r="G1199" s="16">
        <v>0.24324536999999999</v>
      </c>
      <c r="H1199" s="16"/>
      <c r="I1199" s="16">
        <v>0.13798503000000001</v>
      </c>
      <c r="J1199" s="16"/>
    </row>
    <row r="1200" spans="2:10" ht="16" x14ac:dyDescent="0.2">
      <c r="B1200" s="16">
        <v>238.6</v>
      </c>
      <c r="C1200" s="16">
        <v>0.31602545999999998</v>
      </c>
      <c r="D1200" s="16"/>
      <c r="E1200" s="16">
        <v>0.30367798000000001</v>
      </c>
      <c r="F1200" s="16"/>
      <c r="G1200" s="16">
        <v>0.24291404</v>
      </c>
      <c r="H1200" s="16"/>
      <c r="I1200" s="16">
        <v>0.13808181</v>
      </c>
      <c r="J1200" s="16"/>
    </row>
    <row r="1201" spans="2:10" ht="16" x14ac:dyDescent="0.2">
      <c r="B1201" s="16">
        <v>238.8</v>
      </c>
      <c r="C1201" s="16">
        <v>0.316612</v>
      </c>
      <c r="D1201" s="16"/>
      <c r="E1201" s="16">
        <v>0.30420190000000003</v>
      </c>
      <c r="F1201" s="16"/>
      <c r="G1201" s="16">
        <v>0.24367638999999999</v>
      </c>
      <c r="H1201" s="16"/>
      <c r="I1201" s="16">
        <v>0.13878306000000001</v>
      </c>
      <c r="J1201" s="16"/>
    </row>
    <row r="1202" spans="2:10" ht="16" x14ac:dyDescent="0.2">
      <c r="B1202" s="16">
        <v>239</v>
      </c>
      <c r="C1202" s="16">
        <v>0.31700012</v>
      </c>
      <c r="D1202" s="16"/>
      <c r="E1202" s="16">
        <v>0.30464608999999998</v>
      </c>
      <c r="F1202" s="16"/>
      <c r="G1202" s="16">
        <v>0.24394629000000001</v>
      </c>
      <c r="H1202" s="16"/>
      <c r="I1202" s="16">
        <v>0.13915821</v>
      </c>
      <c r="J1202" s="16"/>
    </row>
    <row r="1203" spans="2:10" ht="16" x14ac:dyDescent="0.2">
      <c r="B1203" s="16">
        <v>239.2</v>
      </c>
      <c r="C1203" s="16">
        <v>0.31680588999999998</v>
      </c>
      <c r="D1203" s="16"/>
      <c r="E1203" s="16">
        <v>0.30450143000000002</v>
      </c>
      <c r="F1203" s="16"/>
      <c r="G1203" s="16">
        <v>0.24366272999999999</v>
      </c>
      <c r="H1203" s="16"/>
      <c r="I1203" s="16">
        <v>0.13932264</v>
      </c>
      <c r="J1203" s="16"/>
    </row>
    <row r="1204" spans="2:10" ht="16" x14ac:dyDescent="0.2">
      <c r="B1204" s="16">
        <v>239.4</v>
      </c>
      <c r="C1204" s="16">
        <v>0.31681704999999999</v>
      </c>
      <c r="D1204" s="16"/>
      <c r="E1204" s="16">
        <v>0.30499482</v>
      </c>
      <c r="F1204" s="16"/>
      <c r="G1204" s="16">
        <v>0.24388689999999999</v>
      </c>
      <c r="H1204" s="16"/>
      <c r="I1204" s="16">
        <v>0.13952623</v>
      </c>
      <c r="J1204" s="16"/>
    </row>
    <row r="1205" spans="2:10" ht="16" x14ac:dyDescent="0.2">
      <c r="B1205" s="16">
        <v>239.6</v>
      </c>
      <c r="C1205" s="16">
        <v>0.31683175000000002</v>
      </c>
      <c r="D1205" s="16"/>
      <c r="E1205" s="16">
        <v>0.30501420000000001</v>
      </c>
      <c r="F1205" s="16"/>
      <c r="G1205" s="16">
        <v>0.24321592</v>
      </c>
      <c r="H1205" s="16"/>
      <c r="I1205" s="16">
        <v>0.13940046</v>
      </c>
      <c r="J1205" s="16"/>
    </row>
    <row r="1206" spans="2:10" ht="16" x14ac:dyDescent="0.2">
      <c r="B1206" s="16">
        <v>239.8</v>
      </c>
      <c r="C1206" s="16">
        <v>0.31692606000000001</v>
      </c>
      <c r="D1206" s="16"/>
      <c r="E1206" s="16">
        <v>0.30523143000000003</v>
      </c>
      <c r="F1206" s="16"/>
      <c r="G1206" s="16">
        <v>0.24314926000000001</v>
      </c>
      <c r="H1206" s="16"/>
      <c r="I1206" s="16">
        <v>0.13943521</v>
      </c>
      <c r="J1206" s="16"/>
    </row>
    <row r="1207" spans="2:10" ht="16" x14ac:dyDescent="0.2">
      <c r="B1207" s="16">
        <v>240</v>
      </c>
      <c r="C1207" s="16">
        <v>0.31648263999999998</v>
      </c>
      <c r="D1207" s="16"/>
      <c r="E1207" s="16">
        <v>0.30526138000000003</v>
      </c>
      <c r="F1207" s="16"/>
      <c r="G1207" s="16">
        <v>0.24323515000000001</v>
      </c>
      <c r="H1207" s="16"/>
      <c r="I1207" s="16">
        <v>0.13952342000000001</v>
      </c>
      <c r="J1207" s="16"/>
    </row>
    <row r="1208" spans="2:10" ht="16" x14ac:dyDescent="0.2">
      <c r="B1208" s="16">
        <v>240.2</v>
      </c>
      <c r="C1208" s="16">
        <v>0.31621766000000001</v>
      </c>
      <c r="D1208" s="16"/>
      <c r="E1208" s="16">
        <v>0.30532972000000003</v>
      </c>
      <c r="F1208" s="16"/>
      <c r="G1208" s="16">
        <v>0.24310256</v>
      </c>
      <c r="H1208" s="16"/>
      <c r="I1208" s="16">
        <v>0.13956878</v>
      </c>
      <c r="J1208" s="16"/>
    </row>
    <row r="1209" spans="2:10" ht="16" x14ac:dyDescent="0.2">
      <c r="B1209" s="16">
        <v>240.4</v>
      </c>
      <c r="C1209" s="16">
        <v>0.31581424000000002</v>
      </c>
      <c r="D1209" s="16"/>
      <c r="E1209" s="16">
        <v>0.30518875000000001</v>
      </c>
      <c r="F1209" s="16"/>
      <c r="G1209" s="16">
        <v>0.24315881</v>
      </c>
      <c r="H1209" s="16"/>
      <c r="I1209" s="16">
        <v>0.13954395999999999</v>
      </c>
      <c r="J1209" s="16"/>
    </row>
    <row r="1210" spans="2:10" ht="16" x14ac:dyDescent="0.2">
      <c r="B1210" s="16">
        <v>240.6</v>
      </c>
      <c r="C1210" s="16">
        <v>0.31582766000000001</v>
      </c>
      <c r="D1210" s="16"/>
      <c r="E1210" s="16">
        <v>0.30461369999999999</v>
      </c>
      <c r="F1210" s="16"/>
      <c r="G1210" s="16">
        <v>0.24291773999999999</v>
      </c>
      <c r="H1210" s="16"/>
      <c r="I1210" s="16">
        <v>0.13924897</v>
      </c>
      <c r="J1210" s="16"/>
    </row>
    <row r="1211" spans="2:10" ht="16" x14ac:dyDescent="0.2">
      <c r="B1211" s="16">
        <v>240.8</v>
      </c>
      <c r="C1211" s="16">
        <v>0.31596512999999998</v>
      </c>
      <c r="D1211" s="16"/>
      <c r="E1211" s="16">
        <v>0.30396994999999999</v>
      </c>
      <c r="F1211" s="16"/>
      <c r="G1211" s="16">
        <v>0.24279893</v>
      </c>
      <c r="H1211" s="16"/>
      <c r="I1211" s="16">
        <v>0.13903597000000001</v>
      </c>
      <c r="J1211" s="16"/>
    </row>
    <row r="1212" spans="2:10" ht="16" x14ac:dyDescent="0.2">
      <c r="B1212" s="16">
        <v>241</v>
      </c>
      <c r="C1212" s="16">
        <v>0.31598383000000002</v>
      </c>
      <c r="D1212" s="16"/>
      <c r="E1212" s="16">
        <v>0.30390218000000002</v>
      </c>
      <c r="F1212" s="16"/>
      <c r="G1212" s="16">
        <v>0.24299793</v>
      </c>
      <c r="H1212" s="16"/>
      <c r="I1212" s="16">
        <v>0.13970194</v>
      </c>
      <c r="J1212" s="16"/>
    </row>
    <row r="1213" spans="2:10" ht="16" x14ac:dyDescent="0.2">
      <c r="B1213" s="16">
        <v>241.2</v>
      </c>
      <c r="C1213" s="16">
        <v>0.31567150999999999</v>
      </c>
      <c r="D1213" s="16"/>
      <c r="E1213" s="16">
        <v>0.30351816999999998</v>
      </c>
      <c r="F1213" s="16"/>
      <c r="G1213" s="16">
        <v>0.24317153999999999</v>
      </c>
      <c r="H1213" s="16"/>
      <c r="I1213" s="16">
        <v>0.13959067999999999</v>
      </c>
      <c r="J1213" s="16"/>
    </row>
    <row r="1214" spans="2:10" ht="16" x14ac:dyDescent="0.2">
      <c r="B1214" s="16">
        <v>241.4</v>
      </c>
      <c r="C1214" s="16">
        <v>0.31584319999999999</v>
      </c>
      <c r="D1214" s="16"/>
      <c r="E1214" s="16">
        <v>0.30312951999999999</v>
      </c>
      <c r="F1214" s="16"/>
      <c r="G1214" s="16">
        <v>0.24313557999999999</v>
      </c>
      <c r="H1214" s="16"/>
      <c r="I1214" s="16">
        <v>0.13963300000000001</v>
      </c>
      <c r="J1214" s="16"/>
    </row>
    <row r="1215" spans="2:10" ht="16" x14ac:dyDescent="0.2">
      <c r="B1215" s="16">
        <v>241.6</v>
      </c>
      <c r="C1215" s="16">
        <v>0.31587101000000001</v>
      </c>
      <c r="D1215" s="16"/>
      <c r="E1215" s="16">
        <v>0.30252705000000002</v>
      </c>
      <c r="F1215" s="16"/>
      <c r="G1215" s="16">
        <v>0.24313812000000001</v>
      </c>
      <c r="H1215" s="16"/>
      <c r="I1215" s="16">
        <v>0.13996517999999999</v>
      </c>
      <c r="J1215" s="16"/>
    </row>
    <row r="1216" spans="2:10" ht="16" x14ac:dyDescent="0.2">
      <c r="B1216" s="16">
        <v>241.8</v>
      </c>
      <c r="C1216" s="16">
        <v>0.31593835999999997</v>
      </c>
      <c r="D1216" s="16"/>
      <c r="E1216" s="16">
        <v>0.30251361999999998</v>
      </c>
      <c r="F1216" s="16"/>
      <c r="G1216" s="16">
        <v>0.24364119000000001</v>
      </c>
      <c r="H1216" s="16"/>
      <c r="I1216" s="16">
        <v>0.14025507000000001</v>
      </c>
      <c r="J1216" s="16"/>
    </row>
    <row r="1217" spans="2:10" ht="16" x14ac:dyDescent="0.2">
      <c r="B1217" s="16">
        <v>242</v>
      </c>
      <c r="C1217" s="16">
        <v>0.31528853000000001</v>
      </c>
      <c r="D1217" s="16"/>
      <c r="E1217" s="16">
        <v>0.30189443999999999</v>
      </c>
      <c r="F1217" s="16"/>
      <c r="G1217" s="16">
        <v>0.24286467</v>
      </c>
      <c r="H1217" s="16"/>
      <c r="I1217" s="16">
        <v>0.14006493</v>
      </c>
      <c r="J1217" s="16"/>
    </row>
    <row r="1218" spans="2:10" ht="16" x14ac:dyDescent="0.2">
      <c r="B1218" s="16">
        <v>242.2</v>
      </c>
      <c r="C1218" s="16">
        <v>0.31453216000000001</v>
      </c>
      <c r="D1218" s="16"/>
      <c r="E1218" s="16">
        <v>0.30195643999999999</v>
      </c>
      <c r="F1218" s="16"/>
      <c r="G1218" s="16">
        <v>0.24266351999999999</v>
      </c>
      <c r="H1218" s="16"/>
      <c r="I1218" s="16">
        <v>0.13953336</v>
      </c>
      <c r="J1218" s="16"/>
    </row>
    <row r="1219" spans="2:10" ht="16" x14ac:dyDescent="0.2">
      <c r="B1219" s="16">
        <v>242.4</v>
      </c>
      <c r="C1219" s="16">
        <v>0.31461746000000002</v>
      </c>
      <c r="D1219" s="16"/>
      <c r="E1219" s="16">
        <v>0.30231788999999998</v>
      </c>
      <c r="F1219" s="16"/>
      <c r="G1219" s="16">
        <v>0.24295836000000001</v>
      </c>
      <c r="H1219" s="16"/>
      <c r="I1219" s="16">
        <v>0.13978377</v>
      </c>
      <c r="J1219" s="16"/>
    </row>
    <row r="1220" spans="2:10" ht="16" x14ac:dyDescent="0.2">
      <c r="B1220" s="16">
        <v>242.6</v>
      </c>
      <c r="C1220" s="16">
        <v>0.31439373999999998</v>
      </c>
      <c r="D1220" s="16"/>
      <c r="E1220" s="16">
        <v>0.30250368999999999</v>
      </c>
      <c r="F1220" s="16"/>
      <c r="G1220" s="16">
        <v>0.24281679</v>
      </c>
      <c r="H1220" s="16"/>
      <c r="I1220" s="16">
        <v>0.14002402999999999</v>
      </c>
      <c r="J1220" s="16"/>
    </row>
    <row r="1221" spans="2:10" ht="16" x14ac:dyDescent="0.2">
      <c r="B1221" s="16">
        <v>242.8</v>
      </c>
      <c r="C1221" s="16">
        <v>0.31414044000000002</v>
      </c>
      <c r="D1221" s="16"/>
      <c r="E1221" s="16">
        <v>0.30230288999999999</v>
      </c>
      <c r="F1221" s="16"/>
      <c r="G1221" s="16">
        <v>0.24241480000000001</v>
      </c>
      <c r="H1221" s="16"/>
      <c r="I1221" s="16">
        <v>0.13995506999999999</v>
      </c>
      <c r="J1221" s="16"/>
    </row>
    <row r="1222" spans="2:10" ht="16" x14ac:dyDescent="0.2">
      <c r="B1222" s="16">
        <v>243</v>
      </c>
      <c r="C1222" s="16">
        <v>0.31412836</v>
      </c>
      <c r="D1222" s="16"/>
      <c r="E1222" s="16">
        <v>0.30197327000000002</v>
      </c>
      <c r="F1222" s="16"/>
      <c r="G1222" s="16">
        <v>0.24188419</v>
      </c>
      <c r="H1222" s="16"/>
      <c r="I1222" s="16">
        <v>0.13991869000000001</v>
      </c>
      <c r="J1222" s="16"/>
    </row>
    <row r="1223" spans="2:10" ht="16" x14ac:dyDescent="0.2">
      <c r="B1223" s="16">
        <v>243.2</v>
      </c>
      <c r="C1223" s="16">
        <v>0.31377832</v>
      </c>
      <c r="D1223" s="16"/>
      <c r="E1223" s="16">
        <v>0.30141627999999998</v>
      </c>
      <c r="F1223" s="16"/>
      <c r="G1223" s="16">
        <v>0.24103126</v>
      </c>
      <c r="H1223" s="16"/>
      <c r="I1223" s="16">
        <v>0.13936757</v>
      </c>
      <c r="J1223" s="16"/>
    </row>
    <row r="1224" spans="2:10" ht="16" x14ac:dyDescent="0.2">
      <c r="B1224" s="16">
        <v>243.4</v>
      </c>
      <c r="C1224" s="16">
        <v>0.31390586999999998</v>
      </c>
      <c r="D1224" s="16"/>
      <c r="E1224" s="16">
        <v>0.30139581999999998</v>
      </c>
      <c r="F1224" s="16"/>
      <c r="G1224" s="16">
        <v>0.24116343000000001</v>
      </c>
      <c r="H1224" s="16"/>
      <c r="I1224" s="16">
        <v>0.13911862999999999</v>
      </c>
      <c r="J1224" s="16"/>
    </row>
    <row r="1225" spans="2:10" ht="16" x14ac:dyDescent="0.2">
      <c r="B1225" s="16">
        <v>243.6</v>
      </c>
      <c r="C1225" s="16">
        <v>0.31365221999999998</v>
      </c>
      <c r="D1225" s="16"/>
      <c r="E1225" s="16">
        <v>0.30077629</v>
      </c>
      <c r="F1225" s="16"/>
      <c r="G1225" s="16">
        <v>0.24039319000000001</v>
      </c>
      <c r="H1225" s="16"/>
      <c r="I1225" s="16">
        <v>0.13867024</v>
      </c>
      <c r="J1225" s="16"/>
    </row>
    <row r="1226" spans="2:10" ht="16" x14ac:dyDescent="0.2">
      <c r="B1226" s="16">
        <v>243.8</v>
      </c>
      <c r="C1226" s="16">
        <v>0.31316166000000001</v>
      </c>
      <c r="D1226" s="16"/>
      <c r="E1226" s="16">
        <v>0.30019599000000002</v>
      </c>
      <c r="F1226" s="16"/>
      <c r="G1226" s="16">
        <v>0.23993881</v>
      </c>
      <c r="H1226" s="16"/>
      <c r="I1226" s="16">
        <v>0.1381735</v>
      </c>
      <c r="J1226" s="16"/>
    </row>
    <row r="1227" spans="2:10" ht="16" x14ac:dyDescent="0.2">
      <c r="B1227" s="16">
        <v>244</v>
      </c>
      <c r="C1227" s="16">
        <v>0.31221763000000002</v>
      </c>
      <c r="D1227" s="16"/>
      <c r="E1227" s="16">
        <v>0.29984365000000002</v>
      </c>
      <c r="F1227" s="16"/>
      <c r="G1227" s="16">
        <v>0.23958202000000001</v>
      </c>
      <c r="H1227" s="16"/>
      <c r="I1227" s="16">
        <v>0.13781481000000001</v>
      </c>
      <c r="J1227" s="16"/>
    </row>
    <row r="1228" spans="2:10" ht="16" x14ac:dyDescent="0.2">
      <c r="B1228" s="16">
        <v>244.2</v>
      </c>
      <c r="C1228" s="16">
        <v>0.31233773999999997</v>
      </c>
      <c r="D1228" s="16"/>
      <c r="E1228" s="16">
        <v>0.29969344999999997</v>
      </c>
      <c r="F1228" s="16"/>
      <c r="G1228" s="16">
        <v>0.23917012000000001</v>
      </c>
      <c r="H1228" s="16"/>
      <c r="I1228" s="16">
        <v>0.13720354000000001</v>
      </c>
      <c r="J1228" s="16"/>
    </row>
    <row r="1229" spans="2:10" ht="16" x14ac:dyDescent="0.2">
      <c r="B1229" s="16">
        <v>244.4</v>
      </c>
      <c r="C1229" s="16">
        <v>0.31216575000000002</v>
      </c>
      <c r="D1229" s="16"/>
      <c r="E1229" s="16">
        <v>0.29969747000000002</v>
      </c>
      <c r="F1229" s="16"/>
      <c r="G1229" s="16">
        <v>0.23887509000000001</v>
      </c>
      <c r="H1229" s="16"/>
      <c r="I1229" s="16">
        <v>0.13704194</v>
      </c>
      <c r="J1229" s="16"/>
    </row>
    <row r="1230" spans="2:10" ht="16" x14ac:dyDescent="0.2">
      <c r="B1230" s="16">
        <v>244.6</v>
      </c>
      <c r="C1230" s="16">
        <v>0.31200538999999999</v>
      </c>
      <c r="D1230" s="16"/>
      <c r="E1230" s="16">
        <v>0.29950188</v>
      </c>
      <c r="F1230" s="16"/>
      <c r="G1230" s="16">
        <v>0.238926</v>
      </c>
      <c r="H1230" s="16"/>
      <c r="I1230" s="16">
        <v>0.136187</v>
      </c>
      <c r="J1230" s="16"/>
    </row>
    <row r="1231" spans="2:10" ht="16" x14ac:dyDescent="0.2">
      <c r="B1231" s="16">
        <v>244.8</v>
      </c>
      <c r="C1231" s="16">
        <v>0.31162705000000002</v>
      </c>
      <c r="D1231" s="16"/>
      <c r="E1231" s="16">
        <v>0.29912638000000003</v>
      </c>
      <c r="F1231" s="16"/>
      <c r="G1231" s="16">
        <v>0.23872763999999999</v>
      </c>
      <c r="H1231" s="16"/>
      <c r="I1231" s="16">
        <v>0.13572618</v>
      </c>
      <c r="J1231" s="16"/>
    </row>
    <row r="1232" spans="2:10" ht="16" x14ac:dyDescent="0.2">
      <c r="B1232" s="16">
        <v>245</v>
      </c>
      <c r="C1232" s="16">
        <v>0.31181903</v>
      </c>
      <c r="D1232" s="16"/>
      <c r="E1232" s="16">
        <v>0.29925489</v>
      </c>
      <c r="F1232" s="16"/>
      <c r="G1232" s="16">
        <v>0.23896795000000001</v>
      </c>
      <c r="H1232" s="16"/>
      <c r="I1232" s="16">
        <v>0.13633870000000001</v>
      </c>
      <c r="J1232" s="16"/>
    </row>
    <row r="1233" spans="2:10" ht="16" x14ac:dyDescent="0.2">
      <c r="B1233" s="16">
        <v>245.2</v>
      </c>
      <c r="C1233" s="16">
        <v>0.31171567999999999</v>
      </c>
      <c r="D1233" s="16"/>
      <c r="E1233" s="16">
        <v>0.29872320000000002</v>
      </c>
      <c r="F1233" s="16"/>
      <c r="G1233" s="16">
        <v>0.23938838000000001</v>
      </c>
      <c r="H1233" s="16"/>
      <c r="I1233" s="16">
        <v>0.13584445000000001</v>
      </c>
      <c r="J1233" s="16"/>
    </row>
    <row r="1234" spans="2:10" ht="16" x14ac:dyDescent="0.2">
      <c r="B1234" s="16">
        <v>245.4</v>
      </c>
      <c r="C1234" s="16">
        <v>0.31150080000000002</v>
      </c>
      <c r="D1234" s="16"/>
      <c r="E1234" s="16">
        <v>0.29858184999999998</v>
      </c>
      <c r="F1234" s="16"/>
      <c r="G1234" s="16">
        <v>0.23899637000000001</v>
      </c>
      <c r="H1234" s="16"/>
      <c r="I1234" s="16">
        <v>0.13569059</v>
      </c>
      <c r="J1234" s="16"/>
    </row>
    <row r="1235" spans="2:10" ht="16" x14ac:dyDescent="0.2">
      <c r="B1235" s="16">
        <v>245.6</v>
      </c>
      <c r="C1235" s="16">
        <v>0.31078377000000001</v>
      </c>
      <c r="D1235" s="16"/>
      <c r="E1235" s="16">
        <v>0.29821449999999999</v>
      </c>
      <c r="F1235" s="16"/>
      <c r="G1235" s="16">
        <v>0.23879081999999999</v>
      </c>
      <c r="H1235" s="16"/>
      <c r="I1235" s="16">
        <v>0.13489264000000001</v>
      </c>
      <c r="J1235" s="16"/>
    </row>
    <row r="1236" spans="2:10" ht="16" x14ac:dyDescent="0.2">
      <c r="B1236" s="16">
        <v>245.8</v>
      </c>
      <c r="C1236" s="16">
        <v>0.31053123999999999</v>
      </c>
      <c r="D1236" s="16"/>
      <c r="E1236" s="16">
        <v>0.29799012000000002</v>
      </c>
      <c r="F1236" s="16"/>
      <c r="G1236" s="16">
        <v>0.23894586000000001</v>
      </c>
      <c r="H1236" s="16"/>
      <c r="I1236" s="16">
        <v>0.13458079000000001</v>
      </c>
      <c r="J1236" s="16"/>
    </row>
    <row r="1237" spans="2:10" ht="16" x14ac:dyDescent="0.2">
      <c r="B1237" s="16">
        <v>246</v>
      </c>
      <c r="C1237" s="16">
        <v>0.30976904999999999</v>
      </c>
      <c r="D1237" s="16"/>
      <c r="E1237" s="16">
        <v>0.29808794</v>
      </c>
      <c r="F1237" s="16"/>
      <c r="G1237" s="16">
        <v>0.23855109999999999</v>
      </c>
      <c r="H1237" s="16"/>
      <c r="I1237" s="16">
        <v>0.13407709000000001</v>
      </c>
      <c r="J1237" s="16"/>
    </row>
    <row r="1238" spans="2:10" ht="16" x14ac:dyDescent="0.2">
      <c r="B1238" s="16">
        <v>246.2</v>
      </c>
      <c r="C1238" s="16">
        <v>0.30971892000000001</v>
      </c>
      <c r="D1238" s="16"/>
      <c r="E1238" s="16">
        <v>0.29842714999999997</v>
      </c>
      <c r="F1238" s="16"/>
      <c r="G1238" s="16">
        <v>0.23900034000000001</v>
      </c>
      <c r="H1238" s="16"/>
      <c r="I1238" s="16">
        <v>0.13401895999999999</v>
      </c>
      <c r="J1238" s="16"/>
    </row>
    <row r="1239" spans="2:10" ht="16" x14ac:dyDescent="0.2">
      <c r="B1239" s="16">
        <v>246.4</v>
      </c>
      <c r="C1239" s="16">
        <v>0.30976253999999998</v>
      </c>
      <c r="D1239" s="16"/>
      <c r="E1239" s="16">
        <v>0.29826725999999998</v>
      </c>
      <c r="F1239" s="16"/>
      <c r="G1239" s="16">
        <v>0.23884105</v>
      </c>
      <c r="H1239" s="16"/>
      <c r="I1239" s="16">
        <v>0.1344214</v>
      </c>
      <c r="J1239" s="16"/>
    </row>
    <row r="1240" spans="2:10" ht="16" x14ac:dyDescent="0.2">
      <c r="B1240" s="16">
        <v>246.6</v>
      </c>
      <c r="C1240" s="16">
        <v>0.30953612000000003</v>
      </c>
      <c r="D1240" s="16"/>
      <c r="E1240" s="16">
        <v>0.29855250999999999</v>
      </c>
      <c r="F1240" s="16"/>
      <c r="G1240" s="16">
        <v>0.23831211999999999</v>
      </c>
      <c r="H1240" s="16"/>
      <c r="I1240" s="16">
        <v>0.13461980000000001</v>
      </c>
      <c r="J1240" s="16"/>
    </row>
    <row r="1241" spans="2:10" ht="16" x14ac:dyDescent="0.2">
      <c r="B1241" s="16">
        <v>246.8</v>
      </c>
      <c r="C1241" s="16">
        <v>0.30912872000000002</v>
      </c>
      <c r="D1241" s="16"/>
      <c r="E1241" s="16">
        <v>0.29787289</v>
      </c>
      <c r="F1241" s="16"/>
      <c r="G1241" s="16">
        <v>0.23775919000000001</v>
      </c>
      <c r="H1241" s="16"/>
      <c r="I1241" s="16">
        <v>0.13451139000000001</v>
      </c>
      <c r="J1241" s="16"/>
    </row>
    <row r="1242" spans="2:10" ht="16" x14ac:dyDescent="0.2">
      <c r="B1242" s="16">
        <v>247</v>
      </c>
      <c r="C1242" s="16">
        <v>0.30938111000000001</v>
      </c>
      <c r="D1242" s="16"/>
      <c r="E1242" s="16">
        <v>0.29790492000000002</v>
      </c>
      <c r="F1242" s="16"/>
      <c r="G1242" s="16">
        <v>0.23751881</v>
      </c>
      <c r="H1242" s="16"/>
      <c r="I1242" s="16">
        <v>0.13497542000000001</v>
      </c>
      <c r="J1242" s="16"/>
    </row>
    <row r="1243" spans="2:10" ht="16" x14ac:dyDescent="0.2">
      <c r="B1243" s="16">
        <v>247.2</v>
      </c>
      <c r="C1243" s="16">
        <v>0.30930660999999998</v>
      </c>
      <c r="D1243" s="16"/>
      <c r="E1243" s="16">
        <v>0.29772030999999999</v>
      </c>
      <c r="F1243" s="16"/>
      <c r="G1243" s="16">
        <v>0.23730061999999999</v>
      </c>
      <c r="H1243" s="16"/>
      <c r="I1243" s="16">
        <v>0.13517344000000001</v>
      </c>
      <c r="J1243" s="16"/>
    </row>
    <row r="1244" spans="2:10" ht="16" x14ac:dyDescent="0.2">
      <c r="B1244" s="16">
        <v>247.4</v>
      </c>
      <c r="C1244" s="16">
        <v>0.30935808999999997</v>
      </c>
      <c r="D1244" s="16"/>
      <c r="E1244" s="16">
        <v>0.29757307</v>
      </c>
      <c r="F1244" s="16"/>
      <c r="G1244" s="16">
        <v>0.23749064</v>
      </c>
      <c r="H1244" s="16"/>
      <c r="I1244" s="16">
        <v>0.13533452000000001</v>
      </c>
      <c r="J1244" s="16"/>
    </row>
    <row r="1245" spans="2:10" ht="16" x14ac:dyDescent="0.2">
      <c r="B1245" s="16">
        <v>247.6</v>
      </c>
      <c r="C1245" s="16">
        <v>0.3092761</v>
      </c>
      <c r="D1245" s="16"/>
      <c r="E1245" s="16">
        <v>0.29673744000000002</v>
      </c>
      <c r="F1245" s="16"/>
      <c r="G1245" s="16">
        <v>0.23672478</v>
      </c>
      <c r="H1245" s="16"/>
      <c r="I1245" s="16">
        <v>0.13555457000000001</v>
      </c>
      <c r="J1245" s="16"/>
    </row>
    <row r="1246" spans="2:10" ht="16" x14ac:dyDescent="0.2">
      <c r="B1246" s="16">
        <v>247.8</v>
      </c>
      <c r="C1246" s="16">
        <v>0.30910949999999998</v>
      </c>
      <c r="D1246" s="16"/>
      <c r="E1246" s="16">
        <v>0.29627962000000002</v>
      </c>
      <c r="F1246" s="16"/>
      <c r="G1246" s="16">
        <v>0.23641037000000001</v>
      </c>
      <c r="H1246" s="16"/>
      <c r="I1246" s="16">
        <v>0.13532458999999999</v>
      </c>
      <c r="J1246" s="16"/>
    </row>
    <row r="1247" spans="2:10" ht="16" x14ac:dyDescent="0.2">
      <c r="B1247" s="16">
        <v>248</v>
      </c>
      <c r="C1247" s="16">
        <v>0.30889483000000001</v>
      </c>
      <c r="D1247" s="16"/>
      <c r="E1247" s="16">
        <v>0.29602252000000001</v>
      </c>
      <c r="F1247" s="16"/>
      <c r="G1247" s="16">
        <v>0.23626321</v>
      </c>
      <c r="H1247" s="16"/>
      <c r="I1247" s="16">
        <v>0.13522775000000001</v>
      </c>
      <c r="J1247" s="16"/>
    </row>
    <row r="1248" spans="2:10" ht="16" x14ac:dyDescent="0.2">
      <c r="B1248" s="16">
        <v>248.2</v>
      </c>
      <c r="C1248" s="16">
        <v>0.30905845999999998</v>
      </c>
      <c r="D1248" s="16"/>
      <c r="E1248" s="16">
        <v>0.29577373000000001</v>
      </c>
      <c r="F1248" s="16"/>
      <c r="G1248" s="16">
        <v>0.23586255</v>
      </c>
      <c r="H1248" s="16"/>
      <c r="I1248" s="16">
        <v>0.13507147</v>
      </c>
      <c r="J1248" s="16"/>
    </row>
    <row r="1249" spans="2:10" ht="16" x14ac:dyDescent="0.2">
      <c r="B1249" s="16">
        <v>248.4</v>
      </c>
      <c r="C1249" s="16">
        <v>0.30855168999999999</v>
      </c>
      <c r="D1249" s="16"/>
      <c r="E1249" s="16">
        <v>0.29558378000000002</v>
      </c>
      <c r="F1249" s="16"/>
      <c r="G1249" s="16">
        <v>0.23542371000000001</v>
      </c>
      <c r="H1249" s="16"/>
      <c r="I1249" s="16">
        <v>0.13503234</v>
      </c>
      <c r="J1249" s="16"/>
    </row>
    <row r="1250" spans="2:10" ht="16" x14ac:dyDescent="0.2">
      <c r="B1250" s="16">
        <v>248.6</v>
      </c>
      <c r="C1250" s="16">
        <v>0.30813494000000002</v>
      </c>
      <c r="D1250" s="16"/>
      <c r="E1250" s="16">
        <v>0.29516951000000002</v>
      </c>
      <c r="F1250" s="16"/>
      <c r="G1250" s="16">
        <v>0.23506685999999999</v>
      </c>
      <c r="H1250" s="16"/>
      <c r="I1250" s="16">
        <v>0.1345655</v>
      </c>
      <c r="J1250" s="16"/>
    </row>
    <row r="1251" spans="2:10" ht="16" x14ac:dyDescent="0.2">
      <c r="B1251" s="16">
        <v>248.8</v>
      </c>
      <c r="C1251" s="16">
        <v>0.30801584999999998</v>
      </c>
      <c r="D1251" s="16"/>
      <c r="E1251" s="16">
        <v>0.29488112</v>
      </c>
      <c r="F1251" s="16"/>
      <c r="G1251" s="16">
        <v>0.23461139</v>
      </c>
      <c r="H1251" s="16"/>
      <c r="I1251" s="16">
        <v>0.13466238999999999</v>
      </c>
      <c r="J1251" s="16"/>
    </row>
    <row r="1252" spans="2:10" ht="16" x14ac:dyDescent="0.2">
      <c r="B1252" s="16">
        <v>249</v>
      </c>
      <c r="C1252" s="16">
        <v>0.30805845999999998</v>
      </c>
      <c r="D1252" s="16"/>
      <c r="E1252" s="16">
        <v>0.29499196999999999</v>
      </c>
      <c r="F1252" s="16"/>
      <c r="G1252" s="16">
        <v>0.23431745000000001</v>
      </c>
      <c r="H1252" s="16"/>
      <c r="I1252" s="16">
        <v>0.13493569</v>
      </c>
      <c r="J1252" s="16"/>
    </row>
    <row r="1253" spans="2:10" ht="16" x14ac:dyDescent="0.2">
      <c r="B1253" s="16">
        <v>249.2</v>
      </c>
      <c r="C1253" s="16">
        <v>0.30784792</v>
      </c>
      <c r="D1253" s="16"/>
      <c r="E1253" s="16">
        <v>0.29501286999999998</v>
      </c>
      <c r="F1253" s="16"/>
      <c r="G1253" s="16">
        <v>0.23408609999999999</v>
      </c>
      <c r="H1253" s="16"/>
      <c r="I1253" s="16">
        <v>0.13449754999999999</v>
      </c>
      <c r="J1253" s="16"/>
    </row>
    <row r="1254" spans="2:10" ht="16" x14ac:dyDescent="0.2">
      <c r="B1254" s="16">
        <v>249.4</v>
      </c>
      <c r="C1254" s="16">
        <v>0.30727527999999998</v>
      </c>
      <c r="D1254" s="16"/>
      <c r="E1254" s="16">
        <v>0.29504470999999999</v>
      </c>
      <c r="F1254" s="16"/>
      <c r="G1254" s="16">
        <v>0.23317372</v>
      </c>
      <c r="H1254" s="16"/>
      <c r="I1254" s="16">
        <v>0.13409670000000001</v>
      </c>
      <c r="J1254" s="16"/>
    </row>
    <row r="1255" spans="2:10" ht="16" x14ac:dyDescent="0.2">
      <c r="B1255" s="16">
        <v>249.6</v>
      </c>
      <c r="C1255" s="16">
        <v>0.30697543999999999</v>
      </c>
      <c r="D1255" s="16"/>
      <c r="E1255" s="16">
        <v>0.29508592</v>
      </c>
      <c r="F1255" s="16"/>
      <c r="G1255" s="16">
        <v>0.23287920000000001</v>
      </c>
      <c r="H1255" s="16"/>
      <c r="I1255" s="16">
        <v>0.13370688999999999</v>
      </c>
      <c r="J1255" s="16"/>
    </row>
    <row r="1256" spans="2:10" ht="16" x14ac:dyDescent="0.2">
      <c r="B1256" s="16">
        <v>249.8</v>
      </c>
      <c r="C1256" s="16">
        <v>0.30694297999999998</v>
      </c>
      <c r="D1256" s="16"/>
      <c r="E1256" s="16">
        <v>0.29530198000000002</v>
      </c>
      <c r="F1256" s="16"/>
      <c r="G1256" s="16">
        <v>0.232851</v>
      </c>
      <c r="H1256" s="16"/>
      <c r="I1256" s="16">
        <v>0.13399557000000001</v>
      </c>
      <c r="J1256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0635-E6BE-9C47-AF6A-953EBAED64B5}">
  <dimension ref="B3:H21"/>
  <sheetViews>
    <sheetView workbookViewId="0">
      <selection activeCell="C13" sqref="C13"/>
    </sheetView>
  </sheetViews>
  <sheetFormatPr baseColWidth="10" defaultRowHeight="15" x14ac:dyDescent="0.2"/>
  <cols>
    <col min="3" max="3" width="13.33203125" bestFit="1" customWidth="1"/>
    <col min="4" max="6" width="14" bestFit="1" customWidth="1"/>
  </cols>
  <sheetData>
    <row r="3" spans="2:8" ht="16" x14ac:dyDescent="0.2">
      <c r="B3" s="16"/>
      <c r="C3" s="16"/>
      <c r="D3" s="19" t="s">
        <v>78</v>
      </c>
      <c r="E3" s="19" t="s">
        <v>79</v>
      </c>
      <c r="F3" s="19" t="s">
        <v>80</v>
      </c>
      <c r="G3" s="16"/>
      <c r="H3" s="16"/>
    </row>
    <row r="4" spans="2:8" ht="16" x14ac:dyDescent="0.2">
      <c r="B4" s="16"/>
      <c r="C4" s="19" t="s">
        <v>58</v>
      </c>
      <c r="D4" s="19" t="s">
        <v>59</v>
      </c>
      <c r="E4" s="19" t="s">
        <v>59</v>
      </c>
      <c r="F4" s="19" t="s">
        <v>59</v>
      </c>
      <c r="G4" s="16"/>
      <c r="H4" s="16"/>
    </row>
    <row r="5" spans="2:8" ht="16" x14ac:dyDescent="0.2">
      <c r="B5" s="16"/>
      <c r="C5" s="19" t="s">
        <v>81</v>
      </c>
      <c r="D5" s="19" t="s">
        <v>77</v>
      </c>
      <c r="E5" s="19" t="s">
        <v>77</v>
      </c>
      <c r="F5" s="19" t="s">
        <v>77</v>
      </c>
      <c r="G5" s="16"/>
      <c r="H5" s="16"/>
    </row>
    <row r="6" spans="2:8" ht="16" x14ac:dyDescent="0.2">
      <c r="B6" s="16"/>
      <c r="C6" s="19">
        <v>-5.6989700000000001</v>
      </c>
      <c r="D6" s="19">
        <v>-3</v>
      </c>
      <c r="E6" s="19">
        <v>11</v>
      </c>
      <c r="F6" s="19">
        <v>-7</v>
      </c>
      <c r="G6" s="16"/>
      <c r="H6" s="16"/>
    </row>
    <row r="7" spans="2:8" ht="16" x14ac:dyDescent="0.2">
      <c r="B7" s="16"/>
      <c r="C7" s="19">
        <v>-6.1760913000000004</v>
      </c>
      <c r="D7" s="19">
        <v>10</v>
      </c>
      <c r="E7" s="19">
        <v>3</v>
      </c>
      <c r="F7" s="19">
        <v>7</v>
      </c>
      <c r="G7" s="16"/>
      <c r="H7" s="16"/>
    </row>
    <row r="8" spans="2:8" ht="16" x14ac:dyDescent="0.2">
      <c r="B8" s="16"/>
      <c r="C8" s="19">
        <v>-6.6532125000000004</v>
      </c>
      <c r="D8" s="19">
        <v>4</v>
      </c>
      <c r="E8" s="19">
        <v>3</v>
      </c>
      <c r="F8" s="19">
        <v>15</v>
      </c>
      <c r="G8" s="16"/>
      <c r="H8" s="16"/>
    </row>
    <row r="9" spans="2:8" ht="16" x14ac:dyDescent="0.2">
      <c r="B9" s="16"/>
      <c r="C9" s="19">
        <v>-7.1303337999999998</v>
      </c>
      <c r="D9" s="19">
        <v>21</v>
      </c>
      <c r="E9" s="19">
        <v>41</v>
      </c>
      <c r="F9" s="19">
        <v>35</v>
      </c>
      <c r="G9" s="16"/>
      <c r="H9" s="16"/>
    </row>
    <row r="10" spans="2:8" ht="16" x14ac:dyDescent="0.2">
      <c r="B10" s="16"/>
      <c r="C10" s="19">
        <v>-7.6074549999999999</v>
      </c>
      <c r="D10" s="19">
        <v>61</v>
      </c>
      <c r="E10" s="19">
        <v>50</v>
      </c>
      <c r="F10" s="19">
        <v>61</v>
      </c>
      <c r="G10" s="16"/>
      <c r="H10" s="16"/>
    </row>
    <row r="11" spans="2:8" ht="16" x14ac:dyDescent="0.2">
      <c r="B11" s="16"/>
      <c r="C11" s="19">
        <v>-8.0845763000000002</v>
      </c>
      <c r="D11" s="19">
        <v>88</v>
      </c>
      <c r="E11" s="19">
        <v>97</v>
      </c>
      <c r="F11" s="19">
        <v>77</v>
      </c>
      <c r="G11" s="16"/>
      <c r="H11" s="16"/>
    </row>
    <row r="12" spans="2:8" ht="16" x14ac:dyDescent="0.2">
      <c r="B12" s="16"/>
      <c r="C12" s="19">
        <v>-8.5616974999999993</v>
      </c>
      <c r="D12" s="19">
        <v>103</v>
      </c>
      <c r="E12" s="19">
        <v>104</v>
      </c>
      <c r="F12" s="19">
        <v>121</v>
      </c>
      <c r="G12" s="16"/>
      <c r="H12" s="16"/>
    </row>
    <row r="13" spans="2:8" ht="16" x14ac:dyDescent="0.2">
      <c r="B13" s="16"/>
      <c r="C13" s="19" t="s">
        <v>76</v>
      </c>
      <c r="D13" s="19">
        <v>96</v>
      </c>
      <c r="E13" s="19">
        <v>103</v>
      </c>
      <c r="F13" s="19">
        <v>101</v>
      </c>
      <c r="G13" s="16"/>
      <c r="H13" s="16"/>
    </row>
    <row r="14" spans="2:8" ht="16" x14ac:dyDescent="0.2">
      <c r="B14" s="16"/>
      <c r="C14" s="16"/>
      <c r="D14" s="16"/>
      <c r="E14" s="16"/>
      <c r="F14" s="16"/>
      <c r="G14" s="16"/>
      <c r="H14" s="16"/>
    </row>
    <row r="15" spans="2:8" ht="16" x14ac:dyDescent="0.2">
      <c r="B15" s="16"/>
      <c r="C15" s="16"/>
      <c r="D15" s="16"/>
      <c r="E15" s="16"/>
      <c r="F15" s="16"/>
      <c r="G15" s="16"/>
      <c r="H15" s="16"/>
    </row>
    <row r="16" spans="2:8" ht="16" x14ac:dyDescent="0.2">
      <c r="B16" s="16"/>
      <c r="C16" s="16"/>
      <c r="D16" s="16"/>
      <c r="E16" s="16"/>
      <c r="F16" s="16"/>
      <c r="G16" s="16"/>
      <c r="H16" s="16"/>
    </row>
    <row r="17" spans="2:8" ht="16" x14ac:dyDescent="0.2">
      <c r="B17" s="16"/>
      <c r="C17" s="16"/>
      <c r="D17" s="16"/>
      <c r="E17" s="16"/>
      <c r="F17" s="16"/>
      <c r="G17" s="16"/>
      <c r="H17" s="16"/>
    </row>
    <row r="18" spans="2:8" ht="16" x14ac:dyDescent="0.2">
      <c r="B18" s="16"/>
      <c r="C18" s="16"/>
      <c r="D18" s="16"/>
      <c r="E18" s="16"/>
      <c r="F18" s="16"/>
      <c r="G18" s="16"/>
      <c r="H18" s="16"/>
    </row>
    <row r="19" spans="2:8" ht="16" x14ac:dyDescent="0.2">
      <c r="B19" s="16"/>
      <c r="C19" s="16"/>
      <c r="D19" s="16"/>
      <c r="E19" s="16"/>
      <c r="F19" s="16"/>
      <c r="G19" s="16"/>
      <c r="H19" s="16"/>
    </row>
    <row r="20" spans="2:8" ht="16" x14ac:dyDescent="0.2">
      <c r="B20" s="16"/>
      <c r="C20" s="16"/>
      <c r="D20" s="16"/>
      <c r="E20" s="16"/>
      <c r="F20" s="16"/>
      <c r="G20" s="16"/>
      <c r="H20" s="16"/>
    </row>
    <row r="21" spans="2:8" ht="16" x14ac:dyDescent="0.2">
      <c r="B21" s="16"/>
      <c r="C21" s="16"/>
      <c r="D21" s="16"/>
      <c r="E21" s="16"/>
      <c r="F21" s="16"/>
      <c r="G21" s="16"/>
      <c r="H21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CC09-3E38-BE42-A8E0-380DFB777797}">
  <dimension ref="B4:M3006"/>
  <sheetViews>
    <sheetView topLeftCell="B1" zoomScaleNormal="100" workbookViewId="0">
      <selection activeCell="N21" sqref="N21"/>
    </sheetView>
  </sheetViews>
  <sheetFormatPr baseColWidth="10" defaultRowHeight="15" x14ac:dyDescent="0.2"/>
  <cols>
    <col min="3" max="3" width="16.5" bestFit="1" customWidth="1"/>
    <col min="4" max="4" width="12.5" customWidth="1"/>
    <col min="5" max="5" width="15.1640625" bestFit="1" customWidth="1"/>
    <col min="6" max="6" width="12.83203125" bestFit="1" customWidth="1"/>
    <col min="7" max="7" width="15.1640625" bestFit="1" customWidth="1"/>
    <col min="8" max="8" width="12.83203125" bestFit="1" customWidth="1"/>
    <col min="12" max="12" width="11.6640625" bestFit="1" customWidth="1"/>
  </cols>
  <sheetData>
    <row r="4" spans="2:13" ht="16" x14ac:dyDescent="0.2">
      <c r="B4" s="1"/>
      <c r="C4" s="23" t="s">
        <v>82</v>
      </c>
      <c r="D4" s="1"/>
      <c r="E4" s="19" t="s">
        <v>83</v>
      </c>
      <c r="F4" s="1"/>
      <c r="G4" s="19" t="s">
        <v>84</v>
      </c>
      <c r="H4" s="1"/>
    </row>
    <row r="5" spans="2:13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3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3" ht="16" x14ac:dyDescent="0.2">
      <c r="B7" s="22">
        <v>0</v>
      </c>
      <c r="C7" s="22">
        <v>2.6064489999999999E-2</v>
      </c>
      <c r="D7" s="22">
        <v>0</v>
      </c>
      <c r="E7" s="22">
        <v>2.38507E-3</v>
      </c>
      <c r="F7" s="22">
        <v>0</v>
      </c>
      <c r="G7" s="22">
        <v>-3.3138E-3</v>
      </c>
      <c r="H7" s="22">
        <v>0</v>
      </c>
    </row>
    <row r="8" spans="2:13" ht="16" x14ac:dyDescent="0.2">
      <c r="B8" s="22">
        <v>0.2</v>
      </c>
      <c r="C8" s="22">
        <v>3.5009220000000001E-2</v>
      </c>
      <c r="D8" s="22">
        <v>1.386797E-2</v>
      </c>
      <c r="E8" s="22">
        <v>5.6445499999999999E-3</v>
      </c>
      <c r="F8" s="22">
        <v>3.37477E-3</v>
      </c>
      <c r="G8" s="22">
        <v>-2.5411000000000001E-3</v>
      </c>
      <c r="H8" s="22">
        <v>4.5054999999999997E-4</v>
      </c>
    </row>
    <row r="9" spans="2:13" ht="16" x14ac:dyDescent="0.2">
      <c r="B9" s="22">
        <v>0.4</v>
      </c>
      <c r="C9" s="22">
        <v>4.5306909999999999E-2</v>
      </c>
      <c r="D9" s="22">
        <v>2.701433E-2</v>
      </c>
      <c r="E9" s="22">
        <v>9.3038300000000008E-3</v>
      </c>
      <c r="F9" s="22">
        <v>6.6865500000000003E-3</v>
      </c>
      <c r="G9" s="22">
        <v>-1.5597E-3</v>
      </c>
      <c r="H9" s="22">
        <v>8.9921E-4</v>
      </c>
    </row>
    <row r="10" spans="2:13" ht="16" x14ac:dyDescent="0.2">
      <c r="B10" s="22">
        <v>0.6</v>
      </c>
      <c r="C10" s="22">
        <v>5.6307000000000003E-2</v>
      </c>
      <c r="D10" s="22">
        <v>3.9476619999999997E-2</v>
      </c>
      <c r="E10" s="22">
        <v>1.324968E-2</v>
      </c>
      <c r="F10" s="22">
        <v>9.9365100000000008E-3</v>
      </c>
      <c r="G10" s="22">
        <v>-2.454E-4</v>
      </c>
      <c r="H10" s="22">
        <v>1.346E-3</v>
      </c>
    </row>
    <row r="11" spans="2:13" ht="16" x14ac:dyDescent="0.2">
      <c r="B11" s="22">
        <v>0.8</v>
      </c>
      <c r="C11" s="22">
        <v>6.7908289999999996E-2</v>
      </c>
      <c r="D11" s="22">
        <v>5.1290429999999998E-2</v>
      </c>
      <c r="E11" s="22">
        <v>1.7441849999999998E-2</v>
      </c>
      <c r="F11" s="22">
        <v>1.312579E-2</v>
      </c>
      <c r="G11" s="22">
        <v>6.6655000000000002E-4</v>
      </c>
      <c r="H11" s="22">
        <v>1.7909200000000001E-3</v>
      </c>
    </row>
    <row r="12" spans="2:13" ht="16" x14ac:dyDescent="0.2">
      <c r="B12" s="22">
        <v>1</v>
      </c>
      <c r="C12" s="22">
        <v>7.9256279999999998E-2</v>
      </c>
      <c r="D12" s="22">
        <v>6.248952E-2</v>
      </c>
      <c r="E12" s="22">
        <v>2.113048E-2</v>
      </c>
      <c r="F12" s="22">
        <v>1.6255539999999999E-2</v>
      </c>
      <c r="G12" s="22">
        <v>1.5303000000000001E-3</v>
      </c>
      <c r="H12" s="22">
        <v>2.2339899999999999E-3</v>
      </c>
      <c r="L12" s="19"/>
      <c r="M12" s="19"/>
    </row>
    <row r="13" spans="2:13" ht="16" x14ac:dyDescent="0.2">
      <c r="B13" s="22">
        <v>1.2</v>
      </c>
      <c r="C13" s="22">
        <v>9.098009E-2</v>
      </c>
      <c r="D13" s="22">
        <v>7.3105870000000003E-2</v>
      </c>
      <c r="E13" s="22">
        <v>2.5339190000000001E-2</v>
      </c>
      <c r="F13" s="22">
        <v>1.9326869999999999E-2</v>
      </c>
      <c r="G13" s="22">
        <v>2.9020600000000001E-3</v>
      </c>
      <c r="H13" s="22">
        <v>2.6752E-3</v>
      </c>
      <c r="L13" s="19"/>
      <c r="M13" s="19"/>
    </row>
    <row r="14" spans="2:13" ht="16" x14ac:dyDescent="0.2">
      <c r="B14" s="22">
        <v>1.4</v>
      </c>
      <c r="C14" s="22">
        <v>0.10204935</v>
      </c>
      <c r="D14" s="22">
        <v>8.3169789999999993E-2</v>
      </c>
      <c r="E14" s="22">
        <v>2.9440419999999998E-2</v>
      </c>
      <c r="F14" s="22">
        <v>2.2340860000000001E-2</v>
      </c>
      <c r="G14" s="22">
        <v>3.9042500000000002E-3</v>
      </c>
      <c r="H14" s="22">
        <v>3.1145600000000002E-3</v>
      </c>
    </row>
    <row r="15" spans="2:13" ht="17" x14ac:dyDescent="0.2">
      <c r="B15" s="22">
        <v>1.6</v>
      </c>
      <c r="C15" s="22">
        <v>0.11238256000000001</v>
      </c>
      <c r="D15" s="22">
        <v>9.2710050000000002E-2</v>
      </c>
      <c r="E15" s="22">
        <v>3.2996230000000001E-2</v>
      </c>
      <c r="F15" s="22">
        <v>2.5298589999999999E-2</v>
      </c>
      <c r="G15" s="22">
        <v>4.7788300000000004E-3</v>
      </c>
      <c r="H15" s="22">
        <v>3.5520899999999999E-3</v>
      </c>
      <c r="L15" s="23" t="s">
        <v>95</v>
      </c>
    </row>
    <row r="16" spans="2:13" ht="16" x14ac:dyDescent="0.2">
      <c r="B16" s="22">
        <v>1.8</v>
      </c>
      <c r="C16" s="22">
        <v>0.12188926999999999</v>
      </c>
      <c r="D16" s="22">
        <v>0.10175388</v>
      </c>
      <c r="E16" s="22">
        <v>3.653468E-2</v>
      </c>
      <c r="F16" s="22">
        <v>2.8201110000000001E-2</v>
      </c>
      <c r="G16" s="22">
        <v>5.7152799999999997E-3</v>
      </c>
      <c r="H16" s="22">
        <v>3.9877899999999997E-3</v>
      </c>
    </row>
    <row r="17" spans="2:8" ht="16" x14ac:dyDescent="0.2">
      <c r="B17" s="22">
        <v>2</v>
      </c>
      <c r="C17" s="22">
        <v>0.12896562</v>
      </c>
      <c r="D17" s="22">
        <v>0.11032711000000001</v>
      </c>
      <c r="E17" s="22">
        <v>3.889045E-2</v>
      </c>
      <c r="F17" s="22">
        <v>3.1049449999999999E-2</v>
      </c>
      <c r="G17" s="22">
        <v>5.8998000000000002E-3</v>
      </c>
      <c r="H17" s="22">
        <v>4.4216699999999999E-3</v>
      </c>
    </row>
    <row r="18" spans="2:8" ht="16" x14ac:dyDescent="0.2">
      <c r="B18" s="22">
        <v>2.2000000000000002</v>
      </c>
      <c r="C18" s="22">
        <v>0.13464419999999999</v>
      </c>
      <c r="D18" s="22">
        <v>0.11845424</v>
      </c>
      <c r="E18" s="22">
        <v>4.0949300000000001E-2</v>
      </c>
      <c r="F18" s="22">
        <v>3.3844609999999997E-2</v>
      </c>
      <c r="G18" s="22">
        <v>6.4774999999999998E-3</v>
      </c>
      <c r="H18" s="22">
        <v>4.8537299999999997E-3</v>
      </c>
    </row>
    <row r="19" spans="2:8" ht="16" x14ac:dyDescent="0.2">
      <c r="B19" s="22">
        <v>2.4</v>
      </c>
      <c r="C19" s="22">
        <v>0.14012529000000001</v>
      </c>
      <c r="D19" s="22">
        <v>0.12615847999999999</v>
      </c>
      <c r="E19" s="22">
        <v>4.3572220000000002E-2</v>
      </c>
      <c r="F19" s="22">
        <v>3.6587599999999998E-2</v>
      </c>
      <c r="G19" s="22">
        <v>7.0475700000000004E-3</v>
      </c>
      <c r="H19" s="22">
        <v>5.2839899999999997E-3</v>
      </c>
    </row>
    <row r="20" spans="2:8" ht="16" x14ac:dyDescent="0.2">
      <c r="B20" s="22">
        <v>2.6</v>
      </c>
      <c r="C20" s="22">
        <v>0.14599340999999999</v>
      </c>
      <c r="D20" s="22">
        <v>0.13346183</v>
      </c>
      <c r="E20" s="22">
        <v>4.6013900000000003E-2</v>
      </c>
      <c r="F20" s="22">
        <v>3.9279380000000003E-2</v>
      </c>
      <c r="G20" s="22">
        <v>7.7572099999999996E-3</v>
      </c>
      <c r="H20" s="22">
        <v>5.71245E-3</v>
      </c>
    </row>
    <row r="21" spans="2:8" ht="16" x14ac:dyDescent="0.2">
      <c r="B21" s="22">
        <v>2.8</v>
      </c>
      <c r="C21" s="22">
        <v>0.15106116999999999</v>
      </c>
      <c r="D21" s="22">
        <v>0.14038514999999999</v>
      </c>
      <c r="E21" s="22">
        <v>4.7948619999999997E-2</v>
      </c>
      <c r="F21" s="22">
        <v>4.1920909999999999E-2</v>
      </c>
      <c r="G21" s="22">
        <v>8.5487299999999992E-3</v>
      </c>
      <c r="H21" s="22">
        <v>6.1391199999999996E-3</v>
      </c>
    </row>
    <row r="22" spans="2:8" ht="16" x14ac:dyDescent="0.2">
      <c r="B22" s="22">
        <v>3</v>
      </c>
      <c r="C22" s="22">
        <v>0.15557699</v>
      </c>
      <c r="D22" s="22">
        <v>0.14694821999999999</v>
      </c>
      <c r="E22" s="22">
        <v>5.002119E-2</v>
      </c>
      <c r="F22" s="22">
        <v>4.451314E-2</v>
      </c>
      <c r="G22" s="22">
        <v>8.6894499999999996E-3</v>
      </c>
      <c r="H22" s="22">
        <v>6.5640100000000003E-3</v>
      </c>
    </row>
    <row r="23" spans="2:8" ht="16" x14ac:dyDescent="0.2">
      <c r="B23" s="22">
        <v>3.2</v>
      </c>
      <c r="C23" s="22">
        <v>0.15999384999999999</v>
      </c>
      <c r="D23" s="22">
        <v>0.15316978000000001</v>
      </c>
      <c r="E23" s="22">
        <v>5.2303219999999997E-2</v>
      </c>
      <c r="F23" s="22">
        <v>4.7056969999999997E-2</v>
      </c>
      <c r="G23" s="22">
        <v>8.5908500000000006E-3</v>
      </c>
      <c r="H23" s="22">
        <v>6.9871200000000003E-3</v>
      </c>
    </row>
    <row r="24" spans="2:8" ht="16" x14ac:dyDescent="0.2">
      <c r="B24" s="22">
        <v>3.4</v>
      </c>
      <c r="C24" s="22">
        <v>0.16381610999999999</v>
      </c>
      <c r="D24" s="22">
        <v>0.1590676</v>
      </c>
      <c r="E24" s="22">
        <v>5.4179779999999997E-2</v>
      </c>
      <c r="F24" s="22">
        <v>4.9553319999999998E-2</v>
      </c>
      <c r="G24" s="22">
        <v>8.1049599999999996E-3</v>
      </c>
      <c r="H24" s="22">
        <v>7.4084600000000004E-3</v>
      </c>
    </row>
    <row r="25" spans="2:8" ht="16" x14ac:dyDescent="0.2">
      <c r="B25" s="22">
        <v>3.6</v>
      </c>
      <c r="C25" s="22">
        <v>0.16708880000000001</v>
      </c>
      <c r="D25" s="22">
        <v>0.16465853</v>
      </c>
      <c r="E25" s="22">
        <v>5.5948480000000002E-2</v>
      </c>
      <c r="F25" s="22">
        <v>5.2003059999999997E-2</v>
      </c>
      <c r="G25" s="22">
        <v>7.6940000000000003E-3</v>
      </c>
      <c r="H25" s="22">
        <v>7.8280399999999997E-3</v>
      </c>
    </row>
    <row r="26" spans="2:8" ht="16" x14ac:dyDescent="0.2">
      <c r="B26" s="22">
        <v>3.8</v>
      </c>
      <c r="C26" s="22">
        <v>0.17043357000000001</v>
      </c>
      <c r="D26" s="22">
        <v>0.16995853999999999</v>
      </c>
      <c r="E26" s="22">
        <v>5.7413470000000001E-2</v>
      </c>
      <c r="F26" s="22">
        <v>5.4407079999999997E-2</v>
      </c>
      <c r="G26" s="22">
        <v>7.4578800000000001E-3</v>
      </c>
      <c r="H26" s="22">
        <v>8.2458600000000007E-3</v>
      </c>
    </row>
    <row r="27" spans="2:8" ht="16" x14ac:dyDescent="0.2">
      <c r="B27" s="22">
        <v>4</v>
      </c>
      <c r="C27" s="22">
        <v>0.17355269000000001</v>
      </c>
      <c r="D27" s="22">
        <v>0.17498277000000001</v>
      </c>
      <c r="E27" s="22">
        <v>5.890219E-2</v>
      </c>
      <c r="F27" s="22">
        <v>5.6766219999999999E-2</v>
      </c>
      <c r="G27" s="22">
        <v>7.5212300000000003E-3</v>
      </c>
      <c r="H27" s="22">
        <v>8.6619399999999999E-3</v>
      </c>
    </row>
    <row r="28" spans="2:8" ht="16" x14ac:dyDescent="0.2">
      <c r="B28" s="22">
        <v>4.2</v>
      </c>
      <c r="C28" s="22">
        <v>0.17754337000000001</v>
      </c>
      <c r="D28" s="22">
        <v>0.17974556</v>
      </c>
      <c r="E28" s="22">
        <v>6.1004580000000003E-2</v>
      </c>
      <c r="F28" s="22">
        <v>5.908132E-2</v>
      </c>
      <c r="G28" s="22">
        <v>7.5222900000000001E-3</v>
      </c>
      <c r="H28" s="22">
        <v>9.0762800000000008E-3</v>
      </c>
    </row>
    <row r="29" spans="2:8" ht="16" x14ac:dyDescent="0.2">
      <c r="B29" s="22">
        <v>4.4000000000000004</v>
      </c>
      <c r="C29" s="22">
        <v>0.18136284999999999</v>
      </c>
      <c r="D29" s="22">
        <v>0.18426052000000001</v>
      </c>
      <c r="E29" s="22">
        <v>6.280442E-2</v>
      </c>
      <c r="F29" s="22">
        <v>6.1353199999999997E-2</v>
      </c>
      <c r="G29" s="22">
        <v>8.0075200000000006E-3</v>
      </c>
      <c r="H29" s="22">
        <v>9.4888899999999998E-3</v>
      </c>
    </row>
    <row r="30" spans="2:8" ht="16" x14ac:dyDescent="0.2">
      <c r="B30" s="22">
        <v>4.5999999999999996</v>
      </c>
      <c r="C30" s="22">
        <v>0.18491653999999999</v>
      </c>
      <c r="D30" s="22">
        <v>0.18854054000000001</v>
      </c>
      <c r="E30" s="22">
        <v>6.4939789999999997E-2</v>
      </c>
      <c r="F30" s="22">
        <v>6.3582680000000003E-2</v>
      </c>
      <c r="G30" s="22">
        <v>8.5678999999999998E-3</v>
      </c>
      <c r="H30" s="22">
        <v>9.8997700000000004E-3</v>
      </c>
    </row>
    <row r="31" spans="2:8" ht="16" x14ac:dyDescent="0.2">
      <c r="B31" s="22">
        <v>4.8</v>
      </c>
      <c r="C31" s="22">
        <v>0.18795282999999999</v>
      </c>
      <c r="D31" s="22">
        <v>0.19259786000000001</v>
      </c>
      <c r="E31" s="22">
        <v>6.6706520000000005E-2</v>
      </c>
      <c r="F31" s="22">
        <v>6.5770529999999994E-2</v>
      </c>
      <c r="G31" s="22">
        <v>8.4922299999999999E-3</v>
      </c>
      <c r="H31" s="22">
        <v>1.0308940000000001E-2</v>
      </c>
    </row>
    <row r="32" spans="2:8" ht="16" x14ac:dyDescent="0.2">
      <c r="B32" s="22">
        <v>5</v>
      </c>
      <c r="C32" s="22">
        <v>0.19068064000000001</v>
      </c>
      <c r="D32" s="22">
        <v>0.19644405000000001</v>
      </c>
      <c r="E32" s="22">
        <v>6.8167779999999997E-2</v>
      </c>
      <c r="F32" s="22">
        <v>6.7917549999999993E-2</v>
      </c>
      <c r="G32" s="22">
        <v>8.8829600000000005E-3</v>
      </c>
      <c r="H32" s="22">
        <v>1.0716389999999999E-2</v>
      </c>
    </row>
    <row r="33" spans="2:8" ht="16" x14ac:dyDescent="0.2">
      <c r="B33" s="22">
        <v>5.2</v>
      </c>
      <c r="C33" s="22">
        <v>0.19403508999999999</v>
      </c>
      <c r="D33" s="22">
        <v>0.20009010999999999</v>
      </c>
      <c r="E33" s="22">
        <v>7.0794099999999999E-2</v>
      </c>
      <c r="F33" s="22">
        <v>7.002448E-2</v>
      </c>
      <c r="G33" s="22">
        <v>9.6683900000000007E-3</v>
      </c>
      <c r="H33" s="22">
        <v>1.1122140000000001E-2</v>
      </c>
    </row>
    <row r="34" spans="2:8" ht="16" x14ac:dyDescent="0.2">
      <c r="B34" s="22">
        <v>5.4</v>
      </c>
      <c r="C34" s="22">
        <v>0.19639029999999999</v>
      </c>
      <c r="D34" s="22">
        <v>0.20354644999999999</v>
      </c>
      <c r="E34" s="22">
        <v>7.2781059999999995E-2</v>
      </c>
      <c r="F34" s="22">
        <v>7.2092089999999998E-2</v>
      </c>
      <c r="G34" s="22">
        <v>9.7732700000000006E-3</v>
      </c>
      <c r="H34" s="22">
        <v>1.15262E-2</v>
      </c>
    </row>
    <row r="35" spans="2:8" ht="16" x14ac:dyDescent="0.2">
      <c r="B35" s="22">
        <v>5.6</v>
      </c>
      <c r="C35" s="22">
        <v>0.19923824000000001</v>
      </c>
      <c r="D35" s="22">
        <v>0.20682292999999999</v>
      </c>
      <c r="E35" s="22">
        <v>7.4695200000000003E-2</v>
      </c>
      <c r="F35" s="22">
        <v>7.4121099999999995E-2</v>
      </c>
      <c r="G35" s="22">
        <v>9.9644699999999996E-3</v>
      </c>
      <c r="H35" s="22">
        <v>1.192856E-2</v>
      </c>
    </row>
    <row r="36" spans="2:8" ht="16" x14ac:dyDescent="0.2">
      <c r="B36" s="22">
        <v>5.8</v>
      </c>
      <c r="C36" s="22">
        <v>0.20221945999999999</v>
      </c>
      <c r="D36" s="22">
        <v>0.20992893000000001</v>
      </c>
      <c r="E36" s="22">
        <v>7.6880950000000003E-2</v>
      </c>
      <c r="F36" s="22">
        <v>7.6112230000000003E-2</v>
      </c>
      <c r="G36" s="22">
        <v>1.031645E-2</v>
      </c>
      <c r="H36" s="22">
        <v>1.232925E-2</v>
      </c>
    </row>
    <row r="37" spans="2:8" ht="16" x14ac:dyDescent="0.2">
      <c r="B37" s="22">
        <v>6</v>
      </c>
      <c r="C37" s="22">
        <v>0.20454588000000001</v>
      </c>
      <c r="D37" s="22">
        <v>0.21287331000000001</v>
      </c>
      <c r="E37" s="22">
        <v>7.8549160000000007E-2</v>
      </c>
      <c r="F37" s="22">
        <v>7.8066189999999994E-2</v>
      </c>
      <c r="G37" s="22">
        <v>1.0951850000000001E-2</v>
      </c>
      <c r="H37" s="22">
        <v>1.272826E-2</v>
      </c>
    </row>
    <row r="38" spans="2:8" ht="16" x14ac:dyDescent="0.2">
      <c r="B38" s="22">
        <v>6.2</v>
      </c>
      <c r="C38" s="22">
        <v>0.20742498000000001</v>
      </c>
      <c r="D38" s="22">
        <v>0.21566447</v>
      </c>
      <c r="E38" s="22">
        <v>8.0392759999999994E-2</v>
      </c>
      <c r="F38" s="22">
        <v>7.9983680000000001E-2</v>
      </c>
      <c r="G38" s="22">
        <v>1.1922240000000001E-2</v>
      </c>
      <c r="H38" s="22">
        <v>1.3125599999999999E-2</v>
      </c>
    </row>
    <row r="39" spans="2:8" ht="16" x14ac:dyDescent="0.2">
      <c r="B39" s="22">
        <v>6.4</v>
      </c>
      <c r="C39" s="22">
        <v>0.20958790999999999</v>
      </c>
      <c r="D39" s="22">
        <v>0.21831039999999999</v>
      </c>
      <c r="E39" s="22">
        <v>8.1664539999999994E-2</v>
      </c>
      <c r="F39" s="22">
        <v>8.1865370000000007E-2</v>
      </c>
      <c r="G39" s="22">
        <v>1.250036E-2</v>
      </c>
      <c r="H39" s="22">
        <v>1.352128E-2</v>
      </c>
    </row>
    <row r="40" spans="2:8" ht="16" x14ac:dyDescent="0.2">
      <c r="B40" s="22">
        <v>6.6</v>
      </c>
      <c r="C40" s="22">
        <v>0.21218580000000001</v>
      </c>
      <c r="D40" s="22">
        <v>0.22081865000000001</v>
      </c>
      <c r="E40" s="22">
        <v>8.3284330000000004E-2</v>
      </c>
      <c r="F40" s="22">
        <v>8.3711939999999999E-2</v>
      </c>
      <c r="G40" s="22">
        <v>1.357535E-2</v>
      </c>
      <c r="H40" s="22">
        <v>1.391531E-2</v>
      </c>
    </row>
    <row r="41" spans="2:8" ht="16" x14ac:dyDescent="0.2">
      <c r="B41" s="22">
        <v>6.8</v>
      </c>
      <c r="C41" s="22">
        <v>0.21403828</v>
      </c>
      <c r="D41" s="22">
        <v>0.22319638</v>
      </c>
      <c r="E41" s="22">
        <v>8.4916340000000007E-2</v>
      </c>
      <c r="F41" s="22">
        <v>8.5524030000000001E-2</v>
      </c>
      <c r="G41" s="22">
        <v>1.4247050000000001E-2</v>
      </c>
      <c r="H41" s="22">
        <v>1.430769E-2</v>
      </c>
    </row>
    <row r="42" spans="2:8" ht="16" x14ac:dyDescent="0.2">
      <c r="B42" s="22">
        <v>7</v>
      </c>
      <c r="C42" s="22">
        <v>0.21621489999999999</v>
      </c>
      <c r="D42" s="22">
        <v>0.22545039</v>
      </c>
      <c r="E42" s="22">
        <v>8.6815229999999993E-2</v>
      </c>
      <c r="F42" s="22">
        <v>8.7302299999999999E-2</v>
      </c>
      <c r="G42" s="22">
        <v>1.4735669999999999E-2</v>
      </c>
      <c r="H42" s="22">
        <v>1.469843E-2</v>
      </c>
    </row>
    <row r="43" spans="2:8" ht="16" x14ac:dyDescent="0.2">
      <c r="B43" s="22">
        <v>7.2</v>
      </c>
      <c r="C43" s="22">
        <v>0.21835425999999999</v>
      </c>
      <c r="D43" s="22">
        <v>0.22758711000000001</v>
      </c>
      <c r="E43" s="22">
        <v>8.7924199999999994E-2</v>
      </c>
      <c r="F43" s="22">
        <v>8.9047370000000001E-2</v>
      </c>
      <c r="G43" s="22">
        <v>1.480161E-2</v>
      </c>
      <c r="H43" s="22">
        <v>1.508753E-2</v>
      </c>
    </row>
    <row r="44" spans="2:8" ht="16" x14ac:dyDescent="0.2">
      <c r="B44" s="22">
        <v>7.4</v>
      </c>
      <c r="C44" s="22">
        <v>0.21977031999999999</v>
      </c>
      <c r="D44" s="22">
        <v>0.22961265</v>
      </c>
      <c r="E44" s="22">
        <v>8.9266230000000002E-2</v>
      </c>
      <c r="F44" s="22">
        <v>9.0759870000000006E-2</v>
      </c>
      <c r="G44" s="22">
        <v>1.460587E-2</v>
      </c>
      <c r="H44" s="22">
        <v>1.5475010000000001E-2</v>
      </c>
    </row>
    <row r="45" spans="2:8" ht="16" x14ac:dyDescent="0.2">
      <c r="B45" s="22">
        <v>7.6</v>
      </c>
      <c r="C45" s="22">
        <v>0.22178839</v>
      </c>
      <c r="D45" s="22">
        <v>0.23153278999999999</v>
      </c>
      <c r="E45" s="22">
        <v>9.0326840000000005E-2</v>
      </c>
      <c r="F45" s="22">
        <v>9.2440400000000006E-2</v>
      </c>
      <c r="G45" s="22">
        <v>1.5434140000000001E-2</v>
      </c>
      <c r="H45" s="22">
        <v>1.5860869999999999E-2</v>
      </c>
    </row>
    <row r="46" spans="2:8" ht="16" x14ac:dyDescent="0.2">
      <c r="B46" s="22">
        <v>7.8</v>
      </c>
      <c r="C46" s="22">
        <v>0.22369913</v>
      </c>
      <c r="D46" s="22">
        <v>0.23335301</v>
      </c>
      <c r="E46" s="22">
        <v>9.1465759999999993E-2</v>
      </c>
      <c r="F46" s="22">
        <v>9.4089560000000003E-2</v>
      </c>
      <c r="G46" s="22">
        <v>1.613622E-2</v>
      </c>
      <c r="H46" s="22">
        <v>1.6245119999999998E-2</v>
      </c>
    </row>
    <row r="47" spans="2:8" ht="16" x14ac:dyDescent="0.2">
      <c r="B47" s="22">
        <v>8</v>
      </c>
      <c r="C47" s="22">
        <v>0.22561661</v>
      </c>
      <c r="D47" s="22">
        <v>0.23507852000000001</v>
      </c>
      <c r="E47" s="22">
        <v>9.2771549999999994E-2</v>
      </c>
      <c r="F47" s="22">
        <v>9.5707940000000005E-2</v>
      </c>
      <c r="G47" s="22">
        <v>1.6510750000000001E-2</v>
      </c>
      <c r="H47" s="22">
        <v>1.6627759999999998E-2</v>
      </c>
    </row>
    <row r="48" spans="2:8" ht="16" x14ac:dyDescent="0.2">
      <c r="B48" s="22">
        <v>8.1999999999999993</v>
      </c>
      <c r="C48" s="22">
        <v>0.228266</v>
      </c>
      <c r="D48" s="22">
        <v>0.23671424999999999</v>
      </c>
      <c r="E48" s="22">
        <v>9.4457810000000003E-2</v>
      </c>
      <c r="F48" s="22">
        <v>9.7296099999999996E-2</v>
      </c>
      <c r="G48" s="22">
        <v>1.7013110000000001E-2</v>
      </c>
      <c r="H48" s="22">
        <v>1.7008800000000001E-2</v>
      </c>
    </row>
    <row r="49" spans="2:8" ht="16" x14ac:dyDescent="0.2">
      <c r="B49" s="22">
        <v>8.4</v>
      </c>
      <c r="C49" s="22">
        <v>0.23023725</v>
      </c>
      <c r="D49" s="22">
        <v>0.23826485999999999</v>
      </c>
      <c r="E49" s="22">
        <v>9.5673140000000004E-2</v>
      </c>
      <c r="F49" s="22">
        <v>9.8854609999999996E-2</v>
      </c>
      <c r="G49" s="22">
        <v>1.734985E-2</v>
      </c>
      <c r="H49" s="22">
        <v>1.7388250000000001E-2</v>
      </c>
    </row>
    <row r="50" spans="2:8" ht="16" x14ac:dyDescent="0.2">
      <c r="B50" s="22">
        <v>8.6</v>
      </c>
      <c r="C50" s="22">
        <v>0.232095</v>
      </c>
      <c r="D50" s="22">
        <v>0.23973478000000001</v>
      </c>
      <c r="E50" s="22">
        <v>9.7139900000000001E-2</v>
      </c>
      <c r="F50" s="22">
        <v>0.10038403999999999</v>
      </c>
      <c r="G50" s="22">
        <v>1.7548330000000001E-2</v>
      </c>
      <c r="H50" s="22">
        <v>1.7766110000000002E-2</v>
      </c>
    </row>
    <row r="51" spans="2:8" ht="16" x14ac:dyDescent="0.2">
      <c r="B51" s="22">
        <v>8.8000000000000007</v>
      </c>
      <c r="C51" s="22">
        <v>0.23355412</v>
      </c>
      <c r="D51" s="22">
        <v>0.24112822</v>
      </c>
      <c r="E51" s="22">
        <v>9.8376080000000005E-2</v>
      </c>
      <c r="F51" s="22">
        <v>0.10188491</v>
      </c>
      <c r="G51" s="22">
        <v>1.7681970000000002E-2</v>
      </c>
      <c r="H51" s="22">
        <v>1.8142390000000001E-2</v>
      </c>
    </row>
    <row r="52" spans="2:8" ht="16" x14ac:dyDescent="0.2">
      <c r="B52" s="22">
        <v>9</v>
      </c>
      <c r="C52" s="22">
        <v>0.23515707999999999</v>
      </c>
      <c r="D52" s="22">
        <v>0.24244915</v>
      </c>
      <c r="E52" s="22">
        <v>9.9665889999999993E-2</v>
      </c>
      <c r="F52" s="22">
        <v>0.10335776000000001</v>
      </c>
      <c r="G52" s="22">
        <v>1.8083930000000002E-2</v>
      </c>
      <c r="H52" s="22">
        <v>1.8517100000000002E-2</v>
      </c>
    </row>
    <row r="53" spans="2:8" ht="16" x14ac:dyDescent="0.2">
      <c r="B53" s="22">
        <v>9.1999999999999993</v>
      </c>
      <c r="C53" s="22">
        <v>0.23666975000000001</v>
      </c>
      <c r="D53" s="22">
        <v>0.24370133999999999</v>
      </c>
      <c r="E53" s="22">
        <v>0.10146188</v>
      </c>
      <c r="F53" s="22">
        <v>0.10480312999999999</v>
      </c>
      <c r="G53" s="22">
        <v>1.8627149999999999E-2</v>
      </c>
      <c r="H53" s="22">
        <v>1.8890250000000001E-2</v>
      </c>
    </row>
    <row r="54" spans="2:8" ht="16" x14ac:dyDescent="0.2">
      <c r="B54" s="22">
        <v>9.4</v>
      </c>
      <c r="C54" s="22">
        <v>0.23759063999999999</v>
      </c>
      <c r="D54" s="22">
        <v>0.24488837999999999</v>
      </c>
      <c r="E54" s="22">
        <v>0.10243921</v>
      </c>
      <c r="F54" s="22">
        <v>0.10622151000000001</v>
      </c>
      <c r="G54" s="22">
        <v>1.8664819999999999E-2</v>
      </c>
      <c r="H54" s="22">
        <v>1.9261830000000001E-2</v>
      </c>
    </row>
    <row r="55" spans="2:8" ht="16" x14ac:dyDescent="0.2">
      <c r="B55" s="22">
        <v>9.6</v>
      </c>
      <c r="C55" s="22">
        <v>0.23900320999999999</v>
      </c>
      <c r="D55" s="22">
        <v>0.24601365</v>
      </c>
      <c r="E55" s="22">
        <v>0.10381453</v>
      </c>
      <c r="F55" s="22">
        <v>0.10761341000000001</v>
      </c>
      <c r="G55" s="22">
        <v>1.8984959999999999E-2</v>
      </c>
      <c r="H55" s="22">
        <v>1.9631860000000001E-2</v>
      </c>
    </row>
    <row r="56" spans="2:8" ht="16" x14ac:dyDescent="0.2">
      <c r="B56" s="22">
        <v>9.8000000000000007</v>
      </c>
      <c r="C56" s="22">
        <v>0.24078500999999999</v>
      </c>
      <c r="D56" s="22">
        <v>0.24708036999999999</v>
      </c>
      <c r="E56" s="22">
        <v>0.10537539999999999</v>
      </c>
      <c r="F56" s="22">
        <v>0.10897933</v>
      </c>
      <c r="G56" s="22">
        <v>1.926839E-2</v>
      </c>
      <c r="H56" s="22">
        <v>2.0000339999999998E-2</v>
      </c>
    </row>
    <row r="57" spans="2:8" ht="16" x14ac:dyDescent="0.2">
      <c r="B57" s="22">
        <v>10</v>
      </c>
      <c r="C57" s="22">
        <v>0.24262703999999999</v>
      </c>
      <c r="D57" s="22">
        <v>0.24809158000000001</v>
      </c>
      <c r="E57" s="22">
        <v>0.1069373</v>
      </c>
      <c r="F57" s="22">
        <v>0.11031974999999999</v>
      </c>
      <c r="G57" s="22">
        <v>2.0444819999999999E-2</v>
      </c>
      <c r="H57" s="22">
        <v>2.036729E-2</v>
      </c>
    </row>
    <row r="58" spans="2:8" ht="16" x14ac:dyDescent="0.2">
      <c r="B58" s="22">
        <v>10.199999999999999</v>
      </c>
      <c r="C58" s="22">
        <v>0.24367678000000001</v>
      </c>
      <c r="D58" s="22">
        <v>0.24905016999999999</v>
      </c>
      <c r="E58" s="22">
        <v>0.10823368</v>
      </c>
      <c r="F58" s="22">
        <v>0.11163515</v>
      </c>
      <c r="G58" s="22">
        <v>2.0659150000000001E-2</v>
      </c>
      <c r="H58" s="22">
        <v>2.07327E-2</v>
      </c>
    </row>
    <row r="59" spans="2:8" ht="16" x14ac:dyDescent="0.2">
      <c r="B59" s="22">
        <v>10.4</v>
      </c>
      <c r="C59" s="22">
        <v>0.24475527999999999</v>
      </c>
      <c r="D59" s="22">
        <v>0.24995888999999999</v>
      </c>
      <c r="E59" s="22">
        <v>0.1093755</v>
      </c>
      <c r="F59" s="22">
        <v>0.11292599</v>
      </c>
      <c r="G59" s="22">
        <v>2.0820169999999999E-2</v>
      </c>
      <c r="H59" s="22">
        <v>2.109658E-2</v>
      </c>
    </row>
    <row r="60" spans="2:8" ht="16" x14ac:dyDescent="0.2">
      <c r="B60" s="22">
        <v>10.6</v>
      </c>
      <c r="C60" s="22">
        <v>0.24596130999999999</v>
      </c>
      <c r="D60" s="22">
        <v>0.25082031999999999</v>
      </c>
      <c r="E60" s="22">
        <v>0.11081931</v>
      </c>
      <c r="F60" s="22">
        <v>0.11419274</v>
      </c>
      <c r="G60" s="22">
        <v>2.1812999999999999E-2</v>
      </c>
      <c r="H60" s="22">
        <v>2.1458939999999999E-2</v>
      </c>
    </row>
    <row r="61" spans="2:8" ht="16" x14ac:dyDescent="0.2">
      <c r="B61" s="22">
        <v>10.8</v>
      </c>
      <c r="C61" s="22">
        <v>0.24723424999999999</v>
      </c>
      <c r="D61" s="22">
        <v>0.25163691999999999</v>
      </c>
      <c r="E61" s="22">
        <v>0.11282753</v>
      </c>
      <c r="F61" s="22">
        <v>0.11543584</v>
      </c>
      <c r="G61" s="22">
        <v>2.2538280000000001E-2</v>
      </c>
      <c r="H61" s="22">
        <v>2.181978E-2</v>
      </c>
    </row>
    <row r="62" spans="2:8" ht="16" x14ac:dyDescent="0.2">
      <c r="B62" s="22">
        <v>11</v>
      </c>
      <c r="C62" s="22">
        <v>0.24893445</v>
      </c>
      <c r="D62" s="22">
        <v>0.25241102999999998</v>
      </c>
      <c r="E62" s="22">
        <v>0.11496502</v>
      </c>
      <c r="F62" s="22">
        <v>0.11665573999999999</v>
      </c>
      <c r="G62" s="22">
        <v>2.3280390000000001E-2</v>
      </c>
      <c r="H62" s="22">
        <v>2.217912E-2</v>
      </c>
    </row>
    <row r="63" spans="2:8" ht="16" x14ac:dyDescent="0.2">
      <c r="B63" s="22">
        <v>11.2</v>
      </c>
      <c r="C63" s="22">
        <v>0.24988593000000001</v>
      </c>
      <c r="D63" s="22">
        <v>0.25314486000000003</v>
      </c>
      <c r="E63" s="22">
        <v>0.11573447000000001</v>
      </c>
      <c r="F63" s="22">
        <v>0.11785286</v>
      </c>
      <c r="G63" s="22">
        <v>2.3352479999999998E-2</v>
      </c>
      <c r="H63" s="22">
        <v>2.2536960000000002E-2</v>
      </c>
    </row>
    <row r="64" spans="2:8" ht="16" x14ac:dyDescent="0.2">
      <c r="B64" s="22">
        <v>11.4</v>
      </c>
      <c r="C64" s="22">
        <v>0.25085561000000001</v>
      </c>
      <c r="D64" s="22">
        <v>0.25384051000000002</v>
      </c>
      <c r="E64" s="22">
        <v>0.11731419999999999</v>
      </c>
      <c r="F64" s="22">
        <v>0.11902764</v>
      </c>
      <c r="G64" s="22">
        <v>2.378284E-2</v>
      </c>
      <c r="H64" s="22">
        <v>2.2893299999999998E-2</v>
      </c>
    </row>
    <row r="65" spans="2:8" ht="16" x14ac:dyDescent="0.2">
      <c r="B65" s="22">
        <v>11.6</v>
      </c>
      <c r="C65" s="22">
        <v>0.25175973000000001</v>
      </c>
      <c r="D65" s="22">
        <v>0.25449996000000003</v>
      </c>
      <c r="E65" s="22">
        <v>0.1189341</v>
      </c>
      <c r="F65" s="22">
        <v>0.12018048000000001</v>
      </c>
      <c r="G65" s="22">
        <v>2.493505E-2</v>
      </c>
      <c r="H65" s="22">
        <v>2.3248149999999999E-2</v>
      </c>
    </row>
    <row r="66" spans="2:8" ht="16" x14ac:dyDescent="0.2">
      <c r="B66" s="22">
        <v>11.8</v>
      </c>
      <c r="C66" s="22">
        <v>0.25208933</v>
      </c>
      <c r="D66" s="22">
        <v>0.25512509</v>
      </c>
      <c r="E66" s="22">
        <v>0.11999037999999999</v>
      </c>
      <c r="F66" s="22">
        <v>0.12131181000000001</v>
      </c>
      <c r="G66" s="22">
        <v>2.4563140000000001E-2</v>
      </c>
      <c r="H66" s="22">
        <v>2.3601509999999999E-2</v>
      </c>
    </row>
    <row r="67" spans="2:8" ht="16" x14ac:dyDescent="0.2">
      <c r="B67" s="22">
        <v>12</v>
      </c>
      <c r="C67" s="22">
        <v>0.25309188999999999</v>
      </c>
      <c r="D67" s="22">
        <v>0.25571769999999999</v>
      </c>
      <c r="E67" s="22">
        <v>0.12159204</v>
      </c>
      <c r="F67" s="22">
        <v>0.12242201</v>
      </c>
      <c r="G67" s="22">
        <v>2.4577870000000002E-2</v>
      </c>
      <c r="H67" s="22">
        <v>2.39534E-2</v>
      </c>
    </row>
    <row r="68" spans="2:8" ht="16" x14ac:dyDescent="0.2">
      <c r="B68" s="22">
        <v>12.2</v>
      </c>
      <c r="C68" s="22">
        <v>0.25428574999999998</v>
      </c>
      <c r="D68" s="22">
        <v>0.25627947000000001</v>
      </c>
      <c r="E68" s="22">
        <v>0.12300696999999999</v>
      </c>
      <c r="F68" s="22">
        <v>0.1235115</v>
      </c>
      <c r="G68" s="22">
        <v>2.4515519999999999E-2</v>
      </c>
      <c r="H68" s="22">
        <v>2.430382E-2</v>
      </c>
    </row>
    <row r="69" spans="2:8" ht="16" x14ac:dyDescent="0.2">
      <c r="B69" s="22">
        <v>12.4</v>
      </c>
      <c r="C69" s="22">
        <v>0.25525236000000001</v>
      </c>
      <c r="D69" s="22">
        <v>0.25681200999999998</v>
      </c>
      <c r="E69" s="22">
        <v>0.12409649</v>
      </c>
      <c r="F69" s="22">
        <v>0.12458064000000001</v>
      </c>
      <c r="G69" s="22">
        <v>2.4593629999999998E-2</v>
      </c>
      <c r="H69" s="22">
        <v>2.4652770000000001E-2</v>
      </c>
    </row>
    <row r="70" spans="2:8" ht="16" x14ac:dyDescent="0.2">
      <c r="B70" s="22">
        <v>12.6</v>
      </c>
      <c r="C70" s="22">
        <v>0.25585509000000001</v>
      </c>
      <c r="D70" s="22">
        <v>0.25731683999999999</v>
      </c>
      <c r="E70" s="22">
        <v>0.12492628</v>
      </c>
      <c r="F70" s="22">
        <v>0.12562983</v>
      </c>
      <c r="G70" s="22">
        <v>2.4989939999999999E-2</v>
      </c>
      <c r="H70" s="22">
        <v>2.5000270000000002E-2</v>
      </c>
    </row>
    <row r="71" spans="2:8" ht="16" x14ac:dyDescent="0.2">
      <c r="B71" s="22">
        <v>12.8</v>
      </c>
      <c r="C71" s="22">
        <v>0.25661745000000002</v>
      </c>
      <c r="D71" s="22">
        <v>0.25779540000000001</v>
      </c>
      <c r="E71" s="22">
        <v>0.12599803000000001</v>
      </c>
      <c r="F71" s="22">
        <v>0.12665942999999999</v>
      </c>
      <c r="G71" s="22">
        <v>2.5611640000000001E-2</v>
      </c>
      <c r="H71" s="22">
        <v>2.534631E-2</v>
      </c>
    </row>
    <row r="72" spans="2:8" ht="16" x14ac:dyDescent="0.2">
      <c r="B72" s="22">
        <v>13</v>
      </c>
      <c r="C72" s="22">
        <v>0.25744118999999999</v>
      </c>
      <c r="D72" s="22">
        <v>0.25824904999999998</v>
      </c>
      <c r="E72" s="22">
        <v>0.12679124999999999</v>
      </c>
      <c r="F72" s="22">
        <v>0.12766980999999999</v>
      </c>
      <c r="G72" s="22">
        <v>2.5988879999999999E-2</v>
      </c>
      <c r="H72" s="22">
        <v>2.5690910000000001E-2</v>
      </c>
    </row>
    <row r="73" spans="2:8" ht="16" x14ac:dyDescent="0.2">
      <c r="B73" s="22">
        <v>13.2</v>
      </c>
      <c r="C73" s="22">
        <v>0.25790937000000003</v>
      </c>
      <c r="D73" s="22">
        <v>0.2586791</v>
      </c>
      <c r="E73" s="22">
        <v>0.12764292999999999</v>
      </c>
      <c r="F73" s="22">
        <v>0.12866132999999999</v>
      </c>
      <c r="G73" s="22">
        <v>2.6063369999999999E-2</v>
      </c>
      <c r="H73" s="22">
        <v>2.6034060000000001E-2</v>
      </c>
    </row>
    <row r="74" spans="2:8" ht="16" x14ac:dyDescent="0.2">
      <c r="B74" s="22">
        <v>13.4</v>
      </c>
      <c r="C74" s="22">
        <v>0.25857436</v>
      </c>
      <c r="D74" s="22">
        <v>0.25908678000000002</v>
      </c>
      <c r="E74" s="22">
        <v>0.12819031</v>
      </c>
      <c r="F74" s="22">
        <v>0.12963433999999999</v>
      </c>
      <c r="G74" s="22">
        <v>2.6252919999999999E-2</v>
      </c>
      <c r="H74" s="22">
        <v>2.6375780000000001E-2</v>
      </c>
    </row>
    <row r="75" spans="2:8" ht="16" x14ac:dyDescent="0.2">
      <c r="B75" s="22">
        <v>13.6</v>
      </c>
      <c r="C75" s="22">
        <v>0.25958498000000002</v>
      </c>
      <c r="D75" s="22">
        <v>0.25947323999999999</v>
      </c>
      <c r="E75" s="22">
        <v>0.12941019000000001</v>
      </c>
      <c r="F75" s="22">
        <v>0.13058918999999999</v>
      </c>
      <c r="G75" s="22">
        <v>2.6838580000000001E-2</v>
      </c>
      <c r="H75" s="22">
        <v>2.671608E-2</v>
      </c>
    </row>
    <row r="76" spans="2:8" ht="16" x14ac:dyDescent="0.2">
      <c r="B76" s="22">
        <v>13.8</v>
      </c>
      <c r="C76" s="22">
        <v>0.26068382000000001</v>
      </c>
      <c r="D76" s="22">
        <v>0.25983959000000001</v>
      </c>
      <c r="E76" s="22">
        <v>0.13041976999999999</v>
      </c>
      <c r="F76" s="22">
        <v>0.13152621</v>
      </c>
      <c r="G76" s="22">
        <v>2.6964100000000001E-2</v>
      </c>
      <c r="H76" s="22">
        <v>2.7054950000000001E-2</v>
      </c>
    </row>
    <row r="77" spans="2:8" ht="16" x14ac:dyDescent="0.2">
      <c r="B77" s="22">
        <v>14</v>
      </c>
      <c r="C77" s="22">
        <v>0.26207109000000001</v>
      </c>
      <c r="D77" s="22">
        <v>0.26018688000000001</v>
      </c>
      <c r="E77" s="22">
        <v>0.13136738000000001</v>
      </c>
      <c r="F77" s="22">
        <v>0.13244574000000001</v>
      </c>
      <c r="G77" s="22">
        <v>2.7908039999999999E-2</v>
      </c>
      <c r="H77" s="22">
        <v>2.7392400000000001E-2</v>
      </c>
    </row>
    <row r="78" spans="2:8" ht="16" x14ac:dyDescent="0.2">
      <c r="B78" s="22">
        <v>14.2</v>
      </c>
      <c r="C78" s="22">
        <v>0.26273036999999999</v>
      </c>
      <c r="D78" s="22">
        <v>0.26051609999999997</v>
      </c>
      <c r="E78" s="22">
        <v>0.13225551999999999</v>
      </c>
      <c r="F78" s="22">
        <v>0.13334810999999999</v>
      </c>
      <c r="G78" s="22">
        <v>2.8135139999999999E-2</v>
      </c>
      <c r="H78" s="22">
        <v>2.772844E-2</v>
      </c>
    </row>
    <row r="79" spans="2:8" ht="16" x14ac:dyDescent="0.2">
      <c r="B79" s="22">
        <v>14.4</v>
      </c>
      <c r="C79" s="22">
        <v>0.26329881999999999</v>
      </c>
      <c r="D79" s="22">
        <v>0.26082818000000002</v>
      </c>
      <c r="E79" s="22">
        <v>0.13294502</v>
      </c>
      <c r="F79" s="22">
        <v>0.13423362999999999</v>
      </c>
      <c r="G79" s="22">
        <v>2.8569770000000001E-2</v>
      </c>
      <c r="H79" s="22">
        <v>2.8063080000000001E-2</v>
      </c>
    </row>
    <row r="80" spans="2:8" ht="16" x14ac:dyDescent="0.2">
      <c r="B80" s="22">
        <v>14.6</v>
      </c>
      <c r="C80" s="22">
        <v>0.26375415000000002</v>
      </c>
      <c r="D80" s="22">
        <v>0.26112403000000001</v>
      </c>
      <c r="E80" s="22">
        <v>0.13406301000000001</v>
      </c>
      <c r="F80" s="22">
        <v>0.13510262000000001</v>
      </c>
      <c r="G80" s="22">
        <v>2.9373360000000001E-2</v>
      </c>
      <c r="H80" s="22">
        <v>2.8396319999999999E-2</v>
      </c>
    </row>
    <row r="81" spans="2:8" ht="16" x14ac:dyDescent="0.2">
      <c r="B81" s="22">
        <v>14.8</v>
      </c>
      <c r="C81" s="22">
        <v>0.26463287000000002</v>
      </c>
      <c r="D81" s="22">
        <v>0.26140447999999999</v>
      </c>
      <c r="E81" s="22">
        <v>0.13542687</v>
      </c>
      <c r="F81" s="22">
        <v>0.13595539000000001</v>
      </c>
      <c r="G81" s="22">
        <v>2.9500530000000001E-2</v>
      </c>
      <c r="H81" s="22">
        <v>2.8728170000000001E-2</v>
      </c>
    </row>
    <row r="82" spans="2:8" ht="16" x14ac:dyDescent="0.2">
      <c r="B82" s="22">
        <v>15</v>
      </c>
      <c r="C82" s="22">
        <v>0.26514863999999999</v>
      </c>
      <c r="D82" s="22">
        <v>0.26167034</v>
      </c>
      <c r="E82" s="22">
        <v>0.13639887000000001</v>
      </c>
      <c r="F82" s="22">
        <v>0.13679224000000001</v>
      </c>
      <c r="G82" s="22">
        <v>2.9811859999999999E-2</v>
      </c>
      <c r="H82" s="22">
        <v>2.9058629999999998E-2</v>
      </c>
    </row>
    <row r="83" spans="2:8" ht="16" x14ac:dyDescent="0.2">
      <c r="B83" s="22">
        <v>15.2</v>
      </c>
      <c r="C83" s="22">
        <v>0.26536920000000003</v>
      </c>
      <c r="D83" s="22">
        <v>0.26192237000000002</v>
      </c>
      <c r="E83" s="22">
        <v>0.13717057999999999</v>
      </c>
      <c r="F83" s="22">
        <v>0.13761346999999999</v>
      </c>
      <c r="G83" s="22">
        <v>3.000711E-2</v>
      </c>
      <c r="H83" s="22">
        <v>2.9387699999999999E-2</v>
      </c>
    </row>
    <row r="84" spans="2:8" ht="16" x14ac:dyDescent="0.2">
      <c r="B84" s="22">
        <v>15.4</v>
      </c>
      <c r="C84" s="22">
        <v>0.26553752000000003</v>
      </c>
      <c r="D84" s="22">
        <v>0.26216128</v>
      </c>
      <c r="E84" s="22">
        <v>0.13821670999999999</v>
      </c>
      <c r="F84" s="22">
        <v>0.13841937000000001</v>
      </c>
      <c r="G84" s="22">
        <v>3.0037580000000001E-2</v>
      </c>
      <c r="H84" s="22">
        <v>2.9715410000000001E-2</v>
      </c>
    </row>
    <row r="85" spans="2:8" ht="16" x14ac:dyDescent="0.2">
      <c r="B85" s="22">
        <v>15.6</v>
      </c>
      <c r="C85" s="22">
        <v>0.26577931999999999</v>
      </c>
      <c r="D85" s="22">
        <v>0.26238776000000003</v>
      </c>
      <c r="E85" s="22">
        <v>0.13952721000000001</v>
      </c>
      <c r="F85" s="22">
        <v>0.13921022</v>
      </c>
      <c r="G85" s="22">
        <v>3.0321330000000001E-2</v>
      </c>
      <c r="H85" s="22">
        <v>3.0041740000000001E-2</v>
      </c>
    </row>
    <row r="86" spans="2:8" ht="16" x14ac:dyDescent="0.2">
      <c r="B86" s="22">
        <v>15.8</v>
      </c>
      <c r="C86" s="22">
        <v>0.26626789000000001</v>
      </c>
      <c r="D86" s="22">
        <v>0.26260245999999998</v>
      </c>
      <c r="E86" s="22">
        <v>0.13989035999999999</v>
      </c>
      <c r="F86" s="22">
        <v>0.13998631</v>
      </c>
      <c r="G86" s="22">
        <v>3.018355E-2</v>
      </c>
      <c r="H86" s="22">
        <v>3.0366710000000002E-2</v>
      </c>
    </row>
    <row r="87" spans="2:8" ht="16" x14ac:dyDescent="0.2">
      <c r="B87" s="22">
        <v>16</v>
      </c>
      <c r="C87" s="22">
        <v>0.26719277000000002</v>
      </c>
      <c r="D87" s="22">
        <v>0.26280597999999999</v>
      </c>
      <c r="E87" s="22">
        <v>0.14144941999999999</v>
      </c>
      <c r="F87" s="22">
        <v>0.14074792</v>
      </c>
      <c r="G87" s="22">
        <v>3.1245180000000001E-2</v>
      </c>
      <c r="H87" s="22">
        <v>3.069032E-2</v>
      </c>
    </row>
    <row r="88" spans="2:8" ht="16" x14ac:dyDescent="0.2">
      <c r="B88" s="22">
        <v>16.2</v>
      </c>
      <c r="C88" s="22">
        <v>0.26760822000000001</v>
      </c>
      <c r="D88" s="22">
        <v>0.26299890999999997</v>
      </c>
      <c r="E88" s="22">
        <v>0.14230652999999999</v>
      </c>
      <c r="F88" s="22">
        <v>0.14149529999999999</v>
      </c>
      <c r="G88" s="22">
        <v>3.1208139999999999E-2</v>
      </c>
      <c r="H88" s="22">
        <v>3.101257E-2</v>
      </c>
    </row>
    <row r="89" spans="2:8" ht="16" x14ac:dyDescent="0.2">
      <c r="B89" s="22">
        <v>16.399999999999999</v>
      </c>
      <c r="C89" s="22">
        <v>0.26832588000000002</v>
      </c>
      <c r="D89" s="22">
        <v>0.26318181000000002</v>
      </c>
      <c r="E89" s="22">
        <v>0.14312564</v>
      </c>
      <c r="F89" s="22">
        <v>0.14222873999999999</v>
      </c>
      <c r="G89" s="22">
        <v>3.1593780000000002E-2</v>
      </c>
      <c r="H89" s="22">
        <v>3.1333479999999997E-2</v>
      </c>
    </row>
    <row r="90" spans="2:8" ht="16" x14ac:dyDescent="0.2">
      <c r="B90" s="22">
        <v>16.600000000000001</v>
      </c>
      <c r="C90" s="22">
        <v>0.26842982999999998</v>
      </c>
      <c r="D90" s="22">
        <v>0.26335518000000002</v>
      </c>
      <c r="E90" s="22">
        <v>0.14354344999999999</v>
      </c>
      <c r="F90" s="22">
        <v>0.14294847999999999</v>
      </c>
      <c r="G90" s="22">
        <v>3.198202E-2</v>
      </c>
      <c r="H90" s="22">
        <v>3.1653050000000002E-2</v>
      </c>
    </row>
    <row r="91" spans="2:8" ht="16" x14ac:dyDescent="0.2">
      <c r="B91" s="22">
        <v>16.8</v>
      </c>
      <c r="C91" s="22">
        <v>0.26916029000000002</v>
      </c>
      <c r="D91" s="22">
        <v>0.26351954</v>
      </c>
      <c r="E91" s="22">
        <v>0.14432091999999999</v>
      </c>
      <c r="F91" s="22">
        <v>0.14365479</v>
      </c>
      <c r="G91" s="22">
        <v>3.1967429999999998E-2</v>
      </c>
      <c r="H91" s="22">
        <v>3.1971279999999998E-2</v>
      </c>
    </row>
    <row r="92" spans="2:8" ht="16" x14ac:dyDescent="0.2">
      <c r="B92" s="22">
        <v>17</v>
      </c>
      <c r="C92" s="22">
        <v>0.26944736000000002</v>
      </c>
      <c r="D92" s="22">
        <v>0.26367533999999998</v>
      </c>
      <c r="E92" s="22">
        <v>0.14476322</v>
      </c>
      <c r="F92" s="22">
        <v>0.14434791</v>
      </c>
      <c r="G92" s="22">
        <v>3.189823E-2</v>
      </c>
      <c r="H92" s="22">
        <v>3.2288190000000001E-2</v>
      </c>
    </row>
    <row r="93" spans="2:8" ht="16" x14ac:dyDescent="0.2">
      <c r="B93" s="22">
        <v>17.2</v>
      </c>
      <c r="C93" s="22">
        <v>0.2695864</v>
      </c>
      <c r="D93" s="22">
        <v>0.26382304000000001</v>
      </c>
      <c r="E93" s="22">
        <v>0.14562543</v>
      </c>
      <c r="F93" s="22">
        <v>0.14502809999999999</v>
      </c>
      <c r="G93" s="22">
        <v>3.1889920000000002E-2</v>
      </c>
      <c r="H93" s="22">
        <v>3.2603760000000002E-2</v>
      </c>
    </row>
    <row r="94" spans="2:8" ht="16" x14ac:dyDescent="0.2">
      <c r="B94" s="22">
        <v>17.399999999999999</v>
      </c>
      <c r="C94" s="22">
        <v>0.26962348000000003</v>
      </c>
      <c r="D94" s="22">
        <v>0.26396304999999998</v>
      </c>
      <c r="E94" s="22">
        <v>0.14619459000000001</v>
      </c>
      <c r="F94" s="22">
        <v>0.14569557999999999</v>
      </c>
      <c r="G94" s="22">
        <v>3.2334309999999998E-2</v>
      </c>
      <c r="H94" s="22">
        <v>3.2918019999999999E-2</v>
      </c>
    </row>
    <row r="95" spans="2:8" ht="16" x14ac:dyDescent="0.2">
      <c r="B95" s="22">
        <v>17.600000000000001</v>
      </c>
      <c r="C95" s="22">
        <v>0.27011391000000001</v>
      </c>
      <c r="D95" s="22">
        <v>0.26409578</v>
      </c>
      <c r="E95" s="22">
        <v>0.14762194000000001</v>
      </c>
      <c r="F95" s="22">
        <v>0.14635060999999999</v>
      </c>
      <c r="G95" s="22">
        <v>3.280048E-2</v>
      </c>
      <c r="H95" s="22">
        <v>3.3230969999999999E-2</v>
      </c>
    </row>
    <row r="96" spans="2:8" ht="16" x14ac:dyDescent="0.2">
      <c r="B96" s="22">
        <v>17.8</v>
      </c>
      <c r="C96" s="22">
        <v>0.27024413000000003</v>
      </c>
      <c r="D96" s="22">
        <v>0.26422159000000001</v>
      </c>
      <c r="E96" s="22">
        <v>0.1484163</v>
      </c>
      <c r="F96" s="22">
        <v>0.14699340999999999</v>
      </c>
      <c r="G96" s="22">
        <v>3.2870410000000003E-2</v>
      </c>
      <c r="H96" s="22">
        <v>3.3542599999999999E-2</v>
      </c>
    </row>
    <row r="97" spans="2:8" ht="16" x14ac:dyDescent="0.2">
      <c r="B97" s="22">
        <v>18</v>
      </c>
      <c r="C97" s="22">
        <v>0.27069331000000002</v>
      </c>
      <c r="D97" s="22">
        <v>0.26434087000000001</v>
      </c>
      <c r="E97" s="22">
        <v>0.14916071</v>
      </c>
      <c r="F97" s="22">
        <v>0.14762421000000001</v>
      </c>
      <c r="G97" s="22">
        <v>3.3013300000000002E-2</v>
      </c>
      <c r="H97" s="22">
        <v>3.3852939999999998E-2</v>
      </c>
    </row>
    <row r="98" spans="2:8" ht="16" x14ac:dyDescent="0.2">
      <c r="B98" s="22">
        <v>18.2</v>
      </c>
      <c r="C98" s="22">
        <v>0.27098201</v>
      </c>
      <c r="D98" s="22">
        <v>0.26445393</v>
      </c>
      <c r="E98" s="22">
        <v>0.15012886</v>
      </c>
      <c r="F98" s="22">
        <v>0.14824323</v>
      </c>
      <c r="G98" s="22">
        <v>3.3300490000000002E-2</v>
      </c>
      <c r="H98" s="22">
        <v>3.416197E-2</v>
      </c>
    </row>
    <row r="99" spans="2:8" ht="16" x14ac:dyDescent="0.2">
      <c r="B99" s="22">
        <v>18.399999999999999</v>
      </c>
      <c r="C99" s="22">
        <v>0.27110757000000002</v>
      </c>
      <c r="D99" s="22">
        <v>0.26456110999999999</v>
      </c>
      <c r="E99" s="22">
        <v>0.15085662</v>
      </c>
      <c r="F99" s="22">
        <v>0.1488507</v>
      </c>
      <c r="G99" s="22">
        <v>3.3709059999999999E-2</v>
      </c>
      <c r="H99" s="22">
        <v>3.4469720000000002E-2</v>
      </c>
    </row>
    <row r="100" spans="2:8" ht="16" x14ac:dyDescent="0.2">
      <c r="B100" s="22">
        <v>18.600000000000001</v>
      </c>
      <c r="C100" s="22">
        <v>0.27177590000000001</v>
      </c>
      <c r="D100" s="22">
        <v>0.26466272000000002</v>
      </c>
      <c r="E100" s="22">
        <v>0.15191160000000001</v>
      </c>
      <c r="F100" s="22">
        <v>0.14944683</v>
      </c>
      <c r="G100" s="22">
        <v>3.3653200000000001E-2</v>
      </c>
      <c r="H100" s="22">
        <v>3.4776179999999997E-2</v>
      </c>
    </row>
    <row r="101" spans="2:8" ht="16" x14ac:dyDescent="0.2">
      <c r="B101" s="22">
        <v>18.8</v>
      </c>
      <c r="C101" s="22">
        <v>0.27250943</v>
      </c>
      <c r="D101" s="22">
        <v>0.26475904</v>
      </c>
      <c r="E101" s="22">
        <v>0.15304055</v>
      </c>
      <c r="F101" s="22">
        <v>0.15003183</v>
      </c>
      <c r="G101" s="22">
        <v>3.3865550000000001E-2</v>
      </c>
      <c r="H101" s="22">
        <v>3.5081349999999997E-2</v>
      </c>
    </row>
    <row r="102" spans="2:8" ht="16" x14ac:dyDescent="0.2">
      <c r="B102" s="22">
        <v>19</v>
      </c>
      <c r="C102" s="22">
        <v>0.27321858999999998</v>
      </c>
      <c r="D102" s="22">
        <v>0.26485034000000002</v>
      </c>
      <c r="E102" s="22">
        <v>0.15430157</v>
      </c>
      <c r="F102" s="22">
        <v>0.15060591000000001</v>
      </c>
      <c r="G102" s="22">
        <v>3.4876549999999999E-2</v>
      </c>
      <c r="H102" s="22">
        <v>3.538525E-2</v>
      </c>
    </row>
    <row r="103" spans="2:8" ht="16" x14ac:dyDescent="0.2">
      <c r="B103" s="22">
        <v>19.2</v>
      </c>
      <c r="C103" s="22">
        <v>0.27431674</v>
      </c>
      <c r="D103" s="22">
        <v>0.26493689999999998</v>
      </c>
      <c r="E103" s="22">
        <v>0.15530134000000001</v>
      </c>
      <c r="F103" s="22">
        <v>0.15116927999999999</v>
      </c>
      <c r="G103" s="22">
        <v>3.5039559999999997E-2</v>
      </c>
      <c r="H103" s="22">
        <v>3.568789E-2</v>
      </c>
    </row>
    <row r="104" spans="2:8" ht="16" x14ac:dyDescent="0.2">
      <c r="B104" s="22">
        <v>19.399999999999999</v>
      </c>
      <c r="C104" s="22">
        <v>0.27520297999999999</v>
      </c>
      <c r="D104" s="22">
        <v>0.26501894999999998</v>
      </c>
      <c r="E104" s="22">
        <v>0.15596003</v>
      </c>
      <c r="F104" s="22">
        <v>0.15172213000000001</v>
      </c>
      <c r="G104" s="22">
        <v>3.4938259999999999E-2</v>
      </c>
      <c r="H104" s="22">
        <v>3.598925E-2</v>
      </c>
    </row>
    <row r="105" spans="2:8" ht="16" x14ac:dyDescent="0.2">
      <c r="B105" s="22">
        <v>19.600000000000001</v>
      </c>
      <c r="C105" s="22">
        <v>0.27635354000000001</v>
      </c>
      <c r="D105" s="22">
        <v>0.26509673</v>
      </c>
      <c r="E105" s="22">
        <v>0.15727207000000001</v>
      </c>
      <c r="F105" s="22">
        <v>0.15226465</v>
      </c>
      <c r="G105" s="22">
        <v>3.5692050000000003E-2</v>
      </c>
      <c r="H105" s="22">
        <v>3.628936E-2</v>
      </c>
    </row>
    <row r="106" spans="2:8" ht="16" x14ac:dyDescent="0.2">
      <c r="B106" s="22">
        <v>19.8</v>
      </c>
      <c r="C106" s="22">
        <v>0.27750327000000002</v>
      </c>
      <c r="D106" s="22">
        <v>0.26517046999999999</v>
      </c>
      <c r="E106" s="22">
        <v>0.15801496000000001</v>
      </c>
      <c r="F106" s="22">
        <v>0.15279704999999999</v>
      </c>
      <c r="G106" s="22">
        <v>3.644609E-2</v>
      </c>
      <c r="H106" s="22">
        <v>3.6588210000000003E-2</v>
      </c>
    </row>
    <row r="107" spans="2:8" ht="16" x14ac:dyDescent="0.2">
      <c r="B107" s="22">
        <v>20</v>
      </c>
      <c r="C107" s="22">
        <v>0.27816463000000002</v>
      </c>
      <c r="D107" s="22"/>
      <c r="E107" s="22">
        <v>0.15915563999999999</v>
      </c>
      <c r="F107" s="22"/>
      <c r="G107" s="22">
        <v>3.7102370000000003E-2</v>
      </c>
      <c r="H107" s="22"/>
    </row>
    <row r="108" spans="2:8" ht="16" x14ac:dyDescent="0.2">
      <c r="B108" s="22">
        <v>20.2</v>
      </c>
      <c r="C108" s="22">
        <v>0.27873446000000002</v>
      </c>
      <c r="D108" s="22"/>
      <c r="E108" s="22">
        <v>0.159472</v>
      </c>
      <c r="F108" s="22"/>
      <c r="G108" s="22">
        <v>3.7203609999999998E-2</v>
      </c>
      <c r="H108" s="22"/>
    </row>
    <row r="109" spans="2:8" ht="16" x14ac:dyDescent="0.2">
      <c r="B109" s="22">
        <v>20.399999999999999</v>
      </c>
      <c r="C109" s="22">
        <v>0.27983752000000001</v>
      </c>
      <c r="D109" s="22"/>
      <c r="E109" s="22">
        <v>0.16017735</v>
      </c>
      <c r="F109" s="22"/>
      <c r="G109" s="22">
        <v>3.7463589999999998E-2</v>
      </c>
      <c r="H109" s="22"/>
    </row>
    <row r="110" spans="2:8" ht="16" x14ac:dyDescent="0.2">
      <c r="B110" s="22">
        <v>20.6</v>
      </c>
      <c r="C110" s="22">
        <v>0.28019845999999998</v>
      </c>
      <c r="D110" s="22"/>
      <c r="E110" s="22">
        <v>0.16074843999999999</v>
      </c>
      <c r="F110" s="22"/>
      <c r="G110" s="22">
        <v>3.7934500000000003E-2</v>
      </c>
      <c r="H110" s="22"/>
    </row>
    <row r="111" spans="2:8" ht="16" x14ac:dyDescent="0.2">
      <c r="B111" s="22">
        <v>20.8</v>
      </c>
      <c r="C111" s="22">
        <v>0.28066481999999998</v>
      </c>
      <c r="D111" s="22"/>
      <c r="E111" s="22">
        <v>0.16138797999999999</v>
      </c>
      <c r="F111" s="22"/>
      <c r="G111" s="22">
        <v>3.8369729999999998E-2</v>
      </c>
      <c r="H111" s="22"/>
    </row>
    <row r="112" spans="2:8" ht="16" x14ac:dyDescent="0.2">
      <c r="B112" s="22">
        <v>21</v>
      </c>
      <c r="C112" s="22">
        <v>0.28071004999999999</v>
      </c>
      <c r="D112" s="22"/>
      <c r="E112" s="22">
        <v>0.16179419</v>
      </c>
      <c r="F112" s="22"/>
      <c r="G112" s="22">
        <v>3.9364830000000003E-2</v>
      </c>
      <c r="H112" s="22"/>
    </row>
    <row r="113" spans="2:8" ht="16" x14ac:dyDescent="0.2">
      <c r="B113" s="22">
        <v>21.2</v>
      </c>
      <c r="C113" s="22">
        <v>0.28080053999999999</v>
      </c>
      <c r="D113" s="22"/>
      <c r="E113" s="22">
        <v>0.16242429999999999</v>
      </c>
      <c r="F113" s="22"/>
      <c r="G113" s="22">
        <v>3.956047E-2</v>
      </c>
      <c r="H113" s="22"/>
    </row>
    <row r="114" spans="2:8" ht="16" x14ac:dyDescent="0.2">
      <c r="B114" s="22">
        <v>21.4</v>
      </c>
      <c r="C114" s="22">
        <v>0.28056012000000002</v>
      </c>
      <c r="D114" s="22"/>
      <c r="E114" s="22">
        <v>0.16269832000000001</v>
      </c>
      <c r="F114" s="22"/>
      <c r="G114" s="22">
        <v>4.0108009999999999E-2</v>
      </c>
      <c r="H114" s="22"/>
    </row>
    <row r="115" spans="2:8" ht="16" x14ac:dyDescent="0.2">
      <c r="B115" s="22">
        <v>21.6</v>
      </c>
      <c r="C115" s="22">
        <v>0.28123936999999999</v>
      </c>
      <c r="D115" s="22"/>
      <c r="E115" s="22">
        <v>0.16387197000000001</v>
      </c>
      <c r="F115" s="22"/>
      <c r="G115" s="22">
        <v>4.0667410000000001E-2</v>
      </c>
      <c r="H115" s="22"/>
    </row>
    <row r="116" spans="2:8" ht="16" x14ac:dyDescent="0.2">
      <c r="B116" s="22">
        <v>21.8</v>
      </c>
      <c r="C116" s="22">
        <v>0.28073534999999999</v>
      </c>
      <c r="D116" s="22"/>
      <c r="E116" s="22">
        <v>0.16401974999999999</v>
      </c>
      <c r="F116" s="22"/>
      <c r="G116" s="22">
        <v>4.0626179999999998E-2</v>
      </c>
      <c r="H116" s="22"/>
    </row>
    <row r="117" spans="2:8" ht="16" x14ac:dyDescent="0.2">
      <c r="B117" s="22">
        <v>22</v>
      </c>
      <c r="C117" s="22">
        <v>0.28131784999999998</v>
      </c>
      <c r="D117" s="22"/>
      <c r="E117" s="22">
        <v>0.16463952000000001</v>
      </c>
      <c r="F117" s="22"/>
      <c r="G117" s="22">
        <v>4.0871980000000002E-2</v>
      </c>
      <c r="H117" s="22"/>
    </row>
    <row r="118" spans="2:8" ht="16" x14ac:dyDescent="0.2">
      <c r="B118" s="22">
        <v>22.2</v>
      </c>
      <c r="C118" s="22">
        <v>0.28211267000000001</v>
      </c>
      <c r="D118" s="22"/>
      <c r="E118" s="22">
        <v>0.16534447999999999</v>
      </c>
      <c r="F118" s="22"/>
      <c r="G118" s="22">
        <v>4.1397320000000001E-2</v>
      </c>
      <c r="H118" s="22"/>
    </row>
    <row r="119" spans="2:8" ht="16" x14ac:dyDescent="0.2">
      <c r="B119" s="22">
        <v>22.4</v>
      </c>
      <c r="C119" s="22">
        <v>0.28275555000000002</v>
      </c>
      <c r="D119" s="22"/>
      <c r="E119" s="22">
        <v>0.16610523999999999</v>
      </c>
      <c r="F119" s="22"/>
      <c r="G119" s="22">
        <v>4.1968579999999998E-2</v>
      </c>
      <c r="H119" s="22"/>
    </row>
    <row r="120" spans="2:8" ht="16" x14ac:dyDescent="0.2">
      <c r="B120" s="22">
        <v>22.6</v>
      </c>
      <c r="C120" s="22">
        <v>0.28363664</v>
      </c>
      <c r="D120" s="22"/>
      <c r="E120" s="22">
        <v>0.16720349000000001</v>
      </c>
      <c r="F120" s="22"/>
      <c r="G120" s="22">
        <v>4.2152050000000003E-2</v>
      </c>
      <c r="H120" s="22"/>
    </row>
    <row r="121" spans="2:8" ht="16" x14ac:dyDescent="0.2">
      <c r="B121" s="22">
        <v>22.8</v>
      </c>
      <c r="C121" s="22">
        <v>0.28431613999999999</v>
      </c>
      <c r="D121" s="22"/>
      <c r="E121" s="22">
        <v>0.16785100999999999</v>
      </c>
      <c r="F121" s="22"/>
      <c r="G121" s="22">
        <v>4.2556089999999998E-2</v>
      </c>
      <c r="H121" s="22"/>
    </row>
    <row r="122" spans="2:8" ht="16" x14ac:dyDescent="0.2">
      <c r="B122" s="22">
        <v>23</v>
      </c>
      <c r="C122" s="22">
        <v>0.28472932000000001</v>
      </c>
      <c r="D122" s="22"/>
      <c r="E122" s="22">
        <v>0.16834524000000001</v>
      </c>
      <c r="F122" s="22"/>
      <c r="G122" s="22">
        <v>4.2865609999999998E-2</v>
      </c>
      <c r="H122" s="22"/>
    </row>
    <row r="123" spans="2:8" ht="16" x14ac:dyDescent="0.2">
      <c r="B123" s="22">
        <v>23.2</v>
      </c>
      <c r="C123" s="22">
        <v>0.28537035999999999</v>
      </c>
      <c r="D123" s="22"/>
      <c r="E123" s="22">
        <v>0.16874032</v>
      </c>
      <c r="F123" s="22"/>
      <c r="G123" s="22">
        <v>4.2559409999999999E-2</v>
      </c>
      <c r="H123" s="22"/>
    </row>
    <row r="124" spans="2:8" ht="16" x14ac:dyDescent="0.2">
      <c r="B124" s="22">
        <v>23.4</v>
      </c>
      <c r="C124" s="22">
        <v>0.28525409000000002</v>
      </c>
      <c r="D124" s="22"/>
      <c r="E124" s="22">
        <v>0.16898051</v>
      </c>
      <c r="F124" s="22"/>
      <c r="G124" s="22">
        <v>4.2130180000000003E-2</v>
      </c>
      <c r="H124" s="22"/>
    </row>
    <row r="125" spans="2:8" ht="16" x14ac:dyDescent="0.2">
      <c r="B125" s="22">
        <v>23.6</v>
      </c>
      <c r="C125" s="22">
        <v>0.28499286000000001</v>
      </c>
      <c r="D125" s="22"/>
      <c r="E125" s="22">
        <v>0.16932715000000001</v>
      </c>
      <c r="F125" s="22"/>
      <c r="G125" s="22">
        <v>4.1966499999999997E-2</v>
      </c>
      <c r="H125" s="22"/>
    </row>
    <row r="126" spans="2:8" ht="16" x14ac:dyDescent="0.2">
      <c r="B126" s="22">
        <v>23.8</v>
      </c>
      <c r="C126" s="22">
        <v>0.28508108999999998</v>
      </c>
      <c r="D126" s="22"/>
      <c r="E126" s="22">
        <v>0.16985189000000001</v>
      </c>
      <c r="F126" s="22"/>
      <c r="G126" s="22">
        <v>4.1920180000000001E-2</v>
      </c>
      <c r="H126" s="22"/>
    </row>
    <row r="127" spans="2:8" ht="16" x14ac:dyDescent="0.2">
      <c r="B127" s="22">
        <v>24</v>
      </c>
      <c r="C127" s="22">
        <v>0.28520561999999999</v>
      </c>
      <c r="D127" s="22"/>
      <c r="E127" s="22">
        <v>0.17001675999999999</v>
      </c>
      <c r="F127" s="22"/>
      <c r="G127" s="22">
        <v>4.1573209999999999E-2</v>
      </c>
      <c r="H127" s="22"/>
    </row>
    <row r="128" spans="2:8" ht="16" x14ac:dyDescent="0.2">
      <c r="B128" s="22">
        <v>24.2</v>
      </c>
      <c r="C128" s="22">
        <v>0.28560495000000002</v>
      </c>
      <c r="D128" s="22"/>
      <c r="E128" s="22">
        <v>0.17051616</v>
      </c>
      <c r="F128" s="22"/>
      <c r="G128" s="22">
        <v>4.1349980000000001E-2</v>
      </c>
      <c r="H128" s="22"/>
    </row>
    <row r="129" spans="2:8" ht="16" x14ac:dyDescent="0.2">
      <c r="B129" s="22">
        <v>24.4</v>
      </c>
      <c r="C129" s="22">
        <v>0.28581980000000001</v>
      </c>
      <c r="D129" s="22"/>
      <c r="E129" s="22">
        <v>0.17155323</v>
      </c>
      <c r="F129" s="22"/>
      <c r="G129" s="22">
        <v>4.121172E-2</v>
      </c>
      <c r="H129" s="22"/>
    </row>
    <row r="130" spans="2:8" ht="16" x14ac:dyDescent="0.2">
      <c r="B130" s="22">
        <v>24.6</v>
      </c>
      <c r="C130" s="22">
        <v>0.28595999</v>
      </c>
      <c r="D130" s="22"/>
      <c r="E130" s="22">
        <v>0.17225752</v>
      </c>
      <c r="F130" s="22"/>
      <c r="G130" s="22">
        <v>4.1952150000000001E-2</v>
      </c>
      <c r="H130" s="22"/>
    </row>
    <row r="131" spans="2:8" ht="16" x14ac:dyDescent="0.2">
      <c r="B131" s="22">
        <v>24.8</v>
      </c>
      <c r="C131" s="22">
        <v>0.28609846999999999</v>
      </c>
      <c r="D131" s="22"/>
      <c r="E131" s="22">
        <v>0.17241458000000001</v>
      </c>
      <c r="F131" s="22"/>
      <c r="G131" s="22">
        <v>4.213451E-2</v>
      </c>
      <c r="H131" s="22"/>
    </row>
    <row r="132" spans="2:8" ht="16" x14ac:dyDescent="0.2">
      <c r="B132" s="22">
        <v>25</v>
      </c>
      <c r="C132" s="22">
        <v>0.28664600000000001</v>
      </c>
      <c r="D132" s="22"/>
      <c r="E132" s="22">
        <v>0.17310802</v>
      </c>
      <c r="F132" s="22"/>
      <c r="G132" s="22">
        <v>4.2315360000000003E-2</v>
      </c>
      <c r="H132" s="22"/>
    </row>
    <row r="133" spans="2:8" ht="16" x14ac:dyDescent="0.2">
      <c r="B133" s="22">
        <v>25.2</v>
      </c>
      <c r="C133" s="22">
        <v>0.28677963000000001</v>
      </c>
      <c r="D133" s="22"/>
      <c r="E133" s="22">
        <v>0.17352978999999999</v>
      </c>
      <c r="F133" s="22"/>
      <c r="G133" s="22">
        <v>4.2328259999999999E-2</v>
      </c>
      <c r="H133" s="22"/>
    </row>
    <row r="134" spans="2:8" ht="16" x14ac:dyDescent="0.2">
      <c r="B134" s="22">
        <v>25.4</v>
      </c>
      <c r="C134" s="22">
        <v>0.28684312000000001</v>
      </c>
      <c r="D134" s="22"/>
      <c r="E134" s="22">
        <v>0.17435394000000001</v>
      </c>
      <c r="F134" s="22"/>
      <c r="G134" s="22">
        <v>4.2672259999999997E-2</v>
      </c>
      <c r="H134" s="22"/>
    </row>
    <row r="135" spans="2:8" ht="16" x14ac:dyDescent="0.2">
      <c r="B135" s="22">
        <v>25.6</v>
      </c>
      <c r="C135" s="22">
        <v>0.28739501000000001</v>
      </c>
      <c r="D135" s="22"/>
      <c r="E135" s="22">
        <v>0.17516265</v>
      </c>
      <c r="F135" s="22"/>
      <c r="G135" s="22">
        <v>4.2891060000000002E-2</v>
      </c>
      <c r="H135" s="22"/>
    </row>
    <row r="136" spans="2:8" ht="16" x14ac:dyDescent="0.2">
      <c r="B136" s="22">
        <v>25.8</v>
      </c>
      <c r="C136" s="22">
        <v>0.28702846999999998</v>
      </c>
      <c r="D136" s="22"/>
      <c r="E136" s="22">
        <v>0.17559870999999999</v>
      </c>
      <c r="F136" s="22"/>
      <c r="G136" s="22">
        <v>4.3313219999999999E-2</v>
      </c>
      <c r="H136" s="22"/>
    </row>
    <row r="137" spans="2:8" ht="16" x14ac:dyDescent="0.2">
      <c r="B137" s="22">
        <v>26</v>
      </c>
      <c r="C137" s="22">
        <v>0.28813745000000002</v>
      </c>
      <c r="D137" s="22"/>
      <c r="E137" s="22">
        <v>0.17636784</v>
      </c>
      <c r="F137" s="22"/>
      <c r="G137" s="22">
        <v>4.4120600000000003E-2</v>
      </c>
      <c r="H137" s="22"/>
    </row>
    <row r="138" spans="2:8" ht="16" x14ac:dyDescent="0.2">
      <c r="B138" s="22">
        <v>26.2</v>
      </c>
      <c r="C138" s="22">
        <v>0.28822078000000001</v>
      </c>
      <c r="D138" s="22"/>
      <c r="E138" s="22">
        <v>0.17694011000000001</v>
      </c>
      <c r="F138" s="22"/>
      <c r="G138" s="22">
        <v>4.4854819999999997E-2</v>
      </c>
      <c r="H138" s="22"/>
    </row>
    <row r="139" spans="2:8" ht="16" x14ac:dyDescent="0.2">
      <c r="B139" s="22">
        <v>26.4</v>
      </c>
      <c r="C139" s="22">
        <v>0.28832703999999998</v>
      </c>
      <c r="D139" s="22"/>
      <c r="E139" s="22">
        <v>0.17786004999999999</v>
      </c>
      <c r="F139" s="22"/>
      <c r="G139" s="22">
        <v>4.523493E-2</v>
      </c>
      <c r="H139" s="22"/>
    </row>
    <row r="140" spans="2:8" ht="16" x14ac:dyDescent="0.2">
      <c r="B140" s="22">
        <v>26.6</v>
      </c>
      <c r="C140" s="22">
        <v>0.28856264999999998</v>
      </c>
      <c r="D140" s="22"/>
      <c r="E140" s="22">
        <v>0.17835119999999999</v>
      </c>
      <c r="F140" s="22"/>
      <c r="G140" s="22">
        <v>4.5936030000000003E-2</v>
      </c>
      <c r="H140" s="22"/>
    </row>
    <row r="141" spans="2:8" ht="16" x14ac:dyDescent="0.2">
      <c r="B141" s="22">
        <v>26.8</v>
      </c>
      <c r="C141" s="22">
        <v>0.28873800999999999</v>
      </c>
      <c r="D141" s="22"/>
      <c r="E141" s="22">
        <v>0.17865603999999999</v>
      </c>
      <c r="F141" s="22"/>
      <c r="G141" s="22">
        <v>4.6421080000000003E-2</v>
      </c>
      <c r="H141" s="22"/>
    </row>
    <row r="142" spans="2:8" ht="16" x14ac:dyDescent="0.2">
      <c r="B142" s="22">
        <v>27</v>
      </c>
      <c r="C142" s="22">
        <v>0.28871027999999999</v>
      </c>
      <c r="D142" s="22"/>
      <c r="E142" s="22">
        <v>0.17925551000000001</v>
      </c>
      <c r="F142" s="22"/>
      <c r="G142" s="22">
        <v>4.7111390000000003E-2</v>
      </c>
      <c r="H142" s="22"/>
    </row>
    <row r="143" spans="2:8" ht="16" x14ac:dyDescent="0.2">
      <c r="B143" s="22">
        <v>27.2</v>
      </c>
      <c r="C143" s="22">
        <v>0.28835536000000001</v>
      </c>
      <c r="D143" s="22"/>
      <c r="E143" s="22">
        <v>0.17914725000000001</v>
      </c>
      <c r="F143" s="22"/>
      <c r="G143" s="22">
        <v>4.7255320000000003E-2</v>
      </c>
      <c r="H143" s="22"/>
    </row>
    <row r="144" spans="2:8" ht="16" x14ac:dyDescent="0.2">
      <c r="B144" s="22">
        <v>27.4</v>
      </c>
      <c r="C144" s="22">
        <v>0.28810339000000001</v>
      </c>
      <c r="D144" s="22"/>
      <c r="E144" s="22">
        <v>0.17936124000000001</v>
      </c>
      <c r="F144" s="22"/>
      <c r="G144" s="22">
        <v>4.7506439999999997E-2</v>
      </c>
      <c r="H144" s="22"/>
    </row>
    <row r="145" spans="2:8" ht="16" x14ac:dyDescent="0.2">
      <c r="B145" s="22">
        <v>27.6</v>
      </c>
      <c r="C145" s="22">
        <v>0.28796051</v>
      </c>
      <c r="D145" s="22"/>
      <c r="E145" s="22">
        <v>0.17974265</v>
      </c>
      <c r="F145" s="22"/>
      <c r="G145" s="22">
        <v>4.763042E-2</v>
      </c>
      <c r="H145" s="22"/>
    </row>
    <row r="146" spans="2:8" ht="16" x14ac:dyDescent="0.2">
      <c r="B146" s="22">
        <v>27.8</v>
      </c>
      <c r="C146" s="22">
        <v>0.28885680000000002</v>
      </c>
      <c r="D146" s="22"/>
      <c r="E146" s="22">
        <v>0.18023674000000001</v>
      </c>
      <c r="F146" s="22"/>
      <c r="G146" s="22">
        <v>4.8062779999999999E-2</v>
      </c>
      <c r="H146" s="22"/>
    </row>
    <row r="147" spans="2:8" ht="16" x14ac:dyDescent="0.2">
      <c r="B147" s="22">
        <v>28</v>
      </c>
      <c r="C147" s="22">
        <v>0.28986905000000002</v>
      </c>
      <c r="D147" s="22"/>
      <c r="E147" s="22">
        <v>0.18090802</v>
      </c>
      <c r="F147" s="22"/>
      <c r="G147" s="22">
        <v>4.841343E-2</v>
      </c>
      <c r="H147" s="22"/>
    </row>
    <row r="148" spans="2:8" ht="16" x14ac:dyDescent="0.2">
      <c r="B148" s="22">
        <v>28.2</v>
      </c>
      <c r="C148" s="22">
        <v>0.29029145000000001</v>
      </c>
      <c r="D148" s="22"/>
      <c r="E148" s="22">
        <v>0.18181095999999999</v>
      </c>
      <c r="F148" s="22"/>
      <c r="G148" s="22">
        <v>4.8537719999999999E-2</v>
      </c>
      <c r="H148" s="22"/>
    </row>
    <row r="149" spans="2:8" ht="16" x14ac:dyDescent="0.2">
      <c r="B149" s="22">
        <v>28.4</v>
      </c>
      <c r="C149" s="22">
        <v>0.29082488000000001</v>
      </c>
      <c r="D149" s="22"/>
      <c r="E149" s="22">
        <v>0.18251529</v>
      </c>
      <c r="F149" s="22"/>
      <c r="G149" s="22">
        <v>4.9247539999999999E-2</v>
      </c>
      <c r="H149" s="22"/>
    </row>
    <row r="150" spans="2:8" ht="16" x14ac:dyDescent="0.2">
      <c r="B150" s="22">
        <v>28.6</v>
      </c>
      <c r="C150" s="22">
        <v>0.29134605000000002</v>
      </c>
      <c r="D150" s="22"/>
      <c r="E150" s="22">
        <v>0.18273565999999999</v>
      </c>
      <c r="F150" s="22"/>
      <c r="G150" s="22">
        <v>4.9539739999999999E-2</v>
      </c>
      <c r="H150" s="22"/>
    </row>
    <row r="151" spans="2:8" ht="16" x14ac:dyDescent="0.2">
      <c r="B151" s="22">
        <v>28.8</v>
      </c>
      <c r="C151" s="22">
        <v>0.29183618</v>
      </c>
      <c r="D151" s="22"/>
      <c r="E151" s="22">
        <v>0.18316880999999999</v>
      </c>
      <c r="F151" s="22"/>
      <c r="G151" s="22">
        <v>4.9441939999999997E-2</v>
      </c>
      <c r="H151" s="22"/>
    </row>
    <row r="152" spans="2:8" ht="16" x14ac:dyDescent="0.2">
      <c r="B152" s="22">
        <v>29</v>
      </c>
      <c r="C152" s="22">
        <v>0.29226201000000002</v>
      </c>
      <c r="D152" s="22"/>
      <c r="E152" s="22">
        <v>0.18371792000000001</v>
      </c>
      <c r="F152" s="22"/>
      <c r="G152" s="22">
        <v>4.9399239999999997E-2</v>
      </c>
      <c r="H152" s="22"/>
    </row>
    <row r="153" spans="2:8" ht="16" x14ac:dyDescent="0.2">
      <c r="B153" s="22">
        <v>29.2</v>
      </c>
      <c r="C153" s="22">
        <v>0.29249289000000001</v>
      </c>
      <c r="D153" s="22"/>
      <c r="E153" s="22">
        <v>0.18404998</v>
      </c>
      <c r="F153" s="22"/>
      <c r="G153" s="22">
        <v>4.9458340000000003E-2</v>
      </c>
      <c r="H153" s="22"/>
    </row>
    <row r="154" spans="2:8" ht="16" x14ac:dyDescent="0.2">
      <c r="B154" s="22">
        <v>29.4</v>
      </c>
      <c r="C154" s="22">
        <v>0.29267012999999997</v>
      </c>
      <c r="D154" s="22"/>
      <c r="E154" s="22">
        <v>0.18444484</v>
      </c>
      <c r="F154" s="22"/>
      <c r="G154" s="22">
        <v>4.9091900000000001E-2</v>
      </c>
      <c r="H154" s="22"/>
    </row>
    <row r="155" spans="2:8" ht="16" x14ac:dyDescent="0.2">
      <c r="B155" s="22">
        <v>29.6</v>
      </c>
      <c r="C155" s="22">
        <v>0.29313721999999998</v>
      </c>
      <c r="D155" s="22"/>
      <c r="E155" s="22">
        <v>0.18461415</v>
      </c>
      <c r="F155" s="22"/>
      <c r="G155" s="22">
        <v>4.9215990000000001E-2</v>
      </c>
      <c r="H155" s="22"/>
    </row>
    <row r="156" spans="2:8" ht="16" x14ac:dyDescent="0.2">
      <c r="B156" s="22">
        <v>29.8</v>
      </c>
      <c r="C156" s="22">
        <v>0.29323389999999999</v>
      </c>
      <c r="D156" s="22"/>
      <c r="E156" s="22">
        <v>0.18516546</v>
      </c>
      <c r="F156" s="22"/>
      <c r="G156" s="22">
        <v>4.9709099999999999E-2</v>
      </c>
      <c r="H156" s="22"/>
    </row>
    <row r="157" spans="2:8" ht="16" x14ac:dyDescent="0.2">
      <c r="B157" s="22">
        <v>30</v>
      </c>
      <c r="C157" s="22">
        <v>0.29382961000000002</v>
      </c>
      <c r="D157" s="22"/>
      <c r="E157" s="22">
        <v>0.18564928</v>
      </c>
      <c r="F157" s="22"/>
      <c r="G157" s="22">
        <v>4.996834E-2</v>
      </c>
      <c r="H157" s="22"/>
    </row>
    <row r="158" spans="2:8" ht="16" x14ac:dyDescent="0.2">
      <c r="B158" s="22">
        <v>30.2</v>
      </c>
      <c r="C158" s="22">
        <v>0.29381433000000001</v>
      </c>
      <c r="D158" s="22"/>
      <c r="E158" s="22">
        <v>0.1859664</v>
      </c>
      <c r="F158" s="22"/>
      <c r="G158" s="22">
        <v>5.0056549999999998E-2</v>
      </c>
      <c r="H158" s="22"/>
    </row>
    <row r="159" spans="2:8" ht="16" x14ac:dyDescent="0.2">
      <c r="B159" s="22">
        <v>30.4</v>
      </c>
      <c r="C159" s="22">
        <v>0.29422535</v>
      </c>
      <c r="D159" s="22"/>
      <c r="E159" s="22">
        <v>0.18654995999999999</v>
      </c>
      <c r="F159" s="22"/>
      <c r="G159" s="22">
        <v>5.0182839999999999E-2</v>
      </c>
      <c r="H159" s="22"/>
    </row>
    <row r="160" spans="2:8" ht="16" x14ac:dyDescent="0.2">
      <c r="B160" s="22">
        <v>30.6</v>
      </c>
      <c r="C160" s="22">
        <v>0.29455207999999999</v>
      </c>
      <c r="D160" s="22"/>
      <c r="E160" s="22">
        <v>0.18671735</v>
      </c>
      <c r="F160" s="22"/>
      <c r="G160" s="22">
        <v>5.0881679999999999E-2</v>
      </c>
      <c r="H160" s="22"/>
    </row>
    <row r="161" spans="2:8" ht="16" x14ac:dyDescent="0.2">
      <c r="B161" s="22">
        <v>30.8</v>
      </c>
      <c r="C161" s="22">
        <v>0.29472432999999998</v>
      </c>
      <c r="D161" s="22"/>
      <c r="E161" s="22">
        <v>0.18717304000000001</v>
      </c>
      <c r="F161" s="22"/>
      <c r="G161" s="22">
        <v>5.1249980000000001E-2</v>
      </c>
      <c r="H161" s="22"/>
    </row>
    <row r="162" spans="2:8" ht="16" x14ac:dyDescent="0.2">
      <c r="B162" s="22">
        <v>31</v>
      </c>
      <c r="C162" s="22">
        <v>0.29520422000000002</v>
      </c>
      <c r="D162" s="22"/>
      <c r="E162" s="22">
        <v>0.18744885999999999</v>
      </c>
      <c r="F162" s="22"/>
      <c r="G162" s="22">
        <v>5.1637719999999998E-2</v>
      </c>
      <c r="H162" s="22"/>
    </row>
    <row r="163" spans="2:8" ht="16" x14ac:dyDescent="0.2">
      <c r="B163" s="22">
        <v>31.2</v>
      </c>
      <c r="C163" s="22">
        <v>0.29506439000000001</v>
      </c>
      <c r="D163" s="22"/>
      <c r="E163" s="22">
        <v>0.18717326000000001</v>
      </c>
      <c r="F163" s="22"/>
      <c r="G163" s="22">
        <v>5.1852959999999997E-2</v>
      </c>
      <c r="H163" s="22"/>
    </row>
    <row r="164" spans="2:8" ht="16" x14ac:dyDescent="0.2">
      <c r="B164" s="22">
        <v>31.4</v>
      </c>
      <c r="C164" s="22">
        <v>0.29534101000000001</v>
      </c>
      <c r="D164" s="22"/>
      <c r="E164" s="22">
        <v>0.18763693000000001</v>
      </c>
      <c r="F164" s="22"/>
      <c r="G164" s="22">
        <v>5.2468090000000002E-2</v>
      </c>
      <c r="H164" s="22"/>
    </row>
    <row r="165" spans="2:8" ht="16" x14ac:dyDescent="0.2">
      <c r="B165" s="22">
        <v>31.6</v>
      </c>
      <c r="C165" s="22">
        <v>0.29579220000000001</v>
      </c>
      <c r="D165" s="22"/>
      <c r="E165" s="22">
        <v>0.18813669999999999</v>
      </c>
      <c r="F165" s="22"/>
      <c r="G165" s="22">
        <v>5.2762940000000001E-2</v>
      </c>
      <c r="H165" s="22"/>
    </row>
    <row r="166" spans="2:8" ht="16" x14ac:dyDescent="0.2">
      <c r="B166" s="22">
        <v>31.8</v>
      </c>
      <c r="C166" s="22">
        <v>0.29665100999999999</v>
      </c>
      <c r="D166" s="22"/>
      <c r="E166" s="22">
        <v>0.18869204000000001</v>
      </c>
      <c r="F166" s="22"/>
      <c r="G166" s="22">
        <v>5.341241E-2</v>
      </c>
      <c r="H166" s="22"/>
    </row>
    <row r="167" spans="2:8" ht="16" x14ac:dyDescent="0.2">
      <c r="B167" s="22">
        <v>32</v>
      </c>
      <c r="C167" s="22">
        <v>0.29671276000000002</v>
      </c>
      <c r="D167" s="22"/>
      <c r="E167" s="22">
        <v>0.18939974000000001</v>
      </c>
      <c r="F167" s="22"/>
      <c r="G167" s="22">
        <v>5.4094620000000003E-2</v>
      </c>
      <c r="H167" s="22"/>
    </row>
    <row r="168" spans="2:8" ht="16" x14ac:dyDescent="0.2">
      <c r="B168" s="22">
        <v>32.200000000000003</v>
      </c>
      <c r="C168" s="22">
        <v>0.29637933</v>
      </c>
      <c r="D168" s="22"/>
      <c r="E168" s="22">
        <v>0.18981033999999999</v>
      </c>
      <c r="F168" s="22"/>
      <c r="G168" s="22">
        <v>5.3961839999999997E-2</v>
      </c>
      <c r="H168" s="22"/>
    </row>
    <row r="169" spans="2:8" ht="16" x14ac:dyDescent="0.2">
      <c r="B169" s="22">
        <v>32.4</v>
      </c>
      <c r="C169" s="22">
        <v>0.29619203</v>
      </c>
      <c r="D169" s="22"/>
      <c r="E169" s="22">
        <v>0.18970711000000001</v>
      </c>
      <c r="F169" s="22"/>
      <c r="G169" s="22">
        <v>5.4158360000000003E-2</v>
      </c>
      <c r="H169" s="22"/>
    </row>
    <row r="170" spans="2:8" ht="16" x14ac:dyDescent="0.2">
      <c r="B170" s="22">
        <v>32.6</v>
      </c>
      <c r="C170" s="22">
        <v>0.29567641</v>
      </c>
      <c r="D170" s="22"/>
      <c r="E170" s="22">
        <v>0.18967365</v>
      </c>
      <c r="F170" s="22"/>
      <c r="G170" s="22">
        <v>5.3575230000000001E-2</v>
      </c>
      <c r="H170" s="22"/>
    </row>
    <row r="171" spans="2:8" ht="16" x14ac:dyDescent="0.2">
      <c r="B171" s="22">
        <v>32.799999999999997</v>
      </c>
      <c r="C171" s="22">
        <v>0.29580835</v>
      </c>
      <c r="D171" s="22"/>
      <c r="E171" s="22">
        <v>0.19040667</v>
      </c>
      <c r="F171" s="22"/>
      <c r="G171" s="22">
        <v>5.3569039999999998E-2</v>
      </c>
      <c r="H171" s="22"/>
    </row>
    <row r="172" spans="2:8" ht="16" x14ac:dyDescent="0.2">
      <c r="B172" s="22">
        <v>33</v>
      </c>
      <c r="C172" s="22">
        <v>0.29559323999999998</v>
      </c>
      <c r="D172" s="22"/>
      <c r="E172" s="22">
        <v>0.19092906000000001</v>
      </c>
      <c r="F172" s="22"/>
      <c r="G172" s="22">
        <v>5.3232670000000003E-2</v>
      </c>
      <c r="H172" s="22"/>
    </row>
    <row r="173" spans="2:8" ht="16" x14ac:dyDescent="0.2">
      <c r="B173" s="22">
        <v>33.200000000000003</v>
      </c>
      <c r="C173" s="22">
        <v>0.29506016000000002</v>
      </c>
      <c r="D173" s="22"/>
      <c r="E173" s="22">
        <v>0.19119706</v>
      </c>
      <c r="F173" s="22"/>
      <c r="G173" s="22">
        <v>5.29185E-2</v>
      </c>
      <c r="H173" s="22"/>
    </row>
    <row r="174" spans="2:8" ht="16" x14ac:dyDescent="0.2">
      <c r="B174" s="22">
        <v>33.4</v>
      </c>
      <c r="C174" s="22">
        <v>0.29457213999999998</v>
      </c>
      <c r="D174" s="22"/>
      <c r="E174" s="22">
        <v>0.19133338999999999</v>
      </c>
      <c r="F174" s="22"/>
      <c r="G174" s="22">
        <v>5.2973529999999998E-2</v>
      </c>
      <c r="H174" s="22"/>
    </row>
    <row r="175" spans="2:8" ht="16" x14ac:dyDescent="0.2">
      <c r="B175" s="22">
        <v>33.6</v>
      </c>
      <c r="C175" s="22">
        <v>0.29458065999999999</v>
      </c>
      <c r="D175" s="22"/>
      <c r="E175" s="22">
        <v>0.19186313999999999</v>
      </c>
      <c r="F175" s="22"/>
      <c r="G175" s="22">
        <v>5.3163429999999998E-2</v>
      </c>
      <c r="H175" s="22"/>
    </row>
    <row r="176" spans="2:8" ht="16" x14ac:dyDescent="0.2">
      <c r="B176" s="22">
        <v>33.799999999999997</v>
      </c>
      <c r="C176" s="22">
        <v>0.29420211000000002</v>
      </c>
      <c r="D176" s="22"/>
      <c r="E176" s="22">
        <v>0.1922671</v>
      </c>
      <c r="F176" s="22"/>
      <c r="G176" s="22">
        <v>5.2967880000000002E-2</v>
      </c>
      <c r="H176" s="22"/>
    </row>
    <row r="177" spans="2:8" ht="16" x14ac:dyDescent="0.2">
      <c r="B177" s="22">
        <v>34</v>
      </c>
      <c r="C177" s="22">
        <v>0.29434067000000003</v>
      </c>
      <c r="D177" s="22"/>
      <c r="E177" s="22">
        <v>0.19284519999999999</v>
      </c>
      <c r="F177" s="22"/>
      <c r="G177" s="22">
        <v>5.2877849999999997E-2</v>
      </c>
      <c r="H177" s="22"/>
    </row>
    <row r="178" spans="2:8" ht="16" x14ac:dyDescent="0.2">
      <c r="B178" s="22">
        <v>34.200000000000003</v>
      </c>
      <c r="C178" s="22">
        <v>0.29443328000000002</v>
      </c>
      <c r="D178" s="22"/>
      <c r="E178" s="22">
        <v>0.19326572</v>
      </c>
      <c r="F178" s="22"/>
      <c r="G178" s="22">
        <v>5.3037929999999997E-2</v>
      </c>
      <c r="H178" s="22"/>
    </row>
    <row r="179" spans="2:8" ht="16" x14ac:dyDescent="0.2">
      <c r="B179" s="22">
        <v>34.4</v>
      </c>
      <c r="C179" s="22">
        <v>0.29441481000000003</v>
      </c>
      <c r="D179" s="22"/>
      <c r="E179" s="22">
        <v>0.19389931999999999</v>
      </c>
      <c r="F179" s="22"/>
      <c r="G179" s="22">
        <v>5.3224140000000003E-2</v>
      </c>
      <c r="H179" s="22"/>
    </row>
    <row r="180" spans="2:8" ht="16" x14ac:dyDescent="0.2">
      <c r="B180" s="22">
        <v>34.6</v>
      </c>
      <c r="C180" s="22">
        <v>0.29427962000000002</v>
      </c>
      <c r="D180" s="22"/>
      <c r="E180" s="22">
        <v>0.19418218000000001</v>
      </c>
      <c r="F180" s="22"/>
      <c r="G180" s="22">
        <v>5.323667E-2</v>
      </c>
      <c r="H180" s="22"/>
    </row>
    <row r="181" spans="2:8" ht="16" x14ac:dyDescent="0.2">
      <c r="B181" s="22">
        <v>34.799999999999997</v>
      </c>
      <c r="C181" s="22">
        <v>0.29434590999999999</v>
      </c>
      <c r="D181" s="22"/>
      <c r="E181" s="22">
        <v>0.19456372999999999</v>
      </c>
      <c r="F181" s="22"/>
      <c r="G181" s="22">
        <v>5.3380940000000002E-2</v>
      </c>
      <c r="H181" s="22"/>
    </row>
    <row r="182" spans="2:8" ht="16" x14ac:dyDescent="0.2">
      <c r="B182" s="22">
        <v>35</v>
      </c>
      <c r="C182" s="22">
        <v>0.29539507999999998</v>
      </c>
      <c r="D182" s="22"/>
      <c r="E182" s="22">
        <v>0.19547294000000001</v>
      </c>
      <c r="F182" s="22"/>
      <c r="G182" s="22">
        <v>5.3902829999999999E-2</v>
      </c>
      <c r="H182" s="22"/>
    </row>
    <row r="183" spans="2:8" ht="16" x14ac:dyDescent="0.2">
      <c r="B183" s="22">
        <v>35.200000000000003</v>
      </c>
      <c r="C183" s="22">
        <v>0.29607567000000001</v>
      </c>
      <c r="D183" s="22"/>
      <c r="E183" s="22">
        <v>0.19634049000000001</v>
      </c>
      <c r="F183" s="22"/>
      <c r="G183" s="22">
        <v>5.4579709999999997E-2</v>
      </c>
      <c r="H183" s="22"/>
    </row>
    <row r="184" spans="2:8" ht="16" x14ac:dyDescent="0.2">
      <c r="B184" s="22">
        <v>35.4</v>
      </c>
      <c r="C184" s="22">
        <v>0.29620035</v>
      </c>
      <c r="D184" s="22"/>
      <c r="E184" s="22">
        <v>0.19682532</v>
      </c>
      <c r="F184" s="22"/>
      <c r="G184" s="22">
        <v>5.48569E-2</v>
      </c>
      <c r="H184" s="22"/>
    </row>
    <row r="185" spans="2:8" ht="16" x14ac:dyDescent="0.2">
      <c r="B185" s="22">
        <v>35.6</v>
      </c>
      <c r="C185" s="22">
        <v>0.29672746</v>
      </c>
      <c r="D185" s="22"/>
      <c r="E185" s="22">
        <v>0.19748793000000001</v>
      </c>
      <c r="F185" s="22"/>
      <c r="G185" s="22">
        <v>5.482074E-2</v>
      </c>
      <c r="H185" s="22"/>
    </row>
    <row r="186" spans="2:8" ht="16" x14ac:dyDescent="0.2">
      <c r="B186" s="22">
        <v>35.799999999999997</v>
      </c>
      <c r="C186" s="22">
        <v>0.29716914</v>
      </c>
      <c r="D186" s="22"/>
      <c r="E186" s="22">
        <v>0.19768074999999999</v>
      </c>
      <c r="F186" s="22"/>
      <c r="G186" s="22">
        <v>5.5127570000000001E-2</v>
      </c>
      <c r="H186" s="22"/>
    </row>
    <row r="187" spans="2:8" ht="16" x14ac:dyDescent="0.2">
      <c r="B187" s="22">
        <v>36</v>
      </c>
      <c r="C187" s="22">
        <v>0.29739049000000001</v>
      </c>
      <c r="D187" s="22"/>
      <c r="E187" s="22">
        <v>0.19796335000000001</v>
      </c>
      <c r="F187" s="22"/>
      <c r="G187" s="22">
        <v>5.5548840000000002E-2</v>
      </c>
      <c r="H187" s="22"/>
    </row>
    <row r="188" spans="2:8" ht="16" x14ac:dyDescent="0.2">
      <c r="B188" s="22">
        <v>36.200000000000003</v>
      </c>
      <c r="C188" s="22">
        <v>0.29751169</v>
      </c>
      <c r="D188" s="22"/>
      <c r="E188" s="22">
        <v>0.19810264</v>
      </c>
      <c r="F188" s="22"/>
      <c r="G188" s="22">
        <v>5.5088959999999999E-2</v>
      </c>
      <c r="H188" s="22"/>
    </row>
    <row r="189" spans="2:8" ht="16" x14ac:dyDescent="0.2">
      <c r="B189" s="22">
        <v>36.4</v>
      </c>
      <c r="C189" s="22">
        <v>0.29715761000000002</v>
      </c>
      <c r="D189" s="22"/>
      <c r="E189" s="22">
        <v>0.19765930000000001</v>
      </c>
      <c r="F189" s="22"/>
      <c r="G189" s="22">
        <v>5.4834519999999998E-2</v>
      </c>
      <c r="H189" s="22"/>
    </row>
    <row r="190" spans="2:8" ht="16" x14ac:dyDescent="0.2">
      <c r="B190" s="22">
        <v>36.6</v>
      </c>
      <c r="C190" s="22">
        <v>0.29746497999999999</v>
      </c>
      <c r="D190" s="22"/>
      <c r="E190" s="22">
        <v>0.19789013</v>
      </c>
      <c r="F190" s="22"/>
      <c r="G190" s="22">
        <v>5.458151E-2</v>
      </c>
      <c r="H190" s="22"/>
    </row>
    <row r="191" spans="2:8" ht="16" x14ac:dyDescent="0.2">
      <c r="B191" s="22">
        <v>36.799999999999997</v>
      </c>
      <c r="C191" s="22">
        <v>0.29806495999999999</v>
      </c>
      <c r="D191" s="22"/>
      <c r="E191" s="22">
        <v>0.19819449</v>
      </c>
      <c r="F191" s="22"/>
      <c r="G191" s="22">
        <v>5.5089970000000002E-2</v>
      </c>
      <c r="H191" s="22"/>
    </row>
    <row r="192" spans="2:8" ht="16" x14ac:dyDescent="0.2">
      <c r="B192" s="22">
        <v>37</v>
      </c>
      <c r="C192" s="22">
        <v>0.29819594999999999</v>
      </c>
      <c r="D192" s="22"/>
      <c r="E192" s="22">
        <v>0.19825364000000001</v>
      </c>
      <c r="F192" s="22"/>
      <c r="G192" s="22">
        <v>5.569354E-2</v>
      </c>
      <c r="H192" s="22"/>
    </row>
    <row r="193" spans="2:8" ht="16" x14ac:dyDescent="0.2">
      <c r="B193" s="22">
        <v>37.200000000000003</v>
      </c>
      <c r="C193" s="22">
        <v>0.29816276000000003</v>
      </c>
      <c r="D193" s="22"/>
      <c r="E193" s="22">
        <v>0.197877</v>
      </c>
      <c r="F193" s="22"/>
      <c r="G193" s="22">
        <v>5.5882010000000003E-2</v>
      </c>
      <c r="H193" s="22"/>
    </row>
    <row r="194" spans="2:8" ht="16" x14ac:dyDescent="0.2">
      <c r="B194" s="22">
        <v>37.4</v>
      </c>
      <c r="C194" s="22">
        <v>0.29830216999999998</v>
      </c>
      <c r="D194" s="22"/>
      <c r="E194" s="22">
        <v>0.19822679000000001</v>
      </c>
      <c r="F194" s="22"/>
      <c r="G194" s="22">
        <v>5.6401100000000003E-2</v>
      </c>
      <c r="H194" s="22"/>
    </row>
    <row r="195" spans="2:8" ht="16" x14ac:dyDescent="0.2">
      <c r="B195" s="22">
        <v>37.6</v>
      </c>
      <c r="C195" s="22">
        <v>0.29853291999999998</v>
      </c>
      <c r="D195" s="22"/>
      <c r="E195" s="22">
        <v>0.19853069000000001</v>
      </c>
      <c r="F195" s="22"/>
      <c r="G195" s="22">
        <v>5.64705E-2</v>
      </c>
      <c r="H195" s="22"/>
    </row>
    <row r="196" spans="2:8" ht="16" x14ac:dyDescent="0.2">
      <c r="B196" s="22">
        <v>37.799999999999997</v>
      </c>
      <c r="C196" s="22">
        <v>0.29833144</v>
      </c>
      <c r="D196" s="22"/>
      <c r="E196" s="22">
        <v>0.19869176</v>
      </c>
      <c r="F196" s="22"/>
      <c r="G196" s="22">
        <v>5.6394739999999999E-2</v>
      </c>
      <c r="H196" s="22"/>
    </row>
    <row r="197" spans="2:8" ht="16" x14ac:dyDescent="0.2">
      <c r="B197" s="22">
        <v>38</v>
      </c>
      <c r="C197" s="22">
        <v>0.29899041999999998</v>
      </c>
      <c r="D197" s="22"/>
      <c r="E197" s="22">
        <v>0.19949011999999999</v>
      </c>
      <c r="F197" s="22"/>
      <c r="G197" s="22">
        <v>5.6977649999999998E-2</v>
      </c>
      <c r="H197" s="22"/>
    </row>
    <row r="198" spans="2:8" ht="16" x14ac:dyDescent="0.2">
      <c r="B198" s="22">
        <v>38.200000000000003</v>
      </c>
      <c r="C198" s="22">
        <v>0.29916584000000002</v>
      </c>
      <c r="D198" s="22"/>
      <c r="E198" s="22">
        <v>0.20014723000000001</v>
      </c>
      <c r="F198" s="22"/>
      <c r="G198" s="22">
        <v>5.7495739999999997E-2</v>
      </c>
      <c r="H198" s="22"/>
    </row>
    <row r="199" spans="2:8" ht="16" x14ac:dyDescent="0.2">
      <c r="B199" s="22">
        <v>38.4</v>
      </c>
      <c r="C199" s="22">
        <v>0.29962498999999998</v>
      </c>
      <c r="D199" s="22"/>
      <c r="E199" s="22">
        <v>0.20097798</v>
      </c>
      <c r="F199" s="22"/>
      <c r="G199" s="22">
        <v>5.789014E-2</v>
      </c>
      <c r="H199" s="22"/>
    </row>
    <row r="200" spans="2:8" ht="16" x14ac:dyDescent="0.2">
      <c r="B200" s="22">
        <v>38.6</v>
      </c>
      <c r="C200" s="22">
        <v>0.30022101000000001</v>
      </c>
      <c r="D200" s="22"/>
      <c r="E200" s="22">
        <v>0.20171776999999999</v>
      </c>
      <c r="F200" s="22"/>
      <c r="G200" s="22">
        <v>5.896829E-2</v>
      </c>
      <c r="H200" s="22"/>
    </row>
    <row r="201" spans="2:8" ht="16" x14ac:dyDescent="0.2">
      <c r="B201" s="22">
        <v>38.799999999999997</v>
      </c>
      <c r="C201" s="22">
        <v>0.3009211</v>
      </c>
      <c r="D201" s="22"/>
      <c r="E201" s="22">
        <v>0.20282913999999999</v>
      </c>
      <c r="F201" s="22"/>
      <c r="G201" s="22">
        <v>6.0185790000000003E-2</v>
      </c>
      <c r="H201" s="22"/>
    </row>
    <row r="202" spans="2:8" ht="16" x14ac:dyDescent="0.2">
      <c r="B202" s="22">
        <v>39</v>
      </c>
      <c r="C202" s="22">
        <v>0.30189386000000001</v>
      </c>
      <c r="D202" s="22"/>
      <c r="E202" s="22">
        <v>0.20410062000000001</v>
      </c>
      <c r="F202" s="22"/>
      <c r="G202" s="22">
        <v>6.0977749999999997E-2</v>
      </c>
      <c r="H202" s="22"/>
    </row>
    <row r="203" spans="2:8" ht="16" x14ac:dyDescent="0.2">
      <c r="B203" s="22">
        <v>39.200000000000003</v>
      </c>
      <c r="C203" s="22">
        <v>0.30204023000000002</v>
      </c>
      <c r="D203" s="22"/>
      <c r="E203" s="22">
        <v>0.20438748000000001</v>
      </c>
      <c r="F203" s="22"/>
      <c r="G203" s="22">
        <v>6.1514310000000003E-2</v>
      </c>
      <c r="H203" s="22"/>
    </row>
    <row r="204" spans="2:8" ht="16" x14ac:dyDescent="0.2">
      <c r="B204" s="22">
        <v>39.4</v>
      </c>
      <c r="C204" s="22">
        <v>0.30155383000000002</v>
      </c>
      <c r="D204" s="22"/>
      <c r="E204" s="22">
        <v>0.20438903999999999</v>
      </c>
      <c r="F204" s="22"/>
      <c r="G204" s="22">
        <v>6.1676700000000001E-2</v>
      </c>
      <c r="H204" s="22"/>
    </row>
    <row r="205" spans="2:8" ht="16" x14ac:dyDescent="0.2">
      <c r="B205" s="22">
        <v>39.6</v>
      </c>
      <c r="C205" s="22">
        <v>0.30144003000000003</v>
      </c>
      <c r="D205" s="22"/>
      <c r="E205" s="22">
        <v>0.20454439999999999</v>
      </c>
      <c r="F205" s="22"/>
      <c r="G205" s="22">
        <v>6.1489179999999997E-2</v>
      </c>
      <c r="H205" s="22"/>
    </row>
    <row r="206" spans="2:8" ht="16" x14ac:dyDescent="0.2">
      <c r="B206" s="22">
        <v>39.799999999999997</v>
      </c>
      <c r="C206" s="22">
        <v>0.30151507999999999</v>
      </c>
      <c r="D206" s="22"/>
      <c r="E206" s="22">
        <v>0.204733</v>
      </c>
      <c r="F206" s="22"/>
      <c r="G206" s="22">
        <v>6.2055890000000002E-2</v>
      </c>
      <c r="H206" s="22"/>
    </row>
    <row r="207" spans="2:8" ht="16" x14ac:dyDescent="0.2">
      <c r="B207" s="22">
        <v>40</v>
      </c>
      <c r="C207" s="22">
        <v>0.30139434999999998</v>
      </c>
      <c r="D207" s="22"/>
      <c r="E207" s="22">
        <v>0.20504191999999999</v>
      </c>
      <c r="F207" s="22"/>
      <c r="G207" s="22">
        <v>6.2050750000000002E-2</v>
      </c>
      <c r="H207" s="22"/>
    </row>
    <row r="208" spans="2:8" ht="16" x14ac:dyDescent="0.2">
      <c r="B208" s="22">
        <v>40.200000000000003</v>
      </c>
      <c r="C208" s="22">
        <v>0.30144322000000001</v>
      </c>
      <c r="D208" s="22"/>
      <c r="E208" s="22">
        <v>0.20533124</v>
      </c>
      <c r="F208" s="22"/>
      <c r="G208" s="22">
        <v>6.2260549999999998E-2</v>
      </c>
      <c r="H208" s="22"/>
    </row>
    <row r="209" spans="2:8" ht="16" x14ac:dyDescent="0.2">
      <c r="B209" s="22">
        <v>40.4</v>
      </c>
      <c r="C209" s="22">
        <v>0.30106034999999998</v>
      </c>
      <c r="D209" s="22"/>
      <c r="E209" s="22">
        <v>0.20515074999999999</v>
      </c>
      <c r="F209" s="22"/>
      <c r="G209" s="22">
        <v>6.2223960000000002E-2</v>
      </c>
      <c r="H209" s="22"/>
    </row>
    <row r="210" spans="2:8" ht="16" x14ac:dyDescent="0.2">
      <c r="B210" s="22">
        <v>40.6</v>
      </c>
      <c r="C210" s="22">
        <v>0.30166789999999999</v>
      </c>
      <c r="D210" s="22"/>
      <c r="E210" s="22">
        <v>0.20570664999999999</v>
      </c>
      <c r="F210" s="22"/>
      <c r="G210" s="22">
        <v>6.2889410000000007E-2</v>
      </c>
      <c r="H210" s="22"/>
    </row>
    <row r="211" spans="2:8" ht="16" x14ac:dyDescent="0.2">
      <c r="B211" s="22">
        <v>40.799999999999997</v>
      </c>
      <c r="C211" s="22">
        <v>0.30175206999999998</v>
      </c>
      <c r="D211" s="22"/>
      <c r="E211" s="22">
        <v>0.20574853000000001</v>
      </c>
      <c r="F211" s="22"/>
      <c r="G211" s="22">
        <v>6.3286729999999999E-2</v>
      </c>
      <c r="H211" s="22"/>
    </row>
    <row r="212" spans="2:8" ht="16" x14ac:dyDescent="0.2">
      <c r="B212" s="22">
        <v>41</v>
      </c>
      <c r="C212" s="22">
        <v>0.30184460000000002</v>
      </c>
      <c r="D212" s="22"/>
      <c r="E212" s="22">
        <v>0.20572889</v>
      </c>
      <c r="F212" s="22"/>
      <c r="G212" s="22">
        <v>6.2827460000000002E-2</v>
      </c>
      <c r="H212" s="22"/>
    </row>
    <row r="213" spans="2:8" ht="16" x14ac:dyDescent="0.2">
      <c r="B213" s="22">
        <v>41.2</v>
      </c>
      <c r="C213" s="22">
        <v>0.30221235000000002</v>
      </c>
      <c r="D213" s="22"/>
      <c r="E213" s="22">
        <v>0.20592097000000001</v>
      </c>
      <c r="F213" s="22"/>
      <c r="G213" s="22">
        <v>6.2269230000000002E-2</v>
      </c>
      <c r="H213" s="22"/>
    </row>
    <row r="214" spans="2:8" ht="16" x14ac:dyDescent="0.2">
      <c r="B214" s="22">
        <v>41.4</v>
      </c>
      <c r="C214" s="22">
        <v>0.30144646000000003</v>
      </c>
      <c r="D214" s="22"/>
      <c r="E214" s="22">
        <v>0.20583139</v>
      </c>
      <c r="F214" s="22"/>
      <c r="G214" s="22">
        <v>6.1774830000000003E-2</v>
      </c>
      <c r="H214" s="22"/>
    </row>
    <row r="215" spans="2:8" ht="16" x14ac:dyDescent="0.2">
      <c r="B215" s="22">
        <v>41.6</v>
      </c>
      <c r="C215" s="22">
        <v>0.30155265999999997</v>
      </c>
      <c r="D215" s="22"/>
      <c r="E215" s="22">
        <v>0.20623605</v>
      </c>
      <c r="F215" s="22"/>
      <c r="G215" s="22">
        <v>6.1746669999999997E-2</v>
      </c>
      <c r="H215" s="22"/>
    </row>
    <row r="216" spans="2:8" ht="16" x14ac:dyDescent="0.2">
      <c r="B216" s="22">
        <v>41.8</v>
      </c>
      <c r="C216" s="22">
        <v>0.30209726999999997</v>
      </c>
      <c r="D216" s="22"/>
      <c r="E216" s="22">
        <v>0.20696331000000001</v>
      </c>
      <c r="F216" s="22"/>
      <c r="G216" s="22">
        <v>6.1915199999999997E-2</v>
      </c>
      <c r="H216" s="22"/>
    </row>
    <row r="217" spans="2:8" ht="16" x14ac:dyDescent="0.2">
      <c r="B217" s="22">
        <v>42</v>
      </c>
      <c r="C217" s="22">
        <v>0.30268676999999999</v>
      </c>
      <c r="D217" s="22"/>
      <c r="E217" s="22">
        <v>0.20744011000000001</v>
      </c>
      <c r="F217" s="22"/>
      <c r="G217" s="22">
        <v>6.2017570000000001E-2</v>
      </c>
      <c r="H217" s="22"/>
    </row>
    <row r="218" spans="2:8" ht="16" x14ac:dyDescent="0.2">
      <c r="B218" s="22">
        <v>42.2</v>
      </c>
      <c r="C218" s="22">
        <v>0.30309132999999999</v>
      </c>
      <c r="D218" s="22"/>
      <c r="E218" s="22">
        <v>0.2081664</v>
      </c>
      <c r="F218" s="22"/>
      <c r="G218" s="22">
        <v>6.2310200000000003E-2</v>
      </c>
      <c r="H218" s="22"/>
    </row>
    <row r="219" spans="2:8" ht="16" x14ac:dyDescent="0.2">
      <c r="B219" s="22">
        <v>42.4</v>
      </c>
      <c r="C219" s="22">
        <v>0.30344682000000001</v>
      </c>
      <c r="D219" s="22"/>
      <c r="E219" s="22">
        <v>0.20857804999999999</v>
      </c>
      <c r="F219" s="22"/>
      <c r="G219" s="22">
        <v>6.2425050000000003E-2</v>
      </c>
      <c r="H219" s="22"/>
    </row>
    <row r="220" spans="2:8" ht="16" x14ac:dyDescent="0.2">
      <c r="B220" s="22">
        <v>42.6</v>
      </c>
      <c r="C220" s="22">
        <v>0.30360854999999998</v>
      </c>
      <c r="D220" s="22"/>
      <c r="E220" s="22">
        <v>0.20869565000000001</v>
      </c>
      <c r="F220" s="22"/>
      <c r="G220" s="22">
        <v>6.3300990000000001E-2</v>
      </c>
      <c r="H220" s="22"/>
    </row>
    <row r="221" spans="2:8" ht="16" x14ac:dyDescent="0.2">
      <c r="B221" s="22">
        <v>42.8</v>
      </c>
      <c r="C221" s="22">
        <v>0.30376293999999998</v>
      </c>
      <c r="D221" s="22"/>
      <c r="E221" s="22">
        <v>0.20902738000000001</v>
      </c>
      <c r="F221" s="22"/>
      <c r="G221" s="22">
        <v>6.3202579999999994E-2</v>
      </c>
      <c r="H221" s="22"/>
    </row>
    <row r="222" spans="2:8" ht="16" x14ac:dyDescent="0.2">
      <c r="B222" s="22">
        <v>43</v>
      </c>
      <c r="C222" s="22">
        <v>0.30387899000000002</v>
      </c>
      <c r="D222" s="22"/>
      <c r="E222" s="22">
        <v>0.20941681000000001</v>
      </c>
      <c r="F222" s="22"/>
      <c r="G222" s="22">
        <v>6.3436569999999998E-2</v>
      </c>
      <c r="H222" s="22"/>
    </row>
    <row r="223" spans="2:8" ht="16" x14ac:dyDescent="0.2">
      <c r="B223" s="22">
        <v>43.2</v>
      </c>
      <c r="C223" s="22">
        <v>0.30354599999999998</v>
      </c>
      <c r="D223" s="22"/>
      <c r="E223" s="22">
        <v>0.20901106999999999</v>
      </c>
      <c r="F223" s="22"/>
      <c r="G223" s="22">
        <v>6.3569810000000004E-2</v>
      </c>
      <c r="H223" s="22"/>
    </row>
    <row r="224" spans="2:8" ht="16" x14ac:dyDescent="0.2">
      <c r="B224" s="22">
        <v>43.4</v>
      </c>
      <c r="C224" s="22">
        <v>0.3030505</v>
      </c>
      <c r="D224" s="22"/>
      <c r="E224" s="22">
        <v>0.20866341999999999</v>
      </c>
      <c r="F224" s="22"/>
      <c r="G224" s="22">
        <v>6.3131110000000004E-2</v>
      </c>
      <c r="H224" s="22"/>
    </row>
    <row r="225" spans="2:8" ht="16" x14ac:dyDescent="0.2">
      <c r="B225" s="22">
        <v>43.6</v>
      </c>
      <c r="C225" s="22">
        <v>0.30269647999999999</v>
      </c>
      <c r="D225" s="22"/>
      <c r="E225" s="22">
        <v>0.20863424</v>
      </c>
      <c r="F225" s="22"/>
      <c r="G225" s="22">
        <v>6.3263979999999997E-2</v>
      </c>
      <c r="H225" s="22"/>
    </row>
    <row r="226" spans="2:8" ht="16" x14ac:dyDescent="0.2">
      <c r="B226" s="22">
        <v>43.8</v>
      </c>
      <c r="C226" s="22">
        <v>0.30320837</v>
      </c>
      <c r="D226" s="22"/>
      <c r="E226" s="22">
        <v>0.20934009000000001</v>
      </c>
      <c r="F226" s="22"/>
      <c r="G226" s="22">
        <v>6.420816E-2</v>
      </c>
      <c r="H226" s="22"/>
    </row>
    <row r="227" spans="2:8" ht="16" x14ac:dyDescent="0.2">
      <c r="B227" s="22">
        <v>44</v>
      </c>
      <c r="C227" s="22">
        <v>0.30362943999999997</v>
      </c>
      <c r="D227" s="22"/>
      <c r="E227" s="22">
        <v>0.20991492</v>
      </c>
      <c r="F227" s="22"/>
      <c r="G227" s="22">
        <v>6.4966179999999998E-2</v>
      </c>
      <c r="H227" s="22"/>
    </row>
    <row r="228" spans="2:8" ht="16" x14ac:dyDescent="0.2">
      <c r="B228" s="22">
        <v>44.2</v>
      </c>
      <c r="C228" s="22">
        <v>0.30368165000000003</v>
      </c>
      <c r="D228" s="22"/>
      <c r="E228" s="22">
        <v>0.20999467999999999</v>
      </c>
      <c r="F228" s="22"/>
      <c r="G228" s="22">
        <v>6.569403E-2</v>
      </c>
      <c r="H228" s="22"/>
    </row>
    <row r="229" spans="2:8" ht="16" x14ac:dyDescent="0.2">
      <c r="B229" s="22">
        <v>44.4</v>
      </c>
      <c r="C229" s="22">
        <v>0.3034657</v>
      </c>
      <c r="D229" s="22"/>
      <c r="E229" s="22">
        <v>0.21014232999999999</v>
      </c>
      <c r="F229" s="22"/>
      <c r="G229" s="22">
        <v>6.5975610000000004E-2</v>
      </c>
      <c r="H229" s="22"/>
    </row>
    <row r="230" spans="2:8" ht="16" x14ac:dyDescent="0.2">
      <c r="B230" s="22">
        <v>44.6</v>
      </c>
      <c r="C230" s="22">
        <v>0.30377847000000002</v>
      </c>
      <c r="D230" s="22"/>
      <c r="E230" s="22">
        <v>0.21064165000000001</v>
      </c>
      <c r="F230" s="22"/>
      <c r="G230" s="22">
        <v>6.6511780000000006E-2</v>
      </c>
      <c r="H230" s="22"/>
    </row>
    <row r="231" spans="2:8" ht="16" x14ac:dyDescent="0.2">
      <c r="B231" s="22">
        <v>44.8</v>
      </c>
      <c r="C231" s="22">
        <v>0.30388109000000002</v>
      </c>
      <c r="D231" s="22"/>
      <c r="E231" s="22">
        <v>0.21059879000000001</v>
      </c>
      <c r="F231" s="22"/>
      <c r="G231" s="22">
        <v>6.6300349999999994E-2</v>
      </c>
      <c r="H231" s="22"/>
    </row>
    <row r="232" spans="2:8" ht="16" x14ac:dyDescent="0.2">
      <c r="B232" s="22">
        <v>45</v>
      </c>
      <c r="C232" s="22">
        <v>0.30436181000000001</v>
      </c>
      <c r="D232" s="22"/>
      <c r="E232" s="22">
        <v>0.21099958999999999</v>
      </c>
      <c r="F232" s="22"/>
      <c r="G232" s="22">
        <v>6.6466430000000007E-2</v>
      </c>
      <c r="H232" s="22"/>
    </row>
    <row r="233" spans="2:8" ht="16" x14ac:dyDescent="0.2">
      <c r="B233" s="22">
        <v>45.2</v>
      </c>
      <c r="C233" s="22">
        <v>0.30523814999999999</v>
      </c>
      <c r="D233" s="22"/>
      <c r="E233" s="22">
        <v>0.21156543</v>
      </c>
      <c r="F233" s="22"/>
      <c r="G233" s="22">
        <v>6.7519549999999998E-2</v>
      </c>
      <c r="H233" s="22"/>
    </row>
    <row r="234" spans="2:8" ht="16" x14ac:dyDescent="0.2">
      <c r="B234" s="22">
        <v>45.4</v>
      </c>
      <c r="C234" s="22">
        <v>0.30521612999999997</v>
      </c>
      <c r="D234" s="22"/>
      <c r="E234" s="22">
        <v>0.21219325</v>
      </c>
      <c r="F234" s="22"/>
      <c r="G234" s="22">
        <v>6.8123059999999999E-2</v>
      </c>
      <c r="H234" s="22"/>
    </row>
    <row r="235" spans="2:8" ht="16" x14ac:dyDescent="0.2">
      <c r="B235" s="22">
        <v>45.6</v>
      </c>
      <c r="C235" s="22">
        <v>0.30607602</v>
      </c>
      <c r="D235" s="22"/>
      <c r="E235" s="22">
        <v>0.21373674000000001</v>
      </c>
      <c r="F235" s="22"/>
      <c r="G235" s="22">
        <v>6.9580870000000003E-2</v>
      </c>
      <c r="H235" s="22"/>
    </row>
    <row r="236" spans="2:8" ht="16" x14ac:dyDescent="0.2">
      <c r="B236" s="22">
        <v>45.8</v>
      </c>
      <c r="C236" s="22">
        <v>0.30649609999999999</v>
      </c>
      <c r="D236" s="22"/>
      <c r="E236" s="22">
        <v>0.21389795</v>
      </c>
      <c r="F236" s="22"/>
      <c r="G236" s="22">
        <v>6.9705649999999994E-2</v>
      </c>
      <c r="H236" s="22"/>
    </row>
    <row r="237" spans="2:8" ht="16" x14ac:dyDescent="0.2">
      <c r="B237" s="22">
        <v>46</v>
      </c>
      <c r="C237" s="22">
        <v>0.30710929999999997</v>
      </c>
      <c r="D237" s="22"/>
      <c r="E237" s="22">
        <v>0.21428225000000001</v>
      </c>
      <c r="F237" s="22"/>
      <c r="G237" s="22">
        <v>6.982882E-2</v>
      </c>
      <c r="H237" s="22"/>
    </row>
    <row r="238" spans="2:8" ht="16" x14ac:dyDescent="0.2">
      <c r="B238" s="22">
        <v>46.2</v>
      </c>
      <c r="C238" s="22">
        <v>0.30718276</v>
      </c>
      <c r="D238" s="22"/>
      <c r="E238" s="22">
        <v>0.21481507</v>
      </c>
      <c r="F238" s="22"/>
      <c r="G238" s="22">
        <v>7.0073419999999997E-2</v>
      </c>
      <c r="H238" s="22"/>
    </row>
    <row r="239" spans="2:8" ht="16" x14ac:dyDescent="0.2">
      <c r="B239" s="22">
        <v>46.4</v>
      </c>
      <c r="C239" s="22">
        <v>0.30723278999999998</v>
      </c>
      <c r="D239" s="22"/>
      <c r="E239" s="22">
        <v>0.21505355000000001</v>
      </c>
      <c r="F239" s="22"/>
      <c r="G239" s="22">
        <v>6.9935369999999997E-2</v>
      </c>
      <c r="H239" s="22"/>
    </row>
    <row r="240" spans="2:8" ht="16" x14ac:dyDescent="0.2">
      <c r="B240" s="22">
        <v>46.6</v>
      </c>
      <c r="C240" s="22">
        <v>0.30722513000000001</v>
      </c>
      <c r="D240" s="22"/>
      <c r="E240" s="22">
        <v>0.21508769999999999</v>
      </c>
      <c r="F240" s="22"/>
      <c r="G240" s="22">
        <v>7.0078769999999999E-2</v>
      </c>
      <c r="H240" s="22"/>
    </row>
    <row r="241" spans="2:8" ht="16" x14ac:dyDescent="0.2">
      <c r="B241" s="22">
        <v>46.8</v>
      </c>
      <c r="C241" s="22">
        <v>0.30733315999999999</v>
      </c>
      <c r="D241" s="22"/>
      <c r="E241" s="22">
        <v>0.21515164000000001</v>
      </c>
      <c r="F241" s="22"/>
      <c r="G241" s="22">
        <v>6.9584389999999996E-2</v>
      </c>
      <c r="H241" s="22"/>
    </row>
    <row r="242" spans="2:8" ht="16" x14ac:dyDescent="0.2">
      <c r="B242" s="22">
        <v>47</v>
      </c>
      <c r="C242" s="22">
        <v>0.30733975000000002</v>
      </c>
      <c r="D242" s="22"/>
      <c r="E242" s="22">
        <v>0.21571758999999999</v>
      </c>
      <c r="F242" s="22"/>
      <c r="G242" s="22">
        <v>7.0397050000000003E-2</v>
      </c>
      <c r="H242" s="22"/>
    </row>
    <row r="243" spans="2:8" ht="16" x14ac:dyDescent="0.2">
      <c r="B243" s="22">
        <v>47.2</v>
      </c>
      <c r="C243" s="22">
        <v>0.30668066999999999</v>
      </c>
      <c r="D243" s="22"/>
      <c r="E243" s="22">
        <v>0.21503897999999999</v>
      </c>
      <c r="F243" s="22"/>
      <c r="G243" s="22">
        <v>7.0175799999999997E-2</v>
      </c>
      <c r="H243" s="22"/>
    </row>
    <row r="244" spans="2:8" ht="16" x14ac:dyDescent="0.2">
      <c r="B244" s="22">
        <v>47.4</v>
      </c>
      <c r="C244" s="22">
        <v>0.30653512999999999</v>
      </c>
      <c r="D244" s="22"/>
      <c r="E244" s="22">
        <v>0.21488693</v>
      </c>
      <c r="F244" s="22"/>
      <c r="G244" s="22">
        <v>7.0177589999999998E-2</v>
      </c>
      <c r="H244" s="22"/>
    </row>
    <row r="245" spans="2:8" ht="16" x14ac:dyDescent="0.2">
      <c r="B245" s="22">
        <v>47.6</v>
      </c>
      <c r="C245" s="22">
        <v>0.30598750000000002</v>
      </c>
      <c r="D245" s="22"/>
      <c r="E245" s="22">
        <v>0.21503130000000001</v>
      </c>
      <c r="F245" s="22"/>
      <c r="G245" s="22">
        <v>7.0259989999999994E-2</v>
      </c>
      <c r="H245" s="22"/>
    </row>
    <row r="246" spans="2:8" ht="16" x14ac:dyDescent="0.2">
      <c r="B246" s="22">
        <v>47.8</v>
      </c>
      <c r="C246" s="22">
        <v>0.30613424</v>
      </c>
      <c r="D246" s="22"/>
      <c r="E246" s="22">
        <v>0.21497337</v>
      </c>
      <c r="F246" s="22"/>
      <c r="G246" s="22">
        <v>7.0261110000000002E-2</v>
      </c>
      <c r="H246" s="22"/>
    </row>
    <row r="247" spans="2:8" ht="16" x14ac:dyDescent="0.2">
      <c r="B247" s="22">
        <v>48</v>
      </c>
      <c r="C247" s="22">
        <v>0.30650643999999999</v>
      </c>
      <c r="D247" s="22"/>
      <c r="E247" s="22">
        <v>0.21493217000000001</v>
      </c>
      <c r="F247" s="22"/>
      <c r="G247" s="22">
        <v>7.0285700000000007E-2</v>
      </c>
      <c r="H247" s="22"/>
    </row>
    <row r="248" spans="2:8" ht="16" x14ac:dyDescent="0.2">
      <c r="B248" s="22">
        <v>48.2</v>
      </c>
      <c r="C248" s="22">
        <v>0.30600789</v>
      </c>
      <c r="D248" s="22"/>
      <c r="E248" s="22">
        <v>0.21438562</v>
      </c>
      <c r="F248" s="22"/>
      <c r="G248" s="22">
        <v>6.9609299999999999E-2</v>
      </c>
      <c r="H248" s="22"/>
    </row>
    <row r="249" spans="2:8" ht="16" x14ac:dyDescent="0.2">
      <c r="B249" s="22">
        <v>48.4</v>
      </c>
      <c r="C249" s="22">
        <v>0.30620823000000003</v>
      </c>
      <c r="D249" s="22"/>
      <c r="E249" s="22">
        <v>0.21487476999999999</v>
      </c>
      <c r="F249" s="22"/>
      <c r="G249" s="22">
        <v>6.9714860000000003E-2</v>
      </c>
      <c r="H249" s="22"/>
    </row>
    <row r="250" spans="2:8" ht="16" x14ac:dyDescent="0.2">
      <c r="B250" s="22">
        <v>48.6</v>
      </c>
      <c r="C250" s="22">
        <v>0.30677328999999998</v>
      </c>
      <c r="D250" s="22"/>
      <c r="E250" s="22">
        <v>0.21524491000000001</v>
      </c>
      <c r="F250" s="22"/>
      <c r="G250" s="22">
        <v>7.003964E-2</v>
      </c>
      <c r="H250" s="22"/>
    </row>
    <row r="251" spans="2:8" ht="16" x14ac:dyDescent="0.2">
      <c r="B251" s="22">
        <v>48.8</v>
      </c>
      <c r="C251" s="22">
        <v>0.30700015000000003</v>
      </c>
      <c r="D251" s="22"/>
      <c r="E251" s="22">
        <v>0.21555840000000001</v>
      </c>
      <c r="F251" s="22"/>
      <c r="G251" s="22">
        <v>7.0006940000000004E-2</v>
      </c>
      <c r="H251" s="22"/>
    </row>
    <row r="252" spans="2:8" ht="16" x14ac:dyDescent="0.2">
      <c r="B252" s="22">
        <v>49</v>
      </c>
      <c r="C252" s="22">
        <v>0.30754010999999998</v>
      </c>
      <c r="D252" s="22"/>
      <c r="E252" s="22">
        <v>0.21642085999999999</v>
      </c>
      <c r="F252" s="22"/>
      <c r="G252" s="22">
        <v>7.0521619999999993E-2</v>
      </c>
      <c r="H252" s="22"/>
    </row>
    <row r="253" spans="2:8" ht="16" x14ac:dyDescent="0.2">
      <c r="B253" s="22">
        <v>49.2</v>
      </c>
      <c r="C253" s="22">
        <v>0.30791337000000002</v>
      </c>
      <c r="D253" s="22"/>
      <c r="E253" s="22">
        <v>0.21691651000000001</v>
      </c>
      <c r="F253" s="22"/>
      <c r="G253" s="22">
        <v>7.0583640000000003E-2</v>
      </c>
      <c r="H253" s="22"/>
    </row>
    <row r="254" spans="2:8" ht="16" x14ac:dyDescent="0.2">
      <c r="B254" s="22">
        <v>49.4</v>
      </c>
      <c r="C254" s="22">
        <v>0.30798905999999998</v>
      </c>
      <c r="D254" s="22"/>
      <c r="E254" s="22">
        <v>0.21756059999999999</v>
      </c>
      <c r="F254" s="22"/>
      <c r="G254" s="22">
        <v>7.0696780000000001E-2</v>
      </c>
      <c r="H254" s="22"/>
    </row>
    <row r="255" spans="2:8" ht="16" x14ac:dyDescent="0.2">
      <c r="B255" s="22">
        <v>49.6</v>
      </c>
      <c r="C255" s="22">
        <v>0.30789791999999999</v>
      </c>
      <c r="D255" s="22"/>
      <c r="E255" s="22">
        <v>0.21832893</v>
      </c>
      <c r="F255" s="22"/>
      <c r="G255" s="22">
        <v>7.0876220000000004E-2</v>
      </c>
      <c r="H255" s="22"/>
    </row>
    <row r="256" spans="2:8" ht="16" x14ac:dyDescent="0.2">
      <c r="B256" s="22">
        <v>49.8</v>
      </c>
      <c r="C256" s="22">
        <v>0.30809698000000002</v>
      </c>
      <c r="D256" s="22"/>
      <c r="E256" s="22">
        <v>0.21822795</v>
      </c>
      <c r="F256" s="22"/>
      <c r="G256" s="22">
        <v>7.0146130000000001E-2</v>
      </c>
      <c r="H256" s="22"/>
    </row>
    <row r="257" spans="2:8" ht="16" x14ac:dyDescent="0.2">
      <c r="B257" s="22">
        <v>50</v>
      </c>
      <c r="C257" s="22">
        <v>0.30860649000000001</v>
      </c>
      <c r="D257" s="22"/>
      <c r="E257" s="22">
        <v>0.21878349</v>
      </c>
      <c r="F257" s="22"/>
      <c r="G257" s="22">
        <v>7.0452150000000005E-2</v>
      </c>
      <c r="H257" s="22"/>
    </row>
    <row r="258" spans="2:8" ht="16" x14ac:dyDescent="0.2">
      <c r="B258" s="22">
        <v>50.2</v>
      </c>
      <c r="C258" s="22">
        <v>0.30834813</v>
      </c>
      <c r="D258" s="22"/>
      <c r="E258" s="22">
        <v>0.21897270999999999</v>
      </c>
      <c r="F258" s="22"/>
      <c r="G258" s="22">
        <v>7.0696049999999996E-2</v>
      </c>
      <c r="H258" s="22"/>
    </row>
    <row r="259" spans="2:8" ht="16" x14ac:dyDescent="0.2">
      <c r="B259" s="22">
        <v>50.4</v>
      </c>
      <c r="C259" s="22">
        <v>0.30834660000000003</v>
      </c>
      <c r="D259" s="22"/>
      <c r="E259" s="22">
        <v>0.21918647999999999</v>
      </c>
      <c r="F259" s="22"/>
      <c r="G259" s="22">
        <v>7.0684940000000002E-2</v>
      </c>
      <c r="H259" s="22"/>
    </row>
    <row r="260" spans="2:8" ht="16" x14ac:dyDescent="0.2">
      <c r="B260" s="22">
        <v>50.6</v>
      </c>
      <c r="C260" s="22">
        <v>0.30812403999999999</v>
      </c>
      <c r="D260" s="22"/>
      <c r="E260" s="22">
        <v>0.21911206</v>
      </c>
      <c r="F260" s="22"/>
      <c r="G260" s="22">
        <v>7.0691249999999997E-2</v>
      </c>
      <c r="H260" s="22"/>
    </row>
    <row r="261" spans="2:8" ht="16" x14ac:dyDescent="0.2">
      <c r="B261" s="22">
        <v>50.8</v>
      </c>
      <c r="C261" s="22">
        <v>0.30799579999999999</v>
      </c>
      <c r="D261" s="22"/>
      <c r="E261" s="22">
        <v>0.21923507</v>
      </c>
      <c r="F261" s="22"/>
      <c r="G261" s="22">
        <v>7.0709419999999995E-2</v>
      </c>
      <c r="H261" s="22"/>
    </row>
    <row r="262" spans="2:8" ht="16" x14ac:dyDescent="0.2">
      <c r="B262" s="22">
        <v>51</v>
      </c>
      <c r="C262" s="22">
        <v>0.30771292</v>
      </c>
      <c r="D262" s="22"/>
      <c r="E262" s="22">
        <v>0.21970392999999999</v>
      </c>
      <c r="F262" s="22"/>
      <c r="G262" s="22">
        <v>7.1809949999999997E-2</v>
      </c>
      <c r="H262" s="22"/>
    </row>
    <row r="263" spans="2:8" ht="16" x14ac:dyDescent="0.2">
      <c r="B263" s="22">
        <v>51.2</v>
      </c>
      <c r="C263" s="22">
        <v>0.30767295</v>
      </c>
      <c r="D263" s="22"/>
      <c r="E263" s="22">
        <v>0.21958564</v>
      </c>
      <c r="F263" s="22"/>
      <c r="G263" s="22">
        <v>7.2093030000000002E-2</v>
      </c>
      <c r="H263" s="22"/>
    </row>
    <row r="264" spans="2:8" ht="16" x14ac:dyDescent="0.2">
      <c r="B264" s="22">
        <v>51.4</v>
      </c>
      <c r="C264" s="22">
        <v>0.30789528999999999</v>
      </c>
      <c r="D264" s="22"/>
      <c r="E264" s="22">
        <v>0.21963545000000001</v>
      </c>
      <c r="F264" s="22"/>
      <c r="G264" s="22">
        <v>7.2683059999999994E-2</v>
      </c>
      <c r="H264" s="22"/>
    </row>
    <row r="265" spans="2:8" ht="16" x14ac:dyDescent="0.2">
      <c r="B265" s="22">
        <v>51.6</v>
      </c>
      <c r="C265" s="22">
        <v>0.30746045999999999</v>
      </c>
      <c r="D265" s="22"/>
      <c r="E265" s="22">
        <v>0.21932312000000001</v>
      </c>
      <c r="F265" s="22"/>
      <c r="G265" s="22">
        <v>7.2551240000000003E-2</v>
      </c>
      <c r="H265" s="22"/>
    </row>
    <row r="266" spans="2:8" ht="16" x14ac:dyDescent="0.2">
      <c r="B266" s="22">
        <v>51.8</v>
      </c>
      <c r="C266" s="22">
        <v>0.30773455</v>
      </c>
      <c r="D266" s="22"/>
      <c r="E266" s="22">
        <v>0.21929825</v>
      </c>
      <c r="F266" s="22"/>
      <c r="G266" s="22">
        <v>7.2583889999999998E-2</v>
      </c>
      <c r="H266" s="22"/>
    </row>
    <row r="267" spans="2:8" ht="16" x14ac:dyDescent="0.2">
      <c r="B267" s="22">
        <v>52</v>
      </c>
      <c r="C267" s="22">
        <v>0.30771723000000001</v>
      </c>
      <c r="D267" s="22"/>
      <c r="E267" s="22">
        <v>0.21948071999999999</v>
      </c>
      <c r="F267" s="22"/>
      <c r="G267" s="22">
        <v>7.2901079999999993E-2</v>
      </c>
      <c r="H267" s="22"/>
    </row>
    <row r="268" spans="2:8" ht="16" x14ac:dyDescent="0.2">
      <c r="B268" s="22">
        <v>52.2</v>
      </c>
      <c r="C268" s="22">
        <v>0.30767717</v>
      </c>
      <c r="D268" s="22"/>
      <c r="E268" s="22">
        <v>0.21955880999999999</v>
      </c>
      <c r="F268" s="22"/>
      <c r="G268" s="22">
        <v>7.3102689999999998E-2</v>
      </c>
      <c r="H268" s="22"/>
    </row>
    <row r="269" spans="2:8" ht="16" x14ac:dyDescent="0.2">
      <c r="B269" s="22">
        <v>52.4</v>
      </c>
      <c r="C269" s="22">
        <v>0.30771367999999999</v>
      </c>
      <c r="D269" s="22"/>
      <c r="E269" s="22">
        <v>0.21980398000000001</v>
      </c>
      <c r="F269" s="22"/>
      <c r="G269" s="22">
        <v>7.3535089999999997E-2</v>
      </c>
      <c r="H269" s="22"/>
    </row>
    <row r="270" spans="2:8" ht="16" x14ac:dyDescent="0.2">
      <c r="B270" s="22">
        <v>52.6</v>
      </c>
      <c r="C270" s="22">
        <v>0.30815434000000003</v>
      </c>
      <c r="D270" s="22"/>
      <c r="E270" s="22">
        <v>0.22018438000000001</v>
      </c>
      <c r="F270" s="22"/>
      <c r="G270" s="22">
        <v>7.3752960000000006E-2</v>
      </c>
      <c r="H270" s="22"/>
    </row>
    <row r="271" spans="2:8" ht="16" x14ac:dyDescent="0.2">
      <c r="B271" s="22">
        <v>52.8</v>
      </c>
      <c r="C271" s="22">
        <v>0.30750625999999998</v>
      </c>
      <c r="D271" s="22"/>
      <c r="E271" s="22">
        <v>0.22016103000000001</v>
      </c>
      <c r="F271" s="22"/>
      <c r="G271" s="22">
        <v>7.3276110000000005E-2</v>
      </c>
      <c r="H271" s="22"/>
    </row>
    <row r="272" spans="2:8" ht="16" x14ac:dyDescent="0.2">
      <c r="B272" s="22">
        <v>53</v>
      </c>
      <c r="C272" s="22">
        <v>0.30771055000000003</v>
      </c>
      <c r="D272" s="22"/>
      <c r="E272" s="22">
        <v>0.22073386</v>
      </c>
      <c r="F272" s="22"/>
      <c r="G272" s="22">
        <v>7.3456090000000002E-2</v>
      </c>
      <c r="H272" s="22"/>
    </row>
    <row r="273" spans="2:8" ht="16" x14ac:dyDescent="0.2">
      <c r="B273" s="22">
        <v>53.2</v>
      </c>
      <c r="C273" s="22">
        <v>0.30794038000000001</v>
      </c>
      <c r="D273" s="22"/>
      <c r="E273" s="22">
        <v>0.22070018</v>
      </c>
      <c r="F273" s="22"/>
      <c r="G273" s="22">
        <v>7.3532910000000007E-2</v>
      </c>
      <c r="H273" s="22"/>
    </row>
    <row r="274" spans="2:8" ht="16" x14ac:dyDescent="0.2">
      <c r="B274" s="22">
        <v>53.4</v>
      </c>
      <c r="C274" s="22">
        <v>0.30737634000000003</v>
      </c>
      <c r="D274" s="22"/>
      <c r="E274" s="22">
        <v>0.22106848000000001</v>
      </c>
      <c r="F274" s="22"/>
      <c r="G274" s="22">
        <v>7.3768319999999998E-2</v>
      </c>
      <c r="H274" s="22"/>
    </row>
    <row r="275" spans="2:8" ht="16" x14ac:dyDescent="0.2">
      <c r="B275" s="22">
        <v>53.6</v>
      </c>
      <c r="C275" s="22">
        <v>0.30725311</v>
      </c>
      <c r="D275" s="22"/>
      <c r="E275" s="22">
        <v>0.22146785999999999</v>
      </c>
      <c r="F275" s="22"/>
      <c r="G275" s="22">
        <v>7.3869509999999999E-2</v>
      </c>
      <c r="H275" s="22"/>
    </row>
    <row r="276" spans="2:8" ht="16" x14ac:dyDescent="0.2">
      <c r="B276" s="22">
        <v>53.8</v>
      </c>
      <c r="C276" s="22">
        <v>0.30724717000000001</v>
      </c>
      <c r="D276" s="22"/>
      <c r="E276" s="22">
        <v>0.22157357</v>
      </c>
      <c r="F276" s="22"/>
      <c r="G276" s="22">
        <v>7.3949429999999997E-2</v>
      </c>
      <c r="H276" s="22"/>
    </row>
    <row r="277" spans="2:8" ht="16" x14ac:dyDescent="0.2">
      <c r="B277" s="22">
        <v>54</v>
      </c>
      <c r="C277" s="22">
        <v>0.30742639999999999</v>
      </c>
      <c r="D277" s="22"/>
      <c r="E277" s="22">
        <v>0.22206505000000001</v>
      </c>
      <c r="F277" s="22"/>
      <c r="G277" s="22">
        <v>7.4155509999999994E-2</v>
      </c>
      <c r="H277" s="22"/>
    </row>
    <row r="278" spans="2:8" ht="16" x14ac:dyDescent="0.2">
      <c r="B278" s="22">
        <v>54.2</v>
      </c>
      <c r="C278" s="22">
        <v>0.30735467</v>
      </c>
      <c r="D278" s="22"/>
      <c r="E278" s="22">
        <v>0.22210666000000001</v>
      </c>
      <c r="F278" s="22"/>
      <c r="G278" s="22">
        <v>7.3895909999999995E-2</v>
      </c>
      <c r="H278" s="22"/>
    </row>
    <row r="279" spans="2:8" ht="16" x14ac:dyDescent="0.2">
      <c r="B279" s="22">
        <v>54.4</v>
      </c>
      <c r="C279" s="22">
        <v>0.30682101000000001</v>
      </c>
      <c r="D279" s="22"/>
      <c r="E279" s="22">
        <v>0.22233525000000001</v>
      </c>
      <c r="F279" s="22"/>
      <c r="G279" s="22">
        <v>7.3881740000000001E-2</v>
      </c>
      <c r="H279" s="22"/>
    </row>
    <row r="280" spans="2:8" ht="16" x14ac:dyDescent="0.2">
      <c r="B280" s="22">
        <v>54.6</v>
      </c>
      <c r="C280" s="22">
        <v>0.30711981999999999</v>
      </c>
      <c r="D280" s="22"/>
      <c r="E280" s="22">
        <v>0.22246334000000001</v>
      </c>
      <c r="F280" s="22"/>
      <c r="G280" s="22">
        <v>7.4200080000000002E-2</v>
      </c>
      <c r="H280" s="22"/>
    </row>
    <row r="281" spans="2:8" ht="16" x14ac:dyDescent="0.2">
      <c r="B281" s="22">
        <v>54.8</v>
      </c>
      <c r="C281" s="22">
        <v>0.30733474</v>
      </c>
      <c r="D281" s="22"/>
      <c r="E281" s="22">
        <v>0.22285457</v>
      </c>
      <c r="F281" s="22"/>
      <c r="G281" s="22">
        <v>7.4386690000000005E-2</v>
      </c>
      <c r="H281" s="22"/>
    </row>
    <row r="282" spans="2:8" ht="16" x14ac:dyDescent="0.2">
      <c r="B282" s="22">
        <v>55</v>
      </c>
      <c r="C282" s="22">
        <v>0.30771730000000003</v>
      </c>
      <c r="D282" s="22"/>
      <c r="E282" s="22">
        <v>0.22300518</v>
      </c>
      <c r="F282" s="22"/>
      <c r="G282" s="22">
        <v>7.5093519999999997E-2</v>
      </c>
      <c r="H282" s="22"/>
    </row>
    <row r="283" spans="2:8" ht="16" x14ac:dyDescent="0.2">
      <c r="B283" s="22">
        <v>55.2</v>
      </c>
      <c r="C283" s="22">
        <v>0.30854842999999998</v>
      </c>
      <c r="D283" s="22"/>
      <c r="E283" s="22">
        <v>0.22319723999999999</v>
      </c>
      <c r="F283" s="22"/>
      <c r="G283" s="22">
        <v>7.5653559999999995E-2</v>
      </c>
      <c r="H283" s="22"/>
    </row>
    <row r="284" spans="2:8" ht="16" x14ac:dyDescent="0.2">
      <c r="B284" s="22">
        <v>55.4</v>
      </c>
      <c r="C284" s="22">
        <v>0.30888821999999999</v>
      </c>
      <c r="D284" s="22"/>
      <c r="E284" s="22">
        <v>0.22316036</v>
      </c>
      <c r="F284" s="22"/>
      <c r="G284" s="22">
        <v>7.5712269999999998E-2</v>
      </c>
      <c r="H284" s="22"/>
    </row>
    <row r="285" spans="2:8" ht="16" x14ac:dyDescent="0.2">
      <c r="B285" s="22">
        <v>55.6</v>
      </c>
      <c r="C285" s="22">
        <v>0.30917509999999998</v>
      </c>
      <c r="D285" s="22"/>
      <c r="E285" s="22">
        <v>0.22360670999999999</v>
      </c>
      <c r="F285" s="22"/>
      <c r="G285" s="22">
        <v>7.5436009999999998E-2</v>
      </c>
      <c r="H285" s="22"/>
    </row>
    <row r="286" spans="2:8" ht="16" x14ac:dyDescent="0.2">
      <c r="B286" s="22">
        <v>55.8</v>
      </c>
      <c r="C286" s="22">
        <v>0.30926530000000002</v>
      </c>
      <c r="D286" s="22"/>
      <c r="E286" s="22">
        <v>0.22362272999999999</v>
      </c>
      <c r="F286" s="22"/>
      <c r="G286" s="22">
        <v>7.5343430000000003E-2</v>
      </c>
      <c r="H286" s="22"/>
    </row>
    <row r="287" spans="2:8" ht="16" x14ac:dyDescent="0.2">
      <c r="B287" s="22">
        <v>56</v>
      </c>
      <c r="C287" s="22">
        <v>0.30953898000000002</v>
      </c>
      <c r="D287" s="22"/>
      <c r="E287" s="22">
        <v>0.22366812999999999</v>
      </c>
      <c r="F287" s="22"/>
      <c r="G287" s="22">
        <v>7.5503589999999995E-2</v>
      </c>
      <c r="H287" s="22"/>
    </row>
    <row r="288" spans="2:8" ht="16" x14ac:dyDescent="0.2">
      <c r="B288" s="22">
        <v>56.2</v>
      </c>
      <c r="C288" s="22">
        <v>0.31016338999999998</v>
      </c>
      <c r="D288" s="22"/>
      <c r="E288" s="22">
        <v>0.22357842</v>
      </c>
      <c r="F288" s="22"/>
      <c r="G288" s="22">
        <v>7.5792349999999994E-2</v>
      </c>
      <c r="H288" s="22"/>
    </row>
    <row r="289" spans="2:8" ht="16" x14ac:dyDescent="0.2">
      <c r="B289" s="22">
        <v>56.4</v>
      </c>
      <c r="C289" s="22">
        <v>0.31055923000000002</v>
      </c>
      <c r="D289" s="22"/>
      <c r="E289" s="22">
        <v>0.22385442</v>
      </c>
      <c r="F289" s="22"/>
      <c r="G289" s="22">
        <v>7.5890739999999998E-2</v>
      </c>
      <c r="H289" s="22"/>
    </row>
    <row r="290" spans="2:8" ht="16" x14ac:dyDescent="0.2">
      <c r="B290" s="22">
        <v>56.6</v>
      </c>
      <c r="C290" s="22">
        <v>0.31114108000000001</v>
      </c>
      <c r="D290" s="22"/>
      <c r="E290" s="22">
        <v>0.22445562999999999</v>
      </c>
      <c r="F290" s="22"/>
      <c r="G290" s="22">
        <v>7.6436370000000003E-2</v>
      </c>
      <c r="H290" s="22"/>
    </row>
    <row r="291" spans="2:8" ht="16" x14ac:dyDescent="0.2">
      <c r="B291" s="22">
        <v>56.8</v>
      </c>
      <c r="C291" s="22">
        <v>0.31118059999999997</v>
      </c>
      <c r="D291" s="22"/>
      <c r="E291" s="22">
        <v>0.22454296000000001</v>
      </c>
      <c r="F291" s="22"/>
      <c r="G291" s="22">
        <v>7.6712009999999997E-2</v>
      </c>
      <c r="H291" s="22"/>
    </row>
    <row r="292" spans="2:8" ht="16" x14ac:dyDescent="0.2">
      <c r="B292" s="22">
        <v>57</v>
      </c>
      <c r="C292" s="22">
        <v>0.31180247</v>
      </c>
      <c r="D292" s="22"/>
      <c r="E292" s="22">
        <v>0.22516404000000001</v>
      </c>
      <c r="F292" s="22"/>
      <c r="G292" s="22">
        <v>7.7374670000000006E-2</v>
      </c>
      <c r="H292" s="22"/>
    </row>
    <row r="293" spans="2:8" ht="16" x14ac:dyDescent="0.2">
      <c r="B293" s="22">
        <v>57.2</v>
      </c>
      <c r="C293" s="22">
        <v>0.31119665000000002</v>
      </c>
      <c r="D293" s="22"/>
      <c r="E293" s="22">
        <v>0.22477156000000001</v>
      </c>
      <c r="F293" s="22"/>
      <c r="G293" s="22">
        <v>7.7640890000000004E-2</v>
      </c>
      <c r="H293" s="22"/>
    </row>
    <row r="294" spans="2:8" ht="16" x14ac:dyDescent="0.2">
      <c r="B294" s="22">
        <v>57.4</v>
      </c>
      <c r="C294" s="22">
        <v>0.31077507999999998</v>
      </c>
      <c r="D294" s="22"/>
      <c r="E294" s="22">
        <v>0.22529853999999999</v>
      </c>
      <c r="F294" s="22"/>
      <c r="G294" s="22">
        <v>7.761324E-2</v>
      </c>
      <c r="H294" s="22"/>
    </row>
    <row r="295" spans="2:8" ht="16" x14ac:dyDescent="0.2">
      <c r="B295" s="22">
        <v>57.6</v>
      </c>
      <c r="C295" s="22">
        <v>0.31066221999999999</v>
      </c>
      <c r="D295" s="22"/>
      <c r="E295" s="22">
        <v>0.22523894999999999</v>
      </c>
      <c r="F295" s="22"/>
      <c r="G295" s="22">
        <v>7.7477009999999999E-2</v>
      </c>
      <c r="H295" s="22"/>
    </row>
    <row r="296" spans="2:8" ht="16" x14ac:dyDescent="0.2">
      <c r="B296" s="22">
        <v>57.8</v>
      </c>
      <c r="C296" s="22">
        <v>0.31033326</v>
      </c>
      <c r="D296" s="22"/>
      <c r="E296" s="22">
        <v>0.22569903999999999</v>
      </c>
      <c r="F296" s="22"/>
      <c r="G296" s="22">
        <v>7.7451430000000002E-2</v>
      </c>
      <c r="H296" s="22"/>
    </row>
    <row r="297" spans="2:8" ht="16" x14ac:dyDescent="0.2">
      <c r="B297" s="22">
        <v>58</v>
      </c>
      <c r="C297" s="22">
        <v>0.31045383999999998</v>
      </c>
      <c r="D297" s="22"/>
      <c r="E297" s="22">
        <v>0.22600523</v>
      </c>
      <c r="F297" s="22"/>
      <c r="G297" s="22">
        <v>7.7582910000000005E-2</v>
      </c>
      <c r="H297" s="22"/>
    </row>
    <row r="298" spans="2:8" ht="16" x14ac:dyDescent="0.2">
      <c r="B298" s="22">
        <v>58.2</v>
      </c>
      <c r="C298" s="22">
        <v>0.30993819</v>
      </c>
      <c r="D298" s="22"/>
      <c r="E298" s="22">
        <v>0.22578701000000001</v>
      </c>
      <c r="F298" s="22"/>
      <c r="G298" s="22">
        <v>7.7803910000000004E-2</v>
      </c>
      <c r="H298" s="22"/>
    </row>
    <row r="299" spans="2:8" ht="16" x14ac:dyDescent="0.2">
      <c r="B299" s="22">
        <v>58.4</v>
      </c>
      <c r="C299" s="22">
        <v>0.30972958</v>
      </c>
      <c r="D299" s="22"/>
      <c r="E299" s="22">
        <v>0.22648291000000001</v>
      </c>
      <c r="F299" s="22"/>
      <c r="G299" s="22">
        <v>7.8652429999999995E-2</v>
      </c>
      <c r="H299" s="22"/>
    </row>
    <row r="300" spans="2:8" ht="16" x14ac:dyDescent="0.2">
      <c r="B300" s="22">
        <v>58.6</v>
      </c>
      <c r="C300" s="22">
        <v>0.31017453</v>
      </c>
      <c r="D300" s="22"/>
      <c r="E300" s="22">
        <v>0.22618108000000001</v>
      </c>
      <c r="F300" s="22"/>
      <c r="G300" s="22">
        <v>7.8944639999999996E-2</v>
      </c>
      <c r="H300" s="22"/>
    </row>
    <row r="301" spans="2:8" ht="16" x14ac:dyDescent="0.2">
      <c r="B301" s="22">
        <v>58.8</v>
      </c>
      <c r="C301" s="22">
        <v>0.30985996999999998</v>
      </c>
      <c r="D301" s="22"/>
      <c r="E301" s="22">
        <v>0.22609884</v>
      </c>
      <c r="F301" s="22"/>
      <c r="G301" s="22">
        <v>7.896135E-2</v>
      </c>
      <c r="H301" s="22"/>
    </row>
    <row r="302" spans="2:8" ht="16" x14ac:dyDescent="0.2">
      <c r="B302" s="22">
        <v>59</v>
      </c>
      <c r="C302" s="22">
        <v>0.31032670000000001</v>
      </c>
      <c r="D302" s="22"/>
      <c r="E302" s="22">
        <v>0.22593061</v>
      </c>
      <c r="F302" s="22"/>
      <c r="G302" s="22">
        <v>7.9473600000000005E-2</v>
      </c>
      <c r="H302" s="22"/>
    </row>
    <row r="303" spans="2:8" ht="16" x14ac:dyDescent="0.2">
      <c r="B303" s="22">
        <v>59.2</v>
      </c>
      <c r="C303" s="22">
        <v>0.31044558</v>
      </c>
      <c r="D303" s="22"/>
      <c r="E303" s="22">
        <v>0.22607540000000001</v>
      </c>
      <c r="F303" s="22"/>
      <c r="G303" s="22">
        <v>7.9611539999999995E-2</v>
      </c>
      <c r="H303" s="22"/>
    </row>
    <row r="304" spans="2:8" ht="16" x14ac:dyDescent="0.2">
      <c r="B304" s="22">
        <v>59.4</v>
      </c>
      <c r="C304" s="22">
        <v>0.31065377999999999</v>
      </c>
      <c r="D304" s="22"/>
      <c r="E304" s="22">
        <v>0.22668985</v>
      </c>
      <c r="F304" s="22"/>
      <c r="G304" s="22">
        <v>7.9435169999999999E-2</v>
      </c>
      <c r="H304" s="22"/>
    </row>
    <row r="305" spans="2:8" ht="16" x14ac:dyDescent="0.2">
      <c r="B305" s="22">
        <v>59.6</v>
      </c>
      <c r="C305" s="22">
        <v>0.31057333999999998</v>
      </c>
      <c r="D305" s="22"/>
      <c r="E305" s="22">
        <v>0.22699343</v>
      </c>
      <c r="F305" s="22"/>
      <c r="G305" s="22">
        <v>7.9705730000000002E-2</v>
      </c>
      <c r="H305" s="22"/>
    </row>
    <row r="306" spans="2:8" ht="16" x14ac:dyDescent="0.2">
      <c r="B306" s="22">
        <v>59.8</v>
      </c>
      <c r="C306" s="22">
        <v>0.31019939000000002</v>
      </c>
      <c r="D306" s="22"/>
      <c r="E306" s="22">
        <v>0.22667960000000001</v>
      </c>
      <c r="F306" s="22"/>
      <c r="G306" s="22">
        <v>7.9617190000000004E-2</v>
      </c>
      <c r="H306" s="22"/>
    </row>
    <row r="307" spans="2:8" ht="16" x14ac:dyDescent="0.2">
      <c r="B307" s="22">
        <v>60</v>
      </c>
      <c r="C307" s="22">
        <v>0.31099155000000001</v>
      </c>
      <c r="D307" s="22"/>
      <c r="E307" s="22">
        <v>0.22709076</v>
      </c>
      <c r="F307" s="22"/>
      <c r="G307" s="22">
        <v>7.9831669999999993E-2</v>
      </c>
      <c r="H307" s="22"/>
    </row>
    <row r="308" spans="2:8" ht="16" x14ac:dyDescent="0.2">
      <c r="B308" s="22">
        <v>60.2</v>
      </c>
      <c r="C308" s="22">
        <v>0.31134250000000002</v>
      </c>
      <c r="D308" s="22"/>
      <c r="E308" s="22">
        <v>0.22706382</v>
      </c>
      <c r="F308" s="22"/>
      <c r="G308" s="22">
        <v>8.0048430000000004E-2</v>
      </c>
      <c r="H308" s="22"/>
    </row>
    <row r="309" spans="2:8" ht="16" x14ac:dyDescent="0.2">
      <c r="B309" s="22">
        <v>60.4</v>
      </c>
      <c r="C309" s="22">
        <v>0.31159803000000003</v>
      </c>
      <c r="D309" s="22"/>
      <c r="E309" s="22">
        <v>0.22752974000000001</v>
      </c>
      <c r="F309" s="22"/>
      <c r="G309" s="22">
        <v>7.9863939999999994E-2</v>
      </c>
      <c r="H309" s="22"/>
    </row>
    <row r="310" spans="2:8" ht="16" x14ac:dyDescent="0.2">
      <c r="B310" s="22">
        <v>60.6</v>
      </c>
      <c r="C310" s="22">
        <v>0.3115174</v>
      </c>
      <c r="D310" s="22"/>
      <c r="E310" s="22">
        <v>0.22781541999999999</v>
      </c>
      <c r="F310" s="22"/>
      <c r="G310" s="22">
        <v>8.0184160000000004E-2</v>
      </c>
      <c r="H310" s="22"/>
    </row>
    <row r="311" spans="2:8" ht="16" x14ac:dyDescent="0.2">
      <c r="B311" s="22">
        <v>60.8</v>
      </c>
      <c r="C311" s="22">
        <v>0.31162503000000003</v>
      </c>
      <c r="D311" s="22"/>
      <c r="E311" s="22">
        <v>0.2278405</v>
      </c>
      <c r="F311" s="22"/>
      <c r="G311" s="22">
        <v>8.0035670000000003E-2</v>
      </c>
      <c r="H311" s="22"/>
    </row>
    <row r="312" spans="2:8" ht="16" x14ac:dyDescent="0.2">
      <c r="B312" s="22">
        <v>61</v>
      </c>
      <c r="C312" s="22">
        <v>0.31140256999999999</v>
      </c>
      <c r="D312" s="22"/>
      <c r="E312" s="22">
        <v>0.22751863</v>
      </c>
      <c r="F312" s="22"/>
      <c r="G312" s="22">
        <v>7.9733529999999997E-2</v>
      </c>
      <c r="H312" s="22"/>
    </row>
    <row r="313" spans="2:8" ht="16" x14ac:dyDescent="0.2">
      <c r="B313" s="22">
        <v>61.2</v>
      </c>
      <c r="C313" s="22">
        <v>0.31057698</v>
      </c>
      <c r="D313" s="22"/>
      <c r="E313" s="22">
        <v>0.22705765999999999</v>
      </c>
      <c r="F313" s="22"/>
      <c r="G313" s="22">
        <v>7.9063350000000004E-2</v>
      </c>
      <c r="H313" s="22"/>
    </row>
    <row r="314" spans="2:8" ht="16" x14ac:dyDescent="0.2">
      <c r="B314" s="22">
        <v>61.4</v>
      </c>
      <c r="C314" s="22">
        <v>0.31108586999999999</v>
      </c>
      <c r="D314" s="22"/>
      <c r="E314" s="22">
        <v>0.22756757</v>
      </c>
      <c r="F314" s="22"/>
      <c r="G314" s="22">
        <v>7.901598E-2</v>
      </c>
      <c r="H314" s="22"/>
    </row>
    <row r="315" spans="2:8" ht="16" x14ac:dyDescent="0.2">
      <c r="B315" s="22">
        <v>61.6</v>
      </c>
      <c r="C315" s="22">
        <v>0.31081145999999998</v>
      </c>
      <c r="D315" s="22"/>
      <c r="E315" s="22">
        <v>0.22746512999999999</v>
      </c>
      <c r="F315" s="22"/>
      <c r="G315" s="22">
        <v>7.8740690000000002E-2</v>
      </c>
      <c r="H315" s="22"/>
    </row>
    <row r="316" spans="2:8" ht="16" x14ac:dyDescent="0.2">
      <c r="B316" s="22">
        <v>61.8</v>
      </c>
      <c r="C316" s="22">
        <v>0.31127041999999999</v>
      </c>
      <c r="D316" s="22"/>
      <c r="E316" s="22">
        <v>0.22799927</v>
      </c>
      <c r="F316" s="22"/>
      <c r="G316" s="22">
        <v>7.9216380000000003E-2</v>
      </c>
      <c r="H316" s="22"/>
    </row>
    <row r="317" spans="2:8" ht="16" x14ac:dyDescent="0.2">
      <c r="B317" s="22">
        <v>62</v>
      </c>
      <c r="C317" s="22">
        <v>0.31165166</v>
      </c>
      <c r="D317" s="22"/>
      <c r="E317" s="22">
        <v>0.22821651000000001</v>
      </c>
      <c r="F317" s="22"/>
      <c r="G317" s="22">
        <v>7.9736609999999999E-2</v>
      </c>
      <c r="H317" s="22"/>
    </row>
    <row r="318" spans="2:8" ht="16" x14ac:dyDescent="0.2">
      <c r="B318" s="22">
        <v>62.2</v>
      </c>
      <c r="C318" s="22">
        <v>0.31114408999999998</v>
      </c>
      <c r="D318" s="22"/>
      <c r="E318" s="22">
        <v>0.22860463</v>
      </c>
      <c r="F318" s="22"/>
      <c r="G318" s="22">
        <v>8.0082150000000005E-2</v>
      </c>
      <c r="H318" s="22"/>
    </row>
    <row r="319" spans="2:8" ht="16" x14ac:dyDescent="0.2">
      <c r="B319" s="22">
        <v>62.4</v>
      </c>
      <c r="C319" s="22">
        <v>0.31138004000000002</v>
      </c>
      <c r="D319" s="22"/>
      <c r="E319" s="22">
        <v>0.22886693</v>
      </c>
      <c r="F319" s="22"/>
      <c r="G319" s="22">
        <v>8.0702049999999997E-2</v>
      </c>
      <c r="H319" s="22"/>
    </row>
    <row r="320" spans="2:8" ht="16" x14ac:dyDescent="0.2">
      <c r="B320" s="22">
        <v>62.6</v>
      </c>
      <c r="C320" s="22">
        <v>0.31141814000000001</v>
      </c>
      <c r="D320" s="22"/>
      <c r="E320" s="22">
        <v>0.22882810000000001</v>
      </c>
      <c r="F320" s="22"/>
      <c r="G320" s="22">
        <v>8.0879510000000002E-2</v>
      </c>
      <c r="H320" s="22"/>
    </row>
    <row r="321" spans="2:8" ht="16" x14ac:dyDescent="0.2">
      <c r="B321" s="22">
        <v>62.8</v>
      </c>
      <c r="C321" s="22">
        <v>0.31143057000000002</v>
      </c>
      <c r="D321" s="22"/>
      <c r="E321" s="22">
        <v>0.22960094</v>
      </c>
      <c r="F321" s="22"/>
      <c r="G321" s="22">
        <v>8.1568559999999998E-2</v>
      </c>
      <c r="H321" s="22"/>
    </row>
    <row r="322" spans="2:8" ht="16" x14ac:dyDescent="0.2">
      <c r="B322" s="22">
        <v>63</v>
      </c>
      <c r="C322" s="22">
        <v>0.31187499000000002</v>
      </c>
      <c r="D322" s="22"/>
      <c r="E322" s="22">
        <v>0.2302246</v>
      </c>
      <c r="F322" s="22"/>
      <c r="G322" s="22">
        <v>8.1836880000000001E-2</v>
      </c>
      <c r="H322" s="22"/>
    </row>
    <row r="323" spans="2:8" ht="16" x14ac:dyDescent="0.2">
      <c r="B323" s="22">
        <v>63.2</v>
      </c>
      <c r="C323" s="22">
        <v>0.31156699999999998</v>
      </c>
      <c r="D323" s="22"/>
      <c r="E323" s="22">
        <v>0.23051139000000001</v>
      </c>
      <c r="F323" s="22"/>
      <c r="G323" s="22">
        <v>8.2073599999999997E-2</v>
      </c>
      <c r="H323" s="22"/>
    </row>
    <row r="324" spans="2:8" ht="16" x14ac:dyDescent="0.2">
      <c r="B324" s="22">
        <v>63.4</v>
      </c>
      <c r="C324" s="22">
        <v>0.31222060000000001</v>
      </c>
      <c r="D324" s="22"/>
      <c r="E324" s="22">
        <v>0.23167969999999999</v>
      </c>
      <c r="F324" s="22"/>
      <c r="G324" s="22">
        <v>8.2981840000000001E-2</v>
      </c>
      <c r="H324" s="22"/>
    </row>
    <row r="325" spans="2:8" ht="16" x14ac:dyDescent="0.2">
      <c r="B325" s="22">
        <v>63.6</v>
      </c>
      <c r="C325" s="22">
        <v>0.31276171000000003</v>
      </c>
      <c r="D325" s="22"/>
      <c r="E325" s="22">
        <v>0.23204025</v>
      </c>
      <c r="F325" s="22"/>
      <c r="G325" s="22">
        <v>8.3872589999999997E-2</v>
      </c>
      <c r="H325" s="22"/>
    </row>
    <row r="326" spans="2:8" ht="16" x14ac:dyDescent="0.2">
      <c r="B326" s="22">
        <v>63.8</v>
      </c>
      <c r="C326" s="22">
        <v>0.31291400000000003</v>
      </c>
      <c r="D326" s="22"/>
      <c r="E326" s="22">
        <v>0.23203297000000001</v>
      </c>
      <c r="F326" s="22"/>
      <c r="G326" s="22">
        <v>8.4027660000000004E-2</v>
      </c>
      <c r="H326" s="22"/>
    </row>
    <row r="327" spans="2:8" ht="16" x14ac:dyDescent="0.2">
      <c r="B327" s="22">
        <v>64</v>
      </c>
      <c r="C327" s="22">
        <v>0.31342766</v>
      </c>
      <c r="D327" s="22"/>
      <c r="E327" s="22">
        <v>0.23237495999999999</v>
      </c>
      <c r="F327" s="22"/>
      <c r="G327" s="22">
        <v>8.4294999999999995E-2</v>
      </c>
      <c r="H327" s="22"/>
    </row>
    <row r="328" spans="2:8" ht="16" x14ac:dyDescent="0.2">
      <c r="B328" s="22">
        <v>64.2</v>
      </c>
      <c r="C328" s="22">
        <v>0.31277936000000001</v>
      </c>
      <c r="D328" s="22"/>
      <c r="E328" s="22">
        <v>0.23212390999999999</v>
      </c>
      <c r="F328" s="22"/>
      <c r="G328" s="22">
        <v>8.4089819999999996E-2</v>
      </c>
      <c r="H328" s="22"/>
    </row>
    <row r="329" spans="2:8" ht="16" x14ac:dyDescent="0.2">
      <c r="B329" s="22">
        <v>64.400000000000006</v>
      </c>
      <c r="C329" s="22">
        <v>0.31282576000000001</v>
      </c>
      <c r="D329" s="22"/>
      <c r="E329" s="22">
        <v>0.23238443</v>
      </c>
      <c r="F329" s="22"/>
      <c r="G329" s="22">
        <v>8.4450499999999998E-2</v>
      </c>
      <c r="H329" s="22"/>
    </row>
    <row r="330" spans="2:8" ht="16" x14ac:dyDescent="0.2">
      <c r="B330" s="22">
        <v>64.599999999999994</v>
      </c>
      <c r="C330" s="22">
        <v>0.31268108</v>
      </c>
      <c r="D330" s="22"/>
      <c r="E330" s="22">
        <v>0.2318123</v>
      </c>
      <c r="F330" s="22"/>
      <c r="G330" s="22">
        <v>8.461109E-2</v>
      </c>
      <c r="H330" s="22"/>
    </row>
    <row r="331" spans="2:8" ht="16" x14ac:dyDescent="0.2">
      <c r="B331" s="22">
        <v>64.8</v>
      </c>
      <c r="C331" s="22">
        <v>0.31265503</v>
      </c>
      <c r="D331" s="22"/>
      <c r="E331" s="22">
        <v>0.23124352000000001</v>
      </c>
      <c r="F331" s="22"/>
      <c r="G331" s="22">
        <v>8.4344020000000006E-2</v>
      </c>
      <c r="H331" s="22"/>
    </row>
    <row r="332" spans="2:8" ht="16" x14ac:dyDescent="0.2">
      <c r="B332" s="22">
        <v>65</v>
      </c>
      <c r="C332" s="22">
        <v>0.31194073</v>
      </c>
      <c r="D332" s="22"/>
      <c r="E332" s="22">
        <v>0.23054268999999999</v>
      </c>
      <c r="F332" s="22"/>
      <c r="G332" s="22">
        <v>8.3918069999999997E-2</v>
      </c>
      <c r="H332" s="22"/>
    </row>
    <row r="333" spans="2:8" ht="16" x14ac:dyDescent="0.2">
      <c r="B333" s="22">
        <v>65.2</v>
      </c>
      <c r="C333" s="22">
        <v>0.31161159999999999</v>
      </c>
      <c r="D333" s="22"/>
      <c r="E333" s="22">
        <v>0.23057161000000001</v>
      </c>
      <c r="F333" s="22"/>
      <c r="G333" s="22">
        <v>8.3852949999999996E-2</v>
      </c>
      <c r="H333" s="22"/>
    </row>
    <row r="334" spans="2:8" ht="16" x14ac:dyDescent="0.2">
      <c r="B334" s="22">
        <v>65.400000000000006</v>
      </c>
      <c r="C334" s="22">
        <v>0.31240076</v>
      </c>
      <c r="D334" s="22"/>
      <c r="E334" s="22">
        <v>0.23055697</v>
      </c>
      <c r="F334" s="22"/>
      <c r="G334" s="22">
        <v>8.3845950000000002E-2</v>
      </c>
      <c r="H334" s="22"/>
    </row>
    <row r="335" spans="2:8" ht="16" x14ac:dyDescent="0.2">
      <c r="B335" s="22">
        <v>65.599999999999994</v>
      </c>
      <c r="C335" s="22">
        <v>0.31279542999999999</v>
      </c>
      <c r="D335" s="22"/>
      <c r="E335" s="22">
        <v>0.23059831</v>
      </c>
      <c r="F335" s="22"/>
      <c r="G335" s="22">
        <v>8.4081980000000001E-2</v>
      </c>
      <c r="H335" s="22"/>
    </row>
    <row r="336" spans="2:8" ht="16" x14ac:dyDescent="0.2">
      <c r="B336" s="22">
        <v>65.8</v>
      </c>
      <c r="C336" s="22">
        <v>0.31274964</v>
      </c>
      <c r="D336" s="22"/>
      <c r="E336" s="22">
        <v>0.23045087</v>
      </c>
      <c r="F336" s="22"/>
      <c r="G336" s="22">
        <v>8.4035070000000003E-2</v>
      </c>
      <c r="H336" s="22"/>
    </row>
    <row r="337" spans="2:8" ht="16" x14ac:dyDescent="0.2">
      <c r="B337" s="22">
        <v>66</v>
      </c>
      <c r="C337" s="22">
        <v>0.31243058000000001</v>
      </c>
      <c r="D337" s="22"/>
      <c r="E337" s="22">
        <v>0.23002497999999999</v>
      </c>
      <c r="F337" s="22"/>
      <c r="G337" s="22">
        <v>8.4106559999999997E-2</v>
      </c>
      <c r="H337" s="22"/>
    </row>
    <row r="338" spans="2:8" ht="16" x14ac:dyDescent="0.2">
      <c r="B338" s="22">
        <v>66.2</v>
      </c>
      <c r="C338" s="22">
        <v>0.31264133</v>
      </c>
      <c r="D338" s="22"/>
      <c r="E338" s="22">
        <v>0.23046106</v>
      </c>
      <c r="F338" s="22"/>
      <c r="G338" s="22">
        <v>8.4474659999999993E-2</v>
      </c>
      <c r="H338" s="22"/>
    </row>
    <row r="339" spans="2:8" ht="16" x14ac:dyDescent="0.2">
      <c r="B339" s="22">
        <v>66.400000000000006</v>
      </c>
      <c r="C339" s="22">
        <v>0.31285016999999998</v>
      </c>
      <c r="D339" s="22"/>
      <c r="E339" s="22">
        <v>0.23064524</v>
      </c>
      <c r="F339" s="22"/>
      <c r="G339" s="22">
        <v>8.4851830000000003E-2</v>
      </c>
      <c r="H339" s="22"/>
    </row>
    <row r="340" spans="2:8" ht="16" x14ac:dyDescent="0.2">
      <c r="B340" s="22">
        <v>66.599999999999994</v>
      </c>
      <c r="C340" s="22">
        <v>0.31302648</v>
      </c>
      <c r="D340" s="22"/>
      <c r="E340" s="22">
        <v>0.23142173999999999</v>
      </c>
      <c r="F340" s="22"/>
      <c r="G340" s="22">
        <v>8.5119979999999998E-2</v>
      </c>
      <c r="H340" s="22"/>
    </row>
    <row r="341" spans="2:8" ht="16" x14ac:dyDescent="0.2">
      <c r="B341" s="22">
        <v>66.8</v>
      </c>
      <c r="C341" s="22">
        <v>0.31303060999999999</v>
      </c>
      <c r="D341" s="22"/>
      <c r="E341" s="22">
        <v>0.23149469</v>
      </c>
      <c r="F341" s="22"/>
      <c r="G341" s="22">
        <v>8.5159479999999996E-2</v>
      </c>
      <c r="H341" s="22"/>
    </row>
    <row r="342" spans="2:8" ht="16" x14ac:dyDescent="0.2">
      <c r="B342" s="22">
        <v>67</v>
      </c>
      <c r="C342" s="22">
        <v>0.31327378</v>
      </c>
      <c r="D342" s="22"/>
      <c r="E342" s="22">
        <v>0.23177262000000001</v>
      </c>
      <c r="F342" s="22"/>
      <c r="G342" s="22">
        <v>8.4959240000000005E-2</v>
      </c>
      <c r="H342" s="22"/>
    </row>
    <row r="343" spans="2:8" ht="16" x14ac:dyDescent="0.2">
      <c r="B343" s="22">
        <v>67.2</v>
      </c>
      <c r="C343" s="22">
        <v>0.31347805000000001</v>
      </c>
      <c r="D343" s="22"/>
      <c r="E343" s="22">
        <v>0.23234993000000001</v>
      </c>
      <c r="F343" s="22"/>
      <c r="G343" s="22">
        <v>8.5528729999999997E-2</v>
      </c>
      <c r="H343" s="22"/>
    </row>
    <row r="344" spans="2:8" ht="16" x14ac:dyDescent="0.2">
      <c r="B344" s="22">
        <v>67.400000000000006</v>
      </c>
      <c r="C344" s="22">
        <v>0.31405847999999997</v>
      </c>
      <c r="D344" s="22"/>
      <c r="E344" s="22">
        <v>0.23321495</v>
      </c>
      <c r="F344" s="22"/>
      <c r="G344" s="22">
        <v>8.5799970000000003E-2</v>
      </c>
      <c r="H344" s="22"/>
    </row>
    <row r="345" spans="2:8" ht="16" x14ac:dyDescent="0.2">
      <c r="B345" s="22">
        <v>67.599999999999994</v>
      </c>
      <c r="C345" s="22">
        <v>0.31414013000000002</v>
      </c>
      <c r="D345" s="22"/>
      <c r="E345" s="22">
        <v>0.23309461000000001</v>
      </c>
      <c r="F345" s="22"/>
      <c r="G345" s="22">
        <v>8.5877910000000002E-2</v>
      </c>
      <c r="H345" s="22"/>
    </row>
    <row r="346" spans="2:8" ht="16" x14ac:dyDescent="0.2">
      <c r="B346" s="22">
        <v>67.8</v>
      </c>
      <c r="C346" s="22">
        <v>0.31388484999999999</v>
      </c>
      <c r="D346" s="22"/>
      <c r="E346" s="22">
        <v>0.23325214</v>
      </c>
      <c r="F346" s="22"/>
      <c r="G346" s="22">
        <v>8.5975930000000006E-2</v>
      </c>
      <c r="H346" s="22"/>
    </row>
    <row r="347" spans="2:8" ht="16" x14ac:dyDescent="0.2">
      <c r="B347" s="22">
        <v>68</v>
      </c>
      <c r="C347" s="22">
        <v>0.31341571000000001</v>
      </c>
      <c r="D347" s="22"/>
      <c r="E347" s="22">
        <v>0.23368757000000001</v>
      </c>
      <c r="F347" s="22"/>
      <c r="G347" s="22">
        <v>8.5882609999999998E-2</v>
      </c>
      <c r="H347" s="22"/>
    </row>
    <row r="348" spans="2:8" ht="16" x14ac:dyDescent="0.2">
      <c r="B348" s="22">
        <v>68.2</v>
      </c>
      <c r="C348" s="22">
        <v>0.31358142999999999</v>
      </c>
      <c r="D348" s="22"/>
      <c r="E348" s="22">
        <v>0.23386609999999999</v>
      </c>
      <c r="F348" s="22"/>
      <c r="G348" s="22">
        <v>8.5871950000000002E-2</v>
      </c>
      <c r="H348" s="22"/>
    </row>
    <row r="349" spans="2:8" ht="16" x14ac:dyDescent="0.2">
      <c r="B349" s="22">
        <v>68.400000000000006</v>
      </c>
      <c r="C349" s="22">
        <v>0.31396600000000002</v>
      </c>
      <c r="D349" s="22"/>
      <c r="E349" s="22">
        <v>0.2338847</v>
      </c>
      <c r="F349" s="22"/>
      <c r="G349" s="22">
        <v>8.6312239999999998E-2</v>
      </c>
      <c r="H349" s="22"/>
    </row>
    <row r="350" spans="2:8" ht="16" x14ac:dyDescent="0.2">
      <c r="B350" s="22">
        <v>68.599999999999994</v>
      </c>
      <c r="C350" s="22">
        <v>0.31378699999999998</v>
      </c>
      <c r="D350" s="22"/>
      <c r="E350" s="22">
        <v>0.23341523</v>
      </c>
      <c r="F350" s="22"/>
      <c r="G350" s="22">
        <v>8.5788110000000001E-2</v>
      </c>
      <c r="H350" s="22"/>
    </row>
    <row r="351" spans="2:8" ht="16" x14ac:dyDescent="0.2">
      <c r="B351" s="22">
        <v>68.8</v>
      </c>
      <c r="C351" s="22">
        <v>0.31357903999999998</v>
      </c>
      <c r="D351" s="22"/>
      <c r="E351" s="22">
        <v>0.23352978999999999</v>
      </c>
      <c r="F351" s="22"/>
      <c r="G351" s="22">
        <v>8.5506879999999993E-2</v>
      </c>
      <c r="H351" s="22"/>
    </row>
    <row r="352" spans="2:8" ht="16" x14ac:dyDescent="0.2">
      <c r="B352" s="22">
        <v>69</v>
      </c>
      <c r="C352" s="22">
        <v>0.31288502000000001</v>
      </c>
      <c r="D352" s="22"/>
      <c r="E352" s="22">
        <v>0.2335255</v>
      </c>
      <c r="F352" s="22"/>
      <c r="G352" s="22">
        <v>8.5313479999999997E-2</v>
      </c>
      <c r="H352" s="22"/>
    </row>
    <row r="353" spans="2:8" ht="16" x14ac:dyDescent="0.2">
      <c r="B353" s="22">
        <v>69.2</v>
      </c>
      <c r="C353" s="22">
        <v>0.31307088</v>
      </c>
      <c r="D353" s="22"/>
      <c r="E353" s="22">
        <v>0.23386414</v>
      </c>
      <c r="F353" s="22"/>
      <c r="G353" s="22">
        <v>8.5380899999999996E-2</v>
      </c>
      <c r="H353" s="22"/>
    </row>
    <row r="354" spans="2:8" ht="16" x14ac:dyDescent="0.2">
      <c r="B354" s="22">
        <v>69.400000000000006</v>
      </c>
      <c r="C354" s="22">
        <v>0.31371758999999999</v>
      </c>
      <c r="D354" s="22"/>
      <c r="E354" s="22">
        <v>0.23412537</v>
      </c>
      <c r="F354" s="22"/>
      <c r="G354" s="22">
        <v>8.4924819999999998E-2</v>
      </c>
      <c r="H354" s="22"/>
    </row>
    <row r="355" spans="2:8" ht="16" x14ac:dyDescent="0.2">
      <c r="B355" s="22">
        <v>69.599999999999994</v>
      </c>
      <c r="C355" s="22">
        <v>0.31368311999999998</v>
      </c>
      <c r="D355" s="22"/>
      <c r="E355" s="22">
        <v>0.23423732999999999</v>
      </c>
      <c r="F355" s="22"/>
      <c r="G355" s="22">
        <v>8.5511160000000003E-2</v>
      </c>
      <c r="H355" s="22"/>
    </row>
    <row r="356" spans="2:8" ht="16" x14ac:dyDescent="0.2">
      <c r="B356" s="22">
        <v>69.8</v>
      </c>
      <c r="C356" s="22">
        <v>0.31342946999999999</v>
      </c>
      <c r="D356" s="22"/>
      <c r="E356" s="22">
        <v>0.23408803</v>
      </c>
      <c r="F356" s="22"/>
      <c r="G356" s="22">
        <v>8.5318430000000001E-2</v>
      </c>
      <c r="H356" s="22"/>
    </row>
    <row r="357" spans="2:8" ht="16" x14ac:dyDescent="0.2">
      <c r="B357" s="22">
        <v>70</v>
      </c>
      <c r="C357" s="22">
        <v>0.31386772000000002</v>
      </c>
      <c r="D357" s="22"/>
      <c r="E357" s="22">
        <v>0.23453056999999999</v>
      </c>
      <c r="F357" s="22"/>
      <c r="G357" s="22">
        <v>8.6277740000000006E-2</v>
      </c>
      <c r="H357" s="22"/>
    </row>
    <row r="358" spans="2:8" ht="16" x14ac:dyDescent="0.2">
      <c r="B358" s="22">
        <v>70.2</v>
      </c>
      <c r="C358" s="22">
        <v>0.31444537</v>
      </c>
      <c r="D358" s="22"/>
      <c r="E358" s="22">
        <v>0.23553937999999999</v>
      </c>
      <c r="F358" s="22"/>
      <c r="G358" s="22">
        <v>8.6669709999999997E-2</v>
      </c>
      <c r="H358" s="22"/>
    </row>
    <row r="359" spans="2:8" ht="16" x14ac:dyDescent="0.2">
      <c r="B359" s="22">
        <v>70.400000000000006</v>
      </c>
      <c r="C359" s="22">
        <v>0.31440924999999997</v>
      </c>
      <c r="D359" s="22"/>
      <c r="E359" s="22">
        <v>0.23616949000000001</v>
      </c>
      <c r="F359" s="22"/>
      <c r="G359" s="22">
        <v>8.6984270000000002E-2</v>
      </c>
      <c r="H359" s="22"/>
    </row>
    <row r="360" spans="2:8" ht="16" x14ac:dyDescent="0.2">
      <c r="B360" s="22">
        <v>70.599999999999994</v>
      </c>
      <c r="C360" s="22">
        <v>0.31505230000000001</v>
      </c>
      <c r="D360" s="22"/>
      <c r="E360" s="22">
        <v>0.23730841999999999</v>
      </c>
      <c r="F360" s="22"/>
      <c r="G360" s="22">
        <v>8.7921869999999999E-2</v>
      </c>
      <c r="H360" s="22"/>
    </row>
    <row r="361" spans="2:8" ht="16" x14ac:dyDescent="0.2">
      <c r="B361" s="22">
        <v>70.8</v>
      </c>
      <c r="C361" s="22">
        <v>0.31494991999999999</v>
      </c>
      <c r="D361" s="22"/>
      <c r="E361" s="22">
        <v>0.23708638000000001</v>
      </c>
      <c r="F361" s="22"/>
      <c r="G361" s="22">
        <v>8.8148850000000001E-2</v>
      </c>
      <c r="H361" s="22"/>
    </row>
    <row r="362" spans="2:8" ht="16" x14ac:dyDescent="0.2">
      <c r="B362" s="22">
        <v>71</v>
      </c>
      <c r="C362" s="22">
        <v>0.31535685000000002</v>
      </c>
      <c r="D362" s="22"/>
      <c r="E362" s="22">
        <v>0.23796265999999999</v>
      </c>
      <c r="F362" s="22"/>
      <c r="G362" s="22">
        <v>8.8417209999999996E-2</v>
      </c>
      <c r="H362" s="22"/>
    </row>
    <row r="363" spans="2:8" ht="16" x14ac:dyDescent="0.2">
      <c r="B363" s="22">
        <v>71.2</v>
      </c>
      <c r="C363" s="22">
        <v>0.31579898000000001</v>
      </c>
      <c r="D363" s="22"/>
      <c r="E363" s="22">
        <v>0.23804866999999999</v>
      </c>
      <c r="F363" s="22"/>
      <c r="G363" s="22">
        <v>8.8897480000000001E-2</v>
      </c>
      <c r="H363" s="22"/>
    </row>
    <row r="364" spans="2:8" ht="16" x14ac:dyDescent="0.2">
      <c r="B364" s="22">
        <v>71.400000000000006</v>
      </c>
      <c r="C364" s="22">
        <v>0.31579775999999998</v>
      </c>
      <c r="D364" s="22"/>
      <c r="E364" s="22">
        <v>0.23777087999999999</v>
      </c>
      <c r="F364" s="22"/>
      <c r="G364" s="22">
        <v>8.8935379999999994E-2</v>
      </c>
      <c r="H364" s="22"/>
    </row>
    <row r="365" spans="2:8" ht="16" x14ac:dyDescent="0.2">
      <c r="B365" s="22">
        <v>71.599999999999994</v>
      </c>
      <c r="C365" s="22">
        <v>0.31604800999999999</v>
      </c>
      <c r="D365" s="22"/>
      <c r="E365" s="22">
        <v>0.23798688000000001</v>
      </c>
      <c r="F365" s="22"/>
      <c r="G365" s="22">
        <v>8.9599760000000001E-2</v>
      </c>
      <c r="H365" s="22"/>
    </row>
    <row r="366" spans="2:8" ht="16" x14ac:dyDescent="0.2">
      <c r="B366" s="22">
        <v>71.8</v>
      </c>
      <c r="C366" s="22">
        <v>0.31628703000000002</v>
      </c>
      <c r="D366" s="22"/>
      <c r="E366" s="22">
        <v>0.23860844</v>
      </c>
      <c r="F366" s="22"/>
      <c r="G366" s="22">
        <v>9.0011939999999999E-2</v>
      </c>
      <c r="H366" s="22"/>
    </row>
    <row r="367" spans="2:8" ht="16" x14ac:dyDescent="0.2">
      <c r="B367" s="22">
        <v>72</v>
      </c>
      <c r="C367" s="22">
        <v>0.31599833999999999</v>
      </c>
      <c r="D367" s="22"/>
      <c r="E367" s="22">
        <v>0.23870106999999999</v>
      </c>
      <c r="F367" s="22"/>
      <c r="G367" s="22">
        <v>8.9794260000000001E-2</v>
      </c>
      <c r="H367" s="22"/>
    </row>
    <row r="368" spans="2:8" ht="16" x14ac:dyDescent="0.2">
      <c r="B368" s="22">
        <v>72.2</v>
      </c>
      <c r="C368" s="22">
        <v>0.31636923</v>
      </c>
      <c r="D368" s="22"/>
      <c r="E368" s="22">
        <v>0.23818698999999999</v>
      </c>
      <c r="F368" s="22"/>
      <c r="G368" s="22">
        <v>8.997906E-2</v>
      </c>
      <c r="H368" s="22"/>
    </row>
    <row r="369" spans="2:8" ht="16" x14ac:dyDescent="0.2">
      <c r="B369" s="22">
        <v>72.400000000000006</v>
      </c>
      <c r="C369" s="22">
        <v>0.31631134999999999</v>
      </c>
      <c r="D369" s="22"/>
      <c r="E369" s="22">
        <v>0.23746833000000001</v>
      </c>
      <c r="F369" s="22"/>
      <c r="G369" s="22">
        <v>8.9733850000000004E-2</v>
      </c>
      <c r="H369" s="22"/>
    </row>
    <row r="370" spans="2:8" ht="16" x14ac:dyDescent="0.2">
      <c r="B370" s="22">
        <v>72.599999999999994</v>
      </c>
      <c r="C370" s="22">
        <v>0.31597910000000001</v>
      </c>
      <c r="D370" s="22"/>
      <c r="E370" s="22">
        <v>0.23706118000000001</v>
      </c>
      <c r="F370" s="22"/>
      <c r="G370" s="22">
        <v>8.9300809999999994E-2</v>
      </c>
      <c r="H370" s="22"/>
    </row>
    <row r="371" spans="2:8" ht="16" x14ac:dyDescent="0.2">
      <c r="B371" s="22">
        <v>72.8</v>
      </c>
      <c r="C371" s="22">
        <v>0.31559123</v>
      </c>
      <c r="D371" s="22"/>
      <c r="E371" s="22">
        <v>0.23699025000000001</v>
      </c>
      <c r="F371" s="22"/>
      <c r="G371" s="22">
        <v>8.8916460000000003E-2</v>
      </c>
      <c r="H371" s="22"/>
    </row>
    <row r="372" spans="2:8" ht="16" x14ac:dyDescent="0.2">
      <c r="B372" s="22">
        <v>73</v>
      </c>
      <c r="C372" s="22">
        <v>0.31559208</v>
      </c>
      <c r="D372" s="22"/>
      <c r="E372" s="22">
        <v>0.23700640000000001</v>
      </c>
      <c r="F372" s="22"/>
      <c r="G372" s="22">
        <v>8.8677699999999998E-2</v>
      </c>
      <c r="H372" s="22"/>
    </row>
    <row r="373" spans="2:8" ht="16" x14ac:dyDescent="0.2">
      <c r="B373" s="22">
        <v>73.2</v>
      </c>
      <c r="C373" s="22">
        <v>0.31496175999999998</v>
      </c>
      <c r="D373" s="22"/>
      <c r="E373" s="22">
        <v>0.23681274999999999</v>
      </c>
      <c r="F373" s="22"/>
      <c r="G373" s="22">
        <v>8.7994020000000006E-2</v>
      </c>
      <c r="H373" s="22"/>
    </row>
    <row r="374" spans="2:8" ht="16" x14ac:dyDescent="0.2">
      <c r="B374" s="22">
        <v>73.400000000000006</v>
      </c>
      <c r="C374" s="22">
        <v>0.31501214999999999</v>
      </c>
      <c r="D374" s="22"/>
      <c r="E374" s="22">
        <v>0.23681109</v>
      </c>
      <c r="F374" s="22"/>
      <c r="G374" s="22">
        <v>8.7513179999999996E-2</v>
      </c>
      <c r="H374" s="22"/>
    </row>
    <row r="375" spans="2:8" ht="16" x14ac:dyDescent="0.2">
      <c r="B375" s="22">
        <v>73.599999999999994</v>
      </c>
      <c r="C375" s="22">
        <v>0.31444998000000002</v>
      </c>
      <c r="D375" s="22"/>
      <c r="E375" s="22">
        <v>0.23657131000000001</v>
      </c>
      <c r="F375" s="22"/>
      <c r="G375" s="22">
        <v>8.7477529999999998E-2</v>
      </c>
      <c r="H375" s="22"/>
    </row>
    <row r="376" spans="2:8" ht="16" x14ac:dyDescent="0.2">
      <c r="B376" s="22">
        <v>73.8</v>
      </c>
      <c r="C376" s="22">
        <v>0.31447423000000002</v>
      </c>
      <c r="D376" s="22"/>
      <c r="E376" s="22">
        <v>0.23666923000000001</v>
      </c>
      <c r="F376" s="22"/>
      <c r="G376" s="22">
        <v>8.7371959999999999E-2</v>
      </c>
      <c r="H376" s="22"/>
    </row>
    <row r="377" spans="2:8" ht="16" x14ac:dyDescent="0.2">
      <c r="B377" s="22">
        <v>74</v>
      </c>
      <c r="C377" s="22">
        <v>0.31509508000000003</v>
      </c>
      <c r="D377" s="22"/>
      <c r="E377" s="22">
        <v>0.23737138999999999</v>
      </c>
      <c r="F377" s="22"/>
      <c r="G377" s="22">
        <v>8.8193579999999994E-2</v>
      </c>
      <c r="H377" s="22"/>
    </row>
    <row r="378" spans="2:8" ht="16" x14ac:dyDescent="0.2">
      <c r="B378" s="22">
        <v>74.2</v>
      </c>
      <c r="C378" s="22">
        <v>0.31523907000000001</v>
      </c>
      <c r="D378" s="22"/>
      <c r="E378" s="22">
        <v>0.23762269</v>
      </c>
      <c r="F378" s="22"/>
      <c r="G378" s="22">
        <v>8.8234270000000004E-2</v>
      </c>
      <c r="H378" s="22"/>
    </row>
    <row r="379" spans="2:8" ht="16" x14ac:dyDescent="0.2">
      <c r="B379" s="22">
        <v>74.400000000000006</v>
      </c>
      <c r="C379" s="22">
        <v>0.31534536000000002</v>
      </c>
      <c r="D379" s="22"/>
      <c r="E379" s="22">
        <v>0.23740723</v>
      </c>
      <c r="F379" s="22"/>
      <c r="G379" s="22">
        <v>8.8930400000000007E-2</v>
      </c>
      <c r="H379" s="22"/>
    </row>
    <row r="380" spans="2:8" ht="16" x14ac:dyDescent="0.2">
      <c r="B380" s="22">
        <v>74.599999999999994</v>
      </c>
      <c r="C380" s="22">
        <v>0.31575041999999998</v>
      </c>
      <c r="D380" s="22"/>
      <c r="E380" s="22">
        <v>0.23759777000000001</v>
      </c>
      <c r="F380" s="22"/>
      <c r="G380" s="22">
        <v>8.9897309999999994E-2</v>
      </c>
      <c r="H380" s="22"/>
    </row>
    <row r="381" spans="2:8" ht="16" x14ac:dyDescent="0.2">
      <c r="B381" s="22">
        <v>74.8</v>
      </c>
      <c r="C381" s="22">
        <v>0.31565239</v>
      </c>
      <c r="D381" s="22"/>
      <c r="E381" s="22">
        <v>0.23743965</v>
      </c>
      <c r="F381" s="22"/>
      <c r="G381" s="22">
        <v>9.0049290000000004E-2</v>
      </c>
      <c r="H381" s="22"/>
    </row>
    <row r="382" spans="2:8" ht="16" x14ac:dyDescent="0.2">
      <c r="B382" s="22">
        <v>75</v>
      </c>
      <c r="C382" s="22">
        <v>0.31626646000000003</v>
      </c>
      <c r="D382" s="22"/>
      <c r="E382" s="22">
        <v>0.23751554</v>
      </c>
      <c r="F382" s="22"/>
      <c r="G382" s="22">
        <v>9.0379039999999994E-2</v>
      </c>
      <c r="H382" s="22"/>
    </row>
    <row r="383" spans="2:8" ht="16" x14ac:dyDescent="0.2">
      <c r="B383" s="22">
        <v>75.2</v>
      </c>
      <c r="C383" s="22">
        <v>0.31694156000000001</v>
      </c>
      <c r="D383" s="22"/>
      <c r="E383" s="22">
        <v>0.23736782000000001</v>
      </c>
      <c r="F383" s="22"/>
      <c r="G383" s="22">
        <v>9.0936920000000004E-2</v>
      </c>
      <c r="H383" s="22"/>
    </row>
    <row r="384" spans="2:8" ht="16" x14ac:dyDescent="0.2">
      <c r="B384" s="22">
        <v>75.400000000000006</v>
      </c>
      <c r="C384" s="22">
        <v>0.31657296000000001</v>
      </c>
      <c r="D384" s="22"/>
      <c r="E384" s="22">
        <v>0.23762862000000001</v>
      </c>
      <c r="F384" s="22"/>
      <c r="G384" s="22">
        <v>9.1362940000000004E-2</v>
      </c>
      <c r="H384" s="22"/>
    </row>
    <row r="385" spans="2:8" ht="16" x14ac:dyDescent="0.2">
      <c r="B385" s="22">
        <v>75.599999999999994</v>
      </c>
      <c r="C385" s="22">
        <v>0.31700527000000001</v>
      </c>
      <c r="D385" s="22"/>
      <c r="E385" s="22">
        <v>0.23834451000000001</v>
      </c>
      <c r="F385" s="22"/>
      <c r="G385" s="22">
        <v>9.2115630000000004E-2</v>
      </c>
      <c r="H385" s="22"/>
    </row>
    <row r="386" spans="2:8" ht="16" x14ac:dyDescent="0.2">
      <c r="B386" s="22">
        <v>75.8</v>
      </c>
      <c r="C386" s="22">
        <v>0.31697438999999999</v>
      </c>
      <c r="D386" s="22"/>
      <c r="E386" s="22">
        <v>0.23855741999999999</v>
      </c>
      <c r="F386" s="22"/>
      <c r="G386" s="22">
        <v>9.2706010000000005E-2</v>
      </c>
      <c r="H386" s="22"/>
    </row>
    <row r="387" spans="2:8" ht="16" x14ac:dyDescent="0.2">
      <c r="B387" s="22">
        <v>76</v>
      </c>
      <c r="C387" s="22">
        <v>0.31703937999999998</v>
      </c>
      <c r="D387" s="22"/>
      <c r="E387" s="22">
        <v>0.23824338</v>
      </c>
      <c r="F387" s="22"/>
      <c r="G387" s="22">
        <v>9.2963909999999997E-2</v>
      </c>
      <c r="H387" s="22"/>
    </row>
    <row r="388" spans="2:8" ht="16" x14ac:dyDescent="0.2">
      <c r="B388" s="22">
        <v>76.2</v>
      </c>
      <c r="C388" s="22">
        <v>0.31727115</v>
      </c>
      <c r="D388" s="22"/>
      <c r="E388" s="22">
        <v>0.23763529</v>
      </c>
      <c r="F388" s="22"/>
      <c r="G388" s="22">
        <v>9.2831469999999999E-2</v>
      </c>
      <c r="H388" s="22"/>
    </row>
    <row r="389" spans="2:8" ht="16" x14ac:dyDescent="0.2">
      <c r="B389" s="22">
        <v>76.400000000000006</v>
      </c>
      <c r="C389" s="22">
        <v>0.31705297999999998</v>
      </c>
      <c r="D389" s="22"/>
      <c r="E389" s="22">
        <v>0.23775283999999999</v>
      </c>
      <c r="F389" s="22"/>
      <c r="G389" s="22">
        <v>9.2699970000000007E-2</v>
      </c>
      <c r="H389" s="22"/>
    </row>
    <row r="390" spans="2:8" ht="16" x14ac:dyDescent="0.2">
      <c r="B390" s="22">
        <v>76.599999999999994</v>
      </c>
      <c r="C390" s="22">
        <v>0.31676984000000002</v>
      </c>
      <c r="D390" s="22"/>
      <c r="E390" s="22">
        <v>0.23832345999999999</v>
      </c>
      <c r="F390" s="22"/>
      <c r="G390" s="22">
        <v>9.2763880000000007E-2</v>
      </c>
      <c r="H390" s="22"/>
    </row>
    <row r="391" spans="2:8" ht="16" x14ac:dyDescent="0.2">
      <c r="B391" s="22">
        <v>76.8</v>
      </c>
      <c r="C391" s="22">
        <v>0.31666720999999998</v>
      </c>
      <c r="D391" s="22"/>
      <c r="E391" s="22">
        <v>0.23871285</v>
      </c>
      <c r="F391" s="22"/>
      <c r="G391" s="22">
        <v>9.2551079999999994E-2</v>
      </c>
      <c r="H391" s="22"/>
    </row>
    <row r="392" spans="2:8" ht="16" x14ac:dyDescent="0.2">
      <c r="B392" s="22">
        <v>77</v>
      </c>
      <c r="C392" s="22">
        <v>0.31633256999999998</v>
      </c>
      <c r="D392" s="22"/>
      <c r="E392" s="22">
        <v>0.23852760000000001</v>
      </c>
      <c r="F392" s="22"/>
      <c r="G392" s="22">
        <v>9.2259439999999998E-2</v>
      </c>
      <c r="H392" s="22"/>
    </row>
    <row r="393" spans="2:8" ht="16" x14ac:dyDescent="0.2">
      <c r="B393" s="22">
        <v>77.2</v>
      </c>
      <c r="C393" s="22">
        <v>0.31578313000000002</v>
      </c>
      <c r="D393" s="22"/>
      <c r="E393" s="22">
        <v>0.23865570999999999</v>
      </c>
      <c r="F393" s="22"/>
      <c r="G393" s="22">
        <v>9.2144459999999997E-2</v>
      </c>
      <c r="H393" s="22"/>
    </row>
    <row r="394" spans="2:8" ht="16" x14ac:dyDescent="0.2">
      <c r="B394" s="22">
        <v>77.400000000000006</v>
      </c>
      <c r="C394" s="22">
        <v>0.31584224</v>
      </c>
      <c r="D394" s="22"/>
      <c r="E394" s="22">
        <v>0.2387003</v>
      </c>
      <c r="F394" s="22"/>
      <c r="G394" s="22">
        <v>9.2269030000000002E-2</v>
      </c>
      <c r="H394" s="22"/>
    </row>
    <row r="395" spans="2:8" ht="16" x14ac:dyDescent="0.2">
      <c r="B395" s="22">
        <v>77.599999999999994</v>
      </c>
      <c r="C395" s="22">
        <v>0.31532505999999999</v>
      </c>
      <c r="D395" s="22"/>
      <c r="E395" s="22">
        <v>0.23873280999999999</v>
      </c>
      <c r="F395" s="22"/>
      <c r="G395" s="22">
        <v>9.2230809999999996E-2</v>
      </c>
      <c r="H395" s="22"/>
    </row>
    <row r="396" spans="2:8" ht="16" x14ac:dyDescent="0.2">
      <c r="B396" s="22">
        <v>77.8</v>
      </c>
      <c r="C396" s="22">
        <v>0.31548680000000001</v>
      </c>
      <c r="D396" s="22"/>
      <c r="E396" s="22">
        <v>0.23879602999999999</v>
      </c>
      <c r="F396" s="22"/>
      <c r="G396" s="22">
        <v>9.2439590000000002E-2</v>
      </c>
      <c r="H396" s="22"/>
    </row>
    <row r="397" spans="2:8" ht="16" x14ac:dyDescent="0.2">
      <c r="B397" s="22">
        <v>78</v>
      </c>
      <c r="C397" s="22">
        <v>0.31558606</v>
      </c>
      <c r="D397" s="22"/>
      <c r="E397" s="22">
        <v>0.23881999000000001</v>
      </c>
      <c r="F397" s="22"/>
      <c r="G397" s="22">
        <v>9.3064900000000006E-2</v>
      </c>
      <c r="H397" s="22"/>
    </row>
    <row r="398" spans="2:8" ht="16" x14ac:dyDescent="0.2">
      <c r="B398" s="22">
        <v>78.2</v>
      </c>
      <c r="C398" s="22">
        <v>0.31524185999999998</v>
      </c>
      <c r="D398" s="22"/>
      <c r="E398" s="22">
        <v>0.23837538</v>
      </c>
      <c r="F398" s="22"/>
      <c r="G398" s="22">
        <v>9.2646870000000006E-2</v>
      </c>
      <c r="H398" s="22"/>
    </row>
    <row r="399" spans="2:8" ht="16" x14ac:dyDescent="0.2">
      <c r="B399" s="22">
        <v>78.400000000000006</v>
      </c>
      <c r="C399" s="22">
        <v>0.31535471999999998</v>
      </c>
      <c r="D399" s="22"/>
      <c r="E399" s="22">
        <v>0.23826053</v>
      </c>
      <c r="F399" s="22"/>
      <c r="G399" s="22">
        <v>9.2872759999999999E-2</v>
      </c>
      <c r="H399" s="22"/>
    </row>
    <row r="400" spans="2:8" ht="16" x14ac:dyDescent="0.2">
      <c r="B400" s="22">
        <v>78.599999999999994</v>
      </c>
      <c r="C400" s="22">
        <v>0.31573068999999998</v>
      </c>
      <c r="D400" s="22"/>
      <c r="E400" s="22">
        <v>0.23857039999999999</v>
      </c>
      <c r="F400" s="22"/>
      <c r="G400" s="22">
        <v>9.3006420000000006E-2</v>
      </c>
      <c r="H400" s="22"/>
    </row>
    <row r="401" spans="2:8" ht="16" x14ac:dyDescent="0.2">
      <c r="B401" s="22">
        <v>78.8</v>
      </c>
      <c r="C401" s="22">
        <v>0.31583576000000002</v>
      </c>
      <c r="D401" s="22"/>
      <c r="E401" s="22">
        <v>0.23877377999999999</v>
      </c>
      <c r="F401" s="22"/>
      <c r="G401" s="22">
        <v>9.2632560000000003E-2</v>
      </c>
      <c r="H401" s="22"/>
    </row>
    <row r="402" spans="2:8" ht="16" x14ac:dyDescent="0.2">
      <c r="B402" s="22">
        <v>79</v>
      </c>
      <c r="C402" s="22">
        <v>0.31624110999999999</v>
      </c>
      <c r="D402" s="22"/>
      <c r="E402" s="22">
        <v>0.23843737000000001</v>
      </c>
      <c r="F402" s="22"/>
      <c r="G402" s="22">
        <v>9.2833799999999994E-2</v>
      </c>
      <c r="H402" s="22"/>
    </row>
    <row r="403" spans="2:8" ht="16" x14ac:dyDescent="0.2">
      <c r="B403" s="22">
        <v>79.2</v>
      </c>
      <c r="C403" s="22">
        <v>0.31656231000000001</v>
      </c>
      <c r="D403" s="22"/>
      <c r="E403" s="22">
        <v>0.23875729000000001</v>
      </c>
      <c r="F403" s="22"/>
      <c r="G403" s="22">
        <v>9.2944399999999996E-2</v>
      </c>
      <c r="H403" s="22"/>
    </row>
    <row r="404" spans="2:8" ht="16" x14ac:dyDescent="0.2">
      <c r="B404" s="22">
        <v>79.400000000000006</v>
      </c>
      <c r="C404" s="22">
        <v>0.31644990000000001</v>
      </c>
      <c r="D404" s="22"/>
      <c r="E404" s="22">
        <v>0.23910661999999999</v>
      </c>
      <c r="F404" s="22"/>
      <c r="G404" s="22">
        <v>9.3295719999999999E-2</v>
      </c>
      <c r="H404" s="22"/>
    </row>
    <row r="405" spans="2:8" ht="16" x14ac:dyDescent="0.2">
      <c r="B405" s="22">
        <v>79.599999999999994</v>
      </c>
      <c r="C405" s="22">
        <v>0.31707013000000001</v>
      </c>
      <c r="D405" s="22"/>
      <c r="E405" s="22">
        <v>0.23966815</v>
      </c>
      <c r="F405" s="22"/>
      <c r="G405" s="22">
        <v>9.3538079999999996E-2</v>
      </c>
      <c r="H405" s="22"/>
    </row>
    <row r="406" spans="2:8" ht="16" x14ac:dyDescent="0.2">
      <c r="B406" s="22">
        <v>79.8</v>
      </c>
      <c r="C406" s="22">
        <v>0.31683284</v>
      </c>
      <c r="D406" s="22"/>
      <c r="E406" s="22">
        <v>0.23977667999999999</v>
      </c>
      <c r="F406" s="22"/>
      <c r="G406" s="22">
        <v>9.3587000000000004E-2</v>
      </c>
      <c r="H406" s="22"/>
    </row>
    <row r="407" spans="2:8" ht="16" x14ac:dyDescent="0.2">
      <c r="B407" s="22">
        <v>80</v>
      </c>
      <c r="C407" s="22">
        <v>0.31676945000000001</v>
      </c>
      <c r="D407" s="22"/>
      <c r="E407" s="22">
        <v>0.23985873999999999</v>
      </c>
      <c r="F407" s="22"/>
      <c r="G407" s="22">
        <v>9.3314820000000007E-2</v>
      </c>
      <c r="H407" s="22"/>
    </row>
    <row r="408" spans="2:8" ht="16" x14ac:dyDescent="0.2">
      <c r="B408" s="22">
        <v>80.2</v>
      </c>
      <c r="C408" s="22">
        <v>0.31630394000000001</v>
      </c>
      <c r="D408" s="22"/>
      <c r="E408" s="22">
        <v>0.23970517999999999</v>
      </c>
      <c r="F408" s="22"/>
      <c r="G408" s="22">
        <v>9.3074920000000005E-2</v>
      </c>
      <c r="H408" s="22"/>
    </row>
    <row r="409" spans="2:8" ht="16" x14ac:dyDescent="0.2">
      <c r="B409" s="22">
        <v>80.400000000000006</v>
      </c>
      <c r="C409" s="22">
        <v>0.31610170999999998</v>
      </c>
      <c r="D409" s="22"/>
      <c r="E409" s="22">
        <v>0.24038018999999999</v>
      </c>
      <c r="F409" s="22"/>
      <c r="G409" s="22">
        <v>9.3284919999999993E-2</v>
      </c>
      <c r="H409" s="22"/>
    </row>
    <row r="410" spans="2:8" ht="16" x14ac:dyDescent="0.2">
      <c r="B410" s="22">
        <v>80.599999999999994</v>
      </c>
      <c r="C410" s="22">
        <v>0.31594207000000002</v>
      </c>
      <c r="D410" s="22"/>
      <c r="E410" s="22">
        <v>0.24051051000000001</v>
      </c>
      <c r="F410" s="22"/>
      <c r="G410" s="22">
        <v>9.3210370000000001E-2</v>
      </c>
      <c r="H410" s="22"/>
    </row>
    <row r="411" spans="2:8" ht="16" x14ac:dyDescent="0.2">
      <c r="B411" s="22">
        <v>80.8</v>
      </c>
      <c r="C411" s="22">
        <v>0.31515497999999997</v>
      </c>
      <c r="D411" s="22"/>
      <c r="E411" s="22">
        <v>0.24051027</v>
      </c>
      <c r="F411" s="22"/>
      <c r="G411" s="22">
        <v>9.2972150000000003E-2</v>
      </c>
      <c r="H411" s="22"/>
    </row>
    <row r="412" spans="2:8" ht="16" x14ac:dyDescent="0.2">
      <c r="B412" s="22">
        <v>81</v>
      </c>
      <c r="C412" s="22">
        <v>0.31512557000000002</v>
      </c>
      <c r="D412" s="22"/>
      <c r="E412" s="22">
        <v>0.24082755</v>
      </c>
      <c r="F412" s="22"/>
      <c r="G412" s="22">
        <v>9.3265230000000005E-2</v>
      </c>
      <c r="H412" s="22"/>
    </row>
    <row r="413" spans="2:8" ht="16" x14ac:dyDescent="0.2">
      <c r="B413" s="22">
        <v>81.2</v>
      </c>
      <c r="C413" s="22">
        <v>0.31534406999999998</v>
      </c>
      <c r="D413" s="22"/>
      <c r="E413" s="22">
        <v>0.24134037999999999</v>
      </c>
      <c r="F413" s="22"/>
      <c r="G413" s="22">
        <v>9.3849360000000007E-2</v>
      </c>
      <c r="H413" s="22"/>
    </row>
    <row r="414" spans="2:8" ht="16" x14ac:dyDescent="0.2">
      <c r="B414" s="22">
        <v>81.400000000000006</v>
      </c>
      <c r="C414" s="22">
        <v>0.31508469</v>
      </c>
      <c r="D414" s="22"/>
      <c r="E414" s="22">
        <v>0.2414837</v>
      </c>
      <c r="F414" s="22"/>
      <c r="G414" s="22">
        <v>9.4071100000000005E-2</v>
      </c>
      <c r="H414" s="22"/>
    </row>
    <row r="415" spans="2:8" ht="16" x14ac:dyDescent="0.2">
      <c r="B415" s="22">
        <v>81.599999999999994</v>
      </c>
      <c r="C415" s="22">
        <v>0.31529022000000001</v>
      </c>
      <c r="D415" s="22"/>
      <c r="E415" s="22">
        <v>0.24171454000000001</v>
      </c>
      <c r="F415" s="22"/>
      <c r="G415" s="22">
        <v>9.4238580000000002E-2</v>
      </c>
      <c r="H415" s="22"/>
    </row>
    <row r="416" spans="2:8" ht="16" x14ac:dyDescent="0.2">
      <c r="B416" s="22">
        <v>81.8</v>
      </c>
      <c r="C416" s="22">
        <v>0.31555757000000001</v>
      </c>
      <c r="D416" s="22"/>
      <c r="E416" s="22">
        <v>0.24176104000000001</v>
      </c>
      <c r="F416" s="22"/>
      <c r="G416" s="22">
        <v>9.4315309999999999E-2</v>
      </c>
      <c r="H416" s="22"/>
    </row>
    <row r="417" spans="2:8" ht="16" x14ac:dyDescent="0.2">
      <c r="B417" s="22">
        <v>82</v>
      </c>
      <c r="C417" s="22">
        <v>0.31572591999999999</v>
      </c>
      <c r="D417" s="22"/>
      <c r="E417" s="22">
        <v>0.24175278</v>
      </c>
      <c r="F417" s="22"/>
      <c r="G417" s="22">
        <v>9.435064E-2</v>
      </c>
      <c r="H417" s="22"/>
    </row>
    <row r="418" spans="2:8" ht="16" x14ac:dyDescent="0.2">
      <c r="B418" s="22">
        <v>82.2</v>
      </c>
      <c r="C418" s="22">
        <v>0.31601361</v>
      </c>
      <c r="D418" s="22"/>
      <c r="E418" s="22">
        <v>0.24180180000000001</v>
      </c>
      <c r="F418" s="22"/>
      <c r="G418" s="22">
        <v>9.4342480000000006E-2</v>
      </c>
      <c r="H418" s="22"/>
    </row>
    <row r="419" spans="2:8" ht="16" x14ac:dyDescent="0.2">
      <c r="B419" s="22">
        <v>82.4</v>
      </c>
      <c r="C419" s="22">
        <v>0.31657315000000003</v>
      </c>
      <c r="D419" s="22"/>
      <c r="E419" s="22">
        <v>0.24228875</v>
      </c>
      <c r="F419" s="22"/>
      <c r="G419" s="22">
        <v>9.4996659999999997E-2</v>
      </c>
      <c r="H419" s="22"/>
    </row>
    <row r="420" spans="2:8" ht="16" x14ac:dyDescent="0.2">
      <c r="B420" s="22">
        <v>82.6</v>
      </c>
      <c r="C420" s="22">
        <v>0.31666404999999997</v>
      </c>
      <c r="D420" s="22"/>
      <c r="E420" s="22">
        <v>0.2420446</v>
      </c>
      <c r="F420" s="22"/>
      <c r="G420" s="22">
        <v>9.5071210000000003E-2</v>
      </c>
      <c r="H420" s="22"/>
    </row>
    <row r="421" spans="2:8" ht="16" x14ac:dyDescent="0.2">
      <c r="B421" s="22">
        <v>82.8</v>
      </c>
      <c r="C421" s="22">
        <v>0.31704912000000002</v>
      </c>
      <c r="D421" s="22"/>
      <c r="E421" s="22">
        <v>0.24162794000000001</v>
      </c>
      <c r="F421" s="22"/>
      <c r="G421" s="22">
        <v>9.5310160000000005E-2</v>
      </c>
      <c r="H421" s="22"/>
    </row>
    <row r="422" spans="2:8" ht="16" x14ac:dyDescent="0.2">
      <c r="B422" s="22">
        <v>83</v>
      </c>
      <c r="C422" s="22">
        <v>0.31720087000000002</v>
      </c>
      <c r="D422" s="22"/>
      <c r="E422" s="22">
        <v>0.24134149999999999</v>
      </c>
      <c r="F422" s="22"/>
      <c r="G422" s="22">
        <v>9.5837459999999999E-2</v>
      </c>
      <c r="H422" s="22"/>
    </row>
    <row r="423" spans="2:8" ht="16" x14ac:dyDescent="0.2">
      <c r="B423" s="22">
        <v>83.2</v>
      </c>
      <c r="C423" s="22">
        <v>0.31780111</v>
      </c>
      <c r="D423" s="22"/>
      <c r="E423" s="22">
        <v>0.24158205999999999</v>
      </c>
      <c r="F423" s="22"/>
      <c r="G423" s="22">
        <v>9.6259769999999995E-2</v>
      </c>
      <c r="H423" s="22"/>
    </row>
    <row r="424" spans="2:8" ht="16" x14ac:dyDescent="0.2">
      <c r="B424" s="22">
        <v>83.4</v>
      </c>
      <c r="C424" s="22">
        <v>0.31814449</v>
      </c>
      <c r="D424" s="22"/>
      <c r="E424" s="22">
        <v>0.24199530999999999</v>
      </c>
      <c r="F424" s="22"/>
      <c r="G424" s="22">
        <v>9.6731730000000002E-2</v>
      </c>
      <c r="H424" s="22"/>
    </row>
    <row r="425" spans="2:8" ht="16" x14ac:dyDescent="0.2">
      <c r="B425" s="22">
        <v>83.6</v>
      </c>
      <c r="C425" s="22">
        <v>0.31839465</v>
      </c>
      <c r="D425" s="22"/>
      <c r="E425" s="22">
        <v>0.24218438</v>
      </c>
      <c r="F425" s="22"/>
      <c r="G425" s="22">
        <v>9.7061830000000002E-2</v>
      </c>
      <c r="H425" s="22"/>
    </row>
    <row r="426" spans="2:8" ht="16" x14ac:dyDescent="0.2">
      <c r="B426" s="22">
        <v>83.8</v>
      </c>
      <c r="C426" s="22">
        <v>0.31803757999999999</v>
      </c>
      <c r="D426" s="22"/>
      <c r="E426" s="22">
        <v>0.24223837000000001</v>
      </c>
      <c r="F426" s="22"/>
      <c r="G426" s="22">
        <v>9.7267389999999995E-2</v>
      </c>
      <c r="H426" s="22"/>
    </row>
    <row r="427" spans="2:8" ht="16" x14ac:dyDescent="0.2">
      <c r="B427" s="22">
        <v>84</v>
      </c>
      <c r="C427" s="22">
        <v>0.31754324</v>
      </c>
      <c r="D427" s="22"/>
      <c r="E427" s="22">
        <v>0.24166272999999999</v>
      </c>
      <c r="F427" s="22"/>
      <c r="G427" s="22">
        <v>9.6888680000000005E-2</v>
      </c>
      <c r="H427" s="22"/>
    </row>
    <row r="428" spans="2:8" ht="16" x14ac:dyDescent="0.2">
      <c r="B428" s="22">
        <v>84.2</v>
      </c>
      <c r="C428" s="22">
        <v>0.31735073000000003</v>
      </c>
      <c r="D428" s="22"/>
      <c r="E428" s="22">
        <v>0.24166538000000001</v>
      </c>
      <c r="F428" s="22"/>
      <c r="G428" s="22">
        <v>9.6724480000000002E-2</v>
      </c>
      <c r="H428" s="22"/>
    </row>
    <row r="429" spans="2:8" ht="16" x14ac:dyDescent="0.2">
      <c r="B429" s="22">
        <v>84.4</v>
      </c>
      <c r="C429" s="22">
        <v>0.31756948000000002</v>
      </c>
      <c r="D429" s="22"/>
      <c r="E429" s="22">
        <v>0.24226924</v>
      </c>
      <c r="F429" s="22"/>
      <c r="G429" s="22">
        <v>9.6955899999999998E-2</v>
      </c>
      <c r="H429" s="22"/>
    </row>
    <row r="430" spans="2:8" ht="16" x14ac:dyDescent="0.2">
      <c r="B430" s="22">
        <v>84.6</v>
      </c>
      <c r="C430" s="22">
        <v>0.31716032</v>
      </c>
      <c r="D430" s="22"/>
      <c r="E430" s="22">
        <v>0.24233983000000001</v>
      </c>
      <c r="F430" s="22"/>
      <c r="G430" s="22">
        <v>9.6622399999999997E-2</v>
      </c>
      <c r="H430" s="22"/>
    </row>
    <row r="431" spans="2:8" ht="16" x14ac:dyDescent="0.2">
      <c r="B431" s="22">
        <v>84.8</v>
      </c>
      <c r="C431" s="22">
        <v>0.31699274999999999</v>
      </c>
      <c r="D431" s="22"/>
      <c r="E431" s="22">
        <v>0.24283313000000001</v>
      </c>
      <c r="F431" s="22"/>
      <c r="G431" s="22">
        <v>9.6563999999999997E-2</v>
      </c>
      <c r="H431" s="22"/>
    </row>
    <row r="432" spans="2:8" ht="16" x14ac:dyDescent="0.2">
      <c r="B432" s="22">
        <v>85</v>
      </c>
      <c r="C432" s="22">
        <v>0.31782037000000002</v>
      </c>
      <c r="D432" s="22"/>
      <c r="E432" s="22">
        <v>0.24347761000000001</v>
      </c>
      <c r="F432" s="22"/>
      <c r="G432" s="22">
        <v>9.7157380000000002E-2</v>
      </c>
      <c r="H432" s="22"/>
    </row>
    <row r="433" spans="2:8" ht="16" x14ac:dyDescent="0.2">
      <c r="B433" s="22">
        <v>85.2</v>
      </c>
      <c r="C433" s="22">
        <v>0.31785950000000002</v>
      </c>
      <c r="D433" s="22"/>
      <c r="E433" s="22">
        <v>0.24377378</v>
      </c>
      <c r="F433" s="22"/>
      <c r="G433" s="22">
        <v>9.7499559999999999E-2</v>
      </c>
      <c r="H433" s="22"/>
    </row>
    <row r="434" spans="2:8" ht="16" x14ac:dyDescent="0.2">
      <c r="B434" s="22">
        <v>85.4</v>
      </c>
      <c r="C434" s="22">
        <v>0.31778168000000001</v>
      </c>
      <c r="D434" s="22"/>
      <c r="E434" s="22">
        <v>0.24395085999999999</v>
      </c>
      <c r="F434" s="22"/>
      <c r="G434" s="22">
        <v>9.7221199999999994E-2</v>
      </c>
      <c r="H434" s="22"/>
    </row>
    <row r="435" spans="2:8" ht="16" x14ac:dyDescent="0.2">
      <c r="B435" s="22">
        <v>85.6</v>
      </c>
      <c r="C435" s="22">
        <v>0.31805403999999998</v>
      </c>
      <c r="D435" s="22"/>
      <c r="E435" s="22">
        <v>0.24397051</v>
      </c>
      <c r="F435" s="22"/>
      <c r="G435" s="22">
        <v>9.7306210000000004E-2</v>
      </c>
      <c r="H435" s="22"/>
    </row>
    <row r="436" spans="2:8" ht="16" x14ac:dyDescent="0.2">
      <c r="B436" s="22">
        <v>85.8</v>
      </c>
      <c r="C436" s="22">
        <v>0.31731101</v>
      </c>
      <c r="D436" s="22"/>
      <c r="E436" s="22">
        <v>0.24359581</v>
      </c>
      <c r="F436" s="22"/>
      <c r="G436" s="22">
        <v>9.7115309999999996E-2</v>
      </c>
      <c r="H436" s="22"/>
    </row>
    <row r="437" spans="2:8" ht="16" x14ac:dyDescent="0.2">
      <c r="B437" s="22">
        <v>86</v>
      </c>
      <c r="C437" s="22">
        <v>0.31753636000000002</v>
      </c>
      <c r="D437" s="22"/>
      <c r="E437" s="22">
        <v>0.24389628999999999</v>
      </c>
      <c r="F437" s="22"/>
      <c r="G437" s="22">
        <v>9.7252669999999999E-2</v>
      </c>
      <c r="H437" s="22"/>
    </row>
    <row r="438" spans="2:8" ht="16" x14ac:dyDescent="0.2">
      <c r="B438" s="22">
        <v>86.2</v>
      </c>
      <c r="C438" s="22">
        <v>0.31713563</v>
      </c>
      <c r="D438" s="22"/>
      <c r="E438" s="22">
        <v>0.24345829999999999</v>
      </c>
      <c r="F438" s="22"/>
      <c r="G438" s="22">
        <v>9.763782E-2</v>
      </c>
      <c r="H438" s="22"/>
    </row>
    <row r="439" spans="2:8" ht="16" x14ac:dyDescent="0.2">
      <c r="B439" s="22">
        <v>86.4</v>
      </c>
      <c r="C439" s="22">
        <v>0.31761287999999999</v>
      </c>
      <c r="D439" s="22"/>
      <c r="E439" s="22">
        <v>0.24374731999999999</v>
      </c>
      <c r="F439" s="22"/>
      <c r="G439" s="22">
        <v>9.7890270000000001E-2</v>
      </c>
      <c r="H439" s="22"/>
    </row>
    <row r="440" spans="2:8" ht="16" x14ac:dyDescent="0.2">
      <c r="B440" s="22">
        <v>86.6</v>
      </c>
      <c r="C440" s="22">
        <v>0.31751437999999998</v>
      </c>
      <c r="D440" s="22"/>
      <c r="E440" s="22">
        <v>0.24302681000000001</v>
      </c>
      <c r="F440" s="22"/>
      <c r="G440" s="22">
        <v>9.8262169999999996E-2</v>
      </c>
      <c r="H440" s="22"/>
    </row>
    <row r="441" spans="2:8" ht="16" x14ac:dyDescent="0.2">
      <c r="B441" s="22">
        <v>86.8</v>
      </c>
      <c r="C441" s="22">
        <v>0.31785260999999998</v>
      </c>
      <c r="D441" s="22"/>
      <c r="E441" s="22">
        <v>0.24277456</v>
      </c>
      <c r="F441" s="22"/>
      <c r="G441" s="22">
        <v>9.8627679999999995E-2</v>
      </c>
      <c r="H441" s="22"/>
    </row>
    <row r="442" spans="2:8" ht="16" x14ac:dyDescent="0.2">
      <c r="B442" s="22">
        <v>87</v>
      </c>
      <c r="C442" s="22">
        <v>0.31844033999999999</v>
      </c>
      <c r="D442" s="22"/>
      <c r="E442" s="22">
        <v>0.24296735</v>
      </c>
      <c r="F442" s="22"/>
      <c r="G442" s="22">
        <v>9.9009890000000003E-2</v>
      </c>
      <c r="H442" s="22"/>
    </row>
    <row r="443" spans="2:8" ht="16" x14ac:dyDescent="0.2">
      <c r="B443" s="22">
        <v>87.2</v>
      </c>
      <c r="C443" s="22">
        <v>0.31898623999999998</v>
      </c>
      <c r="D443" s="22"/>
      <c r="E443" s="22">
        <v>0.24317838</v>
      </c>
      <c r="F443" s="22"/>
      <c r="G443" s="22">
        <v>9.9365339999999996E-2</v>
      </c>
      <c r="H443" s="22"/>
    </row>
    <row r="444" spans="2:8" ht="16" x14ac:dyDescent="0.2">
      <c r="B444" s="22">
        <v>87.4</v>
      </c>
      <c r="C444" s="22">
        <v>0.31930446000000001</v>
      </c>
      <c r="D444" s="22"/>
      <c r="E444" s="22">
        <v>0.24296329</v>
      </c>
      <c r="F444" s="22"/>
      <c r="G444" s="22">
        <v>9.9546599999999999E-2</v>
      </c>
      <c r="H444" s="22"/>
    </row>
    <row r="445" spans="2:8" ht="16" x14ac:dyDescent="0.2">
      <c r="B445" s="22">
        <v>87.6</v>
      </c>
      <c r="C445" s="22">
        <v>0.31931942000000002</v>
      </c>
      <c r="D445" s="22"/>
      <c r="E445" s="22">
        <v>0.24297036</v>
      </c>
      <c r="F445" s="22"/>
      <c r="G445" s="22">
        <v>9.963822E-2</v>
      </c>
      <c r="H445" s="22"/>
    </row>
    <row r="446" spans="2:8" ht="16" x14ac:dyDescent="0.2">
      <c r="B446" s="22">
        <v>87.8</v>
      </c>
      <c r="C446" s="22">
        <v>0.31931198999999999</v>
      </c>
      <c r="D446" s="22"/>
      <c r="E446" s="22">
        <v>0.24304809999999999</v>
      </c>
      <c r="F446" s="22"/>
      <c r="G446" s="22">
        <v>9.9526030000000001E-2</v>
      </c>
      <c r="H446" s="22"/>
    </row>
    <row r="447" spans="2:8" ht="16" x14ac:dyDescent="0.2">
      <c r="B447" s="22">
        <v>88</v>
      </c>
      <c r="C447" s="22">
        <v>0.31856758000000002</v>
      </c>
      <c r="D447" s="22"/>
      <c r="E447" s="22">
        <v>0.24299156</v>
      </c>
      <c r="F447" s="22"/>
      <c r="G447" s="22">
        <v>9.9119750000000006E-2</v>
      </c>
      <c r="H447" s="22"/>
    </row>
    <row r="448" spans="2:8" ht="16" x14ac:dyDescent="0.2">
      <c r="B448" s="22">
        <v>88.2</v>
      </c>
      <c r="C448" s="22">
        <v>0.31839937000000001</v>
      </c>
      <c r="D448" s="22"/>
      <c r="E448" s="22">
        <v>0.24322253999999999</v>
      </c>
      <c r="F448" s="22"/>
      <c r="G448" s="22">
        <v>9.8913689999999999E-2</v>
      </c>
      <c r="H448" s="22"/>
    </row>
    <row r="449" spans="2:8" ht="16" x14ac:dyDescent="0.2">
      <c r="B449" s="22">
        <v>88.4</v>
      </c>
      <c r="C449" s="22">
        <v>0.31835899000000001</v>
      </c>
      <c r="D449" s="22"/>
      <c r="E449" s="22">
        <v>0.24351037</v>
      </c>
      <c r="F449" s="22"/>
      <c r="G449" s="22">
        <v>9.8833840000000006E-2</v>
      </c>
      <c r="H449" s="22"/>
    </row>
    <row r="450" spans="2:8" ht="16" x14ac:dyDescent="0.2">
      <c r="B450" s="22">
        <v>88.6</v>
      </c>
      <c r="C450" s="22">
        <v>0.31832435999999997</v>
      </c>
      <c r="D450" s="22"/>
      <c r="E450" s="22">
        <v>0.24361724000000001</v>
      </c>
      <c r="F450" s="22"/>
      <c r="G450" s="22">
        <v>9.8167820000000003E-2</v>
      </c>
      <c r="H450" s="22"/>
    </row>
    <row r="451" spans="2:8" ht="16" x14ac:dyDescent="0.2">
      <c r="B451" s="22">
        <v>88.8</v>
      </c>
      <c r="C451" s="22">
        <v>0.31820425000000002</v>
      </c>
      <c r="D451" s="22"/>
      <c r="E451" s="22">
        <v>0.24388148000000001</v>
      </c>
      <c r="F451" s="22"/>
      <c r="G451" s="22">
        <v>9.7949499999999995E-2</v>
      </c>
      <c r="H451" s="22"/>
    </row>
    <row r="452" spans="2:8" ht="16" x14ac:dyDescent="0.2">
      <c r="B452" s="22">
        <v>89</v>
      </c>
      <c r="C452" s="22">
        <v>0.31817471000000003</v>
      </c>
      <c r="D452" s="22"/>
      <c r="E452" s="22">
        <v>0.24439862000000001</v>
      </c>
      <c r="F452" s="22"/>
      <c r="G452" s="22">
        <v>9.7795859999999998E-2</v>
      </c>
      <c r="H452" s="22"/>
    </row>
    <row r="453" spans="2:8" ht="16" x14ac:dyDescent="0.2">
      <c r="B453" s="22">
        <v>89.2</v>
      </c>
      <c r="C453" s="22">
        <v>0.31781226000000001</v>
      </c>
      <c r="D453" s="22"/>
      <c r="E453" s="22">
        <v>0.24410882</v>
      </c>
      <c r="F453" s="22"/>
      <c r="G453" s="22">
        <v>9.7436369999999994E-2</v>
      </c>
      <c r="H453" s="22"/>
    </row>
    <row r="454" spans="2:8" ht="16" x14ac:dyDescent="0.2">
      <c r="B454" s="22">
        <v>89.4</v>
      </c>
      <c r="C454" s="22">
        <v>0.31751683000000003</v>
      </c>
      <c r="D454" s="22"/>
      <c r="E454" s="22">
        <v>0.24390993999999999</v>
      </c>
      <c r="F454" s="22"/>
      <c r="G454" s="22">
        <v>9.654277E-2</v>
      </c>
      <c r="H454" s="22"/>
    </row>
    <row r="455" spans="2:8" ht="16" x14ac:dyDescent="0.2">
      <c r="B455" s="22">
        <v>89.6</v>
      </c>
      <c r="C455" s="22">
        <v>0.31696703999999998</v>
      </c>
      <c r="D455" s="22"/>
      <c r="E455" s="22">
        <v>0.24325959</v>
      </c>
      <c r="F455" s="22"/>
      <c r="G455" s="22">
        <v>9.6384230000000001E-2</v>
      </c>
      <c r="H455" s="22"/>
    </row>
    <row r="456" spans="2:8" ht="16" x14ac:dyDescent="0.2">
      <c r="B456" s="22">
        <v>89.8</v>
      </c>
      <c r="C456" s="22">
        <v>0.31672021</v>
      </c>
      <c r="D456" s="22"/>
      <c r="E456" s="22">
        <v>0.24342264999999999</v>
      </c>
      <c r="F456" s="22"/>
      <c r="G456" s="22">
        <v>9.6192340000000001E-2</v>
      </c>
      <c r="H456" s="22"/>
    </row>
    <row r="457" spans="2:8" ht="16" x14ac:dyDescent="0.2">
      <c r="B457" s="22">
        <v>90</v>
      </c>
      <c r="C457" s="22">
        <v>0.31695403</v>
      </c>
      <c r="D457" s="22"/>
      <c r="E457" s="22">
        <v>0.24359729999999999</v>
      </c>
      <c r="F457" s="22"/>
      <c r="G457" s="22">
        <v>9.6110730000000005E-2</v>
      </c>
      <c r="H457" s="22"/>
    </row>
    <row r="458" spans="2:8" ht="16" x14ac:dyDescent="0.2">
      <c r="B458" s="22">
        <v>90.2</v>
      </c>
      <c r="C458" s="22">
        <v>0.31665321000000002</v>
      </c>
      <c r="D458" s="22"/>
      <c r="E458" s="22">
        <v>0.24327322000000001</v>
      </c>
      <c r="F458" s="22"/>
      <c r="G458" s="22">
        <v>9.6155850000000001E-2</v>
      </c>
      <c r="H458" s="22"/>
    </row>
    <row r="459" spans="2:8" ht="16" x14ac:dyDescent="0.2">
      <c r="B459" s="22">
        <v>90.4</v>
      </c>
      <c r="C459" s="22">
        <v>0.31743094999999999</v>
      </c>
      <c r="D459" s="22"/>
      <c r="E459" s="22">
        <v>0.24417527</v>
      </c>
      <c r="F459" s="22"/>
      <c r="G459" s="22">
        <v>9.670136E-2</v>
      </c>
      <c r="H459" s="22"/>
    </row>
    <row r="460" spans="2:8" ht="16" x14ac:dyDescent="0.2">
      <c r="B460" s="22">
        <v>90.6</v>
      </c>
      <c r="C460" s="22">
        <v>0.31771424999999998</v>
      </c>
      <c r="D460" s="22"/>
      <c r="E460" s="22">
        <v>0.24414316999999999</v>
      </c>
      <c r="F460" s="22"/>
      <c r="G460" s="22">
        <v>9.7538150000000004E-2</v>
      </c>
      <c r="H460" s="22"/>
    </row>
    <row r="461" spans="2:8" ht="16" x14ac:dyDescent="0.2">
      <c r="B461" s="22">
        <v>90.8</v>
      </c>
      <c r="C461" s="22">
        <v>0.31796252000000003</v>
      </c>
      <c r="D461" s="22"/>
      <c r="E461" s="22">
        <v>0.24448872999999999</v>
      </c>
      <c r="F461" s="22"/>
      <c r="G461" s="22">
        <v>9.7552269999999996E-2</v>
      </c>
      <c r="H461" s="22"/>
    </row>
    <row r="462" spans="2:8" ht="16" x14ac:dyDescent="0.2">
      <c r="B462" s="22">
        <v>91</v>
      </c>
      <c r="C462" s="22">
        <v>0.31842400999999998</v>
      </c>
      <c r="D462" s="22"/>
      <c r="E462" s="22">
        <v>0.24474755000000001</v>
      </c>
      <c r="F462" s="22"/>
      <c r="G462" s="22">
        <v>9.8297700000000002E-2</v>
      </c>
      <c r="H462" s="22"/>
    </row>
    <row r="463" spans="2:8" ht="16" x14ac:dyDescent="0.2">
      <c r="B463" s="22">
        <v>91.2</v>
      </c>
      <c r="C463" s="22">
        <v>0.31805097999999998</v>
      </c>
      <c r="D463" s="22"/>
      <c r="E463" s="22">
        <v>0.24464517</v>
      </c>
      <c r="F463" s="22"/>
      <c r="G463" s="22">
        <v>9.872301E-2</v>
      </c>
      <c r="H463" s="22"/>
    </row>
    <row r="464" spans="2:8" ht="16" x14ac:dyDescent="0.2">
      <c r="B464" s="22">
        <v>91.4</v>
      </c>
      <c r="C464" s="22">
        <v>0.31822739999999999</v>
      </c>
      <c r="D464" s="22"/>
      <c r="E464" s="22">
        <v>0.24443601000000001</v>
      </c>
      <c r="F464" s="22"/>
      <c r="G464" s="22">
        <v>9.9105260000000001E-2</v>
      </c>
      <c r="H464" s="22"/>
    </row>
    <row r="465" spans="2:8" ht="16" x14ac:dyDescent="0.2">
      <c r="B465" s="22">
        <v>91.6</v>
      </c>
      <c r="C465" s="22">
        <v>0.31805552999999998</v>
      </c>
      <c r="D465" s="22"/>
      <c r="E465" s="22">
        <v>0.24475232</v>
      </c>
      <c r="F465" s="22"/>
      <c r="G465" s="22">
        <v>9.9831829999999996E-2</v>
      </c>
      <c r="H465" s="22"/>
    </row>
    <row r="466" spans="2:8" ht="16" x14ac:dyDescent="0.2">
      <c r="B466" s="22">
        <v>91.8</v>
      </c>
      <c r="C466" s="22">
        <v>0.31824564</v>
      </c>
      <c r="D466" s="22"/>
      <c r="E466" s="22">
        <v>0.24509847000000001</v>
      </c>
      <c r="F466" s="22"/>
      <c r="G466" s="22">
        <v>0.10018462</v>
      </c>
      <c r="H466" s="22"/>
    </row>
    <row r="467" spans="2:8" ht="16" x14ac:dyDescent="0.2">
      <c r="B467" s="22">
        <v>92</v>
      </c>
      <c r="C467" s="22">
        <v>0.31755412</v>
      </c>
      <c r="D467" s="22"/>
      <c r="E467" s="22">
        <v>0.24523930999999999</v>
      </c>
      <c r="F467" s="22"/>
      <c r="G467" s="22">
        <v>0.10060955000000001</v>
      </c>
      <c r="H467" s="22"/>
    </row>
    <row r="468" spans="2:8" ht="16" x14ac:dyDescent="0.2">
      <c r="B468" s="22">
        <v>92.2</v>
      </c>
      <c r="C468" s="22">
        <v>0.31733993999999999</v>
      </c>
      <c r="D468" s="22"/>
      <c r="E468" s="22">
        <v>0.24507512000000001</v>
      </c>
      <c r="F468" s="22"/>
      <c r="G468" s="22">
        <v>0.10047333999999999</v>
      </c>
      <c r="H468" s="22"/>
    </row>
    <row r="469" spans="2:8" ht="16" x14ac:dyDescent="0.2">
      <c r="B469" s="22">
        <v>92.4</v>
      </c>
      <c r="C469" s="22">
        <v>0.31738327</v>
      </c>
      <c r="D469" s="22"/>
      <c r="E469" s="22">
        <v>0.24551846999999999</v>
      </c>
      <c r="F469" s="22"/>
      <c r="G469" s="22">
        <v>0.10084235</v>
      </c>
      <c r="H469" s="22"/>
    </row>
    <row r="470" spans="2:8" ht="16" x14ac:dyDescent="0.2">
      <c r="B470" s="22">
        <v>92.6</v>
      </c>
      <c r="C470" s="22">
        <v>0.31753546999999999</v>
      </c>
      <c r="D470" s="22"/>
      <c r="E470" s="22">
        <v>0.24539037</v>
      </c>
      <c r="F470" s="22"/>
      <c r="G470" s="22">
        <v>0.10093757</v>
      </c>
      <c r="H470" s="22"/>
    </row>
    <row r="471" spans="2:8" ht="16" x14ac:dyDescent="0.2">
      <c r="B471" s="22">
        <v>92.8</v>
      </c>
      <c r="C471" s="22">
        <v>0.31742076000000002</v>
      </c>
      <c r="D471" s="22"/>
      <c r="E471" s="22">
        <v>0.24544174999999999</v>
      </c>
      <c r="F471" s="22"/>
      <c r="G471" s="22">
        <v>0.10106761</v>
      </c>
      <c r="H471" s="22"/>
    </row>
    <row r="472" spans="2:8" ht="16" x14ac:dyDescent="0.2">
      <c r="B472" s="22">
        <v>93</v>
      </c>
      <c r="C472" s="22">
        <v>0.31750584999999998</v>
      </c>
      <c r="D472" s="22"/>
      <c r="E472" s="22">
        <v>0.24545992999999999</v>
      </c>
      <c r="F472" s="22"/>
      <c r="G472" s="22">
        <v>0.10094336</v>
      </c>
      <c r="H472" s="22"/>
    </row>
    <row r="473" spans="2:8" ht="16" x14ac:dyDescent="0.2">
      <c r="B473" s="22">
        <v>93.2</v>
      </c>
      <c r="C473" s="22">
        <v>0.31753492</v>
      </c>
      <c r="D473" s="22"/>
      <c r="E473" s="22">
        <v>0.24500542</v>
      </c>
      <c r="F473" s="22"/>
      <c r="G473" s="22">
        <v>0.10068301</v>
      </c>
      <c r="H473" s="22"/>
    </row>
    <row r="474" spans="2:8" ht="16" x14ac:dyDescent="0.2">
      <c r="B474" s="22">
        <v>93.4</v>
      </c>
      <c r="C474" s="22">
        <v>0.31693331000000002</v>
      </c>
      <c r="D474" s="22"/>
      <c r="E474" s="22">
        <v>0.24471381</v>
      </c>
      <c r="F474" s="22"/>
      <c r="G474" s="22">
        <v>0.10030144000000001</v>
      </c>
      <c r="H474" s="22"/>
    </row>
    <row r="475" spans="2:8" ht="16" x14ac:dyDescent="0.2">
      <c r="B475" s="22">
        <v>93.6</v>
      </c>
      <c r="C475" s="22">
        <v>0.31674553999999999</v>
      </c>
      <c r="D475" s="22"/>
      <c r="E475" s="22">
        <v>0.24463056999999999</v>
      </c>
      <c r="F475" s="22"/>
      <c r="G475" s="22">
        <v>0.10066435</v>
      </c>
      <c r="H475" s="22"/>
    </row>
    <row r="476" spans="2:8" ht="16" x14ac:dyDescent="0.2">
      <c r="B476" s="22">
        <v>93.8</v>
      </c>
      <c r="C476" s="22">
        <v>0.31721034999999997</v>
      </c>
      <c r="D476" s="22"/>
      <c r="E476" s="22">
        <v>0.2453041</v>
      </c>
      <c r="F476" s="22"/>
      <c r="G476" s="22">
        <v>0.10067108</v>
      </c>
      <c r="H476" s="22"/>
    </row>
    <row r="477" spans="2:8" ht="16" x14ac:dyDescent="0.2">
      <c r="B477" s="22">
        <v>94</v>
      </c>
      <c r="C477" s="22">
        <v>0.31705892000000002</v>
      </c>
      <c r="D477" s="22"/>
      <c r="E477" s="22">
        <v>0.24559932000000001</v>
      </c>
      <c r="F477" s="22"/>
      <c r="G477" s="22">
        <v>0.10073455000000001</v>
      </c>
      <c r="H477" s="22"/>
    </row>
    <row r="478" spans="2:8" ht="16" x14ac:dyDescent="0.2">
      <c r="B478" s="22">
        <v>94.2</v>
      </c>
      <c r="C478" s="22">
        <v>0.31735477000000001</v>
      </c>
      <c r="D478" s="22"/>
      <c r="E478" s="22">
        <v>0.24594849999999999</v>
      </c>
      <c r="F478" s="22"/>
      <c r="G478" s="22">
        <v>0.10112831999999999</v>
      </c>
      <c r="H478" s="22"/>
    </row>
    <row r="479" spans="2:8" ht="16" x14ac:dyDescent="0.2">
      <c r="B479" s="22">
        <v>94.4</v>
      </c>
      <c r="C479" s="22">
        <v>0.31777857999999998</v>
      </c>
      <c r="D479" s="22"/>
      <c r="E479" s="22">
        <v>0.24605441</v>
      </c>
      <c r="F479" s="22"/>
      <c r="G479" s="22">
        <v>0.10156095</v>
      </c>
      <c r="H479" s="22"/>
    </row>
    <row r="480" spans="2:8" ht="16" x14ac:dyDescent="0.2">
      <c r="B480" s="22">
        <v>94.6</v>
      </c>
      <c r="C480" s="22">
        <v>0.31816744000000002</v>
      </c>
      <c r="D480" s="22"/>
      <c r="E480" s="22">
        <v>0.24620764000000001</v>
      </c>
      <c r="F480" s="22"/>
      <c r="G480" s="22">
        <v>0.10205634</v>
      </c>
      <c r="H480" s="22"/>
    </row>
    <row r="481" spans="2:8" ht="16" x14ac:dyDescent="0.2">
      <c r="B481" s="22">
        <v>94.8</v>
      </c>
      <c r="C481" s="22">
        <v>0.31803046000000001</v>
      </c>
      <c r="D481" s="22"/>
      <c r="E481" s="22">
        <v>0.24652984</v>
      </c>
      <c r="F481" s="22"/>
      <c r="G481" s="22">
        <v>0.10234538999999999</v>
      </c>
      <c r="H481" s="22"/>
    </row>
    <row r="482" spans="2:8" ht="16" x14ac:dyDescent="0.2">
      <c r="B482" s="22">
        <v>95</v>
      </c>
      <c r="C482" s="22">
        <v>0.31809426000000002</v>
      </c>
      <c r="D482" s="22"/>
      <c r="E482" s="22">
        <v>0.24666109</v>
      </c>
      <c r="F482" s="22"/>
      <c r="G482" s="22">
        <v>0.10313787000000001</v>
      </c>
      <c r="H482" s="22"/>
    </row>
    <row r="483" spans="2:8" ht="16" x14ac:dyDescent="0.2">
      <c r="B483" s="22">
        <v>95.2</v>
      </c>
      <c r="C483" s="22">
        <v>0.31844231000000001</v>
      </c>
      <c r="D483" s="22"/>
      <c r="E483" s="22">
        <v>0.24653226</v>
      </c>
      <c r="F483" s="22"/>
      <c r="G483" s="22">
        <v>0.10333362</v>
      </c>
      <c r="H483" s="22"/>
    </row>
    <row r="484" spans="2:8" ht="16" x14ac:dyDescent="0.2">
      <c r="B484" s="22">
        <v>95.4</v>
      </c>
      <c r="C484" s="22">
        <v>0.31876598</v>
      </c>
      <c r="D484" s="22"/>
      <c r="E484" s="22">
        <v>0.24625437999999999</v>
      </c>
      <c r="F484" s="22"/>
      <c r="G484" s="22">
        <v>0.10319045</v>
      </c>
      <c r="H484" s="22"/>
    </row>
    <row r="485" spans="2:8" ht="16" x14ac:dyDescent="0.2">
      <c r="B485" s="22">
        <v>95.6</v>
      </c>
      <c r="C485" s="22">
        <v>0.31884717000000001</v>
      </c>
      <c r="D485" s="22"/>
      <c r="E485" s="22">
        <v>0.24596187999999999</v>
      </c>
      <c r="F485" s="22"/>
      <c r="G485" s="22">
        <v>0.10308493000000001</v>
      </c>
      <c r="H485" s="22"/>
    </row>
    <row r="486" spans="2:8" ht="16" x14ac:dyDescent="0.2">
      <c r="B486" s="22">
        <v>95.8</v>
      </c>
      <c r="C486" s="22">
        <v>0.31914532000000001</v>
      </c>
      <c r="D486" s="22"/>
      <c r="E486" s="22">
        <v>0.24625886</v>
      </c>
      <c r="F486" s="22"/>
      <c r="G486" s="22">
        <v>0.10301845</v>
      </c>
      <c r="H486" s="22"/>
    </row>
    <row r="487" spans="2:8" ht="16" x14ac:dyDescent="0.2">
      <c r="B487" s="22">
        <v>96</v>
      </c>
      <c r="C487" s="22">
        <v>0.31872209000000001</v>
      </c>
      <c r="D487" s="22"/>
      <c r="E487" s="22">
        <v>0.24598238</v>
      </c>
      <c r="F487" s="22"/>
      <c r="G487" s="22">
        <v>0.10333993</v>
      </c>
      <c r="H487" s="22"/>
    </row>
    <row r="488" spans="2:8" ht="16" x14ac:dyDescent="0.2">
      <c r="B488" s="22">
        <v>96.2</v>
      </c>
      <c r="C488" s="22">
        <v>0.31858609999999998</v>
      </c>
      <c r="D488" s="22"/>
      <c r="E488" s="22">
        <v>0.24605073999999999</v>
      </c>
      <c r="F488" s="22"/>
      <c r="G488" s="22">
        <v>0.10304772</v>
      </c>
      <c r="H488" s="22"/>
    </row>
    <row r="489" spans="2:8" ht="16" x14ac:dyDescent="0.2">
      <c r="B489" s="22">
        <v>96.4</v>
      </c>
      <c r="C489" s="22">
        <v>0.31830682999999999</v>
      </c>
      <c r="D489" s="22"/>
      <c r="E489" s="22">
        <v>0.24601041000000001</v>
      </c>
      <c r="F489" s="22"/>
      <c r="G489" s="22">
        <v>0.10297464000000001</v>
      </c>
      <c r="H489" s="22"/>
    </row>
    <row r="490" spans="2:8" ht="16" x14ac:dyDescent="0.2">
      <c r="B490" s="22">
        <v>96.6</v>
      </c>
      <c r="C490" s="22">
        <v>0.31826627000000002</v>
      </c>
      <c r="D490" s="22"/>
      <c r="E490" s="22">
        <v>0.2460398</v>
      </c>
      <c r="F490" s="22"/>
      <c r="G490" s="22">
        <v>0.10251221000000001</v>
      </c>
      <c r="H490" s="22"/>
    </row>
    <row r="491" spans="2:8" ht="16" x14ac:dyDescent="0.2">
      <c r="B491" s="22">
        <v>96.8</v>
      </c>
      <c r="C491" s="22">
        <v>0.31813481999999998</v>
      </c>
      <c r="D491" s="22"/>
      <c r="E491" s="22">
        <v>0.24575134000000001</v>
      </c>
      <c r="F491" s="22"/>
      <c r="G491" s="22">
        <v>0.10174685999999999</v>
      </c>
      <c r="H491" s="22"/>
    </row>
    <row r="492" spans="2:8" ht="16" x14ac:dyDescent="0.2">
      <c r="B492" s="22">
        <v>97</v>
      </c>
      <c r="C492" s="22">
        <v>0.31805952999999998</v>
      </c>
      <c r="D492" s="22"/>
      <c r="E492" s="22">
        <v>0.24566373999999999</v>
      </c>
      <c r="F492" s="22"/>
      <c r="G492" s="22">
        <v>0.10154926</v>
      </c>
      <c r="H492" s="22"/>
    </row>
    <row r="493" spans="2:8" ht="16" x14ac:dyDescent="0.2">
      <c r="B493" s="22">
        <v>97.2</v>
      </c>
      <c r="C493" s="22">
        <v>0.31797155999999999</v>
      </c>
      <c r="D493" s="22"/>
      <c r="E493" s="22">
        <v>0.24550717</v>
      </c>
      <c r="F493" s="22"/>
      <c r="G493" s="22">
        <v>0.10128046</v>
      </c>
      <c r="H493" s="22"/>
    </row>
    <row r="494" spans="2:8" ht="16" x14ac:dyDescent="0.2">
      <c r="B494" s="22">
        <v>97.4</v>
      </c>
      <c r="C494" s="22">
        <v>0.31778648999999998</v>
      </c>
      <c r="D494" s="22"/>
      <c r="E494" s="22">
        <v>0.24546657999999999</v>
      </c>
      <c r="F494" s="22"/>
      <c r="G494" s="22">
        <v>0.10123834</v>
      </c>
      <c r="H494" s="22"/>
    </row>
    <row r="495" spans="2:8" ht="16" x14ac:dyDescent="0.2">
      <c r="B495" s="22">
        <v>97.6</v>
      </c>
      <c r="C495" s="22">
        <v>0.31820326999999998</v>
      </c>
      <c r="D495" s="22"/>
      <c r="E495" s="22">
        <v>0.24578943</v>
      </c>
      <c r="F495" s="22"/>
      <c r="G495" s="22">
        <v>0.10142088</v>
      </c>
      <c r="H495" s="22"/>
    </row>
    <row r="496" spans="2:8" ht="16" x14ac:dyDescent="0.2">
      <c r="B496" s="22">
        <v>97.8</v>
      </c>
      <c r="C496" s="22">
        <v>0.31832969999999999</v>
      </c>
      <c r="D496" s="22"/>
      <c r="E496" s="22">
        <v>0.24594608000000001</v>
      </c>
      <c r="F496" s="22"/>
      <c r="G496" s="22">
        <v>0.10135247999999999</v>
      </c>
      <c r="H496" s="22"/>
    </row>
    <row r="497" spans="2:8" ht="16" x14ac:dyDescent="0.2">
      <c r="B497" s="22">
        <v>98</v>
      </c>
      <c r="C497" s="22">
        <v>0.31840056</v>
      </c>
      <c r="D497" s="22"/>
      <c r="E497" s="22">
        <v>0.24630450000000001</v>
      </c>
      <c r="F497" s="22"/>
      <c r="G497" s="22">
        <v>0.10205274</v>
      </c>
      <c r="H497" s="22"/>
    </row>
    <row r="498" spans="2:8" ht="16" x14ac:dyDescent="0.2">
      <c r="B498" s="22">
        <v>98.2</v>
      </c>
      <c r="C498" s="22">
        <v>0.31826005000000002</v>
      </c>
      <c r="D498" s="22"/>
      <c r="E498" s="22">
        <v>0.24592818</v>
      </c>
      <c r="F498" s="22"/>
      <c r="G498" s="22">
        <v>0.10198565</v>
      </c>
      <c r="H498" s="22"/>
    </row>
    <row r="499" spans="2:8" ht="16" x14ac:dyDescent="0.2">
      <c r="B499" s="22">
        <v>98.4</v>
      </c>
      <c r="C499" s="22">
        <v>0.31798620999999999</v>
      </c>
      <c r="D499" s="22"/>
      <c r="E499" s="22">
        <v>0.24570765</v>
      </c>
      <c r="F499" s="22"/>
      <c r="G499" s="22">
        <v>0.10264942000000001</v>
      </c>
      <c r="H499" s="22"/>
    </row>
    <row r="500" spans="2:8" ht="16" x14ac:dyDescent="0.2">
      <c r="B500" s="22">
        <v>98.6</v>
      </c>
      <c r="C500" s="22">
        <v>0.31803782000000003</v>
      </c>
      <c r="D500" s="22"/>
      <c r="E500" s="22">
        <v>0.24565604999999999</v>
      </c>
      <c r="F500" s="22"/>
      <c r="G500" s="22">
        <v>0.10261478</v>
      </c>
      <c r="H500" s="22"/>
    </row>
    <row r="501" spans="2:8" ht="16" x14ac:dyDescent="0.2">
      <c r="B501" s="22">
        <v>98.8</v>
      </c>
      <c r="C501" s="22">
        <v>0.31812262000000002</v>
      </c>
      <c r="D501" s="22"/>
      <c r="E501" s="22">
        <v>0.24563471000000001</v>
      </c>
      <c r="F501" s="22"/>
      <c r="G501" s="22">
        <v>0.10329868</v>
      </c>
      <c r="H501" s="22"/>
    </row>
    <row r="502" spans="2:8" ht="16" x14ac:dyDescent="0.2">
      <c r="B502" s="22">
        <v>99</v>
      </c>
      <c r="C502" s="22">
        <v>0.31848673</v>
      </c>
      <c r="D502" s="22"/>
      <c r="E502" s="22">
        <v>0.24592942000000001</v>
      </c>
      <c r="F502" s="22"/>
      <c r="G502" s="22">
        <v>0.1035276</v>
      </c>
      <c r="H502" s="22"/>
    </row>
    <row r="503" spans="2:8" ht="16" x14ac:dyDescent="0.2">
      <c r="B503" s="22">
        <v>99.2</v>
      </c>
      <c r="C503" s="22">
        <v>0.31837046000000002</v>
      </c>
      <c r="D503" s="22"/>
      <c r="E503" s="22">
        <v>0.24580326</v>
      </c>
      <c r="F503" s="22"/>
      <c r="G503" s="22">
        <v>0.10349460000000001</v>
      </c>
      <c r="H503" s="22"/>
    </row>
    <row r="504" spans="2:8" ht="16" x14ac:dyDescent="0.2">
      <c r="B504" s="22">
        <v>99.4</v>
      </c>
      <c r="C504" s="22">
        <v>0.31767851000000003</v>
      </c>
      <c r="D504" s="22"/>
      <c r="E504" s="22">
        <v>0.24585920999999999</v>
      </c>
      <c r="F504" s="22"/>
      <c r="G504" s="22">
        <v>0.10289398</v>
      </c>
      <c r="H504" s="22"/>
    </row>
    <row r="505" spans="2:8" ht="16" x14ac:dyDescent="0.2">
      <c r="B505" s="22">
        <v>99.6</v>
      </c>
      <c r="C505" s="22">
        <v>0.31723261000000003</v>
      </c>
      <c r="D505" s="22"/>
      <c r="E505" s="22">
        <v>0.24555583</v>
      </c>
      <c r="F505" s="22"/>
      <c r="G505" s="22">
        <v>0.10251367</v>
      </c>
      <c r="H505" s="22"/>
    </row>
    <row r="506" spans="2:8" ht="16" x14ac:dyDescent="0.2">
      <c r="B506" s="22">
        <v>99.8</v>
      </c>
      <c r="C506" s="22">
        <v>0.317276</v>
      </c>
      <c r="D506" s="22"/>
      <c r="E506" s="22">
        <v>0.24638961000000001</v>
      </c>
      <c r="F506" s="22"/>
      <c r="G506" s="22">
        <v>0.10289695</v>
      </c>
      <c r="H506" s="22"/>
    </row>
    <row r="507" spans="2:8" ht="16" x14ac:dyDescent="0.2">
      <c r="B507" s="22">
        <v>100</v>
      </c>
      <c r="C507" s="22">
        <v>0.31710758</v>
      </c>
      <c r="D507" s="22"/>
      <c r="E507" s="22">
        <v>0.24668714999999999</v>
      </c>
      <c r="F507" s="22"/>
      <c r="G507" s="22">
        <v>0.10300674999999999</v>
      </c>
      <c r="H507" s="22"/>
    </row>
    <row r="508" spans="2:8" ht="16" x14ac:dyDescent="0.2">
      <c r="B508" s="22">
        <v>100.2</v>
      </c>
      <c r="C508" s="22">
        <v>0.31728785999999998</v>
      </c>
      <c r="D508" s="22"/>
      <c r="E508" s="22">
        <v>0.24723134999999999</v>
      </c>
      <c r="F508" s="22"/>
      <c r="G508" s="22">
        <v>0.10283539999999999</v>
      </c>
      <c r="H508" s="22"/>
    </row>
    <row r="509" spans="2:8" ht="16" x14ac:dyDescent="0.2">
      <c r="B509" s="22">
        <v>100.4</v>
      </c>
      <c r="C509" s="22">
        <v>0.31701017999999997</v>
      </c>
      <c r="D509" s="22"/>
      <c r="E509" s="22">
        <v>0.24744868</v>
      </c>
      <c r="F509" s="22"/>
      <c r="G509" s="22">
        <v>0.10247655</v>
      </c>
      <c r="H509" s="22"/>
    </row>
    <row r="510" spans="2:8" ht="16" x14ac:dyDescent="0.2">
      <c r="B510" s="22">
        <v>100.6</v>
      </c>
      <c r="C510" s="22">
        <v>0.31718362999999999</v>
      </c>
      <c r="D510" s="22"/>
      <c r="E510" s="22">
        <v>0.24782514999999999</v>
      </c>
      <c r="F510" s="22"/>
      <c r="G510" s="22">
        <v>0.10242678</v>
      </c>
      <c r="H510" s="22"/>
    </row>
    <row r="511" spans="2:8" ht="16" x14ac:dyDescent="0.2">
      <c r="B511" s="22">
        <v>100.8</v>
      </c>
      <c r="C511" s="22">
        <v>0.31782506999999999</v>
      </c>
      <c r="D511" s="22"/>
      <c r="E511" s="22">
        <v>0.24790461</v>
      </c>
      <c r="F511" s="22"/>
      <c r="G511" s="22">
        <v>0.10253179</v>
      </c>
      <c r="H511" s="22"/>
    </row>
    <row r="512" spans="2:8" ht="16" x14ac:dyDescent="0.2">
      <c r="B512" s="22">
        <v>101</v>
      </c>
      <c r="C512" s="22">
        <v>0.31811732999999998</v>
      </c>
      <c r="D512" s="22"/>
      <c r="E512" s="22">
        <v>0.24827663</v>
      </c>
      <c r="F512" s="22"/>
      <c r="G512" s="22">
        <v>0.10299108</v>
      </c>
      <c r="H512" s="22"/>
    </row>
    <row r="513" spans="2:8" ht="16" x14ac:dyDescent="0.2">
      <c r="B513" s="22">
        <v>101.2</v>
      </c>
      <c r="C513" s="22">
        <v>0.31850715000000002</v>
      </c>
      <c r="D513" s="22"/>
      <c r="E513" s="22">
        <v>0.24852007000000001</v>
      </c>
      <c r="F513" s="22"/>
      <c r="G513" s="22">
        <v>0.10324395</v>
      </c>
      <c r="H513" s="22"/>
    </row>
    <row r="514" spans="2:8" ht="16" x14ac:dyDescent="0.2">
      <c r="B514" s="22">
        <v>101.4</v>
      </c>
      <c r="C514" s="22">
        <v>0.31905412999999999</v>
      </c>
      <c r="D514" s="22"/>
      <c r="E514" s="22">
        <v>0.24873002999999999</v>
      </c>
      <c r="F514" s="22"/>
      <c r="G514" s="22">
        <v>0.10373064</v>
      </c>
      <c r="H514" s="22"/>
    </row>
    <row r="515" spans="2:8" ht="16" x14ac:dyDescent="0.2">
      <c r="B515" s="22">
        <v>101.6</v>
      </c>
      <c r="C515" s="22">
        <v>0.31945603</v>
      </c>
      <c r="D515" s="22"/>
      <c r="E515" s="22">
        <v>0.24902542</v>
      </c>
      <c r="F515" s="22"/>
      <c r="G515" s="22">
        <v>0.10469266000000001</v>
      </c>
      <c r="H515" s="22"/>
    </row>
    <row r="516" spans="2:8" ht="16" x14ac:dyDescent="0.2">
      <c r="B516" s="22">
        <v>101.8</v>
      </c>
      <c r="C516" s="22">
        <v>0.31944444999999999</v>
      </c>
      <c r="D516" s="22"/>
      <c r="E516" s="22">
        <v>0.24940191</v>
      </c>
      <c r="F516" s="22"/>
      <c r="G516" s="22">
        <v>0.10507250999999999</v>
      </c>
      <c r="H516" s="22"/>
    </row>
    <row r="517" spans="2:8" ht="16" x14ac:dyDescent="0.2">
      <c r="B517" s="22">
        <v>102</v>
      </c>
      <c r="C517" s="22">
        <v>0.31995656</v>
      </c>
      <c r="D517" s="22"/>
      <c r="E517" s="22">
        <v>0.24967432000000001</v>
      </c>
      <c r="F517" s="22"/>
      <c r="G517" s="22">
        <v>0.10586154</v>
      </c>
      <c r="H517" s="22"/>
    </row>
    <row r="518" spans="2:8" ht="16" x14ac:dyDescent="0.2">
      <c r="B518" s="22">
        <v>102.2</v>
      </c>
      <c r="C518" s="22">
        <v>0.31946723999999999</v>
      </c>
      <c r="D518" s="22"/>
      <c r="E518" s="22">
        <v>0.24939178000000001</v>
      </c>
      <c r="F518" s="22"/>
      <c r="G518" s="22">
        <v>0.10556007000000001</v>
      </c>
      <c r="H518" s="22"/>
    </row>
    <row r="519" spans="2:8" ht="16" x14ac:dyDescent="0.2">
      <c r="B519" s="22">
        <v>102.4</v>
      </c>
      <c r="C519" s="22">
        <v>0.31966580999999999</v>
      </c>
      <c r="D519" s="22"/>
      <c r="E519" s="22">
        <v>0.24904636999999999</v>
      </c>
      <c r="F519" s="22"/>
      <c r="G519" s="22">
        <v>0.10575717</v>
      </c>
      <c r="H519" s="22"/>
    </row>
    <row r="520" spans="2:8" ht="16" x14ac:dyDescent="0.2">
      <c r="B520" s="22">
        <v>102.6</v>
      </c>
      <c r="C520" s="22">
        <v>0.31953648000000001</v>
      </c>
      <c r="D520" s="22"/>
      <c r="E520" s="22">
        <v>0.24851166999999999</v>
      </c>
      <c r="F520" s="22"/>
      <c r="G520" s="22">
        <v>0.10559362999999999</v>
      </c>
      <c r="H520" s="22"/>
    </row>
    <row r="521" spans="2:8" ht="16" x14ac:dyDescent="0.2">
      <c r="B521" s="22">
        <v>102.8</v>
      </c>
      <c r="C521" s="22">
        <v>0.31941402000000002</v>
      </c>
      <c r="D521" s="22"/>
      <c r="E521" s="22">
        <v>0.24841774999999999</v>
      </c>
      <c r="F521" s="22"/>
      <c r="G521" s="22">
        <v>0.10624711000000001</v>
      </c>
      <c r="H521" s="22"/>
    </row>
    <row r="522" spans="2:8" ht="16" x14ac:dyDescent="0.2">
      <c r="B522" s="22">
        <v>103</v>
      </c>
      <c r="C522" s="22">
        <v>0.31893231999999999</v>
      </c>
      <c r="D522" s="22"/>
      <c r="E522" s="22">
        <v>0.24845795000000001</v>
      </c>
      <c r="F522" s="22"/>
      <c r="G522" s="22">
        <v>0.10611443</v>
      </c>
      <c r="H522" s="22"/>
    </row>
    <row r="523" spans="2:8" ht="16" x14ac:dyDescent="0.2">
      <c r="B523" s="22">
        <v>103.2</v>
      </c>
      <c r="C523" s="22">
        <v>0.31800018000000002</v>
      </c>
      <c r="D523" s="22"/>
      <c r="E523" s="22">
        <v>0.24820001999999999</v>
      </c>
      <c r="F523" s="22"/>
      <c r="G523" s="22">
        <v>0.10569742</v>
      </c>
      <c r="H523" s="22"/>
    </row>
    <row r="524" spans="2:8" ht="16" x14ac:dyDescent="0.2">
      <c r="B524" s="22">
        <v>103.4</v>
      </c>
      <c r="C524" s="22">
        <v>0.31773058999999998</v>
      </c>
      <c r="D524" s="22"/>
      <c r="E524" s="22">
        <v>0.24821731</v>
      </c>
      <c r="F524" s="22"/>
      <c r="G524" s="22">
        <v>0.10545344</v>
      </c>
      <c r="H524" s="22"/>
    </row>
    <row r="525" spans="2:8" ht="16" x14ac:dyDescent="0.2">
      <c r="B525" s="22">
        <v>103.6</v>
      </c>
      <c r="C525" s="22">
        <v>0.31761260000000002</v>
      </c>
      <c r="D525" s="22"/>
      <c r="E525" s="22">
        <v>0.24809903999999999</v>
      </c>
      <c r="F525" s="22"/>
      <c r="G525" s="22">
        <v>0.10545764000000001</v>
      </c>
      <c r="H525" s="22"/>
    </row>
    <row r="526" spans="2:8" ht="16" x14ac:dyDescent="0.2">
      <c r="B526" s="22">
        <v>103.8</v>
      </c>
      <c r="C526" s="22">
        <v>0.31785054000000001</v>
      </c>
      <c r="D526" s="22"/>
      <c r="E526" s="22">
        <v>0.24816754999999999</v>
      </c>
      <c r="F526" s="22"/>
      <c r="G526" s="22">
        <v>0.10548027</v>
      </c>
      <c r="H526" s="22"/>
    </row>
    <row r="527" spans="2:8" ht="16" x14ac:dyDescent="0.2">
      <c r="B527" s="22">
        <v>104</v>
      </c>
      <c r="C527" s="22">
        <v>0.31766171999999998</v>
      </c>
      <c r="D527" s="22"/>
      <c r="E527" s="22">
        <v>0.24797389</v>
      </c>
      <c r="F527" s="22"/>
      <c r="G527" s="22">
        <v>0.1053721</v>
      </c>
      <c r="H527" s="22"/>
    </row>
    <row r="528" spans="2:8" ht="16" x14ac:dyDescent="0.2">
      <c r="B528" s="22">
        <v>104.2</v>
      </c>
      <c r="C528" s="22">
        <v>0.31794662000000001</v>
      </c>
      <c r="D528" s="22"/>
      <c r="E528" s="22">
        <v>0.24779198</v>
      </c>
      <c r="F528" s="22"/>
      <c r="G528" s="22">
        <v>0.10532305</v>
      </c>
      <c r="H528" s="22"/>
    </row>
    <row r="529" spans="2:8" ht="16" x14ac:dyDescent="0.2">
      <c r="B529" s="22">
        <v>104.4</v>
      </c>
      <c r="C529" s="22">
        <v>0.31760235999999997</v>
      </c>
      <c r="D529" s="22"/>
      <c r="E529" s="22">
        <v>0.24712026000000001</v>
      </c>
      <c r="F529" s="22"/>
      <c r="G529" s="22">
        <v>0.10491404</v>
      </c>
      <c r="H529" s="22"/>
    </row>
    <row r="530" spans="2:8" ht="16" x14ac:dyDescent="0.2">
      <c r="B530" s="22">
        <v>104.6</v>
      </c>
      <c r="C530" s="22">
        <v>0.31756768000000002</v>
      </c>
      <c r="D530" s="22"/>
      <c r="E530" s="22">
        <v>0.24703887999999999</v>
      </c>
      <c r="F530" s="22"/>
      <c r="G530" s="22">
        <v>0.10509986</v>
      </c>
      <c r="H530" s="22"/>
    </row>
    <row r="531" spans="2:8" ht="16" x14ac:dyDescent="0.2">
      <c r="B531" s="22">
        <v>104.8</v>
      </c>
      <c r="C531" s="22">
        <v>0.31749442</v>
      </c>
      <c r="D531" s="22"/>
      <c r="E531" s="22">
        <v>0.2470357</v>
      </c>
      <c r="F531" s="22"/>
      <c r="G531" s="22">
        <v>0.10431091000000001</v>
      </c>
      <c r="H531" s="22"/>
    </row>
    <row r="532" spans="2:8" ht="16" x14ac:dyDescent="0.2">
      <c r="B532" s="22">
        <v>105</v>
      </c>
      <c r="C532" s="22">
        <v>0.31732278000000003</v>
      </c>
      <c r="D532" s="22"/>
      <c r="E532" s="22">
        <v>0.24667161000000001</v>
      </c>
      <c r="F532" s="22"/>
      <c r="G532" s="22">
        <v>0.1041739</v>
      </c>
      <c r="H532" s="22"/>
    </row>
    <row r="533" spans="2:8" ht="16" x14ac:dyDescent="0.2">
      <c r="B533" s="22">
        <v>105.2</v>
      </c>
      <c r="C533" s="22">
        <v>0.31744012999999999</v>
      </c>
      <c r="D533" s="22"/>
      <c r="E533" s="22">
        <v>0.24691972000000001</v>
      </c>
      <c r="F533" s="22"/>
      <c r="G533" s="22">
        <v>0.10433162999999999</v>
      </c>
      <c r="H533" s="22"/>
    </row>
    <row r="534" spans="2:8" ht="16" x14ac:dyDescent="0.2">
      <c r="B534" s="22">
        <v>105.4</v>
      </c>
      <c r="C534" s="22">
        <v>0.31747746999999998</v>
      </c>
      <c r="D534" s="22"/>
      <c r="E534" s="22">
        <v>0.24710386000000001</v>
      </c>
      <c r="F534" s="22"/>
      <c r="G534" s="22">
        <v>0.10424247</v>
      </c>
      <c r="H534" s="22"/>
    </row>
    <row r="535" spans="2:8" ht="16" x14ac:dyDescent="0.2">
      <c r="B535" s="22">
        <v>105.6</v>
      </c>
      <c r="C535" s="22">
        <v>0.31763915999999998</v>
      </c>
      <c r="D535" s="22"/>
      <c r="E535" s="22">
        <v>0.24740081999999999</v>
      </c>
      <c r="F535" s="22"/>
      <c r="G535" s="22">
        <v>0.10425598</v>
      </c>
      <c r="H535" s="22"/>
    </row>
    <row r="536" spans="2:8" ht="16" x14ac:dyDescent="0.2">
      <c r="B536" s="22">
        <v>105.8</v>
      </c>
      <c r="C536" s="22">
        <v>0.31807566999999998</v>
      </c>
      <c r="D536" s="22"/>
      <c r="E536" s="22">
        <v>0.24783649999999999</v>
      </c>
      <c r="F536" s="22"/>
      <c r="G536" s="22">
        <v>0.10395944999999999</v>
      </c>
      <c r="H536" s="22"/>
    </row>
    <row r="537" spans="2:8" ht="16" x14ac:dyDescent="0.2">
      <c r="B537" s="22">
        <v>106</v>
      </c>
      <c r="C537" s="22">
        <v>0.31858315999999998</v>
      </c>
      <c r="D537" s="22"/>
      <c r="E537" s="22">
        <v>0.24827367</v>
      </c>
      <c r="F537" s="22"/>
      <c r="G537" s="22">
        <v>0.10448457999999999</v>
      </c>
      <c r="H537" s="22"/>
    </row>
    <row r="538" spans="2:8" ht="16" x14ac:dyDescent="0.2">
      <c r="B538" s="22">
        <v>106.2</v>
      </c>
      <c r="C538" s="22">
        <v>0.31820714999999999</v>
      </c>
      <c r="D538" s="22"/>
      <c r="E538" s="22">
        <v>0.24799903000000001</v>
      </c>
      <c r="F538" s="22"/>
      <c r="G538" s="22">
        <v>0.10413872</v>
      </c>
      <c r="H538" s="22"/>
    </row>
    <row r="539" spans="2:8" ht="16" x14ac:dyDescent="0.2">
      <c r="B539" s="22">
        <v>106.4</v>
      </c>
      <c r="C539" s="22">
        <v>0.31850864000000001</v>
      </c>
      <c r="D539" s="22"/>
      <c r="E539" s="22">
        <v>0.24773538000000001</v>
      </c>
      <c r="F539" s="22"/>
      <c r="G539" s="22">
        <v>0.10401038999999999</v>
      </c>
      <c r="H539" s="22"/>
    </row>
    <row r="540" spans="2:8" ht="16" x14ac:dyDescent="0.2">
      <c r="B540" s="22">
        <v>106.6</v>
      </c>
      <c r="C540" s="22">
        <v>0.31850025999999998</v>
      </c>
      <c r="D540" s="22"/>
      <c r="E540" s="22">
        <v>0.24765867999999999</v>
      </c>
      <c r="F540" s="22"/>
      <c r="G540" s="22">
        <v>0.10417363</v>
      </c>
      <c r="H540" s="22"/>
    </row>
    <row r="541" spans="2:8" ht="16" x14ac:dyDescent="0.2">
      <c r="B541" s="22">
        <v>106.8</v>
      </c>
      <c r="C541" s="22">
        <v>0.31860145000000001</v>
      </c>
      <c r="D541" s="22"/>
      <c r="E541" s="22">
        <v>0.2480822</v>
      </c>
      <c r="F541" s="22"/>
      <c r="G541" s="22">
        <v>0.1046581</v>
      </c>
      <c r="H541" s="22"/>
    </row>
    <row r="542" spans="2:8" ht="16" x14ac:dyDescent="0.2">
      <c r="B542" s="22">
        <v>107</v>
      </c>
      <c r="C542" s="22">
        <v>0.31860766000000001</v>
      </c>
      <c r="D542" s="22"/>
      <c r="E542" s="22">
        <v>0.24845034999999999</v>
      </c>
      <c r="F542" s="22"/>
      <c r="G542" s="22">
        <v>0.10493282</v>
      </c>
      <c r="H542" s="22"/>
    </row>
    <row r="543" spans="2:8" ht="16" x14ac:dyDescent="0.2">
      <c r="B543" s="22">
        <v>107.2</v>
      </c>
      <c r="C543" s="22">
        <v>0.31853107000000003</v>
      </c>
      <c r="D543" s="22"/>
      <c r="E543" s="22">
        <v>0.24883730000000001</v>
      </c>
      <c r="F543" s="22"/>
      <c r="G543" s="22">
        <v>0.10523552999999999</v>
      </c>
      <c r="H543" s="22"/>
    </row>
    <row r="544" spans="2:8" ht="16" x14ac:dyDescent="0.2">
      <c r="B544" s="22">
        <v>107.4</v>
      </c>
      <c r="C544" s="22">
        <v>0.31860313000000001</v>
      </c>
      <c r="D544" s="22"/>
      <c r="E544" s="22">
        <v>0.2492162</v>
      </c>
      <c r="F544" s="22"/>
      <c r="G544" s="22">
        <v>0.10550741</v>
      </c>
      <c r="H544" s="22"/>
    </row>
    <row r="545" spans="2:8" ht="16" x14ac:dyDescent="0.2">
      <c r="B545" s="22">
        <v>107.6</v>
      </c>
      <c r="C545" s="22">
        <v>0.31872515000000001</v>
      </c>
      <c r="D545" s="22"/>
      <c r="E545" s="22">
        <v>0.24970154999999999</v>
      </c>
      <c r="F545" s="22"/>
      <c r="G545" s="22">
        <v>0.10610385999999999</v>
      </c>
      <c r="H545" s="22"/>
    </row>
    <row r="546" spans="2:8" ht="16" x14ac:dyDescent="0.2">
      <c r="B546" s="22">
        <v>107.8</v>
      </c>
      <c r="C546" s="22">
        <v>0.31921090000000002</v>
      </c>
      <c r="D546" s="22"/>
      <c r="E546" s="22">
        <v>0.24944369</v>
      </c>
      <c r="F546" s="22"/>
      <c r="G546" s="22">
        <v>0.10638006999999999</v>
      </c>
      <c r="H546" s="22"/>
    </row>
    <row r="547" spans="2:8" ht="16" x14ac:dyDescent="0.2">
      <c r="B547" s="22">
        <v>108</v>
      </c>
      <c r="C547" s="22">
        <v>0.31944823</v>
      </c>
      <c r="D547" s="22"/>
      <c r="E547" s="22">
        <v>0.24973999</v>
      </c>
      <c r="F547" s="22"/>
      <c r="G547" s="22">
        <v>0.10701544</v>
      </c>
      <c r="H547" s="22"/>
    </row>
    <row r="548" spans="2:8" ht="16" x14ac:dyDescent="0.2">
      <c r="B548" s="22">
        <v>108.2</v>
      </c>
      <c r="C548" s="22">
        <v>0.31979024</v>
      </c>
      <c r="D548" s="22"/>
      <c r="E548" s="22">
        <v>0.24996372</v>
      </c>
      <c r="F548" s="22"/>
      <c r="G548" s="22">
        <v>0.10739717999999999</v>
      </c>
      <c r="H548" s="22"/>
    </row>
    <row r="549" spans="2:8" ht="16" x14ac:dyDescent="0.2">
      <c r="B549" s="22">
        <v>108.4</v>
      </c>
      <c r="C549" s="22">
        <v>0.31940062000000002</v>
      </c>
      <c r="D549" s="22"/>
      <c r="E549" s="22">
        <v>0.24958838999999999</v>
      </c>
      <c r="F549" s="22"/>
      <c r="G549" s="22">
        <v>0.10695402</v>
      </c>
      <c r="H549" s="22"/>
    </row>
    <row r="550" spans="2:8" ht="16" x14ac:dyDescent="0.2">
      <c r="B550" s="22">
        <v>108.6</v>
      </c>
      <c r="C550" s="22">
        <v>0.31929153999999998</v>
      </c>
      <c r="D550" s="22"/>
      <c r="E550" s="22">
        <v>0.24995593999999999</v>
      </c>
      <c r="F550" s="22"/>
      <c r="G550" s="22">
        <v>0.10710391</v>
      </c>
      <c r="H550" s="22"/>
    </row>
    <row r="551" spans="2:8" ht="16" x14ac:dyDescent="0.2">
      <c r="B551" s="22">
        <v>108.8</v>
      </c>
      <c r="C551" s="22">
        <v>0.31892511000000001</v>
      </c>
      <c r="D551" s="22"/>
      <c r="E551" s="22">
        <v>0.25007367000000003</v>
      </c>
      <c r="F551" s="22"/>
      <c r="G551" s="22">
        <v>0.10669624</v>
      </c>
      <c r="H551" s="22"/>
    </row>
    <row r="552" spans="2:8" ht="16" x14ac:dyDescent="0.2">
      <c r="B552" s="22">
        <v>109</v>
      </c>
      <c r="C552" s="22">
        <v>0.31871143000000002</v>
      </c>
      <c r="D552" s="22"/>
      <c r="E552" s="22">
        <v>0.25006009000000001</v>
      </c>
      <c r="F552" s="22"/>
      <c r="G552" s="22">
        <v>0.10722342999999999</v>
      </c>
      <c r="H552" s="22"/>
    </row>
    <row r="553" spans="2:8" ht="16" x14ac:dyDescent="0.2">
      <c r="B553" s="22">
        <v>109.2</v>
      </c>
      <c r="C553" s="22">
        <v>0.31826274999999998</v>
      </c>
      <c r="D553" s="22"/>
      <c r="E553" s="22">
        <v>0.25020000999999997</v>
      </c>
      <c r="F553" s="22"/>
      <c r="G553" s="22">
        <v>0.10734958999999999</v>
      </c>
      <c r="H553" s="22"/>
    </row>
    <row r="554" spans="2:8" ht="16" x14ac:dyDescent="0.2">
      <c r="B554" s="22">
        <v>109.4</v>
      </c>
      <c r="C554" s="22">
        <v>0.31838287999999998</v>
      </c>
      <c r="D554" s="22"/>
      <c r="E554" s="22">
        <v>0.25010274999999998</v>
      </c>
      <c r="F554" s="22"/>
      <c r="G554" s="22">
        <v>0.10738161</v>
      </c>
      <c r="H554" s="22"/>
    </row>
    <row r="555" spans="2:8" ht="16" x14ac:dyDescent="0.2">
      <c r="B555" s="22">
        <v>109.6</v>
      </c>
      <c r="C555" s="22">
        <v>0.31874131</v>
      </c>
      <c r="D555" s="22"/>
      <c r="E555" s="22">
        <v>0.25019943</v>
      </c>
      <c r="F555" s="22"/>
      <c r="G555" s="22">
        <v>0.10750242</v>
      </c>
      <c r="H555" s="22"/>
    </row>
    <row r="556" spans="2:8" ht="16" x14ac:dyDescent="0.2">
      <c r="B556" s="22">
        <v>109.8</v>
      </c>
      <c r="C556" s="22">
        <v>0.31902322999999999</v>
      </c>
      <c r="D556" s="22"/>
      <c r="E556" s="22">
        <v>0.25012125000000002</v>
      </c>
      <c r="F556" s="22"/>
      <c r="G556" s="22">
        <v>0.10790274</v>
      </c>
      <c r="H556" s="22"/>
    </row>
    <row r="557" spans="2:8" ht="16" x14ac:dyDescent="0.2">
      <c r="B557" s="22">
        <v>110</v>
      </c>
      <c r="C557" s="22">
        <v>0.31931528999999997</v>
      </c>
      <c r="D557" s="22"/>
      <c r="E557" s="22">
        <v>0.24980429000000001</v>
      </c>
      <c r="F557" s="22"/>
      <c r="G557" s="22">
        <v>0.10844872999999999</v>
      </c>
      <c r="H557" s="22"/>
    </row>
    <row r="558" spans="2:8" ht="16" x14ac:dyDescent="0.2">
      <c r="B558" s="22">
        <v>110.2</v>
      </c>
      <c r="C558" s="22">
        <v>0.31986871</v>
      </c>
      <c r="D558" s="22"/>
      <c r="E558" s="22">
        <v>0.24945685000000001</v>
      </c>
      <c r="F558" s="22"/>
      <c r="G558" s="22">
        <v>0.10836933</v>
      </c>
      <c r="H558" s="22"/>
    </row>
    <row r="559" spans="2:8" ht="16" x14ac:dyDescent="0.2">
      <c r="B559" s="22">
        <v>110.4</v>
      </c>
      <c r="C559" s="22">
        <v>0.32034864000000002</v>
      </c>
      <c r="D559" s="22"/>
      <c r="E559" s="22">
        <v>0.24941836000000001</v>
      </c>
      <c r="F559" s="22"/>
      <c r="G559" s="22">
        <v>0.10860501</v>
      </c>
      <c r="H559" s="22"/>
    </row>
    <row r="560" spans="2:8" ht="16" x14ac:dyDescent="0.2">
      <c r="B560" s="22">
        <v>110.6</v>
      </c>
      <c r="C560" s="22">
        <v>0.32070428000000001</v>
      </c>
      <c r="D560" s="22"/>
      <c r="E560" s="22">
        <v>0.24936125000000001</v>
      </c>
      <c r="F560" s="22"/>
      <c r="G560" s="22">
        <v>0.10933182</v>
      </c>
      <c r="H560" s="22"/>
    </row>
    <row r="561" spans="2:8" ht="16" x14ac:dyDescent="0.2">
      <c r="B561" s="22">
        <v>110.8</v>
      </c>
      <c r="C561" s="22">
        <v>0.32035258</v>
      </c>
      <c r="D561" s="22"/>
      <c r="E561" s="22">
        <v>0.24942981</v>
      </c>
      <c r="F561" s="22"/>
      <c r="G561" s="22">
        <v>0.10953858</v>
      </c>
      <c r="H561" s="22"/>
    </row>
    <row r="562" spans="2:8" ht="16" x14ac:dyDescent="0.2">
      <c r="B562" s="22">
        <v>111</v>
      </c>
      <c r="C562" s="22">
        <v>0.32078708</v>
      </c>
      <c r="D562" s="22"/>
      <c r="E562" s="22">
        <v>0.25000485</v>
      </c>
      <c r="F562" s="22"/>
      <c r="G562" s="22">
        <v>0.11002315</v>
      </c>
      <c r="H562" s="22"/>
    </row>
    <row r="563" spans="2:8" ht="16" x14ac:dyDescent="0.2">
      <c r="B563" s="22">
        <v>111.2</v>
      </c>
      <c r="C563" s="22">
        <v>0.32082391999999998</v>
      </c>
      <c r="D563" s="22"/>
      <c r="E563" s="22">
        <v>0.25027176000000001</v>
      </c>
      <c r="F563" s="22"/>
      <c r="G563" s="22">
        <v>0.11017043</v>
      </c>
      <c r="H563" s="22"/>
    </row>
    <row r="564" spans="2:8" ht="16" x14ac:dyDescent="0.2">
      <c r="B564" s="22">
        <v>111.4</v>
      </c>
      <c r="C564" s="22">
        <v>0.32100548000000001</v>
      </c>
      <c r="D564" s="22"/>
      <c r="E564" s="22">
        <v>0.25049722000000002</v>
      </c>
      <c r="F564" s="22"/>
      <c r="G564" s="22">
        <v>0.11026524</v>
      </c>
      <c r="H564" s="22"/>
    </row>
    <row r="565" spans="2:8" ht="16" x14ac:dyDescent="0.2">
      <c r="B565" s="22">
        <v>111.6</v>
      </c>
      <c r="C565" s="22">
        <v>0.32113325999999998</v>
      </c>
      <c r="D565" s="22"/>
      <c r="E565" s="22">
        <v>0.25054871000000001</v>
      </c>
      <c r="F565" s="22"/>
      <c r="G565" s="22">
        <v>0.1105204</v>
      </c>
      <c r="H565" s="22"/>
    </row>
    <row r="566" spans="2:8" ht="16" x14ac:dyDescent="0.2">
      <c r="B566" s="22">
        <v>111.8</v>
      </c>
      <c r="C566" s="22">
        <v>0.32119945</v>
      </c>
      <c r="D566" s="22"/>
      <c r="E566" s="22">
        <v>0.25035095000000002</v>
      </c>
      <c r="F566" s="22"/>
      <c r="G566" s="22">
        <v>0.11008097</v>
      </c>
      <c r="H566" s="22"/>
    </row>
    <row r="567" spans="2:8" ht="16" x14ac:dyDescent="0.2">
      <c r="B567" s="22">
        <v>112</v>
      </c>
      <c r="C567" s="22">
        <v>0.32098868000000003</v>
      </c>
      <c r="D567" s="22"/>
      <c r="E567" s="22">
        <v>0.25080176999999998</v>
      </c>
      <c r="F567" s="22"/>
      <c r="G567" s="22">
        <v>0.10997332</v>
      </c>
      <c r="H567" s="22"/>
    </row>
    <row r="568" spans="2:8" ht="16" x14ac:dyDescent="0.2">
      <c r="B568" s="22">
        <v>112.2</v>
      </c>
      <c r="C568" s="22">
        <v>0.32056949000000001</v>
      </c>
      <c r="D568" s="22"/>
      <c r="E568" s="22">
        <v>0.25102563999999999</v>
      </c>
      <c r="F568" s="22"/>
      <c r="G568" s="22">
        <v>0.1096594</v>
      </c>
      <c r="H568" s="22"/>
    </row>
    <row r="569" spans="2:8" ht="16" x14ac:dyDescent="0.2">
      <c r="B569" s="22">
        <v>112.4</v>
      </c>
      <c r="C569" s="22">
        <v>0.32017034999999999</v>
      </c>
      <c r="D569" s="22"/>
      <c r="E569" s="22">
        <v>0.25099967000000001</v>
      </c>
      <c r="F569" s="22"/>
      <c r="G569" s="22">
        <v>0.10948848999999999</v>
      </c>
      <c r="H569" s="22"/>
    </row>
    <row r="570" spans="2:8" ht="16" x14ac:dyDescent="0.2">
      <c r="B570" s="22">
        <v>112.6</v>
      </c>
      <c r="C570" s="22">
        <v>0.32007103999999997</v>
      </c>
      <c r="D570" s="22"/>
      <c r="E570" s="22">
        <v>0.25129266</v>
      </c>
      <c r="F570" s="22"/>
      <c r="G570" s="22">
        <v>0.10966893</v>
      </c>
      <c r="H570" s="22"/>
    </row>
    <row r="571" spans="2:8" ht="16" x14ac:dyDescent="0.2">
      <c r="B571" s="22">
        <v>112.8</v>
      </c>
      <c r="C571" s="22">
        <v>0.31961447999999998</v>
      </c>
      <c r="D571" s="22"/>
      <c r="E571" s="22">
        <v>0.25137883</v>
      </c>
      <c r="F571" s="22"/>
      <c r="G571" s="22">
        <v>0.1096572</v>
      </c>
      <c r="H571" s="22"/>
    </row>
    <row r="572" spans="2:8" ht="16" x14ac:dyDescent="0.2">
      <c r="B572" s="22">
        <v>113</v>
      </c>
      <c r="C572" s="22">
        <v>0.31957562</v>
      </c>
      <c r="D572" s="22"/>
      <c r="E572" s="22">
        <v>0.25123341999999999</v>
      </c>
      <c r="F572" s="22"/>
      <c r="G572" s="22">
        <v>0.11000189</v>
      </c>
      <c r="H572" s="22"/>
    </row>
    <row r="573" spans="2:8" ht="16" x14ac:dyDescent="0.2">
      <c r="B573" s="22">
        <v>113.2</v>
      </c>
      <c r="C573" s="22">
        <v>0.31988487999999998</v>
      </c>
      <c r="D573" s="22"/>
      <c r="E573" s="22">
        <v>0.25128919999999999</v>
      </c>
      <c r="F573" s="22"/>
      <c r="G573" s="22">
        <v>0.11011248999999999</v>
      </c>
      <c r="H573" s="22"/>
    </row>
    <row r="574" spans="2:8" ht="16" x14ac:dyDescent="0.2">
      <c r="B574" s="22">
        <v>113.4</v>
      </c>
      <c r="C574" s="22">
        <v>0.32016934000000002</v>
      </c>
      <c r="D574" s="22"/>
      <c r="E574" s="22">
        <v>0.25154345</v>
      </c>
      <c r="F574" s="22"/>
      <c r="G574" s="22">
        <v>0.11036021999999999</v>
      </c>
      <c r="H574" s="22"/>
    </row>
    <row r="575" spans="2:8" ht="16" x14ac:dyDescent="0.2">
      <c r="B575" s="22">
        <v>113.6</v>
      </c>
      <c r="C575" s="22">
        <v>0.32010925000000001</v>
      </c>
      <c r="D575" s="22"/>
      <c r="E575" s="22">
        <v>0.25159135999999999</v>
      </c>
      <c r="F575" s="22"/>
      <c r="G575" s="22">
        <v>0.11069371</v>
      </c>
      <c r="H575" s="22"/>
    </row>
    <row r="576" spans="2:8" ht="16" x14ac:dyDescent="0.2">
      <c r="B576" s="22">
        <v>113.8</v>
      </c>
      <c r="C576" s="22">
        <v>0.32034646999999999</v>
      </c>
      <c r="D576" s="22"/>
      <c r="E576" s="22">
        <v>0.25143193000000003</v>
      </c>
      <c r="F576" s="22"/>
      <c r="G576" s="22">
        <v>0.11117472</v>
      </c>
      <c r="H576" s="22"/>
    </row>
    <row r="577" spans="2:8" ht="16" x14ac:dyDescent="0.2">
      <c r="B577" s="22">
        <v>114</v>
      </c>
      <c r="C577" s="22">
        <v>0.32081473999999999</v>
      </c>
      <c r="D577" s="22"/>
      <c r="E577" s="22">
        <v>0.25151319</v>
      </c>
      <c r="F577" s="22"/>
      <c r="G577" s="22">
        <v>0.11193616000000001</v>
      </c>
      <c r="H577" s="22"/>
    </row>
    <row r="578" spans="2:8" ht="16" x14ac:dyDescent="0.2">
      <c r="B578" s="22">
        <v>114.2</v>
      </c>
      <c r="C578" s="22">
        <v>0.32066552999999998</v>
      </c>
      <c r="D578" s="22"/>
      <c r="E578" s="22">
        <v>0.25183029000000001</v>
      </c>
      <c r="F578" s="22"/>
      <c r="G578" s="22">
        <v>0.11187328000000001</v>
      </c>
      <c r="H578" s="22"/>
    </row>
    <row r="579" spans="2:8" ht="16" x14ac:dyDescent="0.2">
      <c r="B579" s="22">
        <v>114.4</v>
      </c>
      <c r="C579" s="22">
        <v>0.32042855999999997</v>
      </c>
      <c r="D579" s="22"/>
      <c r="E579" s="22">
        <v>0.25189736000000001</v>
      </c>
      <c r="F579" s="22"/>
      <c r="G579" s="22">
        <v>0.11215158</v>
      </c>
      <c r="H579" s="22"/>
    </row>
    <row r="580" spans="2:8" ht="16" x14ac:dyDescent="0.2">
      <c r="B580" s="22">
        <v>114.6</v>
      </c>
      <c r="C580" s="22">
        <v>0.32053647000000002</v>
      </c>
      <c r="D580" s="22"/>
      <c r="E580" s="22">
        <v>0.25181406000000001</v>
      </c>
      <c r="F580" s="22"/>
      <c r="G580" s="22">
        <v>0.11232155000000001</v>
      </c>
      <c r="H580" s="22"/>
    </row>
    <row r="581" spans="2:8" ht="16" x14ac:dyDescent="0.2">
      <c r="B581" s="22">
        <v>114.8</v>
      </c>
      <c r="C581" s="22">
        <v>0.32077116999999999</v>
      </c>
      <c r="D581" s="22"/>
      <c r="E581" s="22">
        <v>0.25221854999999999</v>
      </c>
      <c r="F581" s="22"/>
      <c r="G581" s="22">
        <v>0.11213904</v>
      </c>
      <c r="H581" s="22"/>
    </row>
    <row r="582" spans="2:8" ht="16" x14ac:dyDescent="0.2">
      <c r="B582" s="22">
        <v>115</v>
      </c>
      <c r="C582" s="22">
        <v>0.32097482999999999</v>
      </c>
      <c r="D582" s="22"/>
      <c r="E582" s="22">
        <v>0.25247124999999998</v>
      </c>
      <c r="F582" s="22"/>
      <c r="G582" s="22">
        <v>0.11217144</v>
      </c>
      <c r="H582" s="22"/>
    </row>
    <row r="583" spans="2:8" ht="16" x14ac:dyDescent="0.2">
      <c r="B583" s="22">
        <v>115.2</v>
      </c>
      <c r="C583" s="22">
        <v>0.32076088000000003</v>
      </c>
      <c r="D583" s="22"/>
      <c r="E583" s="22">
        <v>0.25244554000000002</v>
      </c>
      <c r="F583" s="22"/>
      <c r="G583" s="22">
        <v>0.11182445000000001</v>
      </c>
      <c r="H583" s="22"/>
    </row>
    <row r="584" spans="2:8" ht="16" x14ac:dyDescent="0.2">
      <c r="B584" s="22">
        <v>115.4</v>
      </c>
      <c r="C584" s="22">
        <v>0.32057235000000001</v>
      </c>
      <c r="D584" s="22"/>
      <c r="E584" s="22">
        <v>0.25240255</v>
      </c>
      <c r="F584" s="22"/>
      <c r="G584" s="22">
        <v>0.11170119000000001</v>
      </c>
      <c r="H584" s="22"/>
    </row>
    <row r="585" spans="2:8" ht="16" x14ac:dyDescent="0.2">
      <c r="B585" s="22">
        <v>115.6</v>
      </c>
      <c r="C585" s="22">
        <v>0.32033421000000001</v>
      </c>
      <c r="D585" s="22"/>
      <c r="E585" s="22">
        <v>0.25225132</v>
      </c>
      <c r="F585" s="22"/>
      <c r="G585" s="22">
        <v>0.11130225000000001</v>
      </c>
      <c r="H585" s="22"/>
    </row>
    <row r="586" spans="2:8" ht="16" x14ac:dyDescent="0.2">
      <c r="B586" s="22">
        <v>115.8</v>
      </c>
      <c r="C586" s="22">
        <v>0.32038309999999998</v>
      </c>
      <c r="D586" s="22"/>
      <c r="E586" s="22">
        <v>0.25289233</v>
      </c>
      <c r="F586" s="22"/>
      <c r="G586" s="22">
        <v>0.11149516</v>
      </c>
      <c r="H586" s="22"/>
    </row>
    <row r="587" spans="2:8" ht="16" x14ac:dyDescent="0.2">
      <c r="B587" s="22">
        <v>116</v>
      </c>
      <c r="C587" s="22">
        <v>0.32049242</v>
      </c>
      <c r="D587" s="22"/>
      <c r="E587" s="22">
        <v>0.25288788000000001</v>
      </c>
      <c r="F587" s="22"/>
      <c r="G587" s="22">
        <v>0.11158396</v>
      </c>
      <c r="H587" s="22"/>
    </row>
    <row r="588" spans="2:8" ht="16" x14ac:dyDescent="0.2">
      <c r="B588" s="22">
        <v>116.2</v>
      </c>
      <c r="C588" s="22">
        <v>0.32033713000000003</v>
      </c>
      <c r="D588" s="22"/>
      <c r="E588" s="22">
        <v>0.25257850999999998</v>
      </c>
      <c r="F588" s="22"/>
      <c r="G588" s="22">
        <v>0.11153546</v>
      </c>
      <c r="H588" s="22"/>
    </row>
    <row r="589" spans="2:8" ht="16" x14ac:dyDescent="0.2">
      <c r="B589" s="22">
        <v>116.4</v>
      </c>
      <c r="C589" s="22">
        <v>0.32067314000000002</v>
      </c>
      <c r="D589" s="22"/>
      <c r="E589" s="22">
        <v>0.25288534000000001</v>
      </c>
      <c r="F589" s="22"/>
      <c r="G589" s="22">
        <v>0.11166653999999999</v>
      </c>
      <c r="H589" s="22"/>
    </row>
    <row r="590" spans="2:8" ht="16" x14ac:dyDescent="0.2">
      <c r="B590" s="22">
        <v>116.6</v>
      </c>
      <c r="C590" s="22">
        <v>0.32082698999999998</v>
      </c>
      <c r="D590" s="22"/>
      <c r="E590" s="22">
        <v>0.25271900000000003</v>
      </c>
      <c r="F590" s="22"/>
      <c r="G590" s="22">
        <v>0.11148907</v>
      </c>
      <c r="H590" s="22"/>
    </row>
    <row r="591" spans="2:8" ht="16" x14ac:dyDescent="0.2">
      <c r="B591" s="22">
        <v>116.8</v>
      </c>
      <c r="C591" s="22">
        <v>0.32101729000000001</v>
      </c>
      <c r="D591" s="22"/>
      <c r="E591" s="22">
        <v>0.25253101</v>
      </c>
      <c r="F591" s="22"/>
      <c r="G591" s="22">
        <v>0.11196195</v>
      </c>
      <c r="H591" s="22"/>
    </row>
    <row r="592" spans="2:8" ht="16" x14ac:dyDescent="0.2">
      <c r="B592" s="22">
        <v>117</v>
      </c>
      <c r="C592" s="22">
        <v>0.32161693000000002</v>
      </c>
      <c r="D592" s="22"/>
      <c r="E592" s="22">
        <v>0.25279211000000001</v>
      </c>
      <c r="F592" s="22"/>
      <c r="G592" s="22">
        <v>0.1126466</v>
      </c>
      <c r="H592" s="22"/>
    </row>
    <row r="593" spans="2:8" ht="16" x14ac:dyDescent="0.2">
      <c r="B593" s="22">
        <v>117.2</v>
      </c>
      <c r="C593" s="22">
        <v>0.32154318999999998</v>
      </c>
      <c r="D593" s="22"/>
      <c r="E593" s="22">
        <v>0.25310715</v>
      </c>
      <c r="F593" s="22"/>
      <c r="G593" s="22">
        <v>0.11260383</v>
      </c>
      <c r="H593" s="22"/>
    </row>
    <row r="594" spans="2:8" ht="16" x14ac:dyDescent="0.2">
      <c r="B594" s="22">
        <v>117.4</v>
      </c>
      <c r="C594" s="22">
        <v>0.32096142999999999</v>
      </c>
      <c r="D594" s="22"/>
      <c r="E594" s="22">
        <v>0.25277244999999998</v>
      </c>
      <c r="F594" s="22"/>
      <c r="G594" s="22">
        <v>0.11322978</v>
      </c>
      <c r="H594" s="22"/>
    </row>
    <row r="595" spans="2:8" ht="16" x14ac:dyDescent="0.2">
      <c r="B595" s="22">
        <v>117.6</v>
      </c>
      <c r="C595" s="22">
        <v>0.32125999999999999</v>
      </c>
      <c r="D595" s="22"/>
      <c r="E595" s="22">
        <v>0.25311394999999998</v>
      </c>
      <c r="F595" s="22"/>
      <c r="G595" s="22">
        <v>0.11350006</v>
      </c>
      <c r="H595" s="22"/>
    </row>
    <row r="596" spans="2:8" ht="16" x14ac:dyDescent="0.2">
      <c r="B596" s="22">
        <v>117.8</v>
      </c>
      <c r="C596" s="22">
        <v>0.32120453999999998</v>
      </c>
      <c r="D596" s="22"/>
      <c r="E596" s="22">
        <v>0.25313229999999998</v>
      </c>
      <c r="F596" s="22"/>
      <c r="G596" s="22">
        <v>0.1135724</v>
      </c>
      <c r="H596" s="22"/>
    </row>
    <row r="597" spans="2:8" ht="16" x14ac:dyDescent="0.2">
      <c r="B597" s="22">
        <v>118</v>
      </c>
      <c r="C597" s="22">
        <v>0.32132065999999998</v>
      </c>
      <c r="D597" s="22"/>
      <c r="E597" s="22">
        <v>0.25332167999999999</v>
      </c>
      <c r="F597" s="22"/>
      <c r="G597" s="22">
        <v>0.11364306</v>
      </c>
      <c r="H597" s="22"/>
    </row>
    <row r="598" spans="2:8" ht="16" x14ac:dyDescent="0.2">
      <c r="B598" s="22">
        <v>118.2</v>
      </c>
      <c r="C598" s="22">
        <v>0.32096543999999999</v>
      </c>
      <c r="D598" s="22"/>
      <c r="E598" s="22">
        <v>0.25316249000000002</v>
      </c>
      <c r="F598" s="22"/>
      <c r="G598" s="22">
        <v>0.11311058</v>
      </c>
      <c r="H598" s="22"/>
    </row>
    <row r="599" spans="2:8" ht="16" x14ac:dyDescent="0.2">
      <c r="B599" s="22">
        <v>118.4</v>
      </c>
      <c r="C599" s="22">
        <v>0.32101628999999998</v>
      </c>
      <c r="D599" s="22"/>
      <c r="E599" s="22">
        <v>0.25313552</v>
      </c>
      <c r="F599" s="22"/>
      <c r="G599" s="22">
        <v>0.1129251</v>
      </c>
      <c r="H599" s="22"/>
    </row>
    <row r="600" spans="2:8" ht="16" x14ac:dyDescent="0.2">
      <c r="B600" s="22">
        <v>118.6</v>
      </c>
      <c r="C600" s="22">
        <v>0.32155201999999999</v>
      </c>
      <c r="D600" s="22"/>
      <c r="E600" s="22">
        <v>0.2536236</v>
      </c>
      <c r="F600" s="22"/>
      <c r="G600" s="22">
        <v>0.11302027000000001</v>
      </c>
      <c r="H600" s="22"/>
    </row>
    <row r="601" spans="2:8" ht="16" x14ac:dyDescent="0.2">
      <c r="B601" s="22">
        <v>118.8</v>
      </c>
      <c r="C601" s="22">
        <v>0.32167887000000001</v>
      </c>
      <c r="D601" s="22"/>
      <c r="E601" s="22">
        <v>0.25391399999999997</v>
      </c>
      <c r="F601" s="22"/>
      <c r="G601" s="22">
        <v>0.11296407</v>
      </c>
      <c r="H601" s="22"/>
    </row>
    <row r="602" spans="2:8" ht="16" x14ac:dyDescent="0.2">
      <c r="B602" s="22">
        <v>119</v>
      </c>
      <c r="C602" s="22">
        <v>0.32163607999999999</v>
      </c>
      <c r="D602" s="22"/>
      <c r="E602" s="22">
        <v>0.25410459000000002</v>
      </c>
      <c r="F602" s="22"/>
      <c r="G602" s="22">
        <v>0.11295230000000001</v>
      </c>
      <c r="H602" s="22"/>
    </row>
    <row r="603" spans="2:8" ht="16" x14ac:dyDescent="0.2">
      <c r="B603" s="22">
        <v>119.2</v>
      </c>
      <c r="C603" s="22">
        <v>0.32178997999999998</v>
      </c>
      <c r="D603" s="22"/>
      <c r="E603" s="22">
        <v>0.25430007999999998</v>
      </c>
      <c r="F603" s="22"/>
      <c r="G603" s="22">
        <v>0.11327722</v>
      </c>
      <c r="H603" s="22"/>
    </row>
    <row r="604" spans="2:8" ht="16" x14ac:dyDescent="0.2">
      <c r="B604" s="22">
        <v>119.4</v>
      </c>
      <c r="C604" s="22">
        <v>0.32178153999999998</v>
      </c>
      <c r="D604" s="22"/>
      <c r="E604" s="22">
        <v>0.25382950999999998</v>
      </c>
      <c r="F604" s="22"/>
      <c r="G604" s="22">
        <v>0.11309217000000001</v>
      </c>
      <c r="H604" s="22"/>
    </row>
    <row r="605" spans="2:8" ht="16" x14ac:dyDescent="0.2">
      <c r="B605" s="22">
        <v>119.6</v>
      </c>
      <c r="C605" s="22">
        <v>0.32179513999999998</v>
      </c>
      <c r="D605" s="22"/>
      <c r="E605" s="22">
        <v>0.25381735</v>
      </c>
      <c r="F605" s="22"/>
      <c r="G605" s="22">
        <v>0.11367832999999999</v>
      </c>
      <c r="H605" s="22"/>
    </row>
    <row r="606" spans="2:8" ht="16" x14ac:dyDescent="0.2">
      <c r="B606" s="22">
        <v>119.8</v>
      </c>
      <c r="C606" s="22">
        <v>0.32156203999999999</v>
      </c>
      <c r="D606" s="22"/>
      <c r="E606" s="22">
        <v>0.25404020999999999</v>
      </c>
      <c r="F606" s="22"/>
      <c r="G606" s="22">
        <v>0.11414493000000001</v>
      </c>
      <c r="H606" s="22"/>
    </row>
    <row r="607" spans="2:8" ht="16" x14ac:dyDescent="0.2">
      <c r="B607" s="22">
        <v>120</v>
      </c>
      <c r="C607" s="22">
        <v>0.32120860000000001</v>
      </c>
      <c r="D607" s="22"/>
      <c r="E607" s="22">
        <v>0.25309828000000001</v>
      </c>
      <c r="F607" s="22"/>
      <c r="G607" s="22">
        <v>0.11386931</v>
      </c>
      <c r="H607" s="22"/>
    </row>
    <row r="608" spans="2:8" ht="16" x14ac:dyDescent="0.2">
      <c r="B608" s="22">
        <v>120.2</v>
      </c>
      <c r="C608" s="22">
        <v>0.32076607000000001</v>
      </c>
      <c r="D608" s="22"/>
      <c r="E608" s="22">
        <v>0.25295440000000002</v>
      </c>
      <c r="F608" s="22"/>
      <c r="G608" s="22">
        <v>0.11346603</v>
      </c>
      <c r="H608" s="22"/>
    </row>
    <row r="609" spans="2:8" ht="16" x14ac:dyDescent="0.2">
      <c r="B609" s="22">
        <v>120.4</v>
      </c>
      <c r="C609" s="22">
        <v>0.32076468000000002</v>
      </c>
      <c r="D609" s="22"/>
      <c r="E609" s="22">
        <v>0.25299093</v>
      </c>
      <c r="F609" s="22"/>
      <c r="G609" s="22">
        <v>0.11382616</v>
      </c>
      <c r="H609" s="22"/>
    </row>
    <row r="610" spans="2:8" ht="16" x14ac:dyDescent="0.2">
      <c r="B610" s="22">
        <v>120.6</v>
      </c>
      <c r="C610" s="22">
        <v>0.32040443000000002</v>
      </c>
      <c r="D610" s="22"/>
      <c r="E610" s="22">
        <v>0.25241308000000001</v>
      </c>
      <c r="F610" s="22"/>
      <c r="G610" s="22">
        <v>0.11386263000000001</v>
      </c>
      <c r="H610" s="22"/>
    </row>
    <row r="611" spans="2:8" ht="16" x14ac:dyDescent="0.2">
      <c r="B611" s="22">
        <v>120.8</v>
      </c>
      <c r="C611" s="22">
        <v>0.32025942000000002</v>
      </c>
      <c r="D611" s="22"/>
      <c r="E611" s="22">
        <v>0.25260891000000002</v>
      </c>
      <c r="F611" s="22"/>
      <c r="G611" s="22">
        <v>0.11429865</v>
      </c>
      <c r="H611" s="22"/>
    </row>
    <row r="612" spans="2:8" ht="16" x14ac:dyDescent="0.2">
      <c r="B612" s="22">
        <v>121</v>
      </c>
      <c r="C612" s="22">
        <v>0.32031531000000002</v>
      </c>
      <c r="D612" s="22"/>
      <c r="E612" s="22">
        <v>0.25307223000000001</v>
      </c>
      <c r="F612" s="22"/>
      <c r="G612" s="22">
        <v>0.11464276</v>
      </c>
      <c r="H612" s="22"/>
    </row>
    <row r="613" spans="2:8" ht="16" x14ac:dyDescent="0.2">
      <c r="B613" s="22">
        <v>121.2</v>
      </c>
      <c r="C613" s="22">
        <v>0.31978287999999999</v>
      </c>
      <c r="D613" s="22"/>
      <c r="E613" s="22">
        <v>0.25277923000000002</v>
      </c>
      <c r="F613" s="22"/>
      <c r="G613" s="22">
        <v>0.11449352</v>
      </c>
      <c r="H613" s="22"/>
    </row>
    <row r="614" spans="2:8" ht="16" x14ac:dyDescent="0.2">
      <c r="B614" s="22">
        <v>121.4</v>
      </c>
      <c r="C614" s="22">
        <v>0.31996549000000002</v>
      </c>
      <c r="D614" s="22"/>
      <c r="E614" s="22">
        <v>0.25255896</v>
      </c>
      <c r="F614" s="22"/>
      <c r="G614" s="22">
        <v>0.11507023</v>
      </c>
      <c r="H614" s="22"/>
    </row>
    <row r="615" spans="2:8" ht="16" x14ac:dyDescent="0.2">
      <c r="B615" s="22">
        <v>121.6</v>
      </c>
      <c r="C615" s="22">
        <v>0.32006398000000003</v>
      </c>
      <c r="D615" s="22"/>
      <c r="E615" s="22">
        <v>0.25310017000000001</v>
      </c>
      <c r="F615" s="22"/>
      <c r="G615" s="22">
        <v>0.11480586</v>
      </c>
      <c r="H615" s="22"/>
    </row>
    <row r="616" spans="2:8" ht="16" x14ac:dyDescent="0.2">
      <c r="B616" s="22">
        <v>121.8</v>
      </c>
      <c r="C616" s="22">
        <v>0.31999390999999999</v>
      </c>
      <c r="D616" s="22"/>
      <c r="E616" s="22">
        <v>0.25303946999999999</v>
      </c>
      <c r="F616" s="22"/>
      <c r="G616" s="22">
        <v>0.1147458</v>
      </c>
      <c r="H616" s="22"/>
    </row>
    <row r="617" spans="2:8" ht="16" x14ac:dyDescent="0.2">
      <c r="B617" s="22">
        <v>122</v>
      </c>
      <c r="C617" s="22">
        <v>0.32071379</v>
      </c>
      <c r="D617" s="22"/>
      <c r="E617" s="22">
        <v>0.25343821999999999</v>
      </c>
      <c r="F617" s="22"/>
      <c r="G617" s="22">
        <v>0.11527801999999999</v>
      </c>
      <c r="H617" s="22"/>
    </row>
    <row r="618" spans="2:8" ht="16" x14ac:dyDescent="0.2">
      <c r="B618" s="22">
        <v>122.2</v>
      </c>
      <c r="C618" s="22">
        <v>0.32059816000000002</v>
      </c>
      <c r="D618" s="22"/>
      <c r="E618" s="22">
        <v>0.25372328</v>
      </c>
      <c r="F618" s="22"/>
      <c r="G618" s="22">
        <v>0.11494566000000001</v>
      </c>
      <c r="H618" s="22"/>
    </row>
    <row r="619" spans="2:8" ht="16" x14ac:dyDescent="0.2">
      <c r="B619" s="22">
        <v>122.4</v>
      </c>
      <c r="C619" s="22">
        <v>0.32074724999999998</v>
      </c>
      <c r="D619" s="22"/>
      <c r="E619" s="22">
        <v>0.25406224999999999</v>
      </c>
      <c r="F619" s="22"/>
      <c r="G619" s="22">
        <v>0.1152161</v>
      </c>
      <c r="H619" s="22"/>
    </row>
    <row r="620" spans="2:8" ht="16" x14ac:dyDescent="0.2">
      <c r="B620" s="22">
        <v>122.6</v>
      </c>
      <c r="C620" s="22">
        <v>0.32084109999999999</v>
      </c>
      <c r="D620" s="22"/>
      <c r="E620" s="22">
        <v>0.25454628000000001</v>
      </c>
      <c r="F620" s="22"/>
      <c r="G620" s="22">
        <v>0.11528098000000001</v>
      </c>
      <c r="H620" s="22"/>
    </row>
    <row r="621" spans="2:8" ht="16" x14ac:dyDescent="0.2">
      <c r="B621" s="22">
        <v>122.8</v>
      </c>
      <c r="C621" s="22">
        <v>0.32087739999999998</v>
      </c>
      <c r="D621" s="22"/>
      <c r="E621" s="22">
        <v>0.25426782999999997</v>
      </c>
      <c r="F621" s="22"/>
      <c r="G621" s="22">
        <v>0.11489847</v>
      </c>
      <c r="H621" s="22"/>
    </row>
    <row r="622" spans="2:8" ht="16" x14ac:dyDescent="0.2">
      <c r="B622" s="22">
        <v>123</v>
      </c>
      <c r="C622" s="22">
        <v>0.32095852000000002</v>
      </c>
      <c r="D622" s="22"/>
      <c r="E622" s="22">
        <v>0.25458214000000001</v>
      </c>
      <c r="F622" s="22"/>
      <c r="G622" s="22">
        <v>0.11489149999999999</v>
      </c>
      <c r="H622" s="22"/>
    </row>
    <row r="623" spans="2:8" ht="16" x14ac:dyDescent="0.2">
      <c r="B623" s="22">
        <v>123.2</v>
      </c>
      <c r="C623" s="22">
        <v>0.32076064999999998</v>
      </c>
      <c r="D623" s="22"/>
      <c r="E623" s="22">
        <v>0.25437328999999997</v>
      </c>
      <c r="F623" s="22"/>
      <c r="G623" s="22">
        <v>0.11468465</v>
      </c>
      <c r="H623" s="22"/>
    </row>
    <row r="624" spans="2:8" ht="16" x14ac:dyDescent="0.2">
      <c r="B624" s="22">
        <v>123.4</v>
      </c>
      <c r="C624" s="22">
        <v>0.32082338999999999</v>
      </c>
      <c r="D624" s="22"/>
      <c r="E624" s="22">
        <v>0.25414817000000001</v>
      </c>
      <c r="F624" s="22"/>
      <c r="G624" s="22">
        <v>0.11445437</v>
      </c>
      <c r="H624" s="22"/>
    </row>
    <row r="625" spans="2:8" ht="16" x14ac:dyDescent="0.2">
      <c r="B625" s="22">
        <v>123.6</v>
      </c>
      <c r="C625" s="22">
        <v>0.32093251</v>
      </c>
      <c r="D625" s="22"/>
      <c r="E625" s="22">
        <v>0.25412093000000002</v>
      </c>
      <c r="F625" s="22"/>
      <c r="G625" s="22">
        <v>0.11497042</v>
      </c>
      <c r="H625" s="22"/>
    </row>
    <row r="626" spans="2:8" ht="16" x14ac:dyDescent="0.2">
      <c r="B626" s="22">
        <v>123.8</v>
      </c>
      <c r="C626" s="22">
        <v>0.32059553000000002</v>
      </c>
      <c r="D626" s="22"/>
      <c r="E626" s="22">
        <v>0.25368866000000001</v>
      </c>
      <c r="F626" s="22"/>
      <c r="G626" s="22">
        <v>0.11466444000000001</v>
      </c>
      <c r="H626" s="22"/>
    </row>
    <row r="627" spans="2:8" ht="16" x14ac:dyDescent="0.2">
      <c r="B627" s="22">
        <v>124</v>
      </c>
      <c r="C627" s="22">
        <v>0.32044169</v>
      </c>
      <c r="D627" s="22"/>
      <c r="E627" s="22">
        <v>0.25328803999999999</v>
      </c>
      <c r="F627" s="22"/>
      <c r="G627" s="22">
        <v>0.11413025</v>
      </c>
      <c r="H627" s="22"/>
    </row>
    <row r="628" spans="2:8" ht="16" x14ac:dyDescent="0.2">
      <c r="B628" s="22">
        <v>124.2</v>
      </c>
      <c r="C628" s="22">
        <v>0.32011989000000002</v>
      </c>
      <c r="D628" s="22"/>
      <c r="E628" s="22">
        <v>0.25285605999999999</v>
      </c>
      <c r="F628" s="22"/>
      <c r="G628" s="22">
        <v>0.11354038</v>
      </c>
      <c r="H628" s="22"/>
    </row>
    <row r="629" spans="2:8" ht="16" x14ac:dyDescent="0.2">
      <c r="B629" s="22">
        <v>124.4</v>
      </c>
      <c r="C629" s="22">
        <v>0.32004409</v>
      </c>
      <c r="D629" s="22"/>
      <c r="E629" s="22">
        <v>0.25229070999999997</v>
      </c>
      <c r="F629" s="22"/>
      <c r="G629" s="22">
        <v>0.11353503</v>
      </c>
      <c r="H629" s="22"/>
    </row>
    <row r="630" spans="2:8" ht="16" x14ac:dyDescent="0.2">
      <c r="B630" s="22">
        <v>124.6</v>
      </c>
      <c r="C630" s="22">
        <v>0.32005045999999998</v>
      </c>
      <c r="D630" s="22"/>
      <c r="E630" s="22">
        <v>0.25246795999999999</v>
      </c>
      <c r="F630" s="22"/>
      <c r="G630" s="22">
        <v>0.11348809999999999</v>
      </c>
      <c r="H630" s="22"/>
    </row>
    <row r="631" spans="2:8" ht="16" x14ac:dyDescent="0.2">
      <c r="B631" s="22">
        <v>124.8</v>
      </c>
      <c r="C631" s="22">
        <v>0.32045514000000003</v>
      </c>
      <c r="D631" s="22"/>
      <c r="E631" s="22">
        <v>0.25289221000000001</v>
      </c>
      <c r="F631" s="22"/>
      <c r="G631" s="22">
        <v>0.11369564</v>
      </c>
      <c r="H631" s="22"/>
    </row>
    <row r="632" spans="2:8" ht="16" x14ac:dyDescent="0.2">
      <c r="B632" s="22">
        <v>125</v>
      </c>
      <c r="C632" s="22">
        <v>0.32095431000000002</v>
      </c>
      <c r="D632" s="22"/>
      <c r="E632" s="22">
        <v>0.25330823000000002</v>
      </c>
      <c r="F632" s="22"/>
      <c r="G632" s="22">
        <v>0.11401741</v>
      </c>
      <c r="H632" s="22"/>
    </row>
    <row r="633" spans="2:8" ht="16" x14ac:dyDescent="0.2">
      <c r="B633" s="22">
        <v>125.2</v>
      </c>
      <c r="C633" s="22">
        <v>0.32143727</v>
      </c>
      <c r="D633" s="22"/>
      <c r="E633" s="22">
        <v>0.25363650999999998</v>
      </c>
      <c r="F633" s="22"/>
      <c r="G633" s="22">
        <v>0.11432376</v>
      </c>
      <c r="H633" s="22"/>
    </row>
    <row r="634" spans="2:8" ht="16" x14ac:dyDescent="0.2">
      <c r="B634" s="22">
        <v>125.4</v>
      </c>
      <c r="C634" s="22">
        <v>0.32197283999999998</v>
      </c>
      <c r="D634" s="22"/>
      <c r="E634" s="22">
        <v>0.25390281999999997</v>
      </c>
      <c r="F634" s="22"/>
      <c r="G634" s="22">
        <v>0.11482017</v>
      </c>
      <c r="H634" s="22"/>
    </row>
    <row r="635" spans="2:8" ht="16" x14ac:dyDescent="0.2">
      <c r="B635" s="22">
        <v>125.6</v>
      </c>
      <c r="C635" s="22">
        <v>0.32190774999999999</v>
      </c>
      <c r="D635" s="22"/>
      <c r="E635" s="22">
        <v>0.25413436</v>
      </c>
      <c r="F635" s="22"/>
      <c r="G635" s="22">
        <v>0.11519026</v>
      </c>
      <c r="H635" s="22"/>
    </row>
    <row r="636" spans="2:8" ht="16" x14ac:dyDescent="0.2">
      <c r="B636" s="22">
        <v>125.8</v>
      </c>
      <c r="C636" s="22">
        <v>0.32236445000000002</v>
      </c>
      <c r="D636" s="22"/>
      <c r="E636" s="22">
        <v>0.25413499000000001</v>
      </c>
      <c r="F636" s="22"/>
      <c r="G636" s="22">
        <v>0.11549189999999999</v>
      </c>
      <c r="H636" s="22"/>
    </row>
    <row r="637" spans="2:8" ht="16" x14ac:dyDescent="0.2">
      <c r="B637" s="22">
        <v>126</v>
      </c>
      <c r="C637" s="22">
        <v>0.32269104999999998</v>
      </c>
      <c r="D637" s="22"/>
      <c r="E637" s="22">
        <v>0.25449683000000001</v>
      </c>
      <c r="F637" s="22"/>
      <c r="G637" s="22">
        <v>0.11613043000000001</v>
      </c>
      <c r="H637" s="22"/>
    </row>
    <row r="638" spans="2:8" ht="16" x14ac:dyDescent="0.2">
      <c r="B638" s="22">
        <v>126.2</v>
      </c>
      <c r="C638" s="22">
        <v>0.32270662999999999</v>
      </c>
      <c r="D638" s="22"/>
      <c r="E638" s="22">
        <v>0.25475039999999999</v>
      </c>
      <c r="F638" s="22"/>
      <c r="G638" s="22">
        <v>0.11582267</v>
      </c>
      <c r="H638" s="22"/>
    </row>
    <row r="639" spans="2:8" ht="16" x14ac:dyDescent="0.2">
      <c r="B639" s="22">
        <v>126.4</v>
      </c>
      <c r="C639" s="22">
        <v>0.32274564</v>
      </c>
      <c r="D639" s="22"/>
      <c r="E639" s="22">
        <v>0.25494337</v>
      </c>
      <c r="F639" s="22"/>
      <c r="G639" s="22">
        <v>0.11629287000000001</v>
      </c>
      <c r="H639" s="22"/>
    </row>
    <row r="640" spans="2:8" ht="16" x14ac:dyDescent="0.2">
      <c r="B640" s="22">
        <v>126.6</v>
      </c>
      <c r="C640" s="22">
        <v>0.32333176000000002</v>
      </c>
      <c r="D640" s="22"/>
      <c r="E640" s="22">
        <v>0.25577466999999998</v>
      </c>
      <c r="F640" s="22"/>
      <c r="G640" s="22">
        <v>0.11661016</v>
      </c>
      <c r="H640" s="22"/>
    </row>
    <row r="641" spans="2:8" ht="16" x14ac:dyDescent="0.2">
      <c r="B641" s="22">
        <v>126.8</v>
      </c>
      <c r="C641" s="22">
        <v>0.32403987000000001</v>
      </c>
      <c r="D641" s="22"/>
      <c r="E641" s="22">
        <v>0.25643941999999997</v>
      </c>
      <c r="F641" s="22"/>
      <c r="G641" s="22">
        <v>0.11653801</v>
      </c>
      <c r="H641" s="22"/>
    </row>
    <row r="642" spans="2:8" ht="16" x14ac:dyDescent="0.2">
      <c r="B642" s="22">
        <v>127</v>
      </c>
      <c r="C642" s="22">
        <v>0.32427690999999997</v>
      </c>
      <c r="D642" s="22"/>
      <c r="E642" s="22">
        <v>0.25689451000000002</v>
      </c>
      <c r="F642" s="22"/>
      <c r="G642" s="22">
        <v>0.11694084</v>
      </c>
      <c r="H642" s="22"/>
    </row>
    <row r="643" spans="2:8" ht="16" x14ac:dyDescent="0.2">
      <c r="B643" s="22">
        <v>127.2</v>
      </c>
      <c r="C643" s="22">
        <v>0.32469097000000002</v>
      </c>
      <c r="D643" s="22"/>
      <c r="E643" s="22">
        <v>0.25654976000000002</v>
      </c>
      <c r="F643" s="22"/>
      <c r="G643" s="22">
        <v>0.11692676</v>
      </c>
      <c r="H643" s="22"/>
    </row>
    <row r="644" spans="2:8" ht="16" x14ac:dyDescent="0.2">
      <c r="B644" s="22">
        <v>127.4</v>
      </c>
      <c r="C644" s="22">
        <v>0.32479952000000001</v>
      </c>
      <c r="D644" s="22"/>
      <c r="E644" s="22">
        <v>0.25604519999999997</v>
      </c>
      <c r="F644" s="22"/>
      <c r="G644" s="22">
        <v>0.11705359999999999</v>
      </c>
      <c r="H644" s="22"/>
    </row>
    <row r="645" spans="2:8" ht="16" x14ac:dyDescent="0.2">
      <c r="B645" s="22">
        <v>127.6</v>
      </c>
      <c r="C645" s="22">
        <v>0.32468311</v>
      </c>
      <c r="D645" s="22"/>
      <c r="E645" s="22">
        <v>0.25595449999999997</v>
      </c>
      <c r="F645" s="22"/>
      <c r="G645" s="22">
        <v>0.11728065</v>
      </c>
      <c r="H645" s="22"/>
    </row>
    <row r="646" spans="2:8" ht="16" x14ac:dyDescent="0.2">
      <c r="B646" s="22">
        <v>127.8</v>
      </c>
      <c r="C646" s="22">
        <v>0.32429805</v>
      </c>
      <c r="D646" s="22"/>
      <c r="E646" s="22">
        <v>0.25559711000000002</v>
      </c>
      <c r="F646" s="22"/>
      <c r="G646" s="22">
        <v>0.11677487</v>
      </c>
      <c r="H646" s="22"/>
    </row>
    <row r="647" spans="2:8" ht="16" x14ac:dyDescent="0.2">
      <c r="B647" s="22">
        <v>128</v>
      </c>
      <c r="C647" s="22">
        <v>0.32356477</v>
      </c>
      <c r="D647" s="22"/>
      <c r="E647" s="22">
        <v>0.25477351999999998</v>
      </c>
      <c r="F647" s="22"/>
      <c r="G647" s="22">
        <v>0.1161165</v>
      </c>
      <c r="H647" s="22"/>
    </row>
    <row r="648" spans="2:8" ht="16" x14ac:dyDescent="0.2">
      <c r="B648" s="22">
        <v>128.19999999999999</v>
      </c>
      <c r="C648" s="22">
        <v>0.32284926000000003</v>
      </c>
      <c r="D648" s="22"/>
      <c r="E648" s="22">
        <v>0.25418128000000001</v>
      </c>
      <c r="F648" s="22"/>
      <c r="G648" s="22">
        <v>0.11573752</v>
      </c>
      <c r="H648" s="22"/>
    </row>
    <row r="649" spans="2:8" ht="16" x14ac:dyDescent="0.2">
      <c r="B649" s="22">
        <v>128.4</v>
      </c>
      <c r="C649" s="22">
        <v>0.32294033999999999</v>
      </c>
      <c r="D649" s="22"/>
      <c r="E649" s="22">
        <v>0.25429343999999998</v>
      </c>
      <c r="F649" s="22"/>
      <c r="G649" s="22">
        <v>0.11590502</v>
      </c>
      <c r="H649" s="22"/>
    </row>
    <row r="650" spans="2:8" ht="16" x14ac:dyDescent="0.2">
      <c r="B650" s="22">
        <v>128.6</v>
      </c>
      <c r="C650" s="22">
        <v>0.32319762000000002</v>
      </c>
      <c r="D650" s="22"/>
      <c r="E650" s="22">
        <v>0.25519587999999999</v>
      </c>
      <c r="F650" s="22"/>
      <c r="G650" s="22">
        <v>0.11621877999999999</v>
      </c>
      <c r="H650" s="22"/>
    </row>
    <row r="651" spans="2:8" ht="16" x14ac:dyDescent="0.2">
      <c r="B651" s="22">
        <v>128.80000000000001</v>
      </c>
      <c r="C651" s="22">
        <v>0.32346499000000001</v>
      </c>
      <c r="D651" s="22"/>
      <c r="E651" s="22">
        <v>0.25497671</v>
      </c>
      <c r="F651" s="22"/>
      <c r="G651" s="22">
        <v>0.11627427999999999</v>
      </c>
      <c r="H651" s="22"/>
    </row>
    <row r="652" spans="2:8" ht="16" x14ac:dyDescent="0.2">
      <c r="B652" s="22">
        <v>129</v>
      </c>
      <c r="C652" s="22">
        <v>0.32291716999999998</v>
      </c>
      <c r="D652" s="22"/>
      <c r="E652" s="22">
        <v>0.25492118000000002</v>
      </c>
      <c r="F652" s="22"/>
      <c r="G652" s="22">
        <v>0.11621469</v>
      </c>
      <c r="H652" s="22"/>
    </row>
    <row r="653" spans="2:8" ht="16" x14ac:dyDescent="0.2">
      <c r="B653" s="22">
        <v>129.19999999999999</v>
      </c>
      <c r="C653" s="22">
        <v>0.32315781999999998</v>
      </c>
      <c r="D653" s="22"/>
      <c r="E653" s="22">
        <v>0.25509159999999997</v>
      </c>
      <c r="F653" s="22"/>
      <c r="G653" s="22">
        <v>0.11673831</v>
      </c>
      <c r="H653" s="22"/>
    </row>
    <row r="654" spans="2:8" ht="16" x14ac:dyDescent="0.2">
      <c r="B654" s="22">
        <v>129.4</v>
      </c>
      <c r="C654" s="22">
        <v>0.32290068</v>
      </c>
      <c r="D654" s="22"/>
      <c r="E654" s="22">
        <v>0.25487906999999999</v>
      </c>
      <c r="F654" s="22"/>
      <c r="G654" s="22">
        <v>0.11675384</v>
      </c>
      <c r="H654" s="22"/>
    </row>
    <row r="655" spans="2:8" ht="16" x14ac:dyDescent="0.2">
      <c r="B655" s="22">
        <v>129.6</v>
      </c>
      <c r="C655" s="22">
        <v>0.32260770999999999</v>
      </c>
      <c r="D655" s="22"/>
      <c r="E655" s="22">
        <v>0.25488583999999997</v>
      </c>
      <c r="F655" s="22"/>
      <c r="G655" s="22">
        <v>0.11704528</v>
      </c>
      <c r="H655" s="22"/>
    </row>
    <row r="656" spans="2:8" ht="16" x14ac:dyDescent="0.2">
      <c r="B656" s="22">
        <v>129.80000000000001</v>
      </c>
      <c r="C656" s="22">
        <v>0.32201121999999999</v>
      </c>
      <c r="D656" s="22"/>
      <c r="E656" s="22">
        <v>0.25473975999999998</v>
      </c>
      <c r="F656" s="22"/>
      <c r="G656" s="22">
        <v>0.11686293</v>
      </c>
      <c r="H656" s="22"/>
    </row>
    <row r="657" spans="2:8" ht="16" x14ac:dyDescent="0.2">
      <c r="B657" s="22">
        <v>130</v>
      </c>
      <c r="C657" s="22">
        <v>0.32165175000000001</v>
      </c>
      <c r="D657" s="22"/>
      <c r="E657" s="22">
        <v>0.25490966999999998</v>
      </c>
      <c r="F657" s="22"/>
      <c r="G657" s="22">
        <v>0.11683246999999999</v>
      </c>
      <c r="H657" s="22"/>
    </row>
    <row r="658" spans="2:8" ht="16" x14ac:dyDescent="0.2">
      <c r="B658" s="22">
        <v>130.19999999999999</v>
      </c>
      <c r="C658" s="22">
        <v>0.32222877999999999</v>
      </c>
      <c r="D658" s="22"/>
      <c r="E658" s="22">
        <v>0.25495215999999998</v>
      </c>
      <c r="F658" s="22"/>
      <c r="G658" s="22">
        <v>0.11687823999999999</v>
      </c>
      <c r="H658" s="22"/>
    </row>
    <row r="659" spans="2:8" ht="16" x14ac:dyDescent="0.2">
      <c r="B659" s="22">
        <v>130.4</v>
      </c>
      <c r="C659" s="22">
        <v>0.32255566000000002</v>
      </c>
      <c r="D659" s="22"/>
      <c r="E659" s="22">
        <v>0.25506777000000003</v>
      </c>
      <c r="F659" s="22"/>
      <c r="G659" s="22">
        <v>0.11734592000000001</v>
      </c>
      <c r="H659" s="22"/>
    </row>
    <row r="660" spans="2:8" ht="16" x14ac:dyDescent="0.2">
      <c r="B660" s="22">
        <v>130.6</v>
      </c>
      <c r="C660" s="22">
        <v>0.32270524</v>
      </c>
      <c r="D660" s="22"/>
      <c r="E660" s="22">
        <v>0.25557986999999999</v>
      </c>
      <c r="F660" s="22"/>
      <c r="G660" s="22">
        <v>0.11773118</v>
      </c>
      <c r="H660" s="22"/>
    </row>
    <row r="661" spans="2:8" ht="16" x14ac:dyDescent="0.2">
      <c r="B661" s="22">
        <v>130.80000000000001</v>
      </c>
      <c r="C661" s="22">
        <v>0.32250514000000002</v>
      </c>
      <c r="D661" s="22"/>
      <c r="E661" s="22">
        <v>0.25502922</v>
      </c>
      <c r="F661" s="22"/>
      <c r="G661" s="22">
        <v>0.11701106999999999</v>
      </c>
      <c r="H661" s="22"/>
    </row>
    <row r="662" spans="2:8" ht="16" x14ac:dyDescent="0.2">
      <c r="B662" s="22">
        <v>131</v>
      </c>
      <c r="C662" s="22">
        <v>0.32274696000000003</v>
      </c>
      <c r="D662" s="22"/>
      <c r="E662" s="22">
        <v>0.25451751</v>
      </c>
      <c r="F662" s="22"/>
      <c r="G662" s="22">
        <v>0.11729472000000001</v>
      </c>
      <c r="H662" s="22"/>
    </row>
    <row r="663" spans="2:8" ht="16" x14ac:dyDescent="0.2">
      <c r="B663" s="22">
        <v>131.19999999999999</v>
      </c>
      <c r="C663" s="22">
        <v>0.32258600999999998</v>
      </c>
      <c r="D663" s="22"/>
      <c r="E663" s="22">
        <v>0.25446806999999999</v>
      </c>
      <c r="F663" s="22"/>
      <c r="G663" s="22">
        <v>0.11720005</v>
      </c>
      <c r="H663" s="22"/>
    </row>
    <row r="664" spans="2:8" ht="16" x14ac:dyDescent="0.2">
      <c r="B664" s="22">
        <v>131.4</v>
      </c>
      <c r="C664" s="22">
        <v>0.32183783999999999</v>
      </c>
      <c r="D664" s="22"/>
      <c r="E664" s="22">
        <v>0.25433830000000002</v>
      </c>
      <c r="F664" s="22"/>
      <c r="G664" s="22">
        <v>0.11710945</v>
      </c>
      <c r="H664" s="22"/>
    </row>
    <row r="665" spans="2:8" ht="16" x14ac:dyDescent="0.2">
      <c r="B665" s="22">
        <v>131.6</v>
      </c>
      <c r="C665" s="22">
        <v>0.32150202</v>
      </c>
      <c r="D665" s="22"/>
      <c r="E665" s="22">
        <v>0.25448733000000001</v>
      </c>
      <c r="F665" s="22"/>
      <c r="G665" s="22">
        <v>0.11706181</v>
      </c>
      <c r="H665" s="22"/>
    </row>
    <row r="666" spans="2:8" ht="16" x14ac:dyDescent="0.2">
      <c r="B666" s="22">
        <v>131.80000000000001</v>
      </c>
      <c r="C666" s="22">
        <v>0.32114679000000002</v>
      </c>
      <c r="D666" s="22"/>
      <c r="E666" s="22">
        <v>0.25380754</v>
      </c>
      <c r="F666" s="22"/>
      <c r="G666" s="22">
        <v>0.11638853</v>
      </c>
      <c r="H666" s="22"/>
    </row>
    <row r="667" spans="2:8" ht="16" x14ac:dyDescent="0.2">
      <c r="B667" s="22">
        <v>132</v>
      </c>
      <c r="C667" s="22">
        <v>0.32061129999999999</v>
      </c>
      <c r="D667" s="22"/>
      <c r="E667" s="22">
        <v>0.25329750000000001</v>
      </c>
      <c r="F667" s="22"/>
      <c r="G667" s="22">
        <v>0.11591579</v>
      </c>
      <c r="H667" s="22"/>
    </row>
    <row r="668" spans="2:8" ht="16" x14ac:dyDescent="0.2">
      <c r="B668" s="22">
        <v>132.19999999999999</v>
      </c>
      <c r="C668" s="22">
        <v>0.32083980000000001</v>
      </c>
      <c r="D668" s="22"/>
      <c r="E668" s="22">
        <v>0.25404913000000001</v>
      </c>
      <c r="F668" s="22"/>
      <c r="G668" s="22">
        <v>0.11637106</v>
      </c>
      <c r="H668" s="22"/>
    </row>
    <row r="669" spans="2:8" ht="16" x14ac:dyDescent="0.2">
      <c r="B669" s="22">
        <v>132.4</v>
      </c>
      <c r="C669" s="22">
        <v>0.32111362999999998</v>
      </c>
      <c r="D669" s="22"/>
      <c r="E669" s="22">
        <v>0.25454389999999999</v>
      </c>
      <c r="F669" s="22"/>
      <c r="G669" s="22">
        <v>0.11665126000000001</v>
      </c>
      <c r="H669" s="22"/>
    </row>
    <row r="670" spans="2:8" ht="16" x14ac:dyDescent="0.2">
      <c r="B670" s="22">
        <v>132.6</v>
      </c>
      <c r="C670" s="22">
        <v>0.32098796000000002</v>
      </c>
      <c r="D670" s="22"/>
      <c r="E670" s="22">
        <v>0.25464641999999998</v>
      </c>
      <c r="F670" s="22"/>
      <c r="G670" s="22">
        <v>0.11692745</v>
      </c>
      <c r="H670" s="22"/>
    </row>
    <row r="671" spans="2:8" ht="16" x14ac:dyDescent="0.2">
      <c r="B671" s="22">
        <v>132.80000000000001</v>
      </c>
      <c r="C671" s="22">
        <v>0.32117142999999998</v>
      </c>
      <c r="D671" s="22"/>
      <c r="E671" s="22">
        <v>0.25426813999999998</v>
      </c>
      <c r="F671" s="22"/>
      <c r="G671" s="22">
        <v>0.11724526</v>
      </c>
      <c r="H671" s="22"/>
    </row>
    <row r="672" spans="2:8" ht="16" x14ac:dyDescent="0.2">
      <c r="B672" s="22">
        <v>133</v>
      </c>
      <c r="C672" s="22">
        <v>0.32074823000000002</v>
      </c>
      <c r="D672" s="22"/>
      <c r="E672" s="22">
        <v>0.25461296999999999</v>
      </c>
      <c r="F672" s="22"/>
      <c r="G672" s="22">
        <v>0.11724708</v>
      </c>
      <c r="H672" s="22"/>
    </row>
    <row r="673" spans="2:8" ht="16" x14ac:dyDescent="0.2">
      <c r="B673" s="22">
        <v>133.19999999999999</v>
      </c>
      <c r="C673" s="22">
        <v>0.32128860999999997</v>
      </c>
      <c r="D673" s="22"/>
      <c r="E673" s="22">
        <v>0.25534264000000001</v>
      </c>
      <c r="F673" s="22"/>
      <c r="G673" s="22">
        <v>0.11817232</v>
      </c>
      <c r="H673" s="22"/>
    </row>
    <row r="674" spans="2:8" ht="16" x14ac:dyDescent="0.2">
      <c r="B674" s="22">
        <v>133.4</v>
      </c>
      <c r="C674" s="22">
        <v>0.32135559000000002</v>
      </c>
      <c r="D674" s="22"/>
      <c r="E674" s="22">
        <v>0.25554215000000002</v>
      </c>
      <c r="F674" s="22"/>
      <c r="G674" s="22">
        <v>0.11855617</v>
      </c>
      <c r="H674" s="22"/>
    </row>
    <row r="675" spans="2:8" ht="16" x14ac:dyDescent="0.2">
      <c r="B675" s="22">
        <v>133.6</v>
      </c>
      <c r="C675" s="22">
        <v>0.32123561</v>
      </c>
      <c r="D675" s="22"/>
      <c r="E675" s="22">
        <v>0.25594755000000002</v>
      </c>
      <c r="F675" s="22"/>
      <c r="G675" s="22">
        <v>0.11899571</v>
      </c>
      <c r="H675" s="22"/>
    </row>
    <row r="676" spans="2:8" ht="16" x14ac:dyDescent="0.2">
      <c r="B676" s="22">
        <v>133.80000000000001</v>
      </c>
      <c r="C676" s="22">
        <v>0.32135291999999999</v>
      </c>
      <c r="D676" s="22"/>
      <c r="E676" s="22">
        <v>0.25602756999999998</v>
      </c>
      <c r="F676" s="22"/>
      <c r="G676" s="22">
        <v>0.11936115</v>
      </c>
      <c r="H676" s="22"/>
    </row>
    <row r="677" spans="2:8" ht="16" x14ac:dyDescent="0.2">
      <c r="B677" s="22">
        <v>134</v>
      </c>
      <c r="C677" s="22">
        <v>0.32170672</v>
      </c>
      <c r="D677" s="22"/>
      <c r="E677" s="22">
        <v>0.25615296999999998</v>
      </c>
      <c r="F677" s="22"/>
      <c r="G677" s="22">
        <v>0.11968147</v>
      </c>
      <c r="H677" s="22"/>
    </row>
    <row r="678" spans="2:8" ht="16" x14ac:dyDescent="0.2">
      <c r="B678" s="22">
        <v>134.19999999999999</v>
      </c>
      <c r="C678" s="22">
        <v>0.32242470000000001</v>
      </c>
      <c r="D678" s="22"/>
      <c r="E678" s="22">
        <v>0.25636695999999998</v>
      </c>
      <c r="F678" s="22"/>
      <c r="G678" s="22">
        <v>0.12009345</v>
      </c>
      <c r="H678" s="22"/>
    </row>
    <row r="679" spans="2:8" ht="16" x14ac:dyDescent="0.2">
      <c r="B679" s="22">
        <v>134.4</v>
      </c>
      <c r="C679" s="22">
        <v>0.32241918000000003</v>
      </c>
      <c r="D679" s="22"/>
      <c r="E679" s="22">
        <v>0.25686629999999999</v>
      </c>
      <c r="F679" s="22"/>
      <c r="G679" s="22">
        <v>0.12031896</v>
      </c>
      <c r="H679" s="22"/>
    </row>
    <row r="680" spans="2:8" ht="16" x14ac:dyDescent="0.2">
      <c r="B680" s="22">
        <v>134.6</v>
      </c>
      <c r="C680" s="22">
        <v>0.32187557999999999</v>
      </c>
      <c r="D680" s="22"/>
      <c r="E680" s="22">
        <v>0.25677365000000002</v>
      </c>
      <c r="F680" s="22"/>
      <c r="G680" s="22">
        <v>0.12017586</v>
      </c>
      <c r="H680" s="22"/>
    </row>
    <row r="681" spans="2:8" ht="16" x14ac:dyDescent="0.2">
      <c r="B681" s="22">
        <v>134.80000000000001</v>
      </c>
      <c r="C681" s="22">
        <v>0.32208261999999999</v>
      </c>
      <c r="D681" s="22"/>
      <c r="E681" s="22">
        <v>0.25646794000000001</v>
      </c>
      <c r="F681" s="22"/>
      <c r="G681" s="22">
        <v>0.11983372</v>
      </c>
      <c r="H681" s="22"/>
    </row>
    <row r="682" spans="2:8" ht="16" x14ac:dyDescent="0.2">
      <c r="B682" s="22">
        <v>135</v>
      </c>
      <c r="C682" s="22">
        <v>0.32234638999999998</v>
      </c>
      <c r="D682" s="22"/>
      <c r="E682" s="22">
        <v>0.25712574999999999</v>
      </c>
      <c r="F682" s="22"/>
      <c r="G682" s="22">
        <v>0.12002652</v>
      </c>
      <c r="H682" s="22"/>
    </row>
    <row r="683" spans="2:8" ht="16" x14ac:dyDescent="0.2">
      <c r="B683" s="22">
        <v>135.19999999999999</v>
      </c>
      <c r="C683" s="22">
        <v>0.32189198000000002</v>
      </c>
      <c r="D683" s="22"/>
      <c r="E683" s="22">
        <v>0.25703468000000002</v>
      </c>
      <c r="F683" s="22"/>
      <c r="G683" s="22">
        <v>0.11966085</v>
      </c>
      <c r="H683" s="22"/>
    </row>
    <row r="684" spans="2:8" ht="16" x14ac:dyDescent="0.2">
      <c r="B684" s="22">
        <v>135.4</v>
      </c>
      <c r="C684" s="22">
        <v>0.32151273000000002</v>
      </c>
      <c r="D684" s="22"/>
      <c r="E684" s="22">
        <v>0.25662610000000002</v>
      </c>
      <c r="F684" s="22"/>
      <c r="G684" s="22">
        <v>0.11933354</v>
      </c>
      <c r="H684" s="22"/>
    </row>
    <row r="685" spans="2:8" ht="16" x14ac:dyDescent="0.2">
      <c r="B685" s="22">
        <v>135.6</v>
      </c>
      <c r="C685" s="22">
        <v>0.32167512999999998</v>
      </c>
      <c r="D685" s="22"/>
      <c r="E685" s="22">
        <v>0.25631852999999999</v>
      </c>
      <c r="F685" s="22"/>
      <c r="G685" s="22">
        <v>0.11939187</v>
      </c>
      <c r="H685" s="22"/>
    </row>
    <row r="686" spans="2:8" ht="16" x14ac:dyDescent="0.2">
      <c r="B686" s="22">
        <v>135.80000000000001</v>
      </c>
      <c r="C686" s="22">
        <v>0.32174847000000001</v>
      </c>
      <c r="D686" s="22"/>
      <c r="E686" s="22">
        <v>0.25618048999999998</v>
      </c>
      <c r="F686" s="22"/>
      <c r="G686" s="22">
        <v>0.11912470999999999</v>
      </c>
      <c r="H686" s="22"/>
    </row>
    <row r="687" spans="2:8" ht="16" x14ac:dyDescent="0.2">
      <c r="B687" s="22">
        <v>136</v>
      </c>
      <c r="C687" s="22">
        <v>0.32240731</v>
      </c>
      <c r="D687" s="22"/>
      <c r="E687" s="22">
        <v>0.25655024999999998</v>
      </c>
      <c r="F687" s="22"/>
      <c r="G687" s="22">
        <v>0.11958653</v>
      </c>
      <c r="H687" s="22"/>
    </row>
    <row r="688" spans="2:8" ht="16" x14ac:dyDescent="0.2">
      <c r="B688" s="22">
        <v>136.19999999999999</v>
      </c>
      <c r="C688" s="22">
        <v>0.32274679000000001</v>
      </c>
      <c r="D688" s="22"/>
      <c r="E688" s="22">
        <v>0.25684997999999998</v>
      </c>
      <c r="F688" s="22"/>
      <c r="G688" s="22">
        <v>0.12030812</v>
      </c>
      <c r="H688" s="22"/>
    </row>
    <row r="689" spans="2:8" ht="16" x14ac:dyDescent="0.2">
      <c r="B689" s="22">
        <v>136.4</v>
      </c>
      <c r="C689" s="22">
        <v>0.32272242000000001</v>
      </c>
      <c r="D689" s="22"/>
      <c r="E689" s="22">
        <v>0.25664411999999998</v>
      </c>
      <c r="F689" s="22"/>
      <c r="G689" s="22">
        <v>0.12039674</v>
      </c>
      <c r="H689" s="22"/>
    </row>
    <row r="690" spans="2:8" ht="16" x14ac:dyDescent="0.2">
      <c r="B690" s="22">
        <v>136.6</v>
      </c>
      <c r="C690" s="22">
        <v>0.32259535</v>
      </c>
      <c r="D690" s="22"/>
      <c r="E690" s="22">
        <v>0.25633486</v>
      </c>
      <c r="F690" s="22"/>
      <c r="G690" s="22">
        <v>0.12012693000000001</v>
      </c>
      <c r="H690" s="22"/>
    </row>
    <row r="691" spans="2:8" ht="16" x14ac:dyDescent="0.2">
      <c r="B691" s="22">
        <v>136.80000000000001</v>
      </c>
      <c r="C691" s="22">
        <v>0.32290823000000002</v>
      </c>
      <c r="D691" s="22"/>
      <c r="E691" s="22">
        <v>0.25652887000000002</v>
      </c>
      <c r="F691" s="22"/>
      <c r="G691" s="22">
        <v>0.12018835999999999</v>
      </c>
      <c r="H691" s="22"/>
    </row>
    <row r="692" spans="2:8" ht="16" x14ac:dyDescent="0.2">
      <c r="B692" s="22">
        <v>137</v>
      </c>
      <c r="C692" s="22">
        <v>0.32271840000000002</v>
      </c>
      <c r="D692" s="22"/>
      <c r="E692" s="22">
        <v>0.25677119999999998</v>
      </c>
      <c r="F692" s="22"/>
      <c r="G692" s="22">
        <v>0.11992383</v>
      </c>
      <c r="H692" s="22"/>
    </row>
    <row r="693" spans="2:8" ht="16" x14ac:dyDescent="0.2">
      <c r="B693" s="22">
        <v>137.19999999999999</v>
      </c>
      <c r="C693" s="22">
        <v>0.32289810000000002</v>
      </c>
      <c r="D693" s="22"/>
      <c r="E693" s="22">
        <v>0.25694034999999998</v>
      </c>
      <c r="F693" s="22"/>
      <c r="G693" s="22">
        <v>0.12030807</v>
      </c>
      <c r="H693" s="22"/>
    </row>
    <row r="694" spans="2:8" ht="16" x14ac:dyDescent="0.2">
      <c r="B694" s="22">
        <v>137.4</v>
      </c>
      <c r="C694" s="22">
        <v>0.32292056000000002</v>
      </c>
      <c r="D694" s="22"/>
      <c r="E694" s="22">
        <v>0.25692461</v>
      </c>
      <c r="F694" s="22"/>
      <c r="G694" s="22">
        <v>0.12012491</v>
      </c>
      <c r="H694" s="22"/>
    </row>
    <row r="695" spans="2:8" ht="16" x14ac:dyDescent="0.2">
      <c r="B695" s="22">
        <v>137.6</v>
      </c>
      <c r="C695" s="22">
        <v>0.32297484999999998</v>
      </c>
      <c r="D695" s="22"/>
      <c r="E695" s="22">
        <v>0.25704599</v>
      </c>
      <c r="F695" s="22"/>
      <c r="G695" s="22">
        <v>0.11979673</v>
      </c>
      <c r="H695" s="22"/>
    </row>
    <row r="696" spans="2:8" ht="16" x14ac:dyDescent="0.2">
      <c r="B696" s="22">
        <v>137.80000000000001</v>
      </c>
      <c r="C696" s="22">
        <v>0.32312864000000002</v>
      </c>
      <c r="D696" s="22"/>
      <c r="E696" s="22">
        <v>0.25696658999999999</v>
      </c>
      <c r="F696" s="22"/>
      <c r="G696" s="22">
        <v>0.11984156999999999</v>
      </c>
      <c r="H696" s="22"/>
    </row>
    <row r="697" spans="2:8" ht="16" x14ac:dyDescent="0.2">
      <c r="B697" s="22">
        <v>138</v>
      </c>
      <c r="C697" s="22">
        <v>0.32300003999999999</v>
      </c>
      <c r="D697" s="22"/>
      <c r="E697" s="22">
        <v>0.25688023999999998</v>
      </c>
      <c r="F697" s="22"/>
      <c r="G697" s="22">
        <v>0.11955188</v>
      </c>
      <c r="H697" s="22"/>
    </row>
    <row r="698" spans="2:8" ht="16" x14ac:dyDescent="0.2">
      <c r="B698" s="22">
        <v>138.19999999999999</v>
      </c>
      <c r="C698" s="22">
        <v>0.32238452000000001</v>
      </c>
      <c r="D698" s="22"/>
      <c r="E698" s="22">
        <v>0.25677655999999999</v>
      </c>
      <c r="F698" s="22"/>
      <c r="G698" s="22">
        <v>0.11899505</v>
      </c>
      <c r="H698" s="22"/>
    </row>
    <row r="699" spans="2:8" ht="16" x14ac:dyDescent="0.2">
      <c r="B699" s="22">
        <v>138.4</v>
      </c>
      <c r="C699" s="22">
        <v>0.32218602000000002</v>
      </c>
      <c r="D699" s="22"/>
      <c r="E699" s="22">
        <v>0.25649887999999998</v>
      </c>
      <c r="F699" s="22"/>
      <c r="G699" s="22">
        <v>0.11907545</v>
      </c>
      <c r="H699" s="22"/>
    </row>
    <row r="700" spans="2:8" ht="16" x14ac:dyDescent="0.2">
      <c r="B700" s="22">
        <v>138.6</v>
      </c>
      <c r="C700" s="22">
        <v>0.32183911999999998</v>
      </c>
      <c r="D700" s="22"/>
      <c r="E700" s="22">
        <v>0.25574791000000002</v>
      </c>
      <c r="F700" s="22"/>
      <c r="G700" s="22">
        <v>0.11848396999999999</v>
      </c>
      <c r="H700" s="22"/>
    </row>
    <row r="701" spans="2:8" ht="16" x14ac:dyDescent="0.2">
      <c r="B701" s="22">
        <v>138.80000000000001</v>
      </c>
      <c r="C701" s="22">
        <v>0.32216479999999997</v>
      </c>
      <c r="D701" s="22"/>
      <c r="E701" s="22">
        <v>0.25575246000000001</v>
      </c>
      <c r="F701" s="22"/>
      <c r="G701" s="22">
        <v>0.11809619</v>
      </c>
      <c r="H701" s="22"/>
    </row>
    <row r="702" spans="2:8" ht="16" x14ac:dyDescent="0.2">
      <c r="B702" s="22">
        <v>139</v>
      </c>
      <c r="C702" s="22">
        <v>0.32142546999999999</v>
      </c>
      <c r="D702" s="22"/>
      <c r="E702" s="22">
        <v>0.25541344999999999</v>
      </c>
      <c r="F702" s="22"/>
      <c r="G702" s="22">
        <v>0.11788115</v>
      </c>
      <c r="H702" s="22"/>
    </row>
    <row r="703" spans="2:8" ht="16" x14ac:dyDescent="0.2">
      <c r="B703" s="22">
        <v>139.19999999999999</v>
      </c>
      <c r="C703" s="22">
        <v>0.32104569999999999</v>
      </c>
      <c r="D703" s="22"/>
      <c r="E703" s="22">
        <v>0.25464089000000001</v>
      </c>
      <c r="F703" s="22"/>
      <c r="G703" s="22">
        <v>0.11814203</v>
      </c>
      <c r="H703" s="22"/>
    </row>
    <row r="704" spans="2:8" ht="16" x14ac:dyDescent="0.2">
      <c r="B704" s="22">
        <v>139.4</v>
      </c>
      <c r="C704" s="22">
        <v>0.32089512999999997</v>
      </c>
      <c r="D704" s="22"/>
      <c r="E704" s="22">
        <v>0.25445240000000002</v>
      </c>
      <c r="F704" s="22"/>
      <c r="G704" s="22">
        <v>0.11822077</v>
      </c>
      <c r="H704" s="22"/>
    </row>
    <row r="705" spans="2:8" ht="16" x14ac:dyDescent="0.2">
      <c r="B705" s="22">
        <v>139.6</v>
      </c>
      <c r="C705" s="22">
        <v>0.32113224000000001</v>
      </c>
      <c r="D705" s="22"/>
      <c r="E705" s="22">
        <v>0.25412950000000001</v>
      </c>
      <c r="F705" s="22"/>
      <c r="G705" s="22">
        <v>0.11887153</v>
      </c>
      <c r="H705" s="22"/>
    </row>
    <row r="706" spans="2:8" ht="16" x14ac:dyDescent="0.2">
      <c r="B706" s="22">
        <v>139.80000000000001</v>
      </c>
      <c r="C706" s="22">
        <v>0.32137325999999999</v>
      </c>
      <c r="D706" s="22"/>
      <c r="E706" s="22">
        <v>0.25439022999999999</v>
      </c>
      <c r="F706" s="22"/>
      <c r="G706" s="22">
        <v>0.11984485</v>
      </c>
      <c r="H706" s="22"/>
    </row>
    <row r="707" spans="2:8" ht="16" x14ac:dyDescent="0.2">
      <c r="B707" s="22">
        <v>140</v>
      </c>
      <c r="C707" s="22">
        <v>0.32215951999999998</v>
      </c>
      <c r="D707" s="22"/>
      <c r="E707" s="22">
        <v>0.25458585</v>
      </c>
      <c r="F707" s="22"/>
      <c r="G707" s="22">
        <v>0.12097529999999999</v>
      </c>
      <c r="H707" s="22"/>
    </row>
    <row r="708" spans="2:8" ht="16" x14ac:dyDescent="0.2">
      <c r="B708" s="22">
        <v>140.19999999999999</v>
      </c>
      <c r="C708" s="22">
        <v>0.32206630000000003</v>
      </c>
      <c r="D708" s="22"/>
      <c r="E708" s="22">
        <v>0.25461431000000001</v>
      </c>
      <c r="F708" s="22"/>
      <c r="G708" s="22">
        <v>0.12151976</v>
      </c>
      <c r="H708" s="22"/>
    </row>
    <row r="709" spans="2:8" ht="16" x14ac:dyDescent="0.2">
      <c r="B709" s="22">
        <v>140.4</v>
      </c>
      <c r="C709" s="22">
        <v>0.32252633000000003</v>
      </c>
      <c r="D709" s="22"/>
      <c r="E709" s="22">
        <v>0.25513026</v>
      </c>
      <c r="F709" s="22"/>
      <c r="G709" s="22">
        <v>0.12221353</v>
      </c>
      <c r="H709" s="22"/>
    </row>
    <row r="710" spans="2:8" ht="16" x14ac:dyDescent="0.2">
      <c r="B710" s="22">
        <v>140.6</v>
      </c>
      <c r="C710" s="22">
        <v>0.32263109000000001</v>
      </c>
      <c r="D710" s="22"/>
      <c r="E710" s="22">
        <v>0.25558514999999998</v>
      </c>
      <c r="F710" s="22"/>
      <c r="G710" s="22">
        <v>0.12205282000000001</v>
      </c>
      <c r="H710" s="22"/>
    </row>
    <row r="711" spans="2:8" ht="16" x14ac:dyDescent="0.2">
      <c r="B711" s="22">
        <v>140.80000000000001</v>
      </c>
      <c r="C711" s="22">
        <v>0.32242401999999998</v>
      </c>
      <c r="D711" s="22"/>
      <c r="E711" s="22">
        <v>0.25597742000000001</v>
      </c>
      <c r="F711" s="22"/>
      <c r="G711" s="22">
        <v>0.12241189</v>
      </c>
      <c r="H711" s="22"/>
    </row>
    <row r="712" spans="2:8" ht="16" x14ac:dyDescent="0.2">
      <c r="B712" s="22">
        <v>141</v>
      </c>
      <c r="C712" s="22">
        <v>0.32247232999999997</v>
      </c>
      <c r="D712" s="22"/>
      <c r="E712" s="22">
        <v>0.25653593000000002</v>
      </c>
      <c r="F712" s="22"/>
      <c r="G712" s="22">
        <v>0.12228256</v>
      </c>
      <c r="H712" s="22"/>
    </row>
    <row r="713" spans="2:8" ht="16" x14ac:dyDescent="0.2">
      <c r="B713" s="22">
        <v>141.19999999999999</v>
      </c>
      <c r="C713" s="22">
        <v>0.32257828999999999</v>
      </c>
      <c r="D713" s="22"/>
      <c r="E713" s="22">
        <v>0.25740141</v>
      </c>
      <c r="F713" s="22"/>
      <c r="G713" s="22">
        <v>0.1225263</v>
      </c>
      <c r="H713" s="22"/>
    </row>
    <row r="714" spans="2:8" ht="16" x14ac:dyDescent="0.2">
      <c r="B714" s="22">
        <v>141.4</v>
      </c>
      <c r="C714" s="22">
        <v>0.32269504999999998</v>
      </c>
      <c r="D714" s="22"/>
      <c r="E714" s="22">
        <v>0.25781683</v>
      </c>
      <c r="F714" s="22"/>
      <c r="G714" s="22">
        <v>0.12253472999999999</v>
      </c>
      <c r="H714" s="22"/>
    </row>
    <row r="715" spans="2:8" ht="16" x14ac:dyDescent="0.2">
      <c r="B715" s="22">
        <v>141.6</v>
      </c>
      <c r="C715" s="22">
        <v>0.32287459000000002</v>
      </c>
      <c r="D715" s="22"/>
      <c r="E715" s="22">
        <v>0.25801833000000002</v>
      </c>
      <c r="F715" s="22"/>
      <c r="G715" s="22">
        <v>0.12232176</v>
      </c>
      <c r="H715" s="22"/>
    </row>
    <row r="716" spans="2:8" ht="16" x14ac:dyDescent="0.2">
      <c r="B716" s="22">
        <v>141.80000000000001</v>
      </c>
      <c r="C716" s="22">
        <v>0.32271896999999999</v>
      </c>
      <c r="D716" s="22"/>
      <c r="E716" s="22">
        <v>0.25831119000000002</v>
      </c>
      <c r="F716" s="22"/>
      <c r="G716" s="22">
        <v>0.12222398</v>
      </c>
      <c r="H716" s="22"/>
    </row>
    <row r="717" spans="2:8" ht="16" x14ac:dyDescent="0.2">
      <c r="B717" s="22">
        <v>142</v>
      </c>
      <c r="C717" s="22">
        <v>0.32215011999999998</v>
      </c>
      <c r="D717" s="22"/>
      <c r="E717" s="22">
        <v>0.25823715000000003</v>
      </c>
      <c r="F717" s="22"/>
      <c r="G717" s="22">
        <v>0.12173291999999999</v>
      </c>
      <c r="H717" s="22"/>
    </row>
    <row r="718" spans="2:8" ht="16" x14ac:dyDescent="0.2">
      <c r="B718" s="22">
        <v>142.19999999999999</v>
      </c>
      <c r="C718" s="22">
        <v>0.32159216000000002</v>
      </c>
      <c r="D718" s="22"/>
      <c r="E718" s="22">
        <v>0.25824122999999999</v>
      </c>
      <c r="F718" s="22"/>
      <c r="G718" s="22">
        <v>0.12178135</v>
      </c>
      <c r="H718" s="22"/>
    </row>
    <row r="719" spans="2:8" ht="16" x14ac:dyDescent="0.2">
      <c r="B719" s="22">
        <v>142.4</v>
      </c>
      <c r="C719" s="22">
        <v>0.32201923999999998</v>
      </c>
      <c r="D719" s="22"/>
      <c r="E719" s="22">
        <v>0.25841243000000003</v>
      </c>
      <c r="F719" s="22"/>
      <c r="G719" s="22">
        <v>0.12187094</v>
      </c>
      <c r="H719" s="22"/>
    </row>
    <row r="720" spans="2:8" ht="16" x14ac:dyDescent="0.2">
      <c r="B720" s="22">
        <v>142.6</v>
      </c>
      <c r="C720" s="22">
        <v>0.32145950000000001</v>
      </c>
      <c r="D720" s="22"/>
      <c r="E720" s="22">
        <v>0.25780286000000002</v>
      </c>
      <c r="F720" s="22"/>
      <c r="G720" s="22">
        <v>0.12108391</v>
      </c>
      <c r="H720" s="22"/>
    </row>
    <row r="721" spans="2:8" ht="16" x14ac:dyDescent="0.2">
      <c r="B721" s="22">
        <v>142.80000000000001</v>
      </c>
      <c r="C721" s="22">
        <v>0.32148893000000001</v>
      </c>
      <c r="D721" s="22"/>
      <c r="E721" s="22">
        <v>0.25800163999999998</v>
      </c>
      <c r="F721" s="22"/>
      <c r="G721" s="22">
        <v>0.12114627</v>
      </c>
      <c r="H721" s="22"/>
    </row>
    <row r="722" spans="2:8" ht="16" x14ac:dyDescent="0.2">
      <c r="B722" s="22">
        <v>143</v>
      </c>
      <c r="C722" s="22">
        <v>0.32054593999999997</v>
      </c>
      <c r="D722" s="22"/>
      <c r="E722" s="22">
        <v>0.25754812999999999</v>
      </c>
      <c r="F722" s="22"/>
      <c r="G722" s="22">
        <v>0.12096649</v>
      </c>
      <c r="H722" s="22"/>
    </row>
    <row r="723" spans="2:8" ht="16" x14ac:dyDescent="0.2">
      <c r="B723" s="22">
        <v>143.19999999999999</v>
      </c>
      <c r="C723" s="22">
        <v>0.32047750000000003</v>
      </c>
      <c r="D723" s="22"/>
      <c r="E723" s="22">
        <v>0.25732611</v>
      </c>
      <c r="F723" s="22"/>
      <c r="G723" s="22">
        <v>0.12097663</v>
      </c>
      <c r="H723" s="22"/>
    </row>
    <row r="724" spans="2:8" ht="16" x14ac:dyDescent="0.2">
      <c r="B724" s="22">
        <v>143.4</v>
      </c>
      <c r="C724" s="22">
        <v>0.32101808999999998</v>
      </c>
      <c r="D724" s="22"/>
      <c r="E724" s="22">
        <v>0.25731585000000001</v>
      </c>
      <c r="F724" s="22"/>
      <c r="G724" s="22">
        <v>0.12124509</v>
      </c>
      <c r="H724" s="22"/>
    </row>
    <row r="725" spans="2:8" ht="16" x14ac:dyDescent="0.2">
      <c r="B725" s="22">
        <v>143.6</v>
      </c>
      <c r="C725" s="22">
        <v>0.32145161999999999</v>
      </c>
      <c r="D725" s="22"/>
      <c r="E725" s="22">
        <v>0.25703000999999998</v>
      </c>
      <c r="F725" s="22"/>
      <c r="G725" s="22">
        <v>0.12195425999999999</v>
      </c>
      <c r="H725" s="22"/>
    </row>
    <row r="726" spans="2:8" ht="16" x14ac:dyDescent="0.2">
      <c r="B726" s="22">
        <v>143.80000000000001</v>
      </c>
      <c r="C726" s="22">
        <v>0.3216542</v>
      </c>
      <c r="D726" s="22"/>
      <c r="E726" s="22">
        <v>0.25711399000000001</v>
      </c>
      <c r="F726" s="22"/>
      <c r="G726" s="22">
        <v>0.12240962</v>
      </c>
      <c r="H726" s="22"/>
    </row>
    <row r="727" spans="2:8" ht="16" x14ac:dyDescent="0.2">
      <c r="B727" s="22">
        <v>144</v>
      </c>
      <c r="C727" s="22">
        <v>0.32217298999999999</v>
      </c>
      <c r="D727" s="22"/>
      <c r="E727" s="22">
        <v>0.25716636999999998</v>
      </c>
      <c r="F727" s="22"/>
      <c r="G727" s="22">
        <v>0.12287616</v>
      </c>
      <c r="H727" s="22"/>
    </row>
    <row r="728" spans="2:8" ht="16" x14ac:dyDescent="0.2">
      <c r="B728" s="22">
        <v>144.19999999999999</v>
      </c>
      <c r="C728" s="22">
        <v>0.32202593000000002</v>
      </c>
      <c r="D728" s="22"/>
      <c r="E728" s="22">
        <v>0.25727368</v>
      </c>
      <c r="F728" s="22"/>
      <c r="G728" s="22">
        <v>0.12311531000000001</v>
      </c>
      <c r="H728" s="22"/>
    </row>
    <row r="729" spans="2:8" ht="16" x14ac:dyDescent="0.2">
      <c r="B729" s="22">
        <v>144.4</v>
      </c>
      <c r="C729" s="22">
        <v>0.32234504000000003</v>
      </c>
      <c r="D729" s="22"/>
      <c r="E729" s="22">
        <v>0.25768925999999998</v>
      </c>
      <c r="F729" s="22"/>
      <c r="G729" s="22">
        <v>0.12328445</v>
      </c>
      <c r="H729" s="22"/>
    </row>
    <row r="730" spans="2:8" ht="16" x14ac:dyDescent="0.2">
      <c r="B730" s="22">
        <v>144.6</v>
      </c>
      <c r="C730" s="22">
        <v>0.32218426</v>
      </c>
      <c r="D730" s="22"/>
      <c r="E730" s="22">
        <v>0.25764202000000003</v>
      </c>
      <c r="F730" s="22"/>
      <c r="G730" s="22">
        <v>0.12319823000000001</v>
      </c>
      <c r="H730" s="22"/>
    </row>
    <row r="731" spans="2:8" ht="16" x14ac:dyDescent="0.2">
      <c r="B731" s="22">
        <v>144.80000000000001</v>
      </c>
      <c r="C731" s="22">
        <v>0.32193149999999998</v>
      </c>
      <c r="D731" s="22"/>
      <c r="E731" s="22">
        <v>0.25744283000000001</v>
      </c>
      <c r="F731" s="22"/>
      <c r="G731" s="22">
        <v>0.12333263</v>
      </c>
      <c r="H731" s="22"/>
    </row>
    <row r="732" spans="2:8" ht="16" x14ac:dyDescent="0.2">
      <c r="B732" s="22">
        <v>145</v>
      </c>
      <c r="C732" s="22">
        <v>0.32235037999999999</v>
      </c>
      <c r="D732" s="22"/>
      <c r="E732" s="22">
        <v>0.25793473</v>
      </c>
      <c r="F732" s="22"/>
      <c r="G732" s="22">
        <v>0.12369862</v>
      </c>
      <c r="H732" s="22"/>
    </row>
    <row r="733" spans="2:8" ht="16" x14ac:dyDescent="0.2">
      <c r="B733" s="22">
        <v>145.19999999999999</v>
      </c>
      <c r="C733" s="22">
        <v>0.3223763</v>
      </c>
      <c r="D733" s="22"/>
      <c r="E733" s="22">
        <v>0.25801428999999998</v>
      </c>
      <c r="F733" s="22"/>
      <c r="G733" s="22">
        <v>0.12402892</v>
      </c>
      <c r="H733" s="22"/>
    </row>
    <row r="734" spans="2:8" ht="16" x14ac:dyDescent="0.2">
      <c r="B734" s="22">
        <v>145.4</v>
      </c>
      <c r="C734" s="22">
        <v>0.32251964999999999</v>
      </c>
      <c r="D734" s="22"/>
      <c r="E734" s="22">
        <v>0.25764537999999998</v>
      </c>
      <c r="F734" s="22"/>
      <c r="G734" s="22">
        <v>0.12385018</v>
      </c>
      <c r="H734" s="22"/>
    </row>
    <row r="735" spans="2:8" ht="16" x14ac:dyDescent="0.2">
      <c r="B735" s="22">
        <v>145.6</v>
      </c>
      <c r="C735" s="22">
        <v>0.32270927999999999</v>
      </c>
      <c r="D735" s="22"/>
      <c r="E735" s="22">
        <v>0.25751798999999997</v>
      </c>
      <c r="F735" s="22"/>
      <c r="G735" s="22">
        <v>0.12356909000000001</v>
      </c>
      <c r="H735" s="22"/>
    </row>
    <row r="736" spans="2:8" ht="16" x14ac:dyDescent="0.2">
      <c r="B736" s="22">
        <v>145.80000000000001</v>
      </c>
      <c r="C736" s="22">
        <v>0.32224692999999999</v>
      </c>
      <c r="D736" s="22"/>
      <c r="E736" s="22">
        <v>0.25735109</v>
      </c>
      <c r="F736" s="22"/>
      <c r="G736" s="22">
        <v>0.12325353999999999</v>
      </c>
      <c r="H736" s="22"/>
    </row>
    <row r="737" spans="2:8" ht="16" x14ac:dyDescent="0.2">
      <c r="B737" s="22">
        <v>146</v>
      </c>
      <c r="C737" s="22">
        <v>0.32167446999999999</v>
      </c>
      <c r="D737" s="22"/>
      <c r="E737" s="22">
        <v>0.25699940999999998</v>
      </c>
      <c r="F737" s="22"/>
      <c r="G737" s="22">
        <v>0.12322710000000001</v>
      </c>
      <c r="H737" s="22"/>
    </row>
    <row r="738" spans="2:8" ht="16" x14ac:dyDescent="0.2">
      <c r="B738" s="22">
        <v>146.19999999999999</v>
      </c>
      <c r="C738" s="22">
        <v>0.32181679000000002</v>
      </c>
      <c r="D738" s="22"/>
      <c r="E738" s="22">
        <v>0.25679521999999999</v>
      </c>
      <c r="F738" s="22"/>
      <c r="G738" s="22">
        <v>0.12337305</v>
      </c>
      <c r="H738" s="22"/>
    </row>
    <row r="739" spans="2:8" ht="16" x14ac:dyDescent="0.2">
      <c r="B739" s="22">
        <v>146.4</v>
      </c>
      <c r="C739" s="22">
        <v>0.32216718</v>
      </c>
      <c r="D739" s="22"/>
      <c r="E739" s="22">
        <v>0.25686104999999998</v>
      </c>
      <c r="F739" s="22"/>
      <c r="G739" s="22">
        <v>0.12347921000000001</v>
      </c>
      <c r="H739" s="22"/>
    </row>
    <row r="740" spans="2:8" ht="16" x14ac:dyDescent="0.2">
      <c r="B740" s="22">
        <v>146.6</v>
      </c>
      <c r="C740" s="22">
        <v>0.32191167999999998</v>
      </c>
      <c r="D740" s="22"/>
      <c r="E740" s="22">
        <v>0.25662263000000002</v>
      </c>
      <c r="F740" s="22"/>
      <c r="G740" s="22">
        <v>0.12305982</v>
      </c>
      <c r="H740" s="22"/>
    </row>
    <row r="741" spans="2:8" ht="16" x14ac:dyDescent="0.2">
      <c r="B741" s="22">
        <v>146.80000000000001</v>
      </c>
      <c r="C741" s="22">
        <v>0.32237529999999998</v>
      </c>
      <c r="D741" s="22"/>
      <c r="E741" s="22">
        <v>0.25726560999999998</v>
      </c>
      <c r="F741" s="22"/>
      <c r="G741" s="22">
        <v>0.12333029</v>
      </c>
      <c r="H741" s="22"/>
    </row>
    <row r="742" spans="2:8" ht="16" x14ac:dyDescent="0.2">
      <c r="B742" s="22">
        <v>147</v>
      </c>
      <c r="C742" s="22">
        <v>0.32201189000000002</v>
      </c>
      <c r="D742" s="22"/>
      <c r="E742" s="22">
        <v>0.25690709</v>
      </c>
      <c r="F742" s="22"/>
      <c r="G742" s="22">
        <v>0.12291804000000001</v>
      </c>
      <c r="H742" s="22"/>
    </row>
    <row r="743" spans="2:8" ht="16" x14ac:dyDescent="0.2">
      <c r="B743" s="22">
        <v>147.19999999999999</v>
      </c>
      <c r="C743" s="22">
        <v>0.32272948000000001</v>
      </c>
      <c r="D743" s="22"/>
      <c r="E743" s="22">
        <v>0.25735295000000002</v>
      </c>
      <c r="F743" s="22"/>
      <c r="G743" s="22">
        <v>0.12366227</v>
      </c>
      <c r="H743" s="22"/>
    </row>
    <row r="744" spans="2:8" ht="16" x14ac:dyDescent="0.2">
      <c r="B744" s="22">
        <v>147.4</v>
      </c>
      <c r="C744" s="22">
        <v>0.32344390000000001</v>
      </c>
      <c r="D744" s="22"/>
      <c r="E744" s="22">
        <v>0.25807936999999997</v>
      </c>
      <c r="F744" s="22"/>
      <c r="G744" s="22">
        <v>0.1243614</v>
      </c>
      <c r="H744" s="22"/>
    </row>
    <row r="745" spans="2:8" ht="16" x14ac:dyDescent="0.2">
      <c r="B745" s="22">
        <v>147.6</v>
      </c>
      <c r="C745" s="22">
        <v>0.32352511</v>
      </c>
      <c r="D745" s="22"/>
      <c r="E745" s="22">
        <v>0.2581388</v>
      </c>
      <c r="F745" s="22"/>
      <c r="G745" s="22">
        <v>0.12412006</v>
      </c>
      <c r="H745" s="22"/>
    </row>
    <row r="746" spans="2:8" ht="16" x14ac:dyDescent="0.2">
      <c r="B746" s="22">
        <v>147.80000000000001</v>
      </c>
      <c r="C746" s="22">
        <v>0.32292326999999998</v>
      </c>
      <c r="D746" s="22"/>
      <c r="E746" s="22">
        <v>0.25839564999999998</v>
      </c>
      <c r="F746" s="22"/>
      <c r="G746" s="22">
        <v>0.12404764</v>
      </c>
      <c r="H746" s="22"/>
    </row>
    <row r="747" spans="2:8" ht="16" x14ac:dyDescent="0.2">
      <c r="B747" s="22">
        <v>148</v>
      </c>
      <c r="C747" s="22">
        <v>0.32258238</v>
      </c>
      <c r="D747" s="22"/>
      <c r="E747" s="22">
        <v>0.25874654000000002</v>
      </c>
      <c r="F747" s="22"/>
      <c r="G747" s="22">
        <v>0.12399984999999999</v>
      </c>
      <c r="H747" s="22"/>
    </row>
    <row r="748" spans="2:8" ht="16" x14ac:dyDescent="0.2">
      <c r="B748" s="22">
        <v>148.19999999999999</v>
      </c>
      <c r="C748" s="22">
        <v>0.32239266</v>
      </c>
      <c r="D748" s="22"/>
      <c r="E748" s="22">
        <v>0.25879361000000001</v>
      </c>
      <c r="F748" s="22"/>
      <c r="G748" s="22">
        <v>0.1240426</v>
      </c>
      <c r="H748" s="22"/>
    </row>
    <row r="749" spans="2:8" ht="16" x14ac:dyDescent="0.2">
      <c r="B749" s="22">
        <v>148.4</v>
      </c>
      <c r="C749" s="22">
        <v>0.32261820000000002</v>
      </c>
      <c r="D749" s="22"/>
      <c r="E749" s="22">
        <v>0.25903726999999999</v>
      </c>
      <c r="F749" s="22"/>
      <c r="G749" s="22">
        <v>0.12430154</v>
      </c>
      <c r="H749" s="22"/>
    </row>
    <row r="750" spans="2:8" ht="16" x14ac:dyDescent="0.2">
      <c r="B750" s="22">
        <v>148.6</v>
      </c>
      <c r="C750" s="22">
        <v>0.32267718000000001</v>
      </c>
      <c r="D750" s="22"/>
      <c r="E750" s="22">
        <v>0.2587643</v>
      </c>
      <c r="F750" s="22"/>
      <c r="G750" s="22">
        <v>0.12432777</v>
      </c>
      <c r="H750" s="22"/>
    </row>
    <row r="751" spans="2:8" ht="16" x14ac:dyDescent="0.2">
      <c r="B751" s="22">
        <v>148.80000000000001</v>
      </c>
      <c r="C751" s="22">
        <v>0.32252163</v>
      </c>
      <c r="D751" s="22"/>
      <c r="E751" s="22">
        <v>0.25876679000000002</v>
      </c>
      <c r="F751" s="22"/>
      <c r="G751" s="22">
        <v>0.12410526</v>
      </c>
      <c r="H751" s="22"/>
    </row>
    <row r="752" spans="2:8" ht="16" x14ac:dyDescent="0.2">
      <c r="B752" s="22">
        <v>149</v>
      </c>
      <c r="C752" s="22">
        <v>0.32292302000000001</v>
      </c>
      <c r="D752" s="22"/>
      <c r="E752" s="22">
        <v>0.25921676999999999</v>
      </c>
      <c r="F752" s="22"/>
      <c r="G752" s="22">
        <v>0.12444951</v>
      </c>
      <c r="H752" s="22"/>
    </row>
    <row r="753" spans="2:8" ht="16" x14ac:dyDescent="0.2">
      <c r="B753" s="22">
        <v>149.19999999999999</v>
      </c>
      <c r="C753" s="22">
        <v>0.32293466999999998</v>
      </c>
      <c r="D753" s="22"/>
      <c r="E753" s="22">
        <v>0.2588066</v>
      </c>
      <c r="F753" s="22"/>
      <c r="G753" s="22">
        <v>0.12394044999999999</v>
      </c>
      <c r="H753" s="22"/>
    </row>
    <row r="754" spans="2:8" ht="16" x14ac:dyDescent="0.2">
      <c r="B754" s="22">
        <v>149.4</v>
      </c>
      <c r="C754" s="22">
        <v>0.32345037999999998</v>
      </c>
      <c r="D754" s="22"/>
      <c r="E754" s="22">
        <v>0.25902040999999998</v>
      </c>
      <c r="F754" s="22"/>
      <c r="G754" s="22">
        <v>0.12361353</v>
      </c>
      <c r="H754" s="22"/>
    </row>
    <row r="755" spans="2:8" ht="16" x14ac:dyDescent="0.2">
      <c r="B755" s="22">
        <v>149.6</v>
      </c>
      <c r="C755" s="22">
        <v>0.32350489999999998</v>
      </c>
      <c r="D755" s="22"/>
      <c r="E755" s="22">
        <v>0.25895284000000002</v>
      </c>
      <c r="F755" s="22"/>
      <c r="G755" s="22">
        <v>0.12379263</v>
      </c>
      <c r="H755" s="22"/>
    </row>
    <row r="756" spans="2:8" ht="16" x14ac:dyDescent="0.2">
      <c r="B756" s="22">
        <v>149.80000000000001</v>
      </c>
      <c r="C756" s="22">
        <v>0.32286449</v>
      </c>
      <c r="D756" s="22"/>
      <c r="E756" s="22">
        <v>0.25843008000000001</v>
      </c>
      <c r="F756" s="22"/>
      <c r="G756" s="22">
        <v>0.12358577</v>
      </c>
      <c r="H756" s="22"/>
    </row>
    <row r="757" spans="2:8" ht="16" x14ac:dyDescent="0.2">
      <c r="B757" s="22">
        <v>150</v>
      </c>
      <c r="C757" s="22">
        <v>0.32246304999999997</v>
      </c>
      <c r="D757" s="22"/>
      <c r="E757" s="22">
        <v>0.25799824999999998</v>
      </c>
      <c r="F757" s="22"/>
      <c r="G757" s="22">
        <v>0.12369877999999999</v>
      </c>
      <c r="H757" s="22"/>
    </row>
    <row r="758" spans="2:8" ht="16" x14ac:dyDescent="0.2">
      <c r="B758" s="22">
        <v>150.19999999999999</v>
      </c>
      <c r="C758" s="22">
        <v>0.32227736000000001</v>
      </c>
      <c r="D758" s="22"/>
      <c r="E758" s="22">
        <v>0.25760348</v>
      </c>
      <c r="F758" s="22"/>
      <c r="G758" s="22">
        <v>0.12343691</v>
      </c>
      <c r="H758" s="22"/>
    </row>
    <row r="759" spans="2:8" ht="16" x14ac:dyDescent="0.2">
      <c r="B759" s="22">
        <v>150.4</v>
      </c>
      <c r="C759" s="22">
        <v>0.32231994000000003</v>
      </c>
      <c r="D759" s="22"/>
      <c r="E759" s="22">
        <v>0.25755308999999998</v>
      </c>
      <c r="F759" s="22"/>
      <c r="G759" s="22">
        <v>0.12377624</v>
      </c>
      <c r="H759" s="22"/>
    </row>
    <row r="760" spans="2:8" ht="16" x14ac:dyDescent="0.2">
      <c r="B760" s="22">
        <v>150.6</v>
      </c>
      <c r="C760" s="22">
        <v>0.32200346000000002</v>
      </c>
      <c r="D760" s="22"/>
      <c r="E760" s="22">
        <v>0.25712615</v>
      </c>
      <c r="F760" s="22"/>
      <c r="G760" s="22">
        <v>0.12312089</v>
      </c>
      <c r="H760" s="22"/>
    </row>
    <row r="761" spans="2:8" ht="16" x14ac:dyDescent="0.2">
      <c r="B761" s="22">
        <v>150.80000000000001</v>
      </c>
      <c r="C761" s="22">
        <v>0.32188107999999999</v>
      </c>
      <c r="D761" s="22"/>
      <c r="E761" s="22">
        <v>0.25646264000000002</v>
      </c>
      <c r="F761" s="22"/>
      <c r="G761" s="22">
        <v>0.1229763</v>
      </c>
      <c r="H761" s="22"/>
    </row>
    <row r="762" spans="2:8" ht="16" x14ac:dyDescent="0.2">
      <c r="B762" s="22">
        <v>151</v>
      </c>
      <c r="C762" s="22">
        <v>0.32124494999999997</v>
      </c>
      <c r="D762" s="22"/>
      <c r="E762" s="22">
        <v>0.25592013000000002</v>
      </c>
      <c r="F762" s="22"/>
      <c r="G762" s="22">
        <v>0.12233877</v>
      </c>
      <c r="H762" s="22"/>
    </row>
    <row r="763" spans="2:8" ht="16" x14ac:dyDescent="0.2">
      <c r="B763" s="22">
        <v>151.19999999999999</v>
      </c>
      <c r="C763" s="22">
        <v>0.32161458999999998</v>
      </c>
      <c r="D763" s="22"/>
      <c r="E763" s="22">
        <v>0.25601053000000001</v>
      </c>
      <c r="F763" s="22"/>
      <c r="G763" s="22">
        <v>0.12275050999999999</v>
      </c>
      <c r="H763" s="22"/>
    </row>
    <row r="764" spans="2:8" ht="16" x14ac:dyDescent="0.2">
      <c r="B764" s="22">
        <v>151.4</v>
      </c>
      <c r="C764" s="22">
        <v>0.32118630999999997</v>
      </c>
      <c r="D764" s="22"/>
      <c r="E764" s="22">
        <v>0.25617297999999999</v>
      </c>
      <c r="F764" s="22"/>
      <c r="G764" s="22">
        <v>0.12250334</v>
      </c>
      <c r="H764" s="22"/>
    </row>
    <row r="765" spans="2:8" ht="16" x14ac:dyDescent="0.2">
      <c r="B765" s="22">
        <v>151.6</v>
      </c>
      <c r="C765" s="22">
        <v>0.32066280000000003</v>
      </c>
      <c r="D765" s="22"/>
      <c r="E765" s="22">
        <v>0.25562551</v>
      </c>
      <c r="F765" s="22"/>
      <c r="G765" s="22">
        <v>0.12184562</v>
      </c>
      <c r="H765" s="22"/>
    </row>
    <row r="766" spans="2:8" ht="16" x14ac:dyDescent="0.2">
      <c r="B766" s="22">
        <v>151.80000000000001</v>
      </c>
      <c r="C766" s="22">
        <v>0.32055694000000001</v>
      </c>
      <c r="D766" s="22"/>
      <c r="E766" s="22">
        <v>0.25558172000000001</v>
      </c>
      <c r="F766" s="22"/>
      <c r="G766" s="22">
        <v>0.12221627</v>
      </c>
      <c r="H766" s="22"/>
    </row>
    <row r="767" spans="2:8" ht="16" x14ac:dyDescent="0.2">
      <c r="B767" s="22">
        <v>152</v>
      </c>
      <c r="C767" s="22">
        <v>0.32036991999999997</v>
      </c>
      <c r="D767" s="22"/>
      <c r="E767" s="22">
        <v>0.25538708999999998</v>
      </c>
      <c r="F767" s="22"/>
      <c r="G767" s="22">
        <v>0.12226629999999999</v>
      </c>
      <c r="H767" s="22"/>
    </row>
    <row r="768" spans="2:8" ht="16" x14ac:dyDescent="0.2">
      <c r="B768" s="22">
        <v>152.19999999999999</v>
      </c>
      <c r="C768" s="22">
        <v>0.32097441999999998</v>
      </c>
      <c r="D768" s="22"/>
      <c r="E768" s="22">
        <v>0.25521442999999999</v>
      </c>
      <c r="F768" s="22"/>
      <c r="G768" s="22">
        <v>0.12282843</v>
      </c>
      <c r="H768" s="22"/>
    </row>
    <row r="769" spans="2:8" ht="16" x14ac:dyDescent="0.2">
      <c r="B769" s="22">
        <v>152.4</v>
      </c>
      <c r="C769" s="22">
        <v>0.3217045</v>
      </c>
      <c r="D769" s="22"/>
      <c r="E769" s="22">
        <v>0.25570911000000002</v>
      </c>
      <c r="F769" s="22"/>
      <c r="G769" s="22">
        <v>0.12341227</v>
      </c>
      <c r="H769" s="22"/>
    </row>
    <row r="770" spans="2:8" ht="16" x14ac:dyDescent="0.2">
      <c r="B770" s="22">
        <v>152.6</v>
      </c>
      <c r="C770" s="22">
        <v>0.32181501000000001</v>
      </c>
      <c r="D770" s="22"/>
      <c r="E770" s="22">
        <v>0.25608724999999999</v>
      </c>
      <c r="F770" s="22"/>
      <c r="G770" s="22">
        <v>0.12343082</v>
      </c>
      <c r="H770" s="22"/>
    </row>
    <row r="771" spans="2:8" ht="16" x14ac:dyDescent="0.2">
      <c r="B771" s="22">
        <v>152.80000000000001</v>
      </c>
      <c r="C771" s="22">
        <v>0.32227048000000003</v>
      </c>
      <c r="D771" s="22"/>
      <c r="E771" s="22">
        <v>0.25700756000000002</v>
      </c>
      <c r="F771" s="22"/>
      <c r="G771" s="22">
        <v>0.12392334000000001</v>
      </c>
      <c r="H771" s="22"/>
    </row>
    <row r="772" spans="2:8" ht="16" x14ac:dyDescent="0.2">
      <c r="B772" s="22">
        <v>153</v>
      </c>
      <c r="C772" s="22">
        <v>0.32294943999999998</v>
      </c>
      <c r="D772" s="22"/>
      <c r="E772" s="22">
        <v>0.2576814</v>
      </c>
      <c r="F772" s="22"/>
      <c r="G772" s="22">
        <v>0.12452557</v>
      </c>
      <c r="H772" s="22"/>
    </row>
    <row r="773" spans="2:8" ht="16" x14ac:dyDescent="0.2">
      <c r="B773" s="22">
        <v>153.19999999999999</v>
      </c>
      <c r="C773" s="22">
        <v>0.32336904999999999</v>
      </c>
      <c r="D773" s="22"/>
      <c r="E773" s="22">
        <v>0.25821094999999999</v>
      </c>
      <c r="F773" s="22"/>
      <c r="G773" s="22">
        <v>0.12523029999999999</v>
      </c>
      <c r="H773" s="22"/>
    </row>
    <row r="774" spans="2:8" ht="16" x14ac:dyDescent="0.2">
      <c r="B774" s="22">
        <v>153.4</v>
      </c>
      <c r="C774" s="22">
        <v>0.32418722</v>
      </c>
      <c r="D774" s="22"/>
      <c r="E774" s="22">
        <v>0.25895588000000003</v>
      </c>
      <c r="F774" s="22"/>
      <c r="G774" s="22">
        <v>0.12576180000000001</v>
      </c>
      <c r="H774" s="22"/>
    </row>
    <row r="775" spans="2:8" ht="16" x14ac:dyDescent="0.2">
      <c r="B775" s="22">
        <v>153.6</v>
      </c>
      <c r="C775" s="22">
        <v>0.32391226000000001</v>
      </c>
      <c r="D775" s="22"/>
      <c r="E775" s="22">
        <v>0.25888560999999999</v>
      </c>
      <c r="F775" s="22"/>
      <c r="G775" s="22">
        <v>0.12635991999999999</v>
      </c>
      <c r="H775" s="22"/>
    </row>
    <row r="776" spans="2:8" ht="16" x14ac:dyDescent="0.2">
      <c r="B776" s="22">
        <v>153.80000000000001</v>
      </c>
      <c r="C776" s="22">
        <v>0.32366455999999999</v>
      </c>
      <c r="D776" s="22"/>
      <c r="E776" s="22">
        <v>0.25879575999999999</v>
      </c>
      <c r="F776" s="22"/>
      <c r="G776" s="22">
        <v>0.12615717000000001</v>
      </c>
      <c r="H776" s="22"/>
    </row>
    <row r="777" spans="2:8" ht="16" x14ac:dyDescent="0.2">
      <c r="B777" s="22">
        <v>154</v>
      </c>
      <c r="C777" s="22">
        <v>0.32344487</v>
      </c>
      <c r="D777" s="22"/>
      <c r="E777" s="22">
        <v>0.25879801000000002</v>
      </c>
      <c r="F777" s="22"/>
      <c r="G777" s="22">
        <v>0.12618122000000001</v>
      </c>
      <c r="H777" s="22"/>
    </row>
    <row r="778" spans="2:8" ht="16" x14ac:dyDescent="0.2">
      <c r="B778" s="22">
        <v>154.19999999999999</v>
      </c>
      <c r="C778" s="22">
        <v>0.32315634999999998</v>
      </c>
      <c r="D778" s="22"/>
      <c r="E778" s="22">
        <v>0.25851645000000001</v>
      </c>
      <c r="F778" s="22"/>
      <c r="G778" s="22">
        <v>0.12618388999999999</v>
      </c>
      <c r="H778" s="22"/>
    </row>
    <row r="779" spans="2:8" ht="16" x14ac:dyDescent="0.2">
      <c r="B779" s="22">
        <v>154.4</v>
      </c>
      <c r="C779" s="22">
        <v>0.32329949000000002</v>
      </c>
      <c r="D779" s="22"/>
      <c r="E779" s="22">
        <v>0.25803544</v>
      </c>
      <c r="F779" s="22"/>
      <c r="G779" s="22">
        <v>0.12602911999999999</v>
      </c>
      <c r="H779" s="22"/>
    </row>
    <row r="780" spans="2:8" ht="16" x14ac:dyDescent="0.2">
      <c r="B780" s="22">
        <v>154.6</v>
      </c>
      <c r="C780" s="22">
        <v>0.32338902000000003</v>
      </c>
      <c r="D780" s="22"/>
      <c r="E780" s="22">
        <v>0.25768338000000002</v>
      </c>
      <c r="F780" s="22"/>
      <c r="G780" s="22">
        <v>0.12548634</v>
      </c>
      <c r="H780" s="22"/>
    </row>
    <row r="781" spans="2:8" ht="16" x14ac:dyDescent="0.2">
      <c r="B781" s="22">
        <v>154.80000000000001</v>
      </c>
      <c r="C781" s="22">
        <v>0.32316904000000002</v>
      </c>
      <c r="D781" s="22"/>
      <c r="E781" s="22">
        <v>0.25747407999999999</v>
      </c>
      <c r="F781" s="22"/>
      <c r="G781" s="22">
        <v>0.12529562999999999</v>
      </c>
      <c r="H781" s="22"/>
    </row>
    <row r="782" spans="2:8" ht="16" x14ac:dyDescent="0.2">
      <c r="B782" s="22">
        <v>155</v>
      </c>
      <c r="C782" s="22">
        <v>0.32292849000000001</v>
      </c>
      <c r="D782" s="22"/>
      <c r="E782" s="22">
        <v>0.25761986999999997</v>
      </c>
      <c r="F782" s="22"/>
      <c r="G782" s="22">
        <v>0.12515039</v>
      </c>
      <c r="H782" s="22"/>
    </row>
    <row r="783" spans="2:8" ht="16" x14ac:dyDescent="0.2">
      <c r="B783" s="22">
        <v>155.19999999999999</v>
      </c>
      <c r="C783" s="22">
        <v>0.32284974</v>
      </c>
      <c r="D783" s="22"/>
      <c r="E783" s="22">
        <v>0.25772618000000003</v>
      </c>
      <c r="F783" s="22"/>
      <c r="G783" s="22">
        <v>0.12534893</v>
      </c>
      <c r="H783" s="22"/>
    </row>
    <row r="784" spans="2:8" ht="16" x14ac:dyDescent="0.2">
      <c r="B784" s="22">
        <v>155.4</v>
      </c>
      <c r="C784" s="22">
        <v>0.32295424</v>
      </c>
      <c r="D784" s="22"/>
      <c r="E784" s="22">
        <v>0.25799485999999999</v>
      </c>
      <c r="F784" s="22"/>
      <c r="G784" s="22">
        <v>0.12523190000000001</v>
      </c>
      <c r="H784" s="22"/>
    </row>
    <row r="785" spans="2:8" ht="16" x14ac:dyDescent="0.2">
      <c r="B785" s="22">
        <v>155.6</v>
      </c>
      <c r="C785" s="22">
        <v>0.32274712999999999</v>
      </c>
      <c r="D785" s="22"/>
      <c r="E785" s="22">
        <v>0.25772611000000001</v>
      </c>
      <c r="F785" s="22"/>
      <c r="G785" s="22">
        <v>0.12489006</v>
      </c>
      <c r="H785" s="22"/>
    </row>
    <row r="786" spans="2:8" ht="16" x14ac:dyDescent="0.2">
      <c r="B786" s="22">
        <v>155.80000000000001</v>
      </c>
      <c r="C786" s="22">
        <v>0.32329693999999998</v>
      </c>
      <c r="D786" s="22"/>
      <c r="E786" s="22">
        <v>0.25810396000000002</v>
      </c>
      <c r="F786" s="22"/>
      <c r="G786" s="22">
        <v>0.12490660000000001</v>
      </c>
      <c r="H786" s="22"/>
    </row>
    <row r="787" spans="2:8" ht="16" x14ac:dyDescent="0.2">
      <c r="B787" s="22">
        <v>156</v>
      </c>
      <c r="C787" s="22">
        <v>0.32310626999999997</v>
      </c>
      <c r="D787" s="22"/>
      <c r="E787" s="22">
        <v>0.25816813</v>
      </c>
      <c r="F787" s="22"/>
      <c r="G787" s="22">
        <v>0.12477802</v>
      </c>
      <c r="H787" s="22"/>
    </row>
    <row r="788" spans="2:8" ht="16" x14ac:dyDescent="0.2">
      <c r="B788" s="22">
        <v>156.19999999999999</v>
      </c>
      <c r="C788" s="22">
        <v>0.32360611</v>
      </c>
      <c r="D788" s="22"/>
      <c r="E788" s="22">
        <v>0.25871184000000003</v>
      </c>
      <c r="F788" s="22"/>
      <c r="G788" s="22">
        <v>0.12550114000000001</v>
      </c>
      <c r="H788" s="22"/>
    </row>
    <row r="789" spans="2:8" ht="16" x14ac:dyDescent="0.2">
      <c r="B789" s="22">
        <v>156.4</v>
      </c>
      <c r="C789" s="22">
        <v>0.32355893000000002</v>
      </c>
      <c r="D789" s="22"/>
      <c r="E789" s="22">
        <v>0.25936302999999999</v>
      </c>
      <c r="F789" s="22"/>
      <c r="G789" s="22">
        <v>0.12556787999999999</v>
      </c>
      <c r="H789" s="22"/>
    </row>
    <row r="790" spans="2:8" ht="16" x14ac:dyDescent="0.2">
      <c r="B790" s="22">
        <v>156.6</v>
      </c>
      <c r="C790" s="22">
        <v>0.32357965999999999</v>
      </c>
      <c r="D790" s="22"/>
      <c r="E790" s="22">
        <v>0.26022751999999999</v>
      </c>
      <c r="F790" s="22"/>
      <c r="G790" s="22">
        <v>0.12580853</v>
      </c>
      <c r="H790" s="22"/>
    </row>
    <row r="791" spans="2:8" ht="16" x14ac:dyDescent="0.2">
      <c r="B791" s="22">
        <v>156.80000000000001</v>
      </c>
      <c r="C791" s="22">
        <v>0.32377323000000002</v>
      </c>
      <c r="D791" s="22"/>
      <c r="E791" s="22">
        <v>0.26050790000000001</v>
      </c>
      <c r="F791" s="22"/>
      <c r="G791" s="22">
        <v>0.12602149000000001</v>
      </c>
      <c r="H791" s="22"/>
    </row>
    <row r="792" spans="2:8" ht="16" x14ac:dyDescent="0.2">
      <c r="B792" s="22">
        <v>157</v>
      </c>
      <c r="C792" s="22">
        <v>0.32378352999999999</v>
      </c>
      <c r="D792" s="22"/>
      <c r="E792" s="22">
        <v>0.26070778</v>
      </c>
      <c r="F792" s="22"/>
      <c r="G792" s="22">
        <v>0.12629536999999999</v>
      </c>
      <c r="H792" s="22"/>
    </row>
    <row r="793" spans="2:8" ht="16" x14ac:dyDescent="0.2">
      <c r="B793" s="22">
        <v>157.19999999999999</v>
      </c>
      <c r="C793" s="22">
        <v>0.32385378999999997</v>
      </c>
      <c r="D793" s="22"/>
      <c r="E793" s="22">
        <v>0.26075011999999997</v>
      </c>
      <c r="F793" s="22"/>
      <c r="G793" s="22">
        <v>0.12614291999999999</v>
      </c>
      <c r="H793" s="22"/>
    </row>
    <row r="794" spans="2:8" ht="16" x14ac:dyDescent="0.2">
      <c r="B794" s="22">
        <v>157.4</v>
      </c>
      <c r="C794" s="22">
        <v>0.32372244</v>
      </c>
      <c r="D794" s="22"/>
      <c r="E794" s="22">
        <v>0.26087027000000002</v>
      </c>
      <c r="F794" s="22"/>
      <c r="G794" s="22">
        <v>0.12581659000000001</v>
      </c>
      <c r="H794" s="22"/>
    </row>
    <row r="795" spans="2:8" ht="16" x14ac:dyDescent="0.2">
      <c r="B795" s="22">
        <v>157.6</v>
      </c>
      <c r="C795" s="22">
        <v>0.32292387</v>
      </c>
      <c r="D795" s="22"/>
      <c r="E795" s="22">
        <v>0.26063637000000001</v>
      </c>
      <c r="F795" s="22"/>
      <c r="G795" s="22">
        <v>0.12560065000000001</v>
      </c>
      <c r="H795" s="22"/>
    </row>
    <row r="796" spans="2:8" ht="16" x14ac:dyDescent="0.2">
      <c r="B796" s="22">
        <v>157.80000000000001</v>
      </c>
      <c r="C796" s="22">
        <v>0.32279411000000002</v>
      </c>
      <c r="D796" s="22"/>
      <c r="E796" s="22">
        <v>0.26044550999999999</v>
      </c>
      <c r="F796" s="22"/>
      <c r="G796" s="22">
        <v>0.12532129</v>
      </c>
      <c r="H796" s="22"/>
    </row>
    <row r="797" spans="2:8" ht="16" x14ac:dyDescent="0.2">
      <c r="B797" s="22">
        <v>158</v>
      </c>
      <c r="C797" s="22">
        <v>0.32275163000000001</v>
      </c>
      <c r="D797" s="22"/>
      <c r="E797" s="22">
        <v>0.26027835999999999</v>
      </c>
      <c r="F797" s="22"/>
      <c r="G797" s="22">
        <v>0.12559983999999999</v>
      </c>
      <c r="H797" s="22"/>
    </row>
    <row r="798" spans="2:8" ht="16" x14ac:dyDescent="0.2">
      <c r="B798" s="22">
        <v>158.19999999999999</v>
      </c>
      <c r="C798" s="22">
        <v>0.32282653</v>
      </c>
      <c r="D798" s="22"/>
      <c r="E798" s="22">
        <v>0.26004241</v>
      </c>
      <c r="F798" s="22"/>
      <c r="G798" s="22">
        <v>0.12599411999999999</v>
      </c>
      <c r="H798" s="22"/>
    </row>
    <row r="799" spans="2:8" ht="16" x14ac:dyDescent="0.2">
      <c r="B799" s="22">
        <v>158.4</v>
      </c>
      <c r="C799" s="22">
        <v>0.32265869000000003</v>
      </c>
      <c r="D799" s="22"/>
      <c r="E799" s="22">
        <v>0.25988860000000003</v>
      </c>
      <c r="F799" s="22"/>
      <c r="G799" s="22">
        <v>0.12616606999999999</v>
      </c>
      <c r="H799" s="22"/>
    </row>
    <row r="800" spans="2:8" ht="16" x14ac:dyDescent="0.2">
      <c r="B800" s="22">
        <v>158.6</v>
      </c>
      <c r="C800" s="22">
        <v>0.32268743</v>
      </c>
      <c r="D800" s="22"/>
      <c r="E800" s="22">
        <v>0.26007247</v>
      </c>
      <c r="F800" s="22"/>
      <c r="G800" s="22">
        <v>0.12622701</v>
      </c>
      <c r="H800" s="22"/>
    </row>
    <row r="801" spans="2:8" ht="16" x14ac:dyDescent="0.2">
      <c r="B801" s="22">
        <v>158.80000000000001</v>
      </c>
      <c r="C801" s="22">
        <v>0.32225565</v>
      </c>
      <c r="D801" s="22"/>
      <c r="E801" s="22">
        <v>0.25994254999999999</v>
      </c>
      <c r="F801" s="22"/>
      <c r="G801" s="22">
        <v>0.12622683000000001</v>
      </c>
      <c r="H801" s="22"/>
    </row>
    <row r="802" spans="2:8" ht="16" x14ac:dyDescent="0.2">
      <c r="B802" s="22">
        <v>159</v>
      </c>
      <c r="C802" s="22">
        <v>0.32244211</v>
      </c>
      <c r="D802" s="22"/>
      <c r="E802" s="22">
        <v>0.25975104999999998</v>
      </c>
      <c r="F802" s="22"/>
      <c r="G802" s="22">
        <v>0.12622750999999999</v>
      </c>
      <c r="H802" s="22"/>
    </row>
    <row r="803" spans="2:8" ht="16" x14ac:dyDescent="0.2">
      <c r="B803" s="22">
        <v>159.19999999999999</v>
      </c>
      <c r="C803" s="22">
        <v>0.32195990000000002</v>
      </c>
      <c r="D803" s="22"/>
      <c r="E803" s="22">
        <v>0.25898704</v>
      </c>
      <c r="F803" s="22"/>
      <c r="G803" s="22">
        <v>0.12570513999999999</v>
      </c>
      <c r="H803" s="22"/>
    </row>
    <row r="804" spans="2:8" ht="16" x14ac:dyDescent="0.2">
      <c r="B804" s="22">
        <v>159.4</v>
      </c>
      <c r="C804" s="22">
        <v>0.32253419999999999</v>
      </c>
      <c r="D804" s="22"/>
      <c r="E804" s="22">
        <v>0.25876591999999998</v>
      </c>
      <c r="F804" s="22"/>
      <c r="G804" s="22">
        <v>0.12550512999999999</v>
      </c>
      <c r="H804" s="22"/>
    </row>
    <row r="805" spans="2:8" ht="16" x14ac:dyDescent="0.2">
      <c r="B805" s="22">
        <v>159.6</v>
      </c>
      <c r="C805" s="22">
        <v>0.32257119000000001</v>
      </c>
      <c r="D805" s="22"/>
      <c r="E805" s="22">
        <v>0.25834947000000003</v>
      </c>
      <c r="F805" s="22"/>
      <c r="G805" s="22">
        <v>0.12552706</v>
      </c>
      <c r="H805" s="22"/>
    </row>
    <row r="806" spans="2:8" ht="16" x14ac:dyDescent="0.2">
      <c r="B806" s="22">
        <v>159.80000000000001</v>
      </c>
      <c r="C806" s="22">
        <v>0.32267372</v>
      </c>
      <c r="D806" s="22"/>
      <c r="E806" s="22">
        <v>0.25835126000000003</v>
      </c>
      <c r="F806" s="22"/>
      <c r="G806" s="22">
        <v>0.12541517999999999</v>
      </c>
      <c r="H806" s="22"/>
    </row>
    <row r="807" spans="2:8" ht="16" x14ac:dyDescent="0.2">
      <c r="B807" s="22">
        <v>160</v>
      </c>
      <c r="C807" s="22">
        <v>0.32232806000000003</v>
      </c>
      <c r="D807" s="22"/>
      <c r="E807" s="22">
        <v>0.25778959000000001</v>
      </c>
      <c r="F807" s="22"/>
      <c r="G807" s="22">
        <v>0.12582731999999999</v>
      </c>
      <c r="H807" s="22"/>
    </row>
    <row r="808" spans="2:8" ht="16" x14ac:dyDescent="0.2">
      <c r="B808" s="22">
        <v>160.19999999999999</v>
      </c>
      <c r="C808" s="22">
        <v>0.32226982999999998</v>
      </c>
      <c r="D808" s="22"/>
      <c r="E808" s="22">
        <v>0.25778663000000002</v>
      </c>
      <c r="F808" s="22"/>
      <c r="G808" s="22">
        <v>0.12627659999999999</v>
      </c>
      <c r="H808" s="22"/>
    </row>
    <row r="809" spans="2:8" ht="16" x14ac:dyDescent="0.2">
      <c r="B809" s="22">
        <v>160.4</v>
      </c>
      <c r="C809" s="22">
        <v>0.32210670000000002</v>
      </c>
      <c r="D809" s="22"/>
      <c r="E809" s="22">
        <v>0.25751432000000002</v>
      </c>
      <c r="F809" s="22"/>
      <c r="G809" s="22">
        <v>0.12531254999999999</v>
      </c>
      <c r="H809" s="22"/>
    </row>
    <row r="810" spans="2:8" ht="16" x14ac:dyDescent="0.2">
      <c r="B810" s="22">
        <v>160.6</v>
      </c>
      <c r="C810" s="22">
        <v>0.32233207000000003</v>
      </c>
      <c r="D810" s="22"/>
      <c r="E810" s="22">
        <v>0.25747217</v>
      </c>
      <c r="F810" s="22"/>
      <c r="G810" s="22">
        <v>0.12571024</v>
      </c>
      <c r="H810" s="22"/>
    </row>
    <row r="811" spans="2:8" ht="16" x14ac:dyDescent="0.2">
      <c r="B811" s="22">
        <v>160.80000000000001</v>
      </c>
      <c r="C811" s="22">
        <v>0.32223267999999999</v>
      </c>
      <c r="D811" s="22"/>
      <c r="E811" s="22">
        <v>0.25742004000000002</v>
      </c>
      <c r="F811" s="22"/>
      <c r="G811" s="22">
        <v>0.12536591</v>
      </c>
      <c r="H811" s="22"/>
    </row>
    <row r="812" spans="2:8" ht="16" x14ac:dyDescent="0.2">
      <c r="B812" s="22">
        <v>161</v>
      </c>
      <c r="C812" s="22">
        <v>0.32196751000000001</v>
      </c>
      <c r="D812" s="22"/>
      <c r="E812" s="22">
        <v>0.25741058</v>
      </c>
      <c r="F812" s="22"/>
      <c r="G812" s="22">
        <v>0.12547485</v>
      </c>
      <c r="H812" s="22"/>
    </row>
    <row r="813" spans="2:8" ht="16" x14ac:dyDescent="0.2">
      <c r="B813" s="22">
        <v>161.19999999999999</v>
      </c>
      <c r="C813" s="22">
        <v>0.32168426</v>
      </c>
      <c r="D813" s="22"/>
      <c r="E813" s="22">
        <v>0.25719429999999999</v>
      </c>
      <c r="F813" s="22"/>
      <c r="G813" s="22">
        <v>0.12495225</v>
      </c>
      <c r="H813" s="22"/>
    </row>
    <row r="814" spans="2:8" ht="16" x14ac:dyDescent="0.2">
      <c r="B814" s="22">
        <v>161.4</v>
      </c>
      <c r="C814" s="22">
        <v>0.32146629999999998</v>
      </c>
      <c r="D814" s="22"/>
      <c r="E814" s="22">
        <v>0.25738825999999998</v>
      </c>
      <c r="F814" s="22"/>
      <c r="G814" s="22">
        <v>0.12528147000000001</v>
      </c>
      <c r="H814" s="22"/>
    </row>
    <row r="815" spans="2:8" ht="16" x14ac:dyDescent="0.2">
      <c r="B815" s="22">
        <v>161.6</v>
      </c>
      <c r="C815" s="22">
        <v>0.32122283000000001</v>
      </c>
      <c r="D815" s="22"/>
      <c r="E815" s="22">
        <v>0.25727720999999998</v>
      </c>
      <c r="F815" s="22"/>
      <c r="G815" s="22">
        <v>0.12494313999999999</v>
      </c>
      <c r="H815" s="22"/>
    </row>
    <row r="816" spans="2:8" ht="16" x14ac:dyDescent="0.2">
      <c r="B816" s="22">
        <v>161.80000000000001</v>
      </c>
      <c r="C816" s="22">
        <v>0.32186806000000001</v>
      </c>
      <c r="D816" s="22"/>
      <c r="E816" s="22">
        <v>0.25780342000000001</v>
      </c>
      <c r="F816" s="22"/>
      <c r="G816" s="22">
        <v>0.12555279</v>
      </c>
      <c r="H816" s="22"/>
    </row>
    <row r="817" spans="2:8" ht="16" x14ac:dyDescent="0.2">
      <c r="B817" s="22">
        <v>162</v>
      </c>
      <c r="C817" s="22">
        <v>0.32215145000000001</v>
      </c>
      <c r="D817" s="22"/>
      <c r="E817" s="22">
        <v>0.25801118000000001</v>
      </c>
      <c r="F817" s="22"/>
      <c r="G817" s="22">
        <v>0.12591338999999999</v>
      </c>
      <c r="H817" s="22"/>
    </row>
    <row r="818" spans="2:8" ht="16" x14ac:dyDescent="0.2">
      <c r="B818" s="22">
        <v>162.19999999999999</v>
      </c>
      <c r="C818" s="22">
        <v>0.32242307999999997</v>
      </c>
      <c r="D818" s="22"/>
      <c r="E818" s="22">
        <v>0.25810765000000002</v>
      </c>
      <c r="F818" s="22"/>
      <c r="G818" s="22">
        <v>0.12600711000000001</v>
      </c>
      <c r="H818" s="22"/>
    </row>
    <row r="819" spans="2:8" ht="16" x14ac:dyDescent="0.2">
      <c r="B819" s="22">
        <v>162.4</v>
      </c>
      <c r="C819" s="22">
        <v>0.32236501000000001</v>
      </c>
      <c r="D819" s="22"/>
      <c r="E819" s="22">
        <v>0.25833071000000002</v>
      </c>
      <c r="F819" s="22"/>
      <c r="G819" s="22">
        <v>0.12623517000000001</v>
      </c>
      <c r="H819" s="22"/>
    </row>
    <row r="820" spans="2:8" ht="16" x14ac:dyDescent="0.2">
      <c r="B820" s="22">
        <v>162.6</v>
      </c>
      <c r="C820" s="22">
        <v>0.32269363000000001</v>
      </c>
      <c r="D820" s="22"/>
      <c r="E820" s="22">
        <v>0.2585961</v>
      </c>
      <c r="F820" s="22"/>
      <c r="G820" s="22">
        <v>0.12607073999999999</v>
      </c>
      <c r="H820" s="22"/>
    </row>
    <row r="821" spans="2:8" ht="16" x14ac:dyDescent="0.2">
      <c r="B821" s="22">
        <v>162.80000000000001</v>
      </c>
      <c r="C821" s="22">
        <v>0.32250919</v>
      </c>
      <c r="D821" s="22"/>
      <c r="E821" s="22">
        <v>0.25877658999999997</v>
      </c>
      <c r="F821" s="22"/>
      <c r="G821" s="22">
        <v>0.12581775000000001</v>
      </c>
      <c r="H821" s="22"/>
    </row>
    <row r="822" spans="2:8" ht="16" x14ac:dyDescent="0.2">
      <c r="B822" s="22">
        <v>163</v>
      </c>
      <c r="C822" s="22">
        <v>0.32350799000000002</v>
      </c>
      <c r="D822" s="22"/>
      <c r="E822" s="22">
        <v>0.2591213</v>
      </c>
      <c r="F822" s="22"/>
      <c r="G822" s="22">
        <v>0.12633842000000001</v>
      </c>
      <c r="H822" s="22"/>
    </row>
    <row r="823" spans="2:8" ht="16" x14ac:dyDescent="0.2">
      <c r="B823" s="22">
        <v>163.19999999999999</v>
      </c>
      <c r="C823" s="22">
        <v>0.32342491000000001</v>
      </c>
      <c r="D823" s="22"/>
      <c r="E823" s="22">
        <v>0.25903485999999998</v>
      </c>
      <c r="F823" s="22"/>
      <c r="G823" s="22">
        <v>0.12635635000000001</v>
      </c>
      <c r="H823" s="22"/>
    </row>
    <row r="824" spans="2:8" ht="16" x14ac:dyDescent="0.2">
      <c r="B824" s="22">
        <v>163.4</v>
      </c>
      <c r="C824" s="22">
        <v>0.32369344999999999</v>
      </c>
      <c r="D824" s="22"/>
      <c r="E824" s="22">
        <v>0.25968349000000002</v>
      </c>
      <c r="F824" s="22"/>
      <c r="G824" s="22">
        <v>0.12665863999999999</v>
      </c>
      <c r="H824" s="22"/>
    </row>
    <row r="825" spans="2:8" ht="16" x14ac:dyDescent="0.2">
      <c r="B825" s="22">
        <v>163.6</v>
      </c>
      <c r="C825" s="22">
        <v>0.32337284999999999</v>
      </c>
      <c r="D825" s="22"/>
      <c r="E825" s="22">
        <v>0.25924597999999999</v>
      </c>
      <c r="F825" s="22"/>
      <c r="G825" s="22">
        <v>0.12691505</v>
      </c>
      <c r="H825" s="22"/>
    </row>
    <row r="826" spans="2:8" ht="16" x14ac:dyDescent="0.2">
      <c r="B826" s="22">
        <v>163.80000000000001</v>
      </c>
      <c r="C826" s="22">
        <v>0.3230886</v>
      </c>
      <c r="D826" s="22"/>
      <c r="E826" s="22">
        <v>0.25927264</v>
      </c>
      <c r="F826" s="22"/>
      <c r="G826" s="22">
        <v>0.12680680999999999</v>
      </c>
      <c r="H826" s="22"/>
    </row>
    <row r="827" spans="2:8" ht="16" x14ac:dyDescent="0.2">
      <c r="B827" s="22">
        <v>164</v>
      </c>
      <c r="C827" s="22">
        <v>0.32258033000000003</v>
      </c>
      <c r="D827" s="22"/>
      <c r="E827" s="22">
        <v>0.25866665999999999</v>
      </c>
      <c r="F827" s="22"/>
      <c r="G827" s="22">
        <v>0.12693756</v>
      </c>
      <c r="H827" s="22"/>
    </row>
    <row r="828" spans="2:8" ht="16" x14ac:dyDescent="0.2">
      <c r="B828" s="22">
        <v>164.2</v>
      </c>
      <c r="C828" s="22">
        <v>0.32293047000000002</v>
      </c>
      <c r="D828" s="22"/>
      <c r="E828" s="22">
        <v>0.25904885</v>
      </c>
      <c r="F828" s="22"/>
      <c r="G828" s="22">
        <v>0.12690772</v>
      </c>
      <c r="H828" s="22"/>
    </row>
    <row r="829" spans="2:8" ht="16" x14ac:dyDescent="0.2">
      <c r="B829" s="22">
        <v>164.4</v>
      </c>
      <c r="C829" s="22">
        <v>0.32295873000000003</v>
      </c>
      <c r="D829" s="22"/>
      <c r="E829" s="22">
        <v>0.25926940999999998</v>
      </c>
      <c r="F829" s="22"/>
      <c r="G829" s="22">
        <v>0.12690161999999999</v>
      </c>
      <c r="H829" s="22"/>
    </row>
    <row r="830" spans="2:8" ht="16" x14ac:dyDescent="0.2">
      <c r="B830" s="22">
        <v>164.6</v>
      </c>
      <c r="C830" s="22">
        <v>0.32245515000000002</v>
      </c>
      <c r="D830" s="22"/>
      <c r="E830" s="22">
        <v>0.25923375999999998</v>
      </c>
      <c r="F830" s="22"/>
      <c r="G830" s="22">
        <v>0.12756217</v>
      </c>
      <c r="H830" s="22"/>
    </row>
    <row r="831" spans="2:8" ht="16" x14ac:dyDescent="0.2">
      <c r="B831" s="22">
        <v>164.8</v>
      </c>
      <c r="C831" s="22">
        <v>0.32216313000000002</v>
      </c>
      <c r="D831" s="22"/>
      <c r="E831" s="22">
        <v>0.25964035000000002</v>
      </c>
      <c r="F831" s="22"/>
      <c r="G831" s="22">
        <v>0.12776471</v>
      </c>
      <c r="H831" s="22"/>
    </row>
    <row r="832" spans="2:8" ht="16" x14ac:dyDescent="0.2">
      <c r="B832" s="22">
        <v>165</v>
      </c>
      <c r="C832" s="22">
        <v>0.32114312</v>
      </c>
      <c r="D832" s="22"/>
      <c r="E832" s="22">
        <v>0.25886694999999998</v>
      </c>
      <c r="F832" s="22"/>
      <c r="G832" s="22">
        <v>0.1277963</v>
      </c>
      <c r="H832" s="22"/>
    </row>
    <row r="833" spans="2:8" ht="16" x14ac:dyDescent="0.2">
      <c r="B833" s="22">
        <v>165.2</v>
      </c>
      <c r="C833" s="22">
        <v>0.32096363</v>
      </c>
      <c r="D833" s="22"/>
      <c r="E833" s="22">
        <v>0.25857047</v>
      </c>
      <c r="F833" s="22"/>
      <c r="G833" s="22">
        <v>0.12763358</v>
      </c>
      <c r="H833" s="22"/>
    </row>
    <row r="834" spans="2:8" ht="16" x14ac:dyDescent="0.2">
      <c r="B834" s="22">
        <v>165.4</v>
      </c>
      <c r="C834" s="22">
        <v>0.32071002999999998</v>
      </c>
      <c r="D834" s="22"/>
      <c r="E834" s="22">
        <v>0.25833335000000002</v>
      </c>
      <c r="F834" s="22"/>
      <c r="G834" s="22">
        <v>0.12772718</v>
      </c>
      <c r="H834" s="22"/>
    </row>
    <row r="835" spans="2:8" ht="16" x14ac:dyDescent="0.2">
      <c r="B835" s="22">
        <v>165.6</v>
      </c>
      <c r="C835" s="22">
        <v>0.3207758</v>
      </c>
      <c r="D835" s="22"/>
      <c r="E835" s="22">
        <v>0.25848432999999998</v>
      </c>
      <c r="F835" s="22"/>
      <c r="G835" s="22">
        <v>0.12796078</v>
      </c>
      <c r="H835" s="22"/>
    </row>
    <row r="836" spans="2:8" ht="16" x14ac:dyDescent="0.2">
      <c r="B836" s="22">
        <v>165.8</v>
      </c>
      <c r="C836" s="22">
        <v>0.32113764</v>
      </c>
      <c r="D836" s="22"/>
      <c r="E836" s="22">
        <v>0.25832081000000001</v>
      </c>
      <c r="F836" s="22"/>
      <c r="G836" s="22">
        <v>0.12828471999999999</v>
      </c>
      <c r="H836" s="22"/>
    </row>
    <row r="837" spans="2:8" ht="16" x14ac:dyDescent="0.2">
      <c r="B837" s="22">
        <v>166</v>
      </c>
      <c r="C837" s="22">
        <v>0.32100908</v>
      </c>
      <c r="D837" s="22"/>
      <c r="E837" s="22">
        <v>0.25783530999999998</v>
      </c>
      <c r="F837" s="22"/>
      <c r="G837" s="22">
        <v>0.12792554</v>
      </c>
      <c r="H837" s="22"/>
    </row>
    <row r="838" spans="2:8" ht="16" x14ac:dyDescent="0.2">
      <c r="B838" s="22">
        <v>166.2</v>
      </c>
      <c r="C838" s="22">
        <v>0.32138169999999999</v>
      </c>
      <c r="D838" s="22"/>
      <c r="E838" s="22">
        <v>0.25800341999999998</v>
      </c>
      <c r="F838" s="22"/>
      <c r="G838" s="22">
        <v>0.12797211</v>
      </c>
      <c r="H838" s="22"/>
    </row>
    <row r="839" spans="2:8" ht="16" x14ac:dyDescent="0.2">
      <c r="B839" s="22">
        <v>166.4</v>
      </c>
      <c r="C839" s="22">
        <v>0.32153135999999999</v>
      </c>
      <c r="D839" s="22"/>
      <c r="E839" s="22">
        <v>0.25795521999999999</v>
      </c>
      <c r="F839" s="22"/>
      <c r="G839" s="22">
        <v>0.12772959</v>
      </c>
      <c r="H839" s="22"/>
    </row>
    <row r="840" spans="2:8" ht="16" x14ac:dyDescent="0.2">
      <c r="B840" s="22">
        <v>166.6</v>
      </c>
      <c r="C840" s="22">
        <v>0.32164232999999998</v>
      </c>
      <c r="D840" s="22"/>
      <c r="E840" s="22">
        <v>0.25829469999999999</v>
      </c>
      <c r="F840" s="22"/>
      <c r="G840" s="22">
        <v>0.12739439</v>
      </c>
      <c r="H840" s="22"/>
    </row>
    <row r="841" spans="2:8" ht="16" x14ac:dyDescent="0.2">
      <c r="B841" s="22">
        <v>166.8</v>
      </c>
      <c r="C841" s="22">
        <v>0.32217997999999998</v>
      </c>
      <c r="D841" s="22"/>
      <c r="E841" s="22">
        <v>0.25839802000000001</v>
      </c>
      <c r="F841" s="22"/>
      <c r="G841" s="22">
        <v>0.1272305</v>
      </c>
      <c r="H841" s="22"/>
    </row>
    <row r="842" spans="2:8" ht="16" x14ac:dyDescent="0.2">
      <c r="B842" s="22">
        <v>167</v>
      </c>
      <c r="C842" s="22">
        <v>0.32266320999999998</v>
      </c>
      <c r="D842" s="22"/>
      <c r="E842" s="22">
        <v>0.25832680000000002</v>
      </c>
      <c r="F842" s="22"/>
      <c r="G842" s="22">
        <v>0.12717558000000001</v>
      </c>
      <c r="H842" s="22"/>
    </row>
    <row r="843" spans="2:8" ht="16" x14ac:dyDescent="0.2">
      <c r="B843" s="22">
        <v>167.2</v>
      </c>
      <c r="C843" s="22">
        <v>0.32235921000000001</v>
      </c>
      <c r="D843" s="22"/>
      <c r="E843" s="22">
        <v>0.25838287999999998</v>
      </c>
      <c r="F843" s="22"/>
      <c r="G843" s="22">
        <v>0.1269554</v>
      </c>
      <c r="H843" s="22"/>
    </row>
    <row r="844" spans="2:8" ht="16" x14ac:dyDescent="0.2">
      <c r="B844" s="22">
        <v>167.4</v>
      </c>
      <c r="C844" s="22">
        <v>0.32249032</v>
      </c>
      <c r="D844" s="22"/>
      <c r="E844" s="22">
        <v>0.25829823000000002</v>
      </c>
      <c r="F844" s="22"/>
      <c r="G844" s="22">
        <v>0.12654881000000001</v>
      </c>
      <c r="H844" s="22"/>
    </row>
    <row r="845" spans="2:8" ht="16" x14ac:dyDescent="0.2">
      <c r="B845" s="22">
        <v>167.6</v>
      </c>
      <c r="C845" s="22">
        <v>0.32266941999999998</v>
      </c>
      <c r="D845" s="22"/>
      <c r="E845" s="22">
        <v>0.25816604999999998</v>
      </c>
      <c r="F845" s="22"/>
      <c r="G845" s="22">
        <v>0.12638588000000001</v>
      </c>
      <c r="H845" s="22"/>
    </row>
    <row r="846" spans="2:8" ht="16" x14ac:dyDescent="0.2">
      <c r="B846" s="22">
        <v>167.8</v>
      </c>
      <c r="C846" s="22">
        <v>0.32311003999999999</v>
      </c>
      <c r="D846" s="22"/>
      <c r="E846" s="22">
        <v>0.25838676999999999</v>
      </c>
      <c r="F846" s="22"/>
      <c r="G846" s="22">
        <v>0.12631027</v>
      </c>
      <c r="H846" s="22"/>
    </row>
    <row r="847" spans="2:8" ht="16" x14ac:dyDescent="0.2">
      <c r="B847" s="22">
        <v>168</v>
      </c>
      <c r="C847" s="22">
        <v>0.32295784999999999</v>
      </c>
      <c r="D847" s="22"/>
      <c r="E847" s="22">
        <v>0.25839873000000002</v>
      </c>
      <c r="F847" s="22"/>
      <c r="G847" s="22">
        <v>0.12657356</v>
      </c>
      <c r="H847" s="22"/>
    </row>
    <row r="848" spans="2:8" ht="16" x14ac:dyDescent="0.2">
      <c r="B848" s="22">
        <v>168.2</v>
      </c>
      <c r="C848" s="22">
        <v>0.32317021000000001</v>
      </c>
      <c r="D848" s="22"/>
      <c r="E848" s="22">
        <v>0.25908244000000002</v>
      </c>
      <c r="F848" s="22"/>
      <c r="G848" s="22">
        <v>0.12673823000000001</v>
      </c>
      <c r="H848" s="22"/>
    </row>
    <row r="849" spans="2:8" ht="16" x14ac:dyDescent="0.2">
      <c r="B849" s="22">
        <v>168.4</v>
      </c>
      <c r="C849" s="22">
        <v>0.32248641</v>
      </c>
      <c r="D849" s="22"/>
      <c r="E849" s="22">
        <v>0.25874838999999999</v>
      </c>
      <c r="F849" s="22"/>
      <c r="G849" s="22">
        <v>0.12676403</v>
      </c>
      <c r="H849" s="22"/>
    </row>
    <row r="850" spans="2:8" ht="16" x14ac:dyDescent="0.2">
      <c r="B850" s="22">
        <v>168.6</v>
      </c>
      <c r="C850" s="22">
        <v>0.32172323000000003</v>
      </c>
      <c r="D850" s="22"/>
      <c r="E850" s="22">
        <v>0.25817325000000002</v>
      </c>
      <c r="F850" s="22"/>
      <c r="G850" s="22">
        <v>0.12652288</v>
      </c>
      <c r="H850" s="22"/>
    </row>
    <row r="851" spans="2:8" ht="16" x14ac:dyDescent="0.2">
      <c r="B851" s="22">
        <v>168.8</v>
      </c>
      <c r="C851" s="22">
        <v>0.32129975999999999</v>
      </c>
      <c r="D851" s="22"/>
      <c r="E851" s="22">
        <v>0.25833907</v>
      </c>
      <c r="F851" s="22"/>
      <c r="G851" s="22">
        <v>0.12686001999999999</v>
      </c>
      <c r="H851" s="22"/>
    </row>
    <row r="852" spans="2:8" ht="16" x14ac:dyDescent="0.2">
      <c r="B852" s="22">
        <v>169</v>
      </c>
      <c r="C852" s="22">
        <v>0.32101196999999998</v>
      </c>
      <c r="D852" s="22"/>
      <c r="E852" s="22">
        <v>0.25811624999999999</v>
      </c>
      <c r="F852" s="22"/>
      <c r="G852" s="22">
        <v>0.12681243</v>
      </c>
      <c r="H852" s="22"/>
    </row>
    <row r="853" spans="2:8" ht="16" x14ac:dyDescent="0.2">
      <c r="B853" s="22">
        <v>169.2</v>
      </c>
      <c r="C853" s="22">
        <v>0.32101669999999999</v>
      </c>
      <c r="D853" s="22"/>
      <c r="E853" s="22">
        <v>0.25796786999999999</v>
      </c>
      <c r="F853" s="22"/>
      <c r="G853" s="22">
        <v>0.12690894999999999</v>
      </c>
      <c r="H853" s="22"/>
    </row>
    <row r="854" spans="2:8" ht="16" x14ac:dyDescent="0.2">
      <c r="B854" s="22">
        <v>169.4</v>
      </c>
      <c r="C854" s="22">
        <v>0.32058503999999999</v>
      </c>
      <c r="D854" s="22"/>
      <c r="E854" s="22">
        <v>0.25793548999999999</v>
      </c>
      <c r="F854" s="22"/>
      <c r="G854" s="22">
        <v>0.12684247000000001</v>
      </c>
      <c r="H854" s="22"/>
    </row>
    <row r="855" spans="2:8" ht="16" x14ac:dyDescent="0.2">
      <c r="B855" s="22">
        <v>169.6</v>
      </c>
      <c r="C855" s="22">
        <v>0.32083233999999999</v>
      </c>
      <c r="D855" s="22"/>
      <c r="E855" s="22">
        <v>0.25819280999999999</v>
      </c>
      <c r="F855" s="22"/>
      <c r="G855" s="22">
        <v>0.12723351999999999</v>
      </c>
      <c r="H855" s="22"/>
    </row>
    <row r="856" spans="2:8" ht="16" x14ac:dyDescent="0.2">
      <c r="B856" s="22">
        <v>169.8</v>
      </c>
      <c r="C856" s="22">
        <v>0.32083762999999998</v>
      </c>
      <c r="D856" s="22"/>
      <c r="E856" s="22">
        <v>0.25842134999999999</v>
      </c>
      <c r="F856" s="22"/>
      <c r="G856" s="22">
        <v>0.1272132</v>
      </c>
      <c r="H856" s="22"/>
    </row>
    <row r="857" spans="2:8" ht="16" x14ac:dyDescent="0.2">
      <c r="B857" s="22">
        <v>170</v>
      </c>
      <c r="C857" s="22">
        <v>0.32027201</v>
      </c>
      <c r="D857" s="22"/>
      <c r="E857" s="22">
        <v>0.25798125999999999</v>
      </c>
      <c r="F857" s="22"/>
      <c r="G857" s="22">
        <v>0.12694072000000001</v>
      </c>
      <c r="H857" s="22"/>
    </row>
    <row r="858" spans="2:8" ht="16" x14ac:dyDescent="0.2">
      <c r="B858" s="22">
        <v>170.2</v>
      </c>
      <c r="C858" s="22">
        <v>0.31985524999999998</v>
      </c>
      <c r="D858" s="22"/>
      <c r="E858" s="22">
        <v>0.25729913999999998</v>
      </c>
      <c r="F858" s="22"/>
      <c r="G858" s="22">
        <v>0.12655448999999999</v>
      </c>
      <c r="H858" s="22"/>
    </row>
    <row r="859" spans="2:8" ht="16" x14ac:dyDescent="0.2">
      <c r="B859" s="22">
        <v>170.4</v>
      </c>
      <c r="C859" s="22">
        <v>0.31978453000000001</v>
      </c>
      <c r="D859" s="22"/>
      <c r="E859" s="22">
        <v>0.25663332</v>
      </c>
      <c r="F859" s="22"/>
      <c r="G859" s="22">
        <v>0.12603610000000001</v>
      </c>
      <c r="H859" s="22"/>
    </row>
    <row r="860" spans="2:8" ht="16" x14ac:dyDescent="0.2">
      <c r="B860" s="22">
        <v>170.6</v>
      </c>
      <c r="C860" s="22">
        <v>0.3198028</v>
      </c>
      <c r="D860" s="22"/>
      <c r="E860" s="22">
        <v>0.25664773000000002</v>
      </c>
      <c r="F860" s="22"/>
      <c r="G860" s="22">
        <v>0.12604931</v>
      </c>
      <c r="H860" s="22"/>
    </row>
    <row r="861" spans="2:8" ht="16" x14ac:dyDescent="0.2">
      <c r="B861" s="22">
        <v>170.8</v>
      </c>
      <c r="C861" s="22">
        <v>0.31985733</v>
      </c>
      <c r="D861" s="22"/>
      <c r="E861" s="22">
        <v>0.25686574000000001</v>
      </c>
      <c r="F861" s="22"/>
      <c r="G861" s="22">
        <v>0.12604524</v>
      </c>
      <c r="H861" s="22"/>
    </row>
    <row r="862" spans="2:8" ht="16" x14ac:dyDescent="0.2">
      <c r="B862" s="22">
        <v>171</v>
      </c>
      <c r="C862" s="22">
        <v>0.31962720999999999</v>
      </c>
      <c r="D862" s="22"/>
      <c r="E862" s="22">
        <v>0.25694297999999999</v>
      </c>
      <c r="F862" s="22"/>
      <c r="G862" s="22">
        <v>0.12616663</v>
      </c>
      <c r="H862" s="22"/>
    </row>
    <row r="863" spans="2:8" ht="16" x14ac:dyDescent="0.2">
      <c r="B863" s="22">
        <v>171.2</v>
      </c>
      <c r="C863" s="22">
        <v>0.32024186999999998</v>
      </c>
      <c r="D863" s="22"/>
      <c r="E863" s="22">
        <v>0.25771340999999998</v>
      </c>
      <c r="F863" s="22"/>
      <c r="G863" s="22">
        <v>0.12689686999999999</v>
      </c>
      <c r="H863" s="22"/>
    </row>
    <row r="864" spans="2:8" ht="16" x14ac:dyDescent="0.2">
      <c r="B864" s="22">
        <v>171.4</v>
      </c>
      <c r="C864" s="22">
        <v>0.32045506000000001</v>
      </c>
      <c r="D864" s="22"/>
      <c r="E864" s="22">
        <v>0.25778780000000001</v>
      </c>
      <c r="F864" s="22"/>
      <c r="G864" s="22">
        <v>0.12684723000000001</v>
      </c>
      <c r="H864" s="22"/>
    </row>
    <row r="865" spans="2:8" ht="16" x14ac:dyDescent="0.2">
      <c r="B865" s="22">
        <v>171.6</v>
      </c>
      <c r="C865" s="22">
        <v>0.32073934999999998</v>
      </c>
      <c r="D865" s="22"/>
      <c r="E865" s="22">
        <v>0.25835384</v>
      </c>
      <c r="F865" s="22"/>
      <c r="G865" s="22">
        <v>0.12679076</v>
      </c>
      <c r="H865" s="22"/>
    </row>
    <row r="866" spans="2:8" ht="16" x14ac:dyDescent="0.2">
      <c r="B866" s="22">
        <v>171.8</v>
      </c>
      <c r="C866" s="22">
        <v>0.32079236</v>
      </c>
      <c r="D866" s="22"/>
      <c r="E866" s="22">
        <v>0.25840500999999999</v>
      </c>
      <c r="F866" s="22"/>
      <c r="G866" s="22">
        <v>0.12718451</v>
      </c>
      <c r="H866" s="22"/>
    </row>
    <row r="867" spans="2:8" ht="16" x14ac:dyDescent="0.2">
      <c r="B867" s="22">
        <v>172</v>
      </c>
      <c r="C867" s="22">
        <v>0.32067401000000001</v>
      </c>
      <c r="D867" s="22"/>
      <c r="E867" s="22">
        <v>0.25871799000000001</v>
      </c>
      <c r="F867" s="22"/>
      <c r="G867" s="22">
        <v>0.12751091000000001</v>
      </c>
      <c r="H867" s="22"/>
    </row>
    <row r="868" spans="2:8" ht="16" x14ac:dyDescent="0.2">
      <c r="B868" s="22">
        <v>172.2</v>
      </c>
      <c r="C868" s="22">
        <v>0.32084370000000001</v>
      </c>
      <c r="D868" s="22"/>
      <c r="E868" s="22">
        <v>0.25923203</v>
      </c>
      <c r="F868" s="22"/>
      <c r="G868" s="22">
        <v>0.127555</v>
      </c>
      <c r="H868" s="22"/>
    </row>
    <row r="869" spans="2:8" ht="16" x14ac:dyDescent="0.2">
      <c r="B869" s="22">
        <v>172.4</v>
      </c>
      <c r="C869" s="22">
        <v>0.32071402999999998</v>
      </c>
      <c r="D869" s="22"/>
      <c r="E869" s="22">
        <v>0.25925749999999997</v>
      </c>
      <c r="F869" s="22"/>
      <c r="G869" s="22">
        <v>0.12777124000000001</v>
      </c>
      <c r="H869" s="22"/>
    </row>
    <row r="870" spans="2:8" ht="16" x14ac:dyDescent="0.2">
      <c r="B870" s="22">
        <v>172.6</v>
      </c>
      <c r="C870" s="22">
        <v>0.32058649</v>
      </c>
      <c r="D870" s="22"/>
      <c r="E870" s="22">
        <v>0.25930687000000002</v>
      </c>
      <c r="F870" s="22"/>
      <c r="G870" s="22">
        <v>0.12788073</v>
      </c>
      <c r="H870" s="22"/>
    </row>
    <row r="871" spans="2:8" ht="16" x14ac:dyDescent="0.2">
      <c r="B871" s="22">
        <v>172.8</v>
      </c>
      <c r="C871" s="22">
        <v>0.3206832</v>
      </c>
      <c r="D871" s="22"/>
      <c r="E871" s="22">
        <v>0.25972519999999999</v>
      </c>
      <c r="F871" s="22"/>
      <c r="G871" s="22">
        <v>0.12844383000000001</v>
      </c>
      <c r="H871" s="22"/>
    </row>
    <row r="872" spans="2:8" ht="16" x14ac:dyDescent="0.2">
      <c r="B872" s="22">
        <v>173</v>
      </c>
      <c r="C872" s="22">
        <v>0.32100775999999998</v>
      </c>
      <c r="D872" s="22"/>
      <c r="E872" s="22">
        <v>0.26000317000000001</v>
      </c>
      <c r="F872" s="22"/>
      <c r="G872" s="22">
        <v>0.12855126</v>
      </c>
      <c r="H872" s="22"/>
    </row>
    <row r="873" spans="2:8" ht="16" x14ac:dyDescent="0.2">
      <c r="B873" s="22">
        <v>173.2</v>
      </c>
      <c r="C873" s="22">
        <v>0.32096036999999999</v>
      </c>
      <c r="D873" s="22"/>
      <c r="E873" s="22">
        <v>0.26016686</v>
      </c>
      <c r="F873" s="22"/>
      <c r="G873" s="22">
        <v>0.12865967</v>
      </c>
      <c r="H873" s="22"/>
    </row>
    <row r="874" spans="2:8" ht="16" x14ac:dyDescent="0.2">
      <c r="B874" s="22">
        <v>173.4</v>
      </c>
      <c r="C874" s="22">
        <v>0.32092885999999998</v>
      </c>
      <c r="D874" s="22"/>
      <c r="E874" s="22">
        <v>0.26072119999999999</v>
      </c>
      <c r="F874" s="22"/>
      <c r="G874" s="22">
        <v>0.12844343999999999</v>
      </c>
      <c r="H874" s="22"/>
    </row>
    <row r="875" spans="2:8" ht="16" x14ac:dyDescent="0.2">
      <c r="B875" s="22">
        <v>173.6</v>
      </c>
      <c r="C875" s="22">
        <v>0.32089464000000001</v>
      </c>
      <c r="D875" s="22"/>
      <c r="E875" s="22">
        <v>0.26104218000000001</v>
      </c>
      <c r="F875" s="22"/>
      <c r="G875" s="22">
        <v>0.12841250000000001</v>
      </c>
      <c r="H875" s="22"/>
    </row>
    <row r="876" spans="2:8" ht="16" x14ac:dyDescent="0.2">
      <c r="B876" s="22">
        <v>173.8</v>
      </c>
      <c r="C876" s="22">
        <v>0.32038923000000002</v>
      </c>
      <c r="D876" s="22"/>
      <c r="E876" s="22">
        <v>0.26063848000000001</v>
      </c>
      <c r="F876" s="22"/>
      <c r="G876" s="22">
        <v>0.12821979</v>
      </c>
      <c r="H876" s="22"/>
    </row>
    <row r="877" spans="2:8" ht="16" x14ac:dyDescent="0.2">
      <c r="B877" s="22">
        <v>174</v>
      </c>
      <c r="C877" s="22">
        <v>0.31976557</v>
      </c>
      <c r="D877" s="22"/>
      <c r="E877" s="22">
        <v>0.25912292999999997</v>
      </c>
      <c r="F877" s="22"/>
      <c r="G877" s="22">
        <v>0.12776012</v>
      </c>
      <c r="H877" s="22"/>
    </row>
    <row r="878" spans="2:8" ht="16" x14ac:dyDescent="0.2">
      <c r="B878" s="22">
        <v>174.2</v>
      </c>
      <c r="C878" s="22">
        <v>0.31984815</v>
      </c>
      <c r="D878" s="22"/>
      <c r="E878" s="22">
        <v>0.25892326999999998</v>
      </c>
      <c r="F878" s="22"/>
      <c r="G878" s="22">
        <v>0.12753395000000001</v>
      </c>
      <c r="H878" s="22"/>
    </row>
    <row r="879" spans="2:8" ht="16" x14ac:dyDescent="0.2">
      <c r="B879" s="22">
        <v>174.4</v>
      </c>
      <c r="C879" s="22">
        <v>0.32030939000000003</v>
      </c>
      <c r="D879" s="22"/>
      <c r="E879" s="22">
        <v>0.25912900999999999</v>
      </c>
      <c r="F879" s="22"/>
      <c r="G879" s="22">
        <v>0.12754969999999999</v>
      </c>
      <c r="H879" s="22"/>
    </row>
    <row r="880" spans="2:8" ht="16" x14ac:dyDescent="0.2">
      <c r="B880" s="22">
        <v>174.6</v>
      </c>
      <c r="C880" s="22">
        <v>0.32065138999999998</v>
      </c>
      <c r="D880" s="22"/>
      <c r="E880" s="22">
        <v>0.25960752999999998</v>
      </c>
      <c r="F880" s="22"/>
      <c r="G880" s="22">
        <v>0.12788704000000001</v>
      </c>
      <c r="H880" s="22"/>
    </row>
    <row r="881" spans="2:8" ht="16" x14ac:dyDescent="0.2">
      <c r="B881" s="22">
        <v>174.8</v>
      </c>
      <c r="C881" s="22">
        <v>0.32101558000000002</v>
      </c>
      <c r="D881" s="22"/>
      <c r="E881" s="22">
        <v>0.26008156999999998</v>
      </c>
      <c r="F881" s="22"/>
      <c r="G881" s="22">
        <v>0.12831108999999999</v>
      </c>
      <c r="H881" s="22"/>
    </row>
    <row r="882" spans="2:8" ht="16" x14ac:dyDescent="0.2">
      <c r="B882" s="22">
        <v>175</v>
      </c>
      <c r="C882" s="22">
        <v>0.32147846000000002</v>
      </c>
      <c r="D882" s="22"/>
      <c r="E882" s="22">
        <v>0.25994345000000002</v>
      </c>
      <c r="F882" s="22"/>
      <c r="G882" s="22">
        <v>0.12840339000000001</v>
      </c>
      <c r="H882" s="22"/>
    </row>
    <row r="883" spans="2:8" ht="16" x14ac:dyDescent="0.2">
      <c r="B883" s="22">
        <v>175.2</v>
      </c>
      <c r="C883" s="22">
        <v>0.32195015999999999</v>
      </c>
      <c r="D883" s="22"/>
      <c r="E883" s="22">
        <v>0.26012945999999998</v>
      </c>
      <c r="F883" s="22"/>
      <c r="G883" s="22">
        <v>0.12854323000000001</v>
      </c>
      <c r="H883" s="22"/>
    </row>
    <row r="884" spans="2:8" ht="16" x14ac:dyDescent="0.2">
      <c r="B884" s="22">
        <v>175.4</v>
      </c>
      <c r="C884" s="22">
        <v>0.32160583999999998</v>
      </c>
      <c r="D884" s="22"/>
      <c r="E884" s="22">
        <v>0.26015521000000003</v>
      </c>
      <c r="F884" s="22"/>
      <c r="G884" s="22">
        <v>0.12814913</v>
      </c>
      <c r="H884" s="22"/>
    </row>
    <row r="885" spans="2:8" ht="16" x14ac:dyDescent="0.2">
      <c r="B885" s="22">
        <v>175.6</v>
      </c>
      <c r="C885" s="22">
        <v>0.32147247000000001</v>
      </c>
      <c r="D885" s="22"/>
      <c r="E885" s="22">
        <v>0.26024235000000001</v>
      </c>
      <c r="F885" s="22"/>
      <c r="G885" s="22">
        <v>0.12808542000000001</v>
      </c>
      <c r="H885" s="22"/>
    </row>
    <row r="886" spans="2:8" ht="16" x14ac:dyDescent="0.2">
      <c r="B886" s="22">
        <v>175.8</v>
      </c>
      <c r="C886" s="22">
        <v>0.32191576</v>
      </c>
      <c r="D886" s="22"/>
      <c r="E886" s="22">
        <v>0.26053195000000001</v>
      </c>
      <c r="F886" s="22"/>
      <c r="G886" s="22">
        <v>0.12817339999999999</v>
      </c>
      <c r="H886" s="22"/>
    </row>
    <row r="887" spans="2:8" ht="16" x14ac:dyDescent="0.2">
      <c r="B887" s="22">
        <v>176</v>
      </c>
      <c r="C887" s="22">
        <v>0.32221936000000001</v>
      </c>
      <c r="D887" s="22"/>
      <c r="E887" s="22">
        <v>0.26053889000000002</v>
      </c>
      <c r="F887" s="22"/>
      <c r="G887" s="22">
        <v>0.12800349999999999</v>
      </c>
      <c r="H887" s="22"/>
    </row>
    <row r="888" spans="2:8" ht="16" x14ac:dyDescent="0.2">
      <c r="B888" s="22">
        <v>176.2</v>
      </c>
      <c r="C888" s="22">
        <v>0.32205201999999999</v>
      </c>
      <c r="D888" s="22"/>
      <c r="E888" s="22">
        <v>0.26055191</v>
      </c>
      <c r="F888" s="22"/>
      <c r="G888" s="22">
        <v>0.12798704</v>
      </c>
      <c r="H888" s="22"/>
    </row>
    <row r="889" spans="2:8" ht="16" x14ac:dyDescent="0.2">
      <c r="B889" s="22">
        <v>176.4</v>
      </c>
      <c r="C889" s="22">
        <v>0.3215404</v>
      </c>
      <c r="D889" s="22"/>
      <c r="E889" s="22">
        <v>0.26014897999999997</v>
      </c>
      <c r="F889" s="22"/>
      <c r="G889" s="22">
        <v>0.12813358999999999</v>
      </c>
      <c r="H889" s="22"/>
    </row>
    <row r="890" spans="2:8" ht="16" x14ac:dyDescent="0.2">
      <c r="B890" s="22">
        <v>176.6</v>
      </c>
      <c r="C890" s="22">
        <v>0.32183845999999999</v>
      </c>
      <c r="D890" s="22"/>
      <c r="E890" s="22">
        <v>0.25998010999999999</v>
      </c>
      <c r="F890" s="22"/>
      <c r="G890" s="22">
        <v>0.12807202000000001</v>
      </c>
      <c r="H890" s="22"/>
    </row>
    <row r="891" spans="2:8" ht="16" x14ac:dyDescent="0.2">
      <c r="B891" s="22">
        <v>176.8</v>
      </c>
      <c r="C891" s="22">
        <v>0.32166104000000001</v>
      </c>
      <c r="D891" s="22"/>
      <c r="E891" s="22">
        <v>0.25985111</v>
      </c>
      <c r="F891" s="22"/>
      <c r="G891" s="22">
        <v>0.12819306</v>
      </c>
      <c r="H891" s="22"/>
    </row>
    <row r="892" spans="2:8" ht="16" x14ac:dyDescent="0.2">
      <c r="B892" s="22">
        <v>177</v>
      </c>
      <c r="C892" s="22">
        <v>0.32105537000000001</v>
      </c>
      <c r="D892" s="22"/>
      <c r="E892" s="22">
        <v>0.25973984</v>
      </c>
      <c r="F892" s="22"/>
      <c r="G892" s="22">
        <v>0.12763336</v>
      </c>
      <c r="H892" s="22"/>
    </row>
    <row r="893" spans="2:8" ht="16" x14ac:dyDescent="0.2">
      <c r="B893" s="22">
        <v>177.2</v>
      </c>
      <c r="C893" s="22">
        <v>0.32077419000000001</v>
      </c>
      <c r="D893" s="22"/>
      <c r="E893" s="22">
        <v>0.25957932</v>
      </c>
      <c r="F893" s="22"/>
      <c r="G893" s="22">
        <v>0.12763194999999999</v>
      </c>
      <c r="H893" s="22"/>
    </row>
    <row r="894" spans="2:8" ht="16" x14ac:dyDescent="0.2">
      <c r="B894" s="22">
        <v>177.4</v>
      </c>
      <c r="C894" s="22">
        <v>0.32074932</v>
      </c>
      <c r="D894" s="22"/>
      <c r="E894" s="22">
        <v>0.25974734999999999</v>
      </c>
      <c r="F894" s="22"/>
      <c r="G894" s="22">
        <v>0.12775336000000001</v>
      </c>
      <c r="H894" s="22"/>
    </row>
    <row r="895" spans="2:8" ht="16" x14ac:dyDescent="0.2">
      <c r="B895" s="22">
        <v>177.6</v>
      </c>
      <c r="C895" s="22">
        <v>0.32052443000000003</v>
      </c>
      <c r="D895" s="22"/>
      <c r="E895" s="22">
        <v>0.25925155999999999</v>
      </c>
      <c r="F895" s="22"/>
      <c r="G895" s="22">
        <v>0.12758732</v>
      </c>
      <c r="H895" s="22"/>
    </row>
    <row r="896" spans="2:8" ht="16" x14ac:dyDescent="0.2">
      <c r="B896" s="22">
        <v>177.8</v>
      </c>
      <c r="C896" s="22">
        <v>0.32105685</v>
      </c>
      <c r="D896" s="22"/>
      <c r="E896" s="22">
        <v>0.25867936000000002</v>
      </c>
      <c r="F896" s="22"/>
      <c r="G896" s="22">
        <v>0.12772885</v>
      </c>
      <c r="H896" s="22"/>
    </row>
    <row r="897" spans="2:8" ht="16" x14ac:dyDescent="0.2">
      <c r="B897" s="22">
        <v>178</v>
      </c>
      <c r="C897" s="22">
        <v>0.32147610999999998</v>
      </c>
      <c r="D897" s="22"/>
      <c r="E897" s="22">
        <v>0.25830503999999999</v>
      </c>
      <c r="F897" s="22"/>
      <c r="G897" s="22">
        <v>0.12779790999999999</v>
      </c>
      <c r="H897" s="22"/>
    </row>
    <row r="898" spans="2:8" ht="16" x14ac:dyDescent="0.2">
      <c r="B898" s="22">
        <v>178.2</v>
      </c>
      <c r="C898" s="22">
        <v>0.32221946000000001</v>
      </c>
      <c r="D898" s="22"/>
      <c r="E898" s="22">
        <v>0.25891392000000002</v>
      </c>
      <c r="F898" s="22"/>
      <c r="G898" s="22">
        <v>0.12831691000000001</v>
      </c>
      <c r="H898" s="22"/>
    </row>
    <row r="899" spans="2:8" ht="16" x14ac:dyDescent="0.2">
      <c r="B899" s="22">
        <v>178.4</v>
      </c>
      <c r="C899" s="22">
        <v>0.32220254999999998</v>
      </c>
      <c r="D899" s="22"/>
      <c r="E899" s="22">
        <v>0.25879029999999997</v>
      </c>
      <c r="F899" s="22"/>
      <c r="G899" s="22">
        <v>0.12875485</v>
      </c>
      <c r="H899" s="22"/>
    </row>
    <row r="900" spans="2:8" ht="16" x14ac:dyDescent="0.2">
      <c r="B900" s="22">
        <v>178.6</v>
      </c>
      <c r="C900" s="22">
        <v>0.32302721000000001</v>
      </c>
      <c r="D900" s="22"/>
      <c r="E900" s="22">
        <v>0.25921866999999998</v>
      </c>
      <c r="F900" s="22"/>
      <c r="G900" s="22">
        <v>0.12975512</v>
      </c>
      <c r="H900" s="22"/>
    </row>
    <row r="901" spans="2:8" ht="16" x14ac:dyDescent="0.2">
      <c r="B901" s="22">
        <v>178.8</v>
      </c>
      <c r="C901" s="22">
        <v>0.32278196999999997</v>
      </c>
      <c r="D901" s="22"/>
      <c r="E901" s="22">
        <v>0.25907468</v>
      </c>
      <c r="F901" s="22"/>
      <c r="G901" s="22">
        <v>0.12997056000000001</v>
      </c>
      <c r="H901" s="22"/>
    </row>
    <row r="902" spans="2:8" ht="16" x14ac:dyDescent="0.2">
      <c r="B902" s="22">
        <v>179</v>
      </c>
      <c r="C902" s="22">
        <v>0.32257799999999998</v>
      </c>
      <c r="D902" s="22"/>
      <c r="E902" s="22">
        <v>0.25923126000000002</v>
      </c>
      <c r="F902" s="22"/>
      <c r="G902" s="22">
        <v>0.13022265</v>
      </c>
      <c r="H902" s="22"/>
    </row>
    <row r="903" spans="2:8" ht="16" x14ac:dyDescent="0.2">
      <c r="B903" s="22">
        <v>179.2</v>
      </c>
      <c r="C903" s="22">
        <v>0.32228553999999998</v>
      </c>
      <c r="D903" s="22"/>
      <c r="E903" s="22">
        <v>0.25977487999999999</v>
      </c>
      <c r="F903" s="22"/>
      <c r="G903" s="22">
        <v>0.13049501999999999</v>
      </c>
      <c r="H903" s="22"/>
    </row>
    <row r="904" spans="2:8" ht="16" x14ac:dyDescent="0.2">
      <c r="B904" s="22">
        <v>179.4</v>
      </c>
      <c r="C904" s="22">
        <v>0.32197991999999998</v>
      </c>
      <c r="D904" s="22"/>
      <c r="E904" s="22">
        <v>0.26021151999999997</v>
      </c>
      <c r="F904" s="22"/>
      <c r="G904" s="22">
        <v>0.13073599999999999</v>
      </c>
      <c r="H904" s="22"/>
    </row>
    <row r="905" spans="2:8" ht="16" x14ac:dyDescent="0.2">
      <c r="B905" s="22">
        <v>179.6</v>
      </c>
      <c r="C905" s="22">
        <v>0.32192344000000001</v>
      </c>
      <c r="D905" s="22"/>
      <c r="E905" s="22">
        <v>0.26021104</v>
      </c>
      <c r="F905" s="22"/>
      <c r="G905" s="22">
        <v>0.13099806</v>
      </c>
      <c r="H905" s="22"/>
    </row>
    <row r="906" spans="2:8" ht="16" x14ac:dyDescent="0.2">
      <c r="B906" s="22">
        <v>179.8</v>
      </c>
      <c r="C906" s="22">
        <v>0.3225517</v>
      </c>
      <c r="D906" s="22"/>
      <c r="E906" s="22">
        <v>0.26085526999999997</v>
      </c>
      <c r="F906" s="22"/>
      <c r="G906" s="22">
        <v>0.13091083000000001</v>
      </c>
      <c r="H906" s="22"/>
    </row>
    <row r="907" spans="2:8" ht="16" x14ac:dyDescent="0.2">
      <c r="B907" s="22">
        <v>180</v>
      </c>
      <c r="C907" s="22">
        <v>0.32254715</v>
      </c>
      <c r="D907" s="22"/>
      <c r="E907" s="22">
        <v>0.26080694999999998</v>
      </c>
      <c r="F907" s="22"/>
      <c r="G907" s="22">
        <v>0.13107772000000001</v>
      </c>
      <c r="H907" s="22"/>
    </row>
    <row r="908" spans="2:8" ht="16" x14ac:dyDescent="0.2">
      <c r="B908" s="22">
        <v>180.2</v>
      </c>
      <c r="C908" s="22">
        <v>0.32251669999999999</v>
      </c>
      <c r="D908" s="22"/>
      <c r="E908" s="22">
        <v>0.26104448000000002</v>
      </c>
      <c r="F908" s="22"/>
      <c r="G908" s="22">
        <v>0.13139728000000001</v>
      </c>
      <c r="H908" s="22"/>
    </row>
    <row r="909" spans="2:8" ht="16" x14ac:dyDescent="0.2">
      <c r="B909" s="22">
        <v>180.4</v>
      </c>
      <c r="C909" s="22">
        <v>0.32304005000000002</v>
      </c>
      <c r="D909" s="22"/>
      <c r="E909" s="22">
        <v>0.26137853</v>
      </c>
      <c r="F909" s="22"/>
      <c r="G909" s="22">
        <v>0.13166924999999999</v>
      </c>
      <c r="H909" s="22"/>
    </row>
    <row r="910" spans="2:8" ht="16" x14ac:dyDescent="0.2">
      <c r="B910" s="22">
        <v>180.6</v>
      </c>
      <c r="C910" s="22">
        <v>0.32314426000000002</v>
      </c>
      <c r="D910" s="22"/>
      <c r="E910" s="22">
        <v>0.26201089</v>
      </c>
      <c r="F910" s="22"/>
      <c r="G910" s="22">
        <v>0.13142282</v>
      </c>
      <c r="H910" s="22"/>
    </row>
    <row r="911" spans="2:8" ht="16" x14ac:dyDescent="0.2">
      <c r="B911" s="22">
        <v>180.8</v>
      </c>
      <c r="C911" s="22">
        <v>0.32266896</v>
      </c>
      <c r="D911" s="22"/>
      <c r="E911" s="22">
        <v>0.26184106000000001</v>
      </c>
      <c r="F911" s="22"/>
      <c r="G911" s="22">
        <v>0.13146826</v>
      </c>
      <c r="H911" s="22"/>
    </row>
    <row r="912" spans="2:8" ht="16" x14ac:dyDescent="0.2">
      <c r="B912" s="22">
        <v>181</v>
      </c>
      <c r="C912" s="22">
        <v>0.32240361000000001</v>
      </c>
      <c r="D912" s="22"/>
      <c r="E912" s="22">
        <v>0.26181069000000001</v>
      </c>
      <c r="F912" s="22"/>
      <c r="G912" s="22">
        <v>0.13117586000000001</v>
      </c>
      <c r="H912" s="22"/>
    </row>
    <row r="913" spans="2:8" ht="16" x14ac:dyDescent="0.2">
      <c r="B913" s="22">
        <v>181.2</v>
      </c>
      <c r="C913" s="22">
        <v>0.32251795</v>
      </c>
      <c r="D913" s="22"/>
      <c r="E913" s="22">
        <v>0.26189299999999999</v>
      </c>
      <c r="F913" s="22"/>
      <c r="G913" s="22">
        <v>0.13143479999999999</v>
      </c>
      <c r="H913" s="22"/>
    </row>
    <row r="914" spans="2:8" ht="16" x14ac:dyDescent="0.2">
      <c r="B914" s="22">
        <v>181.4</v>
      </c>
      <c r="C914" s="22">
        <v>0.32305791</v>
      </c>
      <c r="D914" s="22"/>
      <c r="E914" s="22">
        <v>0.26222699999999999</v>
      </c>
      <c r="F914" s="22"/>
      <c r="G914" s="22">
        <v>0.13173307000000001</v>
      </c>
      <c r="H914" s="22"/>
    </row>
    <row r="915" spans="2:8" ht="16" x14ac:dyDescent="0.2">
      <c r="B915" s="22">
        <v>181.6</v>
      </c>
      <c r="C915" s="22">
        <v>0.32309795000000002</v>
      </c>
      <c r="D915" s="22"/>
      <c r="E915" s="22">
        <v>0.26165493000000001</v>
      </c>
      <c r="F915" s="22"/>
      <c r="G915" s="22">
        <v>0.13078096</v>
      </c>
      <c r="H915" s="22"/>
    </row>
    <row r="916" spans="2:8" ht="16" x14ac:dyDescent="0.2">
      <c r="B916" s="22">
        <v>181.8</v>
      </c>
      <c r="C916" s="22">
        <v>0.32413404000000001</v>
      </c>
      <c r="D916" s="22"/>
      <c r="E916" s="22">
        <v>0.26204245999999998</v>
      </c>
      <c r="F916" s="22"/>
      <c r="G916" s="22">
        <v>0.13102235000000001</v>
      </c>
      <c r="H916" s="22"/>
    </row>
    <row r="917" spans="2:8" ht="16" x14ac:dyDescent="0.2">
      <c r="B917" s="22">
        <v>182</v>
      </c>
      <c r="C917" s="22">
        <v>0.32394725000000002</v>
      </c>
      <c r="D917" s="22"/>
      <c r="E917" s="22">
        <v>0.26166999000000002</v>
      </c>
      <c r="F917" s="22"/>
      <c r="G917" s="22">
        <v>0.13083787999999999</v>
      </c>
      <c r="H917" s="22"/>
    </row>
    <row r="918" spans="2:8" ht="16" x14ac:dyDescent="0.2">
      <c r="B918" s="22">
        <v>182.2</v>
      </c>
      <c r="C918" s="22">
        <v>0.32402546999999998</v>
      </c>
      <c r="D918" s="22"/>
      <c r="E918" s="22">
        <v>0.26168177999999997</v>
      </c>
      <c r="F918" s="22"/>
      <c r="G918" s="22">
        <v>0.13145649000000001</v>
      </c>
      <c r="H918" s="22"/>
    </row>
    <row r="919" spans="2:8" ht="16" x14ac:dyDescent="0.2">
      <c r="B919" s="22">
        <v>182.4</v>
      </c>
      <c r="C919" s="22">
        <v>0.32393672000000001</v>
      </c>
      <c r="D919" s="22"/>
      <c r="E919" s="22">
        <v>0.26125514</v>
      </c>
      <c r="F919" s="22"/>
      <c r="G919" s="22">
        <v>0.13162988</v>
      </c>
      <c r="H919" s="22"/>
    </row>
    <row r="920" spans="2:8" ht="16" x14ac:dyDescent="0.2">
      <c r="B920" s="22">
        <v>182.6</v>
      </c>
      <c r="C920" s="22">
        <v>0.32419780999999998</v>
      </c>
      <c r="D920" s="22"/>
      <c r="E920" s="22">
        <v>0.26116183999999998</v>
      </c>
      <c r="F920" s="22"/>
      <c r="G920" s="22">
        <v>0.13149115</v>
      </c>
      <c r="H920" s="22"/>
    </row>
    <row r="921" spans="2:8" ht="16" x14ac:dyDescent="0.2">
      <c r="B921" s="22">
        <v>182.8</v>
      </c>
      <c r="C921" s="22">
        <v>0.32326031</v>
      </c>
      <c r="D921" s="22"/>
      <c r="E921" s="22">
        <v>0.26062141</v>
      </c>
      <c r="F921" s="22"/>
      <c r="G921" s="22">
        <v>0.13119214000000001</v>
      </c>
      <c r="H921" s="22"/>
    </row>
    <row r="922" spans="2:8" ht="16" x14ac:dyDescent="0.2">
      <c r="B922" s="22">
        <v>183</v>
      </c>
      <c r="C922" s="22">
        <v>0.32300074000000001</v>
      </c>
      <c r="D922" s="22"/>
      <c r="E922" s="22">
        <v>0.26093703000000001</v>
      </c>
      <c r="F922" s="22"/>
      <c r="G922" s="22">
        <v>0.1310327</v>
      </c>
      <c r="H922" s="22"/>
    </row>
    <row r="923" spans="2:8" ht="16" x14ac:dyDescent="0.2">
      <c r="B923" s="22">
        <v>183.2</v>
      </c>
      <c r="C923" s="22">
        <v>0.32246021000000002</v>
      </c>
      <c r="D923" s="22"/>
      <c r="E923" s="22">
        <v>0.26096764</v>
      </c>
      <c r="F923" s="22"/>
      <c r="G923" s="22">
        <v>0.13065283</v>
      </c>
      <c r="H923" s="22"/>
    </row>
    <row r="924" spans="2:8" ht="16" x14ac:dyDescent="0.2">
      <c r="B924" s="22">
        <v>183.4</v>
      </c>
      <c r="C924" s="22">
        <v>0.32230320000000001</v>
      </c>
      <c r="D924" s="22"/>
      <c r="E924" s="22">
        <v>0.26083487999999999</v>
      </c>
      <c r="F924" s="22"/>
      <c r="G924" s="22">
        <v>0.13104255000000001</v>
      </c>
      <c r="H924" s="22"/>
    </row>
    <row r="925" spans="2:8" ht="16" x14ac:dyDescent="0.2">
      <c r="B925" s="22">
        <v>183.6</v>
      </c>
      <c r="C925" s="22">
        <v>0.32217708</v>
      </c>
      <c r="D925" s="22"/>
      <c r="E925" s="22">
        <v>0.26086365</v>
      </c>
      <c r="F925" s="22"/>
      <c r="G925" s="22">
        <v>0.13120635</v>
      </c>
      <c r="H925" s="22"/>
    </row>
    <row r="926" spans="2:8" ht="16" x14ac:dyDescent="0.2">
      <c r="B926" s="22">
        <v>183.8</v>
      </c>
      <c r="C926" s="22">
        <v>0.32222357000000001</v>
      </c>
      <c r="D926" s="22"/>
      <c r="E926" s="22">
        <v>0.26105847999999998</v>
      </c>
      <c r="F926" s="22"/>
      <c r="G926" s="22">
        <v>0.13116015</v>
      </c>
      <c r="H926" s="22"/>
    </row>
    <row r="927" spans="2:8" ht="16" x14ac:dyDescent="0.2">
      <c r="B927" s="22">
        <v>184</v>
      </c>
      <c r="C927" s="22">
        <v>0.32233388000000002</v>
      </c>
      <c r="D927" s="22"/>
      <c r="E927" s="22">
        <v>0.2611077</v>
      </c>
      <c r="F927" s="22"/>
      <c r="G927" s="22">
        <v>0.1312381</v>
      </c>
      <c r="H927" s="22"/>
    </row>
    <row r="928" spans="2:8" ht="16" x14ac:dyDescent="0.2">
      <c r="B928" s="22">
        <v>184.2</v>
      </c>
      <c r="C928" s="22">
        <v>0.32264214000000002</v>
      </c>
      <c r="D928" s="22"/>
      <c r="E928" s="22">
        <v>0.26133603999999999</v>
      </c>
      <c r="F928" s="22"/>
      <c r="G928" s="22">
        <v>0.13155511</v>
      </c>
      <c r="H928" s="22"/>
    </row>
    <row r="929" spans="2:8" ht="16" x14ac:dyDescent="0.2">
      <c r="B929" s="22">
        <v>184.4</v>
      </c>
      <c r="C929" s="22">
        <v>0.32244643000000001</v>
      </c>
      <c r="D929" s="22"/>
      <c r="E929" s="22">
        <v>0.26145331999999999</v>
      </c>
      <c r="F929" s="22"/>
      <c r="G929" s="22">
        <v>0.13133743000000001</v>
      </c>
      <c r="H929" s="22"/>
    </row>
    <row r="930" spans="2:8" ht="16" x14ac:dyDescent="0.2">
      <c r="B930" s="22">
        <v>184.6</v>
      </c>
      <c r="C930" s="22">
        <v>0.32226375000000002</v>
      </c>
      <c r="D930" s="22"/>
      <c r="E930" s="22">
        <v>0.26207768999999997</v>
      </c>
      <c r="F930" s="22"/>
      <c r="G930" s="22">
        <v>0.13149303000000001</v>
      </c>
      <c r="H930" s="22"/>
    </row>
    <row r="931" spans="2:8" ht="16" x14ac:dyDescent="0.2">
      <c r="B931" s="22">
        <v>184.8</v>
      </c>
      <c r="C931" s="22">
        <v>0.32222830000000002</v>
      </c>
      <c r="D931" s="22"/>
      <c r="E931" s="22">
        <v>0.26176751999999998</v>
      </c>
      <c r="F931" s="22"/>
      <c r="G931" s="22">
        <v>0.13185786999999999</v>
      </c>
      <c r="H931" s="22"/>
    </row>
    <row r="932" spans="2:8" ht="16" x14ac:dyDescent="0.2">
      <c r="B932" s="22">
        <v>185</v>
      </c>
      <c r="C932" s="22">
        <v>0.32161912999999998</v>
      </c>
      <c r="D932" s="22"/>
      <c r="E932" s="22">
        <v>0.26132685999999999</v>
      </c>
      <c r="F932" s="22"/>
      <c r="G932" s="22">
        <v>0.13135632</v>
      </c>
      <c r="H932" s="22"/>
    </row>
    <row r="933" spans="2:8" ht="16" x14ac:dyDescent="0.2">
      <c r="B933" s="22">
        <v>185.2</v>
      </c>
      <c r="C933" s="22">
        <v>0.32129524999999998</v>
      </c>
      <c r="D933" s="22"/>
      <c r="E933" s="22">
        <v>0.26103767999999999</v>
      </c>
      <c r="F933" s="22"/>
      <c r="G933" s="22">
        <v>0.1309671</v>
      </c>
      <c r="H933" s="22"/>
    </row>
    <row r="934" spans="2:8" ht="16" x14ac:dyDescent="0.2">
      <c r="B934" s="22">
        <v>185.4</v>
      </c>
      <c r="C934" s="22">
        <v>0.32142896999999998</v>
      </c>
      <c r="D934" s="22"/>
      <c r="E934" s="22">
        <v>0.26092630999999999</v>
      </c>
      <c r="F934" s="22"/>
      <c r="G934" s="22">
        <v>0.13107932</v>
      </c>
      <c r="H934" s="22"/>
    </row>
    <row r="935" spans="2:8" ht="16" x14ac:dyDescent="0.2">
      <c r="B935" s="22">
        <v>185.6</v>
      </c>
      <c r="C935" s="22">
        <v>0.32154031999999999</v>
      </c>
      <c r="D935" s="22"/>
      <c r="E935" s="22">
        <v>0.26118649999999999</v>
      </c>
      <c r="F935" s="22"/>
      <c r="G935" s="22">
        <v>0.13099461000000001</v>
      </c>
      <c r="H935" s="22"/>
    </row>
    <row r="936" spans="2:8" ht="16" x14ac:dyDescent="0.2">
      <c r="B936" s="22">
        <v>185.8</v>
      </c>
      <c r="C936" s="22">
        <v>0.32171864</v>
      </c>
      <c r="D936" s="22"/>
      <c r="E936" s="22">
        <v>0.26132041</v>
      </c>
      <c r="F936" s="22"/>
      <c r="G936" s="22">
        <v>0.13143998000000001</v>
      </c>
      <c r="H936" s="22"/>
    </row>
    <row r="937" spans="2:8" ht="16" x14ac:dyDescent="0.2">
      <c r="B937" s="22">
        <v>186</v>
      </c>
      <c r="C937" s="22">
        <v>0.32131776000000001</v>
      </c>
      <c r="D937" s="22"/>
      <c r="E937" s="22">
        <v>0.26074312999999999</v>
      </c>
      <c r="F937" s="22"/>
      <c r="G937" s="22">
        <v>0.13107167</v>
      </c>
      <c r="H937" s="22"/>
    </row>
    <row r="938" spans="2:8" ht="16" x14ac:dyDescent="0.2">
      <c r="B938" s="22">
        <v>186.2</v>
      </c>
      <c r="C938" s="22">
        <v>0.32163853999999997</v>
      </c>
      <c r="D938" s="22"/>
      <c r="E938" s="22">
        <v>0.26064124999999999</v>
      </c>
      <c r="F938" s="22"/>
      <c r="G938" s="22">
        <v>0.13116662000000001</v>
      </c>
      <c r="H938" s="22"/>
    </row>
    <row r="939" spans="2:8" ht="16" x14ac:dyDescent="0.2">
      <c r="B939" s="22">
        <v>186.4</v>
      </c>
      <c r="C939" s="22">
        <v>0.32199367000000001</v>
      </c>
      <c r="D939" s="22"/>
      <c r="E939" s="22">
        <v>0.26073417999999998</v>
      </c>
      <c r="F939" s="22"/>
      <c r="G939" s="22">
        <v>0.13085094999999999</v>
      </c>
      <c r="H939" s="22"/>
    </row>
    <row r="940" spans="2:8" ht="16" x14ac:dyDescent="0.2">
      <c r="B940" s="22">
        <v>186.6</v>
      </c>
      <c r="C940" s="22">
        <v>0.32173659999999998</v>
      </c>
      <c r="D940" s="22"/>
      <c r="E940" s="22">
        <v>0.26042963000000002</v>
      </c>
      <c r="F940" s="22"/>
      <c r="G940" s="22">
        <v>0.13050316000000001</v>
      </c>
      <c r="H940" s="22"/>
    </row>
    <row r="941" spans="2:8" ht="16" x14ac:dyDescent="0.2">
      <c r="B941" s="22">
        <v>186.8</v>
      </c>
      <c r="C941" s="22">
        <v>0.32155004999999998</v>
      </c>
      <c r="D941" s="22"/>
      <c r="E941" s="22">
        <v>0.26035580000000003</v>
      </c>
      <c r="F941" s="22"/>
      <c r="G941" s="22">
        <v>0.13043731</v>
      </c>
      <c r="H941" s="22"/>
    </row>
    <row r="942" spans="2:8" ht="16" x14ac:dyDescent="0.2">
      <c r="B942" s="22">
        <v>187</v>
      </c>
      <c r="C942" s="22">
        <v>0.32102461999999998</v>
      </c>
      <c r="D942" s="22"/>
      <c r="E942" s="22">
        <v>0.26029796999999999</v>
      </c>
      <c r="F942" s="22"/>
      <c r="G942" s="22">
        <v>0.12987155</v>
      </c>
      <c r="H942" s="22"/>
    </row>
    <row r="943" spans="2:8" ht="16" x14ac:dyDescent="0.2">
      <c r="B943" s="22">
        <v>187.2</v>
      </c>
      <c r="C943" s="22">
        <v>0.32072001</v>
      </c>
      <c r="D943" s="22"/>
      <c r="E943" s="22">
        <v>0.26030256000000002</v>
      </c>
      <c r="F943" s="22"/>
      <c r="G943" s="22">
        <v>0.13001984</v>
      </c>
      <c r="H943" s="22"/>
    </row>
    <row r="944" spans="2:8" ht="16" x14ac:dyDescent="0.2">
      <c r="B944" s="22">
        <v>187.4</v>
      </c>
      <c r="C944" s="22">
        <v>0.32063799999999998</v>
      </c>
      <c r="D944" s="22"/>
      <c r="E944" s="22">
        <v>0.26001555999999998</v>
      </c>
      <c r="F944" s="22"/>
      <c r="G944" s="22">
        <v>0.13048897000000001</v>
      </c>
      <c r="H944" s="22"/>
    </row>
    <row r="945" spans="2:8" ht="16" x14ac:dyDescent="0.2">
      <c r="B945" s="22">
        <v>187.6</v>
      </c>
      <c r="C945" s="22">
        <v>0.32074831999999998</v>
      </c>
      <c r="D945" s="22"/>
      <c r="E945" s="22">
        <v>0.2599648</v>
      </c>
      <c r="F945" s="22"/>
      <c r="G945" s="22">
        <v>0.13095767999999999</v>
      </c>
      <c r="H945" s="22"/>
    </row>
    <row r="946" spans="2:8" ht="16" x14ac:dyDescent="0.2">
      <c r="B946" s="22">
        <v>187.8</v>
      </c>
      <c r="C946" s="22">
        <v>0.32117279999999998</v>
      </c>
      <c r="D946" s="22"/>
      <c r="E946" s="22">
        <v>0.26005127</v>
      </c>
      <c r="F946" s="22"/>
      <c r="G946" s="22">
        <v>0.13141578000000001</v>
      </c>
      <c r="H946" s="22"/>
    </row>
    <row r="947" spans="2:8" ht="16" x14ac:dyDescent="0.2">
      <c r="B947" s="22">
        <v>188</v>
      </c>
      <c r="C947" s="22">
        <v>0.32163171000000002</v>
      </c>
      <c r="D947" s="22"/>
      <c r="E947" s="22">
        <v>0.26018335999999997</v>
      </c>
      <c r="F947" s="22"/>
      <c r="G947" s="22">
        <v>0.13210928999999999</v>
      </c>
      <c r="H947" s="22"/>
    </row>
    <row r="948" spans="2:8" ht="16" x14ac:dyDescent="0.2">
      <c r="B948" s="22">
        <v>188.2</v>
      </c>
      <c r="C948" s="22">
        <v>0.32220738999999998</v>
      </c>
      <c r="D948" s="22"/>
      <c r="E948" s="22">
        <v>0.26063892</v>
      </c>
      <c r="F948" s="22"/>
      <c r="G948" s="22">
        <v>0.13248508000000001</v>
      </c>
      <c r="H948" s="22"/>
    </row>
    <row r="949" spans="2:8" ht="16" x14ac:dyDescent="0.2">
      <c r="B949" s="22">
        <v>188.4</v>
      </c>
      <c r="C949" s="22">
        <v>0.32215748999999999</v>
      </c>
      <c r="D949" s="22"/>
      <c r="E949" s="22">
        <v>0.26073856000000001</v>
      </c>
      <c r="F949" s="22"/>
      <c r="G949" s="22">
        <v>0.13227072000000001</v>
      </c>
      <c r="H949" s="22"/>
    </row>
    <row r="950" spans="2:8" ht="16" x14ac:dyDescent="0.2">
      <c r="B950" s="22">
        <v>188.6</v>
      </c>
      <c r="C950" s="22">
        <v>0.32223258999999999</v>
      </c>
      <c r="D950" s="22"/>
      <c r="E950" s="22">
        <v>0.26085808999999999</v>
      </c>
      <c r="F950" s="22"/>
      <c r="G950" s="22">
        <v>0.13240009</v>
      </c>
      <c r="H950" s="22"/>
    </row>
    <row r="951" spans="2:8" ht="16" x14ac:dyDescent="0.2">
      <c r="B951" s="22">
        <v>188.8</v>
      </c>
      <c r="C951" s="22">
        <v>0.3215924</v>
      </c>
      <c r="D951" s="22"/>
      <c r="E951" s="22">
        <v>0.26047725999999999</v>
      </c>
      <c r="F951" s="22"/>
      <c r="G951" s="22">
        <v>0.13215394999999999</v>
      </c>
      <c r="H951" s="22"/>
    </row>
    <row r="952" spans="2:8" ht="16" x14ac:dyDescent="0.2">
      <c r="B952" s="22">
        <v>189</v>
      </c>
      <c r="C952" s="22">
        <v>0.32091954</v>
      </c>
      <c r="D952" s="22"/>
      <c r="E952" s="22">
        <v>0.25988486999999999</v>
      </c>
      <c r="F952" s="22"/>
      <c r="G952" s="22">
        <v>0.13147608999999999</v>
      </c>
      <c r="H952" s="22"/>
    </row>
    <row r="953" spans="2:8" ht="16" x14ac:dyDescent="0.2">
      <c r="B953" s="22">
        <v>189.2</v>
      </c>
      <c r="C953" s="22">
        <v>0.32063291999999999</v>
      </c>
      <c r="D953" s="22"/>
      <c r="E953" s="22">
        <v>0.26040058999999999</v>
      </c>
      <c r="F953" s="22"/>
      <c r="G953" s="22">
        <v>0.13160416</v>
      </c>
      <c r="H953" s="22"/>
    </row>
    <row r="954" spans="2:8" ht="16" x14ac:dyDescent="0.2">
      <c r="B954" s="22">
        <v>189.4</v>
      </c>
      <c r="C954" s="22">
        <v>0.32070475999999998</v>
      </c>
      <c r="D954" s="22"/>
      <c r="E954" s="22">
        <v>0.26095992000000001</v>
      </c>
      <c r="F954" s="22"/>
      <c r="G954" s="22">
        <v>0.13226135</v>
      </c>
      <c r="H954" s="22"/>
    </row>
    <row r="955" spans="2:8" ht="16" x14ac:dyDescent="0.2">
      <c r="B955" s="22">
        <v>189.6</v>
      </c>
      <c r="C955" s="22">
        <v>0.32057587999999998</v>
      </c>
      <c r="D955" s="22"/>
      <c r="E955" s="22">
        <v>0.26119592000000003</v>
      </c>
      <c r="F955" s="22"/>
      <c r="G955" s="22">
        <v>0.13254931</v>
      </c>
      <c r="H955" s="22"/>
    </row>
    <row r="956" spans="2:8" ht="16" x14ac:dyDescent="0.2">
      <c r="B956" s="22">
        <v>189.8</v>
      </c>
      <c r="C956" s="22">
        <v>0.32013172000000001</v>
      </c>
      <c r="D956" s="22"/>
      <c r="E956" s="22">
        <v>0.26089169000000001</v>
      </c>
      <c r="F956" s="22"/>
      <c r="G956" s="22">
        <v>0.13246205</v>
      </c>
      <c r="H956" s="22"/>
    </row>
    <row r="957" spans="2:8" ht="16" x14ac:dyDescent="0.2">
      <c r="B957" s="22">
        <v>190</v>
      </c>
      <c r="C957" s="22">
        <v>0.32037839000000001</v>
      </c>
      <c r="D957" s="22"/>
      <c r="E957" s="22">
        <v>0.26140525999999997</v>
      </c>
      <c r="F957" s="22"/>
      <c r="G957" s="22">
        <v>0.1327825</v>
      </c>
      <c r="H957" s="22"/>
    </row>
    <row r="958" spans="2:8" ht="16" x14ac:dyDescent="0.2">
      <c r="B958" s="22">
        <v>190.2</v>
      </c>
      <c r="C958" s="22">
        <v>0.32098538999999998</v>
      </c>
      <c r="D958" s="22"/>
      <c r="E958" s="22">
        <v>0.26162875000000002</v>
      </c>
      <c r="F958" s="22"/>
      <c r="G958" s="22">
        <v>0.13315404</v>
      </c>
      <c r="H958" s="22"/>
    </row>
    <row r="959" spans="2:8" ht="16" x14ac:dyDescent="0.2">
      <c r="B959" s="22">
        <v>190.4</v>
      </c>
      <c r="C959" s="22">
        <v>0.32099784999999997</v>
      </c>
      <c r="D959" s="22"/>
      <c r="E959" s="22">
        <v>0.26150474000000001</v>
      </c>
      <c r="F959" s="22"/>
      <c r="G959" s="22">
        <v>0.13291163</v>
      </c>
      <c r="H959" s="22"/>
    </row>
    <row r="960" spans="2:8" ht="16" x14ac:dyDescent="0.2">
      <c r="B960" s="22">
        <v>190.6</v>
      </c>
      <c r="C960" s="22">
        <v>0.32117466</v>
      </c>
      <c r="D960" s="22"/>
      <c r="E960" s="22">
        <v>0.26147877000000003</v>
      </c>
      <c r="F960" s="22"/>
      <c r="G960" s="22">
        <v>0.13302766999999999</v>
      </c>
      <c r="H960" s="22"/>
    </row>
    <row r="961" spans="2:8" ht="16" x14ac:dyDescent="0.2">
      <c r="B961" s="22">
        <v>190.8</v>
      </c>
      <c r="C961" s="22">
        <v>0.32158292999999999</v>
      </c>
      <c r="D961" s="22"/>
      <c r="E961" s="22">
        <v>0.26134347000000002</v>
      </c>
      <c r="F961" s="22"/>
      <c r="G961" s="22">
        <v>0.13298064000000001</v>
      </c>
      <c r="H961" s="22"/>
    </row>
    <row r="962" spans="2:8" ht="16" x14ac:dyDescent="0.2">
      <c r="B962" s="22">
        <v>191</v>
      </c>
      <c r="C962" s="22">
        <v>0.32138233999999999</v>
      </c>
      <c r="D962" s="22"/>
      <c r="E962" s="22">
        <v>0.26113244000000002</v>
      </c>
      <c r="F962" s="22"/>
      <c r="G962" s="22">
        <v>0.13303307</v>
      </c>
      <c r="H962" s="22"/>
    </row>
    <row r="963" spans="2:8" ht="16" x14ac:dyDescent="0.2">
      <c r="B963" s="22">
        <v>191.2</v>
      </c>
      <c r="C963" s="22">
        <v>0.32174419999999998</v>
      </c>
      <c r="D963" s="22"/>
      <c r="E963" s="22">
        <v>0.26112583</v>
      </c>
      <c r="F963" s="22"/>
      <c r="G963" s="22">
        <v>0.13355359</v>
      </c>
      <c r="H963" s="22"/>
    </row>
    <row r="964" spans="2:8" ht="16" x14ac:dyDescent="0.2">
      <c r="B964" s="22">
        <v>191.4</v>
      </c>
      <c r="C964" s="22">
        <v>0.32197429999999999</v>
      </c>
      <c r="D964" s="22"/>
      <c r="E964" s="22">
        <v>0.26053082</v>
      </c>
      <c r="F964" s="22"/>
      <c r="G964" s="22">
        <v>0.13386727000000001</v>
      </c>
      <c r="H964" s="22"/>
    </row>
    <row r="965" spans="2:8" ht="16" x14ac:dyDescent="0.2">
      <c r="B965" s="22">
        <v>191.6</v>
      </c>
      <c r="C965" s="22">
        <v>0.32249745000000002</v>
      </c>
      <c r="D965" s="22"/>
      <c r="E965" s="22">
        <v>0.26050631000000002</v>
      </c>
      <c r="F965" s="22"/>
      <c r="G965" s="22">
        <v>0.13444501</v>
      </c>
      <c r="H965" s="22"/>
    </row>
    <row r="966" spans="2:8" ht="16" x14ac:dyDescent="0.2">
      <c r="B966" s="22">
        <v>191.8</v>
      </c>
      <c r="C966" s="22">
        <v>0.32297538999999997</v>
      </c>
      <c r="D966" s="22"/>
      <c r="E966" s="22">
        <v>0.26034179000000002</v>
      </c>
      <c r="F966" s="22"/>
      <c r="G966" s="22">
        <v>0.13441111</v>
      </c>
      <c r="H966" s="22"/>
    </row>
    <row r="967" spans="2:8" ht="16" x14ac:dyDescent="0.2">
      <c r="B967" s="22">
        <v>192</v>
      </c>
      <c r="C967" s="22">
        <v>0.32315595000000003</v>
      </c>
      <c r="D967" s="22"/>
      <c r="E967" s="22">
        <v>0.26036728999999997</v>
      </c>
      <c r="F967" s="22"/>
      <c r="G967" s="22">
        <v>0.13448057999999999</v>
      </c>
      <c r="H967" s="22"/>
    </row>
    <row r="968" spans="2:8" ht="16" x14ac:dyDescent="0.2">
      <c r="B968" s="22">
        <v>192.2</v>
      </c>
      <c r="C968" s="22">
        <v>0.32308874999999998</v>
      </c>
      <c r="D968" s="22"/>
      <c r="E968" s="22">
        <v>0.26046768999999997</v>
      </c>
      <c r="F968" s="22"/>
      <c r="G968" s="22">
        <v>0.13376610999999999</v>
      </c>
      <c r="H968" s="22"/>
    </row>
    <row r="969" spans="2:8" ht="16" x14ac:dyDescent="0.2">
      <c r="B969" s="22">
        <v>192.4</v>
      </c>
      <c r="C969" s="22">
        <v>0.32265715</v>
      </c>
      <c r="D969" s="22"/>
      <c r="E969" s="22">
        <v>0.26000997999999997</v>
      </c>
      <c r="F969" s="22"/>
      <c r="G969" s="22">
        <v>0.13273170000000001</v>
      </c>
      <c r="H969" s="22"/>
    </row>
    <row r="970" spans="2:8" ht="16" x14ac:dyDescent="0.2">
      <c r="B970" s="22">
        <v>192.6</v>
      </c>
      <c r="C970" s="22">
        <v>0.32246754999999999</v>
      </c>
      <c r="D970" s="22"/>
      <c r="E970" s="22">
        <v>0.26010738999999999</v>
      </c>
      <c r="F970" s="22"/>
      <c r="G970" s="22">
        <v>0.13259244000000001</v>
      </c>
      <c r="H970" s="22"/>
    </row>
    <row r="971" spans="2:8" ht="16" x14ac:dyDescent="0.2">
      <c r="B971" s="22">
        <v>192.8</v>
      </c>
      <c r="C971" s="22">
        <v>0.32264210999999998</v>
      </c>
      <c r="D971" s="22"/>
      <c r="E971" s="22">
        <v>0.26083443000000001</v>
      </c>
      <c r="F971" s="22"/>
      <c r="G971" s="22">
        <v>0.13247121000000001</v>
      </c>
      <c r="H971" s="22"/>
    </row>
    <row r="972" spans="2:8" ht="16" x14ac:dyDescent="0.2">
      <c r="B972" s="22">
        <v>193</v>
      </c>
      <c r="C972" s="22">
        <v>0.32240363999999999</v>
      </c>
      <c r="D972" s="22"/>
      <c r="E972" s="22">
        <v>0.2607602</v>
      </c>
      <c r="F972" s="22"/>
      <c r="G972" s="22">
        <v>0.13188316</v>
      </c>
      <c r="H972" s="22"/>
    </row>
    <row r="973" spans="2:8" ht="16" x14ac:dyDescent="0.2">
      <c r="B973" s="22">
        <v>193.2</v>
      </c>
      <c r="C973" s="22">
        <v>0.32249736000000001</v>
      </c>
      <c r="D973" s="22"/>
      <c r="E973" s="22">
        <v>0.26117664000000002</v>
      </c>
      <c r="F973" s="22"/>
      <c r="G973" s="22">
        <v>0.13210726</v>
      </c>
      <c r="H973" s="22"/>
    </row>
    <row r="974" spans="2:8" ht="16" x14ac:dyDescent="0.2">
      <c r="B974" s="22">
        <v>193.4</v>
      </c>
      <c r="C974" s="22">
        <v>0.32267686000000001</v>
      </c>
      <c r="D974" s="22"/>
      <c r="E974" s="22">
        <v>0.26109575000000002</v>
      </c>
      <c r="F974" s="22"/>
      <c r="G974" s="22">
        <v>0.13275645</v>
      </c>
      <c r="H974" s="22"/>
    </row>
    <row r="975" spans="2:8" ht="16" x14ac:dyDescent="0.2">
      <c r="B975" s="22">
        <v>193.6</v>
      </c>
      <c r="C975" s="22">
        <v>0.32220467000000003</v>
      </c>
      <c r="D975" s="22"/>
      <c r="E975" s="22">
        <v>0.2606427</v>
      </c>
      <c r="F975" s="22"/>
      <c r="G975" s="22">
        <v>0.13264941999999999</v>
      </c>
      <c r="H975" s="22"/>
    </row>
    <row r="976" spans="2:8" ht="16" x14ac:dyDescent="0.2">
      <c r="B976" s="22">
        <v>193.8</v>
      </c>
      <c r="C976" s="22">
        <v>0.32255526000000001</v>
      </c>
      <c r="D976" s="22"/>
      <c r="E976" s="22">
        <v>0.26127381</v>
      </c>
      <c r="F976" s="22"/>
      <c r="G976" s="22">
        <v>0.13334357999999999</v>
      </c>
      <c r="H976" s="22"/>
    </row>
    <row r="977" spans="2:8" ht="16" x14ac:dyDescent="0.2">
      <c r="B977" s="22">
        <v>194</v>
      </c>
      <c r="C977" s="22">
        <v>0.32241097000000002</v>
      </c>
      <c r="D977" s="22"/>
      <c r="E977" s="22">
        <v>0.26159917999999999</v>
      </c>
      <c r="F977" s="22"/>
      <c r="G977" s="22">
        <v>0.13360014000000001</v>
      </c>
      <c r="H977" s="22"/>
    </row>
    <row r="978" spans="2:8" ht="16" x14ac:dyDescent="0.2">
      <c r="B978" s="22">
        <v>194.2</v>
      </c>
      <c r="C978" s="22">
        <v>0.32235022000000002</v>
      </c>
      <c r="D978" s="22"/>
      <c r="E978" s="22">
        <v>0.26138879999999998</v>
      </c>
      <c r="F978" s="22"/>
      <c r="G978" s="22">
        <v>0.13360549999999999</v>
      </c>
      <c r="H978" s="22"/>
    </row>
    <row r="979" spans="2:8" ht="16" x14ac:dyDescent="0.2">
      <c r="B979" s="22">
        <v>194.4</v>
      </c>
      <c r="C979" s="22">
        <v>0.32198582999999997</v>
      </c>
      <c r="D979" s="22"/>
      <c r="E979" s="22">
        <v>0.26145389000000002</v>
      </c>
      <c r="F979" s="22"/>
      <c r="G979" s="22">
        <v>0.13331274000000001</v>
      </c>
      <c r="H979" s="22"/>
    </row>
    <row r="980" spans="2:8" ht="16" x14ac:dyDescent="0.2">
      <c r="B980" s="22">
        <v>194.6</v>
      </c>
      <c r="C980" s="22">
        <v>0.32229647</v>
      </c>
      <c r="D980" s="22"/>
      <c r="E980" s="22">
        <v>0.26194274000000001</v>
      </c>
      <c r="F980" s="22"/>
      <c r="G980" s="22">
        <v>0.13384513000000001</v>
      </c>
      <c r="H980" s="22"/>
    </row>
    <row r="981" spans="2:8" ht="16" x14ac:dyDescent="0.2">
      <c r="B981" s="22">
        <v>194.8</v>
      </c>
      <c r="C981" s="22">
        <v>0.32219455000000002</v>
      </c>
      <c r="D981" s="22"/>
      <c r="E981" s="22">
        <v>0.26143308999999998</v>
      </c>
      <c r="F981" s="22"/>
      <c r="G981" s="22">
        <v>0.13345831999999999</v>
      </c>
      <c r="H981" s="22"/>
    </row>
    <row r="982" spans="2:8" ht="16" x14ac:dyDescent="0.2">
      <c r="B982" s="22">
        <v>195</v>
      </c>
      <c r="C982" s="22">
        <v>0.32185398999999998</v>
      </c>
      <c r="D982" s="22"/>
      <c r="E982" s="22">
        <v>0.26163679000000001</v>
      </c>
      <c r="F982" s="22"/>
      <c r="G982" s="22">
        <v>0.13343984</v>
      </c>
      <c r="H982" s="22"/>
    </row>
    <row r="983" spans="2:8" ht="16" x14ac:dyDescent="0.2">
      <c r="B983" s="22">
        <v>195.2</v>
      </c>
      <c r="C983" s="22">
        <v>0.32157719000000001</v>
      </c>
      <c r="D983" s="22"/>
      <c r="E983" s="22">
        <v>0.26167206999999998</v>
      </c>
      <c r="F983" s="22"/>
      <c r="G983" s="22">
        <v>0.13374812</v>
      </c>
      <c r="H983" s="22"/>
    </row>
    <row r="984" spans="2:8" ht="16" x14ac:dyDescent="0.2">
      <c r="B984" s="22">
        <v>195.4</v>
      </c>
      <c r="C984" s="22">
        <v>0.32131998000000001</v>
      </c>
      <c r="D984" s="22"/>
      <c r="E984" s="22">
        <v>0.26147945</v>
      </c>
      <c r="F984" s="22"/>
      <c r="G984" s="22">
        <v>0.13357727999999999</v>
      </c>
      <c r="H984" s="22"/>
    </row>
    <row r="985" spans="2:8" ht="16" x14ac:dyDescent="0.2">
      <c r="B985" s="22">
        <v>195.6</v>
      </c>
      <c r="C985" s="22">
        <v>0.32107759000000002</v>
      </c>
      <c r="D985" s="22"/>
      <c r="E985" s="22">
        <v>0.26098967000000001</v>
      </c>
      <c r="F985" s="22"/>
      <c r="G985" s="22">
        <v>0.13337109999999999</v>
      </c>
      <c r="H985" s="22"/>
    </row>
    <row r="986" spans="2:8" ht="16" x14ac:dyDescent="0.2">
      <c r="B986" s="22">
        <v>195.8</v>
      </c>
      <c r="C986" s="22">
        <v>0.32101031000000002</v>
      </c>
      <c r="D986" s="22"/>
      <c r="E986" s="22">
        <v>0.26069969999999998</v>
      </c>
      <c r="F986" s="22"/>
      <c r="G986" s="22">
        <v>0.13323096000000001</v>
      </c>
      <c r="H986" s="22"/>
    </row>
    <row r="987" spans="2:8" ht="16" x14ac:dyDescent="0.2">
      <c r="B987" s="22">
        <v>196</v>
      </c>
      <c r="C987" s="22">
        <v>0.32108210999999998</v>
      </c>
      <c r="D987" s="22"/>
      <c r="E987" s="22">
        <v>0.26107868000000001</v>
      </c>
      <c r="F987" s="22"/>
      <c r="G987" s="22">
        <v>0.13327701</v>
      </c>
      <c r="H987" s="22"/>
    </row>
    <row r="988" spans="2:8" ht="16" x14ac:dyDescent="0.2">
      <c r="B988" s="22">
        <v>196.2</v>
      </c>
      <c r="C988" s="22">
        <v>0.32090963</v>
      </c>
      <c r="D988" s="22"/>
      <c r="E988" s="22">
        <v>0.26096446000000001</v>
      </c>
      <c r="F988" s="22"/>
      <c r="G988" s="22">
        <v>0.13341121</v>
      </c>
      <c r="H988" s="22"/>
    </row>
    <row r="989" spans="2:8" ht="16" x14ac:dyDescent="0.2">
      <c r="B989" s="22">
        <v>196.4</v>
      </c>
      <c r="C989" s="22">
        <v>0.32090516000000002</v>
      </c>
      <c r="D989" s="22"/>
      <c r="E989" s="22">
        <v>0.26093593999999998</v>
      </c>
      <c r="F989" s="22"/>
      <c r="G989" s="22">
        <v>0.13330268000000001</v>
      </c>
      <c r="H989" s="22"/>
    </row>
    <row r="990" spans="2:8" ht="16" x14ac:dyDescent="0.2">
      <c r="B990" s="22">
        <v>196.6</v>
      </c>
      <c r="C990" s="22">
        <v>0.32143992999999998</v>
      </c>
      <c r="D990" s="22"/>
      <c r="E990" s="22">
        <v>0.26126326999999999</v>
      </c>
      <c r="F990" s="22"/>
      <c r="G990" s="22">
        <v>0.133684</v>
      </c>
      <c r="H990" s="22"/>
    </row>
    <row r="991" spans="2:8" ht="16" x14ac:dyDescent="0.2">
      <c r="B991" s="22">
        <v>196.8</v>
      </c>
      <c r="C991" s="22">
        <v>0.32142797000000001</v>
      </c>
      <c r="D991" s="22"/>
      <c r="E991" s="22">
        <v>0.26137981999999998</v>
      </c>
      <c r="F991" s="22"/>
      <c r="G991" s="22">
        <v>0.13363801</v>
      </c>
      <c r="H991" s="22"/>
    </row>
    <row r="992" spans="2:8" ht="16" x14ac:dyDescent="0.2">
      <c r="B992" s="22">
        <v>197</v>
      </c>
      <c r="C992" s="22">
        <v>0.32160138999999999</v>
      </c>
      <c r="D992" s="22"/>
      <c r="E992" s="22">
        <v>0.26118387999999998</v>
      </c>
      <c r="F992" s="22"/>
      <c r="G992" s="22">
        <v>0.1337768</v>
      </c>
      <c r="H992" s="22"/>
    </row>
    <row r="993" spans="2:8" ht="16" x14ac:dyDescent="0.2">
      <c r="B993" s="22">
        <v>197.2</v>
      </c>
      <c r="C993" s="22">
        <v>0.32197664999999998</v>
      </c>
      <c r="D993" s="22"/>
      <c r="E993" s="22">
        <v>0.26111259999999997</v>
      </c>
      <c r="F993" s="22"/>
      <c r="G993" s="22">
        <v>0.13389734</v>
      </c>
      <c r="H993" s="22"/>
    </row>
    <row r="994" spans="2:8" ht="16" x14ac:dyDescent="0.2">
      <c r="B994" s="22">
        <v>197.4</v>
      </c>
      <c r="C994" s="22">
        <v>0.32186861999999999</v>
      </c>
      <c r="D994" s="22"/>
      <c r="E994" s="22">
        <v>0.26114926999999999</v>
      </c>
      <c r="F994" s="22"/>
      <c r="G994" s="22">
        <v>0.13429947</v>
      </c>
      <c r="H994" s="22"/>
    </row>
    <row r="995" spans="2:8" ht="16" x14ac:dyDescent="0.2">
      <c r="B995" s="22">
        <v>197.6</v>
      </c>
      <c r="C995" s="22">
        <v>0.32148409</v>
      </c>
      <c r="D995" s="22"/>
      <c r="E995" s="22">
        <v>0.26082544000000002</v>
      </c>
      <c r="F995" s="22"/>
      <c r="G995" s="22">
        <v>0.1338946</v>
      </c>
      <c r="H995" s="22"/>
    </row>
    <row r="996" spans="2:8" ht="16" x14ac:dyDescent="0.2">
      <c r="B996" s="22">
        <v>197.8</v>
      </c>
      <c r="C996" s="22">
        <v>0.32111302000000003</v>
      </c>
      <c r="D996" s="22"/>
      <c r="E996" s="22">
        <v>0.26126754000000002</v>
      </c>
      <c r="F996" s="22"/>
      <c r="G996" s="22">
        <v>0.13413011999999999</v>
      </c>
      <c r="H996" s="22"/>
    </row>
    <row r="997" spans="2:8" ht="16" x14ac:dyDescent="0.2">
      <c r="B997" s="22">
        <v>198</v>
      </c>
      <c r="C997" s="22">
        <v>0.32042116999999998</v>
      </c>
      <c r="D997" s="22"/>
      <c r="E997" s="22">
        <v>0.2610461</v>
      </c>
      <c r="F997" s="22"/>
      <c r="G997" s="22">
        <v>0.13373936</v>
      </c>
      <c r="H997" s="22"/>
    </row>
    <row r="998" spans="2:8" ht="16" x14ac:dyDescent="0.2">
      <c r="B998" s="22">
        <v>198.2</v>
      </c>
      <c r="C998" s="22">
        <v>0.32032564000000002</v>
      </c>
      <c r="D998" s="22"/>
      <c r="E998" s="22">
        <v>0.26129148000000002</v>
      </c>
      <c r="F998" s="22"/>
      <c r="G998" s="22">
        <v>0.13324395999999999</v>
      </c>
      <c r="H998" s="22"/>
    </row>
    <row r="999" spans="2:8" ht="16" x14ac:dyDescent="0.2">
      <c r="B999" s="22">
        <v>198.4</v>
      </c>
      <c r="C999" s="22">
        <v>0.32033898999999999</v>
      </c>
      <c r="D999" s="22"/>
      <c r="E999" s="22">
        <v>0.26171129999999998</v>
      </c>
      <c r="F999" s="22"/>
      <c r="G999" s="22">
        <v>0.13302911000000001</v>
      </c>
      <c r="H999" s="22"/>
    </row>
    <row r="1000" spans="2:8" ht="16" x14ac:dyDescent="0.2">
      <c r="B1000" s="22">
        <v>198.6</v>
      </c>
      <c r="C1000" s="22">
        <v>0.32024548000000003</v>
      </c>
      <c r="D1000" s="22"/>
      <c r="E1000" s="22">
        <v>0.26174771000000002</v>
      </c>
      <c r="F1000" s="22"/>
      <c r="G1000" s="22">
        <v>0.13305189000000001</v>
      </c>
      <c r="H1000" s="22"/>
    </row>
    <row r="1001" spans="2:8" ht="16" x14ac:dyDescent="0.2">
      <c r="B1001" s="22">
        <v>198.8</v>
      </c>
      <c r="C1001" s="22">
        <v>0.31952553</v>
      </c>
      <c r="D1001" s="22"/>
      <c r="E1001" s="22">
        <v>0.26124212000000002</v>
      </c>
      <c r="F1001" s="22"/>
      <c r="G1001" s="22">
        <v>0.13206239</v>
      </c>
      <c r="H1001" s="22"/>
    </row>
    <row r="1002" spans="2:8" ht="16" x14ac:dyDescent="0.2">
      <c r="B1002" s="22">
        <v>199</v>
      </c>
      <c r="C1002" s="22">
        <v>0.31906799000000002</v>
      </c>
      <c r="D1002" s="22"/>
      <c r="E1002" s="22">
        <v>0.26155609000000002</v>
      </c>
      <c r="F1002" s="22"/>
      <c r="G1002" s="22">
        <v>0.13193694</v>
      </c>
      <c r="H1002" s="22"/>
    </row>
    <row r="1003" spans="2:8" ht="16" x14ac:dyDescent="0.2">
      <c r="B1003" s="22">
        <v>199.2</v>
      </c>
      <c r="C1003" s="22">
        <v>0.3188764</v>
      </c>
      <c r="D1003" s="22"/>
      <c r="E1003" s="22">
        <v>0.26146329000000001</v>
      </c>
      <c r="F1003" s="22"/>
      <c r="G1003" s="22">
        <v>0.13223088</v>
      </c>
      <c r="H1003" s="22"/>
    </row>
    <row r="1004" spans="2:8" ht="16" x14ac:dyDescent="0.2">
      <c r="B1004" s="22">
        <v>199.4</v>
      </c>
      <c r="C1004" s="22">
        <v>0.31859457000000002</v>
      </c>
      <c r="D1004" s="22"/>
      <c r="E1004" s="22">
        <v>0.26082759</v>
      </c>
      <c r="F1004" s="22"/>
      <c r="G1004" s="22">
        <v>0.13177907</v>
      </c>
      <c r="H1004" s="22"/>
    </row>
    <row r="1005" spans="2:8" ht="16" x14ac:dyDescent="0.2">
      <c r="B1005" s="22">
        <v>199.6</v>
      </c>
      <c r="C1005" s="22">
        <v>0.31872109999999998</v>
      </c>
      <c r="D1005" s="22"/>
      <c r="E1005" s="22">
        <v>0.26066942999999998</v>
      </c>
      <c r="F1005" s="22"/>
      <c r="G1005" s="22">
        <v>0.13171652</v>
      </c>
      <c r="H1005" s="22"/>
    </row>
    <row r="1006" spans="2:8" ht="16" x14ac:dyDescent="0.2">
      <c r="B1006" s="22">
        <v>199.8</v>
      </c>
      <c r="C1006" s="22">
        <v>0.31855706</v>
      </c>
      <c r="D1006" s="22"/>
      <c r="E1006" s="22">
        <v>0.26088053</v>
      </c>
      <c r="F1006" s="22"/>
      <c r="G1006" s="22">
        <v>0.13201748999999999</v>
      </c>
      <c r="H1006" s="22"/>
    </row>
    <row r="1007" spans="2:8" ht="16" x14ac:dyDescent="0.2">
      <c r="B1007" s="22">
        <v>200</v>
      </c>
      <c r="C1007" s="22">
        <v>0.31862295000000002</v>
      </c>
      <c r="D1007" s="22"/>
      <c r="E1007" s="22">
        <v>0.26123474000000002</v>
      </c>
      <c r="F1007" s="22"/>
      <c r="G1007" s="22">
        <v>0.13249549999999999</v>
      </c>
      <c r="H1007" s="22"/>
    </row>
    <row r="1008" spans="2:8" ht="16" x14ac:dyDescent="0.2">
      <c r="B1008" s="22">
        <v>200.2</v>
      </c>
      <c r="C1008" s="22">
        <v>0.31875153000000001</v>
      </c>
      <c r="D1008" s="22"/>
      <c r="E1008" s="22">
        <v>0.26122057999999998</v>
      </c>
      <c r="F1008" s="22"/>
      <c r="G1008" s="22">
        <v>0.13327449999999999</v>
      </c>
      <c r="H1008" s="22"/>
    </row>
    <row r="1009" spans="2:8" ht="16" x14ac:dyDescent="0.2">
      <c r="B1009" s="22">
        <v>200.4</v>
      </c>
      <c r="C1009" s="22">
        <v>0.31905185000000003</v>
      </c>
      <c r="D1009" s="22"/>
      <c r="E1009" s="22">
        <v>0.26150635</v>
      </c>
      <c r="F1009" s="22"/>
      <c r="G1009" s="22">
        <v>0.13346711</v>
      </c>
      <c r="H1009" s="22"/>
    </row>
    <row r="1010" spans="2:8" ht="16" x14ac:dyDescent="0.2">
      <c r="B1010" s="22">
        <v>200.6</v>
      </c>
      <c r="C1010" s="22">
        <v>0.31950940999999999</v>
      </c>
      <c r="D1010" s="22"/>
      <c r="E1010" s="22">
        <v>0.26188080000000002</v>
      </c>
      <c r="F1010" s="22"/>
      <c r="G1010" s="22">
        <v>0.13378026000000001</v>
      </c>
      <c r="H1010" s="22"/>
    </row>
    <row r="1011" spans="2:8" ht="16" x14ac:dyDescent="0.2">
      <c r="B1011" s="22">
        <v>200.8</v>
      </c>
      <c r="C1011" s="22">
        <v>0.31987291000000001</v>
      </c>
      <c r="D1011" s="22"/>
      <c r="E1011" s="22">
        <v>0.26214439</v>
      </c>
      <c r="F1011" s="22"/>
      <c r="G1011" s="22">
        <v>0.13423867</v>
      </c>
      <c r="H1011" s="22"/>
    </row>
    <row r="1012" spans="2:8" ht="16" x14ac:dyDescent="0.2">
      <c r="B1012" s="22">
        <v>201</v>
      </c>
      <c r="C1012" s="22">
        <v>0.32076568</v>
      </c>
      <c r="D1012" s="22"/>
      <c r="E1012" s="22">
        <v>0.26235858000000001</v>
      </c>
      <c r="F1012" s="22"/>
      <c r="G1012" s="22">
        <v>0.13470175000000001</v>
      </c>
      <c r="H1012" s="22"/>
    </row>
    <row r="1013" spans="2:8" ht="16" x14ac:dyDescent="0.2">
      <c r="B1013" s="22">
        <v>201.2</v>
      </c>
      <c r="C1013" s="22">
        <v>0.3206019</v>
      </c>
      <c r="D1013" s="22"/>
      <c r="E1013" s="22">
        <v>0.26213150000000002</v>
      </c>
      <c r="F1013" s="22"/>
      <c r="G1013" s="22">
        <v>0.13417086</v>
      </c>
      <c r="H1013" s="22"/>
    </row>
    <row r="1014" spans="2:8" ht="16" x14ac:dyDescent="0.2">
      <c r="B1014" s="22">
        <v>201.4</v>
      </c>
      <c r="C1014" s="22">
        <v>0.32031166</v>
      </c>
      <c r="D1014" s="22"/>
      <c r="E1014" s="22">
        <v>0.26178327000000001</v>
      </c>
      <c r="F1014" s="22"/>
      <c r="G1014" s="22">
        <v>0.13459204</v>
      </c>
      <c r="H1014" s="22"/>
    </row>
    <row r="1015" spans="2:8" ht="16" x14ac:dyDescent="0.2">
      <c r="B1015" s="22">
        <v>201.6</v>
      </c>
      <c r="C1015" s="22">
        <v>0.32059208</v>
      </c>
      <c r="D1015" s="22"/>
      <c r="E1015" s="22">
        <v>0.26176745000000001</v>
      </c>
      <c r="F1015" s="22"/>
      <c r="G1015" s="22">
        <v>0.13458449</v>
      </c>
      <c r="H1015" s="22"/>
    </row>
    <row r="1016" spans="2:8" ht="16" x14ac:dyDescent="0.2">
      <c r="B1016" s="22">
        <v>201.8</v>
      </c>
      <c r="C1016" s="22">
        <v>0.32063899000000001</v>
      </c>
      <c r="D1016" s="22"/>
      <c r="E1016" s="22">
        <v>0.26160354000000002</v>
      </c>
      <c r="F1016" s="22"/>
      <c r="G1016" s="22">
        <v>0.13449177000000001</v>
      </c>
      <c r="H1016" s="22"/>
    </row>
    <row r="1017" spans="2:8" ht="16" x14ac:dyDescent="0.2">
      <c r="B1017" s="22">
        <v>202</v>
      </c>
      <c r="C1017" s="22">
        <v>0.32087749999999998</v>
      </c>
      <c r="D1017" s="22"/>
      <c r="E1017" s="22">
        <v>0.26159143000000001</v>
      </c>
      <c r="F1017" s="22"/>
      <c r="G1017" s="22">
        <v>0.13397096999999999</v>
      </c>
      <c r="H1017" s="22"/>
    </row>
    <row r="1018" spans="2:8" ht="16" x14ac:dyDescent="0.2">
      <c r="B1018" s="22">
        <v>202.2</v>
      </c>
      <c r="C1018" s="22">
        <v>0.32080561000000002</v>
      </c>
      <c r="D1018" s="22"/>
      <c r="E1018" s="22">
        <v>0.26142218</v>
      </c>
      <c r="F1018" s="22"/>
      <c r="G1018" s="22">
        <v>0.13363575</v>
      </c>
      <c r="H1018" s="22"/>
    </row>
    <row r="1019" spans="2:8" ht="16" x14ac:dyDescent="0.2">
      <c r="B1019" s="22">
        <v>202.4</v>
      </c>
      <c r="C1019" s="22">
        <v>0.32104111000000002</v>
      </c>
      <c r="D1019" s="22"/>
      <c r="E1019" s="22">
        <v>0.26101022000000001</v>
      </c>
      <c r="F1019" s="22"/>
      <c r="G1019" s="22">
        <v>0.13388754999999999</v>
      </c>
      <c r="H1019" s="22"/>
    </row>
    <row r="1020" spans="2:8" ht="16" x14ac:dyDescent="0.2">
      <c r="B1020" s="22">
        <v>202.6</v>
      </c>
      <c r="C1020" s="22">
        <v>0.32094378000000001</v>
      </c>
      <c r="D1020" s="22"/>
      <c r="E1020" s="22">
        <v>0.26053525999999999</v>
      </c>
      <c r="F1020" s="22"/>
      <c r="G1020" s="22">
        <v>0.13381936</v>
      </c>
      <c r="H1020" s="22"/>
    </row>
    <row r="1021" spans="2:8" ht="16" x14ac:dyDescent="0.2">
      <c r="B1021" s="22">
        <v>202.8</v>
      </c>
      <c r="C1021" s="22">
        <v>0.32026621999999999</v>
      </c>
      <c r="D1021" s="22"/>
      <c r="E1021" s="22">
        <v>0.26011721999999998</v>
      </c>
      <c r="F1021" s="22"/>
      <c r="G1021" s="22">
        <v>0.13315077</v>
      </c>
      <c r="H1021" s="22"/>
    </row>
    <row r="1022" spans="2:8" ht="16" x14ac:dyDescent="0.2">
      <c r="B1022" s="22">
        <v>203</v>
      </c>
      <c r="C1022" s="22">
        <v>0.32056205999999998</v>
      </c>
      <c r="D1022" s="22"/>
      <c r="E1022" s="22">
        <v>0.26057689000000001</v>
      </c>
      <c r="F1022" s="22"/>
      <c r="G1022" s="22">
        <v>0.13370615999999999</v>
      </c>
      <c r="H1022" s="22"/>
    </row>
    <row r="1023" spans="2:8" ht="16" x14ac:dyDescent="0.2">
      <c r="B1023" s="22">
        <v>203.2</v>
      </c>
      <c r="C1023" s="22">
        <v>0.32050511999999998</v>
      </c>
      <c r="D1023" s="22"/>
      <c r="E1023" s="22">
        <v>0.26022823</v>
      </c>
      <c r="F1023" s="22"/>
      <c r="G1023" s="22">
        <v>0.13388775999999999</v>
      </c>
      <c r="H1023" s="22"/>
    </row>
    <row r="1024" spans="2:8" ht="16" x14ac:dyDescent="0.2">
      <c r="B1024" s="22">
        <v>203.4</v>
      </c>
      <c r="C1024" s="22">
        <v>0.32027439000000002</v>
      </c>
      <c r="D1024" s="22"/>
      <c r="E1024" s="22">
        <v>0.25986643999999998</v>
      </c>
      <c r="F1024" s="22"/>
      <c r="G1024" s="22">
        <v>0.13371332</v>
      </c>
      <c r="H1024" s="22"/>
    </row>
    <row r="1025" spans="2:8" ht="16" x14ac:dyDescent="0.2">
      <c r="B1025" s="22">
        <v>203.6</v>
      </c>
      <c r="C1025" s="22">
        <v>0.32091196999999999</v>
      </c>
      <c r="D1025" s="22"/>
      <c r="E1025" s="22">
        <v>0.26028570000000001</v>
      </c>
      <c r="F1025" s="22"/>
      <c r="G1025" s="22">
        <v>0.13416452000000001</v>
      </c>
      <c r="H1025" s="22"/>
    </row>
    <row r="1026" spans="2:8" ht="16" x14ac:dyDescent="0.2">
      <c r="B1026" s="22">
        <v>203.8</v>
      </c>
      <c r="C1026" s="22">
        <v>0.32085912999999999</v>
      </c>
      <c r="D1026" s="22"/>
      <c r="E1026" s="22">
        <v>0.26024435000000001</v>
      </c>
      <c r="F1026" s="22"/>
      <c r="G1026" s="22">
        <v>0.13439841999999999</v>
      </c>
      <c r="H1026" s="22"/>
    </row>
    <row r="1027" spans="2:8" ht="16" x14ac:dyDescent="0.2">
      <c r="B1027" s="22">
        <v>204</v>
      </c>
      <c r="C1027" s="22">
        <v>0.32083414999999998</v>
      </c>
      <c r="D1027" s="22"/>
      <c r="E1027" s="22">
        <v>0.26023444000000001</v>
      </c>
      <c r="F1027" s="22"/>
      <c r="G1027" s="22">
        <v>0.13433374000000001</v>
      </c>
      <c r="H1027" s="22"/>
    </row>
    <row r="1028" spans="2:8" ht="16" x14ac:dyDescent="0.2">
      <c r="B1028" s="22">
        <v>204.2</v>
      </c>
      <c r="C1028" s="22">
        <v>0.32150512999999997</v>
      </c>
      <c r="D1028" s="22"/>
      <c r="E1028" s="22">
        <v>0.26069119000000002</v>
      </c>
      <c r="F1028" s="22"/>
      <c r="G1028" s="22">
        <v>0.13473671000000001</v>
      </c>
      <c r="H1028" s="22"/>
    </row>
    <row r="1029" spans="2:8" ht="16" x14ac:dyDescent="0.2">
      <c r="B1029" s="22">
        <v>204.4</v>
      </c>
      <c r="C1029" s="22">
        <v>0.32197808</v>
      </c>
      <c r="D1029" s="22"/>
      <c r="E1029" s="22">
        <v>0.26093086999999998</v>
      </c>
      <c r="F1029" s="22"/>
      <c r="G1029" s="22">
        <v>0.13481412000000001</v>
      </c>
      <c r="H1029" s="22"/>
    </row>
    <row r="1030" spans="2:8" ht="16" x14ac:dyDescent="0.2">
      <c r="B1030" s="22">
        <v>204.6</v>
      </c>
      <c r="C1030" s="22">
        <v>0.32219639</v>
      </c>
      <c r="D1030" s="22"/>
      <c r="E1030" s="22">
        <v>0.26078472000000003</v>
      </c>
      <c r="F1030" s="22"/>
      <c r="G1030" s="22">
        <v>0.13474812999999999</v>
      </c>
      <c r="H1030" s="22"/>
    </row>
    <row r="1031" spans="2:8" ht="16" x14ac:dyDescent="0.2">
      <c r="B1031" s="22">
        <v>204.8</v>
      </c>
      <c r="C1031" s="22">
        <v>0.32205093000000001</v>
      </c>
      <c r="D1031" s="22"/>
      <c r="E1031" s="22">
        <v>0.26076365000000001</v>
      </c>
      <c r="F1031" s="22"/>
      <c r="G1031" s="22">
        <v>0.13455259</v>
      </c>
      <c r="H1031" s="22"/>
    </row>
    <row r="1032" spans="2:8" ht="16" x14ac:dyDescent="0.2">
      <c r="B1032" s="22">
        <v>205</v>
      </c>
      <c r="C1032" s="22">
        <v>0.32252240999999998</v>
      </c>
      <c r="D1032" s="22"/>
      <c r="E1032" s="22">
        <v>0.26062389000000002</v>
      </c>
      <c r="F1032" s="22"/>
      <c r="G1032" s="22">
        <v>0.13465039000000001</v>
      </c>
      <c r="H1032" s="22"/>
    </row>
    <row r="1033" spans="2:8" ht="16" x14ac:dyDescent="0.2">
      <c r="B1033" s="22">
        <v>205.2</v>
      </c>
      <c r="C1033" s="22">
        <v>0.32211062000000001</v>
      </c>
      <c r="D1033" s="22"/>
      <c r="E1033" s="22">
        <v>0.26071230000000001</v>
      </c>
      <c r="F1033" s="22"/>
      <c r="G1033" s="22">
        <v>0.13418751000000001</v>
      </c>
      <c r="H1033" s="22"/>
    </row>
    <row r="1034" spans="2:8" ht="16" x14ac:dyDescent="0.2">
      <c r="B1034" s="22">
        <v>205.4</v>
      </c>
      <c r="C1034" s="22">
        <v>0.32184455000000001</v>
      </c>
      <c r="D1034" s="22"/>
      <c r="E1034" s="22">
        <v>0.26016454999999999</v>
      </c>
      <c r="F1034" s="22"/>
      <c r="G1034" s="22">
        <v>0.13437326999999999</v>
      </c>
      <c r="H1034" s="22"/>
    </row>
    <row r="1035" spans="2:8" ht="16" x14ac:dyDescent="0.2">
      <c r="B1035" s="22">
        <v>205.6</v>
      </c>
      <c r="C1035" s="22">
        <v>0.32164027000000001</v>
      </c>
      <c r="D1035" s="22"/>
      <c r="E1035" s="22">
        <v>0.26003303999999999</v>
      </c>
      <c r="F1035" s="22"/>
      <c r="G1035" s="22">
        <v>0.13412275000000001</v>
      </c>
      <c r="H1035" s="22"/>
    </row>
    <row r="1036" spans="2:8" ht="16" x14ac:dyDescent="0.2">
      <c r="B1036" s="22">
        <v>205.8</v>
      </c>
      <c r="C1036" s="22">
        <v>0.32124912</v>
      </c>
      <c r="D1036" s="22"/>
      <c r="E1036" s="22">
        <v>0.25950856</v>
      </c>
      <c r="F1036" s="22"/>
      <c r="G1036" s="22">
        <v>0.13368494</v>
      </c>
      <c r="H1036" s="22"/>
    </row>
    <row r="1037" spans="2:8" ht="16" x14ac:dyDescent="0.2">
      <c r="B1037" s="22">
        <v>206</v>
      </c>
      <c r="C1037" s="22">
        <v>0.32096732</v>
      </c>
      <c r="D1037" s="22"/>
      <c r="E1037" s="22">
        <v>0.25992611999999998</v>
      </c>
      <c r="F1037" s="22"/>
      <c r="G1037" s="22">
        <v>0.13356551</v>
      </c>
      <c r="H1037" s="22"/>
    </row>
    <row r="1038" spans="2:8" ht="16" x14ac:dyDescent="0.2">
      <c r="B1038" s="22">
        <v>206.2</v>
      </c>
      <c r="C1038" s="22">
        <v>0.32040271999999997</v>
      </c>
      <c r="D1038" s="22"/>
      <c r="E1038" s="22">
        <v>0.25954777000000001</v>
      </c>
      <c r="F1038" s="22"/>
      <c r="G1038" s="22">
        <v>0.13367228</v>
      </c>
      <c r="H1038" s="22"/>
    </row>
    <row r="1039" spans="2:8" ht="16" x14ac:dyDescent="0.2">
      <c r="B1039" s="22">
        <v>206.4</v>
      </c>
      <c r="C1039" s="22">
        <v>0.32027308999999998</v>
      </c>
      <c r="D1039" s="22"/>
      <c r="E1039" s="22">
        <v>0.25929670999999999</v>
      </c>
      <c r="F1039" s="22"/>
      <c r="G1039" s="22">
        <v>0.13403803</v>
      </c>
      <c r="H1039" s="22"/>
    </row>
    <row r="1040" spans="2:8" ht="16" x14ac:dyDescent="0.2">
      <c r="B1040" s="22">
        <v>206.6</v>
      </c>
      <c r="C1040" s="22">
        <v>0.31976923000000002</v>
      </c>
      <c r="D1040" s="22"/>
      <c r="E1040" s="22">
        <v>0.25907804000000001</v>
      </c>
      <c r="F1040" s="22"/>
      <c r="G1040" s="22">
        <v>0.13421698000000001</v>
      </c>
      <c r="H1040" s="22"/>
    </row>
    <row r="1041" spans="2:8" ht="16" x14ac:dyDescent="0.2">
      <c r="B1041" s="22">
        <v>206.8</v>
      </c>
      <c r="C1041" s="22">
        <v>0.31974989999999998</v>
      </c>
      <c r="D1041" s="22"/>
      <c r="E1041" s="22">
        <v>0.25936140000000002</v>
      </c>
      <c r="F1041" s="22"/>
      <c r="G1041" s="22">
        <v>0.13495177</v>
      </c>
      <c r="H1041" s="22"/>
    </row>
    <row r="1042" spans="2:8" ht="16" x14ac:dyDescent="0.2">
      <c r="B1042" s="22">
        <v>207</v>
      </c>
      <c r="C1042" s="22">
        <v>0.31966602</v>
      </c>
      <c r="D1042" s="22"/>
      <c r="E1042" s="22">
        <v>0.2593144</v>
      </c>
      <c r="F1042" s="22"/>
      <c r="G1042" s="22">
        <v>0.13542491000000001</v>
      </c>
      <c r="H1042" s="22"/>
    </row>
    <row r="1043" spans="2:8" ht="16" x14ac:dyDescent="0.2">
      <c r="B1043" s="22">
        <v>207.2</v>
      </c>
      <c r="C1043" s="22">
        <v>0.31909497999999997</v>
      </c>
      <c r="D1043" s="22"/>
      <c r="E1043" s="22">
        <v>0.25860135000000001</v>
      </c>
      <c r="F1043" s="22"/>
      <c r="G1043" s="22">
        <v>0.13515969999999999</v>
      </c>
      <c r="H1043" s="22"/>
    </row>
    <row r="1044" spans="2:8" ht="16" x14ac:dyDescent="0.2">
      <c r="B1044" s="22">
        <v>207.4</v>
      </c>
      <c r="C1044" s="22">
        <v>0.31936795000000001</v>
      </c>
      <c r="D1044" s="22"/>
      <c r="E1044" s="22">
        <v>0.25866586000000003</v>
      </c>
      <c r="F1044" s="22"/>
      <c r="G1044" s="22">
        <v>0.13525350999999999</v>
      </c>
      <c r="H1044" s="22"/>
    </row>
    <row r="1045" spans="2:8" ht="16" x14ac:dyDescent="0.2">
      <c r="B1045" s="22">
        <v>207.6</v>
      </c>
      <c r="C1045" s="22">
        <v>0.31984938000000002</v>
      </c>
      <c r="D1045" s="22"/>
      <c r="E1045" s="22">
        <v>0.25899777000000002</v>
      </c>
      <c r="F1045" s="22"/>
      <c r="G1045" s="22">
        <v>0.13532862000000001</v>
      </c>
      <c r="H1045" s="22"/>
    </row>
    <row r="1046" spans="2:8" ht="16" x14ac:dyDescent="0.2">
      <c r="B1046" s="22">
        <v>207.8</v>
      </c>
      <c r="C1046" s="22">
        <v>0.31979454000000002</v>
      </c>
      <c r="D1046" s="22"/>
      <c r="E1046" s="22">
        <v>0.25894350999999999</v>
      </c>
      <c r="F1046" s="22"/>
      <c r="G1046" s="22">
        <v>0.13492894</v>
      </c>
      <c r="H1046" s="22"/>
    </row>
    <row r="1047" spans="2:8" ht="16" x14ac:dyDescent="0.2">
      <c r="B1047" s="22">
        <v>208</v>
      </c>
      <c r="C1047" s="22">
        <v>0.31954234999999998</v>
      </c>
      <c r="D1047" s="22"/>
      <c r="E1047" s="22">
        <v>0.25900501999999997</v>
      </c>
      <c r="F1047" s="22"/>
      <c r="G1047" s="22">
        <v>0.13475218999999999</v>
      </c>
      <c r="H1047" s="22"/>
    </row>
    <row r="1048" spans="2:8" ht="16" x14ac:dyDescent="0.2">
      <c r="B1048" s="22">
        <v>208.2</v>
      </c>
      <c r="C1048" s="22">
        <v>0.32040233000000001</v>
      </c>
      <c r="D1048" s="22"/>
      <c r="E1048" s="22">
        <v>0.25933427999999997</v>
      </c>
      <c r="F1048" s="22"/>
      <c r="G1048" s="22">
        <v>0.13474051000000001</v>
      </c>
      <c r="H1048" s="22"/>
    </row>
    <row r="1049" spans="2:8" ht="16" x14ac:dyDescent="0.2">
      <c r="B1049" s="22">
        <v>208.4</v>
      </c>
      <c r="C1049" s="22">
        <v>0.32086658000000001</v>
      </c>
      <c r="D1049" s="22"/>
      <c r="E1049" s="22">
        <v>0.25967205999999998</v>
      </c>
      <c r="F1049" s="22"/>
      <c r="G1049" s="22">
        <v>0.13423871000000001</v>
      </c>
      <c r="H1049" s="22"/>
    </row>
    <row r="1050" spans="2:8" ht="16" x14ac:dyDescent="0.2">
      <c r="B1050" s="22">
        <v>208.6</v>
      </c>
      <c r="C1050" s="22">
        <v>0.32113752000000001</v>
      </c>
      <c r="D1050" s="22"/>
      <c r="E1050" s="22">
        <v>0.25989145000000002</v>
      </c>
      <c r="F1050" s="22"/>
      <c r="G1050" s="22">
        <v>0.13420303</v>
      </c>
      <c r="H1050" s="22"/>
    </row>
    <row r="1051" spans="2:8" ht="16" x14ac:dyDescent="0.2">
      <c r="B1051" s="22">
        <v>208.8</v>
      </c>
      <c r="C1051" s="22">
        <v>0.32100572999999999</v>
      </c>
      <c r="D1051" s="22"/>
      <c r="E1051" s="22">
        <v>0.25973012000000001</v>
      </c>
      <c r="F1051" s="22"/>
      <c r="G1051" s="22">
        <v>0.1341841</v>
      </c>
      <c r="H1051" s="22"/>
    </row>
    <row r="1052" spans="2:8" ht="16" x14ac:dyDescent="0.2">
      <c r="B1052" s="22">
        <v>209</v>
      </c>
      <c r="C1052" s="22">
        <v>0.32149249000000002</v>
      </c>
      <c r="D1052" s="22"/>
      <c r="E1052" s="22">
        <v>0.26000403999999999</v>
      </c>
      <c r="F1052" s="22"/>
      <c r="G1052" s="22">
        <v>0.13394321000000001</v>
      </c>
      <c r="H1052" s="22"/>
    </row>
    <row r="1053" spans="2:8" ht="16" x14ac:dyDescent="0.2">
      <c r="B1053" s="22">
        <v>209.2</v>
      </c>
      <c r="C1053" s="22">
        <v>0.32132814999999998</v>
      </c>
      <c r="D1053" s="22"/>
      <c r="E1053" s="22">
        <v>0.26025331000000002</v>
      </c>
      <c r="F1053" s="22"/>
      <c r="G1053" s="22">
        <v>0.13326979999999999</v>
      </c>
      <c r="H1053" s="22"/>
    </row>
    <row r="1054" spans="2:8" ht="16" x14ac:dyDescent="0.2">
      <c r="B1054" s="22">
        <v>209.4</v>
      </c>
      <c r="C1054" s="22">
        <v>0.32144725000000002</v>
      </c>
      <c r="D1054" s="22"/>
      <c r="E1054" s="22">
        <v>0.26008922000000001</v>
      </c>
      <c r="F1054" s="22"/>
      <c r="G1054" s="22">
        <v>0.13324557000000001</v>
      </c>
      <c r="H1054" s="22"/>
    </row>
    <row r="1055" spans="2:8" ht="16" x14ac:dyDescent="0.2">
      <c r="B1055" s="22">
        <v>209.6</v>
      </c>
      <c r="C1055" s="22">
        <v>0.32132180999999999</v>
      </c>
      <c r="D1055" s="22"/>
      <c r="E1055" s="22">
        <v>0.26068328000000002</v>
      </c>
      <c r="F1055" s="22"/>
      <c r="G1055" s="22">
        <v>0.13313315000000001</v>
      </c>
      <c r="H1055" s="22"/>
    </row>
    <row r="1056" spans="2:8" ht="16" x14ac:dyDescent="0.2">
      <c r="B1056" s="22">
        <v>209.8</v>
      </c>
      <c r="C1056" s="22">
        <v>0.32198141000000002</v>
      </c>
      <c r="D1056" s="22"/>
      <c r="E1056" s="22">
        <v>0.26103510000000002</v>
      </c>
      <c r="F1056" s="22"/>
      <c r="G1056" s="22">
        <v>0.13322792</v>
      </c>
      <c r="H1056" s="22"/>
    </row>
    <row r="1057" spans="2:8" ht="16" x14ac:dyDescent="0.2">
      <c r="B1057" s="22">
        <v>210</v>
      </c>
      <c r="C1057" s="22">
        <v>0.32184436</v>
      </c>
      <c r="D1057" s="22"/>
      <c r="E1057" s="22">
        <v>0.26112772000000001</v>
      </c>
      <c r="F1057" s="22"/>
      <c r="G1057" s="22">
        <v>0.13318593000000001</v>
      </c>
      <c r="H1057" s="22"/>
    </row>
    <row r="1058" spans="2:8" ht="16" x14ac:dyDescent="0.2">
      <c r="B1058" s="22">
        <v>210.2</v>
      </c>
      <c r="C1058" s="22">
        <v>0.32135785</v>
      </c>
      <c r="D1058" s="22"/>
      <c r="E1058" s="22">
        <v>0.26069481999999999</v>
      </c>
      <c r="F1058" s="22"/>
      <c r="G1058" s="22">
        <v>0.13315711</v>
      </c>
      <c r="H1058" s="22"/>
    </row>
    <row r="1059" spans="2:8" ht="16" x14ac:dyDescent="0.2">
      <c r="B1059" s="22">
        <v>210.4</v>
      </c>
      <c r="C1059" s="22">
        <v>0.32183656999999999</v>
      </c>
      <c r="D1059" s="22"/>
      <c r="E1059" s="22">
        <v>0.26060237000000003</v>
      </c>
      <c r="F1059" s="22"/>
      <c r="G1059" s="22">
        <v>0.13395452999999999</v>
      </c>
      <c r="H1059" s="22"/>
    </row>
    <row r="1060" spans="2:8" ht="16" x14ac:dyDescent="0.2">
      <c r="B1060" s="22">
        <v>210.6</v>
      </c>
      <c r="C1060" s="22">
        <v>0.32170576000000001</v>
      </c>
      <c r="D1060" s="22"/>
      <c r="E1060" s="22">
        <v>0.26072772999999999</v>
      </c>
      <c r="F1060" s="22"/>
      <c r="G1060" s="22">
        <v>0.13435770999999999</v>
      </c>
      <c r="H1060" s="22"/>
    </row>
    <row r="1061" spans="2:8" ht="16" x14ac:dyDescent="0.2">
      <c r="B1061" s="22">
        <v>210.8</v>
      </c>
      <c r="C1061" s="22">
        <v>0.32126684999999999</v>
      </c>
      <c r="D1061" s="22"/>
      <c r="E1061" s="22">
        <v>0.26094273000000001</v>
      </c>
      <c r="F1061" s="22"/>
      <c r="G1061" s="22">
        <v>0.1346522</v>
      </c>
      <c r="H1061" s="22"/>
    </row>
    <row r="1062" spans="2:8" ht="16" x14ac:dyDescent="0.2">
      <c r="B1062" s="22">
        <v>211</v>
      </c>
      <c r="C1062" s="22">
        <v>0.32075397</v>
      </c>
      <c r="D1062" s="22"/>
      <c r="E1062" s="22">
        <v>0.26036662999999999</v>
      </c>
      <c r="F1062" s="22"/>
      <c r="G1062" s="22">
        <v>0.13465147999999999</v>
      </c>
      <c r="H1062" s="22"/>
    </row>
    <row r="1063" spans="2:8" ht="16" x14ac:dyDescent="0.2">
      <c r="B1063" s="22">
        <v>211.2</v>
      </c>
      <c r="C1063" s="22">
        <v>0.32024235000000001</v>
      </c>
      <c r="D1063" s="22"/>
      <c r="E1063" s="22">
        <v>0.26023394</v>
      </c>
      <c r="F1063" s="22"/>
      <c r="G1063" s="22">
        <v>0.13499891999999999</v>
      </c>
      <c r="H1063" s="22"/>
    </row>
    <row r="1064" spans="2:8" ht="16" x14ac:dyDescent="0.2">
      <c r="B1064" s="22">
        <v>211.4</v>
      </c>
      <c r="C1064" s="22">
        <v>0.32000031000000001</v>
      </c>
      <c r="D1064" s="22"/>
      <c r="E1064" s="22">
        <v>0.26028478999999999</v>
      </c>
      <c r="F1064" s="22"/>
      <c r="G1064" s="22">
        <v>0.13523693000000001</v>
      </c>
      <c r="H1064" s="22"/>
    </row>
    <row r="1065" spans="2:8" ht="16" x14ac:dyDescent="0.2">
      <c r="B1065" s="22">
        <v>211.6</v>
      </c>
      <c r="C1065" s="22">
        <v>0.31972697999999999</v>
      </c>
      <c r="D1065" s="22"/>
      <c r="E1065" s="22">
        <v>0.26034874000000002</v>
      </c>
      <c r="F1065" s="22"/>
      <c r="G1065" s="22">
        <v>0.13539159000000001</v>
      </c>
      <c r="H1065" s="22"/>
    </row>
    <row r="1066" spans="2:8" ht="16" x14ac:dyDescent="0.2">
      <c r="B1066" s="22">
        <v>211.8</v>
      </c>
      <c r="C1066" s="22">
        <v>0.31959439000000001</v>
      </c>
      <c r="D1066" s="22"/>
      <c r="E1066" s="22">
        <v>0.26027509999999998</v>
      </c>
      <c r="F1066" s="22"/>
      <c r="G1066" s="22">
        <v>0.13551284999999999</v>
      </c>
      <c r="H1066" s="22"/>
    </row>
    <row r="1067" spans="2:8" ht="16" x14ac:dyDescent="0.2">
      <c r="B1067" s="22">
        <v>212</v>
      </c>
      <c r="C1067" s="22">
        <v>0.31958214000000001</v>
      </c>
      <c r="D1067" s="22"/>
      <c r="E1067" s="22">
        <v>0.26035771000000002</v>
      </c>
      <c r="F1067" s="22"/>
      <c r="G1067" s="22">
        <v>0.13574525000000001</v>
      </c>
      <c r="H1067" s="22"/>
    </row>
    <row r="1068" spans="2:8" ht="16" x14ac:dyDescent="0.2">
      <c r="B1068" s="22">
        <v>212.2</v>
      </c>
      <c r="C1068" s="22">
        <v>0.31979413000000001</v>
      </c>
      <c r="D1068" s="22"/>
      <c r="E1068" s="22">
        <v>0.2602679</v>
      </c>
      <c r="F1068" s="22"/>
      <c r="G1068" s="22">
        <v>0.13560232999999999</v>
      </c>
      <c r="H1068" s="22"/>
    </row>
    <row r="1069" spans="2:8" ht="16" x14ac:dyDescent="0.2">
      <c r="B1069" s="22">
        <v>212.4</v>
      </c>
      <c r="C1069" s="22">
        <v>0.32008114999999998</v>
      </c>
      <c r="D1069" s="22"/>
      <c r="E1069" s="22">
        <v>0.26025674999999998</v>
      </c>
      <c r="F1069" s="22"/>
      <c r="G1069" s="22">
        <v>0.13575581</v>
      </c>
      <c r="H1069" s="22"/>
    </row>
    <row r="1070" spans="2:8" ht="16" x14ac:dyDescent="0.2">
      <c r="B1070" s="22">
        <v>212.6</v>
      </c>
      <c r="C1070" s="22">
        <v>0.32023256</v>
      </c>
      <c r="D1070" s="22"/>
      <c r="E1070" s="22">
        <v>0.26006613000000001</v>
      </c>
      <c r="F1070" s="22"/>
      <c r="G1070" s="22">
        <v>0.13630754</v>
      </c>
      <c r="H1070" s="22"/>
    </row>
    <row r="1071" spans="2:8" ht="16" x14ac:dyDescent="0.2">
      <c r="B1071" s="22">
        <v>212.8</v>
      </c>
      <c r="C1071" s="22">
        <v>0.31993811999999999</v>
      </c>
      <c r="D1071" s="22"/>
      <c r="E1071" s="22">
        <v>0.25952922</v>
      </c>
      <c r="F1071" s="22"/>
      <c r="G1071" s="22">
        <v>0.13612421</v>
      </c>
      <c r="H1071" s="22"/>
    </row>
    <row r="1072" spans="2:8" ht="16" x14ac:dyDescent="0.2">
      <c r="B1072" s="22">
        <v>213</v>
      </c>
      <c r="C1072" s="22">
        <v>0.3203068</v>
      </c>
      <c r="D1072" s="22"/>
      <c r="E1072" s="22">
        <v>0.25987242999999999</v>
      </c>
      <c r="F1072" s="22"/>
      <c r="G1072" s="22">
        <v>0.13580438</v>
      </c>
      <c r="H1072" s="22"/>
    </row>
    <row r="1073" spans="2:8" ht="16" x14ac:dyDescent="0.2">
      <c r="B1073" s="22">
        <v>213.2</v>
      </c>
      <c r="C1073" s="22">
        <v>0.32061305000000001</v>
      </c>
      <c r="D1073" s="22"/>
      <c r="E1073" s="22">
        <v>0.25951233000000001</v>
      </c>
      <c r="F1073" s="22"/>
      <c r="G1073" s="22">
        <v>0.13548598000000001</v>
      </c>
      <c r="H1073" s="22"/>
    </row>
    <row r="1074" spans="2:8" ht="16" x14ac:dyDescent="0.2">
      <c r="B1074" s="22">
        <v>213.4</v>
      </c>
      <c r="C1074" s="22">
        <v>0.32087339999999998</v>
      </c>
      <c r="D1074" s="22"/>
      <c r="E1074" s="22">
        <v>0.25966930999999999</v>
      </c>
      <c r="F1074" s="22"/>
      <c r="G1074" s="22">
        <v>0.13593432999999999</v>
      </c>
      <c r="H1074" s="22"/>
    </row>
    <row r="1075" spans="2:8" ht="16" x14ac:dyDescent="0.2">
      <c r="B1075" s="22">
        <v>213.6</v>
      </c>
      <c r="C1075" s="22">
        <v>0.32067185999999998</v>
      </c>
      <c r="D1075" s="22"/>
      <c r="E1075" s="22">
        <v>0.25963957999999998</v>
      </c>
      <c r="F1075" s="22"/>
      <c r="G1075" s="22">
        <v>0.13591616000000001</v>
      </c>
      <c r="H1075" s="22"/>
    </row>
    <row r="1076" spans="2:8" ht="16" x14ac:dyDescent="0.2">
      <c r="B1076" s="22">
        <v>213.8</v>
      </c>
      <c r="C1076" s="22">
        <v>0.32081901000000002</v>
      </c>
      <c r="D1076" s="22"/>
      <c r="E1076" s="22">
        <v>0.25904671000000001</v>
      </c>
      <c r="F1076" s="22"/>
      <c r="G1076" s="22">
        <v>0.13536387999999999</v>
      </c>
      <c r="H1076" s="22"/>
    </row>
    <row r="1077" spans="2:8" ht="16" x14ac:dyDescent="0.2">
      <c r="B1077" s="22">
        <v>214</v>
      </c>
      <c r="C1077" s="22">
        <v>0.32035024000000001</v>
      </c>
      <c r="D1077" s="22"/>
      <c r="E1077" s="22">
        <v>0.25888961999999999</v>
      </c>
      <c r="F1077" s="22"/>
      <c r="G1077" s="22">
        <v>0.13515374999999999</v>
      </c>
      <c r="H1077" s="22"/>
    </row>
    <row r="1078" spans="2:8" ht="16" x14ac:dyDescent="0.2">
      <c r="B1078" s="22">
        <v>214.2</v>
      </c>
      <c r="C1078" s="22">
        <v>0.32013538000000002</v>
      </c>
      <c r="D1078" s="22"/>
      <c r="E1078" s="22">
        <v>0.25895552999999999</v>
      </c>
      <c r="F1078" s="22"/>
      <c r="G1078" s="22">
        <v>0.13536076</v>
      </c>
      <c r="H1078" s="22"/>
    </row>
    <row r="1079" spans="2:8" ht="16" x14ac:dyDescent="0.2">
      <c r="B1079" s="22">
        <v>214.4</v>
      </c>
      <c r="C1079" s="22">
        <v>0.32014014000000002</v>
      </c>
      <c r="D1079" s="22"/>
      <c r="E1079" s="22">
        <v>0.25908550000000002</v>
      </c>
      <c r="F1079" s="22"/>
      <c r="G1079" s="22">
        <v>0.13539797000000001</v>
      </c>
      <c r="H1079" s="22"/>
    </row>
    <row r="1080" spans="2:8" ht="16" x14ac:dyDescent="0.2">
      <c r="B1080" s="22">
        <v>214.6</v>
      </c>
      <c r="C1080" s="22">
        <v>0.31963322</v>
      </c>
      <c r="D1080" s="22"/>
      <c r="E1080" s="22">
        <v>0.25907571000000001</v>
      </c>
      <c r="F1080" s="22"/>
      <c r="G1080" s="22">
        <v>0.1353056</v>
      </c>
      <c r="H1080" s="22"/>
    </row>
    <row r="1081" spans="2:8" ht="16" x14ac:dyDescent="0.2">
      <c r="B1081" s="22">
        <v>214.8</v>
      </c>
      <c r="C1081" s="22">
        <v>0.31954103</v>
      </c>
      <c r="D1081" s="22"/>
      <c r="E1081" s="22">
        <v>0.25937469000000002</v>
      </c>
      <c r="F1081" s="22"/>
      <c r="G1081" s="22">
        <v>0.13527776999999999</v>
      </c>
      <c r="H1081" s="22"/>
    </row>
    <row r="1082" spans="2:8" ht="16" x14ac:dyDescent="0.2">
      <c r="B1082" s="22">
        <v>215</v>
      </c>
      <c r="C1082" s="22">
        <v>0.31968204</v>
      </c>
      <c r="D1082" s="22"/>
      <c r="E1082" s="22">
        <v>0.25923956999999997</v>
      </c>
      <c r="F1082" s="22"/>
      <c r="G1082" s="22">
        <v>0.13554730000000001</v>
      </c>
      <c r="H1082" s="22"/>
    </row>
    <row r="1083" spans="2:8" ht="16" x14ac:dyDescent="0.2">
      <c r="B1083" s="22">
        <v>215.2</v>
      </c>
      <c r="C1083" s="22">
        <v>0.31938430000000001</v>
      </c>
      <c r="D1083" s="22"/>
      <c r="E1083" s="22">
        <v>0.25925988999999999</v>
      </c>
      <c r="F1083" s="22"/>
      <c r="G1083" s="22">
        <v>0.13555586999999999</v>
      </c>
      <c r="H1083" s="22"/>
    </row>
    <row r="1084" spans="2:8" ht="16" x14ac:dyDescent="0.2">
      <c r="B1084" s="22">
        <v>215.4</v>
      </c>
      <c r="C1084" s="22">
        <v>0.31900817999999997</v>
      </c>
      <c r="D1084" s="22"/>
      <c r="E1084" s="22">
        <v>0.25926216000000002</v>
      </c>
      <c r="F1084" s="22"/>
      <c r="G1084" s="22">
        <v>0.13535161000000001</v>
      </c>
      <c r="H1084" s="22"/>
    </row>
    <row r="1085" spans="2:8" ht="16" x14ac:dyDescent="0.2">
      <c r="B1085" s="22">
        <v>215.6</v>
      </c>
      <c r="C1085" s="22">
        <v>0.31907363</v>
      </c>
      <c r="D1085" s="22"/>
      <c r="E1085" s="22">
        <v>0.25945573</v>
      </c>
      <c r="F1085" s="22"/>
      <c r="G1085" s="22">
        <v>0.13537462</v>
      </c>
      <c r="H1085" s="22"/>
    </row>
    <row r="1086" spans="2:8" ht="16" x14ac:dyDescent="0.2">
      <c r="B1086" s="22">
        <v>215.8</v>
      </c>
      <c r="C1086" s="22">
        <v>0.31939325000000002</v>
      </c>
      <c r="D1086" s="22"/>
      <c r="E1086" s="22">
        <v>0.25986681</v>
      </c>
      <c r="F1086" s="22"/>
      <c r="G1086" s="22">
        <v>0.13536523</v>
      </c>
      <c r="H1086" s="22"/>
    </row>
    <row r="1087" spans="2:8" ht="16" x14ac:dyDescent="0.2">
      <c r="B1087" s="22">
        <v>216</v>
      </c>
      <c r="C1087" s="22">
        <v>0.31994355000000002</v>
      </c>
      <c r="D1087" s="22"/>
      <c r="E1087" s="22">
        <v>0.26029466000000001</v>
      </c>
      <c r="F1087" s="22"/>
      <c r="G1087" s="22">
        <v>0.13542583</v>
      </c>
      <c r="H1087" s="22"/>
    </row>
    <row r="1088" spans="2:8" ht="16" x14ac:dyDescent="0.2">
      <c r="B1088" s="22">
        <v>216.2</v>
      </c>
      <c r="C1088" s="22">
        <v>0.32009423999999997</v>
      </c>
      <c r="D1088" s="22"/>
      <c r="E1088" s="22">
        <v>0.26093125</v>
      </c>
      <c r="F1088" s="22"/>
      <c r="G1088" s="22">
        <v>0.13542572999999999</v>
      </c>
      <c r="H1088" s="22"/>
    </row>
    <row r="1089" spans="2:8" ht="16" x14ac:dyDescent="0.2">
      <c r="B1089" s="22">
        <v>216.4</v>
      </c>
      <c r="C1089" s="22">
        <v>0.32049389</v>
      </c>
      <c r="D1089" s="22"/>
      <c r="E1089" s="22">
        <v>0.26131049000000001</v>
      </c>
      <c r="F1089" s="22"/>
      <c r="G1089" s="22">
        <v>0.13527096</v>
      </c>
      <c r="H1089" s="22"/>
    </row>
    <row r="1090" spans="2:8" ht="16" x14ac:dyDescent="0.2">
      <c r="B1090" s="22">
        <v>216.6</v>
      </c>
      <c r="C1090" s="22">
        <v>0.32055460000000002</v>
      </c>
      <c r="D1090" s="22"/>
      <c r="E1090" s="22">
        <v>0.26134048999999998</v>
      </c>
      <c r="F1090" s="22"/>
      <c r="G1090" s="22">
        <v>0.13560523999999999</v>
      </c>
      <c r="H1090" s="22"/>
    </row>
    <row r="1091" spans="2:8" ht="16" x14ac:dyDescent="0.2">
      <c r="B1091" s="22">
        <v>216.8</v>
      </c>
      <c r="C1091" s="22">
        <v>0.32033994999999998</v>
      </c>
      <c r="D1091" s="22"/>
      <c r="E1091" s="22">
        <v>0.26106156000000003</v>
      </c>
      <c r="F1091" s="22"/>
      <c r="G1091" s="22">
        <v>0.13538604000000001</v>
      </c>
      <c r="H1091" s="22"/>
    </row>
    <row r="1092" spans="2:8" ht="16" x14ac:dyDescent="0.2">
      <c r="B1092" s="22">
        <v>217</v>
      </c>
      <c r="C1092" s="22">
        <v>0.32009612999999998</v>
      </c>
      <c r="D1092" s="22"/>
      <c r="E1092" s="22">
        <v>0.26072136000000001</v>
      </c>
      <c r="F1092" s="22"/>
      <c r="G1092" s="22">
        <v>0.13512642</v>
      </c>
      <c r="H1092" s="22"/>
    </row>
    <row r="1093" spans="2:8" ht="16" x14ac:dyDescent="0.2">
      <c r="B1093" s="22">
        <v>217.2</v>
      </c>
      <c r="C1093" s="22">
        <v>0.31992124</v>
      </c>
      <c r="D1093" s="22"/>
      <c r="E1093" s="22">
        <v>0.26071446999999998</v>
      </c>
      <c r="F1093" s="22"/>
      <c r="G1093" s="22">
        <v>0.134996</v>
      </c>
      <c r="H1093" s="22"/>
    </row>
    <row r="1094" spans="2:8" ht="16" x14ac:dyDescent="0.2">
      <c r="B1094" s="22">
        <v>217.4</v>
      </c>
      <c r="C1094" s="22">
        <v>0.31957720000000001</v>
      </c>
      <c r="D1094" s="22"/>
      <c r="E1094" s="22">
        <v>0.26103417000000001</v>
      </c>
      <c r="F1094" s="22"/>
      <c r="G1094" s="22">
        <v>0.13521138999999999</v>
      </c>
      <c r="H1094" s="22"/>
    </row>
    <row r="1095" spans="2:8" ht="16" x14ac:dyDescent="0.2">
      <c r="B1095" s="22">
        <v>217.6</v>
      </c>
      <c r="C1095" s="22">
        <v>0.31906758000000002</v>
      </c>
      <c r="D1095" s="22"/>
      <c r="E1095" s="22">
        <v>0.26124519000000002</v>
      </c>
      <c r="F1095" s="22"/>
      <c r="G1095" s="22">
        <v>0.13494249999999999</v>
      </c>
      <c r="H1095" s="22"/>
    </row>
    <row r="1096" spans="2:8" ht="16" x14ac:dyDescent="0.2">
      <c r="B1096" s="22">
        <v>217.8</v>
      </c>
      <c r="C1096" s="22">
        <v>0.31870152000000002</v>
      </c>
      <c r="D1096" s="22"/>
      <c r="E1096" s="22">
        <v>0.26070398</v>
      </c>
      <c r="F1096" s="22"/>
      <c r="G1096" s="22">
        <v>0.13448629000000001</v>
      </c>
      <c r="H1096" s="22"/>
    </row>
    <row r="1097" spans="2:8" ht="16" x14ac:dyDescent="0.2">
      <c r="B1097" s="22">
        <v>218</v>
      </c>
      <c r="C1097" s="22">
        <v>0.31876835999999997</v>
      </c>
      <c r="D1097" s="22"/>
      <c r="E1097" s="22">
        <v>0.26119114999999998</v>
      </c>
      <c r="F1097" s="22"/>
      <c r="G1097" s="22">
        <v>0.13508097999999999</v>
      </c>
      <c r="H1097" s="22"/>
    </row>
    <row r="1098" spans="2:8" ht="16" x14ac:dyDescent="0.2">
      <c r="B1098" s="22">
        <v>218.2</v>
      </c>
      <c r="C1098" s="22">
        <v>0.31901679999999999</v>
      </c>
      <c r="D1098" s="22"/>
      <c r="E1098" s="22">
        <v>0.26130397999999999</v>
      </c>
      <c r="F1098" s="22"/>
      <c r="G1098" s="22">
        <v>0.13536377999999999</v>
      </c>
      <c r="H1098" s="22"/>
    </row>
    <row r="1099" spans="2:8" ht="16" x14ac:dyDescent="0.2">
      <c r="B1099" s="22">
        <v>218.4</v>
      </c>
      <c r="C1099" s="22">
        <v>0.31943168999999999</v>
      </c>
      <c r="D1099" s="22"/>
      <c r="E1099" s="22">
        <v>0.26141919000000002</v>
      </c>
      <c r="F1099" s="22"/>
      <c r="G1099" s="22">
        <v>0.13528717000000001</v>
      </c>
      <c r="H1099" s="22"/>
    </row>
    <row r="1100" spans="2:8" ht="16" x14ac:dyDescent="0.2">
      <c r="B1100" s="22">
        <v>218.6</v>
      </c>
      <c r="C1100" s="22">
        <v>0.31941288000000001</v>
      </c>
      <c r="D1100" s="22"/>
      <c r="E1100" s="22">
        <v>0.26141555999999999</v>
      </c>
      <c r="F1100" s="22"/>
      <c r="G1100" s="22">
        <v>0.13550324</v>
      </c>
      <c r="H1100" s="22"/>
    </row>
    <row r="1101" spans="2:8" ht="16" x14ac:dyDescent="0.2">
      <c r="B1101" s="22">
        <v>218.8</v>
      </c>
      <c r="C1101" s="22">
        <v>0.32025962000000002</v>
      </c>
      <c r="D1101" s="22"/>
      <c r="E1101" s="22">
        <v>0.26172532999999998</v>
      </c>
      <c r="F1101" s="22"/>
      <c r="G1101" s="22">
        <v>0.13558527000000001</v>
      </c>
      <c r="H1101" s="22"/>
    </row>
    <row r="1102" spans="2:8" ht="16" x14ac:dyDescent="0.2">
      <c r="B1102" s="22">
        <v>219</v>
      </c>
      <c r="C1102" s="22">
        <v>0.32011338</v>
      </c>
      <c r="D1102" s="22"/>
      <c r="E1102" s="22">
        <v>0.26110659000000003</v>
      </c>
      <c r="F1102" s="22"/>
      <c r="G1102" s="22">
        <v>0.13537254000000001</v>
      </c>
      <c r="H1102" s="22"/>
    </row>
    <row r="1103" spans="2:8" ht="16" x14ac:dyDescent="0.2">
      <c r="B1103" s="22">
        <v>219.2</v>
      </c>
      <c r="C1103" s="22">
        <v>0.32015076999999997</v>
      </c>
      <c r="D1103" s="22"/>
      <c r="E1103" s="22">
        <v>0.26090349000000002</v>
      </c>
      <c r="F1103" s="22"/>
      <c r="G1103" s="22">
        <v>0.13524881999999999</v>
      </c>
      <c r="H1103" s="22"/>
    </row>
    <row r="1104" spans="2:8" ht="16" x14ac:dyDescent="0.2">
      <c r="B1104" s="22">
        <v>219.4</v>
      </c>
      <c r="C1104" s="22">
        <v>0.31972552999999998</v>
      </c>
      <c r="D1104" s="22"/>
      <c r="E1104" s="22">
        <v>0.26103990999999999</v>
      </c>
      <c r="F1104" s="22"/>
      <c r="G1104" s="22">
        <v>0.13525703</v>
      </c>
      <c r="H1104" s="22"/>
    </row>
    <row r="1105" spans="2:8" ht="16" x14ac:dyDescent="0.2">
      <c r="B1105" s="22">
        <v>219.6</v>
      </c>
      <c r="C1105" s="22">
        <v>0.32038989000000001</v>
      </c>
      <c r="D1105" s="22"/>
      <c r="E1105" s="22">
        <v>0.26141198999999998</v>
      </c>
      <c r="F1105" s="22"/>
      <c r="G1105" s="22">
        <v>0.13544052000000001</v>
      </c>
      <c r="H1105" s="22"/>
    </row>
    <row r="1106" spans="2:8" ht="16" x14ac:dyDescent="0.2">
      <c r="B1106" s="22">
        <v>219.8</v>
      </c>
      <c r="C1106" s="22">
        <v>0.32015070000000001</v>
      </c>
      <c r="D1106" s="22"/>
      <c r="E1106" s="22">
        <v>0.26169799999999999</v>
      </c>
      <c r="F1106" s="22"/>
      <c r="G1106" s="22">
        <v>0.13538343999999999</v>
      </c>
      <c r="H1106" s="22"/>
    </row>
    <row r="1107" spans="2:8" ht="16" x14ac:dyDescent="0.2">
      <c r="B1107" s="22">
        <v>220</v>
      </c>
      <c r="C1107" s="22">
        <v>0.32012467999999999</v>
      </c>
      <c r="D1107" s="22"/>
      <c r="E1107" s="22">
        <v>0.26186617000000001</v>
      </c>
      <c r="F1107" s="22"/>
      <c r="G1107" s="22">
        <v>0.13543115</v>
      </c>
      <c r="H1107" s="22"/>
    </row>
    <row r="1108" spans="2:8" ht="16" x14ac:dyDescent="0.2">
      <c r="B1108" s="22">
        <v>220.2</v>
      </c>
      <c r="C1108" s="22">
        <v>0.32001114000000003</v>
      </c>
      <c r="D1108" s="22"/>
      <c r="E1108" s="22">
        <v>0.26192943000000002</v>
      </c>
      <c r="F1108" s="22"/>
      <c r="G1108" s="22">
        <v>0.13557353999999999</v>
      </c>
      <c r="H1108" s="22"/>
    </row>
    <row r="1109" spans="2:8" ht="16" x14ac:dyDescent="0.2">
      <c r="B1109" s="22">
        <v>220.4</v>
      </c>
      <c r="C1109" s="22">
        <v>0.31983725000000002</v>
      </c>
      <c r="D1109" s="22"/>
      <c r="E1109" s="22">
        <v>0.26152103999999998</v>
      </c>
      <c r="F1109" s="22"/>
      <c r="G1109" s="22">
        <v>0.13550054</v>
      </c>
      <c r="H1109" s="22"/>
    </row>
    <row r="1110" spans="2:8" ht="16" x14ac:dyDescent="0.2">
      <c r="B1110" s="22">
        <v>220.6</v>
      </c>
      <c r="C1110" s="22">
        <v>0.31972476</v>
      </c>
      <c r="D1110" s="22"/>
      <c r="E1110" s="22">
        <v>0.26121518999999999</v>
      </c>
      <c r="F1110" s="22"/>
      <c r="G1110" s="22">
        <v>0.13590500999999999</v>
      </c>
      <c r="H1110" s="22"/>
    </row>
    <row r="1111" spans="2:8" ht="16" x14ac:dyDescent="0.2">
      <c r="B1111" s="22">
        <v>220.8</v>
      </c>
      <c r="C1111" s="22">
        <v>0.31913429999999998</v>
      </c>
      <c r="D1111" s="22"/>
      <c r="E1111" s="22">
        <v>0.26107679</v>
      </c>
      <c r="F1111" s="22"/>
      <c r="G1111" s="22">
        <v>0.13565136</v>
      </c>
      <c r="H1111" s="22"/>
    </row>
    <row r="1112" spans="2:8" ht="16" x14ac:dyDescent="0.2">
      <c r="B1112" s="22">
        <v>221</v>
      </c>
      <c r="C1112" s="22">
        <v>0.31908393000000002</v>
      </c>
      <c r="D1112" s="22"/>
      <c r="E1112" s="22">
        <v>0.26115136999999999</v>
      </c>
      <c r="F1112" s="22"/>
      <c r="G1112" s="22">
        <v>0.13579093</v>
      </c>
      <c r="H1112" s="22"/>
    </row>
    <row r="1113" spans="2:8" ht="16" x14ac:dyDescent="0.2">
      <c r="B1113" s="22">
        <v>221.2</v>
      </c>
      <c r="C1113" s="22">
        <v>0.31895371</v>
      </c>
      <c r="D1113" s="22"/>
      <c r="E1113" s="22">
        <v>0.26156020000000002</v>
      </c>
      <c r="F1113" s="22"/>
      <c r="G1113" s="22">
        <v>0.13626363</v>
      </c>
      <c r="H1113" s="22"/>
    </row>
    <row r="1114" spans="2:8" ht="16" x14ac:dyDescent="0.2">
      <c r="B1114" s="22">
        <v>221.4</v>
      </c>
      <c r="C1114" s="22">
        <v>0.31914293999999999</v>
      </c>
      <c r="D1114" s="22"/>
      <c r="E1114" s="22">
        <v>0.26195331999999999</v>
      </c>
      <c r="F1114" s="22"/>
      <c r="G1114" s="22">
        <v>0.13653966000000001</v>
      </c>
      <c r="H1114" s="22"/>
    </row>
    <row r="1115" spans="2:8" ht="16" x14ac:dyDescent="0.2">
      <c r="B1115" s="22">
        <v>221.6</v>
      </c>
      <c r="C1115" s="22">
        <v>0.31932864</v>
      </c>
      <c r="D1115" s="22"/>
      <c r="E1115" s="22">
        <v>0.26190256000000001</v>
      </c>
      <c r="F1115" s="22"/>
      <c r="G1115" s="22">
        <v>0.13678274000000001</v>
      </c>
      <c r="H1115" s="22"/>
    </row>
    <row r="1116" spans="2:8" ht="16" x14ac:dyDescent="0.2">
      <c r="B1116" s="22">
        <v>221.8</v>
      </c>
      <c r="C1116" s="22">
        <v>0.31986533</v>
      </c>
      <c r="D1116" s="22"/>
      <c r="E1116" s="22">
        <v>0.26152345999999999</v>
      </c>
      <c r="F1116" s="22"/>
      <c r="G1116" s="22">
        <v>0.13714192</v>
      </c>
      <c r="H1116" s="22"/>
    </row>
    <row r="1117" spans="2:8" ht="16" x14ac:dyDescent="0.2">
      <c r="B1117" s="22">
        <v>222</v>
      </c>
      <c r="C1117" s="22">
        <v>0.32052397999999999</v>
      </c>
      <c r="D1117" s="22"/>
      <c r="E1117" s="22">
        <v>0.26218799999999998</v>
      </c>
      <c r="F1117" s="22"/>
      <c r="G1117" s="22">
        <v>0.13807576999999999</v>
      </c>
      <c r="H1117" s="22"/>
    </row>
    <row r="1118" spans="2:8" ht="16" x14ac:dyDescent="0.2">
      <c r="B1118" s="22">
        <v>222.2</v>
      </c>
      <c r="C1118" s="22">
        <v>0.32129775999999999</v>
      </c>
      <c r="D1118" s="22"/>
      <c r="E1118" s="22">
        <v>0.26229506000000002</v>
      </c>
      <c r="F1118" s="22"/>
      <c r="G1118" s="22">
        <v>0.13836936</v>
      </c>
      <c r="H1118" s="22"/>
    </row>
    <row r="1119" spans="2:8" ht="16" x14ac:dyDescent="0.2">
      <c r="B1119" s="22">
        <v>222.4</v>
      </c>
      <c r="C1119" s="22">
        <v>0.32165259000000002</v>
      </c>
      <c r="D1119" s="22"/>
      <c r="E1119" s="22">
        <v>0.26206465000000001</v>
      </c>
      <c r="F1119" s="22"/>
      <c r="G1119" s="22">
        <v>0.13836121000000001</v>
      </c>
      <c r="H1119" s="22"/>
    </row>
    <row r="1120" spans="2:8" ht="16" x14ac:dyDescent="0.2">
      <c r="B1120" s="22">
        <v>222.6</v>
      </c>
      <c r="C1120" s="22">
        <v>0.32136808</v>
      </c>
      <c r="D1120" s="22"/>
      <c r="E1120" s="22">
        <v>0.26151372000000001</v>
      </c>
      <c r="F1120" s="22"/>
      <c r="G1120" s="22">
        <v>0.13809358999999999</v>
      </c>
      <c r="H1120" s="22"/>
    </row>
    <row r="1121" spans="2:8" ht="16" x14ac:dyDescent="0.2">
      <c r="B1121" s="22">
        <v>222.8</v>
      </c>
      <c r="C1121" s="22">
        <v>0.32177095999999999</v>
      </c>
      <c r="D1121" s="22"/>
      <c r="E1121" s="22">
        <v>0.26107158000000003</v>
      </c>
      <c r="F1121" s="22"/>
      <c r="G1121" s="22">
        <v>0.13780822000000001</v>
      </c>
      <c r="H1121" s="22"/>
    </row>
    <row r="1122" spans="2:8" ht="16" x14ac:dyDescent="0.2">
      <c r="B1122" s="22">
        <v>223</v>
      </c>
      <c r="C1122" s="22">
        <v>0.32130926999999998</v>
      </c>
      <c r="D1122" s="22"/>
      <c r="E1122" s="22">
        <v>0.26085343999999999</v>
      </c>
      <c r="F1122" s="22"/>
      <c r="G1122" s="22">
        <v>0.13766808</v>
      </c>
      <c r="H1122" s="22"/>
    </row>
    <row r="1123" spans="2:8" ht="16" x14ac:dyDescent="0.2">
      <c r="B1123" s="22">
        <v>223.2</v>
      </c>
      <c r="C1123" s="22">
        <v>0.32133924000000003</v>
      </c>
      <c r="D1123" s="22"/>
      <c r="E1123" s="22">
        <v>0.26091839999999999</v>
      </c>
      <c r="F1123" s="22"/>
      <c r="G1123" s="22">
        <v>0.13748998000000001</v>
      </c>
      <c r="H1123" s="22"/>
    </row>
    <row r="1124" spans="2:8" ht="16" x14ac:dyDescent="0.2">
      <c r="B1124" s="22">
        <v>223.4</v>
      </c>
      <c r="C1124" s="22">
        <v>0.32136619999999999</v>
      </c>
      <c r="D1124" s="22"/>
      <c r="E1124" s="22">
        <v>0.26114946</v>
      </c>
      <c r="F1124" s="22"/>
      <c r="G1124" s="22">
        <v>0.13747557999999999</v>
      </c>
      <c r="H1124" s="22"/>
    </row>
    <row r="1125" spans="2:8" ht="16" x14ac:dyDescent="0.2">
      <c r="B1125" s="22">
        <v>223.6</v>
      </c>
      <c r="C1125" s="22">
        <v>0.32212350000000001</v>
      </c>
      <c r="D1125" s="22"/>
      <c r="E1125" s="22">
        <v>0.26153092</v>
      </c>
      <c r="F1125" s="22"/>
      <c r="G1125" s="22">
        <v>0.13771120000000001</v>
      </c>
      <c r="H1125" s="22"/>
    </row>
    <row r="1126" spans="2:8" ht="16" x14ac:dyDescent="0.2">
      <c r="B1126" s="22">
        <v>223.8</v>
      </c>
      <c r="C1126" s="22">
        <v>0.32162300999999999</v>
      </c>
      <c r="D1126" s="22"/>
      <c r="E1126" s="22">
        <v>0.26135424000000002</v>
      </c>
      <c r="F1126" s="22"/>
      <c r="G1126" s="22">
        <v>0.13737927999999999</v>
      </c>
      <c r="H1126" s="22"/>
    </row>
    <row r="1127" spans="2:8" ht="16" x14ac:dyDescent="0.2">
      <c r="B1127" s="22">
        <v>224</v>
      </c>
      <c r="C1127" s="22">
        <v>0.32136917999999998</v>
      </c>
      <c r="D1127" s="22"/>
      <c r="E1127" s="22">
        <v>0.26148825999999997</v>
      </c>
      <c r="F1127" s="22"/>
      <c r="G1127" s="22">
        <v>0.13722682</v>
      </c>
      <c r="H1127" s="22"/>
    </row>
    <row r="1128" spans="2:8" ht="16" x14ac:dyDescent="0.2">
      <c r="B1128" s="22">
        <v>224.2</v>
      </c>
      <c r="C1128" s="22">
        <v>0.32121448000000002</v>
      </c>
      <c r="D1128" s="22"/>
      <c r="E1128" s="22">
        <v>0.26143068000000003</v>
      </c>
      <c r="F1128" s="22"/>
      <c r="G1128" s="22">
        <v>0.1365623</v>
      </c>
      <c r="H1128" s="22"/>
    </row>
    <row r="1129" spans="2:8" ht="16" x14ac:dyDescent="0.2">
      <c r="B1129" s="22">
        <v>224.4</v>
      </c>
      <c r="C1129" s="22">
        <v>0.32090797999999998</v>
      </c>
      <c r="D1129" s="22"/>
      <c r="E1129" s="22">
        <v>0.26149056999999998</v>
      </c>
      <c r="F1129" s="22"/>
      <c r="G1129" s="22">
        <v>0.13602993999999999</v>
      </c>
      <c r="H1129" s="22"/>
    </row>
    <row r="1130" spans="2:8" ht="16" x14ac:dyDescent="0.2">
      <c r="B1130" s="22">
        <v>224.6</v>
      </c>
      <c r="C1130" s="22">
        <v>0.32069957999999998</v>
      </c>
      <c r="D1130" s="22"/>
      <c r="E1130" s="22">
        <v>0.26149401999999999</v>
      </c>
      <c r="F1130" s="22"/>
      <c r="G1130" s="22">
        <v>0.13573599</v>
      </c>
      <c r="H1130" s="22"/>
    </row>
    <row r="1131" spans="2:8" ht="16" x14ac:dyDescent="0.2">
      <c r="B1131" s="22">
        <v>224.8</v>
      </c>
      <c r="C1131" s="22">
        <v>0.32082703000000001</v>
      </c>
      <c r="D1131" s="22"/>
      <c r="E1131" s="22">
        <v>0.26170332000000002</v>
      </c>
      <c r="F1131" s="22"/>
      <c r="G1131" s="22">
        <v>0.13556272</v>
      </c>
      <c r="H1131" s="22"/>
    </row>
    <row r="1132" spans="2:8" ht="16" x14ac:dyDescent="0.2">
      <c r="B1132" s="22">
        <v>225</v>
      </c>
      <c r="C1132" s="22">
        <v>0.32078366000000003</v>
      </c>
      <c r="D1132" s="22"/>
      <c r="E1132" s="22">
        <v>0.26189912999999998</v>
      </c>
      <c r="F1132" s="22"/>
      <c r="G1132" s="22">
        <v>0.13553604</v>
      </c>
      <c r="H1132" s="22"/>
    </row>
    <row r="1133" spans="2:8" ht="16" x14ac:dyDescent="0.2">
      <c r="B1133" s="22">
        <v>225.2</v>
      </c>
      <c r="C1133" s="22">
        <v>0.32060833999999999</v>
      </c>
      <c r="D1133" s="22"/>
      <c r="E1133" s="22">
        <v>0.26187113000000001</v>
      </c>
      <c r="F1133" s="22"/>
      <c r="G1133" s="22">
        <v>0.13551469999999999</v>
      </c>
      <c r="H1133" s="22"/>
    </row>
    <row r="1134" spans="2:8" ht="16" x14ac:dyDescent="0.2">
      <c r="B1134" s="22">
        <v>225.4</v>
      </c>
      <c r="C1134" s="22">
        <v>0.32096836000000001</v>
      </c>
      <c r="D1134" s="22"/>
      <c r="E1134" s="22">
        <v>0.26226147</v>
      </c>
      <c r="F1134" s="22"/>
      <c r="G1134" s="22">
        <v>0.13579411999999999</v>
      </c>
      <c r="H1134" s="22"/>
    </row>
    <row r="1135" spans="2:8" ht="16" x14ac:dyDescent="0.2">
      <c r="B1135" s="22">
        <v>225.6</v>
      </c>
      <c r="C1135" s="22">
        <v>0.32066495</v>
      </c>
      <c r="D1135" s="22"/>
      <c r="E1135" s="22">
        <v>0.26197542000000001</v>
      </c>
      <c r="F1135" s="22"/>
      <c r="G1135" s="22">
        <v>0.13576837999999999</v>
      </c>
      <c r="H1135" s="22"/>
    </row>
    <row r="1136" spans="2:8" ht="16" x14ac:dyDescent="0.2">
      <c r="B1136" s="22">
        <v>225.8</v>
      </c>
      <c r="C1136" s="22">
        <v>0.32086566999999999</v>
      </c>
      <c r="D1136" s="22"/>
      <c r="E1136" s="22">
        <v>0.26176959</v>
      </c>
      <c r="F1136" s="22"/>
      <c r="G1136" s="22">
        <v>0.13590970999999999</v>
      </c>
      <c r="H1136" s="22"/>
    </row>
    <row r="1137" spans="2:8" ht="16" x14ac:dyDescent="0.2">
      <c r="B1137" s="22">
        <v>226</v>
      </c>
      <c r="C1137" s="22">
        <v>0.32072696000000001</v>
      </c>
      <c r="D1137" s="22"/>
      <c r="E1137" s="22">
        <v>0.26199958000000001</v>
      </c>
      <c r="F1137" s="22"/>
      <c r="G1137" s="22">
        <v>0.13630961</v>
      </c>
      <c r="H1137" s="22"/>
    </row>
    <row r="1138" spans="2:8" ht="16" x14ac:dyDescent="0.2">
      <c r="B1138" s="22">
        <v>226.2</v>
      </c>
      <c r="C1138" s="22">
        <v>0.32043862000000001</v>
      </c>
      <c r="D1138" s="22"/>
      <c r="E1138" s="22">
        <v>0.26146866000000002</v>
      </c>
      <c r="F1138" s="22"/>
      <c r="G1138" s="22">
        <v>0.13614687</v>
      </c>
      <c r="H1138" s="22"/>
    </row>
    <row r="1139" spans="2:8" ht="16" x14ac:dyDescent="0.2">
      <c r="B1139" s="22">
        <v>226.4</v>
      </c>
      <c r="C1139" s="22">
        <v>0.31991351000000001</v>
      </c>
      <c r="D1139" s="22"/>
      <c r="E1139" s="22">
        <v>0.26073383</v>
      </c>
      <c r="F1139" s="22"/>
      <c r="G1139" s="22">
        <v>0.13576870999999999</v>
      </c>
      <c r="H1139" s="22"/>
    </row>
    <row r="1140" spans="2:8" ht="16" x14ac:dyDescent="0.2">
      <c r="B1140" s="22">
        <v>226.6</v>
      </c>
      <c r="C1140" s="22">
        <v>0.31921260000000001</v>
      </c>
      <c r="D1140" s="22"/>
      <c r="E1140" s="22">
        <v>0.26022932999999998</v>
      </c>
      <c r="F1140" s="22"/>
      <c r="G1140" s="22">
        <v>0.13597604999999999</v>
      </c>
      <c r="H1140" s="22"/>
    </row>
    <row r="1141" spans="2:8" ht="16" x14ac:dyDescent="0.2">
      <c r="B1141" s="22">
        <v>226.8</v>
      </c>
      <c r="C1141" s="22">
        <v>0.31903003000000002</v>
      </c>
      <c r="D1141" s="22"/>
      <c r="E1141" s="22">
        <v>0.26027839000000003</v>
      </c>
      <c r="F1141" s="22"/>
      <c r="G1141" s="22">
        <v>0.13649794000000001</v>
      </c>
      <c r="H1141" s="22"/>
    </row>
    <row r="1142" spans="2:8" ht="16" x14ac:dyDescent="0.2">
      <c r="B1142" s="22">
        <v>227</v>
      </c>
      <c r="C1142" s="22">
        <v>0.31904665999999998</v>
      </c>
      <c r="D1142" s="22"/>
      <c r="E1142" s="22">
        <v>0.26047490000000001</v>
      </c>
      <c r="F1142" s="22"/>
      <c r="G1142" s="22">
        <v>0.13707707</v>
      </c>
      <c r="H1142" s="22"/>
    </row>
    <row r="1143" spans="2:8" ht="16" x14ac:dyDescent="0.2">
      <c r="B1143" s="22">
        <v>227.2</v>
      </c>
      <c r="C1143" s="22">
        <v>0.31921698999999998</v>
      </c>
      <c r="D1143" s="22"/>
      <c r="E1143" s="22">
        <v>0.26040416999999999</v>
      </c>
      <c r="F1143" s="22"/>
      <c r="G1143" s="22">
        <v>0.13760032999999999</v>
      </c>
      <c r="H1143" s="22"/>
    </row>
    <row r="1144" spans="2:8" ht="16" x14ac:dyDescent="0.2">
      <c r="B1144" s="22">
        <v>227.4</v>
      </c>
      <c r="C1144" s="22">
        <v>0.31930094999999997</v>
      </c>
      <c r="D1144" s="22"/>
      <c r="E1144" s="22">
        <v>0.26089289999999998</v>
      </c>
      <c r="F1144" s="22"/>
      <c r="G1144" s="22">
        <v>0.13793022999999999</v>
      </c>
      <c r="H1144" s="22"/>
    </row>
    <row r="1145" spans="2:8" ht="16" x14ac:dyDescent="0.2">
      <c r="B1145" s="22">
        <v>227.6</v>
      </c>
      <c r="C1145" s="22">
        <v>0.31946790000000003</v>
      </c>
      <c r="D1145" s="22"/>
      <c r="E1145" s="22">
        <v>0.26134436999999999</v>
      </c>
      <c r="F1145" s="22"/>
      <c r="G1145" s="22">
        <v>0.13844379000000001</v>
      </c>
      <c r="H1145" s="22"/>
    </row>
    <row r="1146" spans="2:8" ht="16" x14ac:dyDescent="0.2">
      <c r="B1146" s="22">
        <v>227.8</v>
      </c>
      <c r="C1146" s="22">
        <v>0.31918134999999997</v>
      </c>
      <c r="D1146" s="22"/>
      <c r="E1146" s="22">
        <v>0.26138167000000001</v>
      </c>
      <c r="F1146" s="22"/>
      <c r="G1146" s="22">
        <v>0.13857465999999999</v>
      </c>
      <c r="H1146" s="22"/>
    </row>
    <row r="1147" spans="2:8" ht="16" x14ac:dyDescent="0.2">
      <c r="B1147" s="22">
        <v>228</v>
      </c>
      <c r="C1147" s="22">
        <v>0.31860716</v>
      </c>
      <c r="D1147" s="22"/>
      <c r="E1147" s="22">
        <v>0.26138719999999999</v>
      </c>
      <c r="F1147" s="22"/>
      <c r="G1147" s="22">
        <v>0.13827674000000001</v>
      </c>
      <c r="H1147" s="22"/>
    </row>
    <row r="1148" spans="2:8" ht="16" x14ac:dyDescent="0.2">
      <c r="B1148" s="22">
        <v>228.2</v>
      </c>
      <c r="C1148" s="22">
        <v>0.31878315000000002</v>
      </c>
      <c r="D1148" s="22"/>
      <c r="E1148" s="22">
        <v>0.26115924000000001</v>
      </c>
      <c r="F1148" s="22"/>
      <c r="G1148" s="22">
        <v>0.13781383999999999</v>
      </c>
      <c r="H1148" s="22"/>
    </row>
    <row r="1149" spans="2:8" ht="16" x14ac:dyDescent="0.2">
      <c r="B1149" s="22">
        <v>228.4</v>
      </c>
      <c r="C1149" s="22">
        <v>0.31870773000000002</v>
      </c>
      <c r="D1149" s="22"/>
      <c r="E1149" s="22">
        <v>0.26081135</v>
      </c>
      <c r="F1149" s="22"/>
      <c r="G1149" s="22">
        <v>0.13734864999999999</v>
      </c>
      <c r="H1149" s="22"/>
    </row>
    <row r="1150" spans="2:8" ht="16" x14ac:dyDescent="0.2">
      <c r="B1150" s="22">
        <v>228.6</v>
      </c>
      <c r="C1150" s="22">
        <v>0.31905483000000001</v>
      </c>
      <c r="D1150" s="22"/>
      <c r="E1150" s="22">
        <v>0.26097756999999999</v>
      </c>
      <c r="F1150" s="22"/>
      <c r="G1150" s="22">
        <v>0.13739222000000001</v>
      </c>
      <c r="H1150" s="22"/>
    </row>
    <row r="1151" spans="2:8" ht="16" x14ac:dyDescent="0.2">
      <c r="B1151" s="22">
        <v>228.8</v>
      </c>
      <c r="C1151" s="22">
        <v>0.31952792000000002</v>
      </c>
      <c r="D1151" s="22"/>
      <c r="E1151" s="22">
        <v>0.26111720999999999</v>
      </c>
      <c r="F1151" s="22"/>
      <c r="G1151" s="22">
        <v>0.13750150999999999</v>
      </c>
      <c r="H1151" s="22"/>
    </row>
    <row r="1152" spans="2:8" ht="16" x14ac:dyDescent="0.2">
      <c r="B1152" s="22">
        <v>229</v>
      </c>
      <c r="C1152" s="22">
        <v>0.31865932000000002</v>
      </c>
      <c r="D1152" s="22"/>
      <c r="E1152" s="22">
        <v>0.26084242000000002</v>
      </c>
      <c r="F1152" s="22"/>
      <c r="G1152" s="22">
        <v>0.13728066999999999</v>
      </c>
      <c r="H1152" s="22"/>
    </row>
    <row r="1153" spans="2:8" ht="16" x14ac:dyDescent="0.2">
      <c r="B1153" s="22">
        <v>229.2</v>
      </c>
      <c r="C1153" s="22">
        <v>0.31918307000000001</v>
      </c>
      <c r="D1153" s="22"/>
      <c r="E1153" s="22">
        <v>0.26120272999999999</v>
      </c>
      <c r="F1153" s="22"/>
      <c r="G1153" s="22">
        <v>0.13757664</v>
      </c>
      <c r="H1153" s="22"/>
    </row>
    <row r="1154" spans="2:8" ht="16" x14ac:dyDescent="0.2">
      <c r="B1154" s="22">
        <v>229.4</v>
      </c>
      <c r="C1154" s="22">
        <v>0.31926016000000002</v>
      </c>
      <c r="D1154" s="22"/>
      <c r="E1154" s="22">
        <v>0.26098357999999999</v>
      </c>
      <c r="F1154" s="22"/>
      <c r="G1154" s="22">
        <v>0.13710575999999999</v>
      </c>
      <c r="H1154" s="22"/>
    </row>
    <row r="1155" spans="2:8" ht="16" x14ac:dyDescent="0.2">
      <c r="B1155" s="22">
        <v>229.6</v>
      </c>
      <c r="C1155" s="22">
        <v>0.31917754999999998</v>
      </c>
      <c r="D1155" s="22"/>
      <c r="E1155" s="22">
        <v>0.26061225999999998</v>
      </c>
      <c r="F1155" s="22"/>
      <c r="G1155" s="22">
        <v>0.13665422999999999</v>
      </c>
      <c r="H1155" s="22"/>
    </row>
    <row r="1156" spans="2:8" ht="16" x14ac:dyDescent="0.2">
      <c r="B1156" s="22">
        <v>229.8</v>
      </c>
      <c r="C1156" s="22">
        <v>0.31922968000000002</v>
      </c>
      <c r="D1156" s="22"/>
      <c r="E1156" s="22">
        <v>0.26022774999999998</v>
      </c>
      <c r="F1156" s="22"/>
      <c r="G1156" s="22">
        <v>0.13642355</v>
      </c>
      <c r="H1156" s="22"/>
    </row>
    <row r="1157" spans="2:8" ht="16" x14ac:dyDescent="0.2">
      <c r="B1157" s="22">
        <v>230</v>
      </c>
      <c r="C1157" s="22">
        <v>0.31900961999999999</v>
      </c>
      <c r="D1157" s="22"/>
      <c r="E1157" s="22">
        <v>0.26031768999999999</v>
      </c>
      <c r="F1157" s="22"/>
      <c r="G1157" s="22">
        <v>0.13601811999999999</v>
      </c>
      <c r="H1157" s="22"/>
    </row>
    <row r="1158" spans="2:8" ht="16" x14ac:dyDescent="0.2">
      <c r="B1158" s="22">
        <v>230.2</v>
      </c>
      <c r="C1158" s="22">
        <v>0.31863297000000002</v>
      </c>
      <c r="D1158" s="22"/>
      <c r="E1158" s="22">
        <v>0.25970776000000001</v>
      </c>
      <c r="F1158" s="22"/>
      <c r="G1158" s="22">
        <v>0.13587784999999999</v>
      </c>
      <c r="H1158" s="22"/>
    </row>
    <row r="1159" spans="2:8" ht="16" x14ac:dyDescent="0.2">
      <c r="B1159" s="22">
        <v>230.4</v>
      </c>
      <c r="C1159" s="22">
        <v>0.31863650999999998</v>
      </c>
      <c r="D1159" s="22"/>
      <c r="E1159" s="22">
        <v>0.25948027000000001</v>
      </c>
      <c r="F1159" s="22"/>
      <c r="G1159" s="22">
        <v>0.13589464000000001</v>
      </c>
      <c r="H1159" s="22"/>
    </row>
    <row r="1160" spans="2:8" ht="16" x14ac:dyDescent="0.2">
      <c r="B1160" s="22">
        <v>230.6</v>
      </c>
      <c r="C1160" s="22">
        <v>0.31863360000000002</v>
      </c>
      <c r="D1160" s="22"/>
      <c r="E1160" s="22">
        <v>0.25927030000000001</v>
      </c>
      <c r="F1160" s="22"/>
      <c r="G1160" s="22">
        <v>0.13600562999999999</v>
      </c>
      <c r="H1160" s="22"/>
    </row>
    <row r="1161" spans="2:8" ht="16" x14ac:dyDescent="0.2">
      <c r="B1161" s="22">
        <v>230.8</v>
      </c>
      <c r="C1161" s="22">
        <v>0.31873367000000002</v>
      </c>
      <c r="D1161" s="22"/>
      <c r="E1161" s="22">
        <v>0.25918258999999999</v>
      </c>
      <c r="F1161" s="22"/>
      <c r="G1161" s="22">
        <v>0.13624442</v>
      </c>
      <c r="H1161" s="22"/>
    </row>
    <row r="1162" spans="2:8" ht="16" x14ac:dyDescent="0.2">
      <c r="B1162" s="22">
        <v>231</v>
      </c>
      <c r="C1162" s="22">
        <v>0.31903517999999997</v>
      </c>
      <c r="D1162" s="22"/>
      <c r="E1162" s="22">
        <v>0.25936926999999999</v>
      </c>
      <c r="F1162" s="22"/>
      <c r="G1162" s="22">
        <v>0.13643501999999999</v>
      </c>
      <c r="H1162" s="22"/>
    </row>
    <row r="1163" spans="2:8" ht="16" x14ac:dyDescent="0.2">
      <c r="B1163" s="22">
        <v>231.2</v>
      </c>
      <c r="C1163" s="22">
        <v>0.31936498000000002</v>
      </c>
      <c r="D1163" s="22"/>
      <c r="E1163" s="22">
        <v>0.25929975</v>
      </c>
      <c r="F1163" s="22"/>
      <c r="G1163" s="22">
        <v>0.13697137000000001</v>
      </c>
      <c r="H1163" s="22"/>
    </row>
    <row r="1164" spans="2:8" ht="16" x14ac:dyDescent="0.2">
      <c r="B1164" s="22">
        <v>231.4</v>
      </c>
      <c r="C1164" s="22">
        <v>0.31914482999999999</v>
      </c>
      <c r="D1164" s="22"/>
      <c r="E1164" s="22">
        <v>0.2595768</v>
      </c>
      <c r="F1164" s="22"/>
      <c r="G1164" s="22">
        <v>0.13697227000000001</v>
      </c>
      <c r="H1164" s="22"/>
    </row>
    <row r="1165" spans="2:8" ht="16" x14ac:dyDescent="0.2">
      <c r="B1165" s="22">
        <v>231.6</v>
      </c>
      <c r="C1165" s="22">
        <v>0.31922086999999999</v>
      </c>
      <c r="D1165" s="22"/>
      <c r="E1165" s="22">
        <v>0.25969482999999999</v>
      </c>
      <c r="F1165" s="22"/>
      <c r="G1165" s="22">
        <v>0.13752751999999999</v>
      </c>
      <c r="H1165" s="22"/>
    </row>
    <row r="1166" spans="2:8" ht="16" x14ac:dyDescent="0.2">
      <c r="B1166" s="22">
        <v>231.8</v>
      </c>
      <c r="C1166" s="22">
        <v>0.31970387</v>
      </c>
      <c r="D1166" s="22"/>
      <c r="E1166" s="22">
        <v>0.25987649000000002</v>
      </c>
      <c r="F1166" s="22"/>
      <c r="G1166" s="22">
        <v>0.13761938000000001</v>
      </c>
      <c r="H1166" s="22"/>
    </row>
    <row r="1167" spans="2:8" ht="16" x14ac:dyDescent="0.2">
      <c r="B1167" s="22">
        <v>232</v>
      </c>
      <c r="C1167" s="22">
        <v>0.31979689</v>
      </c>
      <c r="D1167" s="22"/>
      <c r="E1167" s="22">
        <v>0.26005831000000001</v>
      </c>
      <c r="F1167" s="22"/>
      <c r="G1167" s="22">
        <v>0.13711424999999999</v>
      </c>
      <c r="H1167" s="22"/>
    </row>
    <row r="1168" spans="2:8" ht="16" x14ac:dyDescent="0.2">
      <c r="B1168" s="22">
        <v>232.2</v>
      </c>
      <c r="C1168" s="22">
        <v>0.31946570000000002</v>
      </c>
      <c r="D1168" s="22"/>
      <c r="E1168" s="22">
        <v>0.25981985000000002</v>
      </c>
      <c r="F1168" s="22"/>
      <c r="G1168" s="22">
        <v>0.13678873999999999</v>
      </c>
      <c r="H1168" s="22"/>
    </row>
    <row r="1169" spans="2:8" ht="16" x14ac:dyDescent="0.2">
      <c r="B1169" s="22">
        <v>232.4</v>
      </c>
      <c r="C1169" s="22">
        <v>0.31918774</v>
      </c>
      <c r="D1169" s="22"/>
      <c r="E1169" s="22">
        <v>0.25973526000000002</v>
      </c>
      <c r="F1169" s="22"/>
      <c r="G1169" s="22">
        <v>0.13631459000000001</v>
      </c>
      <c r="H1169" s="22"/>
    </row>
    <row r="1170" spans="2:8" ht="16" x14ac:dyDescent="0.2">
      <c r="B1170" s="22">
        <v>232.6</v>
      </c>
      <c r="C1170" s="22">
        <v>0.31882399</v>
      </c>
      <c r="D1170" s="22"/>
      <c r="E1170" s="22">
        <v>0.26023300999999999</v>
      </c>
      <c r="F1170" s="22"/>
      <c r="G1170" s="22">
        <v>0.13650792</v>
      </c>
      <c r="H1170" s="22"/>
    </row>
    <row r="1171" spans="2:8" ht="16" x14ac:dyDescent="0.2">
      <c r="B1171" s="22">
        <v>232.8</v>
      </c>
      <c r="C1171" s="22">
        <v>0.31873628999999998</v>
      </c>
      <c r="D1171" s="22"/>
      <c r="E1171" s="22">
        <v>0.26060264</v>
      </c>
      <c r="F1171" s="22"/>
      <c r="G1171" s="22">
        <v>0.13669287999999999</v>
      </c>
      <c r="H1171" s="22"/>
    </row>
    <row r="1172" spans="2:8" ht="16" x14ac:dyDescent="0.2">
      <c r="B1172" s="22">
        <v>233</v>
      </c>
      <c r="C1172" s="22">
        <v>0.31857417999999998</v>
      </c>
      <c r="D1172" s="22"/>
      <c r="E1172" s="22">
        <v>0.26082777000000001</v>
      </c>
      <c r="F1172" s="22"/>
      <c r="G1172" s="22">
        <v>0.13663805000000001</v>
      </c>
      <c r="H1172" s="22"/>
    </row>
    <row r="1173" spans="2:8" ht="16" x14ac:dyDescent="0.2">
      <c r="B1173" s="22">
        <v>233.2</v>
      </c>
      <c r="C1173" s="22">
        <v>0.31926548999999999</v>
      </c>
      <c r="D1173" s="22"/>
      <c r="E1173" s="22">
        <v>0.26139562</v>
      </c>
      <c r="F1173" s="22"/>
      <c r="G1173" s="22">
        <v>0.13680170999999999</v>
      </c>
      <c r="H1173" s="22"/>
    </row>
    <row r="1174" spans="2:8" ht="16" x14ac:dyDescent="0.2">
      <c r="B1174" s="22">
        <v>233.4</v>
      </c>
      <c r="C1174" s="22">
        <v>0.31945646999999999</v>
      </c>
      <c r="D1174" s="22"/>
      <c r="E1174" s="22">
        <v>0.26143894000000001</v>
      </c>
      <c r="F1174" s="22"/>
      <c r="G1174" s="22">
        <v>0.13629263</v>
      </c>
      <c r="H1174" s="22"/>
    </row>
    <row r="1175" spans="2:8" ht="16" x14ac:dyDescent="0.2">
      <c r="B1175" s="22">
        <v>233.6</v>
      </c>
      <c r="C1175" s="22">
        <v>0.31923198000000003</v>
      </c>
      <c r="D1175" s="22"/>
      <c r="E1175" s="22">
        <v>0.26209468000000002</v>
      </c>
      <c r="F1175" s="22"/>
      <c r="G1175" s="22">
        <v>0.13653993</v>
      </c>
      <c r="H1175" s="22"/>
    </row>
    <row r="1176" spans="2:8" ht="16" x14ac:dyDescent="0.2">
      <c r="B1176" s="22">
        <v>233.8</v>
      </c>
      <c r="C1176" s="22">
        <v>0.31890431000000002</v>
      </c>
      <c r="D1176" s="22"/>
      <c r="E1176" s="22">
        <v>0.26202932000000001</v>
      </c>
      <c r="F1176" s="22"/>
      <c r="G1176" s="22">
        <v>0.13634710999999999</v>
      </c>
      <c r="H1176" s="22"/>
    </row>
    <row r="1177" spans="2:8" ht="16" x14ac:dyDescent="0.2">
      <c r="B1177" s="22">
        <v>234</v>
      </c>
      <c r="C1177" s="22">
        <v>0.31863063000000003</v>
      </c>
      <c r="D1177" s="22"/>
      <c r="E1177" s="22">
        <v>0.26195924999999998</v>
      </c>
      <c r="F1177" s="22"/>
      <c r="G1177" s="22">
        <v>0.13615650000000001</v>
      </c>
      <c r="H1177" s="22"/>
    </row>
    <row r="1178" spans="2:8" ht="16" x14ac:dyDescent="0.2">
      <c r="B1178" s="22">
        <v>234.2</v>
      </c>
      <c r="C1178" s="22">
        <v>0.31873411000000001</v>
      </c>
      <c r="D1178" s="22"/>
      <c r="E1178" s="22">
        <v>0.26183609000000002</v>
      </c>
      <c r="F1178" s="22"/>
      <c r="G1178" s="22">
        <v>0.13637113000000001</v>
      </c>
      <c r="H1178" s="22"/>
    </row>
    <row r="1179" spans="2:8" ht="16" x14ac:dyDescent="0.2">
      <c r="B1179" s="22">
        <v>234.4</v>
      </c>
      <c r="C1179" s="22">
        <v>0.31908533</v>
      </c>
      <c r="D1179" s="22"/>
      <c r="E1179" s="22">
        <v>0.26162046</v>
      </c>
      <c r="F1179" s="22"/>
      <c r="G1179" s="22">
        <v>0.13665529000000001</v>
      </c>
      <c r="H1179" s="22"/>
    </row>
    <row r="1180" spans="2:8" ht="16" x14ac:dyDescent="0.2">
      <c r="B1180" s="22">
        <v>234.6</v>
      </c>
      <c r="C1180" s="22">
        <v>0.31960662000000001</v>
      </c>
      <c r="D1180" s="22"/>
      <c r="E1180" s="22">
        <v>0.26144593999999999</v>
      </c>
      <c r="F1180" s="22"/>
      <c r="G1180" s="22">
        <v>0.13664102</v>
      </c>
      <c r="H1180" s="22"/>
    </row>
    <row r="1181" spans="2:8" ht="16" x14ac:dyDescent="0.2">
      <c r="B1181" s="22">
        <v>234.8</v>
      </c>
      <c r="C1181" s="22">
        <v>0.32011911999999998</v>
      </c>
      <c r="D1181" s="22"/>
      <c r="E1181" s="22">
        <v>0.26159935000000001</v>
      </c>
      <c r="F1181" s="22"/>
      <c r="G1181" s="22">
        <v>0.13748099</v>
      </c>
      <c r="H1181" s="22"/>
    </row>
    <row r="1182" spans="2:8" ht="16" x14ac:dyDescent="0.2">
      <c r="B1182" s="22">
        <v>235</v>
      </c>
      <c r="C1182" s="22">
        <v>0.32072545000000002</v>
      </c>
      <c r="D1182" s="22"/>
      <c r="E1182" s="22">
        <v>0.26204011999999999</v>
      </c>
      <c r="F1182" s="22"/>
      <c r="G1182" s="22">
        <v>0.13786702000000001</v>
      </c>
      <c r="H1182" s="22"/>
    </row>
    <row r="1183" spans="2:8" ht="16" x14ac:dyDescent="0.2">
      <c r="B1183" s="22">
        <v>235.2</v>
      </c>
      <c r="C1183" s="22">
        <v>0.32141089</v>
      </c>
      <c r="D1183" s="22"/>
      <c r="E1183" s="22">
        <v>0.26203282999999999</v>
      </c>
      <c r="F1183" s="22"/>
      <c r="G1183" s="22">
        <v>0.13869231000000001</v>
      </c>
      <c r="H1183" s="22"/>
    </row>
    <row r="1184" spans="2:8" ht="16" x14ac:dyDescent="0.2">
      <c r="B1184" s="22">
        <v>235.4</v>
      </c>
      <c r="C1184" s="22">
        <v>0.32119567999999998</v>
      </c>
      <c r="D1184" s="22"/>
      <c r="E1184" s="22">
        <v>0.26172361999999999</v>
      </c>
      <c r="F1184" s="22"/>
      <c r="G1184" s="22">
        <v>0.13843263</v>
      </c>
      <c r="H1184" s="22"/>
    </row>
    <row r="1185" spans="2:8" ht="16" x14ac:dyDescent="0.2">
      <c r="B1185" s="22">
        <v>235.6</v>
      </c>
      <c r="C1185" s="22">
        <v>0.32166348</v>
      </c>
      <c r="D1185" s="22"/>
      <c r="E1185" s="22">
        <v>0.26166421000000001</v>
      </c>
      <c r="F1185" s="22"/>
      <c r="G1185" s="22">
        <v>0.13875348000000001</v>
      </c>
      <c r="H1185" s="22"/>
    </row>
    <row r="1186" spans="2:8" ht="16" x14ac:dyDescent="0.2">
      <c r="B1186" s="22">
        <v>235.8</v>
      </c>
      <c r="C1186" s="22">
        <v>0.32173750000000001</v>
      </c>
      <c r="D1186" s="22"/>
      <c r="E1186" s="22">
        <v>0.26160186000000002</v>
      </c>
      <c r="F1186" s="22"/>
      <c r="G1186" s="22">
        <v>0.13864388999999999</v>
      </c>
      <c r="H1186" s="22"/>
    </row>
    <row r="1187" spans="2:8" ht="16" x14ac:dyDescent="0.2">
      <c r="B1187" s="22">
        <v>236</v>
      </c>
      <c r="C1187" s="22">
        <v>0.32125937999999998</v>
      </c>
      <c r="D1187" s="22"/>
      <c r="E1187" s="22">
        <v>0.26140389000000003</v>
      </c>
      <c r="F1187" s="22"/>
      <c r="G1187" s="22">
        <v>0.13831089999999999</v>
      </c>
      <c r="H1187" s="22"/>
    </row>
    <row r="1188" spans="2:8" ht="16" x14ac:dyDescent="0.2">
      <c r="B1188" s="22">
        <v>236.2</v>
      </c>
      <c r="C1188" s="22">
        <v>0.32055438000000003</v>
      </c>
      <c r="D1188" s="22"/>
      <c r="E1188" s="22">
        <v>0.26102445000000002</v>
      </c>
      <c r="F1188" s="22"/>
      <c r="G1188" s="22">
        <v>0.13826110999999999</v>
      </c>
      <c r="H1188" s="22"/>
    </row>
    <row r="1189" spans="2:8" ht="16" x14ac:dyDescent="0.2">
      <c r="B1189" s="22">
        <v>236.4</v>
      </c>
      <c r="C1189" s="22">
        <v>0.32047469000000001</v>
      </c>
      <c r="D1189" s="22"/>
      <c r="E1189" s="22">
        <v>0.26096132999999999</v>
      </c>
      <c r="F1189" s="22"/>
      <c r="G1189" s="22">
        <v>0.13838053</v>
      </c>
      <c r="H1189" s="22"/>
    </row>
    <row r="1190" spans="2:8" ht="16" x14ac:dyDescent="0.2">
      <c r="B1190" s="22">
        <v>236.6</v>
      </c>
      <c r="C1190" s="22">
        <v>0.32008055000000002</v>
      </c>
      <c r="D1190" s="22"/>
      <c r="E1190" s="22">
        <v>0.26113794000000001</v>
      </c>
      <c r="F1190" s="22"/>
      <c r="G1190" s="22">
        <v>0.13849385</v>
      </c>
      <c r="H1190" s="22"/>
    </row>
    <row r="1191" spans="2:8" ht="16" x14ac:dyDescent="0.2">
      <c r="B1191" s="22">
        <v>236.8</v>
      </c>
      <c r="C1191" s="22">
        <v>0.32023749000000001</v>
      </c>
      <c r="D1191" s="22"/>
      <c r="E1191" s="22">
        <v>0.26111514000000002</v>
      </c>
      <c r="F1191" s="22"/>
      <c r="G1191" s="22">
        <v>0.13817544000000001</v>
      </c>
      <c r="H1191" s="22"/>
    </row>
    <row r="1192" spans="2:8" ht="16" x14ac:dyDescent="0.2">
      <c r="B1192" s="22">
        <v>237</v>
      </c>
      <c r="C1192" s="22">
        <v>0.32039701999999998</v>
      </c>
      <c r="D1192" s="22"/>
      <c r="E1192" s="22">
        <v>0.26090609999999997</v>
      </c>
      <c r="F1192" s="22"/>
      <c r="G1192" s="22">
        <v>0.13815313000000001</v>
      </c>
      <c r="H1192" s="22"/>
    </row>
    <row r="1193" spans="2:8" ht="16" x14ac:dyDescent="0.2">
      <c r="B1193" s="22">
        <v>237.2</v>
      </c>
      <c r="C1193" s="22">
        <v>0.32045704000000003</v>
      </c>
      <c r="D1193" s="22"/>
      <c r="E1193" s="22">
        <v>0.26142560999999997</v>
      </c>
      <c r="F1193" s="22"/>
      <c r="G1193" s="22">
        <v>0.13806718000000001</v>
      </c>
      <c r="H1193" s="22"/>
    </row>
    <row r="1194" spans="2:8" ht="16" x14ac:dyDescent="0.2">
      <c r="B1194" s="22">
        <v>237.4</v>
      </c>
      <c r="C1194" s="22">
        <v>0.32078093000000002</v>
      </c>
      <c r="D1194" s="22"/>
      <c r="E1194" s="22">
        <v>0.26159737999999999</v>
      </c>
      <c r="F1194" s="22"/>
      <c r="G1194" s="22">
        <v>0.13811862999999999</v>
      </c>
      <c r="H1194" s="22"/>
    </row>
    <row r="1195" spans="2:8" ht="16" x14ac:dyDescent="0.2">
      <c r="B1195" s="22">
        <v>237.6</v>
      </c>
      <c r="C1195" s="22">
        <v>0.32038106999999999</v>
      </c>
      <c r="D1195" s="22"/>
      <c r="E1195" s="22">
        <v>0.26152330000000001</v>
      </c>
      <c r="F1195" s="22"/>
      <c r="G1195" s="22">
        <v>0.13836979999999999</v>
      </c>
      <c r="H1195" s="22"/>
    </row>
    <row r="1196" spans="2:8" ht="16" x14ac:dyDescent="0.2">
      <c r="B1196" s="22">
        <v>237.8</v>
      </c>
      <c r="C1196" s="22">
        <v>0.32025618</v>
      </c>
      <c r="D1196" s="22"/>
      <c r="E1196" s="22">
        <v>0.26124017999999999</v>
      </c>
      <c r="F1196" s="22"/>
      <c r="G1196" s="22">
        <v>0.13840435000000001</v>
      </c>
      <c r="H1196" s="22"/>
    </row>
    <row r="1197" spans="2:8" ht="16" x14ac:dyDescent="0.2">
      <c r="B1197" s="22">
        <v>238</v>
      </c>
      <c r="C1197" s="22">
        <v>0.32043132000000002</v>
      </c>
      <c r="D1197" s="22"/>
      <c r="E1197" s="22">
        <v>0.26134953999999999</v>
      </c>
      <c r="F1197" s="22"/>
      <c r="G1197" s="22">
        <v>0.13866806000000001</v>
      </c>
      <c r="H1197" s="22"/>
    </row>
    <row r="1198" spans="2:8" ht="16" x14ac:dyDescent="0.2">
      <c r="B1198" s="22">
        <v>238.2</v>
      </c>
      <c r="C1198" s="22">
        <v>0.32063792000000002</v>
      </c>
      <c r="D1198" s="22"/>
      <c r="E1198" s="22">
        <v>0.26129596999999999</v>
      </c>
      <c r="F1198" s="22"/>
      <c r="G1198" s="22">
        <v>0.13891487999999999</v>
      </c>
      <c r="H1198" s="22"/>
    </row>
    <row r="1199" spans="2:8" ht="16" x14ac:dyDescent="0.2">
      <c r="B1199" s="22">
        <v>238.4</v>
      </c>
      <c r="C1199" s="22">
        <v>0.32064970999999998</v>
      </c>
      <c r="D1199" s="22"/>
      <c r="E1199" s="22">
        <v>0.26110116</v>
      </c>
      <c r="F1199" s="22"/>
      <c r="G1199" s="22">
        <v>0.13912751000000001</v>
      </c>
      <c r="H1199" s="22"/>
    </row>
    <row r="1200" spans="2:8" ht="16" x14ac:dyDescent="0.2">
      <c r="B1200" s="22">
        <v>238.6</v>
      </c>
      <c r="C1200" s="22">
        <v>0.32094029000000002</v>
      </c>
      <c r="D1200" s="22"/>
      <c r="E1200" s="22">
        <v>0.26138630000000002</v>
      </c>
      <c r="F1200" s="22"/>
      <c r="G1200" s="22">
        <v>0.13941709999999999</v>
      </c>
      <c r="H1200" s="22"/>
    </row>
    <row r="1201" spans="2:8" ht="16" x14ac:dyDescent="0.2">
      <c r="B1201" s="22">
        <v>238.8</v>
      </c>
      <c r="C1201" s="22">
        <v>0.32127386000000002</v>
      </c>
      <c r="D1201" s="22"/>
      <c r="E1201" s="22">
        <v>0.26160629000000002</v>
      </c>
      <c r="F1201" s="22"/>
      <c r="G1201" s="22">
        <v>0.13956394999999999</v>
      </c>
      <c r="H1201" s="22"/>
    </row>
    <row r="1202" spans="2:8" ht="16" x14ac:dyDescent="0.2">
      <c r="B1202" s="22">
        <v>239</v>
      </c>
      <c r="C1202" s="22">
        <v>0.32105760999999999</v>
      </c>
      <c r="D1202" s="22"/>
      <c r="E1202" s="22">
        <v>0.26168367999999997</v>
      </c>
      <c r="F1202" s="22"/>
      <c r="G1202" s="22">
        <v>0.13953066</v>
      </c>
      <c r="H1202" s="22"/>
    </row>
    <row r="1203" spans="2:8" ht="16" x14ac:dyDescent="0.2">
      <c r="B1203" s="22">
        <v>239.2</v>
      </c>
      <c r="C1203" s="22">
        <v>0.32100448999999998</v>
      </c>
      <c r="D1203" s="22"/>
      <c r="E1203" s="22">
        <v>0.26155308999999999</v>
      </c>
      <c r="F1203" s="22"/>
      <c r="G1203" s="22">
        <v>0.13987051</v>
      </c>
      <c r="H1203" s="22"/>
    </row>
    <row r="1204" spans="2:8" ht="16" x14ac:dyDescent="0.2">
      <c r="B1204" s="22">
        <v>239.4</v>
      </c>
      <c r="C1204" s="22">
        <v>0.32077517</v>
      </c>
      <c r="D1204" s="22"/>
      <c r="E1204" s="22">
        <v>0.26118952000000001</v>
      </c>
      <c r="F1204" s="22"/>
      <c r="G1204" s="22">
        <v>0.13943082000000001</v>
      </c>
      <c r="H1204" s="22"/>
    </row>
    <row r="1205" spans="2:8" ht="16" x14ac:dyDescent="0.2">
      <c r="B1205" s="22">
        <v>239.6</v>
      </c>
      <c r="C1205" s="22">
        <v>0.32058797999999999</v>
      </c>
      <c r="D1205" s="22"/>
      <c r="E1205" s="22">
        <v>0.26159168999999999</v>
      </c>
      <c r="F1205" s="22"/>
      <c r="G1205" s="22">
        <v>0.13959363999999999</v>
      </c>
      <c r="H1205" s="22"/>
    </row>
    <row r="1206" spans="2:8" ht="16" x14ac:dyDescent="0.2">
      <c r="B1206" s="22">
        <v>239.8</v>
      </c>
      <c r="C1206" s="22">
        <v>0.32018969000000003</v>
      </c>
      <c r="D1206" s="22"/>
      <c r="E1206" s="22">
        <v>0.26144002999999999</v>
      </c>
      <c r="F1206" s="22"/>
      <c r="G1206" s="22">
        <v>0.13957074</v>
      </c>
      <c r="H1206" s="22"/>
    </row>
    <row r="1207" spans="2:8" ht="16" x14ac:dyDescent="0.2">
      <c r="B1207" s="22">
        <v>240</v>
      </c>
      <c r="C1207" s="22">
        <v>0.31976315</v>
      </c>
      <c r="D1207" s="22"/>
      <c r="E1207" s="22">
        <v>0.26106864000000002</v>
      </c>
      <c r="F1207" s="22"/>
      <c r="G1207" s="22">
        <v>0.13910065999999999</v>
      </c>
      <c r="H1207" s="22"/>
    </row>
    <row r="1208" spans="2:8" ht="16" x14ac:dyDescent="0.2">
      <c r="B1208" s="22">
        <v>240.2</v>
      </c>
      <c r="C1208" s="22">
        <v>0.31953651</v>
      </c>
      <c r="D1208" s="22"/>
      <c r="E1208" s="22">
        <v>0.26071464</v>
      </c>
      <c r="F1208" s="22"/>
      <c r="G1208" s="22">
        <v>0.13866466999999999</v>
      </c>
      <c r="H1208" s="22"/>
    </row>
    <row r="1209" spans="2:8" ht="16" x14ac:dyDescent="0.2">
      <c r="B1209" s="22">
        <v>240.4</v>
      </c>
      <c r="C1209" s="22">
        <v>0.31947069</v>
      </c>
      <c r="D1209" s="22"/>
      <c r="E1209" s="22">
        <v>0.26044044</v>
      </c>
      <c r="F1209" s="22"/>
      <c r="G1209" s="22">
        <v>0.13826279999999999</v>
      </c>
      <c r="H1209" s="22"/>
    </row>
    <row r="1210" spans="2:8" ht="16" x14ac:dyDescent="0.2">
      <c r="B1210" s="22">
        <v>240.6</v>
      </c>
      <c r="C1210" s="22">
        <v>0.31923193</v>
      </c>
      <c r="D1210" s="22"/>
      <c r="E1210" s="22">
        <v>0.26043206000000002</v>
      </c>
      <c r="F1210" s="22"/>
      <c r="G1210" s="22">
        <v>0.13763072000000001</v>
      </c>
      <c r="H1210" s="22"/>
    </row>
    <row r="1211" spans="2:8" ht="16" x14ac:dyDescent="0.2">
      <c r="B1211" s="22">
        <v>240.8</v>
      </c>
      <c r="C1211" s="22">
        <v>0.31928053000000001</v>
      </c>
      <c r="D1211" s="22"/>
      <c r="E1211" s="22">
        <v>0.26078290999999998</v>
      </c>
      <c r="F1211" s="22"/>
      <c r="G1211" s="22">
        <v>0.13712241999999999</v>
      </c>
      <c r="H1211" s="22"/>
    </row>
    <row r="1212" spans="2:8" ht="16" x14ac:dyDescent="0.2">
      <c r="B1212" s="22">
        <v>241</v>
      </c>
      <c r="C1212" s="22">
        <v>0.31957464000000002</v>
      </c>
      <c r="D1212" s="22"/>
      <c r="E1212" s="22">
        <v>0.26094796999999997</v>
      </c>
      <c r="F1212" s="22"/>
      <c r="G1212" s="22">
        <v>0.13718226</v>
      </c>
      <c r="H1212" s="22"/>
    </row>
    <row r="1213" spans="2:8" ht="16" x14ac:dyDescent="0.2">
      <c r="B1213" s="22">
        <v>241.2</v>
      </c>
      <c r="C1213" s="22">
        <v>0.31918684000000003</v>
      </c>
      <c r="D1213" s="22"/>
      <c r="E1213" s="22">
        <v>0.26086264999999997</v>
      </c>
      <c r="F1213" s="22"/>
      <c r="G1213" s="22">
        <v>0.13677650999999999</v>
      </c>
      <c r="H1213" s="22"/>
    </row>
    <row r="1214" spans="2:8" ht="16" x14ac:dyDescent="0.2">
      <c r="B1214" s="22">
        <v>241.4</v>
      </c>
      <c r="C1214" s="22">
        <v>0.31906352999999998</v>
      </c>
      <c r="D1214" s="22"/>
      <c r="E1214" s="22">
        <v>0.26030859000000001</v>
      </c>
      <c r="F1214" s="22"/>
      <c r="G1214" s="22">
        <v>0.13667609</v>
      </c>
      <c r="H1214" s="22"/>
    </row>
    <row r="1215" spans="2:8" ht="16" x14ac:dyDescent="0.2">
      <c r="B1215" s="22">
        <v>241.6</v>
      </c>
      <c r="C1215" s="22">
        <v>0.31909798</v>
      </c>
      <c r="D1215" s="22"/>
      <c r="E1215" s="22">
        <v>0.26049563999999997</v>
      </c>
      <c r="F1215" s="22"/>
      <c r="G1215" s="22">
        <v>0.13662647</v>
      </c>
      <c r="H1215" s="22"/>
    </row>
    <row r="1216" spans="2:8" ht="16" x14ac:dyDescent="0.2">
      <c r="B1216" s="22">
        <v>241.8</v>
      </c>
      <c r="C1216" s="22">
        <v>0.31897040999999998</v>
      </c>
      <c r="D1216" s="22"/>
      <c r="E1216" s="22">
        <v>0.26031426000000002</v>
      </c>
      <c r="F1216" s="22"/>
      <c r="G1216" s="22">
        <v>0.13587979</v>
      </c>
      <c r="H1216" s="22"/>
    </row>
    <row r="1217" spans="2:8" ht="16" x14ac:dyDescent="0.2">
      <c r="B1217" s="22">
        <v>242</v>
      </c>
      <c r="C1217" s="22">
        <v>0.31863529000000002</v>
      </c>
      <c r="D1217" s="22"/>
      <c r="E1217" s="22">
        <v>0.25993367000000001</v>
      </c>
      <c r="F1217" s="22"/>
      <c r="G1217" s="22">
        <v>0.1356494</v>
      </c>
      <c r="H1217" s="22"/>
    </row>
    <row r="1218" spans="2:8" ht="16" x14ac:dyDescent="0.2">
      <c r="B1218" s="22">
        <v>242.2</v>
      </c>
      <c r="C1218" s="22">
        <v>0.31830173</v>
      </c>
      <c r="D1218" s="22"/>
      <c r="E1218" s="22">
        <v>0.25992232999999998</v>
      </c>
      <c r="F1218" s="22"/>
      <c r="G1218" s="22">
        <v>0.13586385000000001</v>
      </c>
      <c r="H1218" s="22"/>
    </row>
    <row r="1219" spans="2:8" ht="16" x14ac:dyDescent="0.2">
      <c r="B1219" s="22">
        <v>242.4</v>
      </c>
      <c r="C1219" s="22">
        <v>0.31824139000000001</v>
      </c>
      <c r="D1219" s="22"/>
      <c r="E1219" s="22">
        <v>0.25998072999999999</v>
      </c>
      <c r="F1219" s="22"/>
      <c r="G1219" s="22">
        <v>0.13609402000000001</v>
      </c>
      <c r="H1219" s="22"/>
    </row>
    <row r="1220" spans="2:8" ht="16" x14ac:dyDescent="0.2">
      <c r="B1220" s="22">
        <v>242.6</v>
      </c>
      <c r="C1220" s="22">
        <v>0.31859583000000002</v>
      </c>
      <c r="D1220" s="22"/>
      <c r="E1220" s="22">
        <v>0.26011841000000002</v>
      </c>
      <c r="F1220" s="22"/>
      <c r="G1220" s="22">
        <v>0.13653119999999999</v>
      </c>
      <c r="H1220" s="22"/>
    </row>
    <row r="1221" spans="2:8" ht="16" x14ac:dyDescent="0.2">
      <c r="B1221" s="22">
        <v>242.8</v>
      </c>
      <c r="C1221" s="22">
        <v>0.31856980000000001</v>
      </c>
      <c r="D1221" s="22"/>
      <c r="E1221" s="22">
        <v>0.25987433999999998</v>
      </c>
      <c r="F1221" s="22"/>
      <c r="G1221" s="22">
        <v>0.13668654999999999</v>
      </c>
      <c r="H1221" s="22"/>
    </row>
    <row r="1222" spans="2:8" ht="16" x14ac:dyDescent="0.2">
      <c r="B1222" s="22">
        <v>243</v>
      </c>
      <c r="C1222" s="22">
        <v>0.31841511</v>
      </c>
      <c r="D1222" s="22"/>
      <c r="E1222" s="22">
        <v>0.25964997000000001</v>
      </c>
      <c r="F1222" s="22"/>
      <c r="G1222" s="22">
        <v>0.13723154000000001</v>
      </c>
      <c r="H1222" s="22"/>
    </row>
    <row r="1223" spans="2:8" ht="16" x14ac:dyDescent="0.2">
      <c r="B1223" s="22">
        <v>243.2</v>
      </c>
      <c r="C1223" s="22">
        <v>0.31908788999999999</v>
      </c>
      <c r="D1223" s="22"/>
      <c r="E1223" s="22">
        <v>0.25974844000000002</v>
      </c>
      <c r="F1223" s="22"/>
      <c r="G1223" s="22">
        <v>0.13796415000000001</v>
      </c>
      <c r="H1223" s="22"/>
    </row>
    <row r="1224" spans="2:8" ht="16" x14ac:dyDescent="0.2">
      <c r="B1224" s="22">
        <v>243.4</v>
      </c>
      <c r="C1224" s="22">
        <v>0.31948883</v>
      </c>
      <c r="D1224" s="22"/>
      <c r="E1224" s="22">
        <v>0.25948817000000002</v>
      </c>
      <c r="F1224" s="22"/>
      <c r="G1224" s="22">
        <v>0.13779643</v>
      </c>
      <c r="H1224" s="22"/>
    </row>
    <row r="1225" spans="2:8" ht="16" x14ac:dyDescent="0.2">
      <c r="B1225" s="22">
        <v>243.6</v>
      </c>
      <c r="C1225" s="22">
        <v>0.31962193999999999</v>
      </c>
      <c r="D1225" s="22"/>
      <c r="E1225" s="22">
        <v>0.25971185000000002</v>
      </c>
      <c r="F1225" s="22"/>
      <c r="G1225" s="22">
        <v>0.13787593000000001</v>
      </c>
      <c r="H1225" s="22"/>
    </row>
    <row r="1226" spans="2:8" ht="16" x14ac:dyDescent="0.2">
      <c r="B1226" s="22">
        <v>243.8</v>
      </c>
      <c r="C1226" s="22">
        <v>0.31943036000000002</v>
      </c>
      <c r="D1226" s="22"/>
      <c r="E1226" s="22">
        <v>0.25893823999999999</v>
      </c>
      <c r="F1226" s="22"/>
      <c r="G1226" s="22">
        <v>0.13761681000000001</v>
      </c>
      <c r="H1226" s="22"/>
    </row>
    <row r="1227" spans="2:8" ht="16" x14ac:dyDescent="0.2">
      <c r="B1227" s="22">
        <v>244</v>
      </c>
      <c r="C1227" s="22">
        <v>0.31916468999999997</v>
      </c>
      <c r="D1227" s="22"/>
      <c r="E1227" s="22">
        <v>0.25869352000000001</v>
      </c>
      <c r="F1227" s="22"/>
      <c r="G1227" s="22">
        <v>0.13742577</v>
      </c>
      <c r="H1227" s="22"/>
    </row>
    <row r="1228" spans="2:8" ht="16" x14ac:dyDescent="0.2">
      <c r="B1228" s="22">
        <v>244.2</v>
      </c>
      <c r="C1228" s="22">
        <v>0.31938058000000003</v>
      </c>
      <c r="D1228" s="22"/>
      <c r="E1228" s="22">
        <v>0.25892664999999998</v>
      </c>
      <c r="F1228" s="22"/>
      <c r="G1228" s="22">
        <v>0.13743099</v>
      </c>
      <c r="H1228" s="22"/>
    </row>
    <row r="1229" spans="2:8" ht="16" x14ac:dyDescent="0.2">
      <c r="B1229" s="22">
        <v>244.4</v>
      </c>
      <c r="C1229" s="22">
        <v>0.31954150999999997</v>
      </c>
      <c r="D1229" s="22"/>
      <c r="E1229" s="22">
        <v>0.25914447000000002</v>
      </c>
      <c r="F1229" s="22"/>
      <c r="G1229" s="22">
        <v>0.13768158</v>
      </c>
      <c r="H1229" s="22"/>
    </row>
    <row r="1230" spans="2:8" ht="16" x14ac:dyDescent="0.2">
      <c r="B1230" s="22">
        <v>244.6</v>
      </c>
      <c r="C1230" s="22">
        <v>0.31921521000000003</v>
      </c>
      <c r="D1230" s="22"/>
      <c r="E1230" s="22">
        <v>0.25930086000000002</v>
      </c>
      <c r="F1230" s="22"/>
      <c r="G1230" s="22">
        <v>0.13738059999999999</v>
      </c>
      <c r="H1230" s="22"/>
    </row>
    <row r="1231" spans="2:8" ht="16" x14ac:dyDescent="0.2">
      <c r="B1231" s="22">
        <v>244.8</v>
      </c>
      <c r="C1231" s="22">
        <v>0.31922072000000001</v>
      </c>
      <c r="D1231" s="22"/>
      <c r="E1231" s="22">
        <v>0.25975272999999999</v>
      </c>
      <c r="F1231" s="22"/>
      <c r="G1231" s="22">
        <v>0.13738716000000001</v>
      </c>
      <c r="H1231" s="22"/>
    </row>
    <row r="1232" spans="2:8" ht="16" x14ac:dyDescent="0.2">
      <c r="B1232" s="22">
        <v>245</v>
      </c>
      <c r="C1232" s="22">
        <v>0.31850665</v>
      </c>
      <c r="D1232" s="22"/>
      <c r="E1232" s="22">
        <v>0.25948995000000002</v>
      </c>
      <c r="F1232" s="22"/>
      <c r="G1232" s="22">
        <v>0.13712616</v>
      </c>
      <c r="H1232" s="22"/>
    </row>
    <row r="1233" spans="2:8" ht="16" x14ac:dyDescent="0.2">
      <c r="B1233" s="22">
        <v>245.2</v>
      </c>
      <c r="C1233" s="22">
        <v>0.31829436</v>
      </c>
      <c r="D1233" s="22"/>
      <c r="E1233" s="22">
        <v>0.25924198999999998</v>
      </c>
      <c r="F1233" s="22"/>
      <c r="G1233" s="22">
        <v>0.13711138</v>
      </c>
      <c r="H1233" s="22"/>
    </row>
    <row r="1234" spans="2:8" ht="16" x14ac:dyDescent="0.2">
      <c r="B1234" s="22">
        <v>245.4</v>
      </c>
      <c r="C1234" s="22">
        <v>0.31826117999999998</v>
      </c>
      <c r="D1234" s="22"/>
      <c r="E1234" s="22">
        <v>0.25982316</v>
      </c>
      <c r="F1234" s="22"/>
      <c r="G1234" s="22">
        <v>0.13715247999999999</v>
      </c>
      <c r="H1234" s="22"/>
    </row>
    <row r="1235" spans="2:8" ht="16" x14ac:dyDescent="0.2">
      <c r="B1235" s="22">
        <v>245.6</v>
      </c>
      <c r="C1235" s="22">
        <v>0.31870748999999998</v>
      </c>
      <c r="D1235" s="22"/>
      <c r="E1235" s="22">
        <v>0.26039282000000002</v>
      </c>
      <c r="F1235" s="22"/>
      <c r="G1235" s="22">
        <v>0.13700228</v>
      </c>
      <c r="H1235" s="22"/>
    </row>
    <row r="1236" spans="2:8" ht="16" x14ac:dyDescent="0.2">
      <c r="B1236" s="22">
        <v>245.8</v>
      </c>
      <c r="C1236" s="22">
        <v>0.31869908000000002</v>
      </c>
      <c r="D1236" s="22"/>
      <c r="E1236" s="22">
        <v>0.26045868999999999</v>
      </c>
      <c r="F1236" s="22"/>
      <c r="G1236" s="22">
        <v>0.13689166999999999</v>
      </c>
      <c r="H1236" s="22"/>
    </row>
    <row r="1237" spans="2:8" ht="16" x14ac:dyDescent="0.2">
      <c r="B1237" s="22">
        <v>246</v>
      </c>
      <c r="C1237" s="22">
        <v>0.31860793999999998</v>
      </c>
      <c r="D1237" s="22"/>
      <c r="E1237" s="22">
        <v>0.26080596</v>
      </c>
      <c r="F1237" s="22"/>
      <c r="G1237" s="22">
        <v>0.13761148000000001</v>
      </c>
      <c r="H1237" s="22"/>
    </row>
    <row r="1238" spans="2:8" ht="16" x14ac:dyDescent="0.2">
      <c r="B1238" s="22">
        <v>246.2</v>
      </c>
      <c r="C1238" s="22">
        <v>0.31884425999999999</v>
      </c>
      <c r="D1238" s="22"/>
      <c r="E1238" s="22">
        <v>0.26124684999999997</v>
      </c>
      <c r="F1238" s="22"/>
      <c r="G1238" s="22">
        <v>0.13827729</v>
      </c>
      <c r="H1238" s="22"/>
    </row>
    <row r="1239" spans="2:8" ht="16" x14ac:dyDescent="0.2">
      <c r="B1239" s="22">
        <v>246.4</v>
      </c>
      <c r="C1239" s="22">
        <v>0.31890100999999998</v>
      </c>
      <c r="D1239" s="22"/>
      <c r="E1239" s="22">
        <v>0.26105720999999998</v>
      </c>
      <c r="F1239" s="22"/>
      <c r="G1239" s="22">
        <v>0.13834239000000001</v>
      </c>
      <c r="H1239" s="22"/>
    </row>
    <row r="1240" spans="2:8" ht="16" x14ac:dyDescent="0.2">
      <c r="B1240" s="22">
        <v>246.6</v>
      </c>
      <c r="C1240" s="22">
        <v>0.31912660999999998</v>
      </c>
      <c r="D1240" s="22"/>
      <c r="E1240" s="22">
        <v>0.26067245999999999</v>
      </c>
      <c r="F1240" s="22"/>
      <c r="G1240" s="22">
        <v>0.13849373000000001</v>
      </c>
      <c r="H1240" s="22"/>
    </row>
    <row r="1241" spans="2:8" ht="16" x14ac:dyDescent="0.2">
      <c r="B1241" s="22">
        <v>246.8</v>
      </c>
      <c r="C1241" s="22">
        <v>0.31893075999999998</v>
      </c>
      <c r="D1241" s="22"/>
      <c r="E1241" s="22">
        <v>0.26020662999999999</v>
      </c>
      <c r="F1241" s="22"/>
      <c r="G1241" s="22">
        <v>0.13864383999999999</v>
      </c>
      <c r="H1241" s="22"/>
    </row>
    <row r="1242" spans="2:8" ht="16" x14ac:dyDescent="0.2">
      <c r="B1242" s="22">
        <v>247</v>
      </c>
      <c r="C1242" s="22">
        <v>0.31949956000000002</v>
      </c>
      <c r="D1242" s="22"/>
      <c r="E1242" s="22">
        <v>0.25999065999999998</v>
      </c>
      <c r="F1242" s="22"/>
      <c r="G1242" s="22">
        <v>0.13877690000000001</v>
      </c>
      <c r="H1242" s="22"/>
    </row>
    <row r="1243" spans="2:8" ht="16" x14ac:dyDescent="0.2">
      <c r="B1243" s="22">
        <v>247.2</v>
      </c>
      <c r="C1243" s="22">
        <v>0.32006371</v>
      </c>
      <c r="D1243" s="22"/>
      <c r="E1243" s="22">
        <v>0.25989054</v>
      </c>
      <c r="F1243" s="22"/>
      <c r="G1243" s="22">
        <v>0.13912629000000001</v>
      </c>
      <c r="H1243" s="22"/>
    </row>
    <row r="1244" spans="2:8" ht="16" x14ac:dyDescent="0.2">
      <c r="B1244" s="22">
        <v>247.4</v>
      </c>
      <c r="C1244" s="22">
        <v>0.31971822999999999</v>
      </c>
      <c r="D1244" s="22"/>
      <c r="E1244" s="22">
        <v>0.25961977000000003</v>
      </c>
      <c r="F1244" s="22"/>
      <c r="G1244" s="22">
        <v>0.1388865</v>
      </c>
      <c r="H1244" s="22"/>
    </row>
    <row r="1245" spans="2:8" ht="16" x14ac:dyDescent="0.2">
      <c r="B1245" s="22">
        <v>247.6</v>
      </c>
      <c r="C1245" s="22">
        <v>0.31977903000000002</v>
      </c>
      <c r="D1245" s="22"/>
      <c r="E1245" s="22">
        <v>0.25971813999999999</v>
      </c>
      <c r="F1245" s="22"/>
      <c r="G1245" s="22">
        <v>0.13891924999999999</v>
      </c>
      <c r="H1245" s="22"/>
    </row>
    <row r="1246" spans="2:8" ht="16" x14ac:dyDescent="0.2">
      <c r="B1246" s="22">
        <v>247.8</v>
      </c>
      <c r="C1246" s="22">
        <v>0.31916813999999999</v>
      </c>
      <c r="D1246" s="22"/>
      <c r="E1246" s="22">
        <v>0.25938951999999998</v>
      </c>
      <c r="F1246" s="22"/>
      <c r="G1246" s="22">
        <v>0.1386897</v>
      </c>
      <c r="H1246" s="22"/>
    </row>
    <row r="1247" spans="2:8" ht="16" x14ac:dyDescent="0.2">
      <c r="B1247" s="22">
        <v>248</v>
      </c>
      <c r="C1247" s="22">
        <v>0.31878401000000001</v>
      </c>
      <c r="D1247" s="22"/>
      <c r="E1247" s="22">
        <v>0.25912761000000001</v>
      </c>
      <c r="F1247" s="22"/>
      <c r="G1247" s="22">
        <v>0.13828098</v>
      </c>
      <c r="H1247" s="22"/>
    </row>
    <row r="1248" spans="2:8" ht="16" x14ac:dyDescent="0.2">
      <c r="B1248" s="22">
        <v>248.2</v>
      </c>
      <c r="C1248" s="22">
        <v>0.31878556000000002</v>
      </c>
      <c r="D1248" s="22"/>
      <c r="E1248" s="22">
        <v>0.25948811999999999</v>
      </c>
      <c r="F1248" s="22"/>
      <c r="G1248" s="22">
        <v>0.13817341999999999</v>
      </c>
      <c r="H1248" s="22"/>
    </row>
    <row r="1249" spans="2:8" ht="16" x14ac:dyDescent="0.2">
      <c r="B1249" s="22">
        <v>248.4</v>
      </c>
      <c r="C1249" s="22">
        <v>0.31823161</v>
      </c>
      <c r="D1249" s="22"/>
      <c r="E1249" s="22">
        <v>0.25926038000000001</v>
      </c>
      <c r="F1249" s="22"/>
      <c r="G1249" s="22">
        <v>0.13777787999999999</v>
      </c>
      <c r="H1249" s="22"/>
    </row>
    <row r="1250" spans="2:8" ht="16" x14ac:dyDescent="0.2">
      <c r="B1250" s="22">
        <v>248.6</v>
      </c>
      <c r="C1250" s="22">
        <v>0.31798738999999998</v>
      </c>
      <c r="D1250" s="22"/>
      <c r="E1250" s="22">
        <v>0.25964554000000001</v>
      </c>
      <c r="F1250" s="22"/>
      <c r="G1250" s="22">
        <v>0.13741853000000001</v>
      </c>
      <c r="H1250" s="22"/>
    </row>
    <row r="1251" spans="2:8" ht="16" x14ac:dyDescent="0.2">
      <c r="B1251" s="22">
        <v>248.8</v>
      </c>
      <c r="C1251" s="22">
        <v>0.31811877999999999</v>
      </c>
      <c r="D1251" s="22"/>
      <c r="E1251" s="22">
        <v>0.26035447</v>
      </c>
      <c r="F1251" s="22"/>
      <c r="G1251" s="22">
        <v>0.13740798000000001</v>
      </c>
      <c r="H1251" s="22"/>
    </row>
    <row r="1252" spans="2:8" ht="16" x14ac:dyDescent="0.2">
      <c r="B1252" s="22">
        <v>249</v>
      </c>
      <c r="C1252" s="22">
        <v>0.31816029000000001</v>
      </c>
      <c r="D1252" s="22"/>
      <c r="E1252" s="22">
        <v>0.26053273999999998</v>
      </c>
      <c r="F1252" s="22"/>
      <c r="G1252" s="22">
        <v>0.13771875</v>
      </c>
      <c r="H1252" s="22"/>
    </row>
    <row r="1253" spans="2:8" ht="16" x14ac:dyDescent="0.2">
      <c r="B1253" s="22">
        <v>249.2</v>
      </c>
      <c r="C1253" s="22">
        <v>0.31885744999999999</v>
      </c>
      <c r="D1253" s="22"/>
      <c r="E1253" s="22">
        <v>0.26101899000000001</v>
      </c>
      <c r="F1253" s="22"/>
      <c r="G1253" s="22">
        <v>0.13804488000000001</v>
      </c>
      <c r="H1253" s="22"/>
    </row>
    <row r="1254" spans="2:8" ht="16" x14ac:dyDescent="0.2">
      <c r="B1254" s="22">
        <v>249.4</v>
      </c>
      <c r="C1254" s="22">
        <v>0.31887365000000001</v>
      </c>
      <c r="D1254" s="22"/>
      <c r="E1254" s="22">
        <v>0.26139305000000002</v>
      </c>
      <c r="F1254" s="22"/>
      <c r="G1254" s="22">
        <v>0.13794687999999999</v>
      </c>
      <c r="H1254" s="22"/>
    </row>
    <row r="1255" spans="2:8" ht="16" x14ac:dyDescent="0.2">
      <c r="B1255" s="22">
        <v>249.6</v>
      </c>
      <c r="C1255" s="22">
        <v>0.3197989</v>
      </c>
      <c r="D1255" s="22"/>
      <c r="E1255" s="22">
        <v>0.26138887</v>
      </c>
      <c r="F1255" s="22"/>
      <c r="G1255" s="22">
        <v>0.13826875</v>
      </c>
      <c r="H1255" s="22"/>
    </row>
    <row r="1256" spans="2:8" ht="16" x14ac:dyDescent="0.2">
      <c r="B1256" s="22">
        <v>249.8</v>
      </c>
      <c r="C1256" s="22">
        <v>0.31995066999999999</v>
      </c>
      <c r="D1256" s="22"/>
      <c r="E1256" s="22">
        <v>0.2611154</v>
      </c>
      <c r="F1256" s="22"/>
      <c r="G1256" s="22">
        <v>0.13874976999999999</v>
      </c>
      <c r="H1256" s="22"/>
    </row>
    <row r="1257" spans="2:8" ht="16" x14ac:dyDescent="0.2">
      <c r="B1257" s="22">
        <v>250</v>
      </c>
      <c r="C1257" s="22">
        <v>0.31978932999999998</v>
      </c>
      <c r="D1257" s="22"/>
      <c r="E1257" s="22">
        <v>0.26100351999999999</v>
      </c>
      <c r="F1257" s="22"/>
      <c r="G1257" s="22">
        <v>0.13858760000000001</v>
      </c>
      <c r="H1257" s="22"/>
    </row>
    <row r="1258" spans="2:8" ht="16" x14ac:dyDescent="0.2">
      <c r="B1258" s="22">
        <v>250.2</v>
      </c>
      <c r="C1258" s="22">
        <v>0.32002566999999998</v>
      </c>
      <c r="D1258" s="22"/>
      <c r="E1258" s="22">
        <v>0.26064980999999998</v>
      </c>
      <c r="F1258" s="22"/>
      <c r="G1258" s="22">
        <v>0.13850957999999999</v>
      </c>
      <c r="H1258" s="22"/>
    </row>
    <row r="1259" spans="2:8" ht="16" x14ac:dyDescent="0.2">
      <c r="B1259" s="22">
        <v>250.4</v>
      </c>
      <c r="C1259" s="22">
        <v>0.32030510000000001</v>
      </c>
      <c r="D1259" s="22"/>
      <c r="E1259" s="22">
        <v>0.26046582000000001</v>
      </c>
      <c r="F1259" s="22"/>
      <c r="G1259" s="22">
        <v>0.13892162999999999</v>
      </c>
      <c r="H1259" s="22"/>
    </row>
    <row r="1260" spans="2:8" ht="16" x14ac:dyDescent="0.2">
      <c r="B1260" s="22">
        <v>250.6</v>
      </c>
      <c r="C1260" s="22">
        <v>0.32043681000000002</v>
      </c>
      <c r="D1260" s="22"/>
      <c r="E1260" s="22">
        <v>0.26030698000000002</v>
      </c>
      <c r="F1260" s="22"/>
      <c r="G1260" s="22">
        <v>0.13927643000000001</v>
      </c>
      <c r="H1260" s="22"/>
    </row>
    <row r="1261" spans="2:8" ht="16" x14ac:dyDescent="0.2">
      <c r="B1261" s="22">
        <v>250.8</v>
      </c>
      <c r="C1261" s="22">
        <v>0.32022430000000002</v>
      </c>
      <c r="D1261" s="22"/>
      <c r="E1261" s="22">
        <v>0.26016646999999998</v>
      </c>
      <c r="F1261" s="22"/>
      <c r="G1261" s="22">
        <v>0.13935558000000001</v>
      </c>
      <c r="H1261" s="22"/>
    </row>
    <row r="1262" spans="2:8" ht="16" x14ac:dyDescent="0.2">
      <c r="B1262" s="22">
        <v>251</v>
      </c>
      <c r="C1262" s="22">
        <v>0.32045695000000002</v>
      </c>
      <c r="D1262" s="22"/>
      <c r="E1262" s="22">
        <v>0.26015503000000001</v>
      </c>
      <c r="F1262" s="22"/>
      <c r="G1262" s="22">
        <v>0.13968717</v>
      </c>
      <c r="H1262" s="22"/>
    </row>
    <row r="1263" spans="2:8" ht="16" x14ac:dyDescent="0.2">
      <c r="B1263" s="22">
        <v>251.2</v>
      </c>
      <c r="C1263" s="22">
        <v>0.32040559000000002</v>
      </c>
      <c r="D1263" s="22"/>
      <c r="E1263" s="22">
        <v>0.26027507</v>
      </c>
      <c r="F1263" s="22"/>
      <c r="G1263" s="22">
        <v>0.14026921000000001</v>
      </c>
      <c r="H1263" s="22"/>
    </row>
    <row r="1264" spans="2:8" ht="16" x14ac:dyDescent="0.2">
      <c r="B1264" s="22">
        <v>251.4</v>
      </c>
      <c r="C1264" s="22">
        <v>0.31964593000000002</v>
      </c>
      <c r="D1264" s="22"/>
      <c r="E1264" s="22">
        <v>0.25997748999999998</v>
      </c>
      <c r="F1264" s="22"/>
      <c r="G1264" s="22">
        <v>0.13983411000000001</v>
      </c>
      <c r="H1264" s="22"/>
    </row>
    <row r="1265" spans="2:8" ht="16" x14ac:dyDescent="0.2">
      <c r="B1265" s="22">
        <v>251.6</v>
      </c>
      <c r="C1265" s="22">
        <v>0.31977781</v>
      </c>
      <c r="D1265" s="22"/>
      <c r="E1265" s="22">
        <v>0.25976612999999998</v>
      </c>
      <c r="F1265" s="22"/>
      <c r="G1265" s="22">
        <v>0.13955577999999999</v>
      </c>
      <c r="H1265" s="22"/>
    </row>
    <row r="1266" spans="2:8" ht="16" x14ac:dyDescent="0.2">
      <c r="B1266" s="22">
        <v>251.8</v>
      </c>
      <c r="C1266" s="22">
        <v>0.31940934999999998</v>
      </c>
      <c r="D1266" s="22"/>
      <c r="E1266" s="22">
        <v>0.25962048999999998</v>
      </c>
      <c r="F1266" s="22"/>
      <c r="G1266" s="22">
        <v>0.13944597</v>
      </c>
      <c r="H1266" s="22"/>
    </row>
    <row r="1267" spans="2:8" ht="16" x14ac:dyDescent="0.2">
      <c r="B1267" s="22">
        <v>252</v>
      </c>
      <c r="C1267" s="22">
        <v>0.31934728000000001</v>
      </c>
      <c r="D1267" s="22"/>
      <c r="E1267" s="22">
        <v>0.25958754000000001</v>
      </c>
      <c r="F1267" s="22"/>
      <c r="G1267" s="22">
        <v>0.13924196</v>
      </c>
      <c r="H1267" s="22"/>
    </row>
    <row r="1268" spans="2:8" ht="16" x14ac:dyDescent="0.2">
      <c r="B1268" s="22">
        <v>252.2</v>
      </c>
      <c r="C1268" s="22">
        <v>0.31916657999999998</v>
      </c>
      <c r="D1268" s="22"/>
      <c r="E1268" s="22">
        <v>0.26011287999999999</v>
      </c>
      <c r="F1268" s="22"/>
      <c r="G1268" s="22">
        <v>0.13942109999999999</v>
      </c>
      <c r="H1268" s="22"/>
    </row>
    <row r="1269" spans="2:8" ht="16" x14ac:dyDescent="0.2">
      <c r="B1269" s="22">
        <v>252.4</v>
      </c>
      <c r="C1269" s="22">
        <v>0.31910580999999999</v>
      </c>
      <c r="D1269" s="22"/>
      <c r="E1269" s="22">
        <v>0.26070864999999999</v>
      </c>
      <c r="F1269" s="22"/>
      <c r="G1269" s="22">
        <v>0.13954679</v>
      </c>
      <c r="H1269" s="22"/>
    </row>
    <row r="1270" spans="2:8" ht="16" x14ac:dyDescent="0.2">
      <c r="B1270" s="22">
        <v>252.6</v>
      </c>
      <c r="C1270" s="22">
        <v>0.3194652</v>
      </c>
      <c r="D1270" s="22"/>
      <c r="E1270" s="22">
        <v>0.26129344999999998</v>
      </c>
      <c r="F1270" s="22"/>
      <c r="G1270" s="22">
        <v>0.1394078</v>
      </c>
      <c r="H1270" s="22"/>
    </row>
    <row r="1271" spans="2:8" ht="16" x14ac:dyDescent="0.2">
      <c r="B1271" s="22">
        <v>252.8</v>
      </c>
      <c r="C1271" s="22">
        <v>0.31926437000000002</v>
      </c>
      <c r="D1271" s="22"/>
      <c r="E1271" s="22">
        <v>0.26150510999999999</v>
      </c>
      <c r="F1271" s="22"/>
      <c r="G1271" s="22">
        <v>0.13932177000000001</v>
      </c>
      <c r="H1271" s="22"/>
    </row>
    <row r="1272" spans="2:8" ht="16" x14ac:dyDescent="0.2">
      <c r="B1272" s="22">
        <v>253</v>
      </c>
      <c r="C1272" s="22">
        <v>0.31950068999999998</v>
      </c>
      <c r="D1272" s="22"/>
      <c r="E1272" s="22">
        <v>0.26151084000000002</v>
      </c>
      <c r="F1272" s="22"/>
      <c r="G1272" s="22">
        <v>0.13934352999999999</v>
      </c>
      <c r="H1272" s="22"/>
    </row>
    <row r="1273" spans="2:8" ht="16" x14ac:dyDescent="0.2">
      <c r="B1273" s="22">
        <v>253.2</v>
      </c>
      <c r="C1273" s="22">
        <v>0.31933919999999999</v>
      </c>
      <c r="D1273" s="22"/>
      <c r="E1273" s="22">
        <v>0.26160995999999997</v>
      </c>
      <c r="F1273" s="22"/>
      <c r="G1273" s="22">
        <v>0.13883633000000001</v>
      </c>
      <c r="H1273" s="22"/>
    </row>
    <row r="1274" spans="2:8" ht="16" x14ac:dyDescent="0.2">
      <c r="B1274" s="22">
        <v>253.4</v>
      </c>
      <c r="C1274" s="22">
        <v>0.31939399000000002</v>
      </c>
      <c r="D1274" s="22"/>
      <c r="E1274" s="22">
        <v>0.26121431000000001</v>
      </c>
      <c r="F1274" s="22"/>
      <c r="G1274" s="22">
        <v>0.13878761000000001</v>
      </c>
      <c r="H1274" s="22"/>
    </row>
    <row r="1275" spans="2:8" ht="16" x14ac:dyDescent="0.2">
      <c r="B1275" s="22">
        <v>253.6</v>
      </c>
      <c r="C1275" s="22">
        <v>0.31976564000000002</v>
      </c>
      <c r="D1275" s="22"/>
      <c r="E1275" s="22">
        <v>0.26123921999999999</v>
      </c>
      <c r="F1275" s="22"/>
      <c r="G1275" s="22">
        <v>0.13901546000000001</v>
      </c>
      <c r="H1275" s="22"/>
    </row>
    <row r="1276" spans="2:8" ht="16" x14ac:dyDescent="0.2">
      <c r="B1276" s="22">
        <v>253.8</v>
      </c>
      <c r="C1276" s="22">
        <v>0.31924950000000002</v>
      </c>
      <c r="D1276" s="22"/>
      <c r="E1276" s="22">
        <v>0.26108024000000002</v>
      </c>
      <c r="F1276" s="22"/>
      <c r="G1276" s="22">
        <v>0.13859294</v>
      </c>
      <c r="H1276" s="22"/>
    </row>
    <row r="1277" spans="2:8" ht="16" x14ac:dyDescent="0.2">
      <c r="B1277" s="22">
        <v>254</v>
      </c>
      <c r="C1277" s="22">
        <v>0.31945712999999998</v>
      </c>
      <c r="D1277" s="22"/>
      <c r="E1277" s="22">
        <v>0.26147418</v>
      </c>
      <c r="F1277" s="22"/>
      <c r="G1277" s="22">
        <v>0.13844856</v>
      </c>
      <c r="H1277" s="22"/>
    </row>
    <row r="1278" spans="2:8" ht="16" x14ac:dyDescent="0.2">
      <c r="B1278" s="22">
        <v>254.2</v>
      </c>
      <c r="C1278" s="22">
        <v>0.31947330000000002</v>
      </c>
      <c r="D1278" s="22"/>
      <c r="E1278" s="22">
        <v>0.26087415000000003</v>
      </c>
      <c r="F1278" s="22"/>
      <c r="G1278" s="22">
        <v>0.13839338000000001</v>
      </c>
      <c r="H1278" s="22"/>
    </row>
    <row r="1279" spans="2:8" ht="16" x14ac:dyDescent="0.2">
      <c r="B1279" s="22">
        <v>254.4</v>
      </c>
      <c r="C1279" s="22">
        <v>0.31942122000000001</v>
      </c>
      <c r="D1279" s="22"/>
      <c r="E1279" s="22">
        <v>0.26065452</v>
      </c>
      <c r="F1279" s="22"/>
      <c r="G1279" s="22">
        <v>0.13835285</v>
      </c>
      <c r="H1279" s="22"/>
    </row>
    <row r="1280" spans="2:8" ht="16" x14ac:dyDescent="0.2">
      <c r="B1280" s="22">
        <v>254.6</v>
      </c>
      <c r="C1280" s="22">
        <v>0.31868426</v>
      </c>
      <c r="D1280" s="22"/>
      <c r="E1280" s="22">
        <v>0.26061093000000002</v>
      </c>
      <c r="F1280" s="22"/>
      <c r="G1280" s="22">
        <v>0.13846327999999999</v>
      </c>
      <c r="H1280" s="22"/>
    </row>
    <row r="1281" spans="2:8" ht="16" x14ac:dyDescent="0.2">
      <c r="B1281" s="22">
        <v>254.8</v>
      </c>
      <c r="C1281" s="22">
        <v>0.31848012999999997</v>
      </c>
      <c r="D1281" s="22"/>
      <c r="E1281" s="22">
        <v>0.26049447999999997</v>
      </c>
      <c r="F1281" s="22"/>
      <c r="G1281" s="22">
        <v>0.13823706999999999</v>
      </c>
      <c r="H1281" s="22"/>
    </row>
    <row r="1282" spans="2:8" ht="16" x14ac:dyDescent="0.2">
      <c r="B1282" s="22">
        <v>255</v>
      </c>
      <c r="C1282" s="22">
        <v>0.31826744000000001</v>
      </c>
      <c r="D1282" s="22"/>
      <c r="E1282" s="22">
        <v>0.26028630000000003</v>
      </c>
      <c r="F1282" s="22"/>
      <c r="G1282" s="22">
        <v>0.13856344000000001</v>
      </c>
      <c r="H1282" s="22"/>
    </row>
    <row r="1283" spans="2:8" ht="16" x14ac:dyDescent="0.2">
      <c r="B1283" s="22">
        <v>255.2</v>
      </c>
      <c r="C1283" s="22">
        <v>0.31788158</v>
      </c>
      <c r="D1283" s="22"/>
      <c r="E1283" s="22">
        <v>0.25992837000000002</v>
      </c>
      <c r="F1283" s="22"/>
      <c r="G1283" s="22">
        <v>0.13869961</v>
      </c>
      <c r="H1283" s="22"/>
    </row>
    <row r="1284" spans="2:8" ht="16" x14ac:dyDescent="0.2">
      <c r="B1284" s="22">
        <v>255.4</v>
      </c>
      <c r="C1284" s="22">
        <v>0.31718973</v>
      </c>
      <c r="D1284" s="22"/>
      <c r="E1284" s="22">
        <v>0.25894971999999999</v>
      </c>
      <c r="F1284" s="22"/>
      <c r="G1284" s="22">
        <v>0.13832001999999999</v>
      </c>
      <c r="H1284" s="22"/>
    </row>
    <row r="1285" spans="2:8" ht="16" x14ac:dyDescent="0.2">
      <c r="B1285" s="22">
        <v>255.6</v>
      </c>
      <c r="C1285" s="22">
        <v>0.31712364999999998</v>
      </c>
      <c r="D1285" s="22"/>
      <c r="E1285" s="22">
        <v>0.25850740999999999</v>
      </c>
      <c r="F1285" s="22"/>
      <c r="G1285" s="22">
        <v>0.13861451999999999</v>
      </c>
      <c r="H1285" s="22"/>
    </row>
    <row r="1286" spans="2:8" ht="16" x14ac:dyDescent="0.2">
      <c r="B1286" s="22">
        <v>255.8</v>
      </c>
      <c r="C1286" s="22">
        <v>0.31679017999999998</v>
      </c>
      <c r="D1286" s="22"/>
      <c r="E1286" s="22">
        <v>0.25825770999999997</v>
      </c>
      <c r="F1286" s="22"/>
      <c r="G1286" s="22">
        <v>0.13887480999999999</v>
      </c>
      <c r="H1286" s="22"/>
    </row>
    <row r="1287" spans="2:8" ht="16" x14ac:dyDescent="0.2">
      <c r="B1287" s="22">
        <v>256</v>
      </c>
      <c r="C1287" s="22">
        <v>0.31639737000000001</v>
      </c>
      <c r="D1287" s="22"/>
      <c r="E1287" s="22">
        <v>0.25808419999999999</v>
      </c>
      <c r="F1287" s="22"/>
      <c r="G1287" s="22">
        <v>0.13909273999999999</v>
      </c>
      <c r="H1287" s="22"/>
    </row>
    <row r="1288" spans="2:8" ht="16" x14ac:dyDescent="0.2">
      <c r="B1288" s="22">
        <v>256.2</v>
      </c>
      <c r="C1288" s="22">
        <v>0.31599840000000001</v>
      </c>
      <c r="D1288" s="22"/>
      <c r="E1288" s="22">
        <v>0.25828138</v>
      </c>
      <c r="F1288" s="22"/>
      <c r="G1288" s="22">
        <v>0.13929654</v>
      </c>
      <c r="H1288" s="22"/>
    </row>
    <row r="1289" spans="2:8" ht="16" x14ac:dyDescent="0.2">
      <c r="B1289" s="22">
        <v>256.39999999999998</v>
      </c>
      <c r="C1289" s="22">
        <v>0.31645216999999998</v>
      </c>
      <c r="D1289" s="22"/>
      <c r="E1289" s="22">
        <v>0.25914412999999997</v>
      </c>
      <c r="F1289" s="22"/>
      <c r="G1289" s="22">
        <v>0.13995585999999999</v>
      </c>
      <c r="H1289" s="22"/>
    </row>
    <row r="1290" spans="2:8" ht="16" x14ac:dyDescent="0.2">
      <c r="B1290" s="22">
        <v>256.60000000000002</v>
      </c>
      <c r="C1290" s="22">
        <v>0.31631757999999999</v>
      </c>
      <c r="D1290" s="22"/>
      <c r="E1290" s="22">
        <v>0.25878056999999999</v>
      </c>
      <c r="F1290" s="22"/>
      <c r="G1290" s="22">
        <v>0.13998298000000001</v>
      </c>
      <c r="H1290" s="22"/>
    </row>
    <row r="1291" spans="2:8" ht="16" x14ac:dyDescent="0.2">
      <c r="B1291" s="22">
        <v>256.8</v>
      </c>
      <c r="C1291" s="22">
        <v>0.31677177000000001</v>
      </c>
      <c r="D1291" s="22"/>
      <c r="E1291" s="22">
        <v>0.25964789999999999</v>
      </c>
      <c r="F1291" s="22"/>
      <c r="G1291" s="22">
        <v>0.14022686000000001</v>
      </c>
      <c r="H1291" s="22"/>
    </row>
    <row r="1292" spans="2:8" ht="16" x14ac:dyDescent="0.2">
      <c r="B1292" s="22">
        <v>257</v>
      </c>
      <c r="C1292" s="22">
        <v>0.31737779999999999</v>
      </c>
      <c r="D1292" s="22"/>
      <c r="E1292" s="22">
        <v>0.26008421999999998</v>
      </c>
      <c r="F1292" s="22"/>
      <c r="G1292" s="22">
        <v>0.14034018000000001</v>
      </c>
      <c r="H1292" s="22"/>
    </row>
    <row r="1293" spans="2:8" ht="16" x14ac:dyDescent="0.2">
      <c r="B1293" s="22">
        <v>257.2</v>
      </c>
      <c r="C1293" s="22">
        <v>0.31724861999999998</v>
      </c>
      <c r="D1293" s="22"/>
      <c r="E1293" s="22">
        <v>0.26015482000000001</v>
      </c>
      <c r="F1293" s="22"/>
      <c r="G1293" s="22">
        <v>0.13989879</v>
      </c>
      <c r="H1293" s="22"/>
    </row>
    <row r="1294" spans="2:8" ht="16" x14ac:dyDescent="0.2">
      <c r="B1294" s="22">
        <v>257.39999999999998</v>
      </c>
      <c r="C1294" s="22">
        <v>0.31735163</v>
      </c>
      <c r="D1294" s="22"/>
      <c r="E1294" s="22">
        <v>0.26017558000000002</v>
      </c>
      <c r="F1294" s="22"/>
      <c r="G1294" s="22">
        <v>0.14000735</v>
      </c>
      <c r="H1294" s="22"/>
    </row>
    <row r="1295" spans="2:8" ht="16" x14ac:dyDescent="0.2">
      <c r="B1295" s="22">
        <v>257.60000000000002</v>
      </c>
      <c r="C1295" s="22">
        <v>0.31754944000000002</v>
      </c>
      <c r="D1295" s="22"/>
      <c r="E1295" s="22">
        <v>0.26037397000000001</v>
      </c>
      <c r="F1295" s="22"/>
      <c r="G1295" s="22">
        <v>0.13989552</v>
      </c>
      <c r="H1295" s="22"/>
    </row>
    <row r="1296" spans="2:8" ht="16" x14ac:dyDescent="0.2">
      <c r="B1296" s="22">
        <v>257.8</v>
      </c>
      <c r="C1296" s="22">
        <v>0.31755793999999998</v>
      </c>
      <c r="D1296" s="22"/>
      <c r="E1296" s="22">
        <v>0.26037882000000001</v>
      </c>
      <c r="F1296" s="22"/>
      <c r="G1296" s="22">
        <v>0.13974264</v>
      </c>
      <c r="H1296" s="22"/>
    </row>
    <row r="1297" spans="2:8" ht="16" x14ac:dyDescent="0.2">
      <c r="B1297" s="22">
        <v>258</v>
      </c>
      <c r="C1297" s="22">
        <v>0.31777955000000002</v>
      </c>
      <c r="D1297" s="22"/>
      <c r="E1297" s="22">
        <v>0.26018445000000001</v>
      </c>
      <c r="F1297" s="22"/>
      <c r="G1297" s="22">
        <v>0.13961254000000001</v>
      </c>
      <c r="H1297" s="22"/>
    </row>
    <row r="1298" spans="2:8" ht="16" x14ac:dyDescent="0.2">
      <c r="B1298" s="22">
        <v>258.2</v>
      </c>
      <c r="C1298" s="22">
        <v>0.31782786000000002</v>
      </c>
      <c r="D1298" s="22"/>
      <c r="E1298" s="22">
        <v>0.26008009999999998</v>
      </c>
      <c r="F1298" s="22"/>
      <c r="G1298" s="22">
        <v>0.13901611</v>
      </c>
      <c r="H1298" s="22"/>
    </row>
    <row r="1299" spans="2:8" ht="16" x14ac:dyDescent="0.2">
      <c r="B1299" s="22">
        <v>258.39999999999998</v>
      </c>
      <c r="C1299" s="22">
        <v>0.31725152000000001</v>
      </c>
      <c r="D1299" s="22"/>
      <c r="E1299" s="22">
        <v>0.26024426000000001</v>
      </c>
      <c r="F1299" s="22"/>
      <c r="G1299" s="22">
        <v>0.13848344000000001</v>
      </c>
      <c r="H1299" s="22"/>
    </row>
    <row r="1300" spans="2:8" ht="16" x14ac:dyDescent="0.2">
      <c r="B1300" s="22">
        <v>258.60000000000002</v>
      </c>
      <c r="C1300" s="22">
        <v>0.31735695000000003</v>
      </c>
      <c r="D1300" s="22"/>
      <c r="E1300" s="22">
        <v>0.26066566000000002</v>
      </c>
      <c r="F1300" s="22"/>
      <c r="G1300" s="22">
        <v>0.13893906</v>
      </c>
      <c r="H1300" s="22"/>
    </row>
    <row r="1301" spans="2:8" ht="16" x14ac:dyDescent="0.2">
      <c r="B1301" s="22">
        <v>258.8</v>
      </c>
      <c r="C1301" s="22">
        <v>0.31783720999999998</v>
      </c>
      <c r="D1301" s="22"/>
      <c r="E1301" s="22">
        <v>0.26102238999999999</v>
      </c>
      <c r="F1301" s="22"/>
      <c r="G1301" s="22">
        <v>0.13865722</v>
      </c>
      <c r="H1301" s="22"/>
    </row>
    <row r="1302" spans="2:8" ht="16" x14ac:dyDescent="0.2">
      <c r="B1302" s="22">
        <v>259</v>
      </c>
      <c r="C1302" s="22">
        <v>0.31737476999999997</v>
      </c>
      <c r="D1302" s="22"/>
      <c r="E1302" s="22">
        <v>0.26089014999999999</v>
      </c>
      <c r="F1302" s="22"/>
      <c r="G1302" s="22">
        <v>0.13893941000000001</v>
      </c>
      <c r="H1302" s="22"/>
    </row>
    <row r="1303" spans="2:8" ht="16" x14ac:dyDescent="0.2">
      <c r="B1303" s="22">
        <v>259.2</v>
      </c>
      <c r="C1303" s="22">
        <v>0.31697965</v>
      </c>
      <c r="D1303" s="22"/>
      <c r="E1303" s="22">
        <v>0.26050716000000002</v>
      </c>
      <c r="F1303" s="22"/>
      <c r="G1303" s="22">
        <v>0.13879448</v>
      </c>
      <c r="H1303" s="22"/>
    </row>
    <row r="1304" spans="2:8" ht="16" x14ac:dyDescent="0.2">
      <c r="B1304" s="22">
        <v>259.39999999999998</v>
      </c>
      <c r="C1304" s="22">
        <v>0.31692298000000002</v>
      </c>
      <c r="D1304" s="22"/>
      <c r="E1304" s="22">
        <v>0.26028394999999999</v>
      </c>
      <c r="F1304" s="22"/>
      <c r="G1304" s="22">
        <v>0.13876104</v>
      </c>
      <c r="H1304" s="22"/>
    </row>
    <row r="1305" spans="2:8" ht="16" x14ac:dyDescent="0.2">
      <c r="B1305" s="22">
        <v>259.60000000000002</v>
      </c>
      <c r="C1305" s="22">
        <v>0.31700039000000002</v>
      </c>
      <c r="D1305" s="22"/>
      <c r="E1305" s="22">
        <v>0.26059999</v>
      </c>
      <c r="F1305" s="22"/>
      <c r="G1305" s="22">
        <v>0.13912888000000001</v>
      </c>
      <c r="H1305" s="22"/>
    </row>
    <row r="1306" spans="2:8" ht="16" x14ac:dyDescent="0.2">
      <c r="B1306" s="22">
        <v>259.8</v>
      </c>
      <c r="C1306" s="22">
        <v>0.31734785999999998</v>
      </c>
      <c r="D1306" s="22"/>
      <c r="E1306" s="22">
        <v>0.26089114000000002</v>
      </c>
      <c r="F1306" s="22"/>
      <c r="G1306" s="22">
        <v>0.13957449</v>
      </c>
      <c r="H1306" s="22"/>
    </row>
    <row r="1307" spans="2:8" ht="16" x14ac:dyDescent="0.2">
      <c r="B1307" s="22">
        <v>260</v>
      </c>
      <c r="C1307" s="22">
        <v>0.31751007999999997</v>
      </c>
      <c r="D1307" s="22"/>
      <c r="E1307" s="22">
        <v>0.26085617</v>
      </c>
      <c r="F1307" s="22"/>
      <c r="G1307" s="22">
        <v>0.13986784999999999</v>
      </c>
      <c r="H1307" s="22"/>
    </row>
    <row r="1308" spans="2:8" ht="16" x14ac:dyDescent="0.2">
      <c r="B1308" s="22">
        <v>260.2</v>
      </c>
      <c r="C1308" s="22">
        <v>0.31756330999999999</v>
      </c>
      <c r="D1308" s="22"/>
      <c r="E1308" s="22">
        <v>0.26093072</v>
      </c>
      <c r="F1308" s="22"/>
      <c r="G1308" s="22">
        <v>0.13986457999999999</v>
      </c>
      <c r="H1308" s="22"/>
    </row>
    <row r="1309" spans="2:8" ht="16" x14ac:dyDescent="0.2">
      <c r="B1309" s="22">
        <v>260.39999999999998</v>
      </c>
      <c r="C1309" s="22">
        <v>0.31806073000000001</v>
      </c>
      <c r="D1309" s="22"/>
      <c r="E1309" s="22">
        <v>0.26098252</v>
      </c>
      <c r="F1309" s="22"/>
      <c r="G1309" s="22">
        <v>0.14001189</v>
      </c>
      <c r="H1309" s="22"/>
    </row>
    <row r="1310" spans="2:8" ht="16" x14ac:dyDescent="0.2">
      <c r="B1310" s="22">
        <v>260.60000000000002</v>
      </c>
      <c r="C1310" s="22">
        <v>0.31840997999999998</v>
      </c>
      <c r="D1310" s="22"/>
      <c r="E1310" s="22">
        <v>0.26071432</v>
      </c>
      <c r="F1310" s="22"/>
      <c r="G1310" s="22">
        <v>0.14009478</v>
      </c>
      <c r="H1310" s="22"/>
    </row>
    <row r="1311" spans="2:8" ht="16" x14ac:dyDescent="0.2">
      <c r="B1311" s="22">
        <v>260.8</v>
      </c>
      <c r="C1311" s="22">
        <v>0.31876091000000001</v>
      </c>
      <c r="D1311" s="22"/>
      <c r="E1311" s="22">
        <v>0.26086305999999998</v>
      </c>
      <c r="F1311" s="22"/>
      <c r="G1311" s="22">
        <v>0.14002618</v>
      </c>
      <c r="H1311" s="22"/>
    </row>
    <row r="1312" spans="2:8" ht="16" x14ac:dyDescent="0.2">
      <c r="B1312" s="22">
        <v>261</v>
      </c>
      <c r="C1312" s="22">
        <v>0.31839397000000003</v>
      </c>
      <c r="D1312" s="22"/>
      <c r="E1312" s="22">
        <v>0.26024334999999998</v>
      </c>
      <c r="F1312" s="22"/>
      <c r="G1312" s="22">
        <v>0.13977248</v>
      </c>
      <c r="H1312" s="22"/>
    </row>
    <row r="1313" spans="2:8" ht="16" x14ac:dyDescent="0.2">
      <c r="B1313" s="22">
        <v>261.2</v>
      </c>
      <c r="C1313" s="22">
        <v>0.31846042000000002</v>
      </c>
      <c r="D1313" s="22"/>
      <c r="E1313" s="22">
        <v>0.26019210999999998</v>
      </c>
      <c r="F1313" s="22"/>
      <c r="G1313" s="22">
        <v>0.13986825999999999</v>
      </c>
      <c r="H1313" s="22"/>
    </row>
    <row r="1314" spans="2:8" ht="16" x14ac:dyDescent="0.2">
      <c r="B1314" s="22">
        <v>261.39999999999998</v>
      </c>
      <c r="C1314" s="22">
        <v>0.31850460000000003</v>
      </c>
      <c r="D1314" s="22"/>
      <c r="E1314" s="22">
        <v>0.26058024000000002</v>
      </c>
      <c r="F1314" s="22"/>
      <c r="G1314" s="22">
        <v>0.14051605</v>
      </c>
      <c r="H1314" s="22"/>
    </row>
    <row r="1315" spans="2:8" ht="16" x14ac:dyDescent="0.2">
      <c r="B1315" s="22">
        <v>261.60000000000002</v>
      </c>
      <c r="C1315" s="22">
        <v>0.31834905000000002</v>
      </c>
      <c r="D1315" s="22"/>
      <c r="E1315" s="22">
        <v>0.2606888</v>
      </c>
      <c r="F1315" s="22"/>
      <c r="G1315" s="22">
        <v>0.14055839000000001</v>
      </c>
      <c r="H1315" s="22"/>
    </row>
    <row r="1316" spans="2:8" ht="16" x14ac:dyDescent="0.2">
      <c r="B1316" s="22">
        <v>261.8</v>
      </c>
      <c r="C1316" s="22">
        <v>0.31816135000000001</v>
      </c>
      <c r="D1316" s="22"/>
      <c r="E1316" s="22">
        <v>0.26070526999999999</v>
      </c>
      <c r="F1316" s="22"/>
      <c r="G1316" s="22">
        <v>0.14022219999999999</v>
      </c>
      <c r="H1316" s="22"/>
    </row>
    <row r="1317" spans="2:8" ht="16" x14ac:dyDescent="0.2">
      <c r="B1317" s="22">
        <v>262</v>
      </c>
      <c r="C1317" s="22">
        <v>0.31804701000000002</v>
      </c>
      <c r="D1317" s="22"/>
      <c r="E1317" s="22">
        <v>0.26049167000000001</v>
      </c>
      <c r="F1317" s="22"/>
      <c r="G1317" s="22">
        <v>0.13990907999999999</v>
      </c>
      <c r="H1317" s="22"/>
    </row>
    <row r="1318" spans="2:8" ht="16" x14ac:dyDescent="0.2">
      <c r="B1318" s="22">
        <v>262.2</v>
      </c>
      <c r="C1318" s="22">
        <v>0.31791112999999999</v>
      </c>
      <c r="D1318" s="22"/>
      <c r="E1318" s="22">
        <v>0.26077232</v>
      </c>
      <c r="F1318" s="22"/>
      <c r="G1318" s="22">
        <v>0.13966613</v>
      </c>
      <c r="H1318" s="22"/>
    </row>
    <row r="1319" spans="2:8" ht="16" x14ac:dyDescent="0.2">
      <c r="B1319" s="22">
        <v>262.39999999999998</v>
      </c>
      <c r="C1319" s="22">
        <v>0.31750324000000002</v>
      </c>
      <c r="D1319" s="22"/>
      <c r="E1319" s="22">
        <v>0.26084740000000001</v>
      </c>
      <c r="F1319" s="22"/>
      <c r="G1319" s="22">
        <v>0.13962279999999999</v>
      </c>
      <c r="H1319" s="22"/>
    </row>
    <row r="1320" spans="2:8" ht="16" x14ac:dyDescent="0.2">
      <c r="B1320" s="22">
        <v>262.60000000000002</v>
      </c>
      <c r="C1320" s="22">
        <v>0.31832279000000002</v>
      </c>
      <c r="D1320" s="22"/>
      <c r="E1320" s="22">
        <v>0.26128634000000001</v>
      </c>
      <c r="F1320" s="22"/>
      <c r="G1320" s="22">
        <v>0.14037221999999999</v>
      </c>
      <c r="H1320" s="22"/>
    </row>
    <row r="1321" spans="2:8" ht="16" x14ac:dyDescent="0.2">
      <c r="B1321" s="22">
        <v>262.8</v>
      </c>
      <c r="C1321" s="22">
        <v>0.31851172999999999</v>
      </c>
      <c r="D1321" s="22"/>
      <c r="E1321" s="22">
        <v>0.2617892</v>
      </c>
      <c r="F1321" s="22"/>
      <c r="G1321" s="22">
        <v>0.14080272999999999</v>
      </c>
      <c r="H1321" s="22"/>
    </row>
    <row r="1322" spans="2:8" ht="16" x14ac:dyDescent="0.2">
      <c r="B1322" s="22">
        <v>263</v>
      </c>
      <c r="C1322" s="22">
        <v>0.31850864000000001</v>
      </c>
      <c r="D1322" s="22"/>
      <c r="E1322" s="22">
        <v>0.26187845999999998</v>
      </c>
      <c r="F1322" s="22"/>
      <c r="G1322" s="22">
        <v>0.14086202</v>
      </c>
      <c r="H1322" s="22"/>
    </row>
    <row r="1323" spans="2:8" ht="16" x14ac:dyDescent="0.2">
      <c r="B1323" s="22">
        <v>263.2</v>
      </c>
      <c r="C1323" s="22">
        <v>0.31849854999999999</v>
      </c>
      <c r="D1323" s="22"/>
      <c r="E1323" s="22">
        <v>0.26178245</v>
      </c>
      <c r="F1323" s="22"/>
      <c r="G1323" s="22">
        <v>0.14084484</v>
      </c>
      <c r="H1323" s="22"/>
    </row>
    <row r="1324" spans="2:8" ht="16" x14ac:dyDescent="0.2">
      <c r="B1324" s="22">
        <v>263.39999999999998</v>
      </c>
      <c r="C1324" s="22">
        <v>0.31883739999999999</v>
      </c>
      <c r="D1324" s="22"/>
      <c r="E1324" s="22">
        <v>0.26220626000000002</v>
      </c>
      <c r="F1324" s="22"/>
      <c r="G1324" s="22">
        <v>0.14122668999999999</v>
      </c>
      <c r="H1324" s="22"/>
    </row>
    <row r="1325" spans="2:8" ht="16" x14ac:dyDescent="0.2">
      <c r="B1325" s="22">
        <v>263.60000000000002</v>
      </c>
      <c r="C1325" s="22">
        <v>0.31916033999999999</v>
      </c>
      <c r="D1325" s="22"/>
      <c r="E1325" s="22">
        <v>0.26265336</v>
      </c>
      <c r="F1325" s="22"/>
      <c r="G1325" s="22">
        <v>0.14143215000000001</v>
      </c>
      <c r="H1325" s="22"/>
    </row>
    <row r="1326" spans="2:8" ht="16" x14ac:dyDescent="0.2">
      <c r="B1326" s="22">
        <v>263.8</v>
      </c>
      <c r="C1326" s="22">
        <v>0.31921944000000002</v>
      </c>
      <c r="D1326" s="22"/>
      <c r="E1326" s="22">
        <v>0.26232035999999997</v>
      </c>
      <c r="F1326" s="22"/>
      <c r="G1326" s="22">
        <v>0.14132897999999999</v>
      </c>
      <c r="H1326" s="22"/>
    </row>
    <row r="1327" spans="2:8" ht="16" x14ac:dyDescent="0.2">
      <c r="B1327" s="22">
        <v>264</v>
      </c>
      <c r="C1327" s="22">
        <v>0.31928359000000001</v>
      </c>
      <c r="D1327" s="22"/>
      <c r="E1327" s="22">
        <v>0.26203251999999999</v>
      </c>
      <c r="F1327" s="22"/>
      <c r="G1327" s="22">
        <v>0.14116276999999999</v>
      </c>
      <c r="H1327" s="22"/>
    </row>
    <row r="1328" spans="2:8" ht="16" x14ac:dyDescent="0.2">
      <c r="B1328" s="22">
        <v>264.2</v>
      </c>
      <c r="C1328" s="22">
        <v>0.31867652000000002</v>
      </c>
      <c r="D1328" s="22"/>
      <c r="E1328" s="22">
        <v>0.26177749</v>
      </c>
      <c r="F1328" s="22"/>
      <c r="G1328" s="22">
        <v>0.14049997</v>
      </c>
      <c r="H1328" s="22"/>
    </row>
    <row r="1329" spans="2:8" ht="16" x14ac:dyDescent="0.2">
      <c r="B1329" s="22">
        <v>264.39999999999998</v>
      </c>
      <c r="C1329" s="22">
        <v>0.31873852000000003</v>
      </c>
      <c r="D1329" s="22"/>
      <c r="E1329" s="22">
        <v>0.26169208999999999</v>
      </c>
      <c r="F1329" s="22"/>
      <c r="G1329" s="22">
        <v>0.14055475000000001</v>
      </c>
      <c r="H1329" s="22"/>
    </row>
    <row r="1330" spans="2:8" ht="16" x14ac:dyDescent="0.2">
      <c r="B1330" s="22">
        <v>264.60000000000002</v>
      </c>
      <c r="C1330" s="22">
        <v>0.31896049999999998</v>
      </c>
      <c r="D1330" s="22"/>
      <c r="E1330" s="22">
        <v>0.26140785</v>
      </c>
      <c r="F1330" s="22"/>
      <c r="G1330" s="22">
        <v>0.14053247999999999</v>
      </c>
      <c r="H1330" s="22"/>
    </row>
    <row r="1331" spans="2:8" ht="16" x14ac:dyDescent="0.2">
      <c r="B1331" s="22">
        <v>264.8</v>
      </c>
      <c r="C1331" s="22">
        <v>0.31890545999999997</v>
      </c>
      <c r="D1331" s="22"/>
      <c r="E1331" s="22">
        <v>0.26122394999999998</v>
      </c>
      <c r="F1331" s="22"/>
      <c r="G1331" s="22">
        <v>0.14045104</v>
      </c>
      <c r="H1331" s="22"/>
    </row>
    <row r="1332" spans="2:8" ht="16" x14ac:dyDescent="0.2">
      <c r="B1332" s="22">
        <v>265</v>
      </c>
      <c r="C1332" s="22">
        <v>0.31877144000000002</v>
      </c>
      <c r="D1332" s="22"/>
      <c r="E1332" s="22">
        <v>0.26124249999999999</v>
      </c>
      <c r="F1332" s="22"/>
      <c r="G1332" s="22">
        <v>0.14044264000000001</v>
      </c>
      <c r="H1332" s="22"/>
    </row>
    <row r="1333" spans="2:8" ht="16" x14ac:dyDescent="0.2">
      <c r="B1333" s="22">
        <v>265.2</v>
      </c>
      <c r="C1333" s="22">
        <v>0.31903468000000001</v>
      </c>
      <c r="D1333" s="22"/>
      <c r="E1333" s="22">
        <v>0.26153975000000002</v>
      </c>
      <c r="F1333" s="22"/>
      <c r="G1333" s="22">
        <v>0.14084195999999999</v>
      </c>
      <c r="H1333" s="22"/>
    </row>
    <row r="1334" spans="2:8" ht="16" x14ac:dyDescent="0.2">
      <c r="B1334" s="22">
        <v>265.39999999999998</v>
      </c>
      <c r="C1334" s="22">
        <v>0.31880353</v>
      </c>
      <c r="D1334" s="22"/>
      <c r="E1334" s="22">
        <v>0.26186074999999998</v>
      </c>
      <c r="F1334" s="22"/>
      <c r="G1334" s="22">
        <v>0.14071038</v>
      </c>
      <c r="H1334" s="22"/>
    </row>
    <row r="1335" spans="2:8" ht="16" x14ac:dyDescent="0.2">
      <c r="B1335" s="22">
        <v>265.60000000000002</v>
      </c>
      <c r="C1335" s="22">
        <v>0.31831038</v>
      </c>
      <c r="D1335" s="22"/>
      <c r="E1335" s="22">
        <v>0.26121296999999999</v>
      </c>
      <c r="F1335" s="22"/>
      <c r="G1335" s="22">
        <v>0.13980260999999999</v>
      </c>
      <c r="H1335" s="22"/>
    </row>
    <row r="1336" spans="2:8" ht="16" x14ac:dyDescent="0.2">
      <c r="B1336" s="22">
        <v>265.8</v>
      </c>
      <c r="C1336" s="22">
        <v>0.31796760000000002</v>
      </c>
      <c r="D1336" s="22"/>
      <c r="E1336" s="22">
        <v>0.26053117999999997</v>
      </c>
      <c r="F1336" s="22"/>
      <c r="G1336" s="22">
        <v>0.13928076</v>
      </c>
      <c r="H1336" s="22"/>
    </row>
    <row r="1337" spans="2:8" ht="16" x14ac:dyDescent="0.2">
      <c r="B1337" s="22">
        <v>266</v>
      </c>
      <c r="C1337" s="22">
        <v>0.31763598999999998</v>
      </c>
      <c r="D1337" s="22"/>
      <c r="E1337" s="22">
        <v>0.26008005000000001</v>
      </c>
      <c r="F1337" s="22"/>
      <c r="G1337" s="22">
        <v>0.13925491000000001</v>
      </c>
      <c r="H1337" s="22"/>
    </row>
    <row r="1338" spans="2:8" ht="16" x14ac:dyDescent="0.2">
      <c r="B1338" s="22">
        <v>266.2</v>
      </c>
      <c r="C1338" s="22">
        <v>0.31798673999999999</v>
      </c>
      <c r="D1338" s="22"/>
      <c r="E1338" s="22">
        <v>0.26051291999999998</v>
      </c>
      <c r="F1338" s="22"/>
      <c r="G1338" s="22">
        <v>0.13940138999999999</v>
      </c>
      <c r="H1338" s="22"/>
    </row>
    <row r="1339" spans="2:8" ht="16" x14ac:dyDescent="0.2">
      <c r="B1339" s="22">
        <v>266.39999999999998</v>
      </c>
      <c r="C1339" s="22">
        <v>0.31829958000000003</v>
      </c>
      <c r="D1339" s="22"/>
      <c r="E1339" s="22">
        <v>0.26072557000000002</v>
      </c>
      <c r="F1339" s="22"/>
      <c r="G1339" s="22">
        <v>0.13954485</v>
      </c>
      <c r="H1339" s="22"/>
    </row>
    <row r="1340" spans="2:8" ht="16" x14ac:dyDescent="0.2">
      <c r="B1340" s="22">
        <v>266.60000000000002</v>
      </c>
      <c r="C1340" s="22">
        <v>0.31867435</v>
      </c>
      <c r="D1340" s="22"/>
      <c r="E1340" s="22">
        <v>0.2606579</v>
      </c>
      <c r="F1340" s="22"/>
      <c r="G1340" s="22">
        <v>0.13985781999999999</v>
      </c>
      <c r="H1340" s="22"/>
    </row>
    <row r="1341" spans="2:8" ht="16" x14ac:dyDescent="0.2">
      <c r="B1341" s="22">
        <v>266.8</v>
      </c>
      <c r="C1341" s="22">
        <v>0.31890199000000002</v>
      </c>
      <c r="D1341" s="22"/>
      <c r="E1341" s="22">
        <v>0.26045991000000002</v>
      </c>
      <c r="F1341" s="22"/>
      <c r="G1341" s="22">
        <v>0.13984309</v>
      </c>
      <c r="H1341" s="22"/>
    </row>
    <row r="1342" spans="2:8" ht="16" x14ac:dyDescent="0.2">
      <c r="B1342" s="22">
        <v>267</v>
      </c>
      <c r="C1342" s="22">
        <v>0.31866287999999998</v>
      </c>
      <c r="D1342" s="22"/>
      <c r="E1342" s="22">
        <v>0.26020755000000001</v>
      </c>
      <c r="F1342" s="22"/>
      <c r="G1342" s="22">
        <v>0.13914647999999999</v>
      </c>
      <c r="H1342" s="22"/>
    </row>
    <row r="1343" spans="2:8" ht="16" x14ac:dyDescent="0.2">
      <c r="B1343" s="22">
        <v>267.2</v>
      </c>
      <c r="C1343" s="22">
        <v>0.31849450000000001</v>
      </c>
      <c r="D1343" s="22"/>
      <c r="E1343" s="22">
        <v>0.26038924000000002</v>
      </c>
      <c r="F1343" s="22"/>
      <c r="G1343" s="22">
        <v>0.13957373000000001</v>
      </c>
      <c r="H1343" s="22"/>
    </row>
    <row r="1344" spans="2:8" ht="16" x14ac:dyDescent="0.2">
      <c r="B1344" s="22">
        <v>267.39999999999998</v>
      </c>
      <c r="C1344" s="22">
        <v>0.31883455999999999</v>
      </c>
      <c r="D1344" s="22"/>
      <c r="E1344" s="22">
        <v>0.26061999000000002</v>
      </c>
      <c r="F1344" s="22"/>
      <c r="G1344" s="22">
        <v>0.13991086999999999</v>
      </c>
      <c r="H1344" s="22"/>
    </row>
    <row r="1345" spans="2:8" ht="16" x14ac:dyDescent="0.2">
      <c r="B1345" s="22">
        <v>267.60000000000002</v>
      </c>
      <c r="C1345" s="22">
        <v>0.31863465000000002</v>
      </c>
      <c r="D1345" s="22"/>
      <c r="E1345" s="22">
        <v>0.26097369999999998</v>
      </c>
      <c r="F1345" s="22"/>
      <c r="G1345" s="22">
        <v>0.13978877000000001</v>
      </c>
      <c r="H1345" s="22"/>
    </row>
    <row r="1346" spans="2:8" ht="16" x14ac:dyDescent="0.2">
      <c r="B1346" s="22">
        <v>267.8</v>
      </c>
      <c r="C1346" s="22">
        <v>0.31840612000000001</v>
      </c>
      <c r="D1346" s="22"/>
      <c r="E1346" s="22">
        <v>0.26078145000000003</v>
      </c>
      <c r="F1346" s="22"/>
      <c r="G1346" s="22">
        <v>0.13992382</v>
      </c>
      <c r="H1346" s="22"/>
    </row>
    <row r="1347" spans="2:8" ht="16" x14ac:dyDescent="0.2">
      <c r="B1347" s="22">
        <v>268</v>
      </c>
      <c r="C1347" s="22">
        <v>0.31844843</v>
      </c>
      <c r="D1347" s="22"/>
      <c r="E1347" s="22">
        <v>0.26099221</v>
      </c>
      <c r="F1347" s="22"/>
      <c r="G1347" s="22">
        <v>0.14019081</v>
      </c>
      <c r="H1347" s="22"/>
    </row>
    <row r="1348" spans="2:8" ht="16" x14ac:dyDescent="0.2">
      <c r="B1348" s="22">
        <v>268.2</v>
      </c>
      <c r="C1348" s="22">
        <v>0.31781765000000001</v>
      </c>
      <c r="D1348" s="22"/>
      <c r="E1348" s="22">
        <v>0.26072849999999997</v>
      </c>
      <c r="F1348" s="22"/>
      <c r="G1348" s="22">
        <v>0.13950244000000001</v>
      </c>
      <c r="H1348" s="22"/>
    </row>
    <row r="1349" spans="2:8" ht="16" x14ac:dyDescent="0.2">
      <c r="B1349" s="22">
        <v>268.39999999999998</v>
      </c>
      <c r="C1349" s="22">
        <v>0.31788680000000002</v>
      </c>
      <c r="D1349" s="22"/>
      <c r="E1349" s="22">
        <v>0.26042265999999997</v>
      </c>
      <c r="F1349" s="22"/>
      <c r="G1349" s="22">
        <v>0.13954554999999999</v>
      </c>
      <c r="H1349" s="22"/>
    </row>
    <row r="1350" spans="2:8" ht="16" x14ac:dyDescent="0.2">
      <c r="B1350" s="22">
        <v>268.60000000000002</v>
      </c>
      <c r="C1350" s="22">
        <v>0.31830848</v>
      </c>
      <c r="D1350" s="22"/>
      <c r="E1350" s="22">
        <v>0.25984997999999998</v>
      </c>
      <c r="F1350" s="22"/>
      <c r="G1350" s="22">
        <v>0.13936602000000001</v>
      </c>
      <c r="H1350" s="22"/>
    </row>
    <row r="1351" spans="2:8" ht="16" x14ac:dyDescent="0.2">
      <c r="B1351" s="22">
        <v>268.8</v>
      </c>
      <c r="C1351" s="22">
        <v>0.31840612000000001</v>
      </c>
      <c r="D1351" s="22"/>
      <c r="E1351" s="22">
        <v>0.26014721000000002</v>
      </c>
      <c r="F1351" s="22"/>
      <c r="G1351" s="22">
        <v>0.1394127</v>
      </c>
      <c r="H1351" s="22"/>
    </row>
    <row r="1352" spans="2:8" ht="16" x14ac:dyDescent="0.2">
      <c r="B1352" s="22">
        <v>269</v>
      </c>
      <c r="C1352" s="22">
        <v>0.31830931000000001</v>
      </c>
      <c r="D1352" s="22"/>
      <c r="E1352" s="22">
        <v>0.25985183000000001</v>
      </c>
      <c r="F1352" s="22"/>
      <c r="G1352" s="22">
        <v>0.13931830000000001</v>
      </c>
      <c r="H1352" s="22"/>
    </row>
    <row r="1353" spans="2:8" ht="16" x14ac:dyDescent="0.2">
      <c r="B1353" s="22">
        <v>269.2</v>
      </c>
      <c r="C1353" s="22">
        <v>0.31854508999999998</v>
      </c>
      <c r="D1353" s="22"/>
      <c r="E1353" s="22">
        <v>0.25979972000000001</v>
      </c>
      <c r="F1353" s="22"/>
      <c r="G1353" s="22">
        <v>0.13893477000000001</v>
      </c>
      <c r="H1353" s="22"/>
    </row>
    <row r="1354" spans="2:8" ht="16" x14ac:dyDescent="0.2">
      <c r="B1354" s="22">
        <v>269.39999999999998</v>
      </c>
      <c r="C1354" s="22">
        <v>0.31884750000000001</v>
      </c>
      <c r="D1354" s="22"/>
      <c r="E1354" s="22">
        <v>0.25993498999999998</v>
      </c>
      <c r="F1354" s="22"/>
      <c r="G1354" s="22">
        <v>0.13909195999999999</v>
      </c>
      <c r="H1354" s="22"/>
    </row>
    <row r="1355" spans="2:8" ht="16" x14ac:dyDescent="0.2">
      <c r="B1355" s="22">
        <v>269.60000000000002</v>
      </c>
      <c r="C1355" s="22">
        <v>0.31849997000000002</v>
      </c>
      <c r="D1355" s="22"/>
      <c r="E1355" s="22">
        <v>0.25919427</v>
      </c>
      <c r="F1355" s="22"/>
      <c r="G1355" s="22">
        <v>0.13869050999999999</v>
      </c>
      <c r="H1355" s="22"/>
    </row>
    <row r="1356" spans="2:8" ht="16" x14ac:dyDescent="0.2">
      <c r="B1356" s="22">
        <v>269.8</v>
      </c>
      <c r="C1356" s="22">
        <v>0.31847687000000002</v>
      </c>
      <c r="D1356" s="22"/>
      <c r="E1356" s="22">
        <v>0.25941532</v>
      </c>
      <c r="F1356" s="22"/>
      <c r="G1356" s="22">
        <v>0.13915743999999999</v>
      </c>
      <c r="H1356" s="22"/>
    </row>
    <row r="1357" spans="2:8" ht="16" x14ac:dyDescent="0.2">
      <c r="B1357" s="22">
        <v>270</v>
      </c>
      <c r="C1357" s="22">
        <v>0.31885223000000001</v>
      </c>
      <c r="D1357" s="22"/>
      <c r="E1357" s="22">
        <v>0.25969262999999998</v>
      </c>
      <c r="F1357" s="22"/>
      <c r="G1357" s="22">
        <v>0.13969860000000001</v>
      </c>
      <c r="H1357" s="22"/>
    </row>
    <row r="1358" spans="2:8" ht="16" x14ac:dyDescent="0.2">
      <c r="B1358" s="22">
        <v>270.2</v>
      </c>
      <c r="C1358" s="22">
        <v>0.31903429</v>
      </c>
      <c r="D1358" s="22"/>
      <c r="E1358" s="22">
        <v>0.25951121999999999</v>
      </c>
      <c r="F1358" s="22"/>
      <c r="G1358" s="22">
        <v>0.13957575</v>
      </c>
      <c r="H1358" s="22"/>
    </row>
    <row r="1359" spans="2:8" ht="16" x14ac:dyDescent="0.2">
      <c r="B1359" s="22">
        <v>270.39999999999998</v>
      </c>
      <c r="C1359" s="22">
        <v>0.31941187999999998</v>
      </c>
      <c r="D1359" s="22"/>
      <c r="E1359" s="22">
        <v>0.26013856000000002</v>
      </c>
      <c r="F1359" s="22"/>
      <c r="G1359" s="22">
        <v>0.14008989999999999</v>
      </c>
      <c r="H1359" s="22"/>
    </row>
    <row r="1360" spans="2:8" ht="16" x14ac:dyDescent="0.2">
      <c r="B1360" s="22">
        <v>270.60000000000002</v>
      </c>
      <c r="C1360" s="22">
        <v>0.31948112000000001</v>
      </c>
      <c r="D1360" s="22"/>
      <c r="E1360" s="22">
        <v>0.26003284999999998</v>
      </c>
      <c r="F1360" s="22"/>
      <c r="G1360" s="22">
        <v>0.14066476</v>
      </c>
      <c r="H1360" s="22"/>
    </row>
    <row r="1361" spans="2:8" ht="16" x14ac:dyDescent="0.2">
      <c r="B1361" s="22">
        <v>270.8</v>
      </c>
      <c r="C1361" s="22">
        <v>0.31951041000000002</v>
      </c>
      <c r="D1361" s="22"/>
      <c r="E1361" s="22">
        <v>0.25996039999999998</v>
      </c>
      <c r="F1361" s="22"/>
      <c r="G1361" s="22">
        <v>0.14070861000000001</v>
      </c>
      <c r="H1361" s="22"/>
    </row>
    <row r="1362" spans="2:8" ht="16" x14ac:dyDescent="0.2">
      <c r="B1362" s="22">
        <v>271</v>
      </c>
      <c r="C1362" s="22">
        <v>0.31902793000000002</v>
      </c>
      <c r="D1362" s="22"/>
      <c r="E1362" s="22">
        <v>0.26019302999999999</v>
      </c>
      <c r="F1362" s="22"/>
      <c r="G1362" s="22">
        <v>0.14056034000000001</v>
      </c>
      <c r="H1362" s="22"/>
    </row>
    <row r="1363" spans="2:8" ht="16" x14ac:dyDescent="0.2">
      <c r="B1363" s="22">
        <v>271.2</v>
      </c>
      <c r="C1363" s="22">
        <v>0.31926889000000003</v>
      </c>
      <c r="D1363" s="22"/>
      <c r="E1363" s="22">
        <v>0.26054459000000002</v>
      </c>
      <c r="F1363" s="22"/>
      <c r="G1363" s="22">
        <v>0.14065726000000001</v>
      </c>
      <c r="H1363" s="22"/>
    </row>
    <row r="1364" spans="2:8" ht="16" x14ac:dyDescent="0.2">
      <c r="B1364" s="22">
        <v>271.39999999999998</v>
      </c>
      <c r="C1364" s="22">
        <v>0.31889778000000002</v>
      </c>
      <c r="D1364" s="22"/>
      <c r="E1364" s="22">
        <v>0.26037716</v>
      </c>
      <c r="F1364" s="22"/>
      <c r="G1364" s="22">
        <v>0.14047071999999999</v>
      </c>
      <c r="H1364" s="22"/>
    </row>
    <row r="1365" spans="2:8" ht="16" x14ac:dyDescent="0.2">
      <c r="B1365" s="22">
        <v>271.60000000000002</v>
      </c>
      <c r="C1365" s="22">
        <v>0.31826806000000002</v>
      </c>
      <c r="D1365" s="22"/>
      <c r="E1365" s="22">
        <v>0.26014213000000003</v>
      </c>
      <c r="F1365" s="22"/>
      <c r="G1365" s="22">
        <v>0.13988550999999999</v>
      </c>
      <c r="H1365" s="22"/>
    </row>
    <row r="1366" spans="2:8" ht="16" x14ac:dyDescent="0.2">
      <c r="B1366" s="22">
        <v>271.8</v>
      </c>
      <c r="C1366" s="22">
        <v>0.31835047</v>
      </c>
      <c r="D1366" s="22"/>
      <c r="E1366" s="22">
        <v>0.2602236</v>
      </c>
      <c r="F1366" s="22"/>
      <c r="G1366" s="22">
        <v>0.14012691999999999</v>
      </c>
      <c r="H1366" s="22"/>
    </row>
    <row r="1367" spans="2:8" ht="16" x14ac:dyDescent="0.2">
      <c r="B1367" s="22">
        <v>272</v>
      </c>
      <c r="C1367" s="22">
        <v>0.31842040999999999</v>
      </c>
      <c r="D1367" s="22"/>
      <c r="E1367" s="22">
        <v>0.25997311000000001</v>
      </c>
      <c r="F1367" s="22"/>
      <c r="G1367" s="22">
        <v>0.14000383</v>
      </c>
      <c r="H1367" s="22"/>
    </row>
    <row r="1368" spans="2:8" ht="16" x14ac:dyDescent="0.2">
      <c r="B1368" s="22">
        <v>272.2</v>
      </c>
      <c r="C1368" s="22">
        <v>0.31837887999999998</v>
      </c>
      <c r="D1368" s="22"/>
      <c r="E1368" s="22">
        <v>0.25992077000000002</v>
      </c>
      <c r="F1368" s="22"/>
      <c r="G1368" s="22">
        <v>0.13966120000000001</v>
      </c>
      <c r="H1368" s="22"/>
    </row>
    <row r="1369" spans="2:8" ht="16" x14ac:dyDescent="0.2">
      <c r="B1369" s="22">
        <v>272.39999999999998</v>
      </c>
      <c r="C1369" s="22">
        <v>0.31827148</v>
      </c>
      <c r="D1369" s="22"/>
      <c r="E1369" s="22">
        <v>0.25986112</v>
      </c>
      <c r="F1369" s="22"/>
      <c r="G1369" s="22">
        <v>0.13964763999999999</v>
      </c>
      <c r="H1369" s="22"/>
    </row>
    <row r="1370" spans="2:8" ht="16" x14ac:dyDescent="0.2">
      <c r="B1370" s="22">
        <v>272.60000000000002</v>
      </c>
      <c r="C1370" s="22">
        <v>0.31896158000000002</v>
      </c>
      <c r="D1370" s="22"/>
      <c r="E1370" s="22">
        <v>0.26018044000000001</v>
      </c>
      <c r="F1370" s="22"/>
      <c r="G1370" s="22">
        <v>0.13976047</v>
      </c>
      <c r="H1370" s="22"/>
    </row>
    <row r="1371" spans="2:8" ht="16" x14ac:dyDescent="0.2">
      <c r="B1371" s="22">
        <v>272.8</v>
      </c>
      <c r="C1371" s="22">
        <v>0.31906225999999999</v>
      </c>
      <c r="D1371" s="22"/>
      <c r="E1371" s="22">
        <v>0.26044574999999998</v>
      </c>
      <c r="F1371" s="22"/>
      <c r="G1371" s="22">
        <v>0.13980788999999999</v>
      </c>
      <c r="H1371" s="22"/>
    </row>
    <row r="1372" spans="2:8" ht="16" x14ac:dyDescent="0.2">
      <c r="B1372" s="22">
        <v>273</v>
      </c>
      <c r="C1372" s="22">
        <v>0.31901450999999997</v>
      </c>
      <c r="D1372" s="22"/>
      <c r="E1372" s="22">
        <v>0.26034547000000002</v>
      </c>
      <c r="F1372" s="22"/>
      <c r="G1372" s="22">
        <v>0.13968095</v>
      </c>
      <c r="H1372" s="22"/>
    </row>
    <row r="1373" spans="2:8" ht="16" x14ac:dyDescent="0.2">
      <c r="B1373" s="22">
        <v>273.2</v>
      </c>
      <c r="C1373" s="22">
        <v>0.31929817999999999</v>
      </c>
      <c r="D1373" s="22"/>
      <c r="E1373" s="22">
        <v>0.26096151000000001</v>
      </c>
      <c r="F1373" s="22"/>
      <c r="G1373" s="22">
        <v>0.13956819000000001</v>
      </c>
      <c r="H1373" s="22"/>
    </row>
    <row r="1374" spans="2:8" ht="16" x14ac:dyDescent="0.2">
      <c r="B1374" s="22">
        <v>273.39999999999998</v>
      </c>
      <c r="C1374" s="22">
        <v>0.31930395</v>
      </c>
      <c r="D1374" s="22"/>
      <c r="E1374" s="22">
        <v>0.26096013000000001</v>
      </c>
      <c r="F1374" s="22"/>
      <c r="G1374" s="22">
        <v>0.13989465000000001</v>
      </c>
      <c r="H1374" s="22"/>
    </row>
    <row r="1375" spans="2:8" ht="16" x14ac:dyDescent="0.2">
      <c r="B1375" s="22">
        <v>273.60000000000002</v>
      </c>
      <c r="C1375" s="22">
        <v>0.31915937</v>
      </c>
      <c r="D1375" s="22"/>
      <c r="E1375" s="22">
        <v>0.261102</v>
      </c>
      <c r="F1375" s="22"/>
      <c r="G1375" s="22">
        <v>0.14004348999999999</v>
      </c>
      <c r="H1375" s="22"/>
    </row>
    <row r="1376" spans="2:8" ht="16" x14ac:dyDescent="0.2">
      <c r="B1376" s="22">
        <v>273.8</v>
      </c>
      <c r="C1376" s="22">
        <v>0.31939833000000001</v>
      </c>
      <c r="D1376" s="22"/>
      <c r="E1376" s="22">
        <v>0.26129258</v>
      </c>
      <c r="F1376" s="22"/>
      <c r="G1376" s="22">
        <v>0.14025837999999999</v>
      </c>
      <c r="H1376" s="22"/>
    </row>
    <row r="1377" spans="2:8" ht="16" x14ac:dyDescent="0.2">
      <c r="B1377" s="22">
        <v>274</v>
      </c>
      <c r="C1377" s="22">
        <v>0.31924699000000001</v>
      </c>
      <c r="D1377" s="22"/>
      <c r="E1377" s="22">
        <v>0.26112122999999998</v>
      </c>
      <c r="F1377" s="22"/>
      <c r="G1377" s="22">
        <v>0.14018506999999999</v>
      </c>
      <c r="H1377" s="22"/>
    </row>
    <row r="1378" spans="2:8" ht="16" x14ac:dyDescent="0.2">
      <c r="B1378" s="22">
        <v>274.2</v>
      </c>
      <c r="C1378" s="22">
        <v>0.31922156000000002</v>
      </c>
      <c r="D1378" s="22"/>
      <c r="E1378" s="22">
        <v>0.26112056</v>
      </c>
      <c r="F1378" s="22"/>
      <c r="G1378" s="22">
        <v>0.14034189999999999</v>
      </c>
      <c r="H1378" s="22"/>
    </row>
    <row r="1379" spans="2:8" ht="16" x14ac:dyDescent="0.2">
      <c r="B1379" s="22">
        <v>274.39999999999998</v>
      </c>
      <c r="C1379" s="22">
        <v>0.31961176000000002</v>
      </c>
      <c r="D1379" s="22"/>
      <c r="E1379" s="22">
        <v>0.26181442999999999</v>
      </c>
      <c r="F1379" s="22"/>
      <c r="G1379" s="22">
        <v>0.14121706000000001</v>
      </c>
      <c r="H1379" s="22"/>
    </row>
    <row r="1380" spans="2:8" ht="16" x14ac:dyDescent="0.2">
      <c r="B1380" s="22">
        <v>274.60000000000002</v>
      </c>
      <c r="C1380" s="22">
        <v>0.31881883999999999</v>
      </c>
      <c r="D1380" s="22"/>
      <c r="E1380" s="22">
        <v>0.26135694999999998</v>
      </c>
      <c r="F1380" s="22"/>
      <c r="G1380" s="22">
        <v>0.14112758</v>
      </c>
      <c r="H1380" s="22"/>
    </row>
    <row r="1381" spans="2:8" ht="16" x14ac:dyDescent="0.2">
      <c r="B1381" s="22">
        <v>274.8</v>
      </c>
      <c r="C1381" s="22">
        <v>0.31901681999999998</v>
      </c>
      <c r="D1381" s="22"/>
      <c r="E1381" s="22">
        <v>0.26152905999999998</v>
      </c>
      <c r="F1381" s="22"/>
      <c r="G1381" s="22">
        <v>0.14104179</v>
      </c>
      <c r="H1381" s="22"/>
    </row>
    <row r="1382" spans="2:8" ht="16" x14ac:dyDescent="0.2">
      <c r="B1382" s="22">
        <v>275</v>
      </c>
      <c r="C1382" s="22">
        <v>0.31895549000000001</v>
      </c>
      <c r="D1382" s="22"/>
      <c r="E1382" s="22">
        <v>0.26134664000000002</v>
      </c>
      <c r="F1382" s="22"/>
      <c r="G1382" s="22">
        <v>0.14109819000000001</v>
      </c>
      <c r="H1382" s="22"/>
    </row>
    <row r="1383" spans="2:8" ht="16" x14ac:dyDescent="0.2">
      <c r="B1383" s="22">
        <v>275.2</v>
      </c>
      <c r="C1383" s="22">
        <v>0.31891513999999999</v>
      </c>
      <c r="D1383" s="22"/>
      <c r="E1383" s="22">
        <v>0.26148635999999997</v>
      </c>
      <c r="F1383" s="22"/>
      <c r="G1383" s="22">
        <v>0.14120199999999999</v>
      </c>
      <c r="H1383" s="22"/>
    </row>
    <row r="1384" spans="2:8" ht="16" x14ac:dyDescent="0.2">
      <c r="B1384" s="22">
        <v>275.39999999999998</v>
      </c>
      <c r="C1384" s="22">
        <v>0.31840395999999999</v>
      </c>
      <c r="D1384" s="22"/>
      <c r="E1384" s="22">
        <v>0.26133097999999999</v>
      </c>
      <c r="F1384" s="22"/>
      <c r="G1384" s="22">
        <v>0.14154262000000001</v>
      </c>
      <c r="H1384" s="22"/>
    </row>
    <row r="1385" spans="2:8" ht="16" x14ac:dyDescent="0.2">
      <c r="B1385" s="22">
        <v>275.60000000000002</v>
      </c>
      <c r="C1385" s="22">
        <v>0.31828700999999998</v>
      </c>
      <c r="D1385" s="22"/>
      <c r="E1385" s="22">
        <v>0.26095687000000001</v>
      </c>
      <c r="F1385" s="22"/>
      <c r="G1385" s="22">
        <v>0.14126435000000001</v>
      </c>
      <c r="H1385" s="22"/>
    </row>
    <row r="1386" spans="2:8" ht="16" x14ac:dyDescent="0.2">
      <c r="B1386" s="22">
        <v>275.8</v>
      </c>
      <c r="C1386" s="22">
        <v>0.31808969999999998</v>
      </c>
      <c r="D1386" s="22"/>
      <c r="E1386" s="22">
        <v>0.26107625000000001</v>
      </c>
      <c r="F1386" s="22"/>
      <c r="G1386" s="22">
        <v>0.14153835000000001</v>
      </c>
      <c r="H1386" s="22"/>
    </row>
    <row r="1387" spans="2:8" ht="16" x14ac:dyDescent="0.2">
      <c r="B1387" s="22">
        <v>276</v>
      </c>
      <c r="C1387" s="22">
        <v>0.31775059999999999</v>
      </c>
      <c r="D1387" s="22"/>
      <c r="E1387" s="22">
        <v>0.26066461000000002</v>
      </c>
      <c r="F1387" s="22"/>
      <c r="G1387" s="22">
        <v>0.14126590999999999</v>
      </c>
      <c r="H1387" s="22"/>
    </row>
    <row r="1388" spans="2:8" ht="16" x14ac:dyDescent="0.2">
      <c r="B1388" s="22">
        <v>276.2</v>
      </c>
      <c r="C1388" s="22">
        <v>0.31713827999999999</v>
      </c>
      <c r="D1388" s="22"/>
      <c r="E1388" s="22">
        <v>0.26033115000000001</v>
      </c>
      <c r="F1388" s="22"/>
      <c r="G1388" s="22">
        <v>0.14118754</v>
      </c>
      <c r="H1388" s="22"/>
    </row>
    <row r="1389" spans="2:8" ht="16" x14ac:dyDescent="0.2">
      <c r="B1389" s="22">
        <v>276.39999999999998</v>
      </c>
      <c r="C1389" s="22">
        <v>0.31694155000000002</v>
      </c>
      <c r="D1389" s="22"/>
      <c r="E1389" s="22">
        <v>0.26026273999999999</v>
      </c>
      <c r="F1389" s="22"/>
      <c r="G1389" s="22">
        <v>0.14113175</v>
      </c>
      <c r="H1389" s="22"/>
    </row>
    <row r="1390" spans="2:8" ht="16" x14ac:dyDescent="0.2">
      <c r="B1390" s="22">
        <v>276.60000000000002</v>
      </c>
      <c r="C1390" s="22">
        <v>0.31714294999999998</v>
      </c>
      <c r="D1390" s="22"/>
      <c r="E1390" s="22">
        <v>0.26026684999999999</v>
      </c>
      <c r="F1390" s="22"/>
      <c r="G1390" s="22">
        <v>0.14123255000000001</v>
      </c>
      <c r="H1390" s="22"/>
    </row>
    <row r="1391" spans="2:8" ht="16" x14ac:dyDescent="0.2">
      <c r="B1391" s="22">
        <v>276.8</v>
      </c>
      <c r="C1391" s="22">
        <v>0.31700971999999999</v>
      </c>
      <c r="D1391" s="22"/>
      <c r="E1391" s="22">
        <v>0.26002523</v>
      </c>
      <c r="F1391" s="22"/>
      <c r="G1391" s="22">
        <v>0.14105271999999999</v>
      </c>
      <c r="H1391" s="22"/>
    </row>
    <row r="1392" spans="2:8" ht="16" x14ac:dyDescent="0.2">
      <c r="B1392" s="22">
        <v>277</v>
      </c>
      <c r="C1392" s="22">
        <v>0.31707222000000002</v>
      </c>
      <c r="D1392" s="22"/>
      <c r="E1392" s="22">
        <v>0.26020956000000001</v>
      </c>
      <c r="F1392" s="22"/>
      <c r="G1392" s="22">
        <v>0.14095627999999999</v>
      </c>
      <c r="H1392" s="22"/>
    </row>
    <row r="1393" spans="2:8" ht="16" x14ac:dyDescent="0.2">
      <c r="B1393" s="22">
        <v>277.2</v>
      </c>
      <c r="C1393" s="22">
        <v>0.31727234999999998</v>
      </c>
      <c r="D1393" s="22"/>
      <c r="E1393" s="22">
        <v>0.26062196999999998</v>
      </c>
      <c r="F1393" s="22"/>
      <c r="G1393" s="22">
        <v>0.14111750000000001</v>
      </c>
      <c r="H1393" s="22"/>
    </row>
    <row r="1394" spans="2:8" ht="16" x14ac:dyDescent="0.2">
      <c r="B1394" s="22">
        <v>277.39999999999998</v>
      </c>
      <c r="C1394" s="22">
        <v>0.31740350000000001</v>
      </c>
      <c r="D1394" s="22"/>
      <c r="E1394" s="22">
        <v>0.26028717000000001</v>
      </c>
      <c r="F1394" s="22"/>
      <c r="G1394" s="22">
        <v>0.14161884</v>
      </c>
      <c r="H1394" s="22"/>
    </row>
    <row r="1395" spans="2:8" ht="16" x14ac:dyDescent="0.2">
      <c r="B1395" s="22">
        <v>277.60000000000002</v>
      </c>
      <c r="C1395" s="22">
        <v>0.31796903999999998</v>
      </c>
      <c r="D1395" s="22"/>
      <c r="E1395" s="22">
        <v>0.26065497999999998</v>
      </c>
      <c r="F1395" s="22"/>
      <c r="G1395" s="22">
        <v>0.14170045000000001</v>
      </c>
      <c r="H1395" s="22"/>
    </row>
    <row r="1396" spans="2:8" ht="16" x14ac:dyDescent="0.2">
      <c r="B1396" s="22">
        <v>277.8</v>
      </c>
      <c r="C1396" s="22">
        <v>0.31818971000000001</v>
      </c>
      <c r="D1396" s="22"/>
      <c r="E1396" s="22">
        <v>0.26042237000000001</v>
      </c>
      <c r="F1396" s="22"/>
      <c r="G1396" s="22">
        <v>0.14166972999999999</v>
      </c>
      <c r="H1396" s="22"/>
    </row>
    <row r="1397" spans="2:8" ht="16" x14ac:dyDescent="0.2">
      <c r="B1397" s="22">
        <v>278</v>
      </c>
      <c r="C1397" s="22">
        <v>0.31859789999999999</v>
      </c>
      <c r="D1397" s="22"/>
      <c r="E1397" s="22">
        <v>0.26107275000000002</v>
      </c>
      <c r="F1397" s="22"/>
      <c r="G1397" s="22">
        <v>0.14231484</v>
      </c>
      <c r="H1397" s="22"/>
    </row>
    <row r="1398" spans="2:8" ht="16" x14ac:dyDescent="0.2">
      <c r="B1398" s="22">
        <v>278.2</v>
      </c>
      <c r="C1398" s="22">
        <v>0.31884131999999998</v>
      </c>
      <c r="D1398" s="22"/>
      <c r="E1398" s="22">
        <v>0.26123331</v>
      </c>
      <c r="F1398" s="22"/>
      <c r="G1398" s="22">
        <v>0.14274487999999999</v>
      </c>
      <c r="H1398" s="22"/>
    </row>
    <row r="1399" spans="2:8" ht="16" x14ac:dyDescent="0.2">
      <c r="B1399" s="22">
        <v>278.39999999999998</v>
      </c>
      <c r="C1399" s="22">
        <v>0.31892956</v>
      </c>
      <c r="D1399" s="22"/>
      <c r="E1399" s="22">
        <v>0.26170146</v>
      </c>
      <c r="F1399" s="22"/>
      <c r="G1399" s="22">
        <v>0.14314318000000001</v>
      </c>
      <c r="H1399" s="22"/>
    </row>
    <row r="1400" spans="2:8" ht="16" x14ac:dyDescent="0.2">
      <c r="B1400" s="22">
        <v>278.60000000000002</v>
      </c>
      <c r="C1400" s="22">
        <v>0.31897066000000002</v>
      </c>
      <c r="D1400" s="22"/>
      <c r="E1400" s="22">
        <v>0.26226757000000001</v>
      </c>
      <c r="F1400" s="22"/>
      <c r="G1400" s="22">
        <v>0.14320875</v>
      </c>
      <c r="H1400" s="22"/>
    </row>
    <row r="1401" spans="2:8" ht="16" x14ac:dyDescent="0.2">
      <c r="B1401" s="22">
        <v>278.8</v>
      </c>
      <c r="C1401" s="22">
        <v>0.31971495</v>
      </c>
      <c r="D1401" s="22"/>
      <c r="E1401" s="22">
        <v>0.26238465</v>
      </c>
      <c r="F1401" s="22"/>
      <c r="G1401" s="22">
        <v>0.14353225999999999</v>
      </c>
      <c r="H1401" s="22"/>
    </row>
    <row r="1402" spans="2:8" ht="16" x14ac:dyDescent="0.2">
      <c r="B1402" s="22">
        <v>279</v>
      </c>
      <c r="C1402" s="22">
        <v>0.31930212000000002</v>
      </c>
      <c r="D1402" s="22"/>
      <c r="E1402" s="22">
        <v>0.2622756</v>
      </c>
      <c r="F1402" s="22"/>
      <c r="G1402" s="22">
        <v>0.14364078</v>
      </c>
      <c r="H1402" s="22"/>
    </row>
    <row r="1403" spans="2:8" ht="16" x14ac:dyDescent="0.2">
      <c r="B1403" s="22">
        <v>279.2</v>
      </c>
      <c r="C1403" s="22">
        <v>0.31933935000000002</v>
      </c>
      <c r="D1403" s="22"/>
      <c r="E1403" s="22">
        <v>0.26254366000000001</v>
      </c>
      <c r="F1403" s="22"/>
      <c r="G1403" s="22">
        <v>0.14385545999999999</v>
      </c>
      <c r="H1403" s="22"/>
    </row>
    <row r="1404" spans="2:8" ht="16" x14ac:dyDescent="0.2">
      <c r="B1404" s="22">
        <v>279.39999999999998</v>
      </c>
      <c r="C1404" s="22">
        <v>0.31889574999999998</v>
      </c>
      <c r="D1404" s="22"/>
      <c r="E1404" s="22">
        <v>0.26232154000000002</v>
      </c>
      <c r="F1404" s="22"/>
      <c r="G1404" s="22">
        <v>0.14352154</v>
      </c>
      <c r="H1404" s="22"/>
    </row>
    <row r="1405" spans="2:8" ht="16" x14ac:dyDescent="0.2">
      <c r="B1405" s="22">
        <v>279.60000000000002</v>
      </c>
      <c r="C1405" s="22">
        <v>0.31868517000000002</v>
      </c>
      <c r="D1405" s="22"/>
      <c r="E1405" s="22">
        <v>0.26197466000000003</v>
      </c>
      <c r="F1405" s="22"/>
      <c r="G1405" s="22">
        <v>0.14289149000000001</v>
      </c>
      <c r="H1405" s="22"/>
    </row>
    <row r="1406" spans="2:8" ht="16" x14ac:dyDescent="0.2">
      <c r="B1406" s="22">
        <v>279.8</v>
      </c>
      <c r="C1406" s="22">
        <v>0.31793619000000001</v>
      </c>
      <c r="D1406" s="22"/>
      <c r="E1406" s="22">
        <v>0.26195031000000002</v>
      </c>
      <c r="F1406" s="22"/>
      <c r="G1406" s="22">
        <v>0.14238579000000001</v>
      </c>
      <c r="H1406" s="22"/>
    </row>
    <row r="1407" spans="2:8" ht="16" x14ac:dyDescent="0.2">
      <c r="B1407" s="22">
        <v>280</v>
      </c>
      <c r="C1407" s="22">
        <v>0.31732152000000002</v>
      </c>
      <c r="D1407" s="22"/>
      <c r="E1407" s="22">
        <v>0.26178709999999999</v>
      </c>
      <c r="F1407" s="22"/>
      <c r="G1407" s="22">
        <v>0.14185506000000001</v>
      </c>
      <c r="H1407" s="22"/>
    </row>
    <row r="1408" spans="2:8" ht="16" x14ac:dyDescent="0.2">
      <c r="B1408" s="22">
        <v>280.2</v>
      </c>
      <c r="C1408" s="22">
        <v>0.31712517000000001</v>
      </c>
      <c r="D1408" s="22"/>
      <c r="E1408" s="22">
        <v>0.26157609999999998</v>
      </c>
      <c r="F1408" s="22"/>
      <c r="G1408" s="22">
        <v>0.14216719999999999</v>
      </c>
      <c r="H1408" s="22"/>
    </row>
    <row r="1409" spans="2:8" ht="16" x14ac:dyDescent="0.2">
      <c r="B1409" s="22">
        <v>280.39999999999998</v>
      </c>
      <c r="C1409" s="22">
        <v>0.31756831000000002</v>
      </c>
      <c r="D1409" s="22"/>
      <c r="E1409" s="22">
        <v>0.26220742000000002</v>
      </c>
      <c r="F1409" s="22"/>
      <c r="G1409" s="22">
        <v>0.14203425</v>
      </c>
      <c r="H1409" s="22"/>
    </row>
    <row r="1410" spans="2:8" ht="16" x14ac:dyDescent="0.2">
      <c r="B1410" s="22">
        <v>280.60000000000002</v>
      </c>
      <c r="C1410" s="22">
        <v>0.31707137000000002</v>
      </c>
      <c r="D1410" s="22"/>
      <c r="E1410" s="22">
        <v>0.26143638000000002</v>
      </c>
      <c r="F1410" s="22"/>
      <c r="G1410" s="22">
        <v>0.14148920000000001</v>
      </c>
      <c r="H1410" s="22"/>
    </row>
    <row r="1411" spans="2:8" ht="16" x14ac:dyDescent="0.2">
      <c r="B1411" s="22">
        <v>280.8</v>
      </c>
      <c r="C1411" s="22">
        <v>0.31733559</v>
      </c>
      <c r="D1411" s="22"/>
      <c r="E1411" s="22">
        <v>0.26127202999999999</v>
      </c>
      <c r="F1411" s="22"/>
      <c r="G1411" s="22">
        <v>0.14151775</v>
      </c>
      <c r="H1411" s="22"/>
    </row>
    <row r="1412" spans="2:8" ht="16" x14ac:dyDescent="0.2">
      <c r="B1412" s="22">
        <v>281</v>
      </c>
      <c r="C1412" s="22">
        <v>0.31746605</v>
      </c>
      <c r="D1412" s="22"/>
      <c r="E1412" s="22">
        <v>0.26131464999999998</v>
      </c>
      <c r="F1412" s="22"/>
      <c r="G1412" s="22">
        <v>0.14193981</v>
      </c>
      <c r="H1412" s="22"/>
    </row>
    <row r="1413" spans="2:8" ht="16" x14ac:dyDescent="0.2">
      <c r="B1413" s="22">
        <v>281.2</v>
      </c>
      <c r="C1413" s="22">
        <v>0.31742101</v>
      </c>
      <c r="D1413" s="22"/>
      <c r="E1413" s="22">
        <v>0.26156346000000003</v>
      </c>
      <c r="F1413" s="22"/>
      <c r="G1413" s="22">
        <v>0.14221876</v>
      </c>
      <c r="H1413" s="22"/>
    </row>
    <row r="1414" spans="2:8" ht="16" x14ac:dyDescent="0.2">
      <c r="B1414" s="22">
        <v>281.39999999999998</v>
      </c>
      <c r="C1414" s="22">
        <v>0.31772266999999998</v>
      </c>
      <c r="D1414" s="22"/>
      <c r="E1414" s="22">
        <v>0.26174273999999997</v>
      </c>
      <c r="F1414" s="22"/>
      <c r="G1414" s="22">
        <v>0.14271389000000001</v>
      </c>
      <c r="H1414" s="22"/>
    </row>
    <row r="1415" spans="2:8" ht="16" x14ac:dyDescent="0.2">
      <c r="B1415" s="22">
        <v>281.60000000000002</v>
      </c>
      <c r="C1415" s="22">
        <v>0.31750854000000001</v>
      </c>
      <c r="D1415" s="22"/>
      <c r="E1415" s="22">
        <v>0.26156393999999999</v>
      </c>
      <c r="F1415" s="22"/>
      <c r="G1415" s="22">
        <v>0.14209037999999999</v>
      </c>
      <c r="H1415" s="22"/>
    </row>
    <row r="1416" spans="2:8" ht="16" x14ac:dyDescent="0.2">
      <c r="B1416" s="22">
        <v>281.8</v>
      </c>
      <c r="C1416" s="22">
        <v>0.31757320999999999</v>
      </c>
      <c r="D1416" s="22"/>
      <c r="E1416" s="22">
        <v>0.26129045000000001</v>
      </c>
      <c r="F1416" s="22"/>
      <c r="G1416" s="22">
        <v>0.14241757999999999</v>
      </c>
      <c r="H1416" s="22"/>
    </row>
    <row r="1417" spans="2:8" ht="16" x14ac:dyDescent="0.2">
      <c r="B1417" s="22">
        <v>282</v>
      </c>
      <c r="C1417" s="22">
        <v>0.31790573</v>
      </c>
      <c r="D1417" s="22"/>
      <c r="E1417" s="22">
        <v>0.26144223</v>
      </c>
      <c r="F1417" s="22"/>
      <c r="G1417" s="22">
        <v>0.14255509</v>
      </c>
      <c r="H1417" s="22"/>
    </row>
    <row r="1418" spans="2:8" ht="16" x14ac:dyDescent="0.2">
      <c r="B1418" s="22">
        <v>282.2</v>
      </c>
      <c r="C1418" s="22">
        <v>0.31811625999999998</v>
      </c>
      <c r="D1418" s="22"/>
      <c r="E1418" s="22">
        <v>0.26166529999999999</v>
      </c>
      <c r="F1418" s="22"/>
      <c r="G1418" s="22">
        <v>0.14272103999999999</v>
      </c>
      <c r="H1418" s="22"/>
    </row>
    <row r="1419" spans="2:8" ht="16" x14ac:dyDescent="0.2">
      <c r="B1419" s="22">
        <v>282.39999999999998</v>
      </c>
      <c r="C1419" s="22">
        <v>0.31843205000000002</v>
      </c>
      <c r="D1419" s="22"/>
      <c r="E1419" s="22">
        <v>0.26221571999999999</v>
      </c>
      <c r="F1419" s="22"/>
      <c r="G1419" s="22">
        <v>0.14324123</v>
      </c>
      <c r="H1419" s="22"/>
    </row>
    <row r="1420" spans="2:8" ht="16" x14ac:dyDescent="0.2">
      <c r="B1420" s="22">
        <v>282.60000000000002</v>
      </c>
      <c r="C1420" s="22">
        <v>0.31834959000000002</v>
      </c>
      <c r="D1420" s="22"/>
      <c r="E1420" s="22">
        <v>0.26196066000000001</v>
      </c>
      <c r="F1420" s="22"/>
      <c r="G1420" s="22">
        <v>0.14280915</v>
      </c>
      <c r="H1420" s="22"/>
    </row>
    <row r="1421" spans="2:8" ht="16" x14ac:dyDescent="0.2">
      <c r="B1421" s="22">
        <v>282.8</v>
      </c>
      <c r="C1421" s="22">
        <v>0.31828928000000001</v>
      </c>
      <c r="D1421" s="22"/>
      <c r="E1421" s="22">
        <v>0.26098561999999997</v>
      </c>
      <c r="F1421" s="22"/>
      <c r="G1421" s="22">
        <v>0.14265906</v>
      </c>
      <c r="H1421" s="22"/>
    </row>
    <row r="1422" spans="2:8" ht="16" x14ac:dyDescent="0.2">
      <c r="B1422" s="22">
        <v>283</v>
      </c>
      <c r="C1422" s="22">
        <v>0.31812472000000003</v>
      </c>
      <c r="D1422" s="22"/>
      <c r="E1422" s="22">
        <v>0.26063241999999998</v>
      </c>
      <c r="F1422" s="22"/>
      <c r="G1422" s="22">
        <v>0.14274052000000001</v>
      </c>
      <c r="H1422" s="22"/>
    </row>
    <row r="1423" spans="2:8" ht="16" x14ac:dyDescent="0.2">
      <c r="B1423" s="22">
        <v>283.2</v>
      </c>
      <c r="C1423" s="22">
        <v>0.31816322000000002</v>
      </c>
      <c r="D1423" s="22"/>
      <c r="E1423" s="22">
        <v>0.26052695999999997</v>
      </c>
      <c r="F1423" s="22"/>
      <c r="G1423" s="22">
        <v>0.14280646999999999</v>
      </c>
      <c r="H1423" s="22"/>
    </row>
    <row r="1424" spans="2:8" ht="16" x14ac:dyDescent="0.2">
      <c r="B1424" s="22">
        <v>283.39999999999998</v>
      </c>
      <c r="C1424" s="22">
        <v>0.31747419999999998</v>
      </c>
      <c r="D1424" s="22"/>
      <c r="E1424" s="22">
        <v>0.26034652000000003</v>
      </c>
      <c r="F1424" s="22"/>
      <c r="G1424" s="22">
        <v>0.14207255999999999</v>
      </c>
      <c r="H1424" s="22"/>
    </row>
    <row r="1425" spans="2:8" ht="16" x14ac:dyDescent="0.2">
      <c r="B1425" s="22">
        <v>283.60000000000002</v>
      </c>
      <c r="C1425" s="22">
        <v>0.31749939999999999</v>
      </c>
      <c r="D1425" s="22"/>
      <c r="E1425" s="22">
        <v>0.26005581999999999</v>
      </c>
      <c r="F1425" s="22"/>
      <c r="G1425" s="22">
        <v>0.14165638999999999</v>
      </c>
      <c r="H1425" s="22"/>
    </row>
    <row r="1426" spans="2:8" ht="16" x14ac:dyDescent="0.2">
      <c r="B1426" s="22">
        <v>283.8</v>
      </c>
      <c r="C1426" s="22">
        <v>0.31741133999999999</v>
      </c>
      <c r="D1426" s="22"/>
      <c r="E1426" s="22">
        <v>0.25981957</v>
      </c>
      <c r="F1426" s="22"/>
      <c r="G1426" s="22">
        <v>0.14160068000000001</v>
      </c>
      <c r="H1426" s="22"/>
    </row>
    <row r="1427" spans="2:8" ht="16" x14ac:dyDescent="0.2">
      <c r="B1427" s="22">
        <v>284</v>
      </c>
      <c r="C1427" s="22">
        <v>0.31722498999999998</v>
      </c>
      <c r="D1427" s="22"/>
      <c r="E1427" s="22">
        <v>0.25942332000000001</v>
      </c>
      <c r="F1427" s="22"/>
      <c r="G1427" s="22">
        <v>0.14162388000000001</v>
      </c>
      <c r="H1427" s="22"/>
    </row>
    <row r="1428" spans="2:8" ht="16" x14ac:dyDescent="0.2">
      <c r="B1428" s="22">
        <v>284.2</v>
      </c>
      <c r="C1428" s="22">
        <v>0.31715889000000003</v>
      </c>
      <c r="D1428" s="22"/>
      <c r="E1428" s="22">
        <v>0.25965685999999999</v>
      </c>
      <c r="F1428" s="22"/>
      <c r="G1428" s="22">
        <v>0.14164078999999999</v>
      </c>
      <c r="H1428" s="22"/>
    </row>
    <row r="1429" spans="2:8" ht="16" x14ac:dyDescent="0.2">
      <c r="B1429" s="22">
        <v>284.39999999999998</v>
      </c>
      <c r="C1429" s="22">
        <v>0.31734990000000002</v>
      </c>
      <c r="D1429" s="22"/>
      <c r="E1429" s="22">
        <v>0.25956886000000001</v>
      </c>
      <c r="F1429" s="22"/>
      <c r="G1429" s="22">
        <v>0.14119393999999999</v>
      </c>
      <c r="H1429" s="22"/>
    </row>
    <row r="1430" spans="2:8" ht="16" x14ac:dyDescent="0.2">
      <c r="B1430" s="22">
        <v>284.60000000000002</v>
      </c>
      <c r="C1430" s="22">
        <v>0.31674864000000003</v>
      </c>
      <c r="D1430" s="22"/>
      <c r="E1430" s="22">
        <v>0.25903306999999998</v>
      </c>
      <c r="F1430" s="22"/>
      <c r="G1430" s="22">
        <v>0.14041412</v>
      </c>
      <c r="H1430" s="22"/>
    </row>
    <row r="1431" spans="2:8" ht="16" x14ac:dyDescent="0.2">
      <c r="B1431" s="22">
        <v>284.8</v>
      </c>
      <c r="C1431" s="22">
        <v>0.31683665999999999</v>
      </c>
      <c r="D1431" s="22"/>
      <c r="E1431" s="22">
        <v>0.25942105999999998</v>
      </c>
      <c r="F1431" s="22"/>
      <c r="G1431" s="22">
        <v>0.14023082000000001</v>
      </c>
      <c r="H1431" s="22"/>
    </row>
    <row r="1432" spans="2:8" ht="16" x14ac:dyDescent="0.2">
      <c r="B1432" s="22">
        <v>285</v>
      </c>
      <c r="C1432" s="22">
        <v>0.31702623000000002</v>
      </c>
      <c r="D1432" s="22"/>
      <c r="E1432" s="22">
        <v>0.25957730000000001</v>
      </c>
      <c r="F1432" s="22"/>
      <c r="G1432" s="22">
        <v>0.14031499</v>
      </c>
      <c r="H1432" s="22"/>
    </row>
    <row r="1433" spans="2:8" ht="16" x14ac:dyDescent="0.2">
      <c r="B1433" s="22">
        <v>285.2</v>
      </c>
      <c r="C1433" s="22">
        <v>0.31696270999999998</v>
      </c>
      <c r="D1433" s="22"/>
      <c r="E1433" s="22">
        <v>0.25947350000000002</v>
      </c>
      <c r="F1433" s="22"/>
      <c r="G1433" s="22">
        <v>0.14051551000000001</v>
      </c>
      <c r="H1433" s="22"/>
    </row>
    <row r="1434" spans="2:8" ht="16" x14ac:dyDescent="0.2">
      <c r="B1434" s="22">
        <v>285.39999999999998</v>
      </c>
      <c r="C1434" s="22">
        <v>0.31730308000000002</v>
      </c>
      <c r="D1434" s="22"/>
      <c r="E1434" s="22">
        <v>0.25958099000000001</v>
      </c>
      <c r="F1434" s="22"/>
      <c r="G1434" s="22">
        <v>0.14094156999999999</v>
      </c>
      <c r="H1434" s="22"/>
    </row>
    <row r="1435" spans="2:8" ht="16" x14ac:dyDescent="0.2">
      <c r="B1435" s="22">
        <v>285.60000000000002</v>
      </c>
      <c r="C1435" s="22">
        <v>0.31749595000000003</v>
      </c>
      <c r="D1435" s="22"/>
      <c r="E1435" s="22">
        <v>0.25894146000000001</v>
      </c>
      <c r="F1435" s="22"/>
      <c r="G1435" s="22">
        <v>0.14043330000000001</v>
      </c>
      <c r="H1435" s="22"/>
    </row>
    <row r="1436" spans="2:8" ht="16" x14ac:dyDescent="0.2">
      <c r="B1436" s="22">
        <v>285.8</v>
      </c>
      <c r="C1436" s="22">
        <v>0.31766470000000002</v>
      </c>
      <c r="D1436" s="22"/>
      <c r="E1436" s="22">
        <v>0.25893213999999998</v>
      </c>
      <c r="F1436" s="22"/>
      <c r="G1436" s="22">
        <v>0.14028537999999999</v>
      </c>
      <c r="H1436" s="22"/>
    </row>
    <row r="1437" spans="2:8" ht="16" x14ac:dyDescent="0.2">
      <c r="B1437" s="22">
        <v>286</v>
      </c>
      <c r="C1437" s="22">
        <v>0.31796772000000001</v>
      </c>
      <c r="D1437" s="22"/>
      <c r="E1437" s="22">
        <v>0.25922468999999998</v>
      </c>
      <c r="F1437" s="22"/>
      <c r="G1437" s="22">
        <v>0.14050999</v>
      </c>
      <c r="H1437" s="22"/>
    </row>
    <row r="1438" spans="2:8" ht="16" x14ac:dyDescent="0.2">
      <c r="B1438" s="22">
        <v>286.2</v>
      </c>
      <c r="C1438" s="22">
        <v>0.31822845</v>
      </c>
      <c r="D1438" s="22"/>
      <c r="E1438" s="22">
        <v>0.25978617999999998</v>
      </c>
      <c r="F1438" s="22"/>
      <c r="G1438" s="22">
        <v>0.14063459</v>
      </c>
      <c r="H1438" s="22"/>
    </row>
    <row r="1439" spans="2:8" ht="16" x14ac:dyDescent="0.2">
      <c r="B1439" s="22">
        <v>286.39999999999998</v>
      </c>
      <c r="C1439" s="22">
        <v>0.31851814000000001</v>
      </c>
      <c r="D1439" s="22"/>
      <c r="E1439" s="22">
        <v>0.25975617000000001</v>
      </c>
      <c r="F1439" s="22"/>
      <c r="G1439" s="22">
        <v>0.14070854999999999</v>
      </c>
      <c r="H1439" s="22"/>
    </row>
    <row r="1440" spans="2:8" ht="16" x14ac:dyDescent="0.2">
      <c r="B1440" s="22">
        <v>286.60000000000002</v>
      </c>
      <c r="C1440" s="22">
        <v>0.31878685000000001</v>
      </c>
      <c r="D1440" s="22"/>
      <c r="E1440" s="22">
        <v>0.25950485000000001</v>
      </c>
      <c r="F1440" s="22"/>
      <c r="G1440" s="22">
        <v>0.14060589000000001</v>
      </c>
      <c r="H1440" s="22"/>
    </row>
    <row r="1441" spans="2:8" ht="16" x14ac:dyDescent="0.2">
      <c r="B1441" s="22">
        <v>286.8</v>
      </c>
      <c r="C1441" s="22">
        <v>0.31911571999999999</v>
      </c>
      <c r="D1441" s="22"/>
      <c r="E1441" s="22">
        <v>0.25920625000000003</v>
      </c>
      <c r="F1441" s="22"/>
      <c r="G1441" s="22">
        <v>0.14083128</v>
      </c>
      <c r="H1441" s="22"/>
    </row>
    <row r="1442" spans="2:8" ht="16" x14ac:dyDescent="0.2">
      <c r="B1442" s="22">
        <v>287</v>
      </c>
      <c r="C1442" s="22">
        <v>0.31918394</v>
      </c>
      <c r="D1442" s="22"/>
      <c r="E1442" s="22">
        <v>0.25983482000000002</v>
      </c>
      <c r="F1442" s="22"/>
      <c r="G1442" s="22">
        <v>0.14112242999999999</v>
      </c>
      <c r="H1442" s="22"/>
    </row>
    <row r="1443" spans="2:8" ht="16" x14ac:dyDescent="0.2">
      <c r="B1443" s="22">
        <v>287.2</v>
      </c>
      <c r="C1443" s="22">
        <v>0.31896449999999998</v>
      </c>
      <c r="D1443" s="22"/>
      <c r="E1443" s="22">
        <v>0.26009996000000002</v>
      </c>
      <c r="F1443" s="22"/>
      <c r="G1443" s="22">
        <v>0.14128449000000001</v>
      </c>
      <c r="H1443" s="22"/>
    </row>
    <row r="1444" spans="2:8" ht="16" x14ac:dyDescent="0.2">
      <c r="B1444" s="22">
        <v>287.39999999999998</v>
      </c>
      <c r="C1444" s="22">
        <v>0.31861739</v>
      </c>
      <c r="D1444" s="22"/>
      <c r="E1444" s="22">
        <v>0.25939078999999998</v>
      </c>
      <c r="F1444" s="22"/>
      <c r="G1444" s="22">
        <v>0.14085943000000001</v>
      </c>
      <c r="H1444" s="22"/>
    </row>
    <row r="1445" spans="2:8" ht="16" x14ac:dyDescent="0.2">
      <c r="B1445" s="22">
        <v>287.60000000000002</v>
      </c>
      <c r="C1445" s="22">
        <v>0.31886849</v>
      </c>
      <c r="D1445" s="22"/>
      <c r="E1445" s="22">
        <v>0.25924828</v>
      </c>
      <c r="F1445" s="22"/>
      <c r="G1445" s="22">
        <v>0.14152243</v>
      </c>
      <c r="H1445" s="22"/>
    </row>
    <row r="1446" spans="2:8" ht="16" x14ac:dyDescent="0.2">
      <c r="B1446" s="22">
        <v>287.8</v>
      </c>
      <c r="C1446" s="22">
        <v>0.31919882999999999</v>
      </c>
      <c r="D1446" s="22"/>
      <c r="E1446" s="22">
        <v>0.25960303000000001</v>
      </c>
      <c r="F1446" s="22"/>
      <c r="G1446" s="22">
        <v>0.14200695999999999</v>
      </c>
      <c r="H1446" s="22"/>
    </row>
    <row r="1447" spans="2:8" ht="16" x14ac:dyDescent="0.2">
      <c r="B1447" s="22">
        <v>288</v>
      </c>
      <c r="C1447" s="22">
        <v>0.31858797999999999</v>
      </c>
      <c r="D1447" s="22"/>
      <c r="E1447" s="22">
        <v>0.26003129000000003</v>
      </c>
      <c r="F1447" s="22"/>
      <c r="G1447" s="22">
        <v>0.14197241999999999</v>
      </c>
      <c r="H1447" s="22"/>
    </row>
    <row r="1448" spans="2:8" ht="16" x14ac:dyDescent="0.2">
      <c r="B1448" s="22">
        <v>288.2</v>
      </c>
      <c r="C1448" s="22">
        <v>0.31824516000000003</v>
      </c>
      <c r="D1448" s="22"/>
      <c r="E1448" s="22">
        <v>0.26039005999999998</v>
      </c>
      <c r="F1448" s="22"/>
      <c r="G1448" s="22">
        <v>0.14179553</v>
      </c>
      <c r="H1448" s="22"/>
    </row>
    <row r="1449" spans="2:8" ht="16" x14ac:dyDescent="0.2">
      <c r="B1449" s="22">
        <v>288.39999999999998</v>
      </c>
      <c r="C1449" s="22">
        <v>0.31859876999999998</v>
      </c>
      <c r="D1449" s="22"/>
      <c r="E1449" s="22">
        <v>0.26043412999999999</v>
      </c>
      <c r="F1449" s="22"/>
      <c r="G1449" s="22">
        <v>0.14171386999999999</v>
      </c>
      <c r="H1449" s="22"/>
    </row>
    <row r="1450" spans="2:8" ht="16" x14ac:dyDescent="0.2">
      <c r="B1450" s="22">
        <v>288.60000000000002</v>
      </c>
      <c r="C1450" s="22">
        <v>0.31880218999999999</v>
      </c>
      <c r="D1450" s="22"/>
      <c r="E1450" s="22">
        <v>0.26114764000000001</v>
      </c>
      <c r="F1450" s="22"/>
      <c r="G1450" s="22">
        <v>0.14198612999999999</v>
      </c>
      <c r="H1450" s="22"/>
    </row>
    <row r="1451" spans="2:8" ht="16" x14ac:dyDescent="0.2">
      <c r="B1451" s="22">
        <v>288.8</v>
      </c>
      <c r="C1451" s="22">
        <v>0.31882027000000002</v>
      </c>
      <c r="D1451" s="22"/>
      <c r="E1451" s="22">
        <v>0.26154308999999998</v>
      </c>
      <c r="F1451" s="22"/>
      <c r="G1451" s="22">
        <v>0.14269804</v>
      </c>
      <c r="H1451" s="22"/>
    </row>
    <row r="1452" spans="2:8" ht="16" x14ac:dyDescent="0.2">
      <c r="B1452" s="22">
        <v>289</v>
      </c>
      <c r="C1452" s="22">
        <v>0.31883247999999997</v>
      </c>
      <c r="D1452" s="22"/>
      <c r="E1452" s="22">
        <v>0.26153894999999999</v>
      </c>
      <c r="F1452" s="22"/>
      <c r="G1452" s="22">
        <v>0.14358269000000001</v>
      </c>
      <c r="H1452" s="22"/>
    </row>
    <row r="1453" spans="2:8" ht="16" x14ac:dyDescent="0.2">
      <c r="B1453" s="22">
        <v>289.2</v>
      </c>
      <c r="C1453" s="22">
        <v>0.31889045999999999</v>
      </c>
      <c r="D1453" s="22"/>
      <c r="E1453" s="22">
        <v>0.26168728000000002</v>
      </c>
      <c r="F1453" s="22"/>
      <c r="G1453" s="22">
        <v>0.14414842</v>
      </c>
      <c r="H1453" s="22"/>
    </row>
    <row r="1454" spans="2:8" ht="16" x14ac:dyDescent="0.2">
      <c r="B1454" s="22">
        <v>289.39999999999998</v>
      </c>
      <c r="C1454" s="22">
        <v>0.31892106999999997</v>
      </c>
      <c r="D1454" s="22"/>
      <c r="E1454" s="22">
        <v>0.26188212999999999</v>
      </c>
      <c r="F1454" s="22"/>
      <c r="G1454" s="22">
        <v>0.1442109</v>
      </c>
      <c r="H1454" s="22"/>
    </row>
    <row r="1455" spans="2:8" ht="16" x14ac:dyDescent="0.2">
      <c r="B1455" s="22">
        <v>289.60000000000002</v>
      </c>
      <c r="C1455" s="22">
        <v>0.31855190999999999</v>
      </c>
      <c r="D1455" s="22"/>
      <c r="E1455" s="22">
        <v>0.26129942</v>
      </c>
      <c r="F1455" s="22"/>
      <c r="G1455" s="22">
        <v>0.14375587000000001</v>
      </c>
      <c r="H1455" s="22"/>
    </row>
    <row r="1456" spans="2:8" ht="16" x14ac:dyDescent="0.2">
      <c r="B1456" s="22">
        <v>289.8</v>
      </c>
      <c r="C1456" s="22">
        <v>0.31821530999999997</v>
      </c>
      <c r="D1456" s="22"/>
      <c r="E1456" s="22">
        <v>0.26180578999999998</v>
      </c>
      <c r="F1456" s="22"/>
      <c r="G1456" s="22">
        <v>0.14363644</v>
      </c>
      <c r="H1456" s="22"/>
    </row>
    <row r="1457" spans="2:8" ht="16" x14ac:dyDescent="0.2">
      <c r="B1457" s="22">
        <v>290</v>
      </c>
      <c r="C1457" s="22">
        <v>0.31846392000000001</v>
      </c>
      <c r="D1457" s="22"/>
      <c r="E1457" s="22">
        <v>0.26170760999999998</v>
      </c>
      <c r="F1457" s="22"/>
      <c r="G1457" s="22">
        <v>0.14407449999999999</v>
      </c>
      <c r="H1457" s="22"/>
    </row>
    <row r="1458" spans="2:8" ht="16" x14ac:dyDescent="0.2">
      <c r="B1458" s="22">
        <v>290.2</v>
      </c>
      <c r="C1458" s="22">
        <v>0.31846124999999997</v>
      </c>
      <c r="D1458" s="22"/>
      <c r="E1458" s="22">
        <v>0.26174668000000001</v>
      </c>
      <c r="F1458" s="22"/>
      <c r="G1458" s="22">
        <v>0.14394380000000001</v>
      </c>
      <c r="H1458" s="22"/>
    </row>
    <row r="1459" spans="2:8" ht="16" x14ac:dyDescent="0.2">
      <c r="B1459" s="22">
        <v>290.39999999999998</v>
      </c>
      <c r="C1459" s="22">
        <v>0.31863718000000002</v>
      </c>
      <c r="D1459" s="22"/>
      <c r="E1459" s="22">
        <v>0.26171087999999998</v>
      </c>
      <c r="F1459" s="22"/>
      <c r="G1459" s="22">
        <v>0.14432818</v>
      </c>
      <c r="H1459" s="22"/>
    </row>
    <row r="1460" spans="2:8" ht="16" x14ac:dyDescent="0.2">
      <c r="B1460" s="22">
        <v>290.60000000000002</v>
      </c>
      <c r="C1460" s="22">
        <v>0.31875437000000001</v>
      </c>
      <c r="D1460" s="22"/>
      <c r="E1460" s="22">
        <v>0.26151039999999998</v>
      </c>
      <c r="F1460" s="22"/>
      <c r="G1460" s="22">
        <v>0.14421129999999999</v>
      </c>
      <c r="H1460" s="22"/>
    </row>
    <row r="1461" spans="2:8" ht="16" x14ac:dyDescent="0.2">
      <c r="B1461" s="22">
        <v>290.8</v>
      </c>
      <c r="C1461" s="22">
        <v>0.31858861999999999</v>
      </c>
      <c r="D1461" s="22"/>
      <c r="E1461" s="22">
        <v>0.26151616</v>
      </c>
      <c r="F1461" s="22"/>
      <c r="G1461" s="22">
        <v>0.14399126000000001</v>
      </c>
      <c r="H1461" s="22"/>
    </row>
    <row r="1462" spans="2:8" ht="16" x14ac:dyDescent="0.2">
      <c r="B1462" s="22">
        <v>291</v>
      </c>
      <c r="C1462" s="22">
        <v>0.31811612</v>
      </c>
      <c r="D1462" s="22"/>
      <c r="E1462" s="22">
        <v>0.26116668999999998</v>
      </c>
      <c r="F1462" s="22"/>
      <c r="G1462" s="22">
        <v>0.14369201000000001</v>
      </c>
      <c r="H1462" s="22"/>
    </row>
    <row r="1463" spans="2:8" ht="16" x14ac:dyDescent="0.2">
      <c r="B1463" s="22">
        <v>291.2</v>
      </c>
      <c r="C1463" s="22">
        <v>0.31793399</v>
      </c>
      <c r="D1463" s="22"/>
      <c r="E1463" s="22">
        <v>0.26061677999999999</v>
      </c>
      <c r="F1463" s="22"/>
      <c r="G1463" s="22">
        <v>0.1433788</v>
      </c>
      <c r="H1463" s="22"/>
    </row>
    <row r="1464" spans="2:8" ht="16" x14ac:dyDescent="0.2">
      <c r="B1464" s="22">
        <v>291.39999999999998</v>
      </c>
      <c r="C1464" s="22">
        <v>0.31780093999999998</v>
      </c>
      <c r="D1464" s="22"/>
      <c r="E1464" s="22">
        <v>0.26014790999999998</v>
      </c>
      <c r="F1464" s="22"/>
      <c r="G1464" s="22">
        <v>0.14350758999999999</v>
      </c>
      <c r="H1464" s="22"/>
    </row>
    <row r="1465" spans="2:8" ht="16" x14ac:dyDescent="0.2">
      <c r="B1465" s="22">
        <v>291.60000000000002</v>
      </c>
      <c r="C1465" s="22">
        <v>0.31821161999999997</v>
      </c>
      <c r="D1465" s="22"/>
      <c r="E1465" s="22">
        <v>0.26060953999999997</v>
      </c>
      <c r="F1465" s="22"/>
      <c r="G1465" s="22">
        <v>0.14379333</v>
      </c>
      <c r="H1465" s="22"/>
    </row>
    <row r="1466" spans="2:8" ht="16" x14ac:dyDescent="0.2">
      <c r="B1466" s="22">
        <v>291.8</v>
      </c>
      <c r="C1466" s="22">
        <v>0.31816946000000002</v>
      </c>
      <c r="D1466" s="22"/>
      <c r="E1466" s="22">
        <v>0.26097109000000002</v>
      </c>
      <c r="F1466" s="22"/>
      <c r="G1466" s="22">
        <v>0.14339104</v>
      </c>
      <c r="H1466" s="22"/>
    </row>
    <row r="1467" spans="2:8" ht="16" x14ac:dyDescent="0.2">
      <c r="B1467" s="22">
        <v>292</v>
      </c>
      <c r="C1467" s="22">
        <v>0.31790161</v>
      </c>
      <c r="D1467" s="22"/>
      <c r="E1467" s="22">
        <v>0.26092827000000002</v>
      </c>
      <c r="F1467" s="22"/>
      <c r="G1467" s="22">
        <v>0.14301143999999999</v>
      </c>
      <c r="H1467" s="22"/>
    </row>
    <row r="1468" spans="2:8" ht="16" x14ac:dyDescent="0.2">
      <c r="B1468" s="22">
        <v>292.2</v>
      </c>
      <c r="C1468" s="22">
        <v>0.31860820000000001</v>
      </c>
      <c r="D1468" s="22"/>
      <c r="E1468" s="22">
        <v>0.26116862000000002</v>
      </c>
      <c r="F1468" s="22"/>
      <c r="G1468" s="22">
        <v>0.14301995000000001</v>
      </c>
      <c r="H1468" s="22"/>
    </row>
    <row r="1469" spans="2:8" ht="16" x14ac:dyDescent="0.2">
      <c r="B1469" s="22">
        <v>292.39999999999998</v>
      </c>
      <c r="C1469" s="22">
        <v>0.31887757</v>
      </c>
      <c r="D1469" s="22"/>
      <c r="E1469" s="22">
        <v>0.26171509999999998</v>
      </c>
      <c r="F1469" s="22"/>
      <c r="G1469" s="22">
        <v>0.14303186000000001</v>
      </c>
      <c r="H1469" s="22"/>
    </row>
    <row r="1470" spans="2:8" ht="16" x14ac:dyDescent="0.2">
      <c r="B1470" s="22">
        <v>292.60000000000002</v>
      </c>
      <c r="C1470" s="22">
        <v>0.31884560000000001</v>
      </c>
      <c r="D1470" s="22"/>
      <c r="E1470" s="22">
        <v>0.26204791</v>
      </c>
      <c r="F1470" s="22"/>
      <c r="G1470" s="22">
        <v>0.14334366000000001</v>
      </c>
      <c r="H1470" s="22"/>
    </row>
    <row r="1471" spans="2:8" ht="16" x14ac:dyDescent="0.2">
      <c r="B1471" s="22">
        <v>292.8</v>
      </c>
      <c r="C1471" s="22">
        <v>0.31874861999999998</v>
      </c>
      <c r="D1471" s="22"/>
      <c r="E1471" s="22">
        <v>0.26182872000000001</v>
      </c>
      <c r="F1471" s="22"/>
      <c r="G1471" s="22">
        <v>0.14287114000000001</v>
      </c>
      <c r="H1471" s="22"/>
    </row>
    <row r="1472" spans="2:8" ht="16" x14ac:dyDescent="0.2">
      <c r="B1472" s="22">
        <v>293</v>
      </c>
      <c r="C1472" s="22">
        <v>0.31875816000000001</v>
      </c>
      <c r="D1472" s="22"/>
      <c r="E1472" s="22">
        <v>0.26161181</v>
      </c>
      <c r="F1472" s="22"/>
      <c r="G1472" s="22">
        <v>0.14290389000000001</v>
      </c>
      <c r="H1472" s="22"/>
    </row>
    <row r="1473" spans="2:8" ht="16" x14ac:dyDescent="0.2">
      <c r="B1473" s="22">
        <v>293.2</v>
      </c>
      <c r="C1473" s="22">
        <v>0.31882191999999998</v>
      </c>
      <c r="D1473" s="22"/>
      <c r="E1473" s="22">
        <v>0.26183655</v>
      </c>
      <c r="F1473" s="22"/>
      <c r="G1473" s="22">
        <v>0.14312270999999999</v>
      </c>
      <c r="H1473" s="22"/>
    </row>
    <row r="1474" spans="2:8" ht="16" x14ac:dyDescent="0.2">
      <c r="B1474" s="22">
        <v>293.39999999999998</v>
      </c>
      <c r="C1474" s="22">
        <v>0.31841056000000001</v>
      </c>
      <c r="D1474" s="22"/>
      <c r="E1474" s="22">
        <v>0.26118413000000001</v>
      </c>
      <c r="F1474" s="22"/>
      <c r="G1474" s="22">
        <v>0.14273232999999999</v>
      </c>
      <c r="H1474" s="22"/>
    </row>
    <row r="1475" spans="2:8" ht="16" x14ac:dyDescent="0.2">
      <c r="B1475" s="22">
        <v>293.60000000000002</v>
      </c>
      <c r="C1475" s="22">
        <v>0.31799316999999999</v>
      </c>
      <c r="D1475" s="22"/>
      <c r="E1475" s="22">
        <v>0.26068629999999998</v>
      </c>
      <c r="F1475" s="22"/>
      <c r="G1475" s="22">
        <v>0.14290459</v>
      </c>
      <c r="H1475" s="22"/>
    </row>
    <row r="1476" spans="2:8" ht="16" x14ac:dyDescent="0.2">
      <c r="B1476" s="22">
        <v>293.8</v>
      </c>
      <c r="C1476" s="22">
        <v>0.31808030999999998</v>
      </c>
      <c r="D1476" s="22"/>
      <c r="E1476" s="22">
        <v>0.26087349999999998</v>
      </c>
      <c r="F1476" s="22"/>
      <c r="G1476" s="22">
        <v>0.14299492</v>
      </c>
      <c r="H1476" s="22"/>
    </row>
    <row r="1477" spans="2:8" ht="16" x14ac:dyDescent="0.2">
      <c r="B1477" s="22">
        <v>294</v>
      </c>
      <c r="C1477" s="22">
        <v>0.31819040999999998</v>
      </c>
      <c r="D1477" s="22"/>
      <c r="E1477" s="22">
        <v>0.26055197000000002</v>
      </c>
      <c r="F1477" s="22"/>
      <c r="G1477" s="22">
        <v>0.14330420999999999</v>
      </c>
      <c r="H1477" s="22"/>
    </row>
    <row r="1478" spans="2:8" ht="16" x14ac:dyDescent="0.2">
      <c r="B1478" s="22">
        <v>294.2</v>
      </c>
      <c r="C1478" s="22">
        <v>0.31796955999999998</v>
      </c>
      <c r="D1478" s="22"/>
      <c r="E1478" s="22">
        <v>0.26022266999999999</v>
      </c>
      <c r="F1478" s="22"/>
      <c r="G1478" s="22">
        <v>0.14327770000000001</v>
      </c>
      <c r="H1478" s="22"/>
    </row>
    <row r="1479" spans="2:8" ht="16" x14ac:dyDescent="0.2">
      <c r="B1479" s="22">
        <v>294.39999999999998</v>
      </c>
      <c r="C1479" s="22">
        <v>0.31818120999999999</v>
      </c>
      <c r="D1479" s="22"/>
      <c r="E1479" s="22">
        <v>0.26039657999999999</v>
      </c>
      <c r="F1479" s="22"/>
      <c r="G1479" s="22">
        <v>0.14336271</v>
      </c>
      <c r="H1479" s="22"/>
    </row>
    <row r="1480" spans="2:8" ht="16" x14ac:dyDescent="0.2">
      <c r="B1480" s="22">
        <v>294.60000000000002</v>
      </c>
      <c r="C1480" s="22">
        <v>0.31826984000000003</v>
      </c>
      <c r="D1480" s="22"/>
      <c r="E1480" s="22">
        <v>0.26047751000000002</v>
      </c>
      <c r="F1480" s="22"/>
      <c r="G1480" s="22">
        <v>0.14331384999999999</v>
      </c>
      <c r="H1480" s="22"/>
    </row>
    <row r="1481" spans="2:8" ht="16" x14ac:dyDescent="0.2">
      <c r="B1481" s="22">
        <v>294.8</v>
      </c>
      <c r="C1481" s="22">
        <v>0.31779658</v>
      </c>
      <c r="D1481" s="22"/>
      <c r="E1481" s="22">
        <v>0.26056290999999998</v>
      </c>
      <c r="F1481" s="22"/>
      <c r="G1481" s="22">
        <v>0.14305198999999999</v>
      </c>
      <c r="H1481" s="22"/>
    </row>
    <row r="1482" spans="2:8" ht="16" x14ac:dyDescent="0.2">
      <c r="B1482" s="22">
        <v>295</v>
      </c>
      <c r="C1482" s="22">
        <v>0.31785256000000001</v>
      </c>
      <c r="D1482" s="22"/>
      <c r="E1482" s="22">
        <v>0.26056241000000002</v>
      </c>
      <c r="F1482" s="22"/>
      <c r="G1482" s="22">
        <v>0.14329945999999999</v>
      </c>
      <c r="H1482" s="22"/>
    </row>
    <row r="1483" spans="2:8" ht="16" x14ac:dyDescent="0.2">
      <c r="B1483" s="22">
        <v>295.2</v>
      </c>
      <c r="C1483" s="22">
        <v>0.31850123000000002</v>
      </c>
      <c r="D1483" s="22"/>
      <c r="E1483" s="22">
        <v>0.26123819999999998</v>
      </c>
      <c r="F1483" s="22"/>
      <c r="G1483" s="22">
        <v>0.14338498</v>
      </c>
      <c r="H1483" s="22"/>
    </row>
    <row r="1484" spans="2:8" ht="16" x14ac:dyDescent="0.2">
      <c r="B1484" s="22">
        <v>295.39999999999998</v>
      </c>
      <c r="C1484" s="22">
        <v>0.31867709</v>
      </c>
      <c r="D1484" s="22"/>
      <c r="E1484" s="22">
        <v>0.26162514999999997</v>
      </c>
      <c r="F1484" s="22"/>
      <c r="G1484" s="22">
        <v>0.14356968000000001</v>
      </c>
      <c r="H1484" s="22"/>
    </row>
    <row r="1485" spans="2:8" ht="16" x14ac:dyDescent="0.2">
      <c r="B1485" s="22">
        <v>295.60000000000002</v>
      </c>
      <c r="C1485" s="22">
        <v>0.31891924999999999</v>
      </c>
      <c r="D1485" s="22"/>
      <c r="E1485" s="22">
        <v>0.26201310999999999</v>
      </c>
      <c r="F1485" s="22"/>
      <c r="G1485" s="22">
        <v>0.14302569000000001</v>
      </c>
      <c r="H1485" s="22"/>
    </row>
    <row r="1486" spans="2:8" ht="16" x14ac:dyDescent="0.2">
      <c r="B1486" s="22">
        <v>295.8</v>
      </c>
      <c r="C1486" s="22">
        <v>0.31897378999999998</v>
      </c>
      <c r="D1486" s="22"/>
      <c r="E1486" s="22">
        <v>0.26266561999999999</v>
      </c>
      <c r="F1486" s="22"/>
      <c r="G1486" s="22">
        <v>0.14312295</v>
      </c>
      <c r="H1486" s="22"/>
    </row>
    <row r="1487" spans="2:8" ht="16" x14ac:dyDescent="0.2">
      <c r="B1487" s="22">
        <v>296</v>
      </c>
      <c r="C1487" s="22">
        <v>0.31923474000000002</v>
      </c>
      <c r="D1487" s="22"/>
      <c r="E1487" s="22">
        <v>0.26291576</v>
      </c>
      <c r="F1487" s="22"/>
      <c r="G1487" s="22">
        <v>0.14298674</v>
      </c>
      <c r="H1487" s="22"/>
    </row>
    <row r="1488" spans="2:8" ht="16" x14ac:dyDescent="0.2">
      <c r="B1488" s="22">
        <v>296.2</v>
      </c>
      <c r="C1488" s="22">
        <v>0.31921464999999999</v>
      </c>
      <c r="D1488" s="22"/>
      <c r="E1488" s="22">
        <v>0.26289290999999998</v>
      </c>
      <c r="F1488" s="22"/>
      <c r="G1488" s="22">
        <v>0.14271325000000001</v>
      </c>
      <c r="H1488" s="22"/>
    </row>
    <row r="1489" spans="2:8" ht="16" x14ac:dyDescent="0.2">
      <c r="B1489" s="22">
        <v>296.39999999999998</v>
      </c>
      <c r="C1489" s="22">
        <v>0.31860682000000001</v>
      </c>
      <c r="D1489" s="22"/>
      <c r="E1489" s="22">
        <v>0.26292809</v>
      </c>
      <c r="F1489" s="22"/>
      <c r="G1489" s="22">
        <v>0.14223084</v>
      </c>
      <c r="H1489" s="22"/>
    </row>
    <row r="1490" spans="2:8" ht="16" x14ac:dyDescent="0.2">
      <c r="B1490" s="22">
        <v>296.60000000000002</v>
      </c>
      <c r="C1490" s="22">
        <v>0.31822201</v>
      </c>
      <c r="D1490" s="22"/>
      <c r="E1490" s="22">
        <v>0.26238568000000001</v>
      </c>
      <c r="F1490" s="22"/>
      <c r="G1490" s="22">
        <v>0.14165663000000001</v>
      </c>
      <c r="H1490" s="22"/>
    </row>
    <row r="1491" spans="2:8" ht="16" x14ac:dyDescent="0.2">
      <c r="B1491" s="22">
        <v>296.8</v>
      </c>
      <c r="C1491" s="22">
        <v>0.31831363000000001</v>
      </c>
      <c r="D1491" s="22"/>
      <c r="E1491" s="22">
        <v>0.26189425999999999</v>
      </c>
      <c r="F1491" s="22"/>
      <c r="G1491" s="22">
        <v>0.14102902</v>
      </c>
      <c r="H1491" s="22"/>
    </row>
    <row r="1492" spans="2:8" ht="16" x14ac:dyDescent="0.2">
      <c r="B1492" s="22">
        <v>297</v>
      </c>
      <c r="C1492" s="22">
        <v>0.31780132</v>
      </c>
      <c r="D1492" s="22"/>
      <c r="E1492" s="22">
        <v>0.26139958000000002</v>
      </c>
      <c r="F1492" s="22"/>
      <c r="G1492" s="22">
        <v>0.14111736</v>
      </c>
      <c r="H1492" s="22"/>
    </row>
    <row r="1493" spans="2:8" ht="16" x14ac:dyDescent="0.2">
      <c r="B1493" s="22">
        <v>297.2</v>
      </c>
      <c r="C1493" s="22">
        <v>0.31728543999999997</v>
      </c>
      <c r="D1493" s="22"/>
      <c r="E1493" s="22">
        <v>0.26129626</v>
      </c>
      <c r="F1493" s="22"/>
      <c r="G1493" s="22">
        <v>0.14116000000000001</v>
      </c>
      <c r="H1493" s="22"/>
    </row>
    <row r="1494" spans="2:8" ht="16" x14ac:dyDescent="0.2">
      <c r="B1494" s="22">
        <v>297.39999999999998</v>
      </c>
      <c r="C1494" s="22">
        <v>0.31674421000000003</v>
      </c>
      <c r="D1494" s="22"/>
      <c r="E1494" s="22">
        <v>0.26047508000000003</v>
      </c>
      <c r="F1494" s="22"/>
      <c r="G1494" s="22">
        <v>0.14086942</v>
      </c>
      <c r="H1494" s="22"/>
    </row>
    <row r="1495" spans="2:8" ht="16" x14ac:dyDescent="0.2">
      <c r="B1495" s="22">
        <v>297.60000000000002</v>
      </c>
      <c r="C1495" s="22">
        <v>0.31673750000000001</v>
      </c>
      <c r="D1495" s="22"/>
      <c r="E1495" s="22">
        <v>0.26017828999999998</v>
      </c>
      <c r="F1495" s="22"/>
      <c r="G1495" s="22">
        <v>0.14150224</v>
      </c>
      <c r="H1495" s="22"/>
    </row>
    <row r="1496" spans="2:8" ht="16" x14ac:dyDescent="0.2">
      <c r="B1496" s="22">
        <v>297.8</v>
      </c>
      <c r="C1496" s="22">
        <v>0.31685766999999998</v>
      </c>
      <c r="D1496" s="22"/>
      <c r="E1496" s="22">
        <v>0.26005159</v>
      </c>
      <c r="F1496" s="22"/>
      <c r="G1496" s="22">
        <v>0.14160545999999999</v>
      </c>
      <c r="H1496" s="22"/>
    </row>
    <row r="1497" spans="2:8" ht="16" x14ac:dyDescent="0.2">
      <c r="B1497" s="22">
        <v>298</v>
      </c>
      <c r="C1497" s="22">
        <v>0.31693740999999997</v>
      </c>
      <c r="D1497" s="22"/>
      <c r="E1497" s="22">
        <v>0.25994381</v>
      </c>
      <c r="F1497" s="22"/>
      <c r="G1497" s="22">
        <v>0.14208092</v>
      </c>
      <c r="H1497" s="22"/>
    </row>
    <row r="1498" spans="2:8" ht="16" x14ac:dyDescent="0.2">
      <c r="B1498" s="22">
        <v>298.2</v>
      </c>
      <c r="C1498" s="22">
        <v>0.31685959000000002</v>
      </c>
      <c r="D1498" s="22"/>
      <c r="E1498" s="22">
        <v>0.25956518000000001</v>
      </c>
      <c r="F1498" s="22"/>
      <c r="G1498" s="22">
        <v>0.14244962999999999</v>
      </c>
      <c r="H1498" s="22"/>
    </row>
    <row r="1499" spans="2:8" ht="16" x14ac:dyDescent="0.2">
      <c r="B1499" s="22">
        <v>298.39999999999998</v>
      </c>
      <c r="C1499" s="22">
        <v>0.31708702999999999</v>
      </c>
      <c r="D1499" s="22"/>
      <c r="E1499" s="22">
        <v>0.25982292000000001</v>
      </c>
      <c r="F1499" s="22"/>
      <c r="G1499" s="22">
        <v>0.14302813</v>
      </c>
      <c r="H1499" s="22"/>
    </row>
    <row r="1500" spans="2:8" ht="16" x14ac:dyDescent="0.2">
      <c r="B1500" s="22">
        <v>298.60000000000002</v>
      </c>
      <c r="C1500" s="22">
        <v>0.31701244000000001</v>
      </c>
      <c r="D1500" s="22"/>
      <c r="E1500" s="22">
        <v>0.25970628000000001</v>
      </c>
      <c r="F1500" s="22"/>
      <c r="G1500" s="22">
        <v>0.14360147000000001</v>
      </c>
      <c r="H1500" s="22"/>
    </row>
    <row r="1501" spans="2:8" ht="16" x14ac:dyDescent="0.2">
      <c r="B1501" s="22">
        <v>298.8</v>
      </c>
      <c r="C1501" s="22">
        <v>0.31710618000000002</v>
      </c>
      <c r="D1501" s="22"/>
      <c r="E1501" s="22">
        <v>0.25950115000000001</v>
      </c>
      <c r="F1501" s="22"/>
      <c r="G1501" s="22">
        <v>0.14401854</v>
      </c>
      <c r="H1501" s="22"/>
    </row>
    <row r="1502" spans="2:8" ht="16" x14ac:dyDescent="0.2">
      <c r="B1502" s="22">
        <v>299</v>
      </c>
      <c r="C1502" s="22">
        <v>0.31777810000000001</v>
      </c>
      <c r="D1502" s="22"/>
      <c r="E1502" s="22">
        <v>0.25969731000000001</v>
      </c>
      <c r="F1502" s="22"/>
      <c r="G1502" s="22">
        <v>0.14493612</v>
      </c>
      <c r="H1502" s="22"/>
    </row>
    <row r="1503" spans="2:8" ht="16" x14ac:dyDescent="0.2">
      <c r="B1503" s="22">
        <v>299.2</v>
      </c>
      <c r="C1503" s="22">
        <v>0.31839954999999998</v>
      </c>
      <c r="D1503" s="22"/>
      <c r="E1503" s="22">
        <v>0.25987588</v>
      </c>
      <c r="F1503" s="22"/>
      <c r="G1503" s="22">
        <v>0.14534742</v>
      </c>
      <c r="H1503" s="22"/>
    </row>
    <row r="1504" spans="2:8" ht="16" x14ac:dyDescent="0.2">
      <c r="B1504" s="22">
        <v>299.39999999999998</v>
      </c>
      <c r="C1504" s="22">
        <v>0.31855375000000002</v>
      </c>
      <c r="D1504" s="22"/>
      <c r="E1504" s="22">
        <v>0.25980646000000002</v>
      </c>
      <c r="F1504" s="22"/>
      <c r="G1504" s="22">
        <v>0.14592949999999999</v>
      </c>
      <c r="H1504" s="22"/>
    </row>
    <row r="1505" spans="2:8" ht="16" x14ac:dyDescent="0.2">
      <c r="B1505" s="22">
        <v>299.60000000000002</v>
      </c>
      <c r="C1505" s="22">
        <v>0.31888771999999999</v>
      </c>
      <c r="D1505" s="22"/>
      <c r="E1505" s="22">
        <v>0.25986436000000002</v>
      </c>
      <c r="F1505" s="22"/>
      <c r="G1505" s="22">
        <v>0.14651711000000001</v>
      </c>
      <c r="H1505" s="22"/>
    </row>
    <row r="1506" spans="2:8" ht="16" x14ac:dyDescent="0.2">
      <c r="B1506" s="22">
        <v>299.8</v>
      </c>
      <c r="C1506" s="22">
        <v>0.31907532</v>
      </c>
      <c r="D1506" s="22"/>
      <c r="E1506" s="22">
        <v>0.25990496000000002</v>
      </c>
      <c r="F1506" s="22"/>
      <c r="G1506" s="22">
        <v>0.14719331999999999</v>
      </c>
      <c r="H1506" s="22"/>
    </row>
    <row r="1507" spans="2:8" ht="16" x14ac:dyDescent="0.2">
      <c r="B1507" s="22">
        <v>300.01</v>
      </c>
      <c r="C1507" s="22">
        <v>0.31907532</v>
      </c>
      <c r="D1507" s="22">
        <v>0.30378564000000002</v>
      </c>
      <c r="E1507" s="22">
        <v>0.25990496000000002</v>
      </c>
      <c r="F1507" s="22">
        <v>0.25383568000000001</v>
      </c>
      <c r="G1507" s="22">
        <v>0.14719331999999999</v>
      </c>
      <c r="H1507" s="22">
        <v>0.14600553999999999</v>
      </c>
    </row>
    <row r="1508" spans="2:8" ht="16" x14ac:dyDescent="0.2">
      <c r="B1508" s="22">
        <v>300.20999999999998</v>
      </c>
      <c r="C1508" s="22">
        <v>0.31653404000000002</v>
      </c>
      <c r="D1508" s="22">
        <v>0.30338989</v>
      </c>
      <c r="E1508" s="22">
        <v>0.25932105999999999</v>
      </c>
      <c r="F1508" s="22">
        <v>0.25357443000000002</v>
      </c>
      <c r="G1508" s="22">
        <v>0.14709707999999999</v>
      </c>
      <c r="H1508" s="22">
        <v>0.14585559000000001</v>
      </c>
    </row>
    <row r="1509" spans="2:8" ht="16" x14ac:dyDescent="0.2">
      <c r="B1509" s="22">
        <v>300.41000000000003</v>
      </c>
      <c r="C1509" s="22">
        <v>0.31359773000000002</v>
      </c>
      <c r="D1509" s="22">
        <v>0.30299466000000003</v>
      </c>
      <c r="E1509" s="22">
        <v>0.25829193</v>
      </c>
      <c r="F1509" s="22">
        <v>0.25331345</v>
      </c>
      <c r="G1509" s="22">
        <v>0.14680752999999999</v>
      </c>
      <c r="H1509" s="22">
        <v>0.1457058</v>
      </c>
    </row>
    <row r="1510" spans="2:8" ht="16" x14ac:dyDescent="0.2">
      <c r="B1510" s="22">
        <v>300.61</v>
      </c>
      <c r="C1510" s="22">
        <v>0.31110712000000001</v>
      </c>
      <c r="D1510" s="22">
        <v>0.30259994000000001</v>
      </c>
      <c r="E1510" s="22">
        <v>0.25762258999999998</v>
      </c>
      <c r="F1510" s="22">
        <v>0.25305273</v>
      </c>
      <c r="G1510" s="22">
        <v>0.14699390000000001</v>
      </c>
      <c r="H1510" s="22">
        <v>0.14555617000000001</v>
      </c>
    </row>
    <row r="1511" spans="2:8" ht="16" x14ac:dyDescent="0.2">
      <c r="B1511" s="22">
        <v>300.81</v>
      </c>
      <c r="C1511" s="22">
        <v>0.30845234999999999</v>
      </c>
      <c r="D1511" s="22">
        <v>0.30220574</v>
      </c>
      <c r="E1511" s="22">
        <v>0.25692214000000002</v>
      </c>
      <c r="F1511" s="22">
        <v>0.25279228999999998</v>
      </c>
      <c r="G1511" s="22">
        <v>0.14662349999999999</v>
      </c>
      <c r="H1511" s="22">
        <v>0.14540669000000001</v>
      </c>
    </row>
    <row r="1512" spans="2:8" ht="16" x14ac:dyDescent="0.2">
      <c r="B1512" s="22">
        <v>301.01</v>
      </c>
      <c r="C1512" s="22">
        <v>0.30590951</v>
      </c>
      <c r="D1512" s="22">
        <v>0.30181204</v>
      </c>
      <c r="E1512" s="22">
        <v>0.25571581999999998</v>
      </c>
      <c r="F1512" s="22">
        <v>0.25253210999999998</v>
      </c>
      <c r="G1512" s="22">
        <v>0.14630639000000001</v>
      </c>
      <c r="H1512" s="22">
        <v>0.14525736</v>
      </c>
    </row>
    <row r="1513" spans="2:8" ht="16" x14ac:dyDescent="0.2">
      <c r="B1513" s="22">
        <v>301.20999999999998</v>
      </c>
      <c r="C1513" s="22">
        <v>0.30352479999999998</v>
      </c>
      <c r="D1513" s="22">
        <v>0.30141887000000001</v>
      </c>
      <c r="E1513" s="22">
        <v>0.25451023</v>
      </c>
      <c r="F1513" s="22">
        <v>0.2522722</v>
      </c>
      <c r="G1513" s="22">
        <v>0.14556928999999999</v>
      </c>
      <c r="H1513" s="22">
        <v>0.14510818</v>
      </c>
    </row>
    <row r="1514" spans="2:8" ht="16" x14ac:dyDescent="0.2">
      <c r="B1514" s="22">
        <v>301.41000000000003</v>
      </c>
      <c r="C1514" s="22">
        <v>0.30171228</v>
      </c>
      <c r="D1514" s="22">
        <v>0.30102620000000002</v>
      </c>
      <c r="E1514" s="22">
        <v>0.25372305000000001</v>
      </c>
      <c r="F1514" s="22">
        <v>0.25201256</v>
      </c>
      <c r="G1514" s="22">
        <v>0.14527741</v>
      </c>
      <c r="H1514" s="22">
        <v>0.14495916</v>
      </c>
    </row>
    <row r="1515" spans="2:8" ht="16" x14ac:dyDescent="0.2">
      <c r="B1515" s="22">
        <v>301.61</v>
      </c>
      <c r="C1515" s="22">
        <v>0.29973175000000002</v>
      </c>
      <c r="D1515" s="22">
        <v>0.30063404999999999</v>
      </c>
      <c r="E1515" s="22">
        <v>0.25284674000000001</v>
      </c>
      <c r="F1515" s="22">
        <v>0.25175319000000002</v>
      </c>
      <c r="G1515" s="22">
        <v>0.14499952999999999</v>
      </c>
      <c r="H1515" s="22">
        <v>0.14481029000000001</v>
      </c>
    </row>
    <row r="1516" spans="2:8" ht="16" x14ac:dyDescent="0.2">
      <c r="B1516" s="22">
        <v>301.81</v>
      </c>
      <c r="C1516" s="22">
        <v>0.29839125999999999</v>
      </c>
      <c r="D1516" s="22">
        <v>0.30024240000000002</v>
      </c>
      <c r="E1516" s="22">
        <v>0.25189848999999997</v>
      </c>
      <c r="F1516" s="22">
        <v>0.25149408000000001</v>
      </c>
      <c r="G1516" s="22">
        <v>0.14443996000000001</v>
      </c>
      <c r="H1516" s="22">
        <v>0.14466158000000001</v>
      </c>
    </row>
    <row r="1517" spans="2:8" ht="16" x14ac:dyDescent="0.2">
      <c r="B1517" s="22">
        <v>302.01</v>
      </c>
      <c r="C1517" s="22">
        <v>0.29751125</v>
      </c>
      <c r="D1517" s="22">
        <v>0.29985127</v>
      </c>
      <c r="E1517" s="22">
        <v>0.25129265000000001</v>
      </c>
      <c r="F1517" s="22">
        <v>0.25123524000000003</v>
      </c>
      <c r="G1517" s="22">
        <v>0.14435302</v>
      </c>
      <c r="H1517" s="22">
        <v>0.14451301</v>
      </c>
    </row>
    <row r="1518" spans="2:8" ht="16" x14ac:dyDescent="0.2">
      <c r="B1518" s="22">
        <v>302.20999999999998</v>
      </c>
      <c r="C1518" s="22">
        <v>0.29784843</v>
      </c>
      <c r="D1518" s="22">
        <v>0.29946064999999999</v>
      </c>
      <c r="E1518" s="22">
        <v>0.25094725000000001</v>
      </c>
      <c r="F1518" s="22">
        <v>0.25097666000000002</v>
      </c>
      <c r="G1518" s="22">
        <v>0.1445478</v>
      </c>
      <c r="H1518" s="22">
        <v>0.14436460000000001</v>
      </c>
    </row>
    <row r="1519" spans="2:8" ht="16" x14ac:dyDescent="0.2">
      <c r="B1519" s="22">
        <v>302.41000000000003</v>
      </c>
      <c r="C1519" s="22">
        <v>0.29733373000000002</v>
      </c>
      <c r="D1519" s="22">
        <v>0.29907053</v>
      </c>
      <c r="E1519" s="22">
        <v>0.25033813999999999</v>
      </c>
      <c r="F1519" s="22">
        <v>0.25071834999999998</v>
      </c>
      <c r="G1519" s="22">
        <v>0.14432110000000001</v>
      </c>
      <c r="H1519" s="22">
        <v>0.14421634</v>
      </c>
    </row>
    <row r="1520" spans="2:8" ht="16" x14ac:dyDescent="0.2">
      <c r="B1520" s="22">
        <v>302.61</v>
      </c>
      <c r="C1520" s="22">
        <v>0.29705524</v>
      </c>
      <c r="D1520" s="22">
        <v>0.29868093000000001</v>
      </c>
      <c r="E1520" s="22">
        <v>0.24988283999999999</v>
      </c>
      <c r="F1520" s="22">
        <v>0.25046031000000002</v>
      </c>
      <c r="G1520" s="22">
        <v>0.14381616</v>
      </c>
      <c r="H1520" s="22">
        <v>0.14406823999999999</v>
      </c>
    </row>
    <row r="1521" spans="2:8" ht="16" x14ac:dyDescent="0.2">
      <c r="B1521" s="22">
        <v>302.81</v>
      </c>
      <c r="C1521" s="22">
        <v>0.29596149999999999</v>
      </c>
      <c r="D1521" s="22">
        <v>0.29829182999999998</v>
      </c>
      <c r="E1521" s="22">
        <v>0.24923857999999999</v>
      </c>
      <c r="F1521" s="22">
        <v>0.25020252999999998</v>
      </c>
      <c r="G1521" s="22">
        <v>0.14320640000000001</v>
      </c>
      <c r="H1521" s="22">
        <v>0.14392028000000001</v>
      </c>
    </row>
    <row r="1522" spans="2:8" ht="16" x14ac:dyDescent="0.2">
      <c r="B1522" s="22">
        <v>303.01</v>
      </c>
      <c r="C1522" s="22">
        <v>0.29523753000000003</v>
      </c>
      <c r="D1522" s="22">
        <v>0.29790324000000001</v>
      </c>
      <c r="E1522" s="22">
        <v>0.24842912</v>
      </c>
      <c r="F1522" s="22">
        <v>0.24994501999999999</v>
      </c>
      <c r="G1522" s="22">
        <v>0.14273760999999999</v>
      </c>
      <c r="H1522" s="22">
        <v>0.14377248000000001</v>
      </c>
    </row>
    <row r="1523" spans="2:8" ht="16" x14ac:dyDescent="0.2">
      <c r="B1523" s="22">
        <v>303.20999999999998</v>
      </c>
      <c r="C1523" s="22">
        <v>0.29479094</v>
      </c>
      <c r="D1523" s="22">
        <v>0.29751515000000001</v>
      </c>
      <c r="E1523" s="22">
        <v>0.24800597999999999</v>
      </c>
      <c r="F1523" s="22">
        <v>0.24968777</v>
      </c>
      <c r="G1523" s="22">
        <v>0.14277933000000001</v>
      </c>
      <c r="H1523" s="22">
        <v>0.14362483000000001</v>
      </c>
    </row>
    <row r="1524" spans="2:8" ht="16" x14ac:dyDescent="0.2">
      <c r="B1524" s="22">
        <v>303.41000000000003</v>
      </c>
      <c r="C1524" s="22">
        <v>0.29430222</v>
      </c>
      <c r="D1524" s="22">
        <v>0.29712757000000001</v>
      </c>
      <c r="E1524" s="22">
        <v>0.24757476</v>
      </c>
      <c r="F1524" s="22">
        <v>0.24943079000000001</v>
      </c>
      <c r="G1524" s="22">
        <v>0.14281257999999999</v>
      </c>
      <c r="H1524" s="22">
        <v>0.14347732999999999</v>
      </c>
    </row>
    <row r="1525" spans="2:8" ht="16" x14ac:dyDescent="0.2">
      <c r="B1525" s="22">
        <v>303.61</v>
      </c>
      <c r="C1525" s="22">
        <v>0.29367481000000001</v>
      </c>
      <c r="D1525" s="22">
        <v>0.29674050000000002</v>
      </c>
      <c r="E1525" s="22">
        <v>0.24687312</v>
      </c>
      <c r="F1525" s="22">
        <v>0.24917407</v>
      </c>
      <c r="G1525" s="22">
        <v>0.14253716</v>
      </c>
      <c r="H1525" s="22">
        <v>0.14332998999999999</v>
      </c>
    </row>
    <row r="1526" spans="2:8" ht="16" x14ac:dyDescent="0.2">
      <c r="B1526" s="22">
        <v>303.81</v>
      </c>
      <c r="C1526" s="22">
        <v>0.29272932000000002</v>
      </c>
      <c r="D1526" s="22">
        <v>0.29635391999999999</v>
      </c>
      <c r="E1526" s="22">
        <v>0.24682788</v>
      </c>
      <c r="F1526" s="22">
        <v>0.24891762000000001</v>
      </c>
      <c r="G1526" s="22">
        <v>0.14271738</v>
      </c>
      <c r="H1526" s="22">
        <v>0.14318279</v>
      </c>
    </row>
    <row r="1527" spans="2:8" ht="16" x14ac:dyDescent="0.2">
      <c r="B1527" s="22">
        <v>304.01</v>
      </c>
      <c r="C1527" s="22">
        <v>0.29198476000000001</v>
      </c>
      <c r="D1527" s="22">
        <v>0.29596786000000003</v>
      </c>
      <c r="E1527" s="22">
        <v>0.24635478</v>
      </c>
      <c r="F1527" s="22">
        <v>0.24866142999999999</v>
      </c>
      <c r="G1527" s="22">
        <v>0.14280224999999999</v>
      </c>
      <c r="H1527" s="22">
        <v>0.14303574999999999</v>
      </c>
    </row>
    <row r="1528" spans="2:8" ht="16" x14ac:dyDescent="0.2">
      <c r="B1528" s="22">
        <v>304.20999999999998</v>
      </c>
      <c r="C1528" s="22">
        <v>0.29210730000000001</v>
      </c>
      <c r="D1528" s="22">
        <v>0.29558229000000003</v>
      </c>
      <c r="E1528" s="22">
        <v>0.24680563999999999</v>
      </c>
      <c r="F1528" s="22">
        <v>0.24840551</v>
      </c>
      <c r="G1528" s="22">
        <v>0.14337627</v>
      </c>
      <c r="H1528" s="22">
        <v>0.14288885000000001</v>
      </c>
    </row>
    <row r="1529" spans="2:8" ht="16" x14ac:dyDescent="0.2">
      <c r="B1529" s="22">
        <v>304.41000000000003</v>
      </c>
      <c r="C1529" s="22">
        <v>0.29165204</v>
      </c>
      <c r="D1529" s="22">
        <v>0.29519722999999998</v>
      </c>
      <c r="E1529" s="22">
        <v>0.24640823000000001</v>
      </c>
      <c r="F1529" s="22">
        <v>0.24814984000000001</v>
      </c>
      <c r="G1529" s="22">
        <v>0.14307384000000001</v>
      </c>
      <c r="H1529" s="22">
        <v>0.14274211000000001</v>
      </c>
    </row>
    <row r="1530" spans="2:8" ht="16" x14ac:dyDescent="0.2">
      <c r="B1530" s="22">
        <v>304.61</v>
      </c>
      <c r="C1530" s="22">
        <v>0.29177120000000001</v>
      </c>
      <c r="D1530" s="22">
        <v>0.29481267</v>
      </c>
      <c r="E1530" s="22">
        <v>0.24641331</v>
      </c>
      <c r="F1530" s="22">
        <v>0.24789443999999999</v>
      </c>
      <c r="G1530" s="22">
        <v>0.14328652</v>
      </c>
      <c r="H1530" s="22">
        <v>0.14259552</v>
      </c>
    </row>
    <row r="1531" spans="2:8" ht="16" x14ac:dyDescent="0.2">
      <c r="B1531" s="22">
        <v>304.81</v>
      </c>
      <c r="C1531" s="22">
        <v>0.29118632999999999</v>
      </c>
      <c r="D1531" s="22">
        <v>0.29442860999999998</v>
      </c>
      <c r="E1531" s="22">
        <v>0.24595993999999999</v>
      </c>
      <c r="F1531" s="22">
        <v>0.24763931</v>
      </c>
      <c r="G1531" s="22">
        <v>0.14291970000000001</v>
      </c>
      <c r="H1531" s="22">
        <v>0.14244908000000001</v>
      </c>
    </row>
    <row r="1532" spans="2:8" ht="16" x14ac:dyDescent="0.2">
      <c r="B1532" s="22">
        <v>305.01</v>
      </c>
      <c r="C1532" s="22">
        <v>0.29051150999999997</v>
      </c>
      <c r="D1532" s="22">
        <v>0.29404504999999997</v>
      </c>
      <c r="E1532" s="22">
        <v>0.24520796</v>
      </c>
      <c r="F1532" s="22">
        <v>0.24738442999999999</v>
      </c>
      <c r="G1532" s="22">
        <v>0.14253341999999999</v>
      </c>
      <c r="H1532" s="22">
        <v>0.14230279000000001</v>
      </c>
    </row>
    <row r="1533" spans="2:8" ht="16" x14ac:dyDescent="0.2">
      <c r="B1533" s="22">
        <v>305.20999999999998</v>
      </c>
      <c r="C1533" s="22">
        <v>0.29009832000000002</v>
      </c>
      <c r="D1533" s="22">
        <v>0.29366198999999998</v>
      </c>
      <c r="E1533" s="22">
        <v>0.24472284999999999</v>
      </c>
      <c r="F1533" s="22">
        <v>0.24712982</v>
      </c>
      <c r="G1533" s="22">
        <v>0.1420283</v>
      </c>
      <c r="H1533" s="22">
        <v>0.14215664</v>
      </c>
    </row>
    <row r="1534" spans="2:8" ht="16" x14ac:dyDescent="0.2">
      <c r="B1534" s="22">
        <v>305.41000000000003</v>
      </c>
      <c r="C1534" s="22">
        <v>0.28962466999999997</v>
      </c>
      <c r="D1534" s="22">
        <v>0.29327943000000001</v>
      </c>
      <c r="E1534" s="22">
        <v>0.24475325000000001</v>
      </c>
      <c r="F1534" s="22">
        <v>0.24687547000000001</v>
      </c>
      <c r="G1534" s="22">
        <v>0.14236193</v>
      </c>
      <c r="H1534" s="22">
        <v>0.14201064999999999</v>
      </c>
    </row>
    <row r="1535" spans="2:8" ht="16" x14ac:dyDescent="0.2">
      <c r="B1535" s="22">
        <v>305.61</v>
      </c>
      <c r="C1535" s="22">
        <v>0.28829218000000001</v>
      </c>
      <c r="D1535" s="22">
        <v>0.29289736999999999</v>
      </c>
      <c r="E1535" s="22">
        <v>0.24402139</v>
      </c>
      <c r="F1535" s="22">
        <v>0.24662139</v>
      </c>
      <c r="G1535" s="22">
        <v>0.14195177</v>
      </c>
      <c r="H1535" s="22">
        <v>0.14186481000000001</v>
      </c>
    </row>
    <row r="1536" spans="2:8" ht="16" x14ac:dyDescent="0.2">
      <c r="B1536" s="22">
        <v>305.81</v>
      </c>
      <c r="C1536" s="22">
        <v>0.28788144999999998</v>
      </c>
      <c r="D1536" s="22">
        <v>0.29251579999999999</v>
      </c>
      <c r="E1536" s="22">
        <v>0.24392846000000001</v>
      </c>
      <c r="F1536" s="22">
        <v>0.24636756000000001</v>
      </c>
      <c r="G1536" s="22">
        <v>0.14223767000000001</v>
      </c>
      <c r="H1536" s="22">
        <v>0.14171912</v>
      </c>
    </row>
    <row r="1537" spans="2:8" ht="16" x14ac:dyDescent="0.2">
      <c r="B1537" s="22">
        <v>306.01</v>
      </c>
      <c r="C1537" s="22">
        <v>0.28740574000000002</v>
      </c>
      <c r="D1537" s="22">
        <v>0.29213474</v>
      </c>
      <c r="E1537" s="22">
        <v>0.24363202</v>
      </c>
      <c r="F1537" s="22">
        <v>0.24611399</v>
      </c>
      <c r="G1537" s="22">
        <v>0.14230754000000001</v>
      </c>
      <c r="H1537" s="22">
        <v>0.14157358</v>
      </c>
    </row>
    <row r="1538" spans="2:8" ht="16" x14ac:dyDescent="0.2">
      <c r="B1538" s="22">
        <v>306.20999999999998</v>
      </c>
      <c r="C1538" s="22">
        <v>0.28732484000000003</v>
      </c>
      <c r="D1538" s="22">
        <v>0.29175416999999998</v>
      </c>
      <c r="E1538" s="22">
        <v>0.24310419999999999</v>
      </c>
      <c r="F1538" s="22">
        <v>0.24586068999999999</v>
      </c>
      <c r="G1538" s="22">
        <v>0.14167845000000001</v>
      </c>
      <c r="H1538" s="22">
        <v>0.14142819000000001</v>
      </c>
    </row>
    <row r="1539" spans="2:8" ht="16" x14ac:dyDescent="0.2">
      <c r="B1539" s="22">
        <v>306.41000000000003</v>
      </c>
      <c r="C1539" s="22">
        <v>0.28626845000000001</v>
      </c>
      <c r="D1539" s="22">
        <v>0.29137408999999997</v>
      </c>
      <c r="E1539" s="22">
        <v>0.24250410999999999</v>
      </c>
      <c r="F1539" s="22">
        <v>0.24560765000000001</v>
      </c>
      <c r="G1539" s="22">
        <v>0.14079923999999999</v>
      </c>
      <c r="H1539" s="22">
        <v>0.14128294999999999</v>
      </c>
    </row>
    <row r="1540" spans="2:8" ht="16" x14ac:dyDescent="0.2">
      <c r="B1540" s="22">
        <v>306.61</v>
      </c>
      <c r="C1540" s="22">
        <v>0.28628927999999998</v>
      </c>
      <c r="D1540" s="22">
        <v>0.29099450999999998</v>
      </c>
      <c r="E1540" s="22">
        <v>0.24233571000000001</v>
      </c>
      <c r="F1540" s="22">
        <v>0.24535486000000001</v>
      </c>
      <c r="G1540" s="22">
        <v>0.14074507999999999</v>
      </c>
      <c r="H1540" s="22">
        <v>0.14113785000000001</v>
      </c>
    </row>
    <row r="1541" spans="2:8" ht="16" x14ac:dyDescent="0.2">
      <c r="B1541" s="22">
        <v>306.81</v>
      </c>
      <c r="C1541" s="22">
        <v>0.28613530999999998</v>
      </c>
      <c r="D1541" s="22">
        <v>0.29061543000000001</v>
      </c>
      <c r="E1541" s="22">
        <v>0.24217769</v>
      </c>
      <c r="F1541" s="22">
        <v>0.24510234</v>
      </c>
      <c r="G1541" s="22">
        <v>0.14051975</v>
      </c>
      <c r="H1541" s="22">
        <v>0.14099291</v>
      </c>
    </row>
    <row r="1542" spans="2:8" ht="16" x14ac:dyDescent="0.2">
      <c r="B1542" s="22">
        <v>307.01</v>
      </c>
      <c r="C1542" s="22">
        <v>0.28622388999999998</v>
      </c>
      <c r="D1542" s="22">
        <v>0.29023683</v>
      </c>
      <c r="E1542" s="22">
        <v>0.24229858000000001</v>
      </c>
      <c r="F1542" s="22">
        <v>0.24485008</v>
      </c>
      <c r="G1542" s="22">
        <v>0.14054041</v>
      </c>
      <c r="H1542" s="22">
        <v>0.14084811</v>
      </c>
    </row>
    <row r="1543" spans="2:8" ht="16" x14ac:dyDescent="0.2">
      <c r="B1543" s="22">
        <v>307.20999999999998</v>
      </c>
      <c r="C1543" s="22">
        <v>0.28627743</v>
      </c>
      <c r="D1543" s="22">
        <v>0.28985874</v>
      </c>
      <c r="E1543" s="22">
        <v>0.24237402</v>
      </c>
      <c r="F1543" s="22">
        <v>0.24459808</v>
      </c>
      <c r="G1543" s="22">
        <v>0.14056962000000001</v>
      </c>
      <c r="H1543" s="22">
        <v>0.14070347</v>
      </c>
    </row>
    <row r="1544" spans="2:8" ht="16" x14ac:dyDescent="0.2">
      <c r="B1544" s="22">
        <v>307.41000000000003</v>
      </c>
      <c r="C1544" s="22">
        <v>0.28577728000000002</v>
      </c>
      <c r="D1544" s="22">
        <v>0.28948112999999998</v>
      </c>
      <c r="E1544" s="22">
        <v>0.24249592</v>
      </c>
      <c r="F1544" s="22">
        <v>0.24434633</v>
      </c>
      <c r="G1544" s="22">
        <v>0.14037837</v>
      </c>
      <c r="H1544" s="22">
        <v>0.14055897000000001</v>
      </c>
    </row>
    <row r="1545" spans="2:8" ht="16" x14ac:dyDescent="0.2">
      <c r="B1545" s="22">
        <v>307.61</v>
      </c>
      <c r="C1545" s="22">
        <v>0.28512435000000003</v>
      </c>
      <c r="D1545" s="22">
        <v>0.28910402000000002</v>
      </c>
      <c r="E1545" s="22">
        <v>0.242366</v>
      </c>
      <c r="F1545" s="22">
        <v>0.24409485</v>
      </c>
      <c r="G1545" s="22">
        <v>0.14017288999999999</v>
      </c>
      <c r="H1545" s="22">
        <v>0.14041461999999999</v>
      </c>
    </row>
    <row r="1546" spans="2:8" ht="16" x14ac:dyDescent="0.2">
      <c r="B1546" s="22">
        <v>307.81</v>
      </c>
      <c r="C1546" s="22">
        <v>0.28467483999999998</v>
      </c>
      <c r="D1546" s="22">
        <v>0.28872738999999997</v>
      </c>
      <c r="E1546" s="22">
        <v>0.24249879999999999</v>
      </c>
      <c r="F1546" s="22">
        <v>0.24384362000000001</v>
      </c>
      <c r="G1546" s="22">
        <v>0.14001604000000001</v>
      </c>
      <c r="H1546" s="22">
        <v>0.14027042000000001</v>
      </c>
    </row>
    <row r="1547" spans="2:8" ht="16" x14ac:dyDescent="0.2">
      <c r="B1547" s="22">
        <v>308.01</v>
      </c>
      <c r="C1547" s="22">
        <v>0.28451444999999997</v>
      </c>
      <c r="D1547" s="22">
        <v>0.28835126</v>
      </c>
      <c r="E1547" s="22">
        <v>0.24198012999999999</v>
      </c>
      <c r="F1547" s="22">
        <v>0.24359264999999999</v>
      </c>
      <c r="G1547" s="22">
        <v>0.13949295</v>
      </c>
      <c r="H1547" s="22">
        <v>0.14012636000000001</v>
      </c>
    </row>
    <row r="1548" spans="2:8" ht="16" x14ac:dyDescent="0.2">
      <c r="B1548" s="22">
        <v>308.20999999999998</v>
      </c>
      <c r="C1548" s="22">
        <v>0.28479824999999998</v>
      </c>
      <c r="D1548" s="22">
        <v>0.28797561999999999</v>
      </c>
      <c r="E1548" s="22">
        <v>0.24195743</v>
      </c>
      <c r="F1548" s="22">
        <v>0.24334195</v>
      </c>
      <c r="G1548" s="22">
        <v>0.13937751000000001</v>
      </c>
      <c r="H1548" s="22">
        <v>0.13998246</v>
      </c>
    </row>
    <row r="1549" spans="2:8" ht="16" x14ac:dyDescent="0.2">
      <c r="B1549" s="22">
        <v>308.41000000000003</v>
      </c>
      <c r="C1549" s="22">
        <v>0.28475667999999998</v>
      </c>
      <c r="D1549" s="22">
        <v>0.28760047</v>
      </c>
      <c r="E1549" s="22">
        <v>0.24164891999999999</v>
      </c>
      <c r="F1549" s="22">
        <v>0.24309148999999999</v>
      </c>
      <c r="G1549" s="22">
        <v>0.13857312999999999</v>
      </c>
      <c r="H1549" s="22">
        <v>0.13983870000000001</v>
      </c>
    </row>
    <row r="1550" spans="2:8" ht="16" x14ac:dyDescent="0.2">
      <c r="B1550" s="22">
        <v>308.61</v>
      </c>
      <c r="C1550" s="22">
        <v>0.28438556999999998</v>
      </c>
      <c r="D1550" s="22">
        <v>0.28722579999999998</v>
      </c>
      <c r="E1550" s="22">
        <v>0.24124794999999999</v>
      </c>
      <c r="F1550" s="22">
        <v>0.24284130000000001</v>
      </c>
      <c r="G1550" s="22">
        <v>0.13846496999999999</v>
      </c>
      <c r="H1550" s="22">
        <v>0.13969508999999999</v>
      </c>
    </row>
    <row r="1551" spans="2:8" ht="16" x14ac:dyDescent="0.2">
      <c r="B1551" s="22">
        <v>308.81</v>
      </c>
      <c r="C1551" s="22">
        <v>0.28359609000000002</v>
      </c>
      <c r="D1551" s="22">
        <v>0.28685163000000002</v>
      </c>
      <c r="E1551" s="22">
        <v>0.24056775999999999</v>
      </c>
      <c r="F1551" s="22">
        <v>0.24259137</v>
      </c>
      <c r="G1551" s="22">
        <v>0.13764051999999999</v>
      </c>
      <c r="H1551" s="22">
        <v>0.13955163000000001</v>
      </c>
    </row>
    <row r="1552" spans="2:8" ht="16" x14ac:dyDescent="0.2">
      <c r="B1552" s="22">
        <v>309.01</v>
      </c>
      <c r="C1552" s="22">
        <v>0.28359287</v>
      </c>
      <c r="D1552" s="22">
        <v>0.28647793999999999</v>
      </c>
      <c r="E1552" s="22">
        <v>0.24046075</v>
      </c>
      <c r="F1552" s="22">
        <v>0.24234169</v>
      </c>
      <c r="G1552" s="22">
        <v>0.13727550999999999</v>
      </c>
      <c r="H1552" s="22">
        <v>0.13940831000000001</v>
      </c>
    </row>
    <row r="1553" spans="2:8" ht="16" x14ac:dyDescent="0.2">
      <c r="B1553" s="22">
        <v>309.20999999999998</v>
      </c>
      <c r="C1553" s="22">
        <v>0.28363189</v>
      </c>
      <c r="D1553" s="22">
        <v>0.28610474000000002</v>
      </c>
      <c r="E1553" s="22">
        <v>0.24033261</v>
      </c>
      <c r="F1553" s="22">
        <v>0.24209227</v>
      </c>
      <c r="G1553" s="22">
        <v>0.13752491999999999</v>
      </c>
      <c r="H1553" s="22">
        <v>0.13926514000000001</v>
      </c>
    </row>
    <row r="1554" spans="2:8" ht="16" x14ac:dyDescent="0.2">
      <c r="B1554" s="22">
        <v>309.41000000000003</v>
      </c>
      <c r="C1554" s="22">
        <v>0.28360664000000002</v>
      </c>
      <c r="D1554" s="22">
        <v>0.28573201999999998</v>
      </c>
      <c r="E1554" s="22">
        <v>0.24045443999999999</v>
      </c>
      <c r="F1554" s="22">
        <v>0.24184310000000001</v>
      </c>
      <c r="G1554" s="22">
        <v>0.13806447999999999</v>
      </c>
      <c r="H1554" s="22">
        <v>0.13912211999999999</v>
      </c>
    </row>
    <row r="1555" spans="2:8" ht="16" x14ac:dyDescent="0.2">
      <c r="B1555" s="22">
        <v>309.61</v>
      </c>
      <c r="C1555" s="22">
        <v>0.28323438000000001</v>
      </c>
      <c r="D1555" s="22">
        <v>0.28535979</v>
      </c>
      <c r="E1555" s="22">
        <v>0.24032406000000001</v>
      </c>
      <c r="F1555" s="22">
        <v>0.24159418999999999</v>
      </c>
      <c r="G1555" s="22">
        <v>0.13799876</v>
      </c>
      <c r="H1555" s="22">
        <v>0.13897925</v>
      </c>
    </row>
    <row r="1556" spans="2:8" ht="16" x14ac:dyDescent="0.2">
      <c r="B1556" s="22">
        <v>309.81</v>
      </c>
      <c r="C1556" s="22">
        <v>0.28341802999999999</v>
      </c>
      <c r="D1556" s="22">
        <v>0.28498804999999999</v>
      </c>
      <c r="E1556" s="22">
        <v>0.24055229</v>
      </c>
      <c r="F1556" s="22">
        <v>0.24134554</v>
      </c>
      <c r="G1556" s="22">
        <v>0.13813080999999999</v>
      </c>
      <c r="H1556" s="22">
        <v>0.13883651999999999</v>
      </c>
    </row>
    <row r="1557" spans="2:8" ht="16" x14ac:dyDescent="0.2">
      <c r="B1557" s="22">
        <v>310.01</v>
      </c>
      <c r="C1557" s="22">
        <v>0.28265870999999998</v>
      </c>
      <c r="D1557" s="22">
        <v>0.28461679000000001</v>
      </c>
      <c r="E1557" s="22">
        <v>0.24023775</v>
      </c>
      <c r="F1557" s="22">
        <v>0.24109713999999999</v>
      </c>
      <c r="G1557" s="22">
        <v>0.13733897</v>
      </c>
      <c r="H1557" s="22">
        <v>0.13869393999999999</v>
      </c>
    </row>
    <row r="1558" spans="2:8" ht="16" x14ac:dyDescent="0.2">
      <c r="B1558" s="22">
        <v>310.20999999999998</v>
      </c>
      <c r="C1558" s="22">
        <v>0.28286230000000001</v>
      </c>
      <c r="D1558" s="22">
        <v>0.28424600999999999</v>
      </c>
      <c r="E1558" s="22">
        <v>0.24052824</v>
      </c>
      <c r="F1558" s="22">
        <v>0.24084900000000001</v>
      </c>
      <c r="G1558" s="22">
        <v>0.13684221999999999</v>
      </c>
      <c r="H1558" s="22">
        <v>0.13855149999999999</v>
      </c>
    </row>
    <row r="1559" spans="2:8" ht="16" x14ac:dyDescent="0.2">
      <c r="B1559" s="22">
        <v>310.41000000000003</v>
      </c>
      <c r="C1559" s="22">
        <v>0.28229580999999998</v>
      </c>
      <c r="D1559" s="22">
        <v>0.28387571</v>
      </c>
      <c r="E1559" s="22">
        <v>0.24095184</v>
      </c>
      <c r="F1559" s="22">
        <v>0.24060112</v>
      </c>
      <c r="G1559" s="22">
        <v>0.13684892000000001</v>
      </c>
      <c r="H1559" s="22">
        <v>0.13840922</v>
      </c>
    </row>
    <row r="1560" spans="2:8" ht="16" x14ac:dyDescent="0.2">
      <c r="B1560" s="22">
        <v>310.61</v>
      </c>
      <c r="C1560" s="22">
        <v>0.28227844000000002</v>
      </c>
      <c r="D1560" s="22">
        <v>0.28350589999999998</v>
      </c>
      <c r="E1560" s="22">
        <v>0.24099672</v>
      </c>
      <c r="F1560" s="22">
        <v>0.24035349</v>
      </c>
      <c r="G1560" s="22">
        <v>0.13698103</v>
      </c>
      <c r="H1560" s="22">
        <v>0.13826706999999999</v>
      </c>
    </row>
    <row r="1561" spans="2:8" ht="16" x14ac:dyDescent="0.2">
      <c r="B1561" s="22">
        <v>310.81</v>
      </c>
      <c r="C1561" s="22">
        <v>0.28192831000000002</v>
      </c>
      <c r="D1561" s="22">
        <v>0.28313656999999998</v>
      </c>
      <c r="E1561" s="22">
        <v>0.24093555</v>
      </c>
      <c r="F1561" s="22">
        <v>0.24010611000000001</v>
      </c>
      <c r="G1561" s="22">
        <v>0.13707442</v>
      </c>
      <c r="H1561" s="22">
        <v>0.13812508000000001</v>
      </c>
    </row>
    <row r="1562" spans="2:8" ht="16" x14ac:dyDescent="0.2">
      <c r="B1562" s="22">
        <v>311.01</v>
      </c>
      <c r="C1562" s="22">
        <v>0.28178818999999999</v>
      </c>
      <c r="D1562" s="22">
        <v>0.28276772</v>
      </c>
      <c r="E1562" s="22">
        <v>0.24090591</v>
      </c>
      <c r="F1562" s="22">
        <v>0.23985898999999999</v>
      </c>
      <c r="G1562" s="22">
        <v>0.13754257</v>
      </c>
      <c r="H1562" s="22">
        <v>0.13798323000000001</v>
      </c>
    </row>
    <row r="1563" spans="2:8" ht="16" x14ac:dyDescent="0.2">
      <c r="B1563" s="22">
        <v>311.20999999999998</v>
      </c>
      <c r="C1563" s="22">
        <v>0.28131359</v>
      </c>
      <c r="D1563" s="22">
        <v>0.28239935999999999</v>
      </c>
      <c r="E1563" s="22">
        <v>0.2406036</v>
      </c>
      <c r="F1563" s="22">
        <v>0.23961213000000001</v>
      </c>
      <c r="G1563" s="22">
        <v>0.13783632000000001</v>
      </c>
      <c r="H1563" s="22">
        <v>0.13784152</v>
      </c>
    </row>
    <row r="1564" spans="2:8" ht="16" x14ac:dyDescent="0.2">
      <c r="B1564" s="22">
        <v>311.41000000000003</v>
      </c>
      <c r="C1564" s="22">
        <v>0.28086391999999999</v>
      </c>
      <c r="D1564" s="22">
        <v>0.28203147000000001</v>
      </c>
      <c r="E1564" s="22">
        <v>0.24050444000000001</v>
      </c>
      <c r="F1564" s="22">
        <v>0.23936551</v>
      </c>
      <c r="G1564" s="22">
        <v>0.13764092</v>
      </c>
      <c r="H1564" s="22">
        <v>0.13769996000000001</v>
      </c>
    </row>
    <row r="1565" spans="2:8" ht="16" x14ac:dyDescent="0.2">
      <c r="B1565" s="22">
        <v>311.61</v>
      </c>
      <c r="C1565" s="22">
        <v>0.28046681000000001</v>
      </c>
      <c r="D1565" s="22">
        <v>0.28166405999999999</v>
      </c>
      <c r="E1565" s="22">
        <v>0.24020346000000001</v>
      </c>
      <c r="F1565" s="22">
        <v>0.23911916</v>
      </c>
      <c r="G1565" s="22">
        <v>0.13787306999999999</v>
      </c>
      <c r="H1565" s="22">
        <v>0.13755855</v>
      </c>
    </row>
    <row r="1566" spans="2:8" ht="16" x14ac:dyDescent="0.2">
      <c r="B1566" s="22">
        <v>311.81</v>
      </c>
      <c r="C1566" s="22">
        <v>0.28017154999999999</v>
      </c>
      <c r="D1566" s="22">
        <v>0.28129713000000001</v>
      </c>
      <c r="E1566" s="22">
        <v>0.23950926</v>
      </c>
      <c r="F1566" s="22">
        <v>0.23887305</v>
      </c>
      <c r="G1566" s="22">
        <v>0.13743522</v>
      </c>
      <c r="H1566" s="22">
        <v>0.13741728</v>
      </c>
    </row>
    <row r="1567" spans="2:8" ht="16" x14ac:dyDescent="0.2">
      <c r="B1567" s="22">
        <v>312.01</v>
      </c>
      <c r="C1567" s="22">
        <v>0.28004099999999998</v>
      </c>
      <c r="D1567" s="22">
        <v>0.28093066999999999</v>
      </c>
      <c r="E1567" s="22">
        <v>0.23883739000000001</v>
      </c>
      <c r="F1567" s="22">
        <v>0.23862720000000001</v>
      </c>
      <c r="G1567" s="22">
        <v>0.13725651</v>
      </c>
      <c r="H1567" s="22">
        <v>0.13727616000000001</v>
      </c>
    </row>
    <row r="1568" spans="2:8" ht="16" x14ac:dyDescent="0.2">
      <c r="B1568" s="22">
        <v>312.20999999999998</v>
      </c>
      <c r="C1568" s="22">
        <v>0.27949299</v>
      </c>
      <c r="D1568" s="22">
        <v>0.2805647</v>
      </c>
      <c r="E1568" s="22">
        <v>0.23841224</v>
      </c>
      <c r="F1568" s="22">
        <v>0.2383816</v>
      </c>
      <c r="G1568" s="22">
        <v>0.13704616</v>
      </c>
      <c r="H1568" s="22">
        <v>0.13713518</v>
      </c>
    </row>
    <row r="1569" spans="2:8" ht="16" x14ac:dyDescent="0.2">
      <c r="B1569" s="22">
        <v>312.41000000000003</v>
      </c>
      <c r="C1569" s="22">
        <v>0.27950847000000001</v>
      </c>
      <c r="D1569" s="22">
        <v>0.28019919999999998</v>
      </c>
      <c r="E1569" s="22">
        <v>0.23821586</v>
      </c>
      <c r="F1569" s="22">
        <v>0.23813625999999999</v>
      </c>
      <c r="G1569" s="22">
        <v>0.13680761</v>
      </c>
      <c r="H1569" s="22">
        <v>0.13699433999999999</v>
      </c>
    </row>
    <row r="1570" spans="2:8" ht="16" x14ac:dyDescent="0.2">
      <c r="B1570" s="22">
        <v>312.61</v>
      </c>
      <c r="C1570" s="22">
        <v>0.27942136000000001</v>
      </c>
      <c r="D1570" s="22">
        <v>0.27983417999999999</v>
      </c>
      <c r="E1570" s="22">
        <v>0.23741065</v>
      </c>
      <c r="F1570" s="22">
        <v>0.23789115999999999</v>
      </c>
      <c r="G1570" s="22">
        <v>0.13702839</v>
      </c>
      <c r="H1570" s="22">
        <v>0.13685365999999999</v>
      </c>
    </row>
    <row r="1571" spans="2:8" ht="16" x14ac:dyDescent="0.2">
      <c r="B1571" s="22">
        <v>312.81</v>
      </c>
      <c r="C1571" s="22">
        <v>0.27941670000000002</v>
      </c>
      <c r="D1571" s="22">
        <v>0.27946963000000002</v>
      </c>
      <c r="E1571" s="22">
        <v>0.23710987</v>
      </c>
      <c r="F1571" s="22">
        <v>0.23764631999999999</v>
      </c>
      <c r="G1571" s="22">
        <v>0.13672015000000001</v>
      </c>
      <c r="H1571" s="22">
        <v>0.13671311</v>
      </c>
    </row>
    <row r="1572" spans="2:8" ht="16" x14ac:dyDescent="0.2">
      <c r="B1572" s="22">
        <v>313.01</v>
      </c>
      <c r="C1572" s="22">
        <v>0.27966375999999998</v>
      </c>
      <c r="D1572" s="22">
        <v>0.27910555999999997</v>
      </c>
      <c r="E1572" s="22">
        <v>0.23728526</v>
      </c>
      <c r="F1572" s="22">
        <v>0.23740173000000001</v>
      </c>
      <c r="G1572" s="22">
        <v>0.13747544</v>
      </c>
      <c r="H1572" s="22">
        <v>0.13657271000000001</v>
      </c>
    </row>
    <row r="1573" spans="2:8" ht="16" x14ac:dyDescent="0.2">
      <c r="B1573" s="22">
        <v>313.20999999999998</v>
      </c>
      <c r="C1573" s="22">
        <v>0.28026552999999998</v>
      </c>
      <c r="D1573" s="22">
        <v>0.27874196000000001</v>
      </c>
      <c r="E1573" s="22">
        <v>0.23727007</v>
      </c>
      <c r="F1573" s="22">
        <v>0.23715739999999999</v>
      </c>
      <c r="G1573" s="22">
        <v>0.13801745000000001</v>
      </c>
      <c r="H1573" s="22">
        <v>0.13643245000000001</v>
      </c>
    </row>
    <row r="1574" spans="2:8" ht="16" x14ac:dyDescent="0.2">
      <c r="B1574" s="22">
        <v>313.41000000000003</v>
      </c>
      <c r="C1574" s="22">
        <v>0.28046441999999999</v>
      </c>
      <c r="D1574" s="22">
        <v>0.27837884000000002</v>
      </c>
      <c r="E1574" s="22">
        <v>0.2368634</v>
      </c>
      <c r="F1574" s="22">
        <v>0.23691330999999999</v>
      </c>
      <c r="G1574" s="22">
        <v>0.13803347999999999</v>
      </c>
      <c r="H1574" s="22">
        <v>0.13629234000000001</v>
      </c>
    </row>
    <row r="1575" spans="2:8" ht="16" x14ac:dyDescent="0.2">
      <c r="B1575" s="22">
        <v>313.61</v>
      </c>
      <c r="C1575" s="22">
        <v>0.28009568000000001</v>
      </c>
      <c r="D1575" s="22">
        <v>0.27801619</v>
      </c>
      <c r="E1575" s="22">
        <v>0.23674567999999999</v>
      </c>
      <c r="F1575" s="22">
        <v>0.23666947999999999</v>
      </c>
      <c r="G1575" s="22">
        <v>0.13751102000000001</v>
      </c>
      <c r="H1575" s="22">
        <v>0.13615236999999999</v>
      </c>
    </row>
    <row r="1576" spans="2:8" ht="16" x14ac:dyDescent="0.2">
      <c r="B1576" s="22">
        <v>313.81</v>
      </c>
      <c r="C1576" s="22">
        <v>0.27966096000000001</v>
      </c>
      <c r="D1576" s="22">
        <v>0.27765401000000001</v>
      </c>
      <c r="E1576" s="22">
        <v>0.23669093999999999</v>
      </c>
      <c r="F1576" s="22">
        <v>0.23642589</v>
      </c>
      <c r="G1576" s="22">
        <v>0.13702664000000001</v>
      </c>
      <c r="H1576" s="22">
        <v>0.13601255000000001</v>
      </c>
    </row>
    <row r="1577" spans="2:8" ht="16" x14ac:dyDescent="0.2">
      <c r="B1577" s="22">
        <v>314.01</v>
      </c>
      <c r="C1577" s="22">
        <v>0.27863126999999999</v>
      </c>
      <c r="D1577" s="22">
        <v>0.27729229999999999</v>
      </c>
      <c r="E1577" s="22">
        <v>0.23635060999999999</v>
      </c>
      <c r="F1577" s="22">
        <v>0.23618256000000001</v>
      </c>
      <c r="G1577" s="22">
        <v>0.13628127000000001</v>
      </c>
      <c r="H1577" s="22">
        <v>0.13587287000000001</v>
      </c>
    </row>
    <row r="1578" spans="2:8" ht="16" x14ac:dyDescent="0.2">
      <c r="B1578" s="22">
        <v>314.20999999999998</v>
      </c>
      <c r="C1578" s="22">
        <v>0.27887306000000001</v>
      </c>
      <c r="D1578" s="22">
        <v>0.27693107</v>
      </c>
      <c r="E1578" s="22">
        <v>0.23668075</v>
      </c>
      <c r="F1578" s="22">
        <v>0.23593948000000001</v>
      </c>
      <c r="G1578" s="22">
        <v>0.13612258999999999</v>
      </c>
      <c r="H1578" s="22">
        <v>0.13573333000000001</v>
      </c>
    </row>
    <row r="1579" spans="2:8" ht="16" x14ac:dyDescent="0.2">
      <c r="B1579" s="22">
        <v>314.41000000000003</v>
      </c>
      <c r="C1579" s="22">
        <v>0.27792865999999999</v>
      </c>
      <c r="D1579" s="22">
        <v>0.27657029999999999</v>
      </c>
      <c r="E1579" s="22">
        <v>0.23639192000000001</v>
      </c>
      <c r="F1579" s="22">
        <v>0.23569665000000001</v>
      </c>
      <c r="G1579" s="22">
        <v>0.13600151999999999</v>
      </c>
      <c r="H1579" s="22">
        <v>0.13559394</v>
      </c>
    </row>
    <row r="1580" spans="2:8" ht="16" x14ac:dyDescent="0.2">
      <c r="B1580" s="22">
        <v>314.61</v>
      </c>
      <c r="C1580" s="22">
        <v>0.27766339000000001</v>
      </c>
      <c r="D1580" s="22">
        <v>0.27621001000000001</v>
      </c>
      <c r="E1580" s="22">
        <v>0.23606249000000001</v>
      </c>
      <c r="F1580" s="22">
        <v>0.23545405999999999</v>
      </c>
      <c r="G1580" s="22">
        <v>0.13615842</v>
      </c>
      <c r="H1580" s="22">
        <v>0.13545468999999999</v>
      </c>
    </row>
    <row r="1581" spans="2:8" ht="16" x14ac:dyDescent="0.2">
      <c r="B1581" s="22">
        <v>314.81</v>
      </c>
      <c r="C1581" s="22">
        <v>0.27738202000000001</v>
      </c>
      <c r="D1581" s="22">
        <v>0.27585018</v>
      </c>
      <c r="E1581" s="22">
        <v>0.23622032000000001</v>
      </c>
      <c r="F1581" s="22">
        <v>0.23521173000000001</v>
      </c>
      <c r="G1581" s="22">
        <v>0.13609166</v>
      </c>
      <c r="H1581" s="22">
        <v>0.13531557999999999</v>
      </c>
    </row>
    <row r="1582" spans="2:8" ht="16" x14ac:dyDescent="0.2">
      <c r="B1582" s="22">
        <v>315.01</v>
      </c>
      <c r="C1582" s="22">
        <v>0.27674388</v>
      </c>
      <c r="D1582" s="22">
        <v>0.27549083000000002</v>
      </c>
      <c r="E1582" s="22">
        <v>0.23572223</v>
      </c>
      <c r="F1582" s="22">
        <v>0.23496965</v>
      </c>
      <c r="G1582" s="22">
        <v>0.13563565</v>
      </c>
      <c r="H1582" s="22">
        <v>0.13517661</v>
      </c>
    </row>
    <row r="1583" spans="2:8" ht="16" x14ac:dyDescent="0.2">
      <c r="B1583" s="22">
        <v>315.20999999999998</v>
      </c>
      <c r="C1583" s="22">
        <v>0.27634719000000002</v>
      </c>
      <c r="D1583" s="22">
        <v>0.27513194000000002</v>
      </c>
      <c r="E1583" s="22">
        <v>0.23549216000000001</v>
      </c>
      <c r="F1583" s="22">
        <v>0.23472781000000001</v>
      </c>
      <c r="G1583" s="22">
        <v>0.13559502000000001</v>
      </c>
      <c r="H1583" s="22">
        <v>0.13503778999999999</v>
      </c>
    </row>
    <row r="1584" spans="2:8" ht="16" x14ac:dyDescent="0.2">
      <c r="B1584" s="22">
        <v>315.41000000000003</v>
      </c>
      <c r="C1584" s="22">
        <v>0.27617956999999999</v>
      </c>
      <c r="D1584" s="22">
        <v>0.27477351999999999</v>
      </c>
      <c r="E1584" s="22">
        <v>0.23552733000000001</v>
      </c>
      <c r="F1584" s="22">
        <v>0.23448622999999999</v>
      </c>
      <c r="G1584" s="22">
        <v>0.13541706000000001</v>
      </c>
      <c r="H1584" s="22">
        <v>0.13489910999999999</v>
      </c>
    </row>
    <row r="1585" spans="2:8" ht="16" x14ac:dyDescent="0.2">
      <c r="B1585" s="22">
        <v>315.61</v>
      </c>
      <c r="C1585" s="22">
        <v>0.27596153000000001</v>
      </c>
      <c r="D1585" s="22">
        <v>0.27441556</v>
      </c>
      <c r="E1585" s="22">
        <v>0.23541375</v>
      </c>
      <c r="F1585" s="22">
        <v>0.23424489000000001</v>
      </c>
      <c r="G1585" s="22">
        <v>0.13568509000000001</v>
      </c>
      <c r="H1585" s="22">
        <v>0.13476057</v>
      </c>
    </row>
    <row r="1586" spans="2:8" ht="16" x14ac:dyDescent="0.2">
      <c r="B1586" s="22">
        <v>315.81</v>
      </c>
      <c r="C1586" s="22">
        <v>0.27560046999999999</v>
      </c>
      <c r="D1586" s="22">
        <v>0.27405807999999998</v>
      </c>
      <c r="E1586" s="22">
        <v>0.23503693000000001</v>
      </c>
      <c r="F1586" s="22">
        <v>0.23400380000000001</v>
      </c>
      <c r="G1586" s="22">
        <v>0.13559777000000001</v>
      </c>
      <c r="H1586" s="22">
        <v>0.13462218000000001</v>
      </c>
    </row>
    <row r="1587" spans="2:8" ht="16" x14ac:dyDescent="0.2">
      <c r="B1587" s="22">
        <v>316.01</v>
      </c>
      <c r="C1587" s="22">
        <v>0.27537094000000001</v>
      </c>
      <c r="D1587" s="22">
        <v>0.27370105</v>
      </c>
      <c r="E1587" s="22">
        <v>0.23483248000000001</v>
      </c>
      <c r="F1587" s="22">
        <v>0.23376295999999999</v>
      </c>
      <c r="G1587" s="22">
        <v>0.13557797999999999</v>
      </c>
      <c r="H1587" s="22">
        <v>0.13448392000000001</v>
      </c>
    </row>
    <row r="1588" spans="2:8" ht="16" x14ac:dyDescent="0.2">
      <c r="B1588" s="22">
        <v>316.20999999999998</v>
      </c>
      <c r="C1588" s="22">
        <v>0.27540556999999999</v>
      </c>
      <c r="D1588" s="22">
        <v>0.27334449999999999</v>
      </c>
      <c r="E1588" s="22">
        <v>0.23458709</v>
      </c>
      <c r="F1588" s="22">
        <v>0.23352237000000001</v>
      </c>
      <c r="G1588" s="22">
        <v>0.13552905000000001</v>
      </c>
      <c r="H1588" s="22">
        <v>0.13434581000000001</v>
      </c>
    </row>
    <row r="1589" spans="2:8" ht="16" x14ac:dyDescent="0.2">
      <c r="B1589" s="22">
        <v>316.41000000000003</v>
      </c>
      <c r="C1589" s="22">
        <v>0.27569565000000001</v>
      </c>
      <c r="D1589" s="22">
        <v>0.27298840000000002</v>
      </c>
      <c r="E1589" s="22">
        <v>0.23450573</v>
      </c>
      <c r="F1589" s="22">
        <v>0.23328203</v>
      </c>
      <c r="G1589" s="22">
        <v>0.13562398000000001</v>
      </c>
      <c r="H1589" s="22">
        <v>0.13420783999999999</v>
      </c>
    </row>
    <row r="1590" spans="2:8" ht="16" x14ac:dyDescent="0.2">
      <c r="B1590" s="22">
        <v>316.61</v>
      </c>
      <c r="C1590" s="22">
        <v>0.27589823000000002</v>
      </c>
      <c r="D1590" s="22">
        <v>0.27263278000000002</v>
      </c>
      <c r="E1590" s="22">
        <v>0.23408461</v>
      </c>
      <c r="F1590" s="22">
        <v>0.23304193000000001</v>
      </c>
      <c r="G1590" s="22">
        <v>0.13587060000000001</v>
      </c>
      <c r="H1590" s="22">
        <v>0.13407002000000001</v>
      </c>
    </row>
    <row r="1591" spans="2:8" ht="16" x14ac:dyDescent="0.2">
      <c r="B1591" s="22">
        <v>316.81</v>
      </c>
      <c r="C1591" s="22">
        <v>0.27496996000000001</v>
      </c>
      <c r="D1591" s="22">
        <v>0.27227761</v>
      </c>
      <c r="E1591" s="22">
        <v>0.23382594000000001</v>
      </c>
      <c r="F1591" s="22">
        <v>0.23280207999999999</v>
      </c>
      <c r="G1591" s="22">
        <v>0.13562599</v>
      </c>
      <c r="H1591" s="22">
        <v>0.13393232999999999</v>
      </c>
    </row>
    <row r="1592" spans="2:8" ht="16" x14ac:dyDescent="0.2">
      <c r="B1592" s="22">
        <v>317.01</v>
      </c>
      <c r="C1592" s="22">
        <v>0.27484273999999997</v>
      </c>
      <c r="D1592" s="22">
        <v>0.27192291000000002</v>
      </c>
      <c r="E1592" s="22">
        <v>0.23345379999999999</v>
      </c>
      <c r="F1592" s="22">
        <v>0.23256247999999999</v>
      </c>
      <c r="G1592" s="22">
        <v>0.13550118</v>
      </c>
      <c r="H1592" s="22">
        <v>0.13379479</v>
      </c>
    </row>
    <row r="1593" spans="2:8" ht="16" x14ac:dyDescent="0.2">
      <c r="B1593" s="22">
        <v>317.20999999999998</v>
      </c>
      <c r="C1593" s="22">
        <v>0.27472186999999998</v>
      </c>
      <c r="D1593" s="22">
        <v>0.27156867000000001</v>
      </c>
      <c r="E1593" s="22">
        <v>0.23275583</v>
      </c>
      <c r="F1593" s="22">
        <v>0.23232311999999999</v>
      </c>
      <c r="G1593" s="22">
        <v>0.13491217</v>
      </c>
      <c r="H1593" s="22">
        <v>0.13365737999999999</v>
      </c>
    </row>
    <row r="1594" spans="2:8" ht="16" x14ac:dyDescent="0.2">
      <c r="B1594" s="22">
        <v>317.41000000000003</v>
      </c>
      <c r="C1594" s="22">
        <v>0.27412512</v>
      </c>
      <c r="D1594" s="22">
        <v>0.27121488999999999</v>
      </c>
      <c r="E1594" s="22">
        <v>0.23248197000000001</v>
      </c>
      <c r="F1594" s="22">
        <v>0.23208401000000001</v>
      </c>
      <c r="G1594" s="22">
        <v>0.13433366999999999</v>
      </c>
      <c r="H1594" s="22">
        <v>0.13352011999999999</v>
      </c>
    </row>
    <row r="1595" spans="2:8" ht="16" x14ac:dyDescent="0.2">
      <c r="B1595" s="22">
        <v>317.61</v>
      </c>
      <c r="C1595" s="22">
        <v>0.27314514000000001</v>
      </c>
      <c r="D1595" s="22">
        <v>0.27086157</v>
      </c>
      <c r="E1595" s="22">
        <v>0.23226221999999999</v>
      </c>
      <c r="F1595" s="22">
        <v>0.23184515</v>
      </c>
      <c r="G1595" s="22">
        <v>0.13374338999999999</v>
      </c>
      <c r="H1595" s="22">
        <v>0.133383</v>
      </c>
    </row>
    <row r="1596" spans="2:8" ht="16" x14ac:dyDescent="0.2">
      <c r="B1596" s="22">
        <v>317.81</v>
      </c>
      <c r="C1596" s="22">
        <v>0.27263873</v>
      </c>
      <c r="D1596" s="22">
        <v>0.27050870999999999</v>
      </c>
      <c r="E1596" s="22">
        <v>0.23226359999999999</v>
      </c>
      <c r="F1596" s="22">
        <v>0.23160653</v>
      </c>
      <c r="G1596" s="22">
        <v>0.13312979</v>
      </c>
      <c r="H1596" s="22">
        <v>0.13324601999999999</v>
      </c>
    </row>
    <row r="1597" spans="2:8" ht="16" x14ac:dyDescent="0.2">
      <c r="B1597" s="22">
        <v>318.01</v>
      </c>
      <c r="C1597" s="22">
        <v>0.27227924999999997</v>
      </c>
      <c r="D1597" s="22">
        <v>0.27015631000000001</v>
      </c>
      <c r="E1597" s="22">
        <v>0.23194154</v>
      </c>
      <c r="F1597" s="22">
        <v>0.23136814999999999</v>
      </c>
      <c r="G1597" s="22">
        <v>0.13257869</v>
      </c>
      <c r="H1597" s="22">
        <v>0.13310917999999999</v>
      </c>
    </row>
    <row r="1598" spans="2:8" ht="16" x14ac:dyDescent="0.2">
      <c r="B1598" s="22">
        <v>318.20999999999998</v>
      </c>
      <c r="C1598" s="22">
        <v>0.27201352000000001</v>
      </c>
      <c r="D1598" s="22">
        <v>0.26980438000000001</v>
      </c>
      <c r="E1598" s="22">
        <v>0.23187131</v>
      </c>
      <c r="F1598" s="22">
        <v>0.23113002999999999</v>
      </c>
      <c r="G1598" s="22">
        <v>0.13214902000000001</v>
      </c>
      <c r="H1598" s="22">
        <v>0.13297248</v>
      </c>
    </row>
    <row r="1599" spans="2:8" ht="16" x14ac:dyDescent="0.2">
      <c r="B1599" s="22">
        <v>318.41000000000003</v>
      </c>
      <c r="C1599" s="22">
        <v>0.27153413999999998</v>
      </c>
      <c r="D1599" s="22">
        <v>0.2694529</v>
      </c>
      <c r="E1599" s="22">
        <v>0.231406</v>
      </c>
      <c r="F1599" s="22">
        <v>0.23089214999999999</v>
      </c>
      <c r="G1599" s="22">
        <v>0.13161291999999999</v>
      </c>
      <c r="H1599" s="22">
        <v>0.13283592</v>
      </c>
    </row>
    <row r="1600" spans="2:8" ht="16" x14ac:dyDescent="0.2">
      <c r="B1600" s="22">
        <v>318.61</v>
      </c>
      <c r="C1600" s="22">
        <v>0.27139762000000001</v>
      </c>
      <c r="D1600" s="22">
        <v>0.26910187000000002</v>
      </c>
      <c r="E1600" s="22">
        <v>0.23171854</v>
      </c>
      <c r="F1600" s="22">
        <v>0.23065451000000001</v>
      </c>
      <c r="G1600" s="22">
        <v>0.13159027000000001</v>
      </c>
      <c r="H1600" s="22">
        <v>0.1326995</v>
      </c>
    </row>
    <row r="1601" spans="2:8" ht="16" x14ac:dyDescent="0.2">
      <c r="B1601" s="22">
        <v>318.81</v>
      </c>
      <c r="C1601" s="22">
        <v>0.27151161000000001</v>
      </c>
      <c r="D1601" s="22">
        <v>0.26875131000000002</v>
      </c>
      <c r="E1601" s="22">
        <v>0.23231009</v>
      </c>
      <c r="F1601" s="22">
        <v>0.23041711000000001</v>
      </c>
      <c r="G1601" s="22">
        <v>0.13172556999999999</v>
      </c>
      <c r="H1601" s="22">
        <v>0.13256322000000001</v>
      </c>
    </row>
    <row r="1602" spans="2:8" ht="16" x14ac:dyDescent="0.2">
      <c r="B1602" s="22">
        <v>319.01</v>
      </c>
      <c r="C1602" s="22">
        <v>0.27100429999999998</v>
      </c>
      <c r="D1602" s="22">
        <v>0.26840120000000001</v>
      </c>
      <c r="E1602" s="22">
        <v>0.23167088</v>
      </c>
      <c r="F1602" s="22">
        <v>0.23017997000000001</v>
      </c>
      <c r="G1602" s="22">
        <v>0.13150561</v>
      </c>
      <c r="H1602" s="22">
        <v>0.13242709</v>
      </c>
    </row>
    <row r="1603" spans="2:8" ht="16" x14ac:dyDescent="0.2">
      <c r="B1603" s="22">
        <v>319.20999999999998</v>
      </c>
      <c r="C1603" s="22">
        <v>0.27135530000000002</v>
      </c>
      <c r="D1603" s="22">
        <v>0.26805155000000003</v>
      </c>
      <c r="E1603" s="22">
        <v>0.23233087999999999</v>
      </c>
      <c r="F1603" s="22">
        <v>0.22994306</v>
      </c>
      <c r="G1603" s="22">
        <v>0.13220765000000001</v>
      </c>
      <c r="H1603" s="22">
        <v>0.13229109</v>
      </c>
    </row>
    <row r="1604" spans="2:8" ht="16" x14ac:dyDescent="0.2">
      <c r="B1604" s="22">
        <v>319.41000000000003</v>
      </c>
      <c r="C1604" s="22">
        <v>0.27078818999999998</v>
      </c>
      <c r="D1604" s="22">
        <v>0.26770234999999998</v>
      </c>
      <c r="E1604" s="22">
        <v>0.23213991</v>
      </c>
      <c r="F1604" s="22">
        <v>0.22970640000000001</v>
      </c>
      <c r="G1604" s="22">
        <v>0.13189962999999999</v>
      </c>
      <c r="H1604" s="22">
        <v>0.13215523000000001</v>
      </c>
    </row>
    <row r="1605" spans="2:8" ht="16" x14ac:dyDescent="0.2">
      <c r="B1605" s="22">
        <v>319.61</v>
      </c>
      <c r="C1605" s="22">
        <v>0.27104205999999997</v>
      </c>
      <c r="D1605" s="22">
        <v>0.26735361000000002</v>
      </c>
      <c r="E1605" s="22">
        <v>0.2319051</v>
      </c>
      <c r="F1605" s="22">
        <v>0.22946997999999999</v>
      </c>
      <c r="G1605" s="22">
        <v>0.13259972</v>
      </c>
      <c r="H1605" s="22">
        <v>0.13201951000000001</v>
      </c>
    </row>
    <row r="1606" spans="2:8" ht="16" x14ac:dyDescent="0.2">
      <c r="B1606" s="22">
        <v>319.81</v>
      </c>
      <c r="C1606" s="22">
        <v>0.27103534000000001</v>
      </c>
      <c r="D1606" s="22">
        <v>0.26700531999999999</v>
      </c>
      <c r="E1606" s="22">
        <v>0.23148763999999999</v>
      </c>
      <c r="F1606" s="22">
        <v>0.22923381000000001</v>
      </c>
      <c r="G1606" s="22">
        <v>0.13279205999999999</v>
      </c>
      <c r="H1606" s="22">
        <v>0.13188393000000001</v>
      </c>
    </row>
    <row r="1607" spans="2:8" ht="16" x14ac:dyDescent="0.2">
      <c r="B1607" s="22">
        <v>320.01</v>
      </c>
      <c r="C1607" s="22">
        <v>0.27134042000000003</v>
      </c>
      <c r="E1607" s="22">
        <v>0.23150433000000001</v>
      </c>
      <c r="G1607" s="22">
        <v>0.13315320999999999</v>
      </c>
    </row>
    <row r="1608" spans="2:8" ht="16" x14ac:dyDescent="0.2">
      <c r="B1608" s="22">
        <v>320.20999999999998</v>
      </c>
      <c r="C1608" s="22">
        <v>0.2714105</v>
      </c>
      <c r="E1608" s="22">
        <v>0.23112017000000001</v>
      </c>
      <c r="G1608" s="22">
        <v>0.13346188</v>
      </c>
    </row>
    <row r="1609" spans="2:8" ht="16" x14ac:dyDescent="0.2">
      <c r="B1609" s="22">
        <v>320.41000000000003</v>
      </c>
      <c r="C1609" s="22">
        <v>0.27102363000000002</v>
      </c>
      <c r="E1609" s="22">
        <v>0.23032253</v>
      </c>
      <c r="G1609" s="22">
        <v>0.13339044999999999</v>
      </c>
    </row>
    <row r="1610" spans="2:8" ht="16" x14ac:dyDescent="0.2">
      <c r="B1610" s="22">
        <v>320.61</v>
      </c>
      <c r="C1610" s="22">
        <v>0.27074253999999998</v>
      </c>
      <c r="E1610" s="22">
        <v>0.23018116999999999</v>
      </c>
      <c r="G1610" s="22">
        <v>0.13348107000000001</v>
      </c>
    </row>
    <row r="1611" spans="2:8" ht="16" x14ac:dyDescent="0.2">
      <c r="B1611" s="22">
        <v>320.81</v>
      </c>
      <c r="C1611" s="22">
        <v>0.26989267</v>
      </c>
      <c r="E1611" s="22">
        <v>0.22958052000000001</v>
      </c>
      <c r="G1611" s="22">
        <v>0.13332579</v>
      </c>
    </row>
    <row r="1612" spans="2:8" ht="16" x14ac:dyDescent="0.2">
      <c r="B1612" s="22">
        <v>321.01</v>
      </c>
      <c r="C1612" s="22">
        <v>0.26997511000000002</v>
      </c>
      <c r="E1612" s="22">
        <v>0.22948088999999999</v>
      </c>
      <c r="G1612" s="22">
        <v>0.13329906999999999</v>
      </c>
    </row>
    <row r="1613" spans="2:8" ht="16" x14ac:dyDescent="0.2">
      <c r="B1613" s="22">
        <v>321.20999999999998</v>
      </c>
      <c r="C1613" s="22">
        <v>0.26880885999999998</v>
      </c>
      <c r="E1613" s="22">
        <v>0.22852265999999999</v>
      </c>
      <c r="G1613" s="22">
        <v>0.13292207</v>
      </c>
    </row>
    <row r="1614" spans="2:8" ht="16" x14ac:dyDescent="0.2">
      <c r="B1614" s="22">
        <v>321.41000000000003</v>
      </c>
      <c r="C1614" s="22">
        <v>0.26868671999999999</v>
      </c>
      <c r="E1614" s="22">
        <v>0.22872679000000001</v>
      </c>
      <c r="G1614" s="22">
        <v>0.13301445000000001</v>
      </c>
    </row>
    <row r="1615" spans="2:8" ht="16" x14ac:dyDescent="0.2">
      <c r="B1615" s="22">
        <v>321.61</v>
      </c>
      <c r="C1615" s="22">
        <v>0.26798963999999997</v>
      </c>
      <c r="E1615" s="22">
        <v>0.22839636999999999</v>
      </c>
      <c r="G1615" s="22">
        <v>0.13256027000000001</v>
      </c>
    </row>
    <row r="1616" spans="2:8" ht="16" x14ac:dyDescent="0.2">
      <c r="B1616" s="22">
        <v>321.81</v>
      </c>
      <c r="C1616" s="22">
        <v>0.26805894000000002</v>
      </c>
      <c r="E1616" s="22">
        <v>0.22828230999999999</v>
      </c>
      <c r="G1616" s="22">
        <v>0.13243404</v>
      </c>
    </row>
    <row r="1617" spans="2:7" ht="16" x14ac:dyDescent="0.2">
      <c r="B1617" s="22">
        <v>322.01</v>
      </c>
      <c r="C1617" s="22">
        <v>0.26839476000000001</v>
      </c>
      <c r="E1617" s="22">
        <v>0.22861277999999999</v>
      </c>
      <c r="G1617" s="22">
        <v>0.13261993999999999</v>
      </c>
    </row>
    <row r="1618" spans="2:7" ht="16" x14ac:dyDescent="0.2">
      <c r="B1618" s="22">
        <v>322.20999999999998</v>
      </c>
      <c r="C1618" s="22">
        <v>0.26787202999999998</v>
      </c>
      <c r="E1618" s="22">
        <v>0.2281543</v>
      </c>
      <c r="G1618" s="22">
        <v>0.13227536000000001</v>
      </c>
    </row>
    <row r="1619" spans="2:7" ht="16" x14ac:dyDescent="0.2">
      <c r="B1619" s="22">
        <v>322.41000000000003</v>
      </c>
      <c r="C1619" s="22">
        <v>0.26822645000000001</v>
      </c>
      <c r="E1619" s="22">
        <v>0.22861876</v>
      </c>
      <c r="G1619" s="22">
        <v>0.13249175999999999</v>
      </c>
    </row>
    <row r="1620" spans="2:7" ht="16" x14ac:dyDescent="0.2">
      <c r="B1620" s="22">
        <v>322.61</v>
      </c>
      <c r="C1620" s="22">
        <v>0.26842935000000001</v>
      </c>
      <c r="E1620" s="22">
        <v>0.22935369999999999</v>
      </c>
      <c r="G1620" s="22">
        <v>0.13274320000000001</v>
      </c>
    </row>
    <row r="1621" spans="2:7" ht="16" x14ac:dyDescent="0.2">
      <c r="B1621" s="22">
        <v>322.81</v>
      </c>
      <c r="C1621" s="22">
        <v>0.26888888999999999</v>
      </c>
      <c r="E1621" s="22">
        <v>0.22982769</v>
      </c>
      <c r="G1621" s="22">
        <v>0.13250977999999999</v>
      </c>
    </row>
    <row r="1622" spans="2:7" ht="16" x14ac:dyDescent="0.2">
      <c r="B1622" s="22">
        <v>323.01</v>
      </c>
      <c r="C1622" s="22">
        <v>0.26813940000000003</v>
      </c>
      <c r="E1622" s="22">
        <v>0.22941444999999999</v>
      </c>
      <c r="G1622" s="22">
        <v>0.13158011999999999</v>
      </c>
    </row>
    <row r="1623" spans="2:7" ht="16" x14ac:dyDescent="0.2">
      <c r="B1623" s="22">
        <v>323.20999999999998</v>
      </c>
      <c r="C1623" s="22">
        <v>0.26809620000000001</v>
      </c>
      <c r="E1623" s="22">
        <v>0.22959405999999999</v>
      </c>
      <c r="G1623" s="22">
        <v>0.13131287999999999</v>
      </c>
    </row>
    <row r="1624" spans="2:7" ht="16" x14ac:dyDescent="0.2">
      <c r="B1624" s="22">
        <v>323.41000000000003</v>
      </c>
      <c r="C1624" s="22">
        <v>0.26762045000000001</v>
      </c>
      <c r="E1624" s="22">
        <v>0.22927471999999999</v>
      </c>
      <c r="G1624" s="22">
        <v>0.13043605999999999</v>
      </c>
    </row>
    <row r="1625" spans="2:7" ht="16" x14ac:dyDescent="0.2">
      <c r="B1625" s="22">
        <v>323.61</v>
      </c>
      <c r="C1625" s="22">
        <v>0.2672602</v>
      </c>
      <c r="E1625" s="22">
        <v>0.22875764000000001</v>
      </c>
      <c r="G1625" s="22">
        <v>0.13032692000000001</v>
      </c>
    </row>
    <row r="1626" spans="2:7" ht="16" x14ac:dyDescent="0.2">
      <c r="B1626" s="22">
        <v>323.81</v>
      </c>
      <c r="C1626" s="22">
        <v>0.26727295000000001</v>
      </c>
      <c r="E1626" s="22">
        <v>0.22907327</v>
      </c>
      <c r="G1626" s="22">
        <v>0.13045528000000001</v>
      </c>
    </row>
    <row r="1627" spans="2:7" ht="16" x14ac:dyDescent="0.2">
      <c r="B1627" s="22">
        <v>324.01</v>
      </c>
      <c r="C1627" s="22">
        <v>0.26680414000000002</v>
      </c>
      <c r="E1627" s="22">
        <v>0.22910976</v>
      </c>
      <c r="G1627" s="22">
        <v>0.13030961999999999</v>
      </c>
    </row>
    <row r="1628" spans="2:7" ht="16" x14ac:dyDescent="0.2">
      <c r="B1628" s="22">
        <v>324.20999999999998</v>
      </c>
      <c r="C1628" s="22">
        <v>0.26662814000000001</v>
      </c>
      <c r="E1628" s="22">
        <v>0.22884900999999999</v>
      </c>
      <c r="G1628" s="22">
        <v>0.12968103</v>
      </c>
    </row>
    <row r="1629" spans="2:7" ht="16" x14ac:dyDescent="0.2">
      <c r="B1629" s="22">
        <v>324.41000000000003</v>
      </c>
      <c r="C1629" s="22">
        <v>0.26617967999999997</v>
      </c>
      <c r="E1629" s="22">
        <v>0.22832482000000001</v>
      </c>
      <c r="G1629" s="22">
        <v>0.12927125</v>
      </c>
    </row>
    <row r="1630" spans="2:7" ht="16" x14ac:dyDescent="0.2">
      <c r="B1630" s="22">
        <v>324.61</v>
      </c>
      <c r="C1630" s="22">
        <v>0.26613067000000001</v>
      </c>
      <c r="E1630" s="22">
        <v>0.22859616999999999</v>
      </c>
      <c r="G1630" s="22">
        <v>0.12924616999999999</v>
      </c>
    </row>
    <row r="1631" spans="2:7" ht="16" x14ac:dyDescent="0.2">
      <c r="B1631" s="22">
        <v>324.81</v>
      </c>
      <c r="C1631" s="22">
        <v>0.26573841999999998</v>
      </c>
      <c r="E1631" s="22">
        <v>0.22810180999999999</v>
      </c>
      <c r="G1631" s="22">
        <v>0.12905214000000001</v>
      </c>
    </row>
    <row r="1632" spans="2:7" ht="16" x14ac:dyDescent="0.2">
      <c r="B1632" s="22">
        <v>325.01</v>
      </c>
      <c r="C1632" s="22">
        <v>0.26542902000000002</v>
      </c>
      <c r="E1632" s="22">
        <v>0.22790262</v>
      </c>
      <c r="G1632" s="22">
        <v>0.12885410999999999</v>
      </c>
    </row>
    <row r="1633" spans="2:7" ht="16" x14ac:dyDescent="0.2">
      <c r="B1633" s="22">
        <v>325.20999999999998</v>
      </c>
      <c r="C1633" s="22">
        <v>0.26461849999999998</v>
      </c>
      <c r="E1633" s="22">
        <v>0.22681108</v>
      </c>
      <c r="G1633" s="22">
        <v>0.12827714000000001</v>
      </c>
    </row>
    <row r="1634" spans="2:7" ht="16" x14ac:dyDescent="0.2">
      <c r="B1634" s="22">
        <v>325.41000000000003</v>
      </c>
      <c r="C1634" s="22">
        <v>0.26490213000000001</v>
      </c>
      <c r="E1634" s="22">
        <v>0.22700355999999999</v>
      </c>
      <c r="G1634" s="22">
        <v>0.12805093000000001</v>
      </c>
    </row>
    <row r="1635" spans="2:7" ht="16" x14ac:dyDescent="0.2">
      <c r="B1635" s="22">
        <v>325.61</v>
      </c>
      <c r="C1635" s="22">
        <v>0.26496237</v>
      </c>
      <c r="E1635" s="22">
        <v>0.22676094999999999</v>
      </c>
      <c r="G1635" s="22">
        <v>0.12784734</v>
      </c>
    </row>
    <row r="1636" spans="2:7" ht="16" x14ac:dyDescent="0.2">
      <c r="B1636" s="22">
        <v>325.81</v>
      </c>
      <c r="C1636" s="22">
        <v>0.26516884000000002</v>
      </c>
      <c r="E1636" s="22">
        <v>0.22670264000000001</v>
      </c>
      <c r="G1636" s="22">
        <v>0.12823364000000001</v>
      </c>
    </row>
    <row r="1637" spans="2:7" ht="16" x14ac:dyDescent="0.2">
      <c r="B1637" s="22">
        <v>326.01</v>
      </c>
      <c r="C1637" s="22">
        <v>0.26492698999999997</v>
      </c>
      <c r="E1637" s="22">
        <v>0.22678163000000001</v>
      </c>
      <c r="G1637" s="22">
        <v>0.12825839</v>
      </c>
    </row>
    <row r="1638" spans="2:7" ht="16" x14ac:dyDescent="0.2">
      <c r="B1638" s="22">
        <v>326.20999999999998</v>
      </c>
      <c r="C1638" s="22">
        <v>0.26430878000000002</v>
      </c>
      <c r="E1638" s="22">
        <v>0.22631704</v>
      </c>
      <c r="G1638" s="22">
        <v>0.12816321999999999</v>
      </c>
    </row>
    <row r="1639" spans="2:7" ht="16" x14ac:dyDescent="0.2">
      <c r="B1639" s="22">
        <v>326.41000000000003</v>
      </c>
      <c r="C1639" s="22">
        <v>0.26467853000000002</v>
      </c>
      <c r="E1639" s="22">
        <v>0.22665087</v>
      </c>
      <c r="G1639" s="22">
        <v>0.12849838</v>
      </c>
    </row>
    <row r="1640" spans="2:7" ht="16" x14ac:dyDescent="0.2">
      <c r="B1640" s="22">
        <v>326.61</v>
      </c>
      <c r="C1640" s="22">
        <v>0.26428955999999998</v>
      </c>
      <c r="E1640" s="22">
        <v>0.22647776</v>
      </c>
      <c r="G1640" s="22">
        <v>0.12815170000000001</v>
      </c>
    </row>
    <row r="1641" spans="2:7" ht="16" x14ac:dyDescent="0.2">
      <c r="B1641" s="22">
        <v>326.81</v>
      </c>
      <c r="C1641" s="22">
        <v>0.26384126000000002</v>
      </c>
      <c r="E1641" s="22">
        <v>0.22621485</v>
      </c>
      <c r="G1641" s="22">
        <v>0.12776934000000001</v>
      </c>
    </row>
    <row r="1642" spans="2:7" ht="16" x14ac:dyDescent="0.2">
      <c r="B1642" s="22">
        <v>327.01</v>
      </c>
      <c r="C1642" s="22">
        <v>0.26355267999999998</v>
      </c>
      <c r="E1642" s="22">
        <v>0.22609713000000001</v>
      </c>
      <c r="G1642" s="22">
        <v>0.12786886</v>
      </c>
    </row>
    <row r="1643" spans="2:7" ht="16" x14ac:dyDescent="0.2">
      <c r="B1643" s="22">
        <v>327.20999999999998</v>
      </c>
      <c r="C1643" s="22">
        <v>0.26278391000000001</v>
      </c>
      <c r="E1643" s="22">
        <v>0.22546334000000001</v>
      </c>
      <c r="G1643" s="22">
        <v>0.12782863</v>
      </c>
    </row>
    <row r="1644" spans="2:7" ht="16" x14ac:dyDescent="0.2">
      <c r="B1644" s="22">
        <v>327.41000000000003</v>
      </c>
      <c r="C1644" s="22">
        <v>0.26241537999999998</v>
      </c>
      <c r="E1644" s="22">
        <v>0.22502753</v>
      </c>
      <c r="G1644" s="22">
        <v>0.12767418</v>
      </c>
    </row>
    <row r="1645" spans="2:7" ht="16" x14ac:dyDescent="0.2">
      <c r="B1645" s="22">
        <v>327.61</v>
      </c>
      <c r="C1645" s="22">
        <v>0.26164894999999999</v>
      </c>
      <c r="E1645" s="22">
        <v>0.2245394</v>
      </c>
      <c r="G1645" s="22">
        <v>0.12768351</v>
      </c>
    </row>
    <row r="1646" spans="2:7" ht="16" x14ac:dyDescent="0.2">
      <c r="B1646" s="22">
        <v>327.81</v>
      </c>
      <c r="C1646" s="22">
        <v>0.26190524999999998</v>
      </c>
      <c r="E1646" s="22">
        <v>0.22490101000000001</v>
      </c>
      <c r="G1646" s="22">
        <v>0.12792227</v>
      </c>
    </row>
    <row r="1647" spans="2:7" ht="16" x14ac:dyDescent="0.2">
      <c r="B1647" s="22">
        <v>328.01</v>
      </c>
      <c r="C1647" s="22">
        <v>0.26090158000000002</v>
      </c>
      <c r="E1647" s="22">
        <v>0.22451873999999999</v>
      </c>
      <c r="G1647" s="22">
        <v>0.12744762000000001</v>
      </c>
    </row>
    <row r="1648" spans="2:7" ht="16" x14ac:dyDescent="0.2">
      <c r="B1648" s="22">
        <v>328.21</v>
      </c>
      <c r="C1648" s="22">
        <v>0.26108588999999999</v>
      </c>
      <c r="E1648" s="22">
        <v>0.22435190999999999</v>
      </c>
      <c r="G1648" s="22">
        <v>0.12771990999999999</v>
      </c>
    </row>
    <row r="1649" spans="2:7" ht="16" x14ac:dyDescent="0.2">
      <c r="B1649" s="22">
        <v>328.41</v>
      </c>
      <c r="C1649" s="22">
        <v>0.26100653000000001</v>
      </c>
      <c r="E1649" s="22">
        <v>0.22386796</v>
      </c>
      <c r="G1649" s="22">
        <v>0.12808068</v>
      </c>
    </row>
    <row r="1650" spans="2:7" ht="16" x14ac:dyDescent="0.2">
      <c r="B1650" s="22">
        <v>328.61</v>
      </c>
      <c r="C1650" s="22">
        <v>0.26137877999999998</v>
      </c>
      <c r="E1650" s="22">
        <v>0.22408121</v>
      </c>
      <c r="G1650" s="22">
        <v>0.12796271000000001</v>
      </c>
    </row>
    <row r="1651" spans="2:7" ht="16" x14ac:dyDescent="0.2">
      <c r="B1651" s="22">
        <v>328.81</v>
      </c>
      <c r="C1651" s="22">
        <v>0.26125917999999998</v>
      </c>
      <c r="E1651" s="22">
        <v>0.22403659000000001</v>
      </c>
      <c r="G1651" s="22">
        <v>0.12788783000000001</v>
      </c>
    </row>
    <row r="1652" spans="2:7" ht="16" x14ac:dyDescent="0.2">
      <c r="B1652" s="22">
        <v>329.01</v>
      </c>
      <c r="C1652" s="22">
        <v>0.26084321999999999</v>
      </c>
      <c r="E1652" s="22">
        <v>0.22308758000000001</v>
      </c>
      <c r="G1652" s="22">
        <v>0.12734727000000001</v>
      </c>
    </row>
    <row r="1653" spans="2:7" ht="16" x14ac:dyDescent="0.2">
      <c r="B1653" s="22">
        <v>329.21</v>
      </c>
      <c r="C1653" s="22">
        <v>0.26056975999999998</v>
      </c>
      <c r="E1653" s="22">
        <v>0.22289329999999999</v>
      </c>
      <c r="G1653" s="22">
        <v>0.12718913000000001</v>
      </c>
    </row>
    <row r="1654" spans="2:7" ht="16" x14ac:dyDescent="0.2">
      <c r="B1654" s="22">
        <v>329.41</v>
      </c>
      <c r="C1654" s="22">
        <v>0.26077468999999998</v>
      </c>
      <c r="E1654" s="22">
        <v>0.22298246999999999</v>
      </c>
      <c r="G1654" s="22">
        <v>0.12696681000000001</v>
      </c>
    </row>
    <row r="1655" spans="2:7" ht="16" x14ac:dyDescent="0.2">
      <c r="B1655" s="22">
        <v>329.61</v>
      </c>
      <c r="C1655" s="22">
        <v>0.2606909</v>
      </c>
      <c r="E1655" s="22">
        <v>0.22259688999999999</v>
      </c>
      <c r="G1655" s="22">
        <v>0.12674124000000001</v>
      </c>
    </row>
    <row r="1656" spans="2:7" ht="16" x14ac:dyDescent="0.2">
      <c r="B1656" s="22">
        <v>329.81</v>
      </c>
      <c r="C1656" s="22">
        <v>0.26067857999999999</v>
      </c>
      <c r="E1656" s="22">
        <v>0.22263988000000001</v>
      </c>
      <c r="G1656" s="22">
        <v>0.12691696999999999</v>
      </c>
    </row>
    <row r="1657" spans="2:7" ht="16" x14ac:dyDescent="0.2">
      <c r="B1657" s="22">
        <v>330.01</v>
      </c>
      <c r="C1657" s="22">
        <v>0.26057774</v>
      </c>
      <c r="E1657" s="22">
        <v>0.22259946</v>
      </c>
      <c r="G1657" s="22">
        <v>0.12703153</v>
      </c>
    </row>
    <row r="1658" spans="2:7" ht="16" x14ac:dyDescent="0.2">
      <c r="B1658" s="22">
        <v>330.21</v>
      </c>
      <c r="C1658" s="22">
        <v>0.26093461000000001</v>
      </c>
      <c r="E1658" s="22">
        <v>0.22297840999999999</v>
      </c>
      <c r="G1658" s="22">
        <v>0.12711011999999999</v>
      </c>
    </row>
    <row r="1659" spans="2:7" ht="16" x14ac:dyDescent="0.2">
      <c r="B1659" s="22">
        <v>330.41</v>
      </c>
      <c r="C1659" s="22">
        <v>0.26111965999999998</v>
      </c>
      <c r="E1659" s="22">
        <v>0.22267596000000001</v>
      </c>
      <c r="G1659" s="22">
        <v>0.1268705</v>
      </c>
    </row>
    <row r="1660" spans="2:7" ht="16" x14ac:dyDescent="0.2">
      <c r="B1660" s="22">
        <v>330.61</v>
      </c>
      <c r="C1660" s="22">
        <v>0.26093261000000001</v>
      </c>
      <c r="E1660" s="22">
        <v>0.22260131999999999</v>
      </c>
      <c r="G1660" s="22">
        <v>0.12625247000000001</v>
      </c>
    </row>
    <row r="1661" spans="2:7" ht="16" x14ac:dyDescent="0.2">
      <c r="B1661" s="22">
        <v>330.81</v>
      </c>
      <c r="C1661" s="22">
        <v>0.26103456000000003</v>
      </c>
      <c r="E1661" s="22">
        <v>0.22295006000000001</v>
      </c>
      <c r="G1661" s="22">
        <v>0.12663600999999999</v>
      </c>
    </row>
    <row r="1662" spans="2:7" ht="16" x14ac:dyDescent="0.2">
      <c r="B1662" s="22">
        <v>331.01</v>
      </c>
      <c r="C1662" s="22">
        <v>0.26121253999999999</v>
      </c>
      <c r="E1662" s="22">
        <v>0.22316459999999999</v>
      </c>
      <c r="G1662" s="22">
        <v>0.12699281000000001</v>
      </c>
    </row>
    <row r="1663" spans="2:7" ht="16" x14ac:dyDescent="0.2">
      <c r="B1663" s="22">
        <v>331.21</v>
      </c>
      <c r="C1663" s="22">
        <v>0.26018793000000001</v>
      </c>
      <c r="E1663" s="22">
        <v>0.22235057</v>
      </c>
      <c r="G1663" s="22">
        <v>0.12672686999999999</v>
      </c>
    </row>
    <row r="1664" spans="2:7" ht="16" x14ac:dyDescent="0.2">
      <c r="B1664" s="22">
        <v>331.41</v>
      </c>
      <c r="C1664" s="22">
        <v>0.26040163</v>
      </c>
      <c r="E1664" s="22">
        <v>0.22232957</v>
      </c>
      <c r="G1664" s="22">
        <v>0.12665193999999999</v>
      </c>
    </row>
    <row r="1665" spans="2:7" ht="16" x14ac:dyDescent="0.2">
      <c r="B1665" s="22">
        <v>331.61</v>
      </c>
      <c r="C1665" s="22">
        <v>0.25973534999999998</v>
      </c>
      <c r="E1665" s="22">
        <v>0.22262224999999999</v>
      </c>
      <c r="G1665" s="22">
        <v>0.12669029000000001</v>
      </c>
    </row>
    <row r="1666" spans="2:7" ht="16" x14ac:dyDescent="0.2">
      <c r="B1666" s="22">
        <v>331.81</v>
      </c>
      <c r="C1666" s="22">
        <v>0.25943426000000003</v>
      </c>
      <c r="E1666" s="22">
        <v>0.22258432</v>
      </c>
      <c r="G1666" s="22">
        <v>0.12645202999999999</v>
      </c>
    </row>
    <row r="1667" spans="2:7" ht="16" x14ac:dyDescent="0.2">
      <c r="B1667" s="22">
        <v>332.01</v>
      </c>
      <c r="C1667" s="22">
        <v>0.25895648999999998</v>
      </c>
      <c r="E1667" s="22">
        <v>0.22234002</v>
      </c>
      <c r="G1667" s="22">
        <v>0.12626116000000001</v>
      </c>
    </row>
    <row r="1668" spans="2:7" ht="16" x14ac:dyDescent="0.2">
      <c r="B1668" s="22">
        <v>332.21</v>
      </c>
      <c r="C1668" s="22">
        <v>0.25914036000000001</v>
      </c>
      <c r="E1668" s="22">
        <v>0.22228143</v>
      </c>
      <c r="G1668" s="22">
        <v>0.12651543000000001</v>
      </c>
    </row>
    <row r="1669" spans="2:7" ht="16" x14ac:dyDescent="0.2">
      <c r="B1669" s="22">
        <v>332.41</v>
      </c>
      <c r="C1669" s="22">
        <v>0.25900873000000002</v>
      </c>
      <c r="E1669" s="22">
        <v>0.22245329999999999</v>
      </c>
      <c r="G1669" s="22">
        <v>0.12646035</v>
      </c>
    </row>
    <row r="1670" spans="2:7" ht="16" x14ac:dyDescent="0.2">
      <c r="B1670" s="22">
        <v>332.61</v>
      </c>
      <c r="C1670" s="22">
        <v>0.25884288</v>
      </c>
      <c r="E1670" s="22">
        <v>0.22254185000000001</v>
      </c>
      <c r="G1670" s="22">
        <v>0.12634539</v>
      </c>
    </row>
    <row r="1671" spans="2:7" ht="16" x14ac:dyDescent="0.2">
      <c r="B1671" s="22">
        <v>332.81</v>
      </c>
      <c r="C1671" s="22">
        <v>0.25847959999999998</v>
      </c>
      <c r="E1671" s="22">
        <v>0.2218543</v>
      </c>
      <c r="G1671" s="22">
        <v>0.12592846999999999</v>
      </c>
    </row>
    <row r="1672" spans="2:7" ht="16" x14ac:dyDescent="0.2">
      <c r="B1672" s="22">
        <v>333.01</v>
      </c>
      <c r="C1672" s="22">
        <v>0.25810487999999998</v>
      </c>
      <c r="E1672" s="22">
        <v>0.22116425000000001</v>
      </c>
      <c r="G1672" s="22">
        <v>0.12513742</v>
      </c>
    </row>
    <row r="1673" spans="2:7" ht="16" x14ac:dyDescent="0.2">
      <c r="B1673" s="22">
        <v>333.21</v>
      </c>
      <c r="C1673" s="22">
        <v>0.25783085</v>
      </c>
      <c r="E1673" s="22">
        <v>0.22128953000000001</v>
      </c>
      <c r="G1673" s="22">
        <v>0.12481401</v>
      </c>
    </row>
    <row r="1674" spans="2:7" ht="16" x14ac:dyDescent="0.2">
      <c r="B1674" s="22">
        <v>333.41</v>
      </c>
      <c r="C1674" s="22">
        <v>0.25783971</v>
      </c>
      <c r="E1674" s="22">
        <v>0.22086515000000001</v>
      </c>
      <c r="G1674" s="22">
        <v>0.12461083000000001</v>
      </c>
    </row>
    <row r="1675" spans="2:7" ht="16" x14ac:dyDescent="0.2">
      <c r="B1675" s="22">
        <v>333.61</v>
      </c>
      <c r="C1675" s="22">
        <v>0.25732149999999998</v>
      </c>
      <c r="E1675" s="22">
        <v>0.22019184</v>
      </c>
      <c r="G1675" s="22">
        <v>0.12419382</v>
      </c>
    </row>
    <row r="1676" spans="2:7" ht="16" x14ac:dyDescent="0.2">
      <c r="B1676" s="22">
        <v>333.81</v>
      </c>
      <c r="C1676" s="22">
        <v>0.25715327999999998</v>
      </c>
      <c r="E1676" s="22">
        <v>0.21955102000000001</v>
      </c>
      <c r="G1676" s="22">
        <v>0.12389554999999999</v>
      </c>
    </row>
    <row r="1677" spans="2:7" ht="16" x14ac:dyDescent="0.2">
      <c r="B1677" s="22">
        <v>334.01</v>
      </c>
      <c r="C1677" s="22">
        <v>0.25736142000000001</v>
      </c>
      <c r="E1677" s="22">
        <v>0.21927917</v>
      </c>
      <c r="G1677" s="22">
        <v>0.1238233</v>
      </c>
    </row>
    <row r="1678" spans="2:7" ht="16" x14ac:dyDescent="0.2">
      <c r="B1678" s="22">
        <v>334.21</v>
      </c>
      <c r="C1678" s="22">
        <v>0.25746915999999997</v>
      </c>
      <c r="E1678" s="22">
        <v>0.21880126</v>
      </c>
      <c r="G1678" s="22">
        <v>0.12330413</v>
      </c>
    </row>
    <row r="1679" spans="2:7" ht="16" x14ac:dyDescent="0.2">
      <c r="B1679" s="22">
        <v>334.41</v>
      </c>
      <c r="C1679" s="22">
        <v>0.25747284999999998</v>
      </c>
      <c r="E1679" s="22">
        <v>0.21799104</v>
      </c>
      <c r="G1679" s="22">
        <v>0.12289818</v>
      </c>
    </row>
    <row r="1680" spans="2:7" ht="16" x14ac:dyDescent="0.2">
      <c r="B1680" s="22">
        <v>334.61</v>
      </c>
      <c r="C1680" s="22">
        <v>0.25786469000000001</v>
      </c>
      <c r="E1680" s="22">
        <v>0.21820102</v>
      </c>
      <c r="G1680" s="22">
        <v>0.12311593999999999</v>
      </c>
    </row>
    <row r="1681" spans="2:7" ht="16" x14ac:dyDescent="0.2">
      <c r="B1681" s="22">
        <v>334.81</v>
      </c>
      <c r="C1681" s="22">
        <v>0.25771719999999998</v>
      </c>
      <c r="E1681" s="22">
        <v>0.21805884</v>
      </c>
      <c r="G1681" s="22">
        <v>0.12298879</v>
      </c>
    </row>
    <row r="1682" spans="2:7" ht="16" x14ac:dyDescent="0.2">
      <c r="B1682" s="22">
        <v>335.01</v>
      </c>
      <c r="C1682" s="22">
        <v>0.25743187000000001</v>
      </c>
      <c r="E1682" s="22">
        <v>0.21750406999999999</v>
      </c>
      <c r="G1682" s="22">
        <v>0.12290953</v>
      </c>
    </row>
    <row r="1683" spans="2:7" ht="16" x14ac:dyDescent="0.2">
      <c r="B1683" s="22">
        <v>335.21</v>
      </c>
      <c r="C1683" s="22">
        <v>0.25700636999999998</v>
      </c>
      <c r="E1683" s="22">
        <v>0.21683150000000001</v>
      </c>
      <c r="G1683" s="22">
        <v>0.12275606</v>
      </c>
    </row>
    <row r="1684" spans="2:7" ht="16" x14ac:dyDescent="0.2">
      <c r="B1684" s="22">
        <v>335.41</v>
      </c>
      <c r="C1684" s="22">
        <v>0.25720254999999997</v>
      </c>
      <c r="E1684" s="22">
        <v>0.21678513999999999</v>
      </c>
      <c r="G1684" s="22">
        <v>0.12288331</v>
      </c>
    </row>
    <row r="1685" spans="2:7" ht="16" x14ac:dyDescent="0.2">
      <c r="B1685" s="22">
        <v>335.61</v>
      </c>
      <c r="C1685" s="22">
        <v>0.25706372</v>
      </c>
      <c r="E1685" s="22">
        <v>0.21688692000000001</v>
      </c>
      <c r="G1685" s="22">
        <v>0.12299285</v>
      </c>
    </row>
    <row r="1686" spans="2:7" ht="16" x14ac:dyDescent="0.2">
      <c r="B1686" s="22">
        <v>335.81</v>
      </c>
      <c r="C1686" s="22">
        <v>0.25727925000000001</v>
      </c>
      <c r="E1686" s="22">
        <v>0.21716208000000001</v>
      </c>
      <c r="G1686" s="22">
        <v>0.12283237</v>
      </c>
    </row>
    <row r="1687" spans="2:7" ht="16" x14ac:dyDescent="0.2">
      <c r="B1687" s="22">
        <v>336.01</v>
      </c>
      <c r="C1687" s="22">
        <v>0.25782508999999998</v>
      </c>
      <c r="E1687" s="22">
        <v>0.21770803</v>
      </c>
      <c r="G1687" s="22">
        <v>0.12309497</v>
      </c>
    </row>
    <row r="1688" spans="2:7" ht="16" x14ac:dyDescent="0.2">
      <c r="B1688" s="22">
        <v>336.21</v>
      </c>
      <c r="C1688" s="22">
        <v>0.25770641</v>
      </c>
      <c r="E1688" s="22">
        <v>0.21811474</v>
      </c>
      <c r="G1688" s="22">
        <v>0.12351189999999999</v>
      </c>
    </row>
    <row r="1689" spans="2:7" ht="16" x14ac:dyDescent="0.2">
      <c r="B1689" s="22">
        <v>336.41</v>
      </c>
      <c r="C1689" s="22">
        <v>0.25780375999999999</v>
      </c>
      <c r="E1689" s="22">
        <v>0.21847684000000001</v>
      </c>
      <c r="G1689" s="22">
        <v>0.1238717</v>
      </c>
    </row>
    <row r="1690" spans="2:7" ht="16" x14ac:dyDescent="0.2">
      <c r="B1690" s="22">
        <v>336.61</v>
      </c>
      <c r="C1690" s="22">
        <v>0.25750974999999998</v>
      </c>
      <c r="E1690" s="22">
        <v>0.21807418000000001</v>
      </c>
      <c r="G1690" s="22">
        <v>0.12347122000000001</v>
      </c>
    </row>
    <row r="1691" spans="2:7" ht="16" x14ac:dyDescent="0.2">
      <c r="B1691" s="22">
        <v>336.81</v>
      </c>
      <c r="C1691" s="22">
        <v>0.25750764999999998</v>
      </c>
      <c r="E1691" s="22">
        <v>0.21816716</v>
      </c>
      <c r="G1691" s="22">
        <v>0.12360039</v>
      </c>
    </row>
    <row r="1692" spans="2:7" ht="16" x14ac:dyDescent="0.2">
      <c r="B1692" s="22">
        <v>337.01</v>
      </c>
      <c r="C1692" s="22">
        <v>0.25624424000000001</v>
      </c>
      <c r="E1692" s="22">
        <v>0.21815903</v>
      </c>
      <c r="G1692" s="22">
        <v>0.12323293</v>
      </c>
    </row>
    <row r="1693" spans="2:7" ht="16" x14ac:dyDescent="0.2">
      <c r="B1693" s="22">
        <v>337.21</v>
      </c>
      <c r="C1693" s="22">
        <v>0.25532444999999998</v>
      </c>
      <c r="E1693" s="22">
        <v>0.21844968000000001</v>
      </c>
      <c r="G1693" s="22">
        <v>0.12385852999999999</v>
      </c>
    </row>
    <row r="1694" spans="2:7" ht="16" x14ac:dyDescent="0.2">
      <c r="B1694" s="22">
        <v>337.41</v>
      </c>
      <c r="C1694" s="22">
        <v>0.25414733</v>
      </c>
      <c r="E1694" s="22">
        <v>0.21828251000000001</v>
      </c>
      <c r="G1694" s="22">
        <v>0.12354437</v>
      </c>
    </row>
    <row r="1695" spans="2:7" ht="16" x14ac:dyDescent="0.2">
      <c r="B1695" s="22">
        <v>337.61</v>
      </c>
      <c r="C1695" s="22">
        <v>0.25323665000000001</v>
      </c>
      <c r="E1695" s="22">
        <v>0.21791263</v>
      </c>
      <c r="G1695" s="22">
        <v>0.12305027</v>
      </c>
    </row>
    <row r="1696" spans="2:7" ht="16" x14ac:dyDescent="0.2">
      <c r="B1696" s="22">
        <v>337.81</v>
      </c>
      <c r="C1696" s="22">
        <v>0.25289021</v>
      </c>
      <c r="E1696" s="22">
        <v>0.21734323</v>
      </c>
      <c r="G1696" s="22">
        <v>0.12269635</v>
      </c>
    </row>
    <row r="1697" spans="2:7" ht="16" x14ac:dyDescent="0.2">
      <c r="B1697" s="22">
        <v>338.01</v>
      </c>
      <c r="C1697" s="22">
        <v>0.25241352</v>
      </c>
      <c r="E1697" s="22">
        <v>0.21705511999999999</v>
      </c>
      <c r="G1697" s="22">
        <v>0.12260069</v>
      </c>
    </row>
    <row r="1698" spans="2:7" ht="16" x14ac:dyDescent="0.2">
      <c r="B1698" s="22">
        <v>338.21</v>
      </c>
      <c r="C1698" s="22">
        <v>0.25175862999999998</v>
      </c>
      <c r="E1698" s="22">
        <v>0.21653285999999999</v>
      </c>
      <c r="G1698" s="22">
        <v>0.12202695</v>
      </c>
    </row>
    <row r="1699" spans="2:7" ht="16" x14ac:dyDescent="0.2">
      <c r="B1699" s="22">
        <v>338.41</v>
      </c>
      <c r="C1699" s="22">
        <v>0.25111462000000001</v>
      </c>
      <c r="E1699" s="22">
        <v>0.21580489999999999</v>
      </c>
      <c r="G1699" s="22">
        <v>0.12104424</v>
      </c>
    </row>
    <row r="1700" spans="2:7" ht="16" x14ac:dyDescent="0.2">
      <c r="B1700" s="22">
        <v>338.61</v>
      </c>
      <c r="C1700" s="22">
        <v>0.25078215999999998</v>
      </c>
      <c r="E1700" s="22">
        <v>0.21565261999999999</v>
      </c>
      <c r="G1700" s="22">
        <v>0.12090035</v>
      </c>
    </row>
    <row r="1701" spans="2:7" ht="16" x14ac:dyDescent="0.2">
      <c r="B1701" s="22">
        <v>338.81</v>
      </c>
      <c r="C1701" s="22">
        <v>0.25032188</v>
      </c>
      <c r="E1701" s="22">
        <v>0.21503319000000001</v>
      </c>
      <c r="G1701" s="22">
        <v>0.12027098</v>
      </c>
    </row>
    <row r="1702" spans="2:7" ht="16" x14ac:dyDescent="0.2">
      <c r="B1702" s="22">
        <v>339.01</v>
      </c>
      <c r="C1702" s="22">
        <v>0.25017676</v>
      </c>
      <c r="E1702" s="22">
        <v>0.21464583000000001</v>
      </c>
      <c r="G1702" s="22">
        <v>0.12004885</v>
      </c>
    </row>
    <row r="1703" spans="2:7" ht="16" x14ac:dyDescent="0.2">
      <c r="B1703" s="22">
        <v>339.21</v>
      </c>
      <c r="C1703" s="22">
        <v>0.25034698999999999</v>
      </c>
      <c r="E1703" s="22">
        <v>0.21421258000000001</v>
      </c>
      <c r="G1703" s="22">
        <v>0.11996685</v>
      </c>
    </row>
    <row r="1704" spans="2:7" ht="16" x14ac:dyDescent="0.2">
      <c r="B1704" s="22">
        <v>339.41</v>
      </c>
      <c r="C1704" s="22">
        <v>0.25073708</v>
      </c>
      <c r="E1704" s="22">
        <v>0.21474914000000001</v>
      </c>
      <c r="G1704" s="22">
        <v>0.12005576</v>
      </c>
    </row>
    <row r="1705" spans="2:7" ht="16" x14ac:dyDescent="0.2">
      <c r="B1705" s="22">
        <v>339.61</v>
      </c>
      <c r="C1705" s="22">
        <v>0.25134795999999998</v>
      </c>
      <c r="E1705" s="22">
        <v>0.21516268</v>
      </c>
      <c r="G1705" s="22">
        <v>0.12030005000000001</v>
      </c>
    </row>
    <row r="1706" spans="2:7" ht="16" x14ac:dyDescent="0.2">
      <c r="B1706" s="22">
        <v>339.81</v>
      </c>
      <c r="C1706" s="22">
        <v>0.25193300000000002</v>
      </c>
      <c r="E1706" s="22">
        <v>0.21557267999999999</v>
      </c>
      <c r="G1706" s="22">
        <v>0.12034839</v>
      </c>
    </row>
    <row r="1707" spans="2:7" ht="16" x14ac:dyDescent="0.2">
      <c r="B1707" s="22">
        <v>340.01</v>
      </c>
      <c r="C1707" s="22">
        <v>0.25213593000000001</v>
      </c>
      <c r="E1707" s="22">
        <v>0.21551909</v>
      </c>
      <c r="G1707" s="22">
        <v>0.12028984</v>
      </c>
    </row>
    <row r="1708" spans="2:7" ht="16" x14ac:dyDescent="0.2">
      <c r="B1708" s="22">
        <v>340.21</v>
      </c>
      <c r="C1708" s="22">
        <v>0.25150450000000002</v>
      </c>
      <c r="E1708" s="22">
        <v>0.21496908000000001</v>
      </c>
      <c r="G1708" s="22">
        <v>0.12041717</v>
      </c>
    </row>
    <row r="1709" spans="2:7" ht="16" x14ac:dyDescent="0.2">
      <c r="B1709" s="22">
        <v>340.41</v>
      </c>
      <c r="C1709" s="22">
        <v>0.25143605000000002</v>
      </c>
      <c r="E1709" s="22">
        <v>0.21456167000000001</v>
      </c>
      <c r="G1709" s="22">
        <v>0.12073008</v>
      </c>
    </row>
    <row r="1710" spans="2:7" ht="16" x14ac:dyDescent="0.2">
      <c r="B1710" s="22">
        <v>340.61</v>
      </c>
      <c r="C1710" s="22">
        <v>0.25087123</v>
      </c>
      <c r="E1710" s="22">
        <v>0.21407793999999999</v>
      </c>
      <c r="G1710" s="22">
        <v>0.12062912000000001</v>
      </c>
    </row>
    <row r="1711" spans="2:7" ht="16" x14ac:dyDescent="0.2">
      <c r="B1711" s="22">
        <v>340.81</v>
      </c>
      <c r="C1711" s="22">
        <v>0.25080363</v>
      </c>
      <c r="E1711" s="22">
        <v>0.21441842999999999</v>
      </c>
      <c r="G1711" s="22">
        <v>0.12092385</v>
      </c>
    </row>
    <row r="1712" spans="2:7" ht="16" x14ac:dyDescent="0.2">
      <c r="B1712" s="22">
        <v>341.01</v>
      </c>
      <c r="C1712" s="22">
        <v>0.25000122000000002</v>
      </c>
      <c r="E1712" s="22">
        <v>0.21430082</v>
      </c>
      <c r="G1712" s="22">
        <v>0.12065212</v>
      </c>
    </row>
    <row r="1713" spans="2:7" ht="16" x14ac:dyDescent="0.2">
      <c r="B1713" s="22">
        <v>341.21</v>
      </c>
      <c r="C1713" s="22">
        <v>0.24978587999999999</v>
      </c>
      <c r="E1713" s="22">
        <v>0.21441225999999999</v>
      </c>
      <c r="G1713" s="22">
        <v>0.12073836</v>
      </c>
    </row>
    <row r="1714" spans="2:7" ht="16" x14ac:dyDescent="0.2">
      <c r="B1714" s="22">
        <v>341.41</v>
      </c>
      <c r="C1714" s="22">
        <v>0.24906153</v>
      </c>
      <c r="E1714" s="22">
        <v>0.21376901000000001</v>
      </c>
      <c r="G1714" s="22">
        <v>0.11961658</v>
      </c>
    </row>
    <row r="1715" spans="2:7" ht="16" x14ac:dyDescent="0.2">
      <c r="B1715" s="22">
        <v>341.61</v>
      </c>
      <c r="C1715" s="22">
        <v>0.24882929000000001</v>
      </c>
      <c r="E1715" s="22">
        <v>0.21368274000000001</v>
      </c>
      <c r="G1715" s="22">
        <v>0.11941662</v>
      </c>
    </row>
    <row r="1716" spans="2:7" ht="16" x14ac:dyDescent="0.2">
      <c r="B1716" s="22">
        <v>341.81</v>
      </c>
      <c r="C1716" s="22">
        <v>0.24827131</v>
      </c>
      <c r="E1716" s="22">
        <v>0.21306850999999999</v>
      </c>
      <c r="G1716" s="22">
        <v>0.11906922</v>
      </c>
    </row>
    <row r="1717" spans="2:7" ht="16" x14ac:dyDescent="0.2">
      <c r="B1717" s="22">
        <v>342.01</v>
      </c>
      <c r="C1717" s="22">
        <v>0.24719348999999999</v>
      </c>
      <c r="E1717" s="22">
        <v>0.2130068</v>
      </c>
      <c r="G1717" s="22">
        <v>0.11832078</v>
      </c>
    </row>
    <row r="1718" spans="2:7" ht="16" x14ac:dyDescent="0.2">
      <c r="B1718" s="22">
        <v>342.21</v>
      </c>
      <c r="C1718" s="22">
        <v>0.24674270000000001</v>
      </c>
      <c r="E1718" s="22">
        <v>0.21287247000000001</v>
      </c>
      <c r="G1718" s="22">
        <v>0.11775839</v>
      </c>
    </row>
    <row r="1719" spans="2:7" ht="16" x14ac:dyDescent="0.2">
      <c r="B1719" s="22">
        <v>342.41</v>
      </c>
      <c r="C1719" s="22">
        <v>0.24622798000000001</v>
      </c>
      <c r="E1719" s="22">
        <v>0.21268651</v>
      </c>
      <c r="G1719" s="22">
        <v>0.11730875</v>
      </c>
    </row>
    <row r="1720" spans="2:7" ht="16" x14ac:dyDescent="0.2">
      <c r="B1720" s="22">
        <v>342.61</v>
      </c>
      <c r="C1720" s="22">
        <v>0.24567475</v>
      </c>
      <c r="E1720" s="22">
        <v>0.21263419</v>
      </c>
      <c r="G1720" s="22">
        <v>0.11703481</v>
      </c>
    </row>
    <row r="1721" spans="2:7" ht="16" x14ac:dyDescent="0.2">
      <c r="B1721" s="22">
        <v>342.81</v>
      </c>
      <c r="C1721" s="22">
        <v>0.24550336</v>
      </c>
      <c r="E1721" s="22">
        <v>0.21257909999999999</v>
      </c>
      <c r="G1721" s="22">
        <v>0.11654528</v>
      </c>
    </row>
    <row r="1722" spans="2:7" ht="16" x14ac:dyDescent="0.2">
      <c r="B1722" s="22">
        <v>343.01</v>
      </c>
      <c r="C1722" s="22">
        <v>0.24560961000000001</v>
      </c>
      <c r="E1722" s="22">
        <v>0.2124887</v>
      </c>
      <c r="G1722" s="22">
        <v>0.116198</v>
      </c>
    </row>
    <row r="1723" spans="2:7" ht="16" x14ac:dyDescent="0.2">
      <c r="B1723" s="22">
        <v>343.21</v>
      </c>
      <c r="C1723" s="22">
        <v>0.24596234</v>
      </c>
      <c r="E1723" s="22">
        <v>0.21270876</v>
      </c>
      <c r="G1723" s="22">
        <v>0.11696809</v>
      </c>
    </row>
    <row r="1724" spans="2:7" ht="16" x14ac:dyDescent="0.2">
      <c r="B1724" s="22">
        <v>343.41</v>
      </c>
      <c r="C1724" s="22">
        <v>0.24636923999999999</v>
      </c>
      <c r="E1724" s="22">
        <v>0.21330431</v>
      </c>
      <c r="G1724" s="22">
        <v>0.11733431</v>
      </c>
    </row>
    <row r="1725" spans="2:7" ht="16" x14ac:dyDescent="0.2">
      <c r="B1725" s="22">
        <v>343.61</v>
      </c>
      <c r="C1725" s="22">
        <v>0.24664016</v>
      </c>
      <c r="E1725" s="22">
        <v>0.21296266</v>
      </c>
      <c r="G1725" s="22">
        <v>0.11734107000000001</v>
      </c>
    </row>
    <row r="1726" spans="2:7" ht="16" x14ac:dyDescent="0.2">
      <c r="B1726" s="22">
        <v>343.81</v>
      </c>
      <c r="C1726" s="22">
        <v>0.24717115000000001</v>
      </c>
      <c r="E1726" s="22">
        <v>0.21292539999999999</v>
      </c>
      <c r="G1726" s="22">
        <v>0.11754887</v>
      </c>
    </row>
    <row r="1727" spans="2:7" ht="16" x14ac:dyDescent="0.2">
      <c r="B1727" s="22">
        <v>344.01</v>
      </c>
      <c r="C1727" s="22">
        <v>0.24705427999999999</v>
      </c>
      <c r="E1727" s="22">
        <v>0.21281348999999999</v>
      </c>
      <c r="G1727" s="22">
        <v>0.11776273</v>
      </c>
    </row>
    <row r="1728" spans="2:7" ht="16" x14ac:dyDescent="0.2">
      <c r="B1728" s="22">
        <v>344.21</v>
      </c>
      <c r="C1728" s="22">
        <v>0.24703053999999999</v>
      </c>
      <c r="E1728" s="22">
        <v>0.21237148</v>
      </c>
      <c r="G1728" s="22">
        <v>0.11818828000000001</v>
      </c>
    </row>
    <row r="1729" spans="2:7" ht="16" x14ac:dyDescent="0.2">
      <c r="B1729" s="22">
        <v>344.41</v>
      </c>
      <c r="C1729" s="22">
        <v>0.24785593</v>
      </c>
      <c r="E1729" s="22">
        <v>0.21249370000000001</v>
      </c>
      <c r="G1729" s="22">
        <v>0.11885597000000001</v>
      </c>
    </row>
    <row r="1730" spans="2:7" ht="16" x14ac:dyDescent="0.2">
      <c r="B1730" s="22">
        <v>344.61</v>
      </c>
      <c r="C1730" s="22">
        <v>0.24811174</v>
      </c>
      <c r="E1730" s="22">
        <v>0.21244787000000001</v>
      </c>
      <c r="G1730" s="22">
        <v>0.11899572999999999</v>
      </c>
    </row>
    <row r="1731" spans="2:7" ht="16" x14ac:dyDescent="0.2">
      <c r="B1731" s="22">
        <v>344.81</v>
      </c>
      <c r="C1731" s="22">
        <v>0.24863648999999999</v>
      </c>
      <c r="E1731" s="22">
        <v>0.21235045</v>
      </c>
      <c r="G1731" s="22">
        <v>0.11916161</v>
      </c>
    </row>
    <row r="1732" spans="2:7" ht="16" x14ac:dyDescent="0.2">
      <c r="B1732" s="22">
        <v>345.01</v>
      </c>
      <c r="C1732" s="22">
        <v>0.24898645</v>
      </c>
      <c r="E1732" s="22">
        <v>0.21207173000000001</v>
      </c>
      <c r="G1732" s="22">
        <v>0.11978457000000001</v>
      </c>
    </row>
    <row r="1733" spans="2:7" ht="16" x14ac:dyDescent="0.2">
      <c r="B1733" s="22">
        <v>345.21</v>
      </c>
      <c r="C1733" s="22">
        <v>0.24909555999999999</v>
      </c>
      <c r="E1733" s="22">
        <v>0.21209989000000001</v>
      </c>
      <c r="G1733" s="22">
        <v>0.11960945000000001</v>
      </c>
    </row>
    <row r="1734" spans="2:7" ht="16" x14ac:dyDescent="0.2">
      <c r="B1734" s="22">
        <v>345.41</v>
      </c>
      <c r="C1734" s="22">
        <v>0.24901180000000001</v>
      </c>
      <c r="E1734" s="22">
        <v>0.21173717</v>
      </c>
      <c r="G1734" s="22">
        <v>0.11940437</v>
      </c>
    </row>
    <row r="1735" spans="2:7" ht="16" x14ac:dyDescent="0.2">
      <c r="B1735" s="22">
        <v>345.61</v>
      </c>
      <c r="C1735" s="22">
        <v>0.24908614000000001</v>
      </c>
      <c r="E1735" s="22">
        <v>0.21221926999999999</v>
      </c>
      <c r="G1735" s="22">
        <v>0.1196411</v>
      </c>
    </row>
    <row r="1736" spans="2:7" ht="16" x14ac:dyDescent="0.2">
      <c r="B1736" s="22">
        <v>345.81</v>
      </c>
      <c r="C1736" s="22">
        <v>0.24892948000000001</v>
      </c>
      <c r="E1736" s="22">
        <v>0.21199266999999999</v>
      </c>
      <c r="G1736" s="22">
        <v>0.11936571</v>
      </c>
    </row>
    <row r="1737" spans="2:7" ht="16" x14ac:dyDescent="0.2">
      <c r="B1737" s="22">
        <v>346.01</v>
      </c>
      <c r="C1737" s="22">
        <v>0.24849721</v>
      </c>
      <c r="E1737" s="22">
        <v>0.21217519000000001</v>
      </c>
      <c r="G1737" s="22">
        <v>0.11911357</v>
      </c>
    </row>
    <row r="1738" spans="2:7" ht="16" x14ac:dyDescent="0.2">
      <c r="B1738" s="22">
        <v>346.21</v>
      </c>
      <c r="C1738" s="22">
        <v>0.2483358</v>
      </c>
      <c r="E1738" s="22">
        <v>0.21185780000000001</v>
      </c>
      <c r="G1738" s="22">
        <v>0.11899061</v>
      </c>
    </row>
    <row r="1739" spans="2:7" ht="16" x14ac:dyDescent="0.2">
      <c r="B1739" s="22">
        <v>346.41</v>
      </c>
      <c r="C1739" s="22">
        <v>0.24780556000000001</v>
      </c>
      <c r="E1739" s="22">
        <v>0.21180220999999999</v>
      </c>
      <c r="G1739" s="22">
        <v>0.11873385</v>
      </c>
    </row>
    <row r="1740" spans="2:7" ht="16" x14ac:dyDescent="0.2">
      <c r="B1740" s="22">
        <v>346.61</v>
      </c>
      <c r="C1740" s="22">
        <v>0.24711642</v>
      </c>
      <c r="E1740" s="22">
        <v>0.21186831</v>
      </c>
      <c r="G1740" s="22">
        <v>0.11828406</v>
      </c>
    </row>
    <row r="1741" spans="2:7" ht="16" x14ac:dyDescent="0.2">
      <c r="B1741" s="22">
        <v>346.81</v>
      </c>
      <c r="C1741" s="22">
        <v>0.24646465000000001</v>
      </c>
      <c r="E1741" s="22">
        <v>0.21149614</v>
      </c>
      <c r="G1741" s="22">
        <v>0.11765073</v>
      </c>
    </row>
    <row r="1742" spans="2:7" ht="16" x14ac:dyDescent="0.2">
      <c r="B1742" s="22">
        <v>347.01</v>
      </c>
      <c r="C1742" s="22">
        <v>0.24631423999999999</v>
      </c>
      <c r="E1742" s="22">
        <v>0.21128738</v>
      </c>
      <c r="G1742" s="22">
        <v>0.11732983</v>
      </c>
    </row>
    <row r="1743" spans="2:7" ht="16" x14ac:dyDescent="0.2">
      <c r="B1743" s="22">
        <v>347.21</v>
      </c>
      <c r="C1743" s="22">
        <v>0.24571957999999999</v>
      </c>
      <c r="E1743" s="22">
        <v>0.21111977000000001</v>
      </c>
      <c r="G1743" s="22">
        <v>0.11754874</v>
      </c>
    </row>
    <row r="1744" spans="2:7" ht="16" x14ac:dyDescent="0.2">
      <c r="B1744" s="22">
        <v>347.41</v>
      </c>
      <c r="C1744" s="22">
        <v>0.24541988000000001</v>
      </c>
      <c r="E1744" s="22">
        <v>0.21042527</v>
      </c>
      <c r="G1744" s="22">
        <v>0.11703674</v>
      </c>
    </row>
    <row r="1745" spans="2:7" ht="16" x14ac:dyDescent="0.2">
      <c r="B1745" s="22">
        <v>347.61</v>
      </c>
      <c r="C1745" s="22">
        <v>0.24485709</v>
      </c>
      <c r="E1745" s="22">
        <v>0.20991053000000001</v>
      </c>
      <c r="G1745" s="22">
        <v>0.11676829</v>
      </c>
    </row>
    <row r="1746" spans="2:7" ht="16" x14ac:dyDescent="0.2">
      <c r="B1746" s="22">
        <v>347.81</v>
      </c>
      <c r="C1746" s="22">
        <v>0.24451229999999999</v>
      </c>
      <c r="E1746" s="22">
        <v>0.20974962999999999</v>
      </c>
      <c r="G1746" s="22">
        <v>0.11685297</v>
      </c>
    </row>
    <row r="1747" spans="2:7" ht="16" x14ac:dyDescent="0.2">
      <c r="B1747" s="22">
        <v>348.01</v>
      </c>
      <c r="C1747" s="22">
        <v>0.24332735</v>
      </c>
      <c r="E1747" s="22">
        <v>0.2093624</v>
      </c>
      <c r="G1747" s="22">
        <v>0.11608958</v>
      </c>
    </row>
    <row r="1748" spans="2:7" ht="16" x14ac:dyDescent="0.2">
      <c r="B1748" s="22">
        <v>348.21</v>
      </c>
      <c r="C1748" s="22">
        <v>0.2429046</v>
      </c>
      <c r="E1748" s="22">
        <v>0.20924126000000001</v>
      </c>
      <c r="G1748" s="22">
        <v>0.11610381</v>
      </c>
    </row>
    <row r="1749" spans="2:7" ht="16" x14ac:dyDescent="0.2">
      <c r="B1749" s="22">
        <v>348.41</v>
      </c>
      <c r="C1749" s="22">
        <v>0.24285735</v>
      </c>
      <c r="E1749" s="22">
        <v>0.20932332000000001</v>
      </c>
      <c r="G1749" s="22">
        <v>0.11613158</v>
      </c>
    </row>
    <row r="1750" spans="2:7" ht="16" x14ac:dyDescent="0.2">
      <c r="B1750" s="22">
        <v>348.61</v>
      </c>
      <c r="C1750" s="22">
        <v>0.24264662000000001</v>
      </c>
      <c r="E1750" s="22">
        <v>0.20926427</v>
      </c>
      <c r="G1750" s="22">
        <v>0.1165311</v>
      </c>
    </row>
    <row r="1751" spans="2:7" ht="16" x14ac:dyDescent="0.2">
      <c r="B1751" s="22">
        <v>348.81</v>
      </c>
      <c r="C1751" s="22">
        <v>0.24295845999999999</v>
      </c>
      <c r="E1751" s="22">
        <v>0.20944278999999999</v>
      </c>
      <c r="G1751" s="22">
        <v>0.11682134</v>
      </c>
    </row>
    <row r="1752" spans="2:7" ht="16" x14ac:dyDescent="0.2">
      <c r="B1752" s="22">
        <v>349.01</v>
      </c>
      <c r="C1752" s="22">
        <v>0.24309579000000001</v>
      </c>
      <c r="E1752" s="22">
        <v>0.20975694</v>
      </c>
      <c r="G1752" s="22">
        <v>0.11687922000000001</v>
      </c>
    </row>
    <row r="1753" spans="2:7" ht="16" x14ac:dyDescent="0.2">
      <c r="B1753" s="22">
        <v>349.21</v>
      </c>
      <c r="C1753" s="22">
        <v>0.24310420999999999</v>
      </c>
      <c r="E1753" s="22">
        <v>0.20971533000000001</v>
      </c>
      <c r="G1753" s="22">
        <v>0.11645192</v>
      </c>
    </row>
    <row r="1754" spans="2:7" ht="16" x14ac:dyDescent="0.2">
      <c r="B1754" s="22">
        <v>349.41</v>
      </c>
      <c r="C1754" s="22">
        <v>0.24315221000000001</v>
      </c>
      <c r="E1754" s="22">
        <v>0.20997138000000001</v>
      </c>
      <c r="G1754" s="22">
        <v>0.11684671000000001</v>
      </c>
    </row>
    <row r="1755" spans="2:7" ht="16" x14ac:dyDescent="0.2">
      <c r="B1755" s="22">
        <v>349.61</v>
      </c>
      <c r="C1755" s="22">
        <v>0.24295681</v>
      </c>
      <c r="E1755" s="22">
        <v>0.21030222000000001</v>
      </c>
      <c r="G1755" s="22">
        <v>0.11701300000000001</v>
      </c>
    </row>
    <row r="1756" spans="2:7" ht="16" x14ac:dyDescent="0.2">
      <c r="B1756" s="22">
        <v>349.81</v>
      </c>
      <c r="C1756" s="22">
        <v>0.24249387999999999</v>
      </c>
      <c r="E1756" s="22">
        <v>0.20972858</v>
      </c>
      <c r="G1756" s="22">
        <v>0.1168633</v>
      </c>
    </row>
    <row r="1757" spans="2:7" ht="16" x14ac:dyDescent="0.2">
      <c r="B1757" s="22">
        <v>350.01</v>
      </c>
      <c r="C1757" s="22">
        <v>0.24266753999999999</v>
      </c>
      <c r="E1757" s="22">
        <v>0.2098988</v>
      </c>
      <c r="G1757" s="22">
        <v>0.11736827</v>
      </c>
    </row>
    <row r="1758" spans="2:7" ht="16" x14ac:dyDescent="0.2">
      <c r="B1758" s="22">
        <v>350.21</v>
      </c>
      <c r="C1758" s="22">
        <v>0.24267653</v>
      </c>
      <c r="E1758" s="22">
        <v>0.20992880999999999</v>
      </c>
      <c r="G1758" s="22">
        <v>0.11763251</v>
      </c>
    </row>
    <row r="1759" spans="2:7" ht="16" x14ac:dyDescent="0.2">
      <c r="B1759" s="22">
        <v>350.41</v>
      </c>
      <c r="C1759" s="22">
        <v>0.24261815</v>
      </c>
      <c r="E1759" s="22">
        <v>0.21009286999999999</v>
      </c>
      <c r="G1759" s="22">
        <v>0.11821425000000001</v>
      </c>
    </row>
    <row r="1760" spans="2:7" ht="16" x14ac:dyDescent="0.2">
      <c r="B1760" s="22">
        <v>350.61</v>
      </c>
      <c r="C1760" s="22">
        <v>0.24267053</v>
      </c>
      <c r="E1760" s="22">
        <v>0.21018783999999999</v>
      </c>
      <c r="G1760" s="22">
        <v>0.11816817</v>
      </c>
    </row>
    <row r="1761" spans="2:7" ht="16" x14ac:dyDescent="0.2">
      <c r="B1761" s="22">
        <v>350.81</v>
      </c>
      <c r="C1761" s="22">
        <v>0.24269855000000001</v>
      </c>
      <c r="E1761" s="22">
        <v>0.20962455999999999</v>
      </c>
      <c r="G1761" s="22">
        <v>0.1175711</v>
      </c>
    </row>
    <row r="1762" spans="2:7" ht="16" x14ac:dyDescent="0.2">
      <c r="B1762" s="22">
        <v>351.01</v>
      </c>
      <c r="C1762" s="22">
        <v>0.24272289999999999</v>
      </c>
      <c r="E1762" s="22">
        <v>0.20911851000000001</v>
      </c>
      <c r="G1762" s="22">
        <v>0.11775313</v>
      </c>
    </row>
    <row r="1763" spans="2:7" ht="16" x14ac:dyDescent="0.2">
      <c r="B1763" s="22">
        <v>351.21</v>
      </c>
      <c r="C1763" s="22">
        <v>0.24239583000000001</v>
      </c>
      <c r="E1763" s="22">
        <v>0.20803182000000001</v>
      </c>
      <c r="G1763" s="22">
        <v>0.11786666</v>
      </c>
    </row>
    <row r="1764" spans="2:7" ht="16" x14ac:dyDescent="0.2">
      <c r="B1764" s="22">
        <v>351.41</v>
      </c>
      <c r="C1764" s="22">
        <v>0.24224418</v>
      </c>
      <c r="E1764" s="22">
        <v>0.20721078000000001</v>
      </c>
      <c r="G1764" s="22">
        <v>0.11760422</v>
      </c>
    </row>
    <row r="1765" spans="2:7" ht="16" x14ac:dyDescent="0.2">
      <c r="B1765" s="22">
        <v>351.61</v>
      </c>
      <c r="C1765" s="22">
        <v>0.24194572</v>
      </c>
      <c r="E1765" s="22">
        <v>0.20686238000000001</v>
      </c>
      <c r="G1765" s="22">
        <v>0.11716675</v>
      </c>
    </row>
    <row r="1766" spans="2:7" ht="16" x14ac:dyDescent="0.2">
      <c r="B1766" s="22">
        <v>351.81</v>
      </c>
      <c r="C1766" s="22">
        <v>0.24173744999999999</v>
      </c>
      <c r="E1766" s="22">
        <v>0.20622382</v>
      </c>
      <c r="G1766" s="22">
        <v>0.11640511000000001</v>
      </c>
    </row>
    <row r="1767" spans="2:7" ht="16" x14ac:dyDescent="0.2">
      <c r="B1767" s="22">
        <v>352.01</v>
      </c>
      <c r="C1767" s="22">
        <v>0.24141114</v>
      </c>
      <c r="E1767" s="22">
        <v>0.20584696</v>
      </c>
      <c r="G1767" s="22">
        <v>0.11572146</v>
      </c>
    </row>
    <row r="1768" spans="2:7" ht="16" x14ac:dyDescent="0.2">
      <c r="B1768" s="22">
        <v>352.21</v>
      </c>
      <c r="C1768" s="22">
        <v>0.24132102999999999</v>
      </c>
      <c r="E1768" s="22">
        <v>0.20574628</v>
      </c>
      <c r="G1768" s="22">
        <v>0.11547252</v>
      </c>
    </row>
    <row r="1769" spans="2:7" ht="16" x14ac:dyDescent="0.2">
      <c r="B1769" s="22">
        <v>352.41</v>
      </c>
      <c r="C1769" s="22">
        <v>0.24125358</v>
      </c>
      <c r="E1769" s="22">
        <v>0.2055729</v>
      </c>
      <c r="G1769" s="22">
        <v>0.11513255999999999</v>
      </c>
    </row>
    <row r="1770" spans="2:7" ht="16" x14ac:dyDescent="0.2">
      <c r="B1770" s="22">
        <v>352.61</v>
      </c>
      <c r="C1770" s="22">
        <v>0.24064355000000001</v>
      </c>
      <c r="E1770" s="22">
        <v>0.20523405</v>
      </c>
      <c r="G1770" s="22">
        <v>0.11470030000000001</v>
      </c>
    </row>
    <row r="1771" spans="2:7" ht="16" x14ac:dyDescent="0.2">
      <c r="B1771" s="22">
        <v>352.81</v>
      </c>
      <c r="C1771" s="22">
        <v>0.24063229999999999</v>
      </c>
      <c r="E1771" s="22">
        <v>0.20546809999999999</v>
      </c>
      <c r="G1771" s="22">
        <v>0.11396794</v>
      </c>
    </row>
    <row r="1772" spans="2:7" ht="16" x14ac:dyDescent="0.2">
      <c r="B1772" s="22">
        <v>353.01</v>
      </c>
      <c r="C1772" s="22">
        <v>0.24013598</v>
      </c>
      <c r="E1772" s="22">
        <v>0.20517262</v>
      </c>
      <c r="G1772" s="22">
        <v>0.11327814</v>
      </c>
    </row>
    <row r="1773" spans="2:7" ht="16" x14ac:dyDescent="0.2">
      <c r="B1773" s="22">
        <v>353.21</v>
      </c>
      <c r="C1773" s="22">
        <v>0.23964318000000001</v>
      </c>
      <c r="E1773" s="22">
        <v>0.20512902999999999</v>
      </c>
      <c r="G1773" s="22">
        <v>0.11259411</v>
      </c>
    </row>
    <row r="1774" spans="2:7" ht="16" x14ac:dyDescent="0.2">
      <c r="B1774" s="22">
        <v>353.41</v>
      </c>
      <c r="C1774" s="22">
        <v>0.23915411</v>
      </c>
      <c r="E1774" s="22">
        <v>0.20564966000000001</v>
      </c>
      <c r="G1774" s="22">
        <v>0.1122876</v>
      </c>
    </row>
    <row r="1775" spans="2:7" ht="16" x14ac:dyDescent="0.2">
      <c r="B1775" s="22">
        <v>353.61</v>
      </c>
      <c r="C1775" s="22">
        <v>0.23810581</v>
      </c>
      <c r="E1775" s="22">
        <v>0.20524983999999999</v>
      </c>
      <c r="G1775" s="22">
        <v>0.11184445</v>
      </c>
    </row>
    <row r="1776" spans="2:7" ht="16" x14ac:dyDescent="0.2">
      <c r="B1776" s="22">
        <v>353.81</v>
      </c>
      <c r="C1776" s="22">
        <v>0.23814100999999999</v>
      </c>
      <c r="E1776" s="22">
        <v>0.2053054</v>
      </c>
      <c r="G1776" s="22">
        <v>0.11185298</v>
      </c>
    </row>
    <row r="1777" spans="2:7" ht="16" x14ac:dyDescent="0.2">
      <c r="B1777" s="22">
        <v>354.01</v>
      </c>
      <c r="C1777" s="22">
        <v>0.23887312999999999</v>
      </c>
      <c r="E1777" s="22">
        <v>0.20610187999999999</v>
      </c>
      <c r="G1777" s="22">
        <v>0.11223635</v>
      </c>
    </row>
    <row r="1778" spans="2:7" ht="16" x14ac:dyDescent="0.2">
      <c r="B1778" s="22">
        <v>354.21</v>
      </c>
      <c r="C1778" s="22">
        <v>0.23893263000000001</v>
      </c>
      <c r="E1778" s="22">
        <v>0.20603457999999999</v>
      </c>
      <c r="G1778" s="22">
        <v>0.11245626</v>
      </c>
    </row>
    <row r="1779" spans="2:7" ht="16" x14ac:dyDescent="0.2">
      <c r="B1779" s="22">
        <v>354.41</v>
      </c>
      <c r="C1779" s="22">
        <v>0.23922435</v>
      </c>
      <c r="E1779" s="22">
        <v>0.20661461</v>
      </c>
      <c r="G1779" s="22">
        <v>0.11296942</v>
      </c>
    </row>
    <row r="1780" spans="2:7" ht="16" x14ac:dyDescent="0.2">
      <c r="B1780" s="22">
        <v>354.61</v>
      </c>
      <c r="C1780" s="22">
        <v>0.23958934000000001</v>
      </c>
      <c r="E1780" s="22">
        <v>0.20678893000000001</v>
      </c>
      <c r="G1780" s="22">
        <v>0.11285037000000001</v>
      </c>
    </row>
    <row r="1781" spans="2:7" ht="16" x14ac:dyDescent="0.2">
      <c r="B1781" s="22">
        <v>354.81</v>
      </c>
      <c r="C1781" s="22">
        <v>0.23940165999999999</v>
      </c>
      <c r="E1781" s="22">
        <v>0.20664002000000001</v>
      </c>
      <c r="G1781" s="22">
        <v>0.11311653000000001</v>
      </c>
    </row>
    <row r="1782" spans="2:7" ht="16" x14ac:dyDescent="0.2">
      <c r="B1782" s="22">
        <v>355.01</v>
      </c>
      <c r="C1782" s="22">
        <v>0.23912338999999999</v>
      </c>
      <c r="E1782" s="22">
        <v>0.20682133999999999</v>
      </c>
      <c r="G1782" s="22">
        <v>0.11367331</v>
      </c>
    </row>
    <row r="1783" spans="2:7" ht="16" x14ac:dyDescent="0.2">
      <c r="B1783" s="22">
        <v>355.21</v>
      </c>
      <c r="C1783" s="22">
        <v>0.23900989</v>
      </c>
      <c r="E1783" s="22">
        <v>0.20683212000000001</v>
      </c>
      <c r="G1783" s="22">
        <v>0.11414558</v>
      </c>
    </row>
    <row r="1784" spans="2:7" ht="16" x14ac:dyDescent="0.2">
      <c r="B1784" s="22">
        <v>355.41</v>
      </c>
      <c r="C1784" s="22">
        <v>0.23866306000000001</v>
      </c>
      <c r="E1784" s="22">
        <v>0.20667838999999999</v>
      </c>
      <c r="G1784" s="22">
        <v>0.11413834</v>
      </c>
    </row>
    <row r="1785" spans="2:7" ht="16" x14ac:dyDescent="0.2">
      <c r="B1785" s="22">
        <v>355.61</v>
      </c>
      <c r="C1785" s="22">
        <v>0.23890406</v>
      </c>
      <c r="E1785" s="22">
        <v>0.20654834999999999</v>
      </c>
      <c r="G1785" s="22">
        <v>0.11404641</v>
      </c>
    </row>
    <row r="1786" spans="2:7" ht="16" x14ac:dyDescent="0.2">
      <c r="B1786" s="22">
        <v>355.81</v>
      </c>
      <c r="C1786" s="22">
        <v>0.23880075000000001</v>
      </c>
      <c r="E1786" s="22">
        <v>0.20617953</v>
      </c>
      <c r="G1786" s="22">
        <v>0.11425958999999999</v>
      </c>
    </row>
    <row r="1787" spans="2:7" ht="16" x14ac:dyDescent="0.2">
      <c r="B1787" s="22">
        <v>356.01</v>
      </c>
      <c r="C1787" s="22">
        <v>0.23856598000000001</v>
      </c>
      <c r="E1787" s="22">
        <v>0.20600789999999999</v>
      </c>
      <c r="G1787" s="22">
        <v>0.11416078</v>
      </c>
    </row>
    <row r="1788" spans="2:7" ht="16" x14ac:dyDescent="0.2">
      <c r="B1788" s="22">
        <v>356.21</v>
      </c>
      <c r="C1788" s="22">
        <v>0.23817536</v>
      </c>
      <c r="E1788" s="22">
        <v>0.20567246</v>
      </c>
      <c r="G1788" s="22">
        <v>0.11401909</v>
      </c>
    </row>
    <row r="1789" spans="2:7" ht="16" x14ac:dyDescent="0.2">
      <c r="B1789" s="22">
        <v>356.41</v>
      </c>
      <c r="C1789" s="22">
        <v>0.23792614000000001</v>
      </c>
      <c r="E1789" s="22">
        <v>0.20500552999999999</v>
      </c>
      <c r="G1789" s="22">
        <v>0.11385031</v>
      </c>
    </row>
    <row r="1790" spans="2:7" ht="16" x14ac:dyDescent="0.2">
      <c r="B1790" s="22">
        <v>356.61</v>
      </c>
      <c r="C1790" s="22">
        <v>0.237679</v>
      </c>
      <c r="E1790" s="22">
        <v>0.20477841999999999</v>
      </c>
      <c r="G1790" s="22">
        <v>0.11336586</v>
      </c>
    </row>
    <row r="1791" spans="2:7" ht="16" x14ac:dyDescent="0.2">
      <c r="B1791" s="22">
        <v>356.81</v>
      </c>
      <c r="C1791" s="22">
        <v>0.23774761999999999</v>
      </c>
      <c r="E1791" s="22">
        <v>0.20445904000000001</v>
      </c>
      <c r="G1791" s="22">
        <v>0.11333069</v>
      </c>
    </row>
    <row r="1792" spans="2:7" ht="16" x14ac:dyDescent="0.2">
      <c r="B1792" s="22">
        <v>357.01</v>
      </c>
      <c r="C1792" s="22">
        <v>0.23753940000000001</v>
      </c>
      <c r="E1792" s="22">
        <v>0.20431147999999999</v>
      </c>
      <c r="G1792" s="22">
        <v>0.11311192</v>
      </c>
    </row>
    <row r="1793" spans="2:7" ht="16" x14ac:dyDescent="0.2">
      <c r="B1793" s="22">
        <v>357.21</v>
      </c>
      <c r="C1793" s="22">
        <v>0.23687542</v>
      </c>
      <c r="E1793" s="22">
        <v>0.20416147000000001</v>
      </c>
      <c r="G1793" s="22">
        <v>0.11249439999999999</v>
      </c>
    </row>
    <row r="1794" spans="2:7" ht="16" x14ac:dyDescent="0.2">
      <c r="B1794" s="22">
        <v>357.41</v>
      </c>
      <c r="C1794" s="22">
        <v>0.23633763999999999</v>
      </c>
      <c r="E1794" s="22">
        <v>0.20357723</v>
      </c>
      <c r="G1794" s="22">
        <v>0.11248378000000001</v>
      </c>
    </row>
    <row r="1795" spans="2:7" ht="16" x14ac:dyDescent="0.2">
      <c r="B1795" s="22">
        <v>357.61</v>
      </c>
      <c r="C1795" s="22">
        <v>0.23556605</v>
      </c>
      <c r="E1795" s="22">
        <v>0.20300694999999999</v>
      </c>
      <c r="G1795" s="22">
        <v>0.1119218</v>
      </c>
    </row>
    <row r="1796" spans="2:7" ht="16" x14ac:dyDescent="0.2">
      <c r="B1796" s="22">
        <v>357.81</v>
      </c>
      <c r="C1796" s="22">
        <v>0.23616543000000001</v>
      </c>
      <c r="E1796" s="22">
        <v>0.20347754000000001</v>
      </c>
      <c r="G1796" s="22">
        <v>0.11182263000000001</v>
      </c>
    </row>
    <row r="1797" spans="2:7" ht="16" x14ac:dyDescent="0.2">
      <c r="B1797" s="22">
        <v>358.01</v>
      </c>
      <c r="C1797" s="22">
        <v>0.23624951999999999</v>
      </c>
      <c r="E1797" s="22">
        <v>0.20387192000000001</v>
      </c>
      <c r="G1797" s="22">
        <v>0.11165114</v>
      </c>
    </row>
    <row r="1798" spans="2:7" ht="16" x14ac:dyDescent="0.2">
      <c r="B1798" s="22">
        <v>358.21</v>
      </c>
      <c r="C1798" s="22">
        <v>0.23602476999999999</v>
      </c>
      <c r="E1798" s="22">
        <v>0.20351273</v>
      </c>
      <c r="G1798" s="22">
        <v>0.11114553000000001</v>
      </c>
    </row>
    <row r="1799" spans="2:7" ht="16" x14ac:dyDescent="0.2">
      <c r="B1799" s="22">
        <v>358.41</v>
      </c>
      <c r="C1799" s="22">
        <v>0.23578967000000001</v>
      </c>
      <c r="E1799" s="22">
        <v>0.20400504999999999</v>
      </c>
      <c r="G1799" s="22">
        <v>0.11096696</v>
      </c>
    </row>
    <row r="1800" spans="2:7" ht="16" x14ac:dyDescent="0.2">
      <c r="B1800" s="22">
        <v>358.61</v>
      </c>
      <c r="C1800" s="22">
        <v>0.23541812000000001</v>
      </c>
      <c r="E1800" s="22">
        <v>0.20370467</v>
      </c>
      <c r="G1800" s="22">
        <v>0.11055824</v>
      </c>
    </row>
    <row r="1801" spans="2:7" ht="16" x14ac:dyDescent="0.2">
      <c r="B1801" s="22">
        <v>358.81</v>
      </c>
      <c r="C1801" s="22">
        <v>0.23471974000000001</v>
      </c>
      <c r="E1801" s="22">
        <v>0.20343296999999999</v>
      </c>
      <c r="G1801" s="22">
        <v>0.11018588999999999</v>
      </c>
    </row>
    <row r="1802" spans="2:7" ht="16" x14ac:dyDescent="0.2">
      <c r="B1802" s="22">
        <v>359.01</v>
      </c>
      <c r="C1802" s="22">
        <v>0.23429641000000001</v>
      </c>
      <c r="E1802" s="22">
        <v>0.20345050000000001</v>
      </c>
      <c r="G1802" s="22">
        <v>0.11017733</v>
      </c>
    </row>
    <row r="1803" spans="2:7" ht="16" x14ac:dyDescent="0.2">
      <c r="B1803" s="22">
        <v>359.21</v>
      </c>
      <c r="C1803" s="22">
        <v>0.23395029000000001</v>
      </c>
      <c r="E1803" s="22">
        <v>0.20276751000000001</v>
      </c>
      <c r="G1803" s="22">
        <v>0.11004725999999999</v>
      </c>
    </row>
    <row r="1804" spans="2:7" ht="16" x14ac:dyDescent="0.2">
      <c r="B1804" s="22">
        <v>359.41</v>
      </c>
      <c r="C1804" s="22">
        <v>0.23382056000000001</v>
      </c>
      <c r="E1804" s="22">
        <v>0.2022555</v>
      </c>
      <c r="G1804" s="22">
        <v>0.10964319</v>
      </c>
    </row>
    <row r="1805" spans="2:7" ht="16" x14ac:dyDescent="0.2">
      <c r="B1805" s="22">
        <v>359.61</v>
      </c>
      <c r="C1805" s="22">
        <v>0.23332314000000001</v>
      </c>
      <c r="E1805" s="22">
        <v>0.20173186000000001</v>
      </c>
      <c r="G1805" s="22">
        <v>0.10913629</v>
      </c>
    </row>
    <row r="1806" spans="2:7" ht="16" x14ac:dyDescent="0.2">
      <c r="B1806" s="22">
        <v>359.81</v>
      </c>
      <c r="C1806" s="22">
        <v>0.23298057</v>
      </c>
      <c r="E1806" s="22">
        <v>0.20145639000000001</v>
      </c>
      <c r="G1806" s="22">
        <v>0.10905499</v>
      </c>
    </row>
    <row r="1807" spans="2:7" ht="16" x14ac:dyDescent="0.2">
      <c r="B1807" s="22">
        <v>360.01</v>
      </c>
      <c r="C1807" s="22">
        <v>0.23333883</v>
      </c>
      <c r="E1807" s="22">
        <v>0.20115197000000001</v>
      </c>
      <c r="G1807" s="22">
        <v>0.10849422</v>
      </c>
    </row>
    <row r="1808" spans="2:7" ht="16" x14ac:dyDescent="0.2">
      <c r="B1808" s="22">
        <v>360.21</v>
      </c>
      <c r="C1808" s="22">
        <v>0.23335090999999999</v>
      </c>
      <c r="E1808" s="22">
        <v>0.20080551999999999</v>
      </c>
      <c r="G1808" s="22">
        <v>0.10867719000000001</v>
      </c>
    </row>
    <row r="1809" spans="2:7" ht="16" x14ac:dyDescent="0.2">
      <c r="B1809" s="22">
        <v>360.41</v>
      </c>
      <c r="C1809" s="22">
        <v>0.23347408</v>
      </c>
      <c r="E1809" s="22">
        <v>0.20036564000000001</v>
      </c>
      <c r="G1809" s="22">
        <v>0.10846491</v>
      </c>
    </row>
    <row r="1810" spans="2:7" ht="16" x14ac:dyDescent="0.2">
      <c r="B1810" s="22">
        <v>360.61</v>
      </c>
      <c r="C1810" s="22">
        <v>0.23328983</v>
      </c>
      <c r="E1810" s="22">
        <v>0.20019944000000001</v>
      </c>
      <c r="G1810" s="22">
        <v>0.10842249</v>
      </c>
    </row>
    <row r="1811" spans="2:7" ht="16" x14ac:dyDescent="0.2">
      <c r="B1811" s="22">
        <v>360.81</v>
      </c>
      <c r="C1811" s="22">
        <v>0.23310562000000001</v>
      </c>
      <c r="E1811" s="22">
        <v>0.20004672000000001</v>
      </c>
      <c r="G1811" s="22">
        <v>0.10903249</v>
      </c>
    </row>
    <row r="1812" spans="2:7" ht="16" x14ac:dyDescent="0.2">
      <c r="B1812" s="22">
        <v>361.01</v>
      </c>
      <c r="C1812" s="22">
        <v>0.23305792</v>
      </c>
      <c r="E1812" s="22">
        <v>0.20003006000000001</v>
      </c>
      <c r="G1812" s="22">
        <v>0.10912028</v>
      </c>
    </row>
    <row r="1813" spans="2:7" ht="16" x14ac:dyDescent="0.2">
      <c r="B1813" s="22">
        <v>361.21</v>
      </c>
      <c r="C1813" s="22">
        <v>0.23247187999999999</v>
      </c>
      <c r="E1813" s="22">
        <v>0.19961140999999999</v>
      </c>
      <c r="G1813" s="22">
        <v>0.1090091</v>
      </c>
    </row>
    <row r="1814" spans="2:7" ht="16" x14ac:dyDescent="0.2">
      <c r="B1814" s="22">
        <v>361.41</v>
      </c>
      <c r="C1814" s="22">
        <v>0.23245061</v>
      </c>
      <c r="E1814" s="22">
        <v>0.19957912999999999</v>
      </c>
      <c r="G1814" s="22">
        <v>0.10946852999999999</v>
      </c>
    </row>
    <row r="1815" spans="2:7" ht="16" x14ac:dyDescent="0.2">
      <c r="B1815" s="22">
        <v>361.61</v>
      </c>
      <c r="C1815" s="22">
        <v>0.23254069999999999</v>
      </c>
      <c r="E1815" s="22">
        <v>0.20009609</v>
      </c>
      <c r="G1815" s="22">
        <v>0.10922231</v>
      </c>
    </row>
    <row r="1816" spans="2:7" ht="16" x14ac:dyDescent="0.2">
      <c r="B1816" s="22">
        <v>361.81</v>
      </c>
      <c r="C1816" s="22">
        <v>0.23295506999999999</v>
      </c>
      <c r="E1816" s="22">
        <v>0.20049575</v>
      </c>
      <c r="G1816" s="22">
        <v>0.10945647</v>
      </c>
    </row>
    <row r="1817" spans="2:7" ht="16" x14ac:dyDescent="0.2">
      <c r="B1817" s="22">
        <v>362.01</v>
      </c>
      <c r="C1817" s="22">
        <v>0.23306383999999999</v>
      </c>
      <c r="E1817" s="22">
        <v>0.20050021000000001</v>
      </c>
      <c r="G1817" s="22">
        <v>0.10978995</v>
      </c>
    </row>
    <row r="1818" spans="2:7" ht="16" x14ac:dyDescent="0.2">
      <c r="B1818" s="22">
        <v>362.21</v>
      </c>
      <c r="C1818" s="22">
        <v>0.23296939999999999</v>
      </c>
      <c r="E1818" s="22">
        <v>0.20029036</v>
      </c>
      <c r="G1818" s="22">
        <v>0.10931923</v>
      </c>
    </row>
    <row r="1819" spans="2:7" ht="16" x14ac:dyDescent="0.2">
      <c r="B1819" s="22">
        <v>362.41</v>
      </c>
      <c r="C1819" s="22">
        <v>0.23287163</v>
      </c>
      <c r="E1819" s="22">
        <v>0.20034197000000001</v>
      </c>
      <c r="G1819" s="22">
        <v>0.10906159</v>
      </c>
    </row>
    <row r="1820" spans="2:7" ht="16" x14ac:dyDescent="0.2">
      <c r="B1820" s="22">
        <v>362.61</v>
      </c>
      <c r="C1820" s="22">
        <v>0.23266545999999999</v>
      </c>
      <c r="E1820" s="22">
        <v>0.19983561999999999</v>
      </c>
      <c r="G1820" s="22">
        <v>0.10843862999999999</v>
      </c>
    </row>
    <row r="1821" spans="2:7" ht="16" x14ac:dyDescent="0.2">
      <c r="B1821" s="22">
        <v>362.81</v>
      </c>
      <c r="C1821" s="22">
        <v>0.23281419</v>
      </c>
      <c r="E1821" s="22">
        <v>0.19976853</v>
      </c>
      <c r="G1821" s="22">
        <v>0.10827346</v>
      </c>
    </row>
    <row r="1822" spans="2:7" ht="16" x14ac:dyDescent="0.2">
      <c r="B1822" s="22">
        <v>363.01</v>
      </c>
      <c r="C1822" s="22">
        <v>0.23251979</v>
      </c>
      <c r="E1822" s="22">
        <v>0.19929282000000001</v>
      </c>
      <c r="G1822" s="22">
        <v>0.10823454</v>
      </c>
    </row>
    <row r="1823" spans="2:7" ht="16" x14ac:dyDescent="0.2">
      <c r="B1823" s="22">
        <v>363.21</v>
      </c>
      <c r="C1823" s="22">
        <v>0.23226018000000001</v>
      </c>
      <c r="E1823" s="22">
        <v>0.19910342</v>
      </c>
      <c r="G1823" s="22">
        <v>0.10781420999999999</v>
      </c>
    </row>
    <row r="1824" spans="2:7" ht="16" x14ac:dyDescent="0.2">
      <c r="B1824" s="22">
        <v>363.41</v>
      </c>
      <c r="C1824" s="22">
        <v>0.23145735000000001</v>
      </c>
      <c r="E1824" s="22">
        <v>0.19893563</v>
      </c>
      <c r="G1824" s="22">
        <v>0.10741951</v>
      </c>
    </row>
    <row r="1825" spans="2:7" ht="16" x14ac:dyDescent="0.2">
      <c r="B1825" s="22">
        <v>363.61</v>
      </c>
      <c r="C1825" s="22">
        <v>0.23098990999999999</v>
      </c>
      <c r="E1825" s="22">
        <v>0.19888462000000001</v>
      </c>
      <c r="G1825" s="22">
        <v>0.1071163</v>
      </c>
    </row>
    <row r="1826" spans="2:7" ht="16" x14ac:dyDescent="0.2">
      <c r="B1826" s="22">
        <v>363.81</v>
      </c>
      <c r="C1826" s="22">
        <v>0.23173519000000001</v>
      </c>
      <c r="E1826" s="22">
        <v>0.19917645</v>
      </c>
      <c r="G1826" s="22">
        <v>0.10744223</v>
      </c>
    </row>
    <row r="1827" spans="2:7" ht="16" x14ac:dyDescent="0.2">
      <c r="B1827" s="22">
        <v>364.01</v>
      </c>
      <c r="C1827" s="22">
        <v>0.23180495000000001</v>
      </c>
      <c r="E1827" s="22">
        <v>0.19937722999999999</v>
      </c>
      <c r="G1827" s="22">
        <v>0.10738093999999999</v>
      </c>
    </row>
    <row r="1828" spans="2:7" ht="16" x14ac:dyDescent="0.2">
      <c r="B1828" s="22">
        <v>364.21</v>
      </c>
      <c r="C1828" s="22">
        <v>0.23146248</v>
      </c>
      <c r="E1828" s="22">
        <v>0.19946174</v>
      </c>
      <c r="G1828" s="22">
        <v>0.10774148</v>
      </c>
    </row>
    <row r="1829" spans="2:7" ht="16" x14ac:dyDescent="0.2">
      <c r="B1829" s="22">
        <v>364.41</v>
      </c>
      <c r="C1829" s="22">
        <v>0.23149838</v>
      </c>
      <c r="E1829" s="22">
        <v>0.19941218999999999</v>
      </c>
      <c r="G1829" s="22">
        <v>0.10766931</v>
      </c>
    </row>
    <row r="1830" spans="2:7" ht="16" x14ac:dyDescent="0.2">
      <c r="B1830" s="22">
        <v>364.61</v>
      </c>
      <c r="C1830" s="22">
        <v>0.23102942000000001</v>
      </c>
      <c r="E1830" s="22">
        <v>0.19885322</v>
      </c>
      <c r="G1830" s="22">
        <v>0.10775928</v>
      </c>
    </row>
    <row r="1831" spans="2:7" ht="16" x14ac:dyDescent="0.2">
      <c r="B1831" s="22">
        <v>364.81</v>
      </c>
      <c r="C1831" s="22">
        <v>0.23137653999999999</v>
      </c>
      <c r="E1831" s="22">
        <v>0.19935226</v>
      </c>
      <c r="G1831" s="22">
        <v>0.10859982</v>
      </c>
    </row>
    <row r="1832" spans="2:7" ht="16" x14ac:dyDescent="0.2">
      <c r="B1832" s="22">
        <v>365.01</v>
      </c>
      <c r="C1832" s="22">
        <v>0.23168370999999999</v>
      </c>
      <c r="E1832" s="22">
        <v>0.19940102000000001</v>
      </c>
      <c r="G1832" s="22">
        <v>0.10860301999999999</v>
      </c>
    </row>
    <row r="1833" spans="2:7" ht="16" x14ac:dyDescent="0.2">
      <c r="B1833" s="22">
        <v>365.21</v>
      </c>
      <c r="C1833" s="22">
        <v>0.23164794</v>
      </c>
      <c r="E1833" s="22">
        <v>0.19923376000000001</v>
      </c>
      <c r="G1833" s="22">
        <v>0.10880960000000001</v>
      </c>
    </row>
    <row r="1834" spans="2:7" ht="16" x14ac:dyDescent="0.2">
      <c r="B1834" s="22">
        <v>365.41</v>
      </c>
      <c r="C1834" s="22">
        <v>0.23210289000000001</v>
      </c>
      <c r="E1834" s="22">
        <v>0.19957485</v>
      </c>
      <c r="G1834" s="22">
        <v>0.10916843</v>
      </c>
    </row>
    <row r="1835" spans="2:7" ht="16" x14ac:dyDescent="0.2">
      <c r="B1835" s="22">
        <v>365.61</v>
      </c>
      <c r="C1835" s="22">
        <v>0.23264552999999999</v>
      </c>
      <c r="E1835" s="22">
        <v>0.19975863999999999</v>
      </c>
      <c r="G1835" s="22">
        <v>0.10935507999999999</v>
      </c>
    </row>
    <row r="1836" spans="2:7" ht="16" x14ac:dyDescent="0.2">
      <c r="B1836" s="22">
        <v>365.81</v>
      </c>
      <c r="C1836" s="22">
        <v>0.23243743</v>
      </c>
      <c r="E1836" s="22">
        <v>0.19953803000000001</v>
      </c>
      <c r="G1836" s="22">
        <v>0.1093756</v>
      </c>
    </row>
    <row r="1837" spans="2:7" ht="16" x14ac:dyDescent="0.2">
      <c r="B1837" s="22">
        <v>366.01</v>
      </c>
      <c r="C1837" s="22">
        <v>0.23295198</v>
      </c>
      <c r="E1837" s="22">
        <v>0.19934450000000001</v>
      </c>
      <c r="G1837" s="22">
        <v>0.10947663000000001</v>
      </c>
    </row>
    <row r="1838" spans="2:7" ht="16" x14ac:dyDescent="0.2">
      <c r="B1838" s="22">
        <v>366.21</v>
      </c>
      <c r="C1838" s="22">
        <v>0.23276830000000001</v>
      </c>
      <c r="E1838" s="22">
        <v>0.19957883000000001</v>
      </c>
      <c r="G1838" s="22">
        <v>0.10926909999999999</v>
      </c>
    </row>
    <row r="1839" spans="2:7" ht="16" x14ac:dyDescent="0.2">
      <c r="B1839" s="22">
        <v>366.41</v>
      </c>
      <c r="C1839" s="22">
        <v>0.23266822000000001</v>
      </c>
      <c r="E1839" s="22">
        <v>0.19952665999999999</v>
      </c>
      <c r="G1839" s="22">
        <v>0.10916196</v>
      </c>
    </row>
    <row r="1840" spans="2:7" ht="16" x14ac:dyDescent="0.2">
      <c r="B1840" s="22">
        <v>366.61</v>
      </c>
      <c r="C1840" s="22">
        <v>0.23209619000000001</v>
      </c>
      <c r="E1840" s="22">
        <v>0.19931222000000001</v>
      </c>
      <c r="G1840" s="22">
        <v>0.10887641000000001</v>
      </c>
    </row>
    <row r="1841" spans="2:7" ht="16" x14ac:dyDescent="0.2">
      <c r="B1841" s="22">
        <v>366.81</v>
      </c>
      <c r="C1841" s="22">
        <v>0.23162822999999999</v>
      </c>
      <c r="E1841" s="22">
        <v>0.19888486999999999</v>
      </c>
      <c r="G1841" s="22">
        <v>0.10866412</v>
      </c>
    </row>
    <row r="1842" spans="2:7" ht="16" x14ac:dyDescent="0.2">
      <c r="B1842" s="22">
        <v>367.01</v>
      </c>
      <c r="C1842" s="22">
        <v>0.23078106000000001</v>
      </c>
      <c r="E1842" s="22">
        <v>0.19841252000000001</v>
      </c>
      <c r="G1842" s="22">
        <v>0.10832600000000001</v>
      </c>
    </row>
    <row r="1843" spans="2:7" ht="16" x14ac:dyDescent="0.2">
      <c r="B1843" s="22">
        <v>367.21</v>
      </c>
      <c r="C1843" s="22">
        <v>0.2300875</v>
      </c>
      <c r="E1843" s="22">
        <v>0.19839819</v>
      </c>
      <c r="G1843" s="22">
        <v>0.10783188</v>
      </c>
    </row>
    <row r="1844" spans="2:7" ht="16" x14ac:dyDescent="0.2">
      <c r="B1844" s="22">
        <v>367.41</v>
      </c>
      <c r="C1844" s="22">
        <v>0.22960169999999999</v>
      </c>
      <c r="E1844" s="22">
        <v>0.19807886</v>
      </c>
      <c r="G1844" s="22">
        <v>0.10787324</v>
      </c>
    </row>
    <row r="1845" spans="2:7" ht="16" x14ac:dyDescent="0.2">
      <c r="B1845" s="22">
        <v>367.61</v>
      </c>
      <c r="C1845" s="22">
        <v>0.23012599</v>
      </c>
      <c r="E1845" s="22">
        <v>0.1982805</v>
      </c>
      <c r="G1845" s="22">
        <v>0.10812357</v>
      </c>
    </row>
    <row r="1846" spans="2:7" ht="16" x14ac:dyDescent="0.2">
      <c r="B1846" s="22">
        <v>367.81</v>
      </c>
      <c r="C1846" s="22">
        <v>0.22998682000000001</v>
      </c>
      <c r="E1846" s="22">
        <v>0.19812059000000001</v>
      </c>
      <c r="G1846" s="22">
        <v>0.10812259</v>
      </c>
    </row>
    <row r="1847" spans="2:7" ht="16" x14ac:dyDescent="0.2">
      <c r="B1847" s="22">
        <v>368.01</v>
      </c>
      <c r="C1847" s="22">
        <v>0.22997069000000001</v>
      </c>
      <c r="E1847" s="22">
        <v>0.19812606999999999</v>
      </c>
      <c r="G1847" s="22">
        <v>0.1080063</v>
      </c>
    </row>
    <row r="1848" spans="2:7" ht="16" x14ac:dyDescent="0.2">
      <c r="B1848" s="22">
        <v>368.21</v>
      </c>
      <c r="C1848" s="22">
        <v>0.22990012000000001</v>
      </c>
      <c r="E1848" s="22">
        <v>0.19755444999999999</v>
      </c>
      <c r="G1848" s="22">
        <v>0.10782064</v>
      </c>
    </row>
    <row r="1849" spans="2:7" ht="16" x14ac:dyDescent="0.2">
      <c r="B1849" s="22">
        <v>368.41</v>
      </c>
      <c r="C1849" s="22">
        <v>0.2296531</v>
      </c>
      <c r="E1849" s="22">
        <v>0.19711112</v>
      </c>
      <c r="G1849" s="22">
        <v>0.10713963999999999</v>
      </c>
    </row>
    <row r="1850" spans="2:7" ht="16" x14ac:dyDescent="0.2">
      <c r="B1850" s="22">
        <v>368.61</v>
      </c>
      <c r="C1850" s="22">
        <v>0.22923567</v>
      </c>
      <c r="E1850" s="22">
        <v>0.19651795999999999</v>
      </c>
      <c r="G1850" s="22">
        <v>0.10708265</v>
      </c>
    </row>
    <row r="1851" spans="2:7" ht="16" x14ac:dyDescent="0.2">
      <c r="B1851" s="22">
        <v>368.81</v>
      </c>
      <c r="C1851" s="22">
        <v>0.22961187</v>
      </c>
      <c r="E1851" s="22">
        <v>0.19694724</v>
      </c>
      <c r="G1851" s="22">
        <v>0.10711517</v>
      </c>
    </row>
    <row r="1852" spans="2:7" ht="16" x14ac:dyDescent="0.2">
      <c r="B1852" s="22">
        <v>369.01</v>
      </c>
      <c r="C1852" s="22">
        <v>0.22948336999999999</v>
      </c>
      <c r="E1852" s="22">
        <v>0.19671145000000001</v>
      </c>
      <c r="G1852" s="22">
        <v>0.10707727</v>
      </c>
    </row>
    <row r="1853" spans="2:7" ht="16" x14ac:dyDescent="0.2">
      <c r="B1853" s="22">
        <v>369.21</v>
      </c>
      <c r="C1853" s="22">
        <v>0.22928912000000001</v>
      </c>
      <c r="E1853" s="22">
        <v>0.19647344999999999</v>
      </c>
      <c r="G1853" s="22">
        <v>0.10711191</v>
      </c>
    </row>
    <row r="1854" spans="2:7" ht="16" x14ac:dyDescent="0.2">
      <c r="B1854" s="22">
        <v>369.41</v>
      </c>
      <c r="C1854" s="22">
        <v>0.22966824999999999</v>
      </c>
      <c r="E1854" s="22">
        <v>0.19678857999999999</v>
      </c>
      <c r="G1854" s="22">
        <v>0.10760556</v>
      </c>
    </row>
    <row r="1855" spans="2:7" ht="16" x14ac:dyDescent="0.2">
      <c r="B1855" s="22">
        <v>369.61</v>
      </c>
      <c r="C1855" s="22">
        <v>0.22972342000000001</v>
      </c>
      <c r="E1855" s="22">
        <v>0.19686153000000001</v>
      </c>
      <c r="G1855" s="22">
        <v>0.10767794999999999</v>
      </c>
    </row>
    <row r="1856" spans="2:7" ht="16" x14ac:dyDescent="0.2">
      <c r="B1856" s="22">
        <v>369.81</v>
      </c>
      <c r="C1856" s="22">
        <v>0.22902376999999999</v>
      </c>
      <c r="E1856" s="22">
        <v>0.19659302000000001</v>
      </c>
      <c r="G1856" s="22">
        <v>0.10756509</v>
      </c>
    </row>
    <row r="1857" spans="2:7" ht="16" x14ac:dyDescent="0.2">
      <c r="B1857" s="22">
        <v>370.01</v>
      </c>
      <c r="C1857" s="22">
        <v>0.22901819000000001</v>
      </c>
      <c r="E1857" s="22">
        <v>0.19603530999999999</v>
      </c>
      <c r="G1857" s="22">
        <v>0.10789629000000001</v>
      </c>
    </row>
    <row r="1858" spans="2:7" ht="16" x14ac:dyDescent="0.2">
      <c r="B1858" s="22">
        <v>370.21</v>
      </c>
      <c r="C1858" s="22">
        <v>0.22840688000000001</v>
      </c>
      <c r="E1858" s="22">
        <v>0.19601568999999999</v>
      </c>
      <c r="G1858" s="22">
        <v>0.107959</v>
      </c>
    </row>
    <row r="1859" spans="2:7" ht="16" x14ac:dyDescent="0.2">
      <c r="B1859" s="22">
        <v>370.41</v>
      </c>
      <c r="C1859" s="22">
        <v>0.22793168</v>
      </c>
      <c r="E1859" s="22">
        <v>0.19558734</v>
      </c>
      <c r="G1859" s="22">
        <v>0.10768696</v>
      </c>
    </row>
    <row r="1860" spans="2:7" ht="16" x14ac:dyDescent="0.2">
      <c r="B1860" s="22">
        <v>370.61</v>
      </c>
      <c r="C1860" s="22">
        <v>0.22721203000000001</v>
      </c>
      <c r="E1860" s="22">
        <v>0.19536510000000001</v>
      </c>
      <c r="G1860" s="22">
        <v>0.10751247</v>
      </c>
    </row>
    <row r="1861" spans="2:7" ht="16" x14ac:dyDescent="0.2">
      <c r="B1861" s="22">
        <v>370.81</v>
      </c>
      <c r="C1861" s="22">
        <v>0.22738472000000001</v>
      </c>
      <c r="E1861" s="22">
        <v>0.19495893</v>
      </c>
      <c r="G1861" s="22">
        <v>0.1074051</v>
      </c>
    </row>
    <row r="1862" spans="2:7" ht="16" x14ac:dyDescent="0.2">
      <c r="B1862" s="22">
        <v>371.01</v>
      </c>
      <c r="C1862" s="22">
        <v>0.22706735</v>
      </c>
      <c r="E1862" s="22">
        <v>0.19517229999999999</v>
      </c>
      <c r="G1862" s="22">
        <v>0.1075951</v>
      </c>
    </row>
    <row r="1863" spans="2:7" ht="16" x14ac:dyDescent="0.2">
      <c r="B1863" s="22">
        <v>371.21</v>
      </c>
      <c r="C1863" s="22">
        <v>0.22676051999999999</v>
      </c>
      <c r="E1863" s="22">
        <v>0.19464049</v>
      </c>
      <c r="G1863" s="22">
        <v>0.10713404</v>
      </c>
    </row>
    <row r="1864" spans="2:7" ht="16" x14ac:dyDescent="0.2">
      <c r="B1864" s="22">
        <v>371.41</v>
      </c>
      <c r="C1864" s="22">
        <v>0.22672861</v>
      </c>
      <c r="E1864" s="22">
        <v>0.19409133000000001</v>
      </c>
      <c r="G1864" s="22">
        <v>0.10698834</v>
      </c>
    </row>
    <row r="1865" spans="2:7" ht="16" x14ac:dyDescent="0.2">
      <c r="B1865" s="22">
        <v>371.61</v>
      </c>
      <c r="C1865" s="22">
        <v>0.22659549000000001</v>
      </c>
      <c r="E1865" s="22">
        <v>0.19393547</v>
      </c>
      <c r="G1865" s="22">
        <v>0.10630726</v>
      </c>
    </row>
    <row r="1866" spans="2:7" ht="16" x14ac:dyDescent="0.2">
      <c r="B1866" s="22">
        <v>371.81</v>
      </c>
      <c r="C1866" s="22">
        <v>0.22649633999999999</v>
      </c>
      <c r="E1866" s="22">
        <v>0.19377749</v>
      </c>
      <c r="G1866" s="22">
        <v>0.10538822</v>
      </c>
    </row>
    <row r="1867" spans="2:7" ht="16" x14ac:dyDescent="0.2">
      <c r="B1867" s="22">
        <v>372.01</v>
      </c>
      <c r="C1867" s="22">
        <v>0.22646875999999999</v>
      </c>
      <c r="E1867" s="22">
        <v>0.19336260999999999</v>
      </c>
      <c r="G1867" s="22">
        <v>0.10485814</v>
      </c>
    </row>
    <row r="1868" spans="2:7" ht="16" x14ac:dyDescent="0.2">
      <c r="B1868" s="22">
        <v>372.21</v>
      </c>
      <c r="C1868" s="22">
        <v>0.22603037000000001</v>
      </c>
      <c r="E1868" s="22">
        <v>0.19313858</v>
      </c>
      <c r="G1868" s="22">
        <v>0.10428332999999999</v>
      </c>
    </row>
    <row r="1869" spans="2:7" ht="16" x14ac:dyDescent="0.2">
      <c r="B1869" s="22">
        <v>372.41</v>
      </c>
      <c r="C1869" s="22">
        <v>0.22613567000000001</v>
      </c>
      <c r="E1869" s="22">
        <v>0.19349913999999999</v>
      </c>
      <c r="G1869" s="22">
        <v>0.10382518</v>
      </c>
    </row>
    <row r="1870" spans="2:7" ht="16" x14ac:dyDescent="0.2">
      <c r="B1870" s="22">
        <v>372.61</v>
      </c>
      <c r="C1870" s="22">
        <v>0.22611761</v>
      </c>
      <c r="E1870" s="22">
        <v>0.19326984</v>
      </c>
      <c r="G1870" s="22">
        <v>0.10379739</v>
      </c>
    </row>
    <row r="1871" spans="2:7" ht="16" x14ac:dyDescent="0.2">
      <c r="B1871" s="22">
        <v>372.81</v>
      </c>
      <c r="C1871" s="22">
        <v>0.22595926999999999</v>
      </c>
      <c r="E1871" s="22">
        <v>0.19339633000000001</v>
      </c>
      <c r="G1871" s="22">
        <v>0.10342696999999999</v>
      </c>
    </row>
    <row r="1872" spans="2:7" ht="16" x14ac:dyDescent="0.2">
      <c r="B1872" s="22">
        <v>373.01</v>
      </c>
      <c r="C1872" s="22">
        <v>0.22588332999999999</v>
      </c>
      <c r="E1872" s="22">
        <v>0.19330823</v>
      </c>
      <c r="G1872" s="22">
        <v>0.10351914</v>
      </c>
    </row>
    <row r="1873" spans="2:7" ht="16" x14ac:dyDescent="0.2">
      <c r="B1873" s="22">
        <v>373.21</v>
      </c>
      <c r="C1873" s="22">
        <v>0.22606151999999999</v>
      </c>
      <c r="E1873" s="22">
        <v>0.19322315000000001</v>
      </c>
      <c r="G1873" s="22">
        <v>0.10355104</v>
      </c>
    </row>
    <row r="1874" spans="2:7" ht="16" x14ac:dyDescent="0.2">
      <c r="B1874" s="22">
        <v>373.41</v>
      </c>
      <c r="C1874" s="22">
        <v>0.22588722999999999</v>
      </c>
      <c r="E1874" s="22">
        <v>0.19287339000000001</v>
      </c>
      <c r="G1874" s="22">
        <v>0.10350465</v>
      </c>
    </row>
    <row r="1875" spans="2:7" ht="16" x14ac:dyDescent="0.2">
      <c r="B1875" s="22">
        <v>373.61</v>
      </c>
      <c r="C1875" s="22">
        <v>0.22541940999999999</v>
      </c>
      <c r="E1875" s="22">
        <v>0.19273586000000001</v>
      </c>
      <c r="G1875" s="22">
        <v>0.10327818</v>
      </c>
    </row>
    <row r="1876" spans="2:7" ht="16" x14ac:dyDescent="0.2">
      <c r="B1876" s="22">
        <v>373.81</v>
      </c>
      <c r="C1876" s="22">
        <v>0.22528966</v>
      </c>
      <c r="E1876" s="22">
        <v>0.19253292999999999</v>
      </c>
      <c r="G1876" s="22">
        <v>0.10334076</v>
      </c>
    </row>
    <row r="1877" spans="2:7" ht="16" x14ac:dyDescent="0.2">
      <c r="B1877" s="22">
        <v>374.01</v>
      </c>
      <c r="C1877" s="22">
        <v>0.22521061000000001</v>
      </c>
      <c r="E1877" s="22">
        <v>0.19184086</v>
      </c>
      <c r="G1877" s="22">
        <v>0.10342723</v>
      </c>
    </row>
    <row r="1878" spans="2:7" ht="16" x14ac:dyDescent="0.2">
      <c r="B1878" s="22">
        <v>374.21</v>
      </c>
      <c r="C1878" s="22">
        <v>0.22482070000000001</v>
      </c>
      <c r="E1878" s="22">
        <v>0.19154958</v>
      </c>
      <c r="G1878" s="22">
        <v>0.10332231</v>
      </c>
    </row>
    <row r="1879" spans="2:7" ht="16" x14ac:dyDescent="0.2">
      <c r="B1879" s="22">
        <v>374.41</v>
      </c>
      <c r="C1879" s="22">
        <v>0.22498075000000001</v>
      </c>
      <c r="E1879" s="22">
        <v>0.19174659999999999</v>
      </c>
      <c r="G1879" s="22">
        <v>0.10408648</v>
      </c>
    </row>
    <row r="1880" spans="2:7" ht="16" x14ac:dyDescent="0.2">
      <c r="B1880" s="22">
        <v>374.61</v>
      </c>
      <c r="C1880" s="22">
        <v>0.22515974999999999</v>
      </c>
      <c r="E1880" s="22">
        <v>0.19182340000000001</v>
      </c>
      <c r="G1880" s="22">
        <v>0.10425769999999999</v>
      </c>
    </row>
    <row r="1881" spans="2:7" ht="16" x14ac:dyDescent="0.2">
      <c r="B1881" s="22">
        <v>374.81</v>
      </c>
      <c r="C1881" s="22">
        <v>0.22527631000000001</v>
      </c>
      <c r="E1881" s="22">
        <v>0.19163805</v>
      </c>
      <c r="G1881" s="22">
        <v>0.10403846999999999</v>
      </c>
    </row>
    <row r="1882" spans="2:7" ht="16" x14ac:dyDescent="0.2">
      <c r="B1882" s="22">
        <v>375.01</v>
      </c>
      <c r="C1882" s="22">
        <v>0.22488704000000001</v>
      </c>
      <c r="E1882" s="22">
        <v>0.19190308</v>
      </c>
      <c r="G1882" s="22">
        <v>0.10422418</v>
      </c>
    </row>
    <row r="1883" spans="2:7" ht="16" x14ac:dyDescent="0.2">
      <c r="B1883" s="22">
        <v>375.21</v>
      </c>
      <c r="C1883" s="22">
        <v>0.22466854999999999</v>
      </c>
      <c r="E1883" s="22">
        <v>0.19110719000000001</v>
      </c>
      <c r="G1883" s="22">
        <v>0.10374205</v>
      </c>
    </row>
    <row r="1884" spans="2:7" ht="16" x14ac:dyDescent="0.2">
      <c r="B1884" s="22">
        <v>375.41</v>
      </c>
      <c r="C1884" s="22">
        <v>0.22464730999999999</v>
      </c>
      <c r="E1884" s="22">
        <v>0.19066716</v>
      </c>
      <c r="G1884" s="22">
        <v>0.10346547</v>
      </c>
    </row>
    <row r="1885" spans="2:7" ht="16" x14ac:dyDescent="0.2">
      <c r="B1885" s="22">
        <v>375.61</v>
      </c>
      <c r="C1885" s="22">
        <v>0.22353915999999999</v>
      </c>
      <c r="E1885" s="22">
        <v>0.19036401999999999</v>
      </c>
      <c r="G1885" s="22">
        <v>0.10257956</v>
      </c>
    </row>
    <row r="1886" spans="2:7" ht="16" x14ac:dyDescent="0.2">
      <c r="B1886" s="22">
        <v>375.81</v>
      </c>
      <c r="C1886" s="22">
        <v>0.22366525000000001</v>
      </c>
      <c r="E1886" s="22">
        <v>0.19051425999999999</v>
      </c>
      <c r="G1886" s="22">
        <v>0.10272805</v>
      </c>
    </row>
    <row r="1887" spans="2:7" ht="16" x14ac:dyDescent="0.2">
      <c r="B1887" s="22">
        <v>376.01</v>
      </c>
      <c r="C1887" s="22">
        <v>0.2234613</v>
      </c>
      <c r="E1887" s="22">
        <v>0.19078761</v>
      </c>
      <c r="G1887" s="22">
        <v>0.10307282</v>
      </c>
    </row>
    <row r="1888" spans="2:7" ht="16" x14ac:dyDescent="0.2">
      <c r="B1888" s="22">
        <v>376.21</v>
      </c>
      <c r="C1888" s="22">
        <v>0.22339117999999999</v>
      </c>
      <c r="E1888" s="22">
        <v>0.19091428999999999</v>
      </c>
      <c r="G1888" s="22">
        <v>0.10312853</v>
      </c>
    </row>
    <row r="1889" spans="2:7" ht="16" x14ac:dyDescent="0.2">
      <c r="B1889" s="22">
        <v>376.41</v>
      </c>
      <c r="C1889" s="22">
        <v>0.22304650000000001</v>
      </c>
      <c r="E1889" s="22">
        <v>0.19074682000000001</v>
      </c>
      <c r="G1889" s="22">
        <v>0.10302986</v>
      </c>
    </row>
    <row r="1890" spans="2:7" ht="16" x14ac:dyDescent="0.2">
      <c r="B1890" s="22">
        <v>376.61</v>
      </c>
      <c r="C1890" s="22">
        <v>0.22257932</v>
      </c>
      <c r="E1890" s="22">
        <v>0.19080865999999999</v>
      </c>
      <c r="G1890" s="22">
        <v>0.10311757000000001</v>
      </c>
    </row>
    <row r="1891" spans="2:7" ht="16" x14ac:dyDescent="0.2">
      <c r="B1891" s="22">
        <v>376.81</v>
      </c>
      <c r="C1891" s="22">
        <v>0.22223018999999999</v>
      </c>
      <c r="E1891" s="22">
        <v>0.19041614000000001</v>
      </c>
      <c r="G1891" s="22">
        <v>0.10289106000000001</v>
      </c>
    </row>
    <row r="1892" spans="2:7" ht="16" x14ac:dyDescent="0.2">
      <c r="B1892" s="22">
        <v>377.01</v>
      </c>
      <c r="C1892" s="22">
        <v>0.22206157000000001</v>
      </c>
      <c r="E1892" s="22">
        <v>0.19003498999999999</v>
      </c>
      <c r="G1892" s="22">
        <v>0.10261835</v>
      </c>
    </row>
    <row r="1893" spans="2:7" ht="16" x14ac:dyDescent="0.2">
      <c r="B1893" s="22">
        <v>377.21</v>
      </c>
      <c r="C1893" s="22">
        <v>0.22140429</v>
      </c>
      <c r="E1893" s="22">
        <v>0.18954552999999999</v>
      </c>
      <c r="G1893" s="22">
        <v>0.10276971999999999</v>
      </c>
    </row>
    <row r="1894" spans="2:7" ht="16" x14ac:dyDescent="0.2">
      <c r="B1894" s="22">
        <v>377.41</v>
      </c>
      <c r="C1894" s="22">
        <v>0.22052247999999999</v>
      </c>
      <c r="E1894" s="22">
        <v>0.18900791</v>
      </c>
      <c r="G1894" s="22">
        <v>0.1024366</v>
      </c>
    </row>
    <row r="1895" spans="2:7" ht="16" x14ac:dyDescent="0.2">
      <c r="B1895" s="22">
        <v>377.61</v>
      </c>
      <c r="C1895" s="22">
        <v>0.22017318</v>
      </c>
      <c r="E1895" s="22">
        <v>0.18931978999999999</v>
      </c>
      <c r="G1895" s="22">
        <v>0.10301966</v>
      </c>
    </row>
    <row r="1896" spans="2:7" ht="16" x14ac:dyDescent="0.2">
      <c r="B1896" s="22">
        <v>377.81</v>
      </c>
      <c r="C1896" s="22">
        <v>0.22009657999999999</v>
      </c>
      <c r="E1896" s="22">
        <v>0.18927917</v>
      </c>
      <c r="G1896" s="22">
        <v>0.10341843000000001</v>
      </c>
    </row>
    <row r="1897" spans="2:7" ht="16" x14ac:dyDescent="0.2">
      <c r="B1897" s="22">
        <v>378.01</v>
      </c>
      <c r="C1897" s="22">
        <v>0.21959965000000001</v>
      </c>
      <c r="E1897" s="22">
        <v>0.18882561</v>
      </c>
      <c r="G1897" s="22">
        <v>0.10357586000000001</v>
      </c>
    </row>
    <row r="1898" spans="2:7" ht="16" x14ac:dyDescent="0.2">
      <c r="B1898" s="22">
        <v>378.21</v>
      </c>
      <c r="C1898" s="22">
        <v>0.21908712999999999</v>
      </c>
      <c r="E1898" s="22">
        <v>0.18887112</v>
      </c>
      <c r="G1898" s="22">
        <v>0.10369001999999999</v>
      </c>
    </row>
    <row r="1899" spans="2:7" ht="16" x14ac:dyDescent="0.2">
      <c r="B1899" s="22">
        <v>378.41</v>
      </c>
      <c r="C1899" s="22">
        <v>0.21968519</v>
      </c>
      <c r="E1899" s="22">
        <v>0.1892315</v>
      </c>
      <c r="G1899" s="22">
        <v>0.10387501</v>
      </c>
    </row>
    <row r="1900" spans="2:7" ht="16" x14ac:dyDescent="0.2">
      <c r="B1900" s="22">
        <v>378.61</v>
      </c>
      <c r="C1900" s="22">
        <v>0.21951928000000001</v>
      </c>
      <c r="E1900" s="22">
        <v>0.18923575000000001</v>
      </c>
      <c r="G1900" s="22">
        <v>0.10386550999999999</v>
      </c>
    </row>
    <row r="1901" spans="2:7" ht="16" x14ac:dyDescent="0.2">
      <c r="B1901" s="22">
        <v>378.81</v>
      </c>
      <c r="C1901" s="22">
        <v>0.21938911999999999</v>
      </c>
      <c r="E1901" s="22">
        <v>0.18898951999999999</v>
      </c>
      <c r="G1901" s="22">
        <v>0.10381703</v>
      </c>
    </row>
    <row r="1902" spans="2:7" ht="16" x14ac:dyDescent="0.2">
      <c r="B1902" s="22">
        <v>379.01</v>
      </c>
      <c r="C1902" s="22">
        <v>0.21938119</v>
      </c>
      <c r="E1902" s="22">
        <v>0.18878982</v>
      </c>
      <c r="G1902" s="22">
        <v>0.10374827</v>
      </c>
    </row>
    <row r="1903" spans="2:7" ht="16" x14ac:dyDescent="0.2">
      <c r="B1903" s="22">
        <v>379.21</v>
      </c>
      <c r="C1903" s="22">
        <v>0.21935489</v>
      </c>
      <c r="E1903" s="22">
        <v>0.18798517000000001</v>
      </c>
      <c r="G1903" s="22">
        <v>0.10329762000000001</v>
      </c>
    </row>
    <row r="1904" spans="2:7" ht="16" x14ac:dyDescent="0.2">
      <c r="B1904" s="22">
        <v>379.41</v>
      </c>
      <c r="C1904" s="22">
        <v>0.21899251</v>
      </c>
      <c r="E1904" s="22">
        <v>0.18758375999999999</v>
      </c>
      <c r="G1904" s="22">
        <v>0.1027135</v>
      </c>
    </row>
    <row r="1905" spans="2:7" ht="16" x14ac:dyDescent="0.2">
      <c r="B1905" s="22">
        <v>379.61</v>
      </c>
      <c r="C1905" s="22">
        <v>0.21836396999999999</v>
      </c>
      <c r="E1905" s="22">
        <v>0.18766210999999999</v>
      </c>
      <c r="G1905" s="22">
        <v>0.10228229</v>
      </c>
    </row>
    <row r="1906" spans="2:7" ht="16" x14ac:dyDescent="0.2">
      <c r="B1906" s="22">
        <v>379.81</v>
      </c>
      <c r="C1906" s="22">
        <v>0.21872776999999999</v>
      </c>
      <c r="E1906" s="22">
        <v>0.18773214999999999</v>
      </c>
      <c r="G1906" s="22">
        <v>0.10262918</v>
      </c>
    </row>
    <row r="1907" spans="2:7" ht="16" x14ac:dyDescent="0.2">
      <c r="B1907" s="22">
        <v>380.01</v>
      </c>
      <c r="C1907" s="22">
        <v>0.21857383</v>
      </c>
      <c r="E1907" s="22">
        <v>0.18747949</v>
      </c>
      <c r="G1907" s="22">
        <v>0.10249339</v>
      </c>
    </row>
    <row r="1908" spans="2:7" ht="16" x14ac:dyDescent="0.2">
      <c r="B1908" s="22">
        <v>380.21</v>
      </c>
      <c r="C1908" s="22">
        <v>0.2190059</v>
      </c>
      <c r="E1908" s="22">
        <v>0.18747253999999999</v>
      </c>
      <c r="G1908" s="22">
        <v>0.10236607</v>
      </c>
    </row>
    <row r="1909" spans="2:7" ht="16" x14ac:dyDescent="0.2">
      <c r="B1909" s="22">
        <v>380.41</v>
      </c>
      <c r="C1909" s="22">
        <v>0.21911565999999999</v>
      </c>
      <c r="E1909" s="22">
        <v>0.18723429</v>
      </c>
      <c r="G1909" s="22">
        <v>0.1020466</v>
      </c>
    </row>
    <row r="1910" spans="2:7" ht="16" x14ac:dyDescent="0.2">
      <c r="B1910" s="22">
        <v>380.61</v>
      </c>
      <c r="C1910" s="22">
        <v>0.21898255999999999</v>
      </c>
      <c r="E1910" s="22">
        <v>0.18733321</v>
      </c>
      <c r="G1910" s="22">
        <v>0.10144916</v>
      </c>
    </row>
    <row r="1911" spans="2:7" ht="16" x14ac:dyDescent="0.2">
      <c r="B1911" s="22">
        <v>380.81</v>
      </c>
      <c r="C1911" s="22">
        <v>0.21844067</v>
      </c>
      <c r="E1911" s="22">
        <v>0.18639857000000001</v>
      </c>
      <c r="G1911" s="22">
        <v>0.10058855999999999</v>
      </c>
    </row>
    <row r="1912" spans="2:7" ht="16" x14ac:dyDescent="0.2">
      <c r="B1912" s="22">
        <v>381.01</v>
      </c>
      <c r="C1912" s="22">
        <v>0.21827495</v>
      </c>
      <c r="E1912" s="22">
        <v>0.18625717</v>
      </c>
      <c r="G1912" s="22">
        <v>0.10043357</v>
      </c>
    </row>
    <row r="1913" spans="2:7" ht="16" x14ac:dyDescent="0.2">
      <c r="B1913" s="22">
        <v>381.21</v>
      </c>
      <c r="C1913" s="22">
        <v>0.21814903999999999</v>
      </c>
      <c r="E1913" s="22">
        <v>0.18622048999999999</v>
      </c>
      <c r="G1913" s="22">
        <v>0.1005287</v>
      </c>
    </row>
    <row r="1914" spans="2:7" ht="16" x14ac:dyDescent="0.2">
      <c r="B1914" s="22">
        <v>381.41</v>
      </c>
      <c r="C1914" s="22">
        <v>0.21789596999999999</v>
      </c>
      <c r="E1914" s="22">
        <v>0.18635958</v>
      </c>
      <c r="G1914" s="22">
        <v>0.10040809000000001</v>
      </c>
    </row>
    <row r="1915" spans="2:7" ht="16" x14ac:dyDescent="0.2">
      <c r="B1915" s="22">
        <v>381.61</v>
      </c>
      <c r="C1915" s="22">
        <v>0.21826888</v>
      </c>
      <c r="E1915" s="22">
        <v>0.18734236000000001</v>
      </c>
      <c r="G1915" s="22">
        <v>0.10126651</v>
      </c>
    </row>
    <row r="1916" spans="2:7" ht="16" x14ac:dyDescent="0.2">
      <c r="B1916" s="22">
        <v>381.81</v>
      </c>
      <c r="C1916" s="22">
        <v>0.21800494000000001</v>
      </c>
      <c r="E1916" s="22">
        <v>0.18726919</v>
      </c>
      <c r="G1916" s="22">
        <v>0.10116254</v>
      </c>
    </row>
    <row r="1917" spans="2:7" ht="16" x14ac:dyDescent="0.2">
      <c r="B1917" s="22">
        <v>382.01</v>
      </c>
      <c r="C1917" s="22">
        <v>0.21783039000000001</v>
      </c>
      <c r="E1917" s="22">
        <v>0.18749616</v>
      </c>
      <c r="G1917" s="22">
        <v>0.1011027</v>
      </c>
    </row>
    <row r="1918" spans="2:7" ht="16" x14ac:dyDescent="0.2">
      <c r="B1918" s="22">
        <v>382.21</v>
      </c>
      <c r="C1918" s="22">
        <v>0.21767204000000001</v>
      </c>
      <c r="E1918" s="22">
        <v>0.18789357000000001</v>
      </c>
      <c r="G1918" s="22">
        <v>0.10149331</v>
      </c>
    </row>
    <row r="1919" spans="2:7" ht="16" x14ac:dyDescent="0.2">
      <c r="B1919" s="22">
        <v>382.41</v>
      </c>
      <c r="C1919" s="22">
        <v>0.21802265000000001</v>
      </c>
      <c r="E1919" s="22">
        <v>0.18819918999999999</v>
      </c>
      <c r="G1919" s="22">
        <v>0.10155835000000001</v>
      </c>
    </row>
    <row r="1920" spans="2:7" ht="16" x14ac:dyDescent="0.2">
      <c r="B1920" s="22">
        <v>382.61</v>
      </c>
      <c r="C1920" s="22">
        <v>0.21775269999999999</v>
      </c>
      <c r="E1920" s="22">
        <v>0.18842934</v>
      </c>
      <c r="G1920" s="22">
        <v>0.10167445</v>
      </c>
    </row>
    <row r="1921" spans="2:7" ht="16" x14ac:dyDescent="0.2">
      <c r="B1921" s="22">
        <v>382.81</v>
      </c>
      <c r="C1921" s="22">
        <v>0.21745271999999999</v>
      </c>
      <c r="E1921" s="22">
        <v>0.18783121</v>
      </c>
      <c r="G1921" s="22">
        <v>0.10105021</v>
      </c>
    </row>
    <row r="1922" spans="2:7" ht="16" x14ac:dyDescent="0.2">
      <c r="B1922" s="22">
        <v>383.01</v>
      </c>
      <c r="C1922" s="22">
        <v>0.21729061</v>
      </c>
      <c r="E1922" s="22">
        <v>0.18737254</v>
      </c>
      <c r="G1922" s="22">
        <v>0.10028676</v>
      </c>
    </row>
    <row r="1923" spans="2:7" ht="16" x14ac:dyDescent="0.2">
      <c r="B1923" s="22">
        <v>383.21</v>
      </c>
      <c r="C1923" s="22">
        <v>0.21736847000000001</v>
      </c>
      <c r="E1923" s="22">
        <v>0.18710474999999999</v>
      </c>
      <c r="G1923" s="22">
        <v>0.10006519</v>
      </c>
    </row>
    <row r="1924" spans="2:7" ht="16" x14ac:dyDescent="0.2">
      <c r="B1924" s="22">
        <v>383.41</v>
      </c>
      <c r="C1924" s="22">
        <v>0.21729044</v>
      </c>
      <c r="E1924" s="22">
        <v>0.18695514999999999</v>
      </c>
      <c r="G1924" s="22">
        <v>0.1001394</v>
      </c>
    </row>
    <row r="1925" spans="2:7" ht="16" x14ac:dyDescent="0.2">
      <c r="B1925" s="22">
        <v>383.61</v>
      </c>
      <c r="C1925" s="22">
        <v>0.21762111000000001</v>
      </c>
      <c r="E1925" s="22">
        <v>0.18677033000000001</v>
      </c>
      <c r="G1925" s="22">
        <v>0.10067204</v>
      </c>
    </row>
    <row r="1926" spans="2:7" ht="16" x14ac:dyDescent="0.2">
      <c r="B1926" s="22">
        <v>383.81</v>
      </c>
      <c r="C1926" s="22">
        <v>0.21752005999999999</v>
      </c>
      <c r="E1926" s="22">
        <v>0.18645127</v>
      </c>
      <c r="G1926" s="22">
        <v>0.10030148</v>
      </c>
    </row>
    <row r="1927" spans="2:7" ht="16" x14ac:dyDescent="0.2">
      <c r="B1927" s="22">
        <v>384.01</v>
      </c>
      <c r="C1927" s="22">
        <v>0.21790266</v>
      </c>
      <c r="E1927" s="22">
        <v>0.18616368999999999</v>
      </c>
      <c r="G1927" s="22">
        <v>0.10032841000000001</v>
      </c>
    </row>
    <row r="1928" spans="2:7" ht="16" x14ac:dyDescent="0.2">
      <c r="B1928" s="22">
        <v>384.21</v>
      </c>
      <c r="C1928" s="22">
        <v>0.21869469999999999</v>
      </c>
      <c r="E1928" s="22">
        <v>0.18622446000000001</v>
      </c>
      <c r="G1928" s="22">
        <v>0.10027931</v>
      </c>
    </row>
    <row r="1929" spans="2:7" ht="16" x14ac:dyDescent="0.2">
      <c r="B1929" s="22">
        <v>384.41</v>
      </c>
      <c r="C1929" s="22">
        <v>0.21833193000000001</v>
      </c>
      <c r="E1929" s="22">
        <v>0.18526522000000001</v>
      </c>
      <c r="G1929" s="22">
        <v>9.9685590000000004E-2</v>
      </c>
    </row>
    <row r="1930" spans="2:7" ht="16" x14ac:dyDescent="0.2">
      <c r="B1930" s="22">
        <v>384.61</v>
      </c>
      <c r="C1930" s="22">
        <v>0.21780442999999999</v>
      </c>
      <c r="E1930" s="22">
        <v>0.18507945000000001</v>
      </c>
      <c r="G1930" s="22">
        <v>9.9306069999999996E-2</v>
      </c>
    </row>
    <row r="1931" spans="2:7" ht="16" x14ac:dyDescent="0.2">
      <c r="B1931" s="22">
        <v>384.81</v>
      </c>
      <c r="C1931" s="22">
        <v>0.21774930000000001</v>
      </c>
      <c r="E1931" s="22">
        <v>0.18474889999999999</v>
      </c>
      <c r="G1931" s="22">
        <v>9.955116E-2</v>
      </c>
    </row>
    <row r="1932" spans="2:7" ht="16" x14ac:dyDescent="0.2">
      <c r="B1932" s="22">
        <v>385.01</v>
      </c>
      <c r="C1932" s="22">
        <v>0.21787243000000001</v>
      </c>
      <c r="E1932" s="22">
        <v>0.18488392000000001</v>
      </c>
      <c r="G1932" s="22">
        <v>9.9881300000000006E-2</v>
      </c>
    </row>
    <row r="1933" spans="2:7" ht="16" x14ac:dyDescent="0.2">
      <c r="B1933" s="22">
        <v>385.21</v>
      </c>
      <c r="C1933" s="22">
        <v>0.21793360000000001</v>
      </c>
      <c r="E1933" s="22">
        <v>0.18471812000000001</v>
      </c>
      <c r="G1933" s="22">
        <v>9.9937700000000004E-2</v>
      </c>
    </row>
    <row r="1934" spans="2:7" ht="16" x14ac:dyDescent="0.2">
      <c r="B1934" s="22">
        <v>385.41</v>
      </c>
      <c r="C1934" s="22">
        <v>0.21745967999999999</v>
      </c>
      <c r="E1934" s="22">
        <v>0.18471915</v>
      </c>
      <c r="G1934" s="22">
        <v>0.10016382</v>
      </c>
    </row>
    <row r="1935" spans="2:7" ht="16" x14ac:dyDescent="0.2">
      <c r="B1935" s="22">
        <v>385.61</v>
      </c>
      <c r="C1935" s="22">
        <v>0.21711443</v>
      </c>
      <c r="E1935" s="22">
        <v>0.18496327000000001</v>
      </c>
      <c r="G1935" s="22">
        <v>0.10038743999999999</v>
      </c>
    </row>
    <row r="1936" spans="2:7" ht="16" x14ac:dyDescent="0.2">
      <c r="B1936" s="22">
        <v>385.81</v>
      </c>
      <c r="C1936" s="22">
        <v>0.21677163999999999</v>
      </c>
      <c r="E1936" s="22">
        <v>0.18457615999999999</v>
      </c>
      <c r="G1936" s="22">
        <v>0.10026838</v>
      </c>
    </row>
    <row r="1937" spans="2:7" ht="16" x14ac:dyDescent="0.2">
      <c r="B1937" s="22">
        <v>386.01</v>
      </c>
      <c r="C1937" s="22">
        <v>0.21668256</v>
      </c>
      <c r="E1937" s="22">
        <v>0.18501936999999999</v>
      </c>
      <c r="G1937" s="22">
        <v>0.10030395</v>
      </c>
    </row>
    <row r="1938" spans="2:7" ht="16" x14ac:dyDescent="0.2">
      <c r="B1938" s="22">
        <v>386.21</v>
      </c>
      <c r="C1938" s="22">
        <v>0.21637036000000001</v>
      </c>
      <c r="E1938" s="22">
        <v>0.18531217999999999</v>
      </c>
      <c r="G1938" s="22">
        <v>0.10046998</v>
      </c>
    </row>
    <row r="1939" spans="2:7" ht="16" x14ac:dyDescent="0.2">
      <c r="B1939" s="22">
        <v>386.41</v>
      </c>
      <c r="C1939" s="22">
        <v>0.21598366999999999</v>
      </c>
      <c r="E1939" s="22">
        <v>0.18549631</v>
      </c>
      <c r="G1939" s="22">
        <v>9.9907239999999994E-2</v>
      </c>
    </row>
    <row r="1940" spans="2:7" ht="16" x14ac:dyDescent="0.2">
      <c r="B1940" s="22">
        <v>386.61</v>
      </c>
      <c r="C1940" s="22">
        <v>0.21515513</v>
      </c>
      <c r="E1940" s="22">
        <v>0.18507515999999999</v>
      </c>
      <c r="G1940" s="22">
        <v>9.9425550000000001E-2</v>
      </c>
    </row>
    <row r="1941" spans="2:7" ht="16" x14ac:dyDescent="0.2">
      <c r="B1941" s="22">
        <v>386.81</v>
      </c>
      <c r="C1941" s="22">
        <v>0.21443535999999999</v>
      </c>
      <c r="E1941" s="22">
        <v>0.18443187999999999</v>
      </c>
      <c r="G1941" s="22">
        <v>9.8872310000000005E-2</v>
      </c>
    </row>
    <row r="1942" spans="2:7" ht="16" x14ac:dyDescent="0.2">
      <c r="B1942" s="22">
        <v>387.01</v>
      </c>
      <c r="C1942" s="22">
        <v>0.21448434999999999</v>
      </c>
      <c r="E1942" s="22">
        <v>0.18383337999999999</v>
      </c>
      <c r="G1942" s="22">
        <v>9.8358050000000002E-2</v>
      </c>
    </row>
    <row r="1943" spans="2:7" ht="16" x14ac:dyDescent="0.2">
      <c r="B1943" s="22">
        <v>387.21</v>
      </c>
      <c r="C1943" s="22">
        <v>0.21484900000000001</v>
      </c>
      <c r="E1943" s="22">
        <v>0.18394279999999999</v>
      </c>
      <c r="G1943" s="22">
        <v>9.8519780000000001E-2</v>
      </c>
    </row>
    <row r="1944" spans="2:7" ht="16" x14ac:dyDescent="0.2">
      <c r="B1944" s="22">
        <v>387.41</v>
      </c>
      <c r="C1944" s="22">
        <v>0.21468891000000001</v>
      </c>
      <c r="E1944" s="22">
        <v>0.18363288</v>
      </c>
      <c r="G1944" s="22">
        <v>9.852764E-2</v>
      </c>
    </row>
    <row r="1945" spans="2:7" ht="16" x14ac:dyDescent="0.2">
      <c r="B1945" s="22">
        <v>387.61</v>
      </c>
      <c r="C1945" s="22">
        <v>0.21444961000000001</v>
      </c>
      <c r="E1945" s="22">
        <v>0.18323890000000001</v>
      </c>
      <c r="G1945" s="22">
        <v>9.8116529999999993E-2</v>
      </c>
    </row>
    <row r="1946" spans="2:7" ht="16" x14ac:dyDescent="0.2">
      <c r="B1946" s="22">
        <v>387.81</v>
      </c>
      <c r="C1946" s="22">
        <v>0.21442774000000001</v>
      </c>
      <c r="E1946" s="22">
        <v>0.18331985000000001</v>
      </c>
      <c r="G1946" s="22">
        <v>9.7525390000000003E-2</v>
      </c>
    </row>
    <row r="1947" spans="2:7" ht="16" x14ac:dyDescent="0.2">
      <c r="B1947" s="22">
        <v>388.01</v>
      </c>
      <c r="C1947" s="22">
        <v>0.21418741999999999</v>
      </c>
      <c r="E1947" s="22">
        <v>0.18294299</v>
      </c>
      <c r="G1947" s="22">
        <v>9.7593899999999997E-2</v>
      </c>
    </row>
    <row r="1948" spans="2:7" ht="16" x14ac:dyDescent="0.2">
      <c r="B1948" s="22">
        <v>388.21</v>
      </c>
      <c r="C1948" s="22">
        <v>0.21394331999999999</v>
      </c>
      <c r="E1948" s="22">
        <v>0.18290757999999999</v>
      </c>
      <c r="G1948" s="22">
        <v>9.7175639999999994E-2</v>
      </c>
    </row>
    <row r="1949" spans="2:7" ht="16" x14ac:dyDescent="0.2">
      <c r="B1949" s="22">
        <v>388.41</v>
      </c>
      <c r="C1949" s="22">
        <v>0.21356886</v>
      </c>
      <c r="E1949" s="22">
        <v>0.18266471000000001</v>
      </c>
      <c r="G1949" s="22">
        <v>9.6825789999999995E-2</v>
      </c>
    </row>
    <row r="1950" spans="2:7" ht="16" x14ac:dyDescent="0.2">
      <c r="B1950" s="22">
        <v>388.61</v>
      </c>
      <c r="C1950" s="22">
        <v>0.21340218</v>
      </c>
      <c r="E1950" s="22">
        <v>0.18279118999999999</v>
      </c>
      <c r="G1950" s="22">
        <v>9.6837329999999999E-2</v>
      </c>
    </row>
    <row r="1951" spans="2:7" ht="16" x14ac:dyDescent="0.2">
      <c r="B1951" s="22">
        <v>388.81</v>
      </c>
      <c r="C1951" s="22">
        <v>0.21319447999999999</v>
      </c>
      <c r="E1951" s="22">
        <v>0.18261614000000001</v>
      </c>
      <c r="G1951" s="22">
        <v>9.7034499999999996E-2</v>
      </c>
    </row>
    <row r="1952" spans="2:7" ht="16" x14ac:dyDescent="0.2">
      <c r="B1952" s="22">
        <v>389.01</v>
      </c>
      <c r="C1952" s="22">
        <v>0.21310942999999999</v>
      </c>
      <c r="E1952" s="22">
        <v>0.18221096000000001</v>
      </c>
      <c r="G1952" s="22">
        <v>9.6776760000000003E-2</v>
      </c>
    </row>
    <row r="1953" spans="2:7" ht="16" x14ac:dyDescent="0.2">
      <c r="B1953" s="22">
        <v>389.21</v>
      </c>
      <c r="C1953" s="22">
        <v>0.21347332999999999</v>
      </c>
      <c r="E1953" s="22">
        <v>0.18190226000000001</v>
      </c>
      <c r="G1953" s="22">
        <v>9.6918229999999994E-2</v>
      </c>
    </row>
    <row r="1954" spans="2:7" ht="16" x14ac:dyDescent="0.2">
      <c r="B1954" s="22">
        <v>389.41</v>
      </c>
      <c r="C1954" s="22">
        <v>0.2134759</v>
      </c>
      <c r="E1954" s="22">
        <v>0.18221915999999999</v>
      </c>
      <c r="G1954" s="22">
        <v>9.7404019999999994E-2</v>
      </c>
    </row>
    <row r="1955" spans="2:7" ht="16" x14ac:dyDescent="0.2">
      <c r="B1955" s="22">
        <v>389.61</v>
      </c>
      <c r="C1955" s="22">
        <v>0.21340402</v>
      </c>
      <c r="E1955" s="22">
        <v>0.18225657000000001</v>
      </c>
      <c r="G1955" s="22">
        <v>9.7523540000000006E-2</v>
      </c>
    </row>
    <row r="1956" spans="2:7" ht="16" x14ac:dyDescent="0.2">
      <c r="B1956" s="22">
        <v>389.81</v>
      </c>
      <c r="C1956" s="22">
        <v>0.21381879000000001</v>
      </c>
      <c r="E1956" s="22">
        <v>0.18240317</v>
      </c>
      <c r="G1956" s="22">
        <v>9.7746979999999997E-2</v>
      </c>
    </row>
    <row r="1957" spans="2:7" ht="16" x14ac:dyDescent="0.2">
      <c r="B1957" s="22">
        <v>390.01</v>
      </c>
      <c r="C1957" s="22">
        <v>0.21366146999999999</v>
      </c>
      <c r="E1957" s="22">
        <v>0.18287712</v>
      </c>
      <c r="G1957" s="22">
        <v>9.7721939999999993E-2</v>
      </c>
    </row>
    <row r="1958" spans="2:7" ht="16" x14ac:dyDescent="0.2">
      <c r="B1958" s="22">
        <v>390.21</v>
      </c>
      <c r="C1958" s="22">
        <v>0.21370022999999999</v>
      </c>
      <c r="E1958" s="22">
        <v>0.18302742</v>
      </c>
      <c r="G1958" s="22">
        <v>9.7669149999999996E-2</v>
      </c>
    </row>
    <row r="1959" spans="2:7" ht="16" x14ac:dyDescent="0.2">
      <c r="B1959" s="22">
        <v>390.41</v>
      </c>
      <c r="C1959" s="22">
        <v>0.21306649</v>
      </c>
      <c r="E1959" s="22">
        <v>0.18261332999999999</v>
      </c>
      <c r="G1959" s="22">
        <v>9.7628129999999994E-2</v>
      </c>
    </row>
    <row r="1960" spans="2:7" ht="16" x14ac:dyDescent="0.2">
      <c r="B1960" s="22">
        <v>390.61</v>
      </c>
      <c r="C1960" s="22">
        <v>0.21266108</v>
      </c>
      <c r="E1960" s="22">
        <v>0.18232481</v>
      </c>
      <c r="G1960" s="22">
        <v>9.7782569999999999E-2</v>
      </c>
    </row>
    <row r="1961" spans="2:7" ht="16" x14ac:dyDescent="0.2">
      <c r="B1961" s="22">
        <v>390.81</v>
      </c>
      <c r="C1961" s="22">
        <v>0.21254087999999999</v>
      </c>
      <c r="E1961" s="22">
        <v>0.18167712</v>
      </c>
      <c r="G1961" s="22">
        <v>9.7667619999999997E-2</v>
      </c>
    </row>
    <row r="1962" spans="2:7" ht="16" x14ac:dyDescent="0.2">
      <c r="B1962" s="22">
        <v>391.01</v>
      </c>
      <c r="C1962" s="22">
        <v>0.21243351999999999</v>
      </c>
      <c r="E1962" s="22">
        <v>0.18086405999999999</v>
      </c>
      <c r="G1962" s="22">
        <v>9.7000920000000004E-2</v>
      </c>
    </row>
    <row r="1963" spans="2:7" ht="16" x14ac:dyDescent="0.2">
      <c r="B1963" s="22">
        <v>391.21</v>
      </c>
      <c r="C1963" s="22">
        <v>0.21196632000000001</v>
      </c>
      <c r="E1963" s="22">
        <v>0.18065001999999999</v>
      </c>
      <c r="G1963" s="22">
        <v>9.7096779999999994E-2</v>
      </c>
    </row>
    <row r="1964" spans="2:7" ht="16" x14ac:dyDescent="0.2">
      <c r="B1964" s="22">
        <v>391.41</v>
      </c>
      <c r="C1964" s="22">
        <v>0.21086171000000001</v>
      </c>
      <c r="E1964" s="22">
        <v>0.17983930000000001</v>
      </c>
      <c r="G1964" s="22">
        <v>9.6576179999999998E-2</v>
      </c>
    </row>
    <row r="1965" spans="2:7" ht="16" x14ac:dyDescent="0.2">
      <c r="B1965" s="22">
        <v>391.61</v>
      </c>
      <c r="C1965" s="22">
        <v>0.21017727999999999</v>
      </c>
      <c r="E1965" s="22">
        <v>0.1797001</v>
      </c>
      <c r="G1965" s="22">
        <v>9.6306149999999993E-2</v>
      </c>
    </row>
    <row r="1966" spans="2:7" ht="16" x14ac:dyDescent="0.2">
      <c r="B1966" s="22">
        <v>391.81</v>
      </c>
      <c r="C1966" s="22">
        <v>0.20956955999999999</v>
      </c>
      <c r="E1966" s="22">
        <v>0.17960142000000001</v>
      </c>
      <c r="G1966" s="22">
        <v>9.5925930000000006E-2</v>
      </c>
    </row>
    <row r="1967" spans="2:7" ht="16" x14ac:dyDescent="0.2">
      <c r="B1967" s="22">
        <v>392.01</v>
      </c>
      <c r="C1967" s="22">
        <v>0.20883325999999999</v>
      </c>
      <c r="E1967" s="22">
        <v>0.17960734</v>
      </c>
      <c r="G1967" s="22">
        <v>9.5832310000000004E-2</v>
      </c>
    </row>
    <row r="1968" spans="2:7" ht="16" x14ac:dyDescent="0.2">
      <c r="B1968" s="22">
        <v>392.21</v>
      </c>
      <c r="C1968" s="22">
        <v>0.20838884999999999</v>
      </c>
      <c r="E1968" s="22">
        <v>0.17945631000000001</v>
      </c>
      <c r="G1968" s="22">
        <v>9.5412150000000001E-2</v>
      </c>
    </row>
    <row r="1969" spans="2:7" ht="16" x14ac:dyDescent="0.2">
      <c r="B1969" s="22">
        <v>392.41</v>
      </c>
      <c r="C1969" s="22">
        <v>0.20797299</v>
      </c>
      <c r="E1969" s="22">
        <v>0.17876367000000001</v>
      </c>
      <c r="G1969" s="22">
        <v>9.4752939999999994E-2</v>
      </c>
    </row>
    <row r="1970" spans="2:7" ht="16" x14ac:dyDescent="0.2">
      <c r="B1970" s="22">
        <v>392.61</v>
      </c>
      <c r="C1970" s="22">
        <v>0.20790676999999999</v>
      </c>
      <c r="E1970" s="22">
        <v>0.17861162999999999</v>
      </c>
      <c r="G1970" s="22">
        <v>9.4836249999999997E-2</v>
      </c>
    </row>
    <row r="1971" spans="2:7" ht="16" x14ac:dyDescent="0.2">
      <c r="B1971" s="22">
        <v>392.81</v>
      </c>
      <c r="C1971" s="22">
        <v>0.20768157000000001</v>
      </c>
      <c r="E1971" s="22">
        <v>0.17820960999999999</v>
      </c>
      <c r="G1971" s="22">
        <v>9.4934840000000006E-2</v>
      </c>
    </row>
    <row r="1972" spans="2:7" ht="16" x14ac:dyDescent="0.2">
      <c r="B1972" s="22">
        <v>393.01</v>
      </c>
      <c r="C1972" s="22">
        <v>0.20834057</v>
      </c>
      <c r="E1972" s="22">
        <v>0.17779275999999999</v>
      </c>
      <c r="G1972" s="22">
        <v>9.4787930000000006E-2</v>
      </c>
    </row>
    <row r="1973" spans="2:7" ht="16" x14ac:dyDescent="0.2">
      <c r="B1973" s="22">
        <v>393.21</v>
      </c>
      <c r="C1973" s="22">
        <v>0.20844878999999999</v>
      </c>
      <c r="E1973" s="22">
        <v>0.17782591</v>
      </c>
      <c r="G1973" s="22">
        <v>9.5060279999999997E-2</v>
      </c>
    </row>
    <row r="1974" spans="2:7" ht="16" x14ac:dyDescent="0.2">
      <c r="B1974" s="22">
        <v>393.41</v>
      </c>
      <c r="C1974" s="22">
        <v>0.20844393999999999</v>
      </c>
      <c r="E1974" s="22">
        <v>0.17810881000000001</v>
      </c>
      <c r="G1974" s="22">
        <v>9.5123230000000003E-2</v>
      </c>
    </row>
    <row r="1975" spans="2:7" ht="16" x14ac:dyDescent="0.2">
      <c r="B1975" s="22">
        <v>393.61</v>
      </c>
      <c r="C1975" s="22">
        <v>0.20834672000000001</v>
      </c>
      <c r="E1975" s="22">
        <v>0.17849535</v>
      </c>
      <c r="G1975" s="22">
        <v>9.4798259999999995E-2</v>
      </c>
    </row>
    <row r="1976" spans="2:7" ht="16" x14ac:dyDescent="0.2">
      <c r="B1976" s="22">
        <v>393.81</v>
      </c>
      <c r="C1976" s="22">
        <v>0.20852515999999999</v>
      </c>
      <c r="E1976" s="22">
        <v>0.17836286000000001</v>
      </c>
      <c r="G1976" s="22">
        <v>9.4395530000000005E-2</v>
      </c>
    </row>
    <row r="1977" spans="2:7" ht="16" x14ac:dyDescent="0.2">
      <c r="B1977" s="22">
        <v>394.01</v>
      </c>
      <c r="C1977" s="22">
        <v>0.20865197999999999</v>
      </c>
      <c r="E1977" s="22">
        <v>0.17875680999999999</v>
      </c>
      <c r="G1977" s="22">
        <v>9.4150449999999997E-2</v>
      </c>
    </row>
    <row r="1978" spans="2:7" ht="16" x14ac:dyDescent="0.2">
      <c r="B1978" s="22">
        <v>394.21</v>
      </c>
      <c r="C1978" s="22">
        <v>0.20898874000000001</v>
      </c>
      <c r="E1978" s="22">
        <v>0.17885762999999999</v>
      </c>
      <c r="G1978" s="22">
        <v>9.4631320000000005E-2</v>
      </c>
    </row>
    <row r="1979" spans="2:7" ht="16" x14ac:dyDescent="0.2">
      <c r="B1979" s="22">
        <v>394.41</v>
      </c>
      <c r="C1979" s="22">
        <v>0.20868333</v>
      </c>
      <c r="E1979" s="22">
        <v>0.17845233999999999</v>
      </c>
      <c r="G1979" s="22">
        <v>9.4888200000000006E-2</v>
      </c>
    </row>
    <row r="1980" spans="2:7" ht="16" x14ac:dyDescent="0.2">
      <c r="B1980" s="22">
        <v>394.61</v>
      </c>
      <c r="C1980" s="22">
        <v>0.20891232000000001</v>
      </c>
      <c r="E1980" s="22">
        <v>0.17853116999999999</v>
      </c>
      <c r="G1980" s="22">
        <v>9.4881099999999996E-2</v>
      </c>
    </row>
    <row r="1981" spans="2:7" ht="16" x14ac:dyDescent="0.2">
      <c r="B1981" s="22">
        <v>394.81</v>
      </c>
      <c r="C1981" s="22">
        <v>0.20873188000000001</v>
      </c>
      <c r="E1981" s="22">
        <v>0.17799715999999999</v>
      </c>
      <c r="G1981" s="22">
        <v>9.4308900000000001E-2</v>
      </c>
    </row>
    <row r="1982" spans="2:7" ht="16" x14ac:dyDescent="0.2">
      <c r="B1982" s="22">
        <v>395.01</v>
      </c>
      <c r="C1982" s="22">
        <v>0.20859643999999999</v>
      </c>
      <c r="E1982" s="22">
        <v>0.17775381000000001</v>
      </c>
      <c r="G1982" s="22">
        <v>9.3656349999999999E-2</v>
      </c>
    </row>
    <row r="1983" spans="2:7" ht="16" x14ac:dyDescent="0.2">
      <c r="B1983" s="22">
        <v>395.21</v>
      </c>
      <c r="C1983" s="22">
        <v>0.20835751</v>
      </c>
      <c r="E1983" s="22">
        <v>0.17793271999999999</v>
      </c>
      <c r="G1983" s="22">
        <v>9.3770909999999999E-2</v>
      </c>
    </row>
    <row r="1984" spans="2:7" ht="16" x14ac:dyDescent="0.2">
      <c r="B1984" s="22">
        <v>395.41</v>
      </c>
      <c r="C1984" s="22">
        <v>0.20810301</v>
      </c>
      <c r="E1984" s="22">
        <v>0.17793656999999999</v>
      </c>
      <c r="G1984" s="22">
        <v>9.374333E-2</v>
      </c>
    </row>
    <row r="1985" spans="2:7" ht="16" x14ac:dyDescent="0.2">
      <c r="B1985" s="22">
        <v>395.61</v>
      </c>
      <c r="C1985" s="22">
        <v>0.20809886</v>
      </c>
      <c r="E1985" s="22">
        <v>0.17822705999999999</v>
      </c>
      <c r="G1985" s="22">
        <v>9.3787809999999999E-2</v>
      </c>
    </row>
    <row r="1986" spans="2:7" ht="16" x14ac:dyDescent="0.2">
      <c r="B1986" s="22">
        <v>395.81</v>
      </c>
      <c r="C1986" s="22">
        <v>0.20797962</v>
      </c>
      <c r="E1986" s="22">
        <v>0.17816206000000001</v>
      </c>
      <c r="G1986" s="22">
        <v>9.3373520000000002E-2</v>
      </c>
    </row>
    <row r="1987" spans="2:7" ht="16" x14ac:dyDescent="0.2">
      <c r="B1987" s="22">
        <v>396.01</v>
      </c>
      <c r="C1987" s="22">
        <v>0.20747086000000001</v>
      </c>
      <c r="E1987" s="22">
        <v>0.17819236999999999</v>
      </c>
      <c r="G1987" s="22">
        <v>9.3850210000000003E-2</v>
      </c>
    </row>
    <row r="1988" spans="2:7" ht="16" x14ac:dyDescent="0.2">
      <c r="B1988" s="22">
        <v>396.21</v>
      </c>
      <c r="C1988" s="22">
        <v>0.20716119</v>
      </c>
      <c r="E1988" s="22">
        <v>0.17770457000000001</v>
      </c>
      <c r="G1988" s="22">
        <v>9.3328729999999999E-2</v>
      </c>
    </row>
    <row r="1989" spans="2:7" ht="16" x14ac:dyDescent="0.2">
      <c r="B1989" s="22">
        <v>396.41</v>
      </c>
      <c r="C1989" s="22">
        <v>0.20693897</v>
      </c>
      <c r="E1989" s="22">
        <v>0.17746698999999999</v>
      </c>
      <c r="G1989" s="22">
        <v>9.322664E-2</v>
      </c>
    </row>
    <row r="1990" spans="2:7" ht="16" x14ac:dyDescent="0.2">
      <c r="B1990" s="22">
        <v>396.61</v>
      </c>
      <c r="C1990" s="22">
        <v>0.20701496</v>
      </c>
      <c r="E1990" s="22">
        <v>0.17747167</v>
      </c>
      <c r="G1990" s="22">
        <v>9.3624239999999997E-2</v>
      </c>
    </row>
    <row r="1991" spans="2:7" ht="16" x14ac:dyDescent="0.2">
      <c r="B1991" s="22">
        <v>396.81</v>
      </c>
      <c r="C1991" s="22">
        <v>0.20738371</v>
      </c>
      <c r="E1991" s="22">
        <v>0.17710018999999999</v>
      </c>
      <c r="G1991" s="22">
        <v>9.3793409999999994E-2</v>
      </c>
    </row>
    <row r="1992" spans="2:7" ht="16" x14ac:dyDescent="0.2">
      <c r="B1992" s="22">
        <v>397.01</v>
      </c>
      <c r="C1992" s="22">
        <v>0.20739026999999999</v>
      </c>
      <c r="E1992" s="22">
        <v>0.17689873</v>
      </c>
      <c r="G1992" s="22">
        <v>9.4145989999999999E-2</v>
      </c>
    </row>
    <row r="1993" spans="2:7" ht="16" x14ac:dyDescent="0.2">
      <c r="B1993" s="22">
        <v>397.21</v>
      </c>
      <c r="C1993" s="22">
        <v>0.20737516</v>
      </c>
      <c r="E1993" s="22">
        <v>0.17711142999999999</v>
      </c>
      <c r="G1993" s="22">
        <v>9.4274910000000003E-2</v>
      </c>
    </row>
    <row r="1994" spans="2:7" ht="16" x14ac:dyDescent="0.2">
      <c r="B1994" s="22">
        <v>397.41</v>
      </c>
      <c r="C1994" s="22">
        <v>0.20731401999999999</v>
      </c>
      <c r="E1994" s="22">
        <v>0.17772547999999999</v>
      </c>
      <c r="G1994" s="22">
        <v>9.4581470000000001E-2</v>
      </c>
    </row>
    <row r="1995" spans="2:7" ht="16" x14ac:dyDescent="0.2">
      <c r="B1995" s="22">
        <v>397.61</v>
      </c>
      <c r="C1995" s="22">
        <v>0.20694412000000001</v>
      </c>
      <c r="E1995" s="22">
        <v>0.17771835</v>
      </c>
      <c r="G1995" s="22">
        <v>9.4604560000000004E-2</v>
      </c>
    </row>
    <row r="1996" spans="2:7" ht="16" x14ac:dyDescent="0.2">
      <c r="B1996" s="22">
        <v>397.81</v>
      </c>
      <c r="C1996" s="22">
        <v>0.20690370999999999</v>
      </c>
      <c r="E1996" s="22">
        <v>0.17743075</v>
      </c>
      <c r="G1996" s="22">
        <v>9.4709860000000007E-2</v>
      </c>
    </row>
    <row r="1997" spans="2:7" ht="16" x14ac:dyDescent="0.2">
      <c r="B1997" s="22">
        <v>398.01</v>
      </c>
      <c r="C1997" s="22">
        <v>0.20699110000000001</v>
      </c>
      <c r="E1997" s="22">
        <v>0.1779789</v>
      </c>
      <c r="G1997" s="22">
        <v>9.5108869999999998E-2</v>
      </c>
    </row>
    <row r="1998" spans="2:7" ht="16" x14ac:dyDescent="0.2">
      <c r="B1998" s="22">
        <v>398.21</v>
      </c>
      <c r="C1998" s="22">
        <v>0.20712041</v>
      </c>
      <c r="E1998" s="22">
        <v>0.17776773000000001</v>
      </c>
      <c r="G1998" s="22">
        <v>9.5252039999999996E-2</v>
      </c>
    </row>
    <row r="1999" spans="2:7" ht="16" x14ac:dyDescent="0.2">
      <c r="B1999" s="22">
        <v>398.41</v>
      </c>
      <c r="C1999" s="22">
        <v>0.20695417999999999</v>
      </c>
      <c r="E1999" s="22">
        <v>0.17750692000000001</v>
      </c>
      <c r="G1999" s="22">
        <v>9.4514390000000004E-2</v>
      </c>
    </row>
    <row r="2000" spans="2:7" ht="16" x14ac:dyDescent="0.2">
      <c r="B2000" s="22">
        <v>398.61</v>
      </c>
      <c r="C2000" s="22">
        <v>0.20701918999999999</v>
      </c>
      <c r="E2000" s="22">
        <v>0.17748311</v>
      </c>
      <c r="G2000" s="22">
        <v>9.4016950000000002E-2</v>
      </c>
    </row>
    <row r="2001" spans="2:7" ht="16" x14ac:dyDescent="0.2">
      <c r="B2001" s="22">
        <v>398.81</v>
      </c>
      <c r="C2001" s="22">
        <v>0.20688577999999999</v>
      </c>
      <c r="E2001" s="22">
        <v>0.17725748999999999</v>
      </c>
      <c r="G2001" s="22">
        <v>9.3691960000000005E-2</v>
      </c>
    </row>
    <row r="2002" spans="2:7" ht="16" x14ac:dyDescent="0.2">
      <c r="B2002" s="22">
        <v>399.01</v>
      </c>
      <c r="C2002" s="22">
        <v>0.20706160000000001</v>
      </c>
      <c r="E2002" s="22">
        <v>0.17735996000000001</v>
      </c>
      <c r="G2002" s="22">
        <v>9.3410450000000006E-2</v>
      </c>
    </row>
    <row r="2003" spans="2:7" ht="16" x14ac:dyDescent="0.2">
      <c r="B2003" s="22">
        <v>399.21</v>
      </c>
      <c r="C2003" s="22">
        <v>0.20676095999999999</v>
      </c>
      <c r="E2003" s="22">
        <v>0.17725547</v>
      </c>
      <c r="G2003" s="22">
        <v>9.3381339999999993E-2</v>
      </c>
    </row>
    <row r="2004" spans="2:7" ht="16" x14ac:dyDescent="0.2">
      <c r="B2004" s="22">
        <v>399.41</v>
      </c>
      <c r="C2004" s="22">
        <v>0.20645627</v>
      </c>
      <c r="E2004" s="22">
        <v>0.17709324000000001</v>
      </c>
      <c r="G2004" s="22">
        <v>9.3360540000000006E-2</v>
      </c>
    </row>
    <row r="2005" spans="2:7" ht="16" x14ac:dyDescent="0.2">
      <c r="B2005" s="22">
        <v>399.61</v>
      </c>
      <c r="C2005" s="22">
        <v>0.20584369999999999</v>
      </c>
      <c r="E2005" s="22">
        <v>0.17676858000000001</v>
      </c>
      <c r="G2005" s="22">
        <v>9.2779749999999994E-2</v>
      </c>
    </row>
    <row r="2006" spans="2:7" ht="16" x14ac:dyDescent="0.2">
      <c r="B2006" s="22">
        <v>399.81</v>
      </c>
      <c r="C2006" s="22">
        <v>0.20521209000000001</v>
      </c>
      <c r="E2006" s="22">
        <v>0.17608095000000001</v>
      </c>
      <c r="G2006" s="22">
        <v>9.2265620000000007E-2</v>
      </c>
    </row>
    <row r="2007" spans="2:7" ht="16" x14ac:dyDescent="0.2">
      <c r="B2007" s="22">
        <v>400.01</v>
      </c>
      <c r="C2007" s="22">
        <v>0.20448532</v>
      </c>
      <c r="E2007" s="22">
        <v>0.17612634999999999</v>
      </c>
      <c r="G2007" s="22">
        <v>9.2452019999999996E-2</v>
      </c>
    </row>
    <row r="2008" spans="2:7" ht="16" x14ac:dyDescent="0.2">
      <c r="B2008" s="22">
        <v>400.21</v>
      </c>
      <c r="C2008" s="22">
        <v>0.2047456</v>
      </c>
      <c r="E2008" s="22">
        <v>0.17606838</v>
      </c>
      <c r="G2008" s="22">
        <v>9.2303629999999998E-2</v>
      </c>
    </row>
    <row r="2009" spans="2:7" ht="16" x14ac:dyDescent="0.2">
      <c r="B2009" s="22">
        <v>400.41</v>
      </c>
      <c r="C2009" s="22">
        <v>0.20483990999999999</v>
      </c>
      <c r="E2009" s="22">
        <v>0.17611584</v>
      </c>
      <c r="G2009" s="22">
        <v>9.2338400000000001E-2</v>
      </c>
    </row>
    <row r="2010" spans="2:7" ht="16" x14ac:dyDescent="0.2">
      <c r="B2010" s="22">
        <v>400.61</v>
      </c>
      <c r="C2010" s="22">
        <v>0.20489410999999999</v>
      </c>
      <c r="E2010" s="22">
        <v>0.17604949</v>
      </c>
      <c r="G2010" s="22">
        <v>9.2238990000000007E-2</v>
      </c>
    </row>
    <row r="2011" spans="2:7" ht="16" x14ac:dyDescent="0.2">
      <c r="B2011" s="22">
        <v>400.81</v>
      </c>
      <c r="C2011" s="22">
        <v>0.20597757999999999</v>
      </c>
      <c r="E2011" s="22">
        <v>0.17658811999999999</v>
      </c>
      <c r="G2011" s="22">
        <v>9.3104709999999993E-2</v>
      </c>
    </row>
    <row r="2012" spans="2:7" ht="16" x14ac:dyDescent="0.2">
      <c r="B2012" s="22">
        <v>401.01</v>
      </c>
      <c r="C2012" s="22">
        <v>0.20591719</v>
      </c>
      <c r="E2012" s="22">
        <v>0.17700414</v>
      </c>
      <c r="G2012" s="22">
        <v>9.3548300000000001E-2</v>
      </c>
    </row>
    <row r="2013" spans="2:7" ht="16" x14ac:dyDescent="0.2">
      <c r="B2013" s="22">
        <v>401.21</v>
      </c>
      <c r="C2013" s="22">
        <v>0.20610966999999999</v>
      </c>
      <c r="E2013" s="22">
        <v>0.1772822</v>
      </c>
      <c r="G2013" s="22">
        <v>9.299317E-2</v>
      </c>
    </row>
    <row r="2014" spans="2:7" ht="16" x14ac:dyDescent="0.2">
      <c r="B2014" s="22">
        <v>401.41</v>
      </c>
      <c r="C2014" s="22">
        <v>0.20574076999999999</v>
      </c>
      <c r="E2014" s="22">
        <v>0.17729565999999999</v>
      </c>
      <c r="G2014" s="22">
        <v>9.3174430000000003E-2</v>
      </c>
    </row>
    <row r="2015" spans="2:7" ht="16" x14ac:dyDescent="0.2">
      <c r="B2015" s="22">
        <v>401.61</v>
      </c>
      <c r="C2015" s="22">
        <v>0.20574677</v>
      </c>
      <c r="E2015" s="22">
        <v>0.17723902</v>
      </c>
      <c r="G2015" s="22">
        <v>9.3210089999999995E-2</v>
      </c>
    </row>
    <row r="2016" spans="2:7" ht="16" x14ac:dyDescent="0.2">
      <c r="B2016" s="22">
        <v>401.81</v>
      </c>
      <c r="C2016" s="22">
        <v>0.20575288</v>
      </c>
      <c r="E2016" s="22">
        <v>0.17704801000000001</v>
      </c>
      <c r="G2016" s="22">
        <v>9.3385029999999994E-2</v>
      </c>
    </row>
    <row r="2017" spans="2:7" ht="16" x14ac:dyDescent="0.2">
      <c r="B2017" s="22">
        <v>402.01</v>
      </c>
      <c r="C2017" s="22">
        <v>0.20552811000000001</v>
      </c>
      <c r="E2017" s="22">
        <v>0.17630615999999999</v>
      </c>
      <c r="G2017" s="22">
        <v>9.2904940000000005E-2</v>
      </c>
    </row>
    <row r="2018" spans="2:7" ht="16" x14ac:dyDescent="0.2">
      <c r="B2018" s="22">
        <v>402.21</v>
      </c>
      <c r="C2018" s="22">
        <v>0.20527055999999999</v>
      </c>
      <c r="E2018" s="22">
        <v>0.17609052</v>
      </c>
      <c r="G2018" s="22">
        <v>9.2466690000000004E-2</v>
      </c>
    </row>
    <row r="2019" spans="2:7" ht="16" x14ac:dyDescent="0.2">
      <c r="B2019" s="22">
        <v>402.41</v>
      </c>
      <c r="C2019" s="22">
        <v>0.20477744000000001</v>
      </c>
      <c r="E2019" s="22">
        <v>0.17570859999999999</v>
      </c>
      <c r="G2019" s="22">
        <v>9.1944620000000005E-2</v>
      </c>
    </row>
    <row r="2020" spans="2:7" ht="16" x14ac:dyDescent="0.2">
      <c r="B2020" s="22">
        <v>402.61</v>
      </c>
      <c r="C2020" s="22">
        <v>0.20463227</v>
      </c>
      <c r="E2020" s="22">
        <v>0.17515086999999999</v>
      </c>
      <c r="G2020" s="22">
        <v>9.201703E-2</v>
      </c>
    </row>
    <row r="2021" spans="2:7" ht="16" x14ac:dyDescent="0.2">
      <c r="B2021" s="22">
        <v>402.81</v>
      </c>
      <c r="C2021" s="22">
        <v>0.20431078</v>
      </c>
      <c r="E2021" s="22">
        <v>0.17444383999999999</v>
      </c>
      <c r="G2021" s="22">
        <v>9.1859919999999998E-2</v>
      </c>
    </row>
    <row r="2022" spans="2:7" ht="16" x14ac:dyDescent="0.2">
      <c r="B2022" s="22">
        <v>403.01</v>
      </c>
      <c r="C2022" s="22">
        <v>0.20381450000000001</v>
      </c>
      <c r="E2022" s="22">
        <v>0.17390607999999999</v>
      </c>
      <c r="G2022" s="22">
        <v>9.1417949999999998E-2</v>
      </c>
    </row>
    <row r="2023" spans="2:7" ht="16" x14ac:dyDescent="0.2">
      <c r="B2023" s="22">
        <v>403.21</v>
      </c>
      <c r="C2023" s="22">
        <v>0.20277993</v>
      </c>
      <c r="E2023" s="22">
        <v>0.17305717000000001</v>
      </c>
      <c r="G2023" s="22">
        <v>9.0784779999999995E-2</v>
      </c>
    </row>
    <row r="2024" spans="2:7" ht="16" x14ac:dyDescent="0.2">
      <c r="B2024" s="22">
        <v>403.41</v>
      </c>
      <c r="C2024" s="22">
        <v>0.20237948</v>
      </c>
      <c r="E2024" s="22">
        <v>0.17260793999999999</v>
      </c>
      <c r="G2024" s="22">
        <v>9.0147379999999999E-2</v>
      </c>
    </row>
    <row r="2025" spans="2:7" ht="16" x14ac:dyDescent="0.2">
      <c r="B2025" s="22">
        <v>403.61</v>
      </c>
      <c r="C2025" s="22">
        <v>0.20209626</v>
      </c>
      <c r="E2025" s="22">
        <v>0.17175939000000001</v>
      </c>
      <c r="G2025" s="22">
        <v>8.9534340000000004E-2</v>
      </c>
    </row>
    <row r="2026" spans="2:7" ht="16" x14ac:dyDescent="0.2">
      <c r="B2026" s="22">
        <v>403.81</v>
      </c>
      <c r="C2026" s="22">
        <v>0.20184273</v>
      </c>
      <c r="E2026" s="22">
        <v>0.17144661999999999</v>
      </c>
      <c r="G2026" s="22">
        <v>8.9407490000000006E-2</v>
      </c>
    </row>
    <row r="2027" spans="2:7" ht="16" x14ac:dyDescent="0.2">
      <c r="B2027" s="22">
        <v>404.01</v>
      </c>
      <c r="C2027" s="22">
        <v>0.20144105000000001</v>
      </c>
      <c r="E2027" s="22">
        <v>0.17172870000000001</v>
      </c>
      <c r="G2027" s="22">
        <v>8.9478940000000007E-2</v>
      </c>
    </row>
    <row r="2028" spans="2:7" ht="16" x14ac:dyDescent="0.2">
      <c r="B2028" s="22">
        <v>404.21</v>
      </c>
      <c r="C2028" s="22">
        <v>0.20185908999999999</v>
      </c>
      <c r="E2028" s="22">
        <v>0.17233281</v>
      </c>
      <c r="G2028" s="22">
        <v>8.9868630000000005E-2</v>
      </c>
    </row>
    <row r="2029" spans="2:7" ht="16" x14ac:dyDescent="0.2">
      <c r="B2029" s="22">
        <v>404.41</v>
      </c>
      <c r="C2029" s="22">
        <v>0.20176016999999999</v>
      </c>
      <c r="E2029" s="22">
        <v>0.17250531999999999</v>
      </c>
      <c r="G2029" s="22">
        <v>8.9491249999999994E-2</v>
      </c>
    </row>
    <row r="2030" spans="2:7" ht="16" x14ac:dyDescent="0.2">
      <c r="B2030" s="22">
        <v>404.61</v>
      </c>
      <c r="C2030" s="22">
        <v>0.2013383</v>
      </c>
      <c r="E2030" s="22">
        <v>0.17267634000000001</v>
      </c>
      <c r="G2030" s="22">
        <v>8.9123590000000003E-2</v>
      </c>
    </row>
    <row r="2031" spans="2:7" ht="16" x14ac:dyDescent="0.2">
      <c r="B2031" s="22">
        <v>404.81</v>
      </c>
      <c r="C2031" s="22">
        <v>0.20220542999999999</v>
      </c>
      <c r="E2031" s="22">
        <v>0.17351664999999999</v>
      </c>
      <c r="G2031" s="22">
        <v>8.9574310000000004E-2</v>
      </c>
    </row>
    <row r="2032" spans="2:7" ht="16" x14ac:dyDescent="0.2">
      <c r="B2032" s="22">
        <v>405.01</v>
      </c>
      <c r="C2032" s="22">
        <v>0.20188112999999999</v>
      </c>
      <c r="E2032" s="22">
        <v>0.17299780000000001</v>
      </c>
      <c r="G2032" s="22">
        <v>8.8781860000000004E-2</v>
      </c>
    </row>
    <row r="2033" spans="2:7" ht="16" x14ac:dyDescent="0.2">
      <c r="B2033" s="22">
        <v>405.21</v>
      </c>
      <c r="C2033" s="22">
        <v>0.20187050000000001</v>
      </c>
      <c r="E2033" s="22">
        <v>0.17288221000000001</v>
      </c>
      <c r="G2033" s="22">
        <v>8.8509530000000003E-2</v>
      </c>
    </row>
    <row r="2034" spans="2:7" ht="16" x14ac:dyDescent="0.2">
      <c r="B2034" s="22">
        <v>405.41</v>
      </c>
      <c r="C2034" s="22">
        <v>0.20218152</v>
      </c>
      <c r="E2034" s="22">
        <v>0.17329178000000001</v>
      </c>
      <c r="G2034" s="22">
        <v>8.9349230000000002E-2</v>
      </c>
    </row>
    <row r="2035" spans="2:7" ht="16" x14ac:dyDescent="0.2">
      <c r="B2035" s="22">
        <v>405.61</v>
      </c>
      <c r="C2035" s="22">
        <v>0.20229834999999999</v>
      </c>
      <c r="E2035" s="22">
        <v>0.17342487000000001</v>
      </c>
      <c r="G2035" s="22">
        <v>8.9702009999999999E-2</v>
      </c>
    </row>
    <row r="2036" spans="2:7" ht="16" x14ac:dyDescent="0.2">
      <c r="B2036" s="22">
        <v>405.81</v>
      </c>
      <c r="C2036" s="22">
        <v>0.20207393000000001</v>
      </c>
      <c r="E2036" s="22">
        <v>0.17292899</v>
      </c>
      <c r="G2036" s="22">
        <v>8.9887330000000001E-2</v>
      </c>
    </row>
    <row r="2037" spans="2:7" ht="16" x14ac:dyDescent="0.2">
      <c r="B2037" s="22">
        <v>406.01</v>
      </c>
      <c r="C2037" s="22">
        <v>0.20199120000000001</v>
      </c>
      <c r="E2037" s="22">
        <v>0.17273659</v>
      </c>
      <c r="G2037" s="22">
        <v>9.0088089999999996E-2</v>
      </c>
    </row>
    <row r="2038" spans="2:7" ht="16" x14ac:dyDescent="0.2">
      <c r="B2038" s="22">
        <v>406.21</v>
      </c>
      <c r="C2038" s="22">
        <v>0.20224723</v>
      </c>
      <c r="E2038" s="22">
        <v>0.1732667</v>
      </c>
      <c r="G2038" s="22">
        <v>9.0716309999999994E-2</v>
      </c>
    </row>
    <row r="2039" spans="2:7" ht="16" x14ac:dyDescent="0.2">
      <c r="B2039" s="22">
        <v>406.41</v>
      </c>
      <c r="C2039" s="22">
        <v>0.20237759999999999</v>
      </c>
      <c r="E2039" s="22">
        <v>0.17321684000000001</v>
      </c>
      <c r="G2039" s="22">
        <v>9.0874099999999999E-2</v>
      </c>
    </row>
    <row r="2040" spans="2:7" ht="16" x14ac:dyDescent="0.2">
      <c r="B2040" s="22">
        <v>406.61</v>
      </c>
      <c r="C2040" s="22">
        <v>0.20230041000000001</v>
      </c>
      <c r="E2040" s="22">
        <v>0.17335881</v>
      </c>
      <c r="G2040" s="22">
        <v>9.1172909999999996E-2</v>
      </c>
    </row>
    <row r="2041" spans="2:7" ht="16" x14ac:dyDescent="0.2">
      <c r="B2041" s="22">
        <v>406.81</v>
      </c>
      <c r="C2041" s="22">
        <v>0.20208688999999999</v>
      </c>
      <c r="E2041" s="22">
        <v>0.17324429999999999</v>
      </c>
      <c r="G2041" s="22">
        <v>9.0766860000000005E-2</v>
      </c>
    </row>
    <row r="2042" spans="2:7" ht="16" x14ac:dyDescent="0.2">
      <c r="B2042" s="22">
        <v>407.01</v>
      </c>
      <c r="C2042" s="22">
        <v>0.20160896</v>
      </c>
      <c r="E2042" s="22">
        <v>0.17307186999999999</v>
      </c>
      <c r="G2042" s="22">
        <v>9.0907769999999999E-2</v>
      </c>
    </row>
    <row r="2043" spans="2:7" ht="16" x14ac:dyDescent="0.2">
      <c r="B2043" s="22">
        <v>407.21</v>
      </c>
      <c r="C2043" s="22">
        <v>0.20126943</v>
      </c>
      <c r="E2043" s="22">
        <v>0.17259242999999999</v>
      </c>
      <c r="G2043" s="22">
        <v>9.0329619999999999E-2</v>
      </c>
    </row>
    <row r="2044" spans="2:7" ht="16" x14ac:dyDescent="0.2">
      <c r="B2044" s="22">
        <v>407.41</v>
      </c>
      <c r="C2044" s="22">
        <v>0.20127682999999999</v>
      </c>
      <c r="E2044" s="22">
        <v>0.17254242</v>
      </c>
      <c r="G2044" s="22">
        <v>9.0262480000000006E-2</v>
      </c>
    </row>
    <row r="2045" spans="2:7" ht="16" x14ac:dyDescent="0.2">
      <c r="B2045" s="22">
        <v>407.61</v>
      </c>
      <c r="C2045" s="22">
        <v>0.20088191999999999</v>
      </c>
      <c r="E2045" s="22">
        <v>0.17209553</v>
      </c>
      <c r="G2045" s="22">
        <v>8.9928809999999998E-2</v>
      </c>
    </row>
    <row r="2046" spans="2:7" ht="16" x14ac:dyDescent="0.2">
      <c r="B2046" s="22">
        <v>407.81</v>
      </c>
      <c r="C2046" s="22">
        <v>0.20019111000000001</v>
      </c>
      <c r="E2046" s="22">
        <v>0.17186164000000001</v>
      </c>
      <c r="G2046" s="22">
        <v>8.9823260000000002E-2</v>
      </c>
    </row>
    <row r="2047" spans="2:7" ht="16" x14ac:dyDescent="0.2">
      <c r="B2047" s="22">
        <v>408.01</v>
      </c>
      <c r="C2047" s="22">
        <v>0.19966819999999999</v>
      </c>
      <c r="E2047" s="22">
        <v>0.17211259000000001</v>
      </c>
      <c r="G2047" s="22">
        <v>8.9864680000000002E-2</v>
      </c>
    </row>
    <row r="2048" spans="2:7" ht="16" x14ac:dyDescent="0.2">
      <c r="B2048" s="22">
        <v>408.21</v>
      </c>
      <c r="C2048" s="22">
        <v>0.19935243999999999</v>
      </c>
      <c r="E2048" s="22">
        <v>0.17255654000000001</v>
      </c>
      <c r="G2048" s="22">
        <v>8.9795529999999998E-2</v>
      </c>
    </row>
    <row r="2049" spans="2:7" ht="16" x14ac:dyDescent="0.2">
      <c r="B2049" s="22">
        <v>408.41</v>
      </c>
      <c r="C2049" s="22">
        <v>0.19853688999999999</v>
      </c>
      <c r="E2049" s="22">
        <v>0.17217094999999999</v>
      </c>
      <c r="G2049" s="22">
        <v>8.9038519999999996E-2</v>
      </c>
    </row>
    <row r="2050" spans="2:7" ht="16" x14ac:dyDescent="0.2">
      <c r="B2050" s="22">
        <v>408.61</v>
      </c>
      <c r="C2050" s="22">
        <v>0.19833403999999999</v>
      </c>
      <c r="E2050" s="22">
        <v>0.17214183999999999</v>
      </c>
      <c r="G2050" s="22">
        <v>8.8880440000000005E-2</v>
      </c>
    </row>
    <row r="2051" spans="2:7" ht="16" x14ac:dyDescent="0.2">
      <c r="B2051" s="22">
        <v>408.81</v>
      </c>
      <c r="C2051" s="22">
        <v>0.19895861000000001</v>
      </c>
      <c r="E2051" s="22">
        <v>0.17232275</v>
      </c>
      <c r="G2051" s="22">
        <v>8.9371350000000002E-2</v>
      </c>
    </row>
    <row r="2052" spans="2:7" ht="16" x14ac:dyDescent="0.2">
      <c r="B2052" s="22">
        <v>409.01</v>
      </c>
      <c r="C2052" s="22">
        <v>0.19886495000000001</v>
      </c>
      <c r="E2052" s="22">
        <v>0.17179959</v>
      </c>
      <c r="G2052" s="22">
        <v>8.9392579999999999E-2</v>
      </c>
    </row>
    <row r="2053" spans="2:7" ht="16" x14ac:dyDescent="0.2">
      <c r="B2053" s="22">
        <v>409.21</v>
      </c>
      <c r="C2053" s="22">
        <v>0.19921417999999999</v>
      </c>
      <c r="E2053" s="22">
        <v>0.17251103000000001</v>
      </c>
      <c r="G2053" s="22">
        <v>9.0149549999999995E-2</v>
      </c>
    </row>
    <row r="2054" spans="2:7" ht="16" x14ac:dyDescent="0.2">
      <c r="B2054" s="22">
        <v>409.41</v>
      </c>
      <c r="C2054" s="22">
        <v>0.19930419999999999</v>
      </c>
      <c r="E2054" s="22">
        <v>0.17279201999999999</v>
      </c>
      <c r="G2054" s="22">
        <v>9.0167159999999996E-2</v>
      </c>
    </row>
    <row r="2055" spans="2:7" ht="16" x14ac:dyDescent="0.2">
      <c r="B2055" s="22">
        <v>409.61</v>
      </c>
      <c r="C2055" s="22">
        <v>0.19896995000000001</v>
      </c>
      <c r="E2055" s="22">
        <v>0.17256821999999999</v>
      </c>
      <c r="G2055" s="22">
        <v>9.0307730000000003E-2</v>
      </c>
    </row>
    <row r="2056" spans="2:7" ht="16" x14ac:dyDescent="0.2">
      <c r="B2056" s="22">
        <v>409.81</v>
      </c>
      <c r="C2056" s="22">
        <v>0.19920768999999999</v>
      </c>
      <c r="E2056" s="22">
        <v>0.17277269000000001</v>
      </c>
      <c r="G2056" s="22">
        <v>9.0776629999999997E-2</v>
      </c>
    </row>
    <row r="2057" spans="2:7" ht="16" x14ac:dyDescent="0.2">
      <c r="B2057" s="22">
        <v>410.01</v>
      </c>
      <c r="C2057" s="22">
        <v>0.19898168999999999</v>
      </c>
      <c r="E2057" s="22">
        <v>0.17268397999999999</v>
      </c>
      <c r="G2057" s="22">
        <v>9.0504459999999995E-2</v>
      </c>
    </row>
    <row r="2058" spans="2:7" ht="16" x14ac:dyDescent="0.2">
      <c r="B2058" s="22">
        <v>410.21</v>
      </c>
      <c r="C2058" s="22">
        <v>0.19908287</v>
      </c>
      <c r="E2058" s="22">
        <v>0.17244219</v>
      </c>
      <c r="G2058" s="22">
        <v>9.0404639999999994E-2</v>
      </c>
    </row>
    <row r="2059" spans="2:7" ht="16" x14ac:dyDescent="0.2">
      <c r="B2059" s="22">
        <v>410.41</v>
      </c>
      <c r="C2059" s="22">
        <v>0.19902376999999999</v>
      </c>
      <c r="E2059" s="22">
        <v>0.17238764000000001</v>
      </c>
      <c r="G2059" s="22">
        <v>9.0550080000000005E-2</v>
      </c>
    </row>
    <row r="2060" spans="2:7" ht="16" x14ac:dyDescent="0.2">
      <c r="B2060" s="22">
        <v>410.61</v>
      </c>
      <c r="C2060" s="22">
        <v>0.19903462</v>
      </c>
      <c r="E2060" s="22">
        <v>0.17230585000000001</v>
      </c>
      <c r="G2060" s="22">
        <v>9.0481629999999993E-2</v>
      </c>
    </row>
    <row r="2061" spans="2:7" ht="16" x14ac:dyDescent="0.2">
      <c r="B2061" s="22">
        <v>410.81</v>
      </c>
      <c r="C2061" s="22">
        <v>0.19934683</v>
      </c>
      <c r="E2061" s="22">
        <v>0.17120155000000001</v>
      </c>
      <c r="G2061" s="22">
        <v>9.0028499999999997E-2</v>
      </c>
    </row>
    <row r="2062" spans="2:7" ht="16" x14ac:dyDescent="0.2">
      <c r="B2062" s="22">
        <v>411.01</v>
      </c>
      <c r="C2062" s="22">
        <v>0.19887864</v>
      </c>
      <c r="E2062" s="22">
        <v>0.17014736</v>
      </c>
      <c r="G2062" s="22">
        <v>8.9395840000000004E-2</v>
      </c>
    </row>
    <row r="2063" spans="2:7" ht="16" x14ac:dyDescent="0.2">
      <c r="B2063" s="22">
        <v>411.21</v>
      </c>
      <c r="C2063" s="22">
        <v>0.1985461</v>
      </c>
      <c r="E2063" s="22">
        <v>0.16920109999999999</v>
      </c>
      <c r="G2063" s="22">
        <v>8.8183200000000003E-2</v>
      </c>
    </row>
    <row r="2064" spans="2:7" ht="16" x14ac:dyDescent="0.2">
      <c r="B2064" s="22">
        <v>411.41</v>
      </c>
      <c r="C2064" s="22">
        <v>0.19866629</v>
      </c>
      <c r="E2064" s="22">
        <v>0.16894567999999999</v>
      </c>
      <c r="G2064" s="22">
        <v>8.8238929999999993E-2</v>
      </c>
    </row>
    <row r="2065" spans="2:7" ht="16" x14ac:dyDescent="0.2">
      <c r="B2065" s="22">
        <v>411.61</v>
      </c>
      <c r="C2065" s="22">
        <v>0.19854071000000001</v>
      </c>
      <c r="E2065" s="22">
        <v>0.16835264</v>
      </c>
      <c r="G2065" s="22">
        <v>8.7565009999999999E-2</v>
      </c>
    </row>
    <row r="2066" spans="2:7" ht="16" x14ac:dyDescent="0.2">
      <c r="B2066" s="22">
        <v>411.81</v>
      </c>
      <c r="C2066" s="22">
        <v>0.1986385</v>
      </c>
      <c r="E2066" s="22">
        <v>0.16788415000000001</v>
      </c>
      <c r="G2066" s="22">
        <v>8.7351360000000003E-2</v>
      </c>
    </row>
    <row r="2067" spans="2:7" ht="16" x14ac:dyDescent="0.2">
      <c r="B2067" s="22">
        <v>412.01</v>
      </c>
      <c r="C2067" s="22">
        <v>0.19830845</v>
      </c>
      <c r="E2067" s="22">
        <v>0.16796401999999999</v>
      </c>
      <c r="G2067" s="22">
        <v>8.7207129999999994E-2</v>
      </c>
    </row>
    <row r="2068" spans="2:7" ht="16" x14ac:dyDescent="0.2">
      <c r="B2068" s="22">
        <v>412.21</v>
      </c>
      <c r="C2068" s="22">
        <v>0.19833907000000001</v>
      </c>
      <c r="E2068" s="22">
        <v>0.16782770999999999</v>
      </c>
      <c r="G2068" s="22">
        <v>8.7081510000000001E-2</v>
      </c>
    </row>
    <row r="2069" spans="2:7" ht="16" x14ac:dyDescent="0.2">
      <c r="B2069" s="22">
        <v>412.41</v>
      </c>
      <c r="C2069" s="22">
        <v>0.19843836000000001</v>
      </c>
      <c r="E2069" s="22">
        <v>0.16813584000000001</v>
      </c>
      <c r="G2069" s="22">
        <v>8.7139900000000006E-2</v>
      </c>
    </row>
    <row r="2070" spans="2:7" ht="16" x14ac:dyDescent="0.2">
      <c r="B2070" s="22">
        <v>412.61</v>
      </c>
      <c r="C2070" s="22">
        <v>0.19843372000000001</v>
      </c>
      <c r="E2070" s="22">
        <v>0.16804874</v>
      </c>
      <c r="G2070" s="22">
        <v>8.7181999999999996E-2</v>
      </c>
    </row>
    <row r="2071" spans="2:7" ht="16" x14ac:dyDescent="0.2">
      <c r="B2071" s="22">
        <v>412.81</v>
      </c>
      <c r="C2071" s="22">
        <v>0.19867428000000001</v>
      </c>
      <c r="E2071" s="22">
        <v>0.16825942999999999</v>
      </c>
      <c r="G2071" s="22">
        <v>8.7641759999999999E-2</v>
      </c>
    </row>
    <row r="2072" spans="2:7" ht="16" x14ac:dyDescent="0.2">
      <c r="B2072" s="22">
        <v>413.01</v>
      </c>
      <c r="C2072" s="22">
        <v>0.19858818</v>
      </c>
      <c r="E2072" s="22">
        <v>0.16818583000000001</v>
      </c>
      <c r="G2072" s="22">
        <v>8.7578989999999995E-2</v>
      </c>
    </row>
    <row r="2073" spans="2:7" ht="16" x14ac:dyDescent="0.2">
      <c r="B2073" s="22">
        <v>413.21</v>
      </c>
      <c r="C2073" s="22">
        <v>0.19832184</v>
      </c>
      <c r="E2073" s="22">
        <v>0.16847081999999999</v>
      </c>
      <c r="G2073" s="22">
        <v>8.763609E-2</v>
      </c>
    </row>
    <row r="2074" spans="2:7" ht="16" x14ac:dyDescent="0.2">
      <c r="B2074" s="22">
        <v>413.41</v>
      </c>
      <c r="C2074" s="22">
        <v>0.19743118000000001</v>
      </c>
      <c r="E2074" s="22">
        <v>0.16821</v>
      </c>
      <c r="G2074" s="22">
        <v>8.7121050000000005E-2</v>
      </c>
    </row>
    <row r="2075" spans="2:7" ht="16" x14ac:dyDescent="0.2">
      <c r="B2075" s="22">
        <v>413.61</v>
      </c>
      <c r="C2075" s="22">
        <v>0.19657373</v>
      </c>
      <c r="E2075" s="22">
        <v>0.16799992</v>
      </c>
      <c r="G2075" s="22">
        <v>8.7037249999999997E-2</v>
      </c>
    </row>
    <row r="2076" spans="2:7" ht="16" x14ac:dyDescent="0.2">
      <c r="B2076" s="22">
        <v>413.81</v>
      </c>
      <c r="C2076" s="22">
        <v>0.19583158000000001</v>
      </c>
      <c r="E2076" s="22">
        <v>0.16776737</v>
      </c>
      <c r="G2076" s="22">
        <v>8.6745939999999994E-2</v>
      </c>
    </row>
    <row r="2077" spans="2:7" ht="16" x14ac:dyDescent="0.2">
      <c r="B2077" s="22">
        <v>414.01</v>
      </c>
      <c r="C2077" s="22">
        <v>0.19471838</v>
      </c>
      <c r="E2077" s="22">
        <v>0.16733772999999999</v>
      </c>
      <c r="G2077" s="22">
        <v>8.5932140000000004E-2</v>
      </c>
    </row>
    <row r="2078" spans="2:7" ht="16" x14ac:dyDescent="0.2">
      <c r="B2078" s="22">
        <v>414.21</v>
      </c>
      <c r="C2078" s="22">
        <v>0.19461742000000001</v>
      </c>
      <c r="E2078" s="22">
        <v>0.16732152</v>
      </c>
      <c r="G2078" s="22">
        <v>8.6596729999999997E-2</v>
      </c>
    </row>
    <row r="2079" spans="2:7" ht="16" x14ac:dyDescent="0.2">
      <c r="B2079" s="22">
        <v>414.41</v>
      </c>
      <c r="C2079" s="22">
        <v>0.19429573999999999</v>
      </c>
      <c r="E2079" s="22">
        <v>0.16708994999999999</v>
      </c>
      <c r="G2079" s="22">
        <v>8.6502609999999994E-2</v>
      </c>
    </row>
    <row r="2080" spans="2:7" ht="16" x14ac:dyDescent="0.2">
      <c r="B2080" s="22">
        <v>414.61</v>
      </c>
      <c r="C2080" s="22">
        <v>0.19393328000000001</v>
      </c>
      <c r="E2080" s="22">
        <v>0.16703443000000001</v>
      </c>
      <c r="G2080" s="22">
        <v>8.6516239999999994E-2</v>
      </c>
    </row>
    <row r="2081" spans="2:7" ht="16" x14ac:dyDescent="0.2">
      <c r="B2081" s="22">
        <v>414.81</v>
      </c>
      <c r="C2081" s="22">
        <v>0.19342719999999999</v>
      </c>
      <c r="E2081" s="22">
        <v>0.16639177999999999</v>
      </c>
      <c r="G2081" s="22">
        <v>8.6071720000000004E-2</v>
      </c>
    </row>
    <row r="2082" spans="2:7" ht="16" x14ac:dyDescent="0.2">
      <c r="B2082" s="22">
        <v>415.01</v>
      </c>
      <c r="C2082" s="22">
        <v>0.1927751</v>
      </c>
      <c r="E2082" s="22">
        <v>0.16650084000000001</v>
      </c>
      <c r="G2082" s="22">
        <v>8.5823280000000002E-2</v>
      </c>
    </row>
    <row r="2083" spans="2:7" ht="16" x14ac:dyDescent="0.2">
      <c r="B2083" s="22">
        <v>415.21</v>
      </c>
      <c r="C2083" s="22">
        <v>0.19297869000000001</v>
      </c>
      <c r="E2083" s="22">
        <v>0.16641442000000001</v>
      </c>
      <c r="G2083" s="22">
        <v>8.5717340000000003E-2</v>
      </c>
    </row>
    <row r="2084" spans="2:7" ht="16" x14ac:dyDescent="0.2">
      <c r="B2084" s="22">
        <v>415.41</v>
      </c>
      <c r="C2084" s="22">
        <v>0.19356350999999999</v>
      </c>
      <c r="E2084" s="22">
        <v>0.16685147</v>
      </c>
      <c r="G2084" s="22">
        <v>8.5987129999999995E-2</v>
      </c>
    </row>
    <row r="2085" spans="2:7" ht="16" x14ac:dyDescent="0.2">
      <c r="B2085" s="22">
        <v>415.61</v>
      </c>
      <c r="C2085" s="22">
        <v>0.19334166999999999</v>
      </c>
      <c r="E2085" s="22">
        <v>0.16682241</v>
      </c>
      <c r="G2085" s="22">
        <v>8.5497980000000001E-2</v>
      </c>
    </row>
    <row r="2086" spans="2:7" ht="16" x14ac:dyDescent="0.2">
      <c r="B2086" s="22">
        <v>415.81</v>
      </c>
      <c r="C2086" s="22">
        <v>0.19321056</v>
      </c>
      <c r="E2086" s="22">
        <v>0.16623937999999999</v>
      </c>
      <c r="G2086" s="22">
        <v>8.4852430000000006E-2</v>
      </c>
    </row>
    <row r="2087" spans="2:7" ht="16" x14ac:dyDescent="0.2">
      <c r="B2087" s="22">
        <v>416.01</v>
      </c>
      <c r="C2087" s="22">
        <v>0.19298825999999999</v>
      </c>
      <c r="E2087" s="22">
        <v>0.16611492</v>
      </c>
      <c r="G2087" s="22">
        <v>8.4495730000000005E-2</v>
      </c>
    </row>
    <row r="2088" spans="2:7" ht="16" x14ac:dyDescent="0.2">
      <c r="B2088" s="22">
        <v>416.21</v>
      </c>
      <c r="C2088" s="22">
        <v>0.19336343</v>
      </c>
      <c r="E2088" s="22">
        <v>0.16635320000000001</v>
      </c>
      <c r="G2088" s="22">
        <v>8.4589849999999994E-2</v>
      </c>
    </row>
    <row r="2089" spans="2:7" ht="16" x14ac:dyDescent="0.2">
      <c r="B2089" s="22">
        <v>416.41</v>
      </c>
      <c r="C2089" s="22">
        <v>0.19363180999999999</v>
      </c>
      <c r="E2089" s="22">
        <v>0.16683296</v>
      </c>
      <c r="G2089" s="22">
        <v>8.4673670000000006E-2</v>
      </c>
    </row>
    <row r="2090" spans="2:7" ht="16" x14ac:dyDescent="0.2">
      <c r="B2090" s="22">
        <v>416.61</v>
      </c>
      <c r="C2090" s="22">
        <v>0.19381024999999999</v>
      </c>
      <c r="E2090" s="22">
        <v>0.16673297000000001</v>
      </c>
      <c r="G2090" s="22">
        <v>8.4217929999999996E-2</v>
      </c>
    </row>
    <row r="2091" spans="2:7" ht="16" x14ac:dyDescent="0.2">
      <c r="B2091" s="22">
        <v>416.81</v>
      </c>
      <c r="C2091" s="22">
        <v>0.19400414999999999</v>
      </c>
      <c r="E2091" s="22">
        <v>0.16691079</v>
      </c>
      <c r="G2091" s="22">
        <v>8.4280010000000002E-2</v>
      </c>
    </row>
    <row r="2092" spans="2:7" ht="16" x14ac:dyDescent="0.2">
      <c r="B2092" s="22">
        <v>417.01</v>
      </c>
      <c r="C2092" s="22">
        <v>0.19360648999999999</v>
      </c>
      <c r="E2092" s="22">
        <v>0.16658239</v>
      </c>
      <c r="G2092" s="22">
        <v>8.3464590000000005E-2</v>
      </c>
    </row>
    <row r="2093" spans="2:7" ht="16" x14ac:dyDescent="0.2">
      <c r="B2093" s="22">
        <v>417.21</v>
      </c>
      <c r="C2093" s="22">
        <v>0.19361543000000001</v>
      </c>
      <c r="E2093" s="22">
        <v>0.16638834999999999</v>
      </c>
      <c r="G2093" s="22">
        <v>8.3250210000000005E-2</v>
      </c>
    </row>
    <row r="2094" spans="2:7" ht="16" x14ac:dyDescent="0.2">
      <c r="B2094" s="22">
        <v>417.41</v>
      </c>
      <c r="C2094" s="22">
        <v>0.19348008999999999</v>
      </c>
      <c r="E2094" s="22">
        <v>0.16604837</v>
      </c>
      <c r="G2094" s="22">
        <v>8.303642E-2</v>
      </c>
    </row>
    <row r="2095" spans="2:7" ht="16" x14ac:dyDescent="0.2">
      <c r="B2095" s="22">
        <v>417.61</v>
      </c>
      <c r="C2095" s="22">
        <v>0.19364970000000001</v>
      </c>
      <c r="E2095" s="22">
        <v>0.16620293</v>
      </c>
      <c r="G2095" s="22">
        <v>8.3416459999999998E-2</v>
      </c>
    </row>
    <row r="2096" spans="2:7" ht="16" x14ac:dyDescent="0.2">
      <c r="B2096" s="22">
        <v>417.81</v>
      </c>
      <c r="C2096" s="22">
        <v>0.19314248000000001</v>
      </c>
      <c r="E2096" s="22">
        <v>0.16624182000000001</v>
      </c>
      <c r="G2096" s="22">
        <v>8.3556619999999998E-2</v>
      </c>
    </row>
    <row r="2097" spans="2:7" ht="16" x14ac:dyDescent="0.2">
      <c r="B2097" s="22">
        <v>418.01</v>
      </c>
      <c r="C2097" s="22">
        <v>0.19361011</v>
      </c>
      <c r="E2097" s="22">
        <v>0.16683644</v>
      </c>
      <c r="G2097" s="22">
        <v>8.4118830000000006E-2</v>
      </c>
    </row>
    <row r="2098" spans="2:7" ht="16" x14ac:dyDescent="0.2">
      <c r="B2098" s="22">
        <v>418.21</v>
      </c>
      <c r="C2098" s="22">
        <v>0.19400165999999999</v>
      </c>
      <c r="E2098" s="22">
        <v>0.16728145</v>
      </c>
      <c r="G2098" s="22">
        <v>8.5178790000000004E-2</v>
      </c>
    </row>
    <row r="2099" spans="2:7" ht="16" x14ac:dyDescent="0.2">
      <c r="B2099" s="22">
        <v>418.41</v>
      </c>
      <c r="C2099" s="22">
        <v>0.19381709999999999</v>
      </c>
      <c r="E2099" s="22">
        <v>0.16696675999999999</v>
      </c>
      <c r="G2099" s="22">
        <v>8.5377460000000002E-2</v>
      </c>
    </row>
    <row r="2100" spans="2:7" ht="16" x14ac:dyDescent="0.2">
      <c r="B2100" s="22">
        <v>418.61</v>
      </c>
      <c r="C2100" s="22">
        <v>0.19416042</v>
      </c>
      <c r="E2100" s="22">
        <v>0.16722566</v>
      </c>
      <c r="G2100" s="22">
        <v>8.6560899999999996E-2</v>
      </c>
    </row>
    <row r="2101" spans="2:7" ht="16" x14ac:dyDescent="0.2">
      <c r="B2101" s="22">
        <v>418.81</v>
      </c>
      <c r="C2101" s="22">
        <v>0.19363923</v>
      </c>
      <c r="E2101" s="22">
        <v>0.16670673999999999</v>
      </c>
      <c r="G2101" s="22">
        <v>8.6391499999999996E-2</v>
      </c>
    </row>
    <row r="2102" spans="2:7" ht="16" x14ac:dyDescent="0.2">
      <c r="B2102" s="22">
        <v>419.01</v>
      </c>
      <c r="C2102" s="22">
        <v>0.19378656</v>
      </c>
      <c r="E2102" s="22">
        <v>0.16670546</v>
      </c>
      <c r="G2102" s="22">
        <v>8.6597640000000004E-2</v>
      </c>
    </row>
    <row r="2103" spans="2:7" ht="16" x14ac:dyDescent="0.2">
      <c r="B2103" s="22">
        <v>419.21</v>
      </c>
      <c r="C2103" s="22">
        <v>0.19374920000000001</v>
      </c>
      <c r="E2103" s="22">
        <v>0.16615126999999999</v>
      </c>
      <c r="G2103" s="22">
        <v>8.6507269999999997E-2</v>
      </c>
    </row>
    <row r="2104" spans="2:7" ht="16" x14ac:dyDescent="0.2">
      <c r="B2104" s="22">
        <v>419.41</v>
      </c>
      <c r="C2104" s="22">
        <v>0.19317527000000001</v>
      </c>
      <c r="E2104" s="22">
        <v>0.16554925000000001</v>
      </c>
      <c r="G2104" s="22">
        <v>8.6254339999999999E-2</v>
      </c>
    </row>
    <row r="2105" spans="2:7" ht="16" x14ac:dyDescent="0.2">
      <c r="B2105" s="22">
        <v>419.61</v>
      </c>
      <c r="C2105" s="22">
        <v>0.19266785</v>
      </c>
      <c r="E2105" s="22">
        <v>0.1645662</v>
      </c>
      <c r="G2105" s="22">
        <v>8.5896449999999999E-2</v>
      </c>
    </row>
    <row r="2106" spans="2:7" ht="16" x14ac:dyDescent="0.2">
      <c r="B2106" s="22">
        <v>419.81</v>
      </c>
      <c r="C2106" s="22">
        <v>0.19203980000000001</v>
      </c>
      <c r="E2106" s="22">
        <v>0.16365452999999999</v>
      </c>
      <c r="G2106" s="22">
        <v>8.5128750000000003E-2</v>
      </c>
    </row>
    <row r="2107" spans="2:7" ht="16" x14ac:dyDescent="0.2">
      <c r="B2107" s="22">
        <v>420.01</v>
      </c>
      <c r="C2107" s="22">
        <v>0.19181638000000001</v>
      </c>
      <c r="E2107" s="22">
        <v>0.16324196999999999</v>
      </c>
      <c r="G2107" s="22">
        <v>8.4948570000000001E-2</v>
      </c>
    </row>
    <row r="2108" spans="2:7" ht="16" x14ac:dyDescent="0.2">
      <c r="B2108" s="22">
        <v>420.21</v>
      </c>
      <c r="C2108" s="22">
        <v>0.19150205000000001</v>
      </c>
      <c r="E2108" s="22">
        <v>0.16314119999999999</v>
      </c>
      <c r="G2108" s="22">
        <v>8.4282700000000002E-2</v>
      </c>
    </row>
    <row r="2109" spans="2:7" ht="16" x14ac:dyDescent="0.2">
      <c r="B2109" s="22">
        <v>420.41</v>
      </c>
      <c r="C2109" s="22">
        <v>0.19131382</v>
      </c>
      <c r="E2109" s="22">
        <v>0.16308964000000001</v>
      </c>
      <c r="G2109" s="22">
        <v>8.4018259999999997E-2</v>
      </c>
    </row>
    <row r="2110" spans="2:7" ht="16" x14ac:dyDescent="0.2">
      <c r="B2110" s="22">
        <v>420.61</v>
      </c>
      <c r="C2110" s="22">
        <v>0.19118610999999999</v>
      </c>
      <c r="E2110" s="22">
        <v>0.16282964999999999</v>
      </c>
      <c r="G2110" s="22">
        <v>8.3148810000000004E-2</v>
      </c>
    </row>
    <row r="2111" spans="2:7" ht="16" x14ac:dyDescent="0.2">
      <c r="B2111" s="22">
        <v>420.81</v>
      </c>
      <c r="C2111" s="22">
        <v>0.19052696999999999</v>
      </c>
      <c r="E2111" s="22">
        <v>0.16258728</v>
      </c>
      <c r="G2111" s="22">
        <v>8.2573759999999996E-2</v>
      </c>
    </row>
    <row r="2112" spans="2:7" ht="16" x14ac:dyDescent="0.2">
      <c r="B2112" s="22">
        <v>421.01</v>
      </c>
      <c r="C2112" s="22">
        <v>0.19045045999999999</v>
      </c>
      <c r="E2112" s="22">
        <v>0.16262936</v>
      </c>
      <c r="G2112" s="22">
        <v>8.1901390000000004E-2</v>
      </c>
    </row>
    <row r="2113" spans="2:7" ht="16" x14ac:dyDescent="0.2">
      <c r="B2113" s="22">
        <v>421.21</v>
      </c>
      <c r="C2113" s="22">
        <v>0.19026926999999999</v>
      </c>
      <c r="E2113" s="22">
        <v>0.16274274999999999</v>
      </c>
      <c r="G2113" s="22">
        <v>8.1895670000000004E-2</v>
      </c>
    </row>
    <row r="2114" spans="2:7" ht="16" x14ac:dyDescent="0.2">
      <c r="B2114" s="22">
        <v>421.41</v>
      </c>
      <c r="C2114" s="22">
        <v>0.19014085999999999</v>
      </c>
      <c r="E2114" s="22">
        <v>0.16312151</v>
      </c>
      <c r="G2114" s="22">
        <v>8.1972180000000006E-2</v>
      </c>
    </row>
    <row r="2115" spans="2:7" ht="16" x14ac:dyDescent="0.2">
      <c r="B2115" s="22">
        <v>421.61</v>
      </c>
      <c r="C2115" s="22">
        <v>0.18975218999999999</v>
      </c>
      <c r="E2115" s="22">
        <v>0.16317534</v>
      </c>
      <c r="G2115" s="22">
        <v>8.1593209999999999E-2</v>
      </c>
    </row>
    <row r="2116" spans="2:7" ht="16" x14ac:dyDescent="0.2">
      <c r="B2116" s="22">
        <v>421.81</v>
      </c>
      <c r="C2116" s="22">
        <v>0.18924927999999999</v>
      </c>
      <c r="E2116" s="22">
        <v>0.16290731</v>
      </c>
      <c r="G2116" s="22">
        <v>8.1102400000000005E-2</v>
      </c>
    </row>
    <row r="2117" spans="2:7" ht="16" x14ac:dyDescent="0.2">
      <c r="B2117" s="22">
        <v>422.01</v>
      </c>
      <c r="C2117" s="22">
        <v>0.18979347999999999</v>
      </c>
      <c r="E2117" s="22">
        <v>0.16328537000000001</v>
      </c>
      <c r="G2117" s="22">
        <v>8.1205650000000004E-2</v>
      </c>
    </row>
    <row r="2118" spans="2:7" ht="16" x14ac:dyDescent="0.2">
      <c r="B2118" s="22">
        <v>422.21</v>
      </c>
      <c r="C2118" s="22">
        <v>0.18969781999999999</v>
      </c>
      <c r="E2118" s="22">
        <v>0.16305707999999999</v>
      </c>
      <c r="G2118" s="22">
        <v>8.1299670000000004E-2</v>
      </c>
    </row>
    <row r="2119" spans="2:7" ht="16" x14ac:dyDescent="0.2">
      <c r="B2119" s="22">
        <v>422.41</v>
      </c>
      <c r="C2119" s="22">
        <v>0.18976804</v>
      </c>
      <c r="E2119" s="22">
        <v>0.16259042000000001</v>
      </c>
      <c r="G2119" s="22">
        <v>8.1333779999999994E-2</v>
      </c>
    </row>
    <row r="2120" spans="2:7" ht="16" x14ac:dyDescent="0.2">
      <c r="B2120" s="22">
        <v>422.61</v>
      </c>
      <c r="C2120" s="22">
        <v>0.19015035999999999</v>
      </c>
      <c r="E2120" s="22">
        <v>0.16254657</v>
      </c>
      <c r="G2120" s="22">
        <v>8.1810129999999995E-2</v>
      </c>
    </row>
    <row r="2121" spans="2:7" ht="16" x14ac:dyDescent="0.2">
      <c r="B2121" s="22">
        <v>422.81</v>
      </c>
      <c r="C2121" s="22">
        <v>0.18944691999999999</v>
      </c>
      <c r="E2121" s="22">
        <v>0.16221194</v>
      </c>
      <c r="G2121" s="22">
        <v>8.1603309999999998E-2</v>
      </c>
    </row>
    <row r="2122" spans="2:7" ht="16" x14ac:dyDescent="0.2">
      <c r="B2122" s="22">
        <v>423.01</v>
      </c>
      <c r="C2122" s="22">
        <v>0.18982600999999999</v>
      </c>
      <c r="E2122" s="22">
        <v>0.16202279999999999</v>
      </c>
      <c r="G2122" s="22">
        <v>8.1896150000000001E-2</v>
      </c>
    </row>
    <row r="2123" spans="2:7" ht="16" x14ac:dyDescent="0.2">
      <c r="B2123" s="22">
        <v>423.21</v>
      </c>
      <c r="C2123" s="22">
        <v>0.18912548000000001</v>
      </c>
      <c r="E2123" s="22">
        <v>0.16134725</v>
      </c>
      <c r="G2123" s="22">
        <v>8.1940089999999993E-2</v>
      </c>
    </row>
    <row r="2124" spans="2:7" ht="16" x14ac:dyDescent="0.2">
      <c r="B2124" s="22">
        <v>423.41</v>
      </c>
      <c r="C2124" s="22">
        <v>0.18859282999999999</v>
      </c>
      <c r="E2124" s="22">
        <v>0.16089328999999999</v>
      </c>
      <c r="G2124" s="22">
        <v>8.1752779999999997E-2</v>
      </c>
    </row>
    <row r="2125" spans="2:7" ht="16" x14ac:dyDescent="0.2">
      <c r="B2125" s="22">
        <v>423.61</v>
      </c>
      <c r="C2125" s="22">
        <v>0.18888546000000001</v>
      </c>
      <c r="E2125" s="22">
        <v>0.16097574000000001</v>
      </c>
      <c r="G2125" s="22">
        <v>8.2113829999999999E-2</v>
      </c>
    </row>
    <row r="2126" spans="2:7" ht="16" x14ac:dyDescent="0.2">
      <c r="B2126" s="22">
        <v>423.81</v>
      </c>
      <c r="C2126" s="22">
        <v>0.18879514999999999</v>
      </c>
      <c r="E2126" s="22">
        <v>0.16066305</v>
      </c>
      <c r="G2126" s="22">
        <v>8.1899739999999999E-2</v>
      </c>
    </row>
    <row r="2127" spans="2:7" ht="16" x14ac:dyDescent="0.2">
      <c r="B2127" s="22">
        <v>424.01</v>
      </c>
      <c r="C2127" s="22">
        <v>0.18859081999999999</v>
      </c>
      <c r="E2127" s="22">
        <v>0.16054589999999999</v>
      </c>
      <c r="G2127" s="22">
        <v>8.1699709999999995E-2</v>
      </c>
    </row>
    <row r="2128" spans="2:7" ht="16" x14ac:dyDescent="0.2">
      <c r="B2128" s="22">
        <v>424.21</v>
      </c>
      <c r="C2128" s="22">
        <v>0.18859811000000001</v>
      </c>
      <c r="E2128" s="22">
        <v>0.16087979999999999</v>
      </c>
      <c r="G2128" s="22">
        <v>8.1220299999999995E-2</v>
      </c>
    </row>
    <row r="2129" spans="2:7" ht="16" x14ac:dyDescent="0.2">
      <c r="B2129" s="22">
        <v>424.41</v>
      </c>
      <c r="C2129" s="22">
        <v>0.18880522</v>
      </c>
      <c r="E2129" s="22">
        <v>0.16118324000000001</v>
      </c>
      <c r="G2129" s="22">
        <v>8.200404E-2</v>
      </c>
    </row>
    <row r="2130" spans="2:7" ht="16" x14ac:dyDescent="0.2">
      <c r="B2130" s="22">
        <v>424.61</v>
      </c>
      <c r="C2130" s="22">
        <v>0.18883338999999999</v>
      </c>
      <c r="E2130" s="22">
        <v>0.16146306999999999</v>
      </c>
      <c r="G2130" s="22">
        <v>8.2094180000000003E-2</v>
      </c>
    </row>
    <row r="2131" spans="2:7" ht="16" x14ac:dyDescent="0.2">
      <c r="B2131" s="22">
        <v>424.81</v>
      </c>
      <c r="C2131" s="22">
        <v>0.18853597</v>
      </c>
      <c r="E2131" s="22">
        <v>0.16157731</v>
      </c>
      <c r="G2131" s="22">
        <v>8.2135230000000004E-2</v>
      </c>
    </row>
    <row r="2132" spans="2:7" ht="16" x14ac:dyDescent="0.2">
      <c r="B2132" s="22">
        <v>425.01</v>
      </c>
      <c r="C2132" s="22">
        <v>0.18814601</v>
      </c>
      <c r="E2132" s="22">
        <v>0.16141986999999999</v>
      </c>
      <c r="G2132" s="22">
        <v>8.1514799999999998E-2</v>
      </c>
    </row>
    <row r="2133" spans="2:7" ht="16" x14ac:dyDescent="0.2">
      <c r="B2133" s="22">
        <v>425.21</v>
      </c>
      <c r="C2133" s="22">
        <v>0.18758312999999999</v>
      </c>
      <c r="E2133" s="22">
        <v>0.16118484999999999</v>
      </c>
      <c r="G2133" s="22">
        <v>8.1312679999999998E-2</v>
      </c>
    </row>
    <row r="2134" spans="2:7" ht="16" x14ac:dyDescent="0.2">
      <c r="B2134" s="22">
        <v>425.41</v>
      </c>
      <c r="C2134" s="22">
        <v>0.18750801</v>
      </c>
      <c r="E2134" s="22">
        <v>0.16112641</v>
      </c>
      <c r="G2134" s="22">
        <v>8.0894740000000007E-2</v>
      </c>
    </row>
    <row r="2135" spans="2:7" ht="16" x14ac:dyDescent="0.2">
      <c r="B2135" s="22">
        <v>425.61</v>
      </c>
      <c r="C2135" s="22">
        <v>0.18690333000000001</v>
      </c>
      <c r="E2135" s="22">
        <v>0.16102153999999999</v>
      </c>
      <c r="G2135" s="22">
        <v>8.0253539999999998E-2</v>
      </c>
    </row>
    <row r="2136" spans="2:7" ht="16" x14ac:dyDescent="0.2">
      <c r="B2136" s="22">
        <v>425.81</v>
      </c>
      <c r="C2136" s="22">
        <v>0.18683322999999999</v>
      </c>
      <c r="E2136" s="22">
        <v>0.16086341000000001</v>
      </c>
      <c r="G2136" s="22">
        <v>8.0240989999999998E-2</v>
      </c>
    </row>
    <row r="2137" spans="2:7" ht="16" x14ac:dyDescent="0.2">
      <c r="B2137" s="22">
        <v>426.01</v>
      </c>
      <c r="C2137" s="22">
        <v>0.18665097999999999</v>
      </c>
      <c r="E2137" s="22">
        <v>0.16091145000000001</v>
      </c>
      <c r="G2137" s="22">
        <v>8.0152059999999997E-2</v>
      </c>
    </row>
    <row r="2138" spans="2:7" ht="16" x14ac:dyDescent="0.2">
      <c r="B2138" s="22">
        <v>426.21</v>
      </c>
      <c r="C2138" s="22">
        <v>0.18685075000000001</v>
      </c>
      <c r="E2138" s="22">
        <v>0.16059356999999999</v>
      </c>
      <c r="G2138" s="22">
        <v>8.0558169999999998E-2</v>
      </c>
    </row>
    <row r="2139" spans="2:7" ht="16" x14ac:dyDescent="0.2">
      <c r="B2139" s="22">
        <v>426.41</v>
      </c>
      <c r="C2139" s="22">
        <v>0.18703710000000001</v>
      </c>
      <c r="E2139" s="22">
        <v>0.16050908</v>
      </c>
      <c r="G2139" s="22">
        <v>8.0327839999999998E-2</v>
      </c>
    </row>
    <row r="2140" spans="2:7" ht="16" x14ac:dyDescent="0.2">
      <c r="B2140" s="22">
        <v>426.61</v>
      </c>
      <c r="C2140" s="22">
        <v>0.18704103</v>
      </c>
      <c r="E2140" s="22">
        <v>0.16055129000000001</v>
      </c>
      <c r="G2140" s="22">
        <v>8.0433630000000006E-2</v>
      </c>
    </row>
    <row r="2141" spans="2:7" ht="16" x14ac:dyDescent="0.2">
      <c r="B2141" s="22">
        <v>426.81</v>
      </c>
      <c r="C2141" s="22">
        <v>0.18660409</v>
      </c>
      <c r="E2141" s="22">
        <v>0.16048701000000001</v>
      </c>
      <c r="G2141" s="22">
        <v>8.0294840000000006E-2</v>
      </c>
    </row>
    <row r="2142" spans="2:7" ht="16" x14ac:dyDescent="0.2">
      <c r="B2142" s="22">
        <v>427.01</v>
      </c>
      <c r="C2142" s="22">
        <v>0.18687703</v>
      </c>
      <c r="E2142" s="22">
        <v>0.16067558000000001</v>
      </c>
      <c r="G2142" s="22">
        <v>8.041123E-2</v>
      </c>
    </row>
    <row r="2143" spans="2:7" ht="16" x14ac:dyDescent="0.2">
      <c r="B2143" s="22">
        <v>427.21</v>
      </c>
      <c r="C2143" s="22">
        <v>0.18647575</v>
      </c>
      <c r="E2143" s="22">
        <v>0.16055111</v>
      </c>
      <c r="G2143" s="22">
        <v>8.0187149999999999E-2</v>
      </c>
    </row>
    <row r="2144" spans="2:7" ht="16" x14ac:dyDescent="0.2">
      <c r="B2144" s="22">
        <v>427.41</v>
      </c>
      <c r="C2144" s="22">
        <v>0.18693439000000001</v>
      </c>
      <c r="E2144" s="22">
        <v>0.16119254999999999</v>
      </c>
      <c r="G2144" s="22">
        <v>8.005176E-2</v>
      </c>
    </row>
    <row r="2145" spans="2:7" ht="16" x14ac:dyDescent="0.2">
      <c r="B2145" s="22">
        <v>427.61</v>
      </c>
      <c r="C2145" s="22">
        <v>0.18750517999999999</v>
      </c>
      <c r="E2145" s="22">
        <v>0.16134602000000001</v>
      </c>
      <c r="G2145" s="22">
        <v>8.0193379999999995E-2</v>
      </c>
    </row>
    <row r="2146" spans="2:7" ht="16" x14ac:dyDescent="0.2">
      <c r="B2146" s="22">
        <v>427.81</v>
      </c>
      <c r="C2146" s="22">
        <v>0.18762133</v>
      </c>
      <c r="E2146" s="22">
        <v>0.16093571000000001</v>
      </c>
      <c r="G2146" s="22">
        <v>7.9909800000000003E-2</v>
      </c>
    </row>
    <row r="2147" spans="2:7" ht="16" x14ac:dyDescent="0.2">
      <c r="B2147" s="22">
        <v>428.01</v>
      </c>
      <c r="C2147" s="22">
        <v>0.18753088000000001</v>
      </c>
      <c r="E2147" s="22">
        <v>0.16079373999999999</v>
      </c>
      <c r="G2147" s="22">
        <v>7.9653130000000003E-2</v>
      </c>
    </row>
    <row r="2148" spans="2:7" ht="16" x14ac:dyDescent="0.2">
      <c r="B2148" s="22">
        <v>428.21</v>
      </c>
      <c r="C2148" s="22">
        <v>0.18759838000000001</v>
      </c>
      <c r="E2148" s="22">
        <v>0.16062551</v>
      </c>
      <c r="G2148" s="22">
        <v>7.9486310000000004E-2</v>
      </c>
    </row>
    <row r="2149" spans="2:7" ht="16" x14ac:dyDescent="0.2">
      <c r="B2149" s="22">
        <v>428.41</v>
      </c>
      <c r="C2149" s="22">
        <v>0.18759624</v>
      </c>
      <c r="E2149" s="22">
        <v>0.16043320999999999</v>
      </c>
      <c r="G2149" s="22">
        <v>7.9822180000000006E-2</v>
      </c>
    </row>
    <row r="2150" spans="2:7" ht="16" x14ac:dyDescent="0.2">
      <c r="B2150" s="22">
        <v>428.61</v>
      </c>
      <c r="C2150" s="22">
        <v>0.18789564</v>
      </c>
      <c r="E2150" s="22">
        <v>0.16067250999999999</v>
      </c>
      <c r="G2150" s="22">
        <v>7.9893889999999995E-2</v>
      </c>
    </row>
    <row r="2151" spans="2:7" ht="16" x14ac:dyDescent="0.2">
      <c r="B2151" s="22">
        <v>428.81</v>
      </c>
      <c r="C2151" s="22">
        <v>0.18804209</v>
      </c>
      <c r="E2151" s="22">
        <v>0.16028745999999999</v>
      </c>
      <c r="G2151" s="22">
        <v>7.9921010000000001E-2</v>
      </c>
    </row>
    <row r="2152" spans="2:7" ht="16" x14ac:dyDescent="0.2">
      <c r="B2152" s="22">
        <v>429.01</v>
      </c>
      <c r="C2152" s="22">
        <v>0.18742842000000001</v>
      </c>
      <c r="E2152" s="22">
        <v>0.15965204999999999</v>
      </c>
      <c r="G2152" s="22">
        <v>7.9452709999999996E-2</v>
      </c>
    </row>
    <row r="2153" spans="2:7" ht="16" x14ac:dyDescent="0.2">
      <c r="B2153" s="22">
        <v>429.21</v>
      </c>
      <c r="C2153" s="22">
        <v>0.18705266000000001</v>
      </c>
      <c r="E2153" s="22">
        <v>0.15926438000000001</v>
      </c>
      <c r="G2153" s="22">
        <v>7.9443490000000005E-2</v>
      </c>
    </row>
    <row r="2154" spans="2:7" ht="16" x14ac:dyDescent="0.2">
      <c r="B2154" s="22">
        <v>429.41</v>
      </c>
      <c r="C2154" s="22">
        <v>0.18683159999999999</v>
      </c>
      <c r="E2154" s="22">
        <v>0.15947412999999999</v>
      </c>
      <c r="G2154" s="22">
        <v>7.9469520000000002E-2</v>
      </c>
    </row>
    <row r="2155" spans="2:7" ht="16" x14ac:dyDescent="0.2">
      <c r="B2155" s="22">
        <v>429.61</v>
      </c>
      <c r="C2155" s="22">
        <v>0.18684060999999999</v>
      </c>
      <c r="E2155" s="22">
        <v>0.15960382000000001</v>
      </c>
      <c r="G2155" s="22">
        <v>7.9757949999999994E-2</v>
      </c>
    </row>
    <row r="2156" spans="2:7" ht="16" x14ac:dyDescent="0.2">
      <c r="B2156" s="22">
        <v>429.81</v>
      </c>
      <c r="C2156" s="22">
        <v>0.18653934999999999</v>
      </c>
      <c r="E2156" s="22">
        <v>0.15884087</v>
      </c>
      <c r="G2156" s="22">
        <v>7.9620780000000002E-2</v>
      </c>
    </row>
    <row r="2157" spans="2:7" ht="16" x14ac:dyDescent="0.2">
      <c r="B2157" s="22">
        <v>430.01</v>
      </c>
      <c r="C2157" s="22">
        <v>0.18602983000000001</v>
      </c>
      <c r="E2157" s="22">
        <v>0.15863332999999999</v>
      </c>
      <c r="G2157" s="22">
        <v>7.9548610000000006E-2</v>
      </c>
    </row>
    <row r="2158" spans="2:7" ht="16" x14ac:dyDescent="0.2">
      <c r="B2158" s="22">
        <v>430.21</v>
      </c>
      <c r="C2158" s="22">
        <v>0.18615324</v>
      </c>
      <c r="E2158" s="22">
        <v>0.15833613999999999</v>
      </c>
      <c r="G2158" s="22">
        <v>7.9782729999999996E-2</v>
      </c>
    </row>
    <row r="2159" spans="2:7" ht="16" x14ac:dyDescent="0.2">
      <c r="B2159" s="22">
        <v>430.41</v>
      </c>
      <c r="C2159" s="22">
        <v>0.18564605000000001</v>
      </c>
      <c r="E2159" s="22">
        <v>0.15805063999999999</v>
      </c>
      <c r="G2159" s="22">
        <v>7.9192609999999997E-2</v>
      </c>
    </row>
    <row r="2160" spans="2:7" ht="16" x14ac:dyDescent="0.2">
      <c r="B2160" s="22">
        <v>430.61</v>
      </c>
      <c r="C2160" s="22">
        <v>0.18552489</v>
      </c>
      <c r="E2160" s="22">
        <v>0.15808103000000001</v>
      </c>
      <c r="G2160" s="22">
        <v>7.9382880000000003E-2</v>
      </c>
    </row>
    <row r="2161" spans="2:7" ht="16" x14ac:dyDescent="0.2">
      <c r="B2161" s="22">
        <v>430.81</v>
      </c>
      <c r="C2161" s="22">
        <v>0.18532193</v>
      </c>
      <c r="E2161" s="22">
        <v>0.15799937</v>
      </c>
      <c r="G2161" s="22">
        <v>7.9402390000000003E-2</v>
      </c>
    </row>
    <row r="2162" spans="2:7" ht="16" x14ac:dyDescent="0.2">
      <c r="B2162" s="22">
        <v>431.01</v>
      </c>
      <c r="C2162" s="22">
        <v>0.18577679</v>
      </c>
      <c r="E2162" s="22">
        <v>0.15818436999999999</v>
      </c>
      <c r="G2162" s="22">
        <v>7.9144510000000001E-2</v>
      </c>
    </row>
    <row r="2163" spans="2:7" ht="16" x14ac:dyDescent="0.2">
      <c r="B2163" s="22">
        <v>431.21</v>
      </c>
      <c r="C2163" s="22">
        <v>0.18560442999999999</v>
      </c>
      <c r="E2163" s="22">
        <v>0.15783612999999999</v>
      </c>
      <c r="G2163" s="22">
        <v>7.8887730000000003E-2</v>
      </c>
    </row>
    <row r="2164" spans="2:7" ht="16" x14ac:dyDescent="0.2">
      <c r="B2164" s="22">
        <v>431.41</v>
      </c>
      <c r="C2164" s="22">
        <v>0.18587419999999999</v>
      </c>
      <c r="E2164" s="22">
        <v>0.15828411000000001</v>
      </c>
      <c r="G2164" s="22">
        <v>7.8975009999999998E-2</v>
      </c>
    </row>
    <row r="2165" spans="2:7" ht="16" x14ac:dyDescent="0.2">
      <c r="B2165" s="22">
        <v>431.61</v>
      </c>
      <c r="C2165" s="22">
        <v>0.18516547999999999</v>
      </c>
      <c r="E2165" s="22">
        <v>0.15753681</v>
      </c>
      <c r="G2165" s="22">
        <v>7.8802720000000007E-2</v>
      </c>
    </row>
    <row r="2166" spans="2:7" ht="16" x14ac:dyDescent="0.2">
      <c r="B2166" s="22">
        <v>431.81</v>
      </c>
      <c r="C2166" s="22">
        <v>0.18452207000000001</v>
      </c>
      <c r="E2166" s="22">
        <v>0.15687086</v>
      </c>
      <c r="G2166" s="22">
        <v>7.8607620000000003E-2</v>
      </c>
    </row>
    <row r="2167" spans="2:7" ht="16" x14ac:dyDescent="0.2">
      <c r="B2167" s="22">
        <v>432.01</v>
      </c>
      <c r="C2167" s="22">
        <v>0.18414825000000001</v>
      </c>
      <c r="E2167" s="22">
        <v>0.15639670999999999</v>
      </c>
      <c r="G2167" s="22">
        <v>7.7897999999999995E-2</v>
      </c>
    </row>
    <row r="2168" spans="2:7" ht="16" x14ac:dyDescent="0.2">
      <c r="B2168" s="22">
        <v>432.21</v>
      </c>
      <c r="C2168" s="22">
        <v>0.18368048000000001</v>
      </c>
      <c r="E2168" s="22">
        <v>0.15643905999999999</v>
      </c>
      <c r="G2168" s="22">
        <v>7.7746949999999995E-2</v>
      </c>
    </row>
    <row r="2169" spans="2:7" ht="16" x14ac:dyDescent="0.2">
      <c r="B2169" s="22">
        <v>432.41</v>
      </c>
      <c r="C2169" s="22">
        <v>0.18356534999999999</v>
      </c>
      <c r="E2169" s="22">
        <v>0.15662904999999999</v>
      </c>
      <c r="G2169" s="22">
        <v>7.7965350000000003E-2</v>
      </c>
    </row>
    <row r="2170" spans="2:7" ht="16" x14ac:dyDescent="0.2">
      <c r="B2170" s="22">
        <v>432.61</v>
      </c>
      <c r="C2170" s="22">
        <v>0.18348448000000001</v>
      </c>
      <c r="E2170" s="22">
        <v>0.15732166</v>
      </c>
      <c r="G2170" s="22">
        <v>7.8225859999999994E-2</v>
      </c>
    </row>
    <row r="2171" spans="2:7" ht="16" x14ac:dyDescent="0.2">
      <c r="B2171" s="22">
        <v>432.81</v>
      </c>
      <c r="C2171" s="22">
        <v>0.18307478999999999</v>
      </c>
      <c r="E2171" s="22">
        <v>0.15668244000000001</v>
      </c>
      <c r="G2171" s="22">
        <v>7.8319459999999994E-2</v>
      </c>
    </row>
    <row r="2172" spans="2:7" ht="16" x14ac:dyDescent="0.2">
      <c r="B2172" s="22">
        <v>433.01</v>
      </c>
      <c r="C2172" s="22">
        <v>0.18232314999999999</v>
      </c>
      <c r="E2172" s="22">
        <v>0.15603284000000001</v>
      </c>
      <c r="G2172" s="22">
        <v>7.7864130000000004E-2</v>
      </c>
    </row>
    <row r="2173" spans="2:7" ht="16" x14ac:dyDescent="0.2">
      <c r="B2173" s="22">
        <v>433.21</v>
      </c>
      <c r="C2173" s="22">
        <v>0.18188059000000001</v>
      </c>
      <c r="E2173" s="22">
        <v>0.15598527000000001</v>
      </c>
      <c r="G2173" s="22">
        <v>7.7930319999999997E-2</v>
      </c>
    </row>
    <row r="2174" spans="2:7" ht="16" x14ac:dyDescent="0.2">
      <c r="B2174" s="22">
        <v>433.41</v>
      </c>
      <c r="C2174" s="22">
        <v>0.18190835999999999</v>
      </c>
      <c r="E2174" s="22">
        <v>0.15657219</v>
      </c>
      <c r="G2174" s="22">
        <v>7.8026109999999996E-2</v>
      </c>
    </row>
    <row r="2175" spans="2:7" ht="16" x14ac:dyDescent="0.2">
      <c r="B2175" s="22">
        <v>433.61</v>
      </c>
      <c r="C2175" s="22">
        <v>0.18166935000000001</v>
      </c>
      <c r="E2175" s="22">
        <v>0.15632809</v>
      </c>
      <c r="G2175" s="22">
        <v>7.7771809999999997E-2</v>
      </c>
    </row>
    <row r="2176" spans="2:7" ht="16" x14ac:dyDescent="0.2">
      <c r="B2176" s="22">
        <v>433.81</v>
      </c>
      <c r="C2176" s="22">
        <v>0.18126121000000001</v>
      </c>
      <c r="E2176" s="22">
        <v>0.15569616</v>
      </c>
      <c r="G2176" s="22">
        <v>7.7322189999999999E-2</v>
      </c>
    </row>
    <row r="2177" spans="2:7" ht="16" x14ac:dyDescent="0.2">
      <c r="B2177" s="22">
        <v>434.01</v>
      </c>
      <c r="C2177" s="22">
        <v>0.18140750999999999</v>
      </c>
      <c r="E2177" s="22">
        <v>0.15594501999999999</v>
      </c>
      <c r="G2177" s="22">
        <v>7.732791E-2</v>
      </c>
    </row>
    <row r="2178" spans="2:7" ht="16" x14ac:dyDescent="0.2">
      <c r="B2178" s="22">
        <v>434.21</v>
      </c>
      <c r="C2178" s="22">
        <v>0.18150457</v>
      </c>
      <c r="E2178" s="22">
        <v>0.15582946</v>
      </c>
      <c r="G2178" s="22">
        <v>7.7190149999999999E-2</v>
      </c>
    </row>
    <row r="2179" spans="2:7" ht="16" x14ac:dyDescent="0.2">
      <c r="B2179" s="22">
        <v>434.41</v>
      </c>
      <c r="C2179" s="22">
        <v>0.18160673999999999</v>
      </c>
      <c r="E2179" s="22">
        <v>0.15568546</v>
      </c>
      <c r="G2179" s="22">
        <v>7.7275410000000003E-2</v>
      </c>
    </row>
    <row r="2180" spans="2:7" ht="16" x14ac:dyDescent="0.2">
      <c r="B2180" s="22">
        <v>434.61</v>
      </c>
      <c r="C2180" s="22">
        <v>0.18192074</v>
      </c>
      <c r="E2180" s="22">
        <v>0.15603887</v>
      </c>
      <c r="G2180" s="22">
        <v>7.7669009999999997E-2</v>
      </c>
    </row>
    <row r="2181" spans="2:7" ht="16" x14ac:dyDescent="0.2">
      <c r="B2181" s="22">
        <v>434.81</v>
      </c>
      <c r="C2181" s="22">
        <v>0.18204301000000001</v>
      </c>
      <c r="E2181" s="22">
        <v>0.15595117</v>
      </c>
      <c r="G2181" s="22">
        <v>7.7765189999999998E-2</v>
      </c>
    </row>
    <row r="2182" spans="2:7" ht="16" x14ac:dyDescent="0.2">
      <c r="B2182" s="22">
        <v>435.01</v>
      </c>
      <c r="C2182" s="22">
        <v>0.18241511999999999</v>
      </c>
      <c r="E2182" s="22">
        <v>0.15583253</v>
      </c>
      <c r="G2182" s="22">
        <v>7.7881190000000003E-2</v>
      </c>
    </row>
    <row r="2183" spans="2:7" ht="16" x14ac:dyDescent="0.2">
      <c r="B2183" s="22">
        <v>435.21</v>
      </c>
      <c r="C2183" s="22">
        <v>0.18238129</v>
      </c>
      <c r="E2183" s="22">
        <v>0.15581634999999999</v>
      </c>
      <c r="G2183" s="22">
        <v>7.8344440000000001E-2</v>
      </c>
    </row>
    <row r="2184" spans="2:7" ht="16" x14ac:dyDescent="0.2">
      <c r="B2184" s="22">
        <v>435.41</v>
      </c>
      <c r="C2184" s="22">
        <v>0.18195852000000001</v>
      </c>
      <c r="E2184" s="22">
        <v>0.15543466</v>
      </c>
      <c r="G2184" s="22">
        <v>7.8524510000000006E-2</v>
      </c>
    </row>
    <row r="2185" spans="2:7" ht="16" x14ac:dyDescent="0.2">
      <c r="B2185" s="22">
        <v>435.61</v>
      </c>
      <c r="C2185" s="22">
        <v>0.18154481</v>
      </c>
      <c r="E2185" s="22">
        <v>0.15511768000000001</v>
      </c>
      <c r="G2185" s="22">
        <v>7.8258720000000004E-2</v>
      </c>
    </row>
    <row r="2186" spans="2:7" ht="16" x14ac:dyDescent="0.2">
      <c r="B2186" s="22">
        <v>435.81</v>
      </c>
      <c r="C2186" s="22">
        <v>0.18136426999999999</v>
      </c>
      <c r="E2186" s="22">
        <v>0.15486029000000001</v>
      </c>
      <c r="G2186" s="22">
        <v>7.7962649999999994E-2</v>
      </c>
    </row>
    <row r="2187" spans="2:7" ht="16" x14ac:dyDescent="0.2">
      <c r="B2187" s="22">
        <v>436.01</v>
      </c>
      <c r="C2187" s="22">
        <v>0.18118189000000001</v>
      </c>
      <c r="E2187" s="22">
        <v>0.15461021999999999</v>
      </c>
      <c r="G2187" s="22">
        <v>7.7792059999999996E-2</v>
      </c>
    </row>
    <row r="2188" spans="2:7" ht="16" x14ac:dyDescent="0.2">
      <c r="B2188" s="22">
        <v>436.21</v>
      </c>
      <c r="C2188" s="22">
        <v>0.18092248999999999</v>
      </c>
      <c r="E2188" s="22">
        <v>0.15475958000000001</v>
      </c>
      <c r="G2188" s="22">
        <v>7.7773289999999995E-2</v>
      </c>
    </row>
    <row r="2189" spans="2:7" ht="16" x14ac:dyDescent="0.2">
      <c r="B2189" s="22">
        <v>436.41</v>
      </c>
      <c r="C2189" s="22">
        <v>0.18052331999999999</v>
      </c>
      <c r="E2189" s="22">
        <v>0.15460652</v>
      </c>
      <c r="G2189" s="22">
        <v>7.7752749999999995E-2</v>
      </c>
    </row>
    <row r="2190" spans="2:7" ht="16" x14ac:dyDescent="0.2">
      <c r="B2190" s="22">
        <v>436.61</v>
      </c>
      <c r="C2190" s="22">
        <v>0.18055199999999999</v>
      </c>
      <c r="E2190" s="22">
        <v>0.15478763000000001</v>
      </c>
      <c r="G2190" s="22">
        <v>7.7744489999999999E-2</v>
      </c>
    </row>
    <row r="2191" spans="2:7" ht="16" x14ac:dyDescent="0.2">
      <c r="B2191" s="22">
        <v>436.81</v>
      </c>
      <c r="C2191" s="22">
        <v>0.18064773000000001</v>
      </c>
      <c r="E2191" s="22">
        <v>0.15427498000000001</v>
      </c>
      <c r="G2191" s="22">
        <v>7.7574790000000005E-2</v>
      </c>
    </row>
    <row r="2192" spans="2:7" ht="16" x14ac:dyDescent="0.2">
      <c r="B2192" s="22">
        <v>437.01</v>
      </c>
      <c r="C2192" s="22">
        <v>0.18029691</v>
      </c>
      <c r="E2192" s="22">
        <v>0.15450121999999999</v>
      </c>
      <c r="G2192" s="22">
        <v>7.7483510000000005E-2</v>
      </c>
    </row>
    <row r="2193" spans="2:7" ht="16" x14ac:dyDescent="0.2">
      <c r="B2193" s="22">
        <v>437.21</v>
      </c>
      <c r="C2193" s="22">
        <v>0.18019246999999999</v>
      </c>
      <c r="E2193" s="22">
        <v>0.15482816999999999</v>
      </c>
      <c r="G2193" s="22">
        <v>7.7185390000000006E-2</v>
      </c>
    </row>
    <row r="2194" spans="2:7" ht="16" x14ac:dyDescent="0.2">
      <c r="B2194" s="22">
        <v>437.41</v>
      </c>
      <c r="C2194" s="22">
        <v>0.18010316000000001</v>
      </c>
      <c r="E2194" s="22">
        <v>0.15459511000000001</v>
      </c>
      <c r="G2194" s="22">
        <v>7.6430629999999999E-2</v>
      </c>
    </row>
    <row r="2195" spans="2:7" ht="16" x14ac:dyDescent="0.2">
      <c r="B2195" s="22">
        <v>437.61</v>
      </c>
      <c r="C2195" s="22">
        <v>0.17979324999999999</v>
      </c>
      <c r="E2195" s="22">
        <v>0.15444896999999999</v>
      </c>
      <c r="G2195" s="22">
        <v>7.644463E-2</v>
      </c>
    </row>
    <row r="2196" spans="2:7" ht="16" x14ac:dyDescent="0.2">
      <c r="B2196" s="22">
        <v>437.81</v>
      </c>
      <c r="C2196" s="22">
        <v>0.17993186999999999</v>
      </c>
      <c r="E2196" s="22">
        <v>0.15453526000000001</v>
      </c>
      <c r="G2196" s="22">
        <v>7.6142609999999999E-2</v>
      </c>
    </row>
    <row r="2197" spans="2:7" ht="16" x14ac:dyDescent="0.2">
      <c r="B2197" s="22">
        <v>438.01</v>
      </c>
      <c r="C2197" s="22">
        <v>0.1800602</v>
      </c>
      <c r="E2197" s="22">
        <v>0.15487906000000001</v>
      </c>
      <c r="G2197" s="22">
        <v>7.5885739999999993E-2</v>
      </c>
    </row>
    <row r="2198" spans="2:7" ht="16" x14ac:dyDescent="0.2">
      <c r="B2198" s="22">
        <v>438.21</v>
      </c>
      <c r="C2198" s="22">
        <v>0.18010006000000001</v>
      </c>
      <c r="E2198" s="22">
        <v>0.15501551</v>
      </c>
      <c r="G2198" s="22">
        <v>7.5947349999999997E-2</v>
      </c>
    </row>
    <row r="2199" spans="2:7" ht="16" x14ac:dyDescent="0.2">
      <c r="B2199" s="22">
        <v>438.41</v>
      </c>
      <c r="C2199" s="22">
        <v>0.18024625</v>
      </c>
      <c r="E2199" s="22">
        <v>0.15496256</v>
      </c>
      <c r="G2199" s="22">
        <v>7.6292020000000002E-2</v>
      </c>
    </row>
    <row r="2200" spans="2:7" ht="16" x14ac:dyDescent="0.2">
      <c r="B2200" s="22">
        <v>438.61</v>
      </c>
      <c r="C2200" s="22">
        <v>0.18023401</v>
      </c>
      <c r="E2200" s="22">
        <v>0.15513358999999999</v>
      </c>
      <c r="G2200" s="22">
        <v>7.6307089999999994E-2</v>
      </c>
    </row>
    <row r="2201" spans="2:7" ht="16" x14ac:dyDescent="0.2">
      <c r="B2201" s="22">
        <v>438.81</v>
      </c>
      <c r="C2201" s="22">
        <v>0.18011526999999999</v>
      </c>
      <c r="E2201" s="22">
        <v>0.15457001000000001</v>
      </c>
      <c r="G2201" s="22">
        <v>7.6154120000000006E-2</v>
      </c>
    </row>
    <row r="2202" spans="2:7" ht="16" x14ac:dyDescent="0.2">
      <c r="B2202" s="22">
        <v>439.01</v>
      </c>
      <c r="C2202" s="22">
        <v>0.18036392000000001</v>
      </c>
      <c r="E2202" s="22">
        <v>0.15429223</v>
      </c>
      <c r="G2202" s="22">
        <v>7.6609120000000003E-2</v>
      </c>
    </row>
    <row r="2203" spans="2:7" ht="16" x14ac:dyDescent="0.2">
      <c r="B2203" s="22">
        <v>439.21</v>
      </c>
      <c r="C2203" s="22">
        <v>0.18059375</v>
      </c>
      <c r="E2203" s="22">
        <v>0.15423506000000001</v>
      </c>
      <c r="G2203" s="22">
        <v>7.6442560000000007E-2</v>
      </c>
    </row>
    <row r="2204" spans="2:7" ht="16" x14ac:dyDescent="0.2">
      <c r="B2204" s="22">
        <v>439.41</v>
      </c>
      <c r="C2204" s="22">
        <v>0.18044009999999999</v>
      </c>
      <c r="E2204" s="22">
        <v>0.15386927</v>
      </c>
      <c r="G2204" s="22">
        <v>7.6493530000000004E-2</v>
      </c>
    </row>
    <row r="2205" spans="2:7" ht="16" x14ac:dyDescent="0.2">
      <c r="B2205" s="22">
        <v>439.61</v>
      </c>
      <c r="C2205" s="22">
        <v>0.18069987000000001</v>
      </c>
      <c r="E2205" s="22">
        <v>0.15359517</v>
      </c>
      <c r="G2205" s="22">
        <v>7.6104290000000005E-2</v>
      </c>
    </row>
    <row r="2206" spans="2:7" ht="16" x14ac:dyDescent="0.2">
      <c r="B2206" s="22">
        <v>439.81</v>
      </c>
      <c r="C2206" s="22">
        <v>0.1800031</v>
      </c>
      <c r="E2206" s="22">
        <v>0.15299468999999999</v>
      </c>
      <c r="G2206" s="22">
        <v>7.5781399999999999E-2</v>
      </c>
    </row>
    <row r="2207" spans="2:7" ht="16" x14ac:dyDescent="0.2">
      <c r="B2207" s="22">
        <v>440.01</v>
      </c>
      <c r="C2207" s="22">
        <v>0.17987404000000001</v>
      </c>
      <c r="E2207" s="22">
        <v>0.15264607999999999</v>
      </c>
      <c r="G2207" s="22">
        <v>7.5686100000000006E-2</v>
      </c>
    </row>
    <row r="2208" spans="2:7" ht="16" x14ac:dyDescent="0.2">
      <c r="B2208" s="22">
        <v>440.21</v>
      </c>
      <c r="C2208" s="22">
        <v>0.18035455</v>
      </c>
      <c r="E2208" s="22">
        <v>0.15304942999999999</v>
      </c>
      <c r="G2208" s="22">
        <v>7.5781719999999997E-2</v>
      </c>
    </row>
    <row r="2209" spans="2:7" ht="16" x14ac:dyDescent="0.2">
      <c r="B2209" s="22">
        <v>440.41</v>
      </c>
      <c r="C2209" s="22">
        <v>0.18017479</v>
      </c>
      <c r="E2209" s="22">
        <v>0.15313631999999999</v>
      </c>
      <c r="G2209" s="22">
        <v>7.589941E-2</v>
      </c>
    </row>
    <row r="2210" spans="2:7" ht="16" x14ac:dyDescent="0.2">
      <c r="B2210" s="22">
        <v>440.61</v>
      </c>
      <c r="C2210" s="22">
        <v>0.18038098</v>
      </c>
      <c r="E2210" s="22">
        <v>0.15283791999999999</v>
      </c>
      <c r="G2210" s="22">
        <v>7.5522329999999999E-2</v>
      </c>
    </row>
    <row r="2211" spans="2:7" ht="16" x14ac:dyDescent="0.2">
      <c r="B2211" s="22">
        <v>440.81</v>
      </c>
      <c r="C2211" s="22">
        <v>0.18027288999999999</v>
      </c>
      <c r="E2211" s="22">
        <v>0.15234577999999999</v>
      </c>
      <c r="G2211" s="22">
        <v>7.5616550000000005E-2</v>
      </c>
    </row>
    <row r="2212" spans="2:7" ht="16" x14ac:dyDescent="0.2">
      <c r="B2212" s="22">
        <v>441.01</v>
      </c>
      <c r="C2212" s="22">
        <v>0.17982881000000001</v>
      </c>
      <c r="E2212" s="22">
        <v>0.15247978000000001</v>
      </c>
      <c r="G2212" s="22">
        <v>7.5726009999999996E-2</v>
      </c>
    </row>
    <row r="2213" spans="2:7" ht="16" x14ac:dyDescent="0.2">
      <c r="B2213" s="22">
        <v>441.21</v>
      </c>
      <c r="C2213" s="22">
        <v>0.17985074000000001</v>
      </c>
      <c r="E2213" s="22">
        <v>0.15237375</v>
      </c>
      <c r="G2213" s="22">
        <v>7.5180759999999999E-2</v>
      </c>
    </row>
    <row r="2214" spans="2:7" ht="16" x14ac:dyDescent="0.2">
      <c r="B2214" s="22">
        <v>441.41</v>
      </c>
      <c r="C2214" s="22">
        <v>0.17948310000000001</v>
      </c>
      <c r="E2214" s="22">
        <v>0.15207775000000001</v>
      </c>
      <c r="G2214" s="22">
        <v>7.5147389999999994E-2</v>
      </c>
    </row>
    <row r="2215" spans="2:7" ht="16" x14ac:dyDescent="0.2">
      <c r="B2215" s="22">
        <v>441.61</v>
      </c>
      <c r="C2215" s="22">
        <v>0.17943686</v>
      </c>
      <c r="E2215" s="22">
        <v>0.15249962</v>
      </c>
      <c r="G2215" s="22">
        <v>7.5671240000000001E-2</v>
      </c>
    </row>
    <row r="2216" spans="2:7" ht="16" x14ac:dyDescent="0.2">
      <c r="B2216" s="22">
        <v>441.81</v>
      </c>
      <c r="C2216" s="22">
        <v>0.17925272</v>
      </c>
      <c r="E2216" s="22">
        <v>0.15251020000000001</v>
      </c>
      <c r="G2216" s="22">
        <v>7.535029E-2</v>
      </c>
    </row>
    <row r="2217" spans="2:7" ht="16" x14ac:dyDescent="0.2">
      <c r="B2217" s="22">
        <v>442.01</v>
      </c>
      <c r="C2217" s="22">
        <v>0.17933168999999999</v>
      </c>
      <c r="E2217" s="22">
        <v>0.15257417000000001</v>
      </c>
      <c r="G2217" s="22">
        <v>7.5436829999999996E-2</v>
      </c>
    </row>
    <row r="2218" spans="2:7" ht="16" x14ac:dyDescent="0.2">
      <c r="B2218" s="22">
        <v>442.21</v>
      </c>
      <c r="C2218" s="22">
        <v>0.17912708999999999</v>
      </c>
      <c r="E2218" s="22">
        <v>0.15221666</v>
      </c>
      <c r="G2218" s="22">
        <v>7.5457300000000005E-2</v>
      </c>
    </row>
    <row r="2219" spans="2:7" ht="16" x14ac:dyDescent="0.2">
      <c r="B2219" s="22">
        <v>442.41</v>
      </c>
      <c r="C2219" s="22">
        <v>0.17884670999999999</v>
      </c>
      <c r="E2219" s="22">
        <v>0.15189949999999999</v>
      </c>
      <c r="G2219" s="22">
        <v>7.5479610000000003E-2</v>
      </c>
    </row>
    <row r="2220" spans="2:7" ht="16" x14ac:dyDescent="0.2">
      <c r="B2220" s="22">
        <v>442.61</v>
      </c>
      <c r="C2220" s="22">
        <v>0.17866554000000001</v>
      </c>
      <c r="E2220" s="22">
        <v>0.15188999</v>
      </c>
      <c r="G2220" s="22">
        <v>7.53582E-2</v>
      </c>
    </row>
    <row r="2221" spans="2:7" ht="16" x14ac:dyDescent="0.2">
      <c r="B2221" s="22">
        <v>442.81</v>
      </c>
      <c r="C2221" s="22">
        <v>0.17830139</v>
      </c>
      <c r="E2221" s="22">
        <v>0.15169629000000001</v>
      </c>
      <c r="G2221" s="22">
        <v>7.5367459999999997E-2</v>
      </c>
    </row>
    <row r="2222" spans="2:7" ht="16" x14ac:dyDescent="0.2">
      <c r="B2222" s="22">
        <v>443.01</v>
      </c>
      <c r="C2222" s="22">
        <v>0.17870510000000001</v>
      </c>
      <c r="E2222" s="22">
        <v>0.15218451</v>
      </c>
      <c r="G2222" s="22">
        <v>7.5903890000000002E-2</v>
      </c>
    </row>
    <row r="2223" spans="2:7" ht="16" x14ac:dyDescent="0.2">
      <c r="B2223" s="22">
        <v>443.21</v>
      </c>
      <c r="C2223" s="22">
        <v>0.17842051</v>
      </c>
      <c r="E2223" s="22">
        <v>0.15200179999999999</v>
      </c>
      <c r="G2223" s="22">
        <v>7.5518600000000005E-2</v>
      </c>
    </row>
    <row r="2224" spans="2:7" ht="16" x14ac:dyDescent="0.2">
      <c r="B2224" s="22">
        <v>443.41</v>
      </c>
      <c r="C2224" s="22">
        <v>0.17788905999999999</v>
      </c>
      <c r="E2224" s="22">
        <v>0.15147830000000001</v>
      </c>
      <c r="G2224" s="22">
        <v>7.5392680000000004E-2</v>
      </c>
    </row>
    <row r="2225" spans="2:7" ht="16" x14ac:dyDescent="0.2">
      <c r="B2225" s="22">
        <v>443.61</v>
      </c>
      <c r="C2225" s="22">
        <v>0.17756422999999999</v>
      </c>
      <c r="E2225" s="22">
        <v>0.15143366999999999</v>
      </c>
      <c r="G2225" s="22">
        <v>7.4973830000000005E-2</v>
      </c>
    </row>
    <row r="2226" spans="2:7" ht="16" x14ac:dyDescent="0.2">
      <c r="B2226" s="22">
        <v>443.81</v>
      </c>
      <c r="C2226" s="22">
        <v>0.17778303000000001</v>
      </c>
      <c r="E2226" s="22">
        <v>0.15205573999999999</v>
      </c>
      <c r="G2226" s="22">
        <v>7.5561329999999996E-2</v>
      </c>
    </row>
    <row r="2227" spans="2:7" ht="16" x14ac:dyDescent="0.2">
      <c r="B2227" s="22">
        <v>444.01</v>
      </c>
      <c r="C2227" s="22">
        <v>0.17778706</v>
      </c>
      <c r="E2227" s="22">
        <v>0.15174586000000001</v>
      </c>
      <c r="G2227" s="22">
        <v>7.5096940000000001E-2</v>
      </c>
    </row>
    <row r="2228" spans="2:7" ht="16" x14ac:dyDescent="0.2">
      <c r="B2228" s="22">
        <v>444.21</v>
      </c>
      <c r="C2228" s="22">
        <v>0.17804798999999999</v>
      </c>
      <c r="E2228" s="22">
        <v>0.15187811000000001</v>
      </c>
      <c r="G2228" s="22">
        <v>7.5353690000000001E-2</v>
      </c>
    </row>
    <row r="2229" spans="2:7" ht="16" x14ac:dyDescent="0.2">
      <c r="B2229" s="22">
        <v>444.41</v>
      </c>
      <c r="C2229" s="22">
        <v>0.17719494999999999</v>
      </c>
      <c r="E2229" s="22">
        <v>0.15123392999999999</v>
      </c>
      <c r="G2229" s="22">
        <v>7.4831720000000004E-2</v>
      </c>
    </row>
    <row r="2230" spans="2:7" ht="16" x14ac:dyDescent="0.2">
      <c r="B2230" s="22">
        <v>444.61</v>
      </c>
      <c r="C2230" s="22">
        <v>0.1771153</v>
      </c>
      <c r="E2230" s="22">
        <v>0.15094025</v>
      </c>
      <c r="G2230" s="22">
        <v>7.4695360000000002E-2</v>
      </c>
    </row>
    <row r="2231" spans="2:7" ht="16" x14ac:dyDescent="0.2">
      <c r="B2231" s="22">
        <v>444.81</v>
      </c>
      <c r="C2231" s="22">
        <v>0.17700445000000001</v>
      </c>
      <c r="E2231" s="22">
        <v>0.15076667999999999</v>
      </c>
      <c r="G2231" s="22">
        <v>7.5165419999999997E-2</v>
      </c>
    </row>
    <row r="2232" spans="2:7" ht="16" x14ac:dyDescent="0.2">
      <c r="B2232" s="22">
        <v>445.01</v>
      </c>
      <c r="C2232" s="22">
        <v>0.17664690999999999</v>
      </c>
      <c r="E2232" s="22">
        <v>0.15091753999999999</v>
      </c>
      <c r="G2232" s="22">
        <v>7.4770180000000006E-2</v>
      </c>
    </row>
    <row r="2233" spans="2:7" ht="16" x14ac:dyDescent="0.2">
      <c r="B2233" s="22">
        <v>445.21</v>
      </c>
      <c r="C2233" s="22">
        <v>0.17677470000000001</v>
      </c>
      <c r="E2233" s="22">
        <v>0.15077515999999999</v>
      </c>
      <c r="G2233" s="22">
        <v>7.4188169999999998E-2</v>
      </c>
    </row>
    <row r="2234" spans="2:7" ht="16" x14ac:dyDescent="0.2">
      <c r="B2234" s="22">
        <v>445.41</v>
      </c>
      <c r="C2234" s="22">
        <v>0.17642693000000001</v>
      </c>
      <c r="E2234" s="22">
        <v>0.15083382000000001</v>
      </c>
      <c r="G2234" s="22">
        <v>7.4407699999999993E-2</v>
      </c>
    </row>
    <row r="2235" spans="2:7" ht="16" x14ac:dyDescent="0.2">
      <c r="B2235" s="22">
        <v>445.61</v>
      </c>
      <c r="C2235" s="22">
        <v>0.17639220999999999</v>
      </c>
      <c r="E2235" s="22">
        <v>0.15069613000000001</v>
      </c>
      <c r="G2235" s="22">
        <v>7.447376E-2</v>
      </c>
    </row>
    <row r="2236" spans="2:7" ht="16" x14ac:dyDescent="0.2">
      <c r="B2236" s="22">
        <v>445.81</v>
      </c>
      <c r="C2236" s="22">
        <v>0.17611652999999999</v>
      </c>
      <c r="E2236" s="22">
        <v>0.15087774000000001</v>
      </c>
      <c r="G2236" s="22">
        <v>7.4251540000000005E-2</v>
      </c>
    </row>
    <row r="2237" spans="2:7" ht="16" x14ac:dyDescent="0.2">
      <c r="B2237" s="22">
        <v>446.01</v>
      </c>
      <c r="C2237" s="22">
        <v>0.17561112000000001</v>
      </c>
      <c r="E2237" s="22">
        <v>0.15057585000000001</v>
      </c>
      <c r="G2237" s="22">
        <v>7.3842959999999999E-2</v>
      </c>
    </row>
    <row r="2238" spans="2:7" ht="16" x14ac:dyDescent="0.2">
      <c r="B2238" s="22">
        <v>446.21</v>
      </c>
      <c r="C2238" s="22">
        <v>0.17549338</v>
      </c>
      <c r="E2238" s="22">
        <v>0.15036975</v>
      </c>
      <c r="G2238" s="22">
        <v>7.3849689999999996E-2</v>
      </c>
    </row>
    <row r="2239" spans="2:7" ht="16" x14ac:dyDescent="0.2">
      <c r="B2239" s="22">
        <v>446.41</v>
      </c>
      <c r="C2239" s="22">
        <v>0.17570253</v>
      </c>
      <c r="E2239" s="22">
        <v>0.15084992</v>
      </c>
      <c r="G2239" s="22">
        <v>7.4361559999999993E-2</v>
      </c>
    </row>
    <row r="2240" spans="2:7" ht="16" x14ac:dyDescent="0.2">
      <c r="B2240" s="22">
        <v>446.61</v>
      </c>
      <c r="C2240" s="22">
        <v>0.17556469999999999</v>
      </c>
      <c r="E2240" s="22">
        <v>0.15080569999999999</v>
      </c>
      <c r="G2240" s="22">
        <v>7.4128159999999998E-2</v>
      </c>
    </row>
    <row r="2241" spans="2:7" ht="16" x14ac:dyDescent="0.2">
      <c r="B2241" s="22">
        <v>446.81</v>
      </c>
      <c r="C2241" s="22">
        <v>0.17546363000000001</v>
      </c>
      <c r="E2241" s="22">
        <v>0.15137057000000001</v>
      </c>
      <c r="G2241" s="22">
        <v>7.4608160000000007E-2</v>
      </c>
    </row>
    <row r="2242" spans="2:7" ht="16" x14ac:dyDescent="0.2">
      <c r="B2242" s="22">
        <v>447.01</v>
      </c>
      <c r="C2242" s="22">
        <v>0.17556685999999999</v>
      </c>
      <c r="E2242" s="22">
        <v>0.1513794</v>
      </c>
      <c r="G2242" s="22">
        <v>7.4466879999999999E-2</v>
      </c>
    </row>
    <row r="2243" spans="2:7" ht="16" x14ac:dyDescent="0.2">
      <c r="B2243" s="22">
        <v>447.21</v>
      </c>
      <c r="C2243" s="22">
        <v>0.17546231000000001</v>
      </c>
      <c r="E2243" s="22">
        <v>0.15125601</v>
      </c>
      <c r="G2243" s="22">
        <v>7.4150079999999993E-2</v>
      </c>
    </row>
    <row r="2244" spans="2:7" ht="16" x14ac:dyDescent="0.2">
      <c r="B2244" s="22">
        <v>447.41</v>
      </c>
      <c r="C2244" s="22">
        <v>0.17559543</v>
      </c>
      <c r="E2244" s="22">
        <v>0.15129655</v>
      </c>
      <c r="G2244" s="22">
        <v>7.3818019999999998E-2</v>
      </c>
    </row>
    <row r="2245" spans="2:7" ht="16" x14ac:dyDescent="0.2">
      <c r="B2245" s="22">
        <v>447.61</v>
      </c>
      <c r="C2245" s="22">
        <v>0.17591599999999999</v>
      </c>
      <c r="E2245" s="22">
        <v>0.15164094</v>
      </c>
      <c r="G2245" s="22">
        <v>7.4038779999999998E-2</v>
      </c>
    </row>
    <row r="2246" spans="2:7" ht="16" x14ac:dyDescent="0.2">
      <c r="B2246" s="22">
        <v>447.81</v>
      </c>
      <c r="C2246" s="22">
        <v>0.17595282000000001</v>
      </c>
      <c r="E2246" s="22">
        <v>0.15126424999999999</v>
      </c>
      <c r="G2246" s="22">
        <v>7.3839100000000005E-2</v>
      </c>
    </row>
    <row r="2247" spans="2:7" ht="16" x14ac:dyDescent="0.2">
      <c r="B2247" s="22">
        <v>448.01</v>
      </c>
      <c r="C2247" s="22">
        <v>0.17555250999999999</v>
      </c>
      <c r="E2247" s="22">
        <v>0.15046151999999999</v>
      </c>
      <c r="G2247" s="22">
        <v>7.3214070000000006E-2</v>
      </c>
    </row>
    <row r="2248" spans="2:7" ht="16" x14ac:dyDescent="0.2">
      <c r="B2248" s="22">
        <v>448.21</v>
      </c>
      <c r="C2248" s="22">
        <v>0.17551984000000001</v>
      </c>
      <c r="E2248" s="22">
        <v>0.15055373</v>
      </c>
      <c r="G2248" s="22">
        <v>7.3428030000000005E-2</v>
      </c>
    </row>
    <row r="2249" spans="2:7" ht="16" x14ac:dyDescent="0.2">
      <c r="B2249" s="22">
        <v>448.41</v>
      </c>
      <c r="C2249" s="22">
        <v>0.17536785999999999</v>
      </c>
      <c r="E2249" s="22">
        <v>0.15014295999999999</v>
      </c>
      <c r="G2249" s="22">
        <v>7.3022290000000004E-2</v>
      </c>
    </row>
    <row r="2250" spans="2:7" ht="16" x14ac:dyDescent="0.2">
      <c r="B2250" s="22">
        <v>448.61</v>
      </c>
      <c r="C2250" s="22">
        <v>0.17591915999999999</v>
      </c>
      <c r="E2250" s="22">
        <v>0.15041293</v>
      </c>
      <c r="G2250" s="22">
        <v>7.328614E-2</v>
      </c>
    </row>
    <row r="2251" spans="2:7" ht="16" x14ac:dyDescent="0.2">
      <c r="B2251" s="22">
        <v>448.81</v>
      </c>
      <c r="C2251" s="22">
        <v>0.17608517000000001</v>
      </c>
      <c r="E2251" s="22">
        <v>0.14981794000000001</v>
      </c>
      <c r="G2251" s="22">
        <v>7.3167010000000005E-2</v>
      </c>
    </row>
    <row r="2252" spans="2:7" ht="16" x14ac:dyDescent="0.2">
      <c r="B2252" s="22">
        <v>449.01</v>
      </c>
      <c r="C2252" s="22">
        <v>0.17529421000000001</v>
      </c>
      <c r="E2252" s="22">
        <v>0.14937043999999999</v>
      </c>
      <c r="G2252" s="22">
        <v>7.2652149999999999E-2</v>
      </c>
    </row>
    <row r="2253" spans="2:7" ht="16" x14ac:dyDescent="0.2">
      <c r="B2253" s="22">
        <v>449.21</v>
      </c>
      <c r="C2253" s="22">
        <v>0.17512949999999999</v>
      </c>
      <c r="E2253" s="22">
        <v>0.14910000000000001</v>
      </c>
      <c r="G2253" s="22">
        <v>7.2531590000000007E-2</v>
      </c>
    </row>
    <row r="2254" spans="2:7" ht="16" x14ac:dyDescent="0.2">
      <c r="B2254" s="22">
        <v>449.41</v>
      </c>
      <c r="C2254" s="22">
        <v>0.17471247000000001</v>
      </c>
      <c r="E2254" s="22">
        <v>0.14929993999999999</v>
      </c>
      <c r="G2254" s="22">
        <v>7.2853349999999997E-2</v>
      </c>
    </row>
    <row r="2255" spans="2:7" ht="16" x14ac:dyDescent="0.2">
      <c r="B2255" s="22">
        <v>449.61</v>
      </c>
      <c r="C2255" s="22">
        <v>0.17432786</v>
      </c>
      <c r="E2255" s="22">
        <v>0.14884157000000001</v>
      </c>
      <c r="G2255" s="22">
        <v>7.2607080000000004E-2</v>
      </c>
    </row>
    <row r="2256" spans="2:7" ht="16" x14ac:dyDescent="0.2">
      <c r="B2256" s="22">
        <v>449.81</v>
      </c>
      <c r="C2256" s="22">
        <v>0.17386164000000001</v>
      </c>
      <c r="E2256" s="22">
        <v>0.14878221</v>
      </c>
      <c r="G2256" s="22">
        <v>7.2430259999999996E-2</v>
      </c>
    </row>
    <row r="2257" spans="2:7" ht="16" x14ac:dyDescent="0.2">
      <c r="B2257" s="22">
        <v>450.01</v>
      </c>
      <c r="C2257" s="22">
        <v>0.17327238</v>
      </c>
      <c r="E2257" s="22">
        <v>0.14846527000000001</v>
      </c>
      <c r="G2257" s="22">
        <v>7.2213169999999993E-2</v>
      </c>
    </row>
    <row r="2258" spans="2:7" ht="16" x14ac:dyDescent="0.2">
      <c r="B2258" s="22">
        <v>450.21</v>
      </c>
      <c r="C2258" s="22">
        <v>0.17322752999999999</v>
      </c>
      <c r="E2258" s="22">
        <v>0.14841573999999999</v>
      </c>
      <c r="G2258" s="22">
        <v>7.2605290000000003E-2</v>
      </c>
    </row>
    <row r="2259" spans="2:7" ht="16" x14ac:dyDescent="0.2">
      <c r="B2259" s="22">
        <v>450.41</v>
      </c>
      <c r="C2259" s="22">
        <v>0.17243393000000001</v>
      </c>
      <c r="E2259" s="22">
        <v>0.14776734999999999</v>
      </c>
      <c r="G2259" s="22">
        <v>7.2747080000000006E-2</v>
      </c>
    </row>
    <row r="2260" spans="2:7" ht="16" x14ac:dyDescent="0.2">
      <c r="B2260" s="22">
        <v>450.61</v>
      </c>
      <c r="C2260" s="22">
        <v>0.17198856000000001</v>
      </c>
      <c r="E2260" s="22">
        <v>0.14724018999999999</v>
      </c>
      <c r="G2260" s="22">
        <v>7.2651389999999996E-2</v>
      </c>
    </row>
    <row r="2261" spans="2:7" ht="16" x14ac:dyDescent="0.2">
      <c r="B2261" s="22">
        <v>450.81</v>
      </c>
      <c r="C2261" s="22">
        <v>0.17188322</v>
      </c>
      <c r="E2261" s="22">
        <v>0.14734105</v>
      </c>
      <c r="G2261" s="22">
        <v>7.3033239999999999E-2</v>
      </c>
    </row>
    <row r="2262" spans="2:7" ht="16" x14ac:dyDescent="0.2">
      <c r="B2262" s="22">
        <v>451.01</v>
      </c>
      <c r="C2262" s="22">
        <v>0.17185581</v>
      </c>
      <c r="E2262" s="22">
        <v>0.14706959999999999</v>
      </c>
      <c r="G2262" s="22">
        <v>7.2856320000000002E-2</v>
      </c>
    </row>
    <row r="2263" spans="2:7" ht="16" x14ac:dyDescent="0.2">
      <c r="B2263" s="22">
        <v>451.21</v>
      </c>
      <c r="C2263" s="22">
        <v>0.17177307999999999</v>
      </c>
      <c r="E2263" s="22">
        <v>0.14701718999999999</v>
      </c>
      <c r="G2263" s="22">
        <v>7.3071280000000002E-2</v>
      </c>
    </row>
    <row r="2264" spans="2:7" ht="16" x14ac:dyDescent="0.2">
      <c r="B2264" s="22">
        <v>451.41</v>
      </c>
      <c r="C2264" s="22">
        <v>0.17180186</v>
      </c>
      <c r="E2264" s="22">
        <v>0.14685074000000001</v>
      </c>
      <c r="G2264" s="22">
        <v>7.3405239999999997E-2</v>
      </c>
    </row>
    <row r="2265" spans="2:7" ht="16" x14ac:dyDescent="0.2">
      <c r="B2265" s="22">
        <v>451.61</v>
      </c>
      <c r="C2265" s="22">
        <v>0.17173963</v>
      </c>
      <c r="E2265" s="22">
        <v>0.14691762999999999</v>
      </c>
      <c r="G2265" s="22">
        <v>7.3640999999999998E-2</v>
      </c>
    </row>
    <row r="2266" spans="2:7" ht="16" x14ac:dyDescent="0.2">
      <c r="B2266" s="22">
        <v>451.81</v>
      </c>
      <c r="C2266" s="22">
        <v>0.17124903999999999</v>
      </c>
      <c r="E2266" s="22">
        <v>0.14677709999999999</v>
      </c>
      <c r="G2266" s="22">
        <v>7.3334849999999993E-2</v>
      </c>
    </row>
    <row r="2267" spans="2:7" ht="16" x14ac:dyDescent="0.2">
      <c r="B2267" s="22">
        <v>452.01</v>
      </c>
      <c r="C2267" s="22">
        <v>0.17136451999999999</v>
      </c>
      <c r="E2267" s="22">
        <v>0.14683678999999999</v>
      </c>
      <c r="G2267" s="22">
        <v>7.3848349999999993E-2</v>
      </c>
    </row>
    <row r="2268" spans="2:7" ht="16" x14ac:dyDescent="0.2">
      <c r="B2268" s="22">
        <v>452.21</v>
      </c>
      <c r="C2268" s="22">
        <v>0.17151185999999999</v>
      </c>
      <c r="E2268" s="22">
        <v>0.14686068999999999</v>
      </c>
      <c r="G2268" s="22">
        <v>7.3510980000000004E-2</v>
      </c>
    </row>
    <row r="2269" spans="2:7" ht="16" x14ac:dyDescent="0.2">
      <c r="B2269" s="22">
        <v>452.41</v>
      </c>
      <c r="C2269" s="22">
        <v>0.17182486999999999</v>
      </c>
      <c r="E2269" s="22">
        <v>0.14674666</v>
      </c>
      <c r="G2269" s="22">
        <v>7.3382149999999993E-2</v>
      </c>
    </row>
    <row r="2270" spans="2:7" ht="16" x14ac:dyDescent="0.2">
      <c r="B2270" s="22">
        <v>452.61</v>
      </c>
      <c r="C2270" s="22">
        <v>0.17177132000000001</v>
      </c>
      <c r="E2270" s="22">
        <v>0.14701659</v>
      </c>
      <c r="G2270" s="22">
        <v>7.3370329999999997E-2</v>
      </c>
    </row>
    <row r="2271" spans="2:7" ht="16" x14ac:dyDescent="0.2">
      <c r="B2271" s="22">
        <v>452.81</v>
      </c>
      <c r="C2271" s="22">
        <v>0.17161715</v>
      </c>
      <c r="E2271" s="22">
        <v>0.146651</v>
      </c>
      <c r="G2271" s="22">
        <v>7.2974639999999993E-2</v>
      </c>
    </row>
    <row r="2272" spans="2:7" ht="16" x14ac:dyDescent="0.2">
      <c r="B2272" s="22">
        <v>453.01</v>
      </c>
      <c r="C2272" s="22">
        <v>0.17069756</v>
      </c>
      <c r="E2272" s="22">
        <v>0.14630335</v>
      </c>
      <c r="G2272" s="22">
        <v>7.2376650000000001E-2</v>
      </c>
    </row>
    <row r="2273" spans="2:7" ht="16" x14ac:dyDescent="0.2">
      <c r="B2273" s="22">
        <v>453.21</v>
      </c>
      <c r="C2273" s="22">
        <v>0.17079981999999999</v>
      </c>
      <c r="E2273" s="22">
        <v>0.14648633999999999</v>
      </c>
      <c r="G2273" s="22">
        <v>7.2101159999999997E-2</v>
      </c>
    </row>
    <row r="2274" spans="2:7" ht="16" x14ac:dyDescent="0.2">
      <c r="B2274" s="22">
        <v>453.41</v>
      </c>
      <c r="C2274" s="22">
        <v>0.17071198000000001</v>
      </c>
      <c r="E2274" s="22">
        <v>0.14657642000000001</v>
      </c>
      <c r="G2274" s="22">
        <v>7.1733809999999995E-2</v>
      </c>
    </row>
    <row r="2275" spans="2:7" ht="16" x14ac:dyDescent="0.2">
      <c r="B2275" s="22">
        <v>453.61</v>
      </c>
      <c r="C2275" s="22">
        <v>0.17054340000000001</v>
      </c>
      <c r="E2275" s="22">
        <v>0.14641282999999999</v>
      </c>
      <c r="G2275" s="22">
        <v>7.1220279999999997E-2</v>
      </c>
    </row>
    <row r="2276" spans="2:7" ht="16" x14ac:dyDescent="0.2">
      <c r="B2276" s="22">
        <v>453.81</v>
      </c>
      <c r="C2276" s="22">
        <v>0.17015667000000001</v>
      </c>
      <c r="E2276" s="22">
        <v>0.14643517</v>
      </c>
      <c r="G2276" s="22">
        <v>7.0952829999999995E-2</v>
      </c>
    </row>
    <row r="2277" spans="2:7" ht="16" x14ac:dyDescent="0.2">
      <c r="B2277" s="22">
        <v>454.01</v>
      </c>
      <c r="C2277" s="22">
        <v>0.16960795000000001</v>
      </c>
      <c r="E2277" s="22">
        <v>0.14644104999999999</v>
      </c>
      <c r="G2277" s="22">
        <v>7.0442909999999997E-2</v>
      </c>
    </row>
    <row r="2278" spans="2:7" ht="16" x14ac:dyDescent="0.2">
      <c r="B2278" s="22">
        <v>454.21</v>
      </c>
      <c r="C2278" s="22">
        <v>0.16885395</v>
      </c>
      <c r="E2278" s="22">
        <v>0.14617580999999999</v>
      </c>
      <c r="G2278" s="22">
        <v>7.0135790000000003E-2</v>
      </c>
    </row>
    <row r="2279" spans="2:7" ht="16" x14ac:dyDescent="0.2">
      <c r="B2279" s="22">
        <v>454.41</v>
      </c>
      <c r="C2279" s="22">
        <v>0.16834706999999999</v>
      </c>
      <c r="E2279" s="22">
        <v>0.14594594</v>
      </c>
      <c r="G2279" s="22">
        <v>6.9588049999999999E-2</v>
      </c>
    </row>
    <row r="2280" spans="2:7" ht="16" x14ac:dyDescent="0.2">
      <c r="B2280" s="22">
        <v>454.61</v>
      </c>
      <c r="C2280" s="22">
        <v>0.16874442000000001</v>
      </c>
      <c r="E2280" s="22">
        <v>0.14594593</v>
      </c>
      <c r="G2280" s="22">
        <v>6.9525589999999998E-2</v>
      </c>
    </row>
    <row r="2281" spans="2:7" ht="16" x14ac:dyDescent="0.2">
      <c r="B2281" s="22">
        <v>454.81</v>
      </c>
      <c r="C2281" s="22">
        <v>0.16838090999999999</v>
      </c>
      <c r="E2281" s="22">
        <v>0.14568855999999999</v>
      </c>
      <c r="G2281" s="22">
        <v>6.9058549999999996E-2</v>
      </c>
    </row>
    <row r="2282" spans="2:7" ht="16" x14ac:dyDescent="0.2">
      <c r="B2282" s="22">
        <v>455.01</v>
      </c>
      <c r="C2282" s="22">
        <v>0.16857795</v>
      </c>
      <c r="E2282" s="22">
        <v>0.14547747</v>
      </c>
      <c r="G2282" s="22">
        <v>6.8559300000000004E-2</v>
      </c>
    </row>
    <row r="2283" spans="2:7" ht="16" x14ac:dyDescent="0.2">
      <c r="B2283" s="22">
        <v>455.21</v>
      </c>
      <c r="C2283" s="22">
        <v>0.16895323000000001</v>
      </c>
      <c r="E2283" s="22">
        <v>0.1454339</v>
      </c>
      <c r="G2283" s="22">
        <v>6.8779670000000001E-2</v>
      </c>
    </row>
    <row r="2284" spans="2:7" ht="16" x14ac:dyDescent="0.2">
      <c r="B2284" s="22">
        <v>455.41</v>
      </c>
      <c r="C2284" s="22">
        <v>0.16927734999999999</v>
      </c>
      <c r="E2284" s="22">
        <v>0.14585234999999999</v>
      </c>
      <c r="G2284" s="22">
        <v>6.9722660000000006E-2</v>
      </c>
    </row>
    <row r="2285" spans="2:7" ht="16" x14ac:dyDescent="0.2">
      <c r="B2285" s="22">
        <v>455.61</v>
      </c>
      <c r="C2285" s="22">
        <v>0.16962596999999999</v>
      </c>
      <c r="E2285" s="22">
        <v>0.14618976</v>
      </c>
      <c r="G2285" s="22">
        <v>7.0206459999999998E-2</v>
      </c>
    </row>
    <row r="2286" spans="2:7" ht="16" x14ac:dyDescent="0.2">
      <c r="B2286" s="22">
        <v>455.81</v>
      </c>
      <c r="C2286" s="22">
        <v>0.16939187999999999</v>
      </c>
      <c r="E2286" s="22">
        <v>0.14598844999999999</v>
      </c>
      <c r="G2286" s="22">
        <v>7.0200380000000007E-2</v>
      </c>
    </row>
    <row r="2287" spans="2:7" ht="16" x14ac:dyDescent="0.2">
      <c r="B2287" s="22">
        <v>456.01</v>
      </c>
      <c r="C2287" s="22">
        <v>0.16976063</v>
      </c>
      <c r="E2287" s="22">
        <v>0.14632782</v>
      </c>
      <c r="G2287" s="22">
        <v>7.0462869999999997E-2</v>
      </c>
    </row>
    <row r="2288" spans="2:7" ht="16" x14ac:dyDescent="0.2">
      <c r="B2288" s="22">
        <v>456.21</v>
      </c>
      <c r="C2288" s="22">
        <v>0.17031375000000001</v>
      </c>
      <c r="E2288" s="22">
        <v>0.14687386999999999</v>
      </c>
      <c r="G2288" s="22">
        <v>7.0492910000000006E-2</v>
      </c>
    </row>
    <row r="2289" spans="2:7" ht="16" x14ac:dyDescent="0.2">
      <c r="B2289" s="22">
        <v>456.41</v>
      </c>
      <c r="C2289" s="22">
        <v>0.17051262</v>
      </c>
      <c r="E2289" s="22">
        <v>0.14690316</v>
      </c>
      <c r="G2289" s="22">
        <v>7.0744539999999995E-2</v>
      </c>
    </row>
    <row r="2290" spans="2:7" ht="16" x14ac:dyDescent="0.2">
      <c r="B2290" s="22">
        <v>456.61</v>
      </c>
      <c r="C2290" s="22">
        <v>0.17047296000000001</v>
      </c>
      <c r="E2290" s="22">
        <v>0.14738724</v>
      </c>
      <c r="G2290" s="22">
        <v>7.1149699999999996E-2</v>
      </c>
    </row>
    <row r="2291" spans="2:7" ht="16" x14ac:dyDescent="0.2">
      <c r="B2291" s="22">
        <v>456.81</v>
      </c>
      <c r="C2291" s="22">
        <v>0.17083266</v>
      </c>
      <c r="E2291" s="22">
        <v>0.14729830999999999</v>
      </c>
      <c r="G2291" s="22">
        <v>7.1277160000000006E-2</v>
      </c>
    </row>
    <row r="2292" spans="2:7" ht="16" x14ac:dyDescent="0.2">
      <c r="B2292" s="22">
        <v>457.01</v>
      </c>
      <c r="C2292" s="22">
        <v>0.17086897000000001</v>
      </c>
      <c r="E2292" s="22">
        <v>0.14739688000000001</v>
      </c>
      <c r="G2292" s="22">
        <v>7.1379570000000003E-2</v>
      </c>
    </row>
    <row r="2293" spans="2:7" ht="16" x14ac:dyDescent="0.2">
      <c r="B2293" s="22">
        <v>457.21</v>
      </c>
      <c r="C2293" s="22">
        <v>0.17071501</v>
      </c>
      <c r="E2293" s="22">
        <v>0.14745976999999999</v>
      </c>
      <c r="G2293" s="22">
        <v>7.1569499999999994E-2</v>
      </c>
    </row>
    <row r="2294" spans="2:7" ht="16" x14ac:dyDescent="0.2">
      <c r="B2294" s="22">
        <v>457.41</v>
      </c>
      <c r="C2294" s="22">
        <v>0.17078262999999999</v>
      </c>
      <c r="E2294" s="22">
        <v>0.14747899</v>
      </c>
      <c r="G2294" s="22">
        <v>7.1896890000000005E-2</v>
      </c>
    </row>
    <row r="2295" spans="2:7" ht="16" x14ac:dyDescent="0.2">
      <c r="B2295" s="22">
        <v>457.61</v>
      </c>
      <c r="C2295" s="22">
        <v>0.17078257999999999</v>
      </c>
      <c r="E2295" s="22">
        <v>0.14787512999999999</v>
      </c>
      <c r="G2295" s="22">
        <v>7.2003860000000003E-2</v>
      </c>
    </row>
    <row r="2296" spans="2:7" ht="16" x14ac:dyDescent="0.2">
      <c r="B2296" s="22">
        <v>457.81</v>
      </c>
      <c r="C2296" s="22">
        <v>0.17044049999999999</v>
      </c>
      <c r="E2296" s="22">
        <v>0.14776802</v>
      </c>
      <c r="G2296" s="22">
        <v>7.2312520000000005E-2</v>
      </c>
    </row>
    <row r="2297" spans="2:7" ht="16" x14ac:dyDescent="0.2">
      <c r="B2297" s="22">
        <v>458.01</v>
      </c>
      <c r="C2297" s="22">
        <v>0.17028549000000001</v>
      </c>
      <c r="E2297" s="22">
        <v>0.14746808</v>
      </c>
      <c r="G2297" s="22">
        <v>7.1963830000000006E-2</v>
      </c>
    </row>
    <row r="2298" spans="2:7" ht="16" x14ac:dyDescent="0.2">
      <c r="B2298" s="22">
        <v>458.21</v>
      </c>
      <c r="C2298" s="22">
        <v>0.16968565999999999</v>
      </c>
      <c r="E2298" s="22">
        <v>0.14695206999999999</v>
      </c>
      <c r="G2298" s="22">
        <v>7.1524749999999998E-2</v>
      </c>
    </row>
    <row r="2299" spans="2:7" ht="16" x14ac:dyDescent="0.2">
      <c r="B2299" s="22">
        <v>458.41</v>
      </c>
      <c r="C2299" s="22">
        <v>0.1696646</v>
      </c>
      <c r="E2299" s="22">
        <v>0.14643822000000001</v>
      </c>
      <c r="G2299" s="22">
        <v>7.1128339999999998E-2</v>
      </c>
    </row>
    <row r="2300" spans="2:7" ht="16" x14ac:dyDescent="0.2">
      <c r="B2300" s="22">
        <v>458.61</v>
      </c>
      <c r="C2300" s="22">
        <v>0.16978392</v>
      </c>
      <c r="E2300" s="22">
        <v>0.14583057999999999</v>
      </c>
      <c r="G2300" s="22">
        <v>7.0781460000000004E-2</v>
      </c>
    </row>
    <row r="2301" spans="2:7" ht="16" x14ac:dyDescent="0.2">
      <c r="B2301" s="22">
        <v>458.81</v>
      </c>
      <c r="C2301" s="22">
        <v>0.16936704999999999</v>
      </c>
      <c r="E2301" s="22">
        <v>0.14484763</v>
      </c>
      <c r="G2301" s="22">
        <v>7.0228410000000005E-2</v>
      </c>
    </row>
    <row r="2302" spans="2:7" ht="16" x14ac:dyDescent="0.2">
      <c r="B2302" s="22">
        <v>459.01</v>
      </c>
      <c r="C2302" s="22">
        <v>0.16940237</v>
      </c>
      <c r="E2302" s="22">
        <v>0.14448104000000001</v>
      </c>
      <c r="G2302" s="22">
        <v>6.9946729999999999E-2</v>
      </c>
    </row>
    <row r="2303" spans="2:7" ht="16" x14ac:dyDescent="0.2">
      <c r="B2303" s="22">
        <v>459.21</v>
      </c>
      <c r="C2303" s="22">
        <v>0.16967109</v>
      </c>
      <c r="E2303" s="22">
        <v>0.14440631000000001</v>
      </c>
      <c r="G2303" s="22">
        <v>7.0156289999999996E-2</v>
      </c>
    </row>
    <row r="2304" spans="2:7" ht="16" x14ac:dyDescent="0.2">
      <c r="B2304" s="22">
        <v>459.41</v>
      </c>
      <c r="C2304" s="22">
        <v>0.16957836000000001</v>
      </c>
      <c r="E2304" s="22">
        <v>0.14404706</v>
      </c>
      <c r="G2304" s="22">
        <v>7.0131970000000002E-2</v>
      </c>
    </row>
    <row r="2305" spans="2:7" ht="16" x14ac:dyDescent="0.2">
      <c r="B2305" s="22">
        <v>459.61</v>
      </c>
      <c r="C2305" s="22">
        <v>0.16970545000000001</v>
      </c>
      <c r="E2305" s="22">
        <v>0.14400426</v>
      </c>
      <c r="G2305" s="22">
        <v>6.9898970000000005E-2</v>
      </c>
    </row>
    <row r="2306" spans="2:7" ht="16" x14ac:dyDescent="0.2">
      <c r="B2306" s="22">
        <v>459.81</v>
      </c>
      <c r="C2306" s="22">
        <v>0.16948198</v>
      </c>
      <c r="E2306" s="22">
        <v>0.14358116000000001</v>
      </c>
      <c r="G2306" s="22">
        <v>6.9420830000000003E-2</v>
      </c>
    </row>
    <row r="2307" spans="2:7" ht="16" x14ac:dyDescent="0.2">
      <c r="B2307" s="22">
        <v>460.01</v>
      </c>
      <c r="C2307" s="22">
        <v>0.16956945000000001</v>
      </c>
      <c r="E2307" s="22">
        <v>0.14377479000000001</v>
      </c>
      <c r="G2307" s="22">
        <v>6.8915710000000005E-2</v>
      </c>
    </row>
    <row r="2308" spans="2:7" ht="16" x14ac:dyDescent="0.2">
      <c r="B2308" s="22">
        <v>460.21</v>
      </c>
      <c r="C2308" s="22">
        <v>0.16923015999999999</v>
      </c>
      <c r="E2308" s="22">
        <v>0.14304315000000001</v>
      </c>
      <c r="G2308" s="22">
        <v>6.8432759999999995E-2</v>
      </c>
    </row>
    <row r="2309" spans="2:7" ht="16" x14ac:dyDescent="0.2">
      <c r="B2309" s="22">
        <v>460.41</v>
      </c>
      <c r="C2309" s="22">
        <v>0.16881136999999999</v>
      </c>
      <c r="E2309" s="22">
        <v>0.14244376</v>
      </c>
      <c r="G2309" s="22">
        <v>6.7589070000000001E-2</v>
      </c>
    </row>
    <row r="2310" spans="2:7" ht="16" x14ac:dyDescent="0.2">
      <c r="B2310" s="22">
        <v>460.61</v>
      </c>
      <c r="C2310" s="22">
        <v>0.16824663000000001</v>
      </c>
      <c r="E2310" s="22">
        <v>0.14235379000000001</v>
      </c>
      <c r="G2310" s="22">
        <v>6.709967E-2</v>
      </c>
    </row>
    <row r="2311" spans="2:7" ht="16" x14ac:dyDescent="0.2">
      <c r="B2311" s="22">
        <v>460.81</v>
      </c>
      <c r="C2311" s="22">
        <v>0.16825487</v>
      </c>
      <c r="E2311" s="22">
        <v>0.14235900000000001</v>
      </c>
      <c r="G2311" s="22">
        <v>6.6936040000000002E-2</v>
      </c>
    </row>
    <row r="2312" spans="2:7" ht="16" x14ac:dyDescent="0.2">
      <c r="B2312" s="22">
        <v>461.01</v>
      </c>
      <c r="C2312" s="22">
        <v>0.16794302</v>
      </c>
      <c r="E2312" s="22">
        <v>0.14259558999999999</v>
      </c>
      <c r="G2312" s="22">
        <v>6.720843E-2</v>
      </c>
    </row>
    <row r="2313" spans="2:7" ht="16" x14ac:dyDescent="0.2">
      <c r="B2313" s="22">
        <v>461.21</v>
      </c>
      <c r="C2313" s="22">
        <v>0.16739580000000001</v>
      </c>
      <c r="E2313" s="22">
        <v>0.14252767999999999</v>
      </c>
      <c r="G2313" s="22">
        <v>6.7114129999999994E-2</v>
      </c>
    </row>
    <row r="2314" spans="2:7" ht="16" x14ac:dyDescent="0.2">
      <c r="B2314" s="22">
        <v>461.41</v>
      </c>
      <c r="C2314" s="22">
        <v>0.1676965</v>
      </c>
      <c r="E2314" s="22">
        <v>0.14270336</v>
      </c>
      <c r="G2314" s="22">
        <v>6.7356650000000004E-2</v>
      </c>
    </row>
    <row r="2315" spans="2:7" ht="16" x14ac:dyDescent="0.2">
      <c r="B2315" s="22">
        <v>461.61</v>
      </c>
      <c r="C2315" s="22">
        <v>0.16760848</v>
      </c>
      <c r="E2315" s="22">
        <v>0.14300484999999999</v>
      </c>
      <c r="G2315" s="22">
        <v>6.7873840000000005E-2</v>
      </c>
    </row>
    <row r="2316" spans="2:7" ht="16" x14ac:dyDescent="0.2">
      <c r="B2316" s="22">
        <v>461.81</v>
      </c>
      <c r="C2316" s="22">
        <v>0.16773873</v>
      </c>
      <c r="E2316" s="22">
        <v>0.14305692</v>
      </c>
      <c r="G2316" s="22">
        <v>6.8234749999999997E-2</v>
      </c>
    </row>
    <row r="2317" spans="2:7" ht="16" x14ac:dyDescent="0.2">
      <c r="B2317" s="22">
        <v>462.01</v>
      </c>
      <c r="C2317" s="22">
        <v>0.16742826</v>
      </c>
      <c r="E2317" s="22">
        <v>0.14278237999999999</v>
      </c>
      <c r="G2317" s="22">
        <v>6.7925159999999998E-2</v>
      </c>
    </row>
    <row r="2318" spans="2:7" ht="16" x14ac:dyDescent="0.2">
      <c r="B2318" s="22">
        <v>462.21</v>
      </c>
      <c r="C2318" s="22">
        <v>0.16693864</v>
      </c>
      <c r="E2318" s="22">
        <v>0.14279238999999999</v>
      </c>
      <c r="G2318" s="22">
        <v>6.777089E-2</v>
      </c>
    </row>
    <row r="2319" spans="2:7" ht="16" x14ac:dyDescent="0.2">
      <c r="B2319" s="22">
        <v>462.41</v>
      </c>
      <c r="C2319" s="22">
        <v>0.16724428</v>
      </c>
      <c r="E2319" s="22">
        <v>0.14285060999999999</v>
      </c>
      <c r="G2319" s="22">
        <v>6.8186709999999998E-2</v>
      </c>
    </row>
    <row r="2320" spans="2:7" ht="16" x14ac:dyDescent="0.2">
      <c r="B2320" s="22">
        <v>462.61</v>
      </c>
      <c r="C2320" s="22">
        <v>0.16686923000000001</v>
      </c>
      <c r="E2320" s="22">
        <v>0.14265283000000001</v>
      </c>
      <c r="G2320" s="22">
        <v>6.7891640000000003E-2</v>
      </c>
    </row>
    <row r="2321" spans="2:7" ht="16" x14ac:dyDescent="0.2">
      <c r="B2321" s="22">
        <v>462.81</v>
      </c>
      <c r="C2321" s="22">
        <v>0.16654956000000001</v>
      </c>
      <c r="E2321" s="22">
        <v>0.14242957000000001</v>
      </c>
      <c r="G2321" s="22">
        <v>6.8028779999999997E-2</v>
      </c>
    </row>
    <row r="2322" spans="2:7" ht="16" x14ac:dyDescent="0.2">
      <c r="B2322" s="22">
        <v>463.01</v>
      </c>
      <c r="C2322" s="22">
        <v>0.16591897999999999</v>
      </c>
      <c r="E2322" s="22">
        <v>0.14214613000000001</v>
      </c>
      <c r="G2322" s="22">
        <v>6.7403599999999994E-2</v>
      </c>
    </row>
    <row r="2323" spans="2:7" ht="16" x14ac:dyDescent="0.2">
      <c r="B2323" s="22">
        <v>463.21</v>
      </c>
      <c r="C2323" s="22">
        <v>0.16578234999999999</v>
      </c>
      <c r="E2323" s="22">
        <v>0.14198258</v>
      </c>
      <c r="G2323" s="22">
        <v>6.7061099999999998E-2</v>
      </c>
    </row>
    <row r="2324" spans="2:7" ht="16" x14ac:dyDescent="0.2">
      <c r="B2324" s="22">
        <v>463.41</v>
      </c>
      <c r="C2324" s="22">
        <v>0.16571393000000001</v>
      </c>
      <c r="E2324" s="22">
        <v>0.14187029000000001</v>
      </c>
      <c r="G2324" s="22">
        <v>6.7103960000000004E-2</v>
      </c>
    </row>
    <row r="2325" spans="2:7" ht="16" x14ac:dyDescent="0.2">
      <c r="B2325" s="22">
        <v>463.61</v>
      </c>
      <c r="C2325" s="22">
        <v>0.16552567000000001</v>
      </c>
      <c r="E2325" s="22">
        <v>0.14184920000000001</v>
      </c>
      <c r="G2325" s="22">
        <v>6.7466139999999994E-2</v>
      </c>
    </row>
    <row r="2326" spans="2:7" ht="16" x14ac:dyDescent="0.2">
      <c r="B2326" s="22">
        <v>463.81</v>
      </c>
      <c r="C2326" s="22">
        <v>0.16520871000000001</v>
      </c>
      <c r="E2326" s="22">
        <v>0.14166521000000001</v>
      </c>
      <c r="G2326" s="22">
        <v>6.7527760000000006E-2</v>
      </c>
    </row>
    <row r="2327" spans="2:7" ht="16" x14ac:dyDescent="0.2">
      <c r="B2327" s="22">
        <v>464.01</v>
      </c>
      <c r="C2327" s="22">
        <v>0.16501159000000001</v>
      </c>
      <c r="E2327" s="22">
        <v>0.14172085000000001</v>
      </c>
      <c r="G2327" s="22">
        <v>6.7546819999999994E-2</v>
      </c>
    </row>
    <row r="2328" spans="2:7" ht="16" x14ac:dyDescent="0.2">
      <c r="B2328" s="22">
        <v>464.21</v>
      </c>
      <c r="C2328" s="22">
        <v>0.16464026000000001</v>
      </c>
      <c r="E2328" s="22">
        <v>0.14087152999999999</v>
      </c>
      <c r="G2328" s="22">
        <v>6.7088490000000001E-2</v>
      </c>
    </row>
    <row r="2329" spans="2:7" ht="16" x14ac:dyDescent="0.2">
      <c r="B2329" s="22">
        <v>464.41</v>
      </c>
      <c r="C2329" s="22">
        <v>0.16432082000000001</v>
      </c>
      <c r="E2329" s="22">
        <v>0.14066397</v>
      </c>
      <c r="G2329" s="22">
        <v>6.6531590000000002E-2</v>
      </c>
    </row>
    <row r="2330" spans="2:7" ht="16" x14ac:dyDescent="0.2">
      <c r="B2330" s="22">
        <v>464.61</v>
      </c>
      <c r="C2330" s="22">
        <v>0.16424559999999999</v>
      </c>
      <c r="E2330" s="22">
        <v>0.14073068</v>
      </c>
      <c r="G2330" s="22">
        <v>6.6965230000000001E-2</v>
      </c>
    </row>
    <row r="2331" spans="2:7" ht="16" x14ac:dyDescent="0.2">
      <c r="B2331" s="22">
        <v>464.81</v>
      </c>
      <c r="C2331" s="22">
        <v>0.16451545000000001</v>
      </c>
      <c r="E2331" s="22">
        <v>0.1409938</v>
      </c>
      <c r="G2331" s="22">
        <v>6.7359820000000001E-2</v>
      </c>
    </row>
    <row r="2332" spans="2:7" ht="16" x14ac:dyDescent="0.2">
      <c r="B2332" s="22">
        <v>465.01</v>
      </c>
      <c r="C2332" s="22">
        <v>0.16442208999999999</v>
      </c>
      <c r="E2332" s="22">
        <v>0.14105417000000001</v>
      </c>
      <c r="G2332" s="22">
        <v>6.7661959999999993E-2</v>
      </c>
    </row>
    <row r="2333" spans="2:7" ht="16" x14ac:dyDescent="0.2">
      <c r="B2333" s="22">
        <v>465.21</v>
      </c>
      <c r="C2333" s="22">
        <v>0.16453342000000001</v>
      </c>
      <c r="E2333" s="22">
        <v>0.14109142</v>
      </c>
      <c r="G2333" s="22">
        <v>6.7330440000000005E-2</v>
      </c>
    </row>
    <row r="2334" spans="2:7" ht="16" x14ac:dyDescent="0.2">
      <c r="B2334" s="22">
        <v>465.41</v>
      </c>
      <c r="C2334" s="22">
        <v>0.16473389999999999</v>
      </c>
      <c r="E2334" s="22">
        <v>0.14097207</v>
      </c>
      <c r="G2334" s="22">
        <v>6.7339189999999993E-2</v>
      </c>
    </row>
    <row r="2335" spans="2:7" ht="16" x14ac:dyDescent="0.2">
      <c r="B2335" s="22">
        <v>465.61</v>
      </c>
      <c r="C2335" s="22">
        <v>0.16480729</v>
      </c>
      <c r="E2335" s="22">
        <v>0.14132513999999999</v>
      </c>
      <c r="G2335" s="22">
        <v>6.7668939999999997E-2</v>
      </c>
    </row>
    <row r="2336" spans="2:7" ht="16" x14ac:dyDescent="0.2">
      <c r="B2336" s="22">
        <v>465.81</v>
      </c>
      <c r="C2336" s="22">
        <v>0.16484562999999999</v>
      </c>
      <c r="E2336" s="22">
        <v>0.14121075999999999</v>
      </c>
      <c r="G2336" s="22">
        <v>6.7695950000000005E-2</v>
      </c>
    </row>
    <row r="2337" spans="2:7" ht="16" x14ac:dyDescent="0.2">
      <c r="B2337" s="22">
        <v>466.01</v>
      </c>
      <c r="C2337" s="22">
        <v>0.16449863000000001</v>
      </c>
      <c r="E2337" s="22">
        <v>0.14105657999999999</v>
      </c>
      <c r="G2337" s="22">
        <v>6.7570679999999994E-2</v>
      </c>
    </row>
    <row r="2338" spans="2:7" ht="16" x14ac:dyDescent="0.2">
      <c r="B2338" s="22">
        <v>466.21</v>
      </c>
      <c r="C2338" s="22">
        <v>0.16431527000000001</v>
      </c>
      <c r="E2338" s="22">
        <v>0.14091776</v>
      </c>
      <c r="G2338" s="22">
        <v>6.729164E-2</v>
      </c>
    </row>
    <row r="2339" spans="2:7" ht="16" x14ac:dyDescent="0.2">
      <c r="B2339" s="22">
        <v>466.41</v>
      </c>
      <c r="C2339" s="22">
        <v>0.16460721</v>
      </c>
      <c r="E2339" s="22">
        <v>0.14066614</v>
      </c>
      <c r="G2339" s="22">
        <v>6.7348469999999994E-2</v>
      </c>
    </row>
    <row r="2340" spans="2:7" ht="16" x14ac:dyDescent="0.2">
      <c r="B2340" s="22">
        <v>466.61</v>
      </c>
      <c r="C2340" s="22">
        <v>0.16446019000000001</v>
      </c>
      <c r="E2340" s="22">
        <v>0.14032201999999999</v>
      </c>
      <c r="G2340" s="22">
        <v>6.6581210000000002E-2</v>
      </c>
    </row>
    <row r="2341" spans="2:7" ht="16" x14ac:dyDescent="0.2">
      <c r="B2341" s="22">
        <v>466.81</v>
      </c>
      <c r="C2341" s="22">
        <v>0.1646367</v>
      </c>
      <c r="E2341" s="22">
        <v>0.14055292999999999</v>
      </c>
      <c r="G2341" s="22">
        <v>6.6604670000000005E-2</v>
      </c>
    </row>
    <row r="2342" spans="2:7" ht="16" x14ac:dyDescent="0.2">
      <c r="B2342" s="22">
        <v>467.01</v>
      </c>
      <c r="C2342" s="22">
        <v>0.16397475</v>
      </c>
      <c r="E2342" s="22">
        <v>0.13993802</v>
      </c>
      <c r="G2342" s="22">
        <v>6.5670820000000005E-2</v>
      </c>
    </row>
    <row r="2343" spans="2:7" ht="16" x14ac:dyDescent="0.2">
      <c r="B2343" s="22">
        <v>467.21</v>
      </c>
      <c r="C2343" s="22">
        <v>0.16404362</v>
      </c>
      <c r="E2343" s="22">
        <v>0.14002427000000001</v>
      </c>
      <c r="G2343" s="22">
        <v>6.574091E-2</v>
      </c>
    </row>
    <row r="2344" spans="2:7" ht="16" x14ac:dyDescent="0.2">
      <c r="B2344" s="22">
        <v>467.41</v>
      </c>
      <c r="C2344" s="22">
        <v>0.16425044</v>
      </c>
      <c r="E2344" s="22">
        <v>0.13975269000000001</v>
      </c>
      <c r="G2344" s="22">
        <v>6.5778550000000005E-2</v>
      </c>
    </row>
    <row r="2345" spans="2:7" ht="16" x14ac:dyDescent="0.2">
      <c r="B2345" s="22">
        <v>467.61</v>
      </c>
      <c r="C2345" s="22">
        <v>0.16412516999999999</v>
      </c>
      <c r="E2345" s="22">
        <v>0.13953351999999999</v>
      </c>
      <c r="G2345" s="22">
        <v>6.5985479999999999E-2</v>
      </c>
    </row>
    <row r="2346" spans="2:7" ht="16" x14ac:dyDescent="0.2">
      <c r="B2346" s="22">
        <v>467.81</v>
      </c>
      <c r="C2346" s="22">
        <v>0.16387410999999999</v>
      </c>
      <c r="E2346" s="22">
        <v>0.13943321</v>
      </c>
      <c r="G2346" s="22">
        <v>6.5926230000000002E-2</v>
      </c>
    </row>
    <row r="2347" spans="2:7" ht="16" x14ac:dyDescent="0.2">
      <c r="B2347" s="22">
        <v>468.01</v>
      </c>
      <c r="C2347" s="22">
        <v>0.16425919999999999</v>
      </c>
      <c r="E2347" s="22">
        <v>0.13939289999999999</v>
      </c>
      <c r="G2347" s="22">
        <v>6.5710760000000007E-2</v>
      </c>
    </row>
    <row r="2348" spans="2:7" ht="16" x14ac:dyDescent="0.2">
      <c r="B2348" s="22">
        <v>468.21</v>
      </c>
      <c r="C2348" s="22">
        <v>0.16430728999999999</v>
      </c>
      <c r="E2348" s="22">
        <v>0.13923872000000001</v>
      </c>
      <c r="G2348" s="22">
        <v>6.5254210000000007E-2</v>
      </c>
    </row>
    <row r="2349" spans="2:7" ht="16" x14ac:dyDescent="0.2">
      <c r="B2349" s="22">
        <v>468.41</v>
      </c>
      <c r="C2349" s="22">
        <v>0.16424235000000001</v>
      </c>
      <c r="E2349" s="22">
        <v>0.13920115</v>
      </c>
      <c r="G2349" s="22">
        <v>6.5043920000000005E-2</v>
      </c>
    </row>
    <row r="2350" spans="2:7" ht="16" x14ac:dyDescent="0.2">
      <c r="B2350" s="22">
        <v>468.61</v>
      </c>
      <c r="C2350" s="22">
        <v>0.16456560000000001</v>
      </c>
      <c r="E2350" s="22">
        <v>0.13934953</v>
      </c>
      <c r="G2350" s="22">
        <v>6.5377889999999994E-2</v>
      </c>
    </row>
    <row r="2351" spans="2:7" ht="16" x14ac:dyDescent="0.2">
      <c r="B2351" s="22">
        <v>468.81</v>
      </c>
      <c r="C2351" s="22">
        <v>0.16440989</v>
      </c>
      <c r="E2351" s="22">
        <v>0.13921138</v>
      </c>
      <c r="G2351" s="22">
        <v>6.4741660000000006E-2</v>
      </c>
    </row>
    <row r="2352" spans="2:7" ht="16" x14ac:dyDescent="0.2">
      <c r="B2352" s="22">
        <v>469.01</v>
      </c>
      <c r="C2352" s="22">
        <v>0.16424326</v>
      </c>
      <c r="E2352" s="22">
        <v>0.13889254000000001</v>
      </c>
      <c r="G2352" s="22">
        <v>6.4552120000000004E-2</v>
      </c>
    </row>
    <row r="2353" spans="2:7" ht="16" x14ac:dyDescent="0.2">
      <c r="B2353" s="22">
        <v>469.21</v>
      </c>
      <c r="C2353" s="22">
        <v>0.16464817000000001</v>
      </c>
      <c r="E2353" s="22">
        <v>0.13896979000000001</v>
      </c>
      <c r="G2353" s="22">
        <v>6.482636E-2</v>
      </c>
    </row>
    <row r="2354" spans="2:7" ht="16" x14ac:dyDescent="0.2">
      <c r="B2354" s="22">
        <v>469.41</v>
      </c>
      <c r="C2354" s="22">
        <v>0.16429485999999999</v>
      </c>
      <c r="E2354" s="22">
        <v>0.13861775000000001</v>
      </c>
      <c r="G2354" s="22">
        <v>6.4829709999999999E-2</v>
      </c>
    </row>
    <row r="2355" spans="2:7" ht="16" x14ac:dyDescent="0.2">
      <c r="B2355" s="22">
        <v>469.61</v>
      </c>
      <c r="C2355" s="22">
        <v>0.1641823</v>
      </c>
      <c r="E2355" s="22">
        <v>0.13858165</v>
      </c>
      <c r="G2355" s="22">
        <v>6.5435950000000007E-2</v>
      </c>
    </row>
    <row r="2356" spans="2:7" ht="16" x14ac:dyDescent="0.2">
      <c r="B2356" s="22">
        <v>469.81</v>
      </c>
      <c r="C2356" s="22">
        <v>0.16405394000000001</v>
      </c>
      <c r="E2356" s="22">
        <v>0.13885993999999999</v>
      </c>
      <c r="G2356" s="22">
        <v>6.5802869999999999E-2</v>
      </c>
    </row>
    <row r="2357" spans="2:7" ht="16" x14ac:dyDescent="0.2">
      <c r="B2357" s="22">
        <v>470.01</v>
      </c>
      <c r="C2357" s="22">
        <v>0.16421187000000001</v>
      </c>
      <c r="E2357" s="22">
        <v>0.13916561999999999</v>
      </c>
      <c r="G2357" s="22">
        <v>6.5687319999999993E-2</v>
      </c>
    </row>
    <row r="2358" spans="2:7" ht="16" x14ac:dyDescent="0.2">
      <c r="B2358" s="22">
        <v>470.21</v>
      </c>
      <c r="C2358" s="22">
        <v>0.16435273</v>
      </c>
      <c r="E2358" s="22">
        <v>0.13890906</v>
      </c>
      <c r="G2358" s="22">
        <v>6.5179200000000007E-2</v>
      </c>
    </row>
    <row r="2359" spans="2:7" ht="16" x14ac:dyDescent="0.2">
      <c r="B2359" s="22">
        <v>470.41</v>
      </c>
      <c r="C2359" s="22">
        <v>0.16423500999999999</v>
      </c>
      <c r="E2359" s="22">
        <v>0.13896884000000001</v>
      </c>
      <c r="G2359" s="22">
        <v>6.5092570000000002E-2</v>
      </c>
    </row>
    <row r="2360" spans="2:7" ht="16" x14ac:dyDescent="0.2">
      <c r="B2360" s="22">
        <v>470.61</v>
      </c>
      <c r="C2360" s="22">
        <v>0.16388768000000001</v>
      </c>
      <c r="E2360" s="22">
        <v>0.1388296</v>
      </c>
      <c r="G2360" s="22">
        <v>6.5062330000000002E-2</v>
      </c>
    </row>
    <row r="2361" spans="2:7" ht="16" x14ac:dyDescent="0.2">
      <c r="B2361" s="22">
        <v>470.81</v>
      </c>
      <c r="C2361" s="22">
        <v>0.16381566</v>
      </c>
      <c r="E2361" s="22">
        <v>0.13883748000000001</v>
      </c>
      <c r="G2361" s="22">
        <v>6.5352270000000004E-2</v>
      </c>
    </row>
    <row r="2362" spans="2:7" ht="16" x14ac:dyDescent="0.2">
      <c r="B2362" s="22">
        <v>471.01</v>
      </c>
      <c r="C2362" s="22">
        <v>0.16343205</v>
      </c>
      <c r="E2362" s="22">
        <v>0.13809830000000001</v>
      </c>
      <c r="G2362" s="22">
        <v>6.5044909999999997E-2</v>
      </c>
    </row>
    <row r="2363" spans="2:7" ht="16" x14ac:dyDescent="0.2">
      <c r="B2363" s="22">
        <v>471.21</v>
      </c>
      <c r="C2363" s="22">
        <v>0.16357617999999999</v>
      </c>
      <c r="E2363" s="22">
        <v>0.13763976</v>
      </c>
      <c r="G2363" s="22">
        <v>6.5264840000000005E-2</v>
      </c>
    </row>
    <row r="2364" spans="2:7" ht="16" x14ac:dyDescent="0.2">
      <c r="B2364" s="22">
        <v>471.41</v>
      </c>
      <c r="C2364" s="22">
        <v>0.16310235000000001</v>
      </c>
      <c r="E2364" s="22">
        <v>0.13721011999999999</v>
      </c>
      <c r="G2364" s="22">
        <v>6.5075839999999996E-2</v>
      </c>
    </row>
    <row r="2365" spans="2:7" ht="16" x14ac:dyDescent="0.2">
      <c r="B2365" s="22">
        <v>471.61</v>
      </c>
      <c r="C2365" s="22">
        <v>0.16274420000000001</v>
      </c>
      <c r="E2365" s="22">
        <v>0.13717956000000001</v>
      </c>
      <c r="G2365" s="22">
        <v>6.5285969999999999E-2</v>
      </c>
    </row>
    <row r="2366" spans="2:7" ht="16" x14ac:dyDescent="0.2">
      <c r="B2366" s="22">
        <v>471.81</v>
      </c>
      <c r="C2366" s="22">
        <v>0.16235674</v>
      </c>
      <c r="E2366" s="22">
        <v>0.13704132999999999</v>
      </c>
      <c r="G2366" s="22">
        <v>6.5017430000000001E-2</v>
      </c>
    </row>
    <row r="2367" spans="2:7" ht="16" x14ac:dyDescent="0.2">
      <c r="B2367" s="22">
        <v>472.01</v>
      </c>
      <c r="C2367" s="22">
        <v>0.16241248999999999</v>
      </c>
      <c r="E2367" s="22">
        <v>0.13727639999999999</v>
      </c>
      <c r="G2367" s="22">
        <v>6.5078440000000001E-2</v>
      </c>
    </row>
    <row r="2368" spans="2:7" ht="16" x14ac:dyDescent="0.2">
      <c r="B2368" s="22">
        <v>472.21</v>
      </c>
      <c r="C2368" s="22">
        <v>0.16219258</v>
      </c>
      <c r="E2368" s="22">
        <v>0.13745639000000001</v>
      </c>
      <c r="G2368" s="22">
        <v>6.5738580000000005E-2</v>
      </c>
    </row>
    <row r="2369" spans="2:7" ht="16" x14ac:dyDescent="0.2">
      <c r="B2369" s="22">
        <v>472.41</v>
      </c>
      <c r="C2369" s="22">
        <v>0.16131834</v>
      </c>
      <c r="E2369" s="22">
        <v>0.13708161999999999</v>
      </c>
      <c r="G2369" s="22">
        <v>6.529799E-2</v>
      </c>
    </row>
    <row r="2370" spans="2:7" ht="16" x14ac:dyDescent="0.2">
      <c r="B2370" s="22">
        <v>472.61</v>
      </c>
      <c r="C2370" s="22">
        <v>0.16101286000000001</v>
      </c>
      <c r="E2370" s="22">
        <v>0.13658207</v>
      </c>
      <c r="G2370" s="22">
        <v>6.5012609999999998E-2</v>
      </c>
    </row>
    <row r="2371" spans="2:7" ht="16" x14ac:dyDescent="0.2">
      <c r="B2371" s="22">
        <v>472.81</v>
      </c>
      <c r="C2371" s="22">
        <v>0.16060253999999999</v>
      </c>
      <c r="E2371" s="22">
        <v>0.13636281</v>
      </c>
      <c r="G2371" s="22">
        <v>6.4244410000000002E-2</v>
      </c>
    </row>
    <row r="2372" spans="2:7" ht="16" x14ac:dyDescent="0.2">
      <c r="B2372" s="22">
        <v>473.01</v>
      </c>
      <c r="C2372" s="22">
        <v>0.16033491</v>
      </c>
      <c r="E2372" s="22">
        <v>0.13614291000000001</v>
      </c>
      <c r="G2372" s="22">
        <v>6.439541E-2</v>
      </c>
    </row>
    <row r="2373" spans="2:7" ht="16" x14ac:dyDescent="0.2">
      <c r="B2373" s="22">
        <v>473.21</v>
      </c>
      <c r="C2373" s="22">
        <v>0.16024559999999999</v>
      </c>
      <c r="E2373" s="22">
        <v>0.13632150000000001</v>
      </c>
      <c r="G2373" s="22">
        <v>6.4484749999999993E-2</v>
      </c>
    </row>
    <row r="2374" spans="2:7" ht="16" x14ac:dyDescent="0.2">
      <c r="B2374" s="22">
        <v>473.41</v>
      </c>
      <c r="C2374" s="22">
        <v>0.15982361</v>
      </c>
      <c r="E2374" s="22">
        <v>0.13601944999999999</v>
      </c>
      <c r="G2374" s="22">
        <v>6.3963549999999994E-2</v>
      </c>
    </row>
    <row r="2375" spans="2:7" ht="16" x14ac:dyDescent="0.2">
      <c r="B2375" s="22">
        <v>473.61</v>
      </c>
      <c r="C2375" s="22">
        <v>0.16033014000000001</v>
      </c>
      <c r="E2375" s="22">
        <v>0.13661910999999999</v>
      </c>
      <c r="G2375" s="22">
        <v>6.3956719999999995E-2</v>
      </c>
    </row>
    <row r="2376" spans="2:7" ht="16" x14ac:dyDescent="0.2">
      <c r="B2376" s="22">
        <v>473.81</v>
      </c>
      <c r="C2376" s="22">
        <v>0.16060872000000001</v>
      </c>
      <c r="E2376" s="22">
        <v>0.13737081000000001</v>
      </c>
      <c r="G2376" s="22">
        <v>6.3877859999999995E-2</v>
      </c>
    </row>
    <row r="2377" spans="2:7" ht="16" x14ac:dyDescent="0.2">
      <c r="B2377" s="22">
        <v>474.01</v>
      </c>
      <c r="C2377" s="22">
        <v>0.16097640999999999</v>
      </c>
      <c r="E2377" s="22">
        <v>0.13700720999999999</v>
      </c>
      <c r="G2377" s="22">
        <v>6.3763559999999997E-2</v>
      </c>
    </row>
    <row r="2378" spans="2:7" ht="16" x14ac:dyDescent="0.2">
      <c r="B2378" s="22">
        <v>474.21</v>
      </c>
      <c r="C2378" s="22">
        <v>0.16121261000000001</v>
      </c>
      <c r="E2378" s="22">
        <v>0.13722518</v>
      </c>
      <c r="G2378" s="22">
        <v>6.3474039999999995E-2</v>
      </c>
    </row>
    <row r="2379" spans="2:7" ht="16" x14ac:dyDescent="0.2">
      <c r="B2379" s="22">
        <v>474.41</v>
      </c>
      <c r="C2379" s="22">
        <v>0.16113274</v>
      </c>
      <c r="E2379" s="22">
        <v>0.13718480999999999</v>
      </c>
      <c r="G2379" s="22">
        <v>6.3503320000000002E-2</v>
      </c>
    </row>
    <row r="2380" spans="2:7" ht="16" x14ac:dyDescent="0.2">
      <c r="B2380" s="22">
        <v>474.61</v>
      </c>
      <c r="C2380" s="22">
        <v>0.16167096</v>
      </c>
      <c r="E2380" s="22">
        <v>0.13712224000000001</v>
      </c>
      <c r="G2380" s="22">
        <v>6.367805E-2</v>
      </c>
    </row>
    <row r="2381" spans="2:7" ht="16" x14ac:dyDescent="0.2">
      <c r="B2381" s="22">
        <v>474.81</v>
      </c>
      <c r="C2381" s="22">
        <v>0.16227627</v>
      </c>
      <c r="E2381" s="22">
        <v>0.13719677</v>
      </c>
      <c r="G2381" s="22">
        <v>6.3807530000000001E-2</v>
      </c>
    </row>
    <row r="2382" spans="2:7" ht="16" x14ac:dyDescent="0.2">
      <c r="B2382" s="22">
        <v>475.01</v>
      </c>
      <c r="C2382" s="22">
        <v>0.16276815</v>
      </c>
      <c r="E2382" s="22">
        <v>0.13714071999999999</v>
      </c>
      <c r="G2382" s="22">
        <v>6.378818E-2</v>
      </c>
    </row>
    <row r="2383" spans="2:7" ht="16" x14ac:dyDescent="0.2">
      <c r="B2383" s="22">
        <v>475.21</v>
      </c>
      <c r="C2383" s="22">
        <v>0.16267114999999999</v>
      </c>
      <c r="E2383" s="22">
        <v>0.13717006000000001</v>
      </c>
      <c r="G2383" s="22">
        <v>6.3584360000000006E-2</v>
      </c>
    </row>
    <row r="2384" spans="2:7" ht="16" x14ac:dyDescent="0.2">
      <c r="B2384" s="22">
        <v>475.41</v>
      </c>
      <c r="C2384" s="22">
        <v>0.16231754000000001</v>
      </c>
      <c r="E2384" s="22">
        <v>0.13694334</v>
      </c>
      <c r="G2384" s="22">
        <v>6.3870460000000004E-2</v>
      </c>
    </row>
    <row r="2385" spans="2:7" ht="16" x14ac:dyDescent="0.2">
      <c r="B2385" s="22">
        <v>475.61</v>
      </c>
      <c r="C2385" s="22">
        <v>0.16245506000000001</v>
      </c>
      <c r="E2385" s="22">
        <v>0.13707632</v>
      </c>
      <c r="G2385" s="22">
        <v>6.4288219999999993E-2</v>
      </c>
    </row>
    <row r="2386" spans="2:7" ht="16" x14ac:dyDescent="0.2">
      <c r="B2386" s="22">
        <v>475.81</v>
      </c>
      <c r="C2386" s="22">
        <v>0.16259125999999999</v>
      </c>
      <c r="E2386" s="22">
        <v>0.13708973999999999</v>
      </c>
      <c r="G2386" s="22">
        <v>6.4485319999999999E-2</v>
      </c>
    </row>
    <row r="2387" spans="2:7" ht="16" x14ac:dyDescent="0.2">
      <c r="B2387" s="22">
        <v>476.01</v>
      </c>
      <c r="C2387" s="22">
        <v>0.16199643999999999</v>
      </c>
      <c r="E2387" s="22">
        <v>0.13677745999999999</v>
      </c>
      <c r="G2387" s="22">
        <v>6.4494709999999997E-2</v>
      </c>
    </row>
    <row r="2388" spans="2:7" ht="16" x14ac:dyDescent="0.2">
      <c r="B2388" s="22">
        <v>476.21</v>
      </c>
      <c r="C2388" s="22">
        <v>0.16140255000000001</v>
      </c>
      <c r="E2388" s="22">
        <v>0.13668163</v>
      </c>
      <c r="G2388" s="22">
        <v>6.4441390000000001E-2</v>
      </c>
    </row>
    <row r="2389" spans="2:7" ht="16" x14ac:dyDescent="0.2">
      <c r="B2389" s="22">
        <v>476.41</v>
      </c>
      <c r="C2389" s="22">
        <v>0.16063268</v>
      </c>
      <c r="E2389" s="22">
        <v>0.13607937000000001</v>
      </c>
      <c r="G2389" s="22">
        <v>6.3842259999999998E-2</v>
      </c>
    </row>
    <row r="2390" spans="2:7" ht="16" x14ac:dyDescent="0.2">
      <c r="B2390" s="22">
        <v>476.61</v>
      </c>
      <c r="C2390" s="22">
        <v>0.16003904999999999</v>
      </c>
      <c r="E2390" s="22">
        <v>0.13539598999999999</v>
      </c>
      <c r="G2390" s="22">
        <v>6.2964419999999993E-2</v>
      </c>
    </row>
    <row r="2391" spans="2:7" ht="16" x14ac:dyDescent="0.2">
      <c r="B2391" s="22">
        <v>476.81</v>
      </c>
      <c r="C2391" s="22">
        <v>0.15917521000000001</v>
      </c>
      <c r="E2391" s="22">
        <v>0.13547461</v>
      </c>
      <c r="G2391" s="22">
        <v>6.2585959999999996E-2</v>
      </c>
    </row>
    <row r="2392" spans="2:7" ht="16" x14ac:dyDescent="0.2">
      <c r="B2392" s="22">
        <v>477.01</v>
      </c>
      <c r="C2392" s="22">
        <v>0.15882022000000001</v>
      </c>
      <c r="E2392" s="22">
        <v>0.13560232999999999</v>
      </c>
      <c r="G2392" s="22">
        <v>6.2828330000000002E-2</v>
      </c>
    </row>
    <row r="2393" spans="2:7" ht="16" x14ac:dyDescent="0.2">
      <c r="B2393" s="22">
        <v>477.21</v>
      </c>
      <c r="C2393" s="22">
        <v>0.15838278</v>
      </c>
      <c r="E2393" s="22">
        <v>0.13566236000000001</v>
      </c>
      <c r="G2393" s="22">
        <v>6.2734620000000005E-2</v>
      </c>
    </row>
    <row r="2394" spans="2:7" ht="16" x14ac:dyDescent="0.2">
      <c r="B2394" s="22">
        <v>477.41</v>
      </c>
      <c r="C2394" s="22">
        <v>0.15803170999999999</v>
      </c>
      <c r="E2394" s="22">
        <v>0.13521925000000001</v>
      </c>
      <c r="G2394" s="22">
        <v>6.2544509999999998E-2</v>
      </c>
    </row>
    <row r="2395" spans="2:7" ht="16" x14ac:dyDescent="0.2">
      <c r="B2395" s="22">
        <v>477.61</v>
      </c>
      <c r="C2395" s="22">
        <v>0.15790749000000001</v>
      </c>
      <c r="E2395" s="22">
        <v>0.13526302000000001</v>
      </c>
      <c r="G2395" s="22">
        <v>6.2677389999999999E-2</v>
      </c>
    </row>
    <row r="2396" spans="2:7" ht="16" x14ac:dyDescent="0.2">
      <c r="B2396" s="22">
        <v>477.81</v>
      </c>
      <c r="C2396" s="22">
        <v>0.15737279000000001</v>
      </c>
      <c r="E2396" s="22">
        <v>0.13464174000000001</v>
      </c>
      <c r="G2396" s="22">
        <v>6.2746549999999998E-2</v>
      </c>
    </row>
    <row r="2397" spans="2:7" ht="16" x14ac:dyDescent="0.2">
      <c r="B2397" s="22">
        <v>478.01</v>
      </c>
      <c r="C2397" s="22">
        <v>0.15761472000000001</v>
      </c>
      <c r="E2397" s="22">
        <v>0.13421599000000001</v>
      </c>
      <c r="G2397" s="22">
        <v>6.2664259999999999E-2</v>
      </c>
    </row>
    <row r="2398" spans="2:7" ht="16" x14ac:dyDescent="0.2">
      <c r="B2398" s="22">
        <v>478.21</v>
      </c>
      <c r="C2398" s="22">
        <v>0.15710813000000001</v>
      </c>
      <c r="E2398" s="22">
        <v>0.13402607</v>
      </c>
      <c r="G2398" s="22">
        <v>6.2489379999999997E-2</v>
      </c>
    </row>
    <row r="2399" spans="2:7" ht="16" x14ac:dyDescent="0.2">
      <c r="B2399" s="22">
        <v>478.41</v>
      </c>
      <c r="C2399" s="22">
        <v>0.15674441</v>
      </c>
      <c r="E2399" s="22">
        <v>0.13365278</v>
      </c>
      <c r="G2399" s="22">
        <v>6.2181930000000003E-2</v>
      </c>
    </row>
    <row r="2400" spans="2:7" ht="16" x14ac:dyDescent="0.2">
      <c r="B2400" s="22">
        <v>478.61</v>
      </c>
      <c r="C2400" s="22">
        <v>0.15658005999999999</v>
      </c>
      <c r="E2400" s="22">
        <v>0.13338259</v>
      </c>
      <c r="G2400" s="22">
        <v>6.2173060000000002E-2</v>
      </c>
    </row>
    <row r="2401" spans="2:7" ht="16" x14ac:dyDescent="0.2">
      <c r="B2401" s="22">
        <v>478.81</v>
      </c>
      <c r="C2401" s="22">
        <v>0.15669247</v>
      </c>
      <c r="E2401" s="22">
        <v>0.13335494000000001</v>
      </c>
      <c r="G2401" s="22">
        <v>6.184071E-2</v>
      </c>
    </row>
    <row r="2402" spans="2:7" ht="16" x14ac:dyDescent="0.2">
      <c r="B2402" s="22">
        <v>479.01</v>
      </c>
      <c r="C2402" s="22">
        <v>0.15657392000000001</v>
      </c>
      <c r="E2402" s="22">
        <v>0.13303498999999999</v>
      </c>
      <c r="G2402" s="22">
        <v>6.1388270000000002E-2</v>
      </c>
    </row>
    <row r="2403" spans="2:7" ht="16" x14ac:dyDescent="0.2">
      <c r="B2403" s="22">
        <v>479.21</v>
      </c>
      <c r="C2403" s="22">
        <v>0.15647459</v>
      </c>
      <c r="E2403" s="22">
        <v>0.13299987999999999</v>
      </c>
      <c r="G2403" s="22">
        <v>6.1422459999999998E-2</v>
      </c>
    </row>
    <row r="2404" spans="2:7" ht="16" x14ac:dyDescent="0.2">
      <c r="B2404" s="22">
        <v>479.41</v>
      </c>
      <c r="C2404" s="22">
        <v>0.15676920999999999</v>
      </c>
      <c r="E2404" s="22">
        <v>0.13261882999999999</v>
      </c>
      <c r="G2404" s="22">
        <v>6.1532049999999998E-2</v>
      </c>
    </row>
    <row r="2405" spans="2:7" ht="16" x14ac:dyDescent="0.2">
      <c r="B2405" s="22">
        <v>479.61</v>
      </c>
      <c r="C2405" s="22">
        <v>0.15685362</v>
      </c>
      <c r="E2405" s="22">
        <v>0.13265283999999999</v>
      </c>
      <c r="G2405" s="22">
        <v>6.0956440000000001E-2</v>
      </c>
    </row>
    <row r="2406" spans="2:7" ht="16" x14ac:dyDescent="0.2">
      <c r="B2406" s="22">
        <v>479.81</v>
      </c>
      <c r="C2406" s="22">
        <v>0.15650689000000001</v>
      </c>
      <c r="E2406" s="22">
        <v>0.13254493000000001</v>
      </c>
      <c r="G2406" s="22">
        <v>6.064319E-2</v>
      </c>
    </row>
    <row r="2407" spans="2:7" ht="16" x14ac:dyDescent="0.2">
      <c r="B2407" s="22">
        <v>480.01</v>
      </c>
      <c r="C2407" s="22">
        <v>0.15581310000000001</v>
      </c>
      <c r="E2407" s="22">
        <v>0.13205671999999999</v>
      </c>
      <c r="G2407" s="22">
        <v>5.9989090000000002E-2</v>
      </c>
    </row>
    <row r="2408" spans="2:7" ht="16" x14ac:dyDescent="0.2">
      <c r="B2408" s="22">
        <v>480.21</v>
      </c>
      <c r="C2408" s="22">
        <v>0.15564278000000001</v>
      </c>
      <c r="E2408" s="22">
        <v>0.13192303</v>
      </c>
      <c r="G2408" s="22">
        <v>5.9718899999999998E-2</v>
      </c>
    </row>
    <row r="2409" spans="2:7" ht="16" x14ac:dyDescent="0.2">
      <c r="B2409" s="22">
        <v>480.41</v>
      </c>
      <c r="C2409" s="22">
        <v>0.15575172000000001</v>
      </c>
      <c r="E2409" s="22">
        <v>0.13198963</v>
      </c>
      <c r="G2409" s="22">
        <v>5.9739540000000001E-2</v>
      </c>
    </row>
    <row r="2410" spans="2:7" ht="16" x14ac:dyDescent="0.2">
      <c r="B2410" s="22">
        <v>480.61</v>
      </c>
      <c r="C2410" s="22">
        <v>0.15537023</v>
      </c>
      <c r="E2410" s="22">
        <v>0.13174182000000001</v>
      </c>
      <c r="G2410" s="22">
        <v>5.9094140000000003E-2</v>
      </c>
    </row>
    <row r="2411" spans="2:7" ht="16" x14ac:dyDescent="0.2">
      <c r="B2411" s="22">
        <v>480.81</v>
      </c>
      <c r="C2411" s="22">
        <v>0.15580656000000001</v>
      </c>
      <c r="E2411" s="22">
        <v>0.13245201000000001</v>
      </c>
      <c r="G2411" s="22">
        <v>5.9999619999999997E-2</v>
      </c>
    </row>
    <row r="2412" spans="2:7" ht="16" x14ac:dyDescent="0.2">
      <c r="B2412" s="22">
        <v>481.01</v>
      </c>
      <c r="C2412" s="22">
        <v>0.15589781999999999</v>
      </c>
      <c r="E2412" s="22">
        <v>0.13249746000000001</v>
      </c>
      <c r="G2412" s="22">
        <v>6.0186469999999999E-2</v>
      </c>
    </row>
    <row r="2413" spans="2:7" ht="16" x14ac:dyDescent="0.2">
      <c r="B2413" s="22">
        <v>481.21</v>
      </c>
      <c r="C2413" s="22">
        <v>0.15570904999999999</v>
      </c>
      <c r="E2413" s="22">
        <v>0.13211133</v>
      </c>
      <c r="G2413" s="22">
        <v>6.0233639999999998E-2</v>
      </c>
    </row>
    <row r="2414" spans="2:7" ht="16" x14ac:dyDescent="0.2">
      <c r="B2414" s="22">
        <v>481.41</v>
      </c>
      <c r="C2414" s="22">
        <v>0.15569749999999999</v>
      </c>
      <c r="E2414" s="22">
        <v>0.13146431</v>
      </c>
      <c r="G2414" s="22">
        <v>6.0360810000000001E-2</v>
      </c>
    </row>
    <row r="2415" spans="2:7" ht="16" x14ac:dyDescent="0.2">
      <c r="B2415" s="22">
        <v>481.61</v>
      </c>
      <c r="C2415" s="22">
        <v>0.15539321</v>
      </c>
      <c r="E2415" s="22">
        <v>0.13091822</v>
      </c>
      <c r="G2415" s="22">
        <v>6.0441229999999999E-2</v>
      </c>
    </row>
    <row r="2416" spans="2:7" ht="16" x14ac:dyDescent="0.2">
      <c r="B2416" s="22">
        <v>481.81</v>
      </c>
      <c r="C2416" s="22">
        <v>0.15537212</v>
      </c>
      <c r="E2416" s="22">
        <v>0.13097386</v>
      </c>
      <c r="G2416" s="22">
        <v>6.0954059999999997E-2</v>
      </c>
    </row>
    <row r="2417" spans="2:7" ht="16" x14ac:dyDescent="0.2">
      <c r="B2417" s="22">
        <v>482.01</v>
      </c>
      <c r="C2417" s="22">
        <v>0.15558137</v>
      </c>
      <c r="E2417" s="22">
        <v>0.13138498000000001</v>
      </c>
      <c r="G2417" s="22">
        <v>6.1066160000000001E-2</v>
      </c>
    </row>
    <row r="2418" spans="2:7" ht="16" x14ac:dyDescent="0.2">
      <c r="B2418" s="22">
        <v>482.21</v>
      </c>
      <c r="C2418" s="22">
        <v>0.15451965000000001</v>
      </c>
      <c r="E2418" s="22">
        <v>0.13126895</v>
      </c>
      <c r="G2418" s="22">
        <v>6.1144869999999997E-2</v>
      </c>
    </row>
    <row r="2419" spans="2:7" ht="16" x14ac:dyDescent="0.2">
      <c r="B2419" s="22">
        <v>482.41</v>
      </c>
      <c r="C2419" s="22">
        <v>0.15375315000000001</v>
      </c>
      <c r="E2419" s="22">
        <v>0.13122212999999999</v>
      </c>
      <c r="G2419" s="22">
        <v>6.0387290000000003E-2</v>
      </c>
    </row>
    <row r="2420" spans="2:7" ht="16" x14ac:dyDescent="0.2">
      <c r="B2420" s="22">
        <v>482.61</v>
      </c>
      <c r="C2420" s="22">
        <v>0.15338483</v>
      </c>
      <c r="E2420" s="22">
        <v>0.13136237000000001</v>
      </c>
      <c r="G2420" s="22">
        <v>6.0469259999999997E-2</v>
      </c>
    </row>
    <row r="2421" spans="2:7" ht="16" x14ac:dyDescent="0.2">
      <c r="B2421" s="22">
        <v>482.81</v>
      </c>
      <c r="C2421" s="22">
        <v>0.15371176</v>
      </c>
      <c r="E2421" s="22">
        <v>0.13174561000000001</v>
      </c>
      <c r="G2421" s="22">
        <v>6.0320220000000001E-2</v>
      </c>
    </row>
    <row r="2422" spans="2:7" ht="16" x14ac:dyDescent="0.2">
      <c r="B2422" s="22">
        <v>483.01</v>
      </c>
      <c r="C2422" s="22">
        <v>0.15365545</v>
      </c>
      <c r="E2422" s="22">
        <v>0.13177710000000001</v>
      </c>
      <c r="G2422" s="22">
        <v>6.057684E-2</v>
      </c>
    </row>
    <row r="2423" spans="2:7" ht="16" x14ac:dyDescent="0.2">
      <c r="B2423" s="22">
        <v>483.21</v>
      </c>
      <c r="C2423" s="22">
        <v>0.15399984999999999</v>
      </c>
      <c r="E2423" s="22">
        <v>0.13236009000000001</v>
      </c>
      <c r="G2423" s="22">
        <v>6.0589780000000003E-2</v>
      </c>
    </row>
    <row r="2424" spans="2:7" ht="16" x14ac:dyDescent="0.2">
      <c r="B2424" s="22">
        <v>483.41</v>
      </c>
      <c r="C2424" s="22">
        <v>0.15407534000000001</v>
      </c>
      <c r="E2424" s="22">
        <v>0.13225769000000001</v>
      </c>
      <c r="G2424" s="22">
        <v>6.0337200000000001E-2</v>
      </c>
    </row>
    <row r="2425" spans="2:7" ht="16" x14ac:dyDescent="0.2">
      <c r="B2425" s="22">
        <v>483.61</v>
      </c>
      <c r="C2425" s="22">
        <v>0.15399740000000001</v>
      </c>
      <c r="E2425" s="22">
        <v>0.13213432999999999</v>
      </c>
      <c r="G2425" s="22">
        <v>6.0234320000000001E-2</v>
      </c>
    </row>
    <row r="2426" spans="2:7" ht="16" x14ac:dyDescent="0.2">
      <c r="B2426" s="22">
        <v>483.81</v>
      </c>
      <c r="C2426" s="22">
        <v>0.15381943000000001</v>
      </c>
      <c r="E2426" s="22">
        <v>0.13198376000000001</v>
      </c>
      <c r="G2426" s="22">
        <v>6.0123129999999997E-2</v>
      </c>
    </row>
    <row r="2427" spans="2:7" ht="16" x14ac:dyDescent="0.2">
      <c r="B2427" s="22">
        <v>484.01</v>
      </c>
      <c r="C2427" s="22">
        <v>0.15415994</v>
      </c>
      <c r="E2427" s="22">
        <v>0.13202907</v>
      </c>
      <c r="G2427" s="22">
        <v>6.0424449999999998E-2</v>
      </c>
    </row>
    <row r="2428" spans="2:7" ht="16" x14ac:dyDescent="0.2">
      <c r="B2428" s="22">
        <v>484.21</v>
      </c>
      <c r="C2428" s="22">
        <v>0.15446992000000001</v>
      </c>
      <c r="E2428" s="22">
        <v>0.13192232000000001</v>
      </c>
      <c r="G2428" s="22">
        <v>6.0492829999999997E-2</v>
      </c>
    </row>
    <row r="2429" spans="2:7" ht="16" x14ac:dyDescent="0.2">
      <c r="B2429" s="22">
        <v>484.41</v>
      </c>
      <c r="C2429" s="22">
        <v>0.15523136000000001</v>
      </c>
      <c r="E2429" s="22">
        <v>0.13219968000000001</v>
      </c>
      <c r="G2429" s="22">
        <v>6.107456E-2</v>
      </c>
    </row>
    <row r="2430" spans="2:7" ht="16" x14ac:dyDescent="0.2">
      <c r="B2430" s="22">
        <v>484.61</v>
      </c>
      <c r="C2430" s="22">
        <v>0.15491395999999999</v>
      </c>
      <c r="E2430" s="22">
        <v>0.13162224</v>
      </c>
      <c r="G2430" s="22">
        <v>6.1029769999999997E-2</v>
      </c>
    </row>
    <row r="2431" spans="2:7" ht="16" x14ac:dyDescent="0.2">
      <c r="B2431" s="22">
        <v>484.81</v>
      </c>
      <c r="C2431" s="22">
        <v>0.15517196</v>
      </c>
      <c r="E2431" s="22">
        <v>0.13149451000000001</v>
      </c>
      <c r="G2431" s="22">
        <v>6.1358639999999999E-2</v>
      </c>
    </row>
    <row r="2432" spans="2:7" ht="16" x14ac:dyDescent="0.2">
      <c r="B2432" s="22">
        <v>485.01</v>
      </c>
      <c r="C2432" s="22">
        <v>0.15484342000000001</v>
      </c>
      <c r="E2432" s="22">
        <v>0.13055964</v>
      </c>
      <c r="G2432" s="22">
        <v>6.0939739999999999E-2</v>
      </c>
    </row>
    <row r="2433" spans="2:7" ht="16" x14ac:dyDescent="0.2">
      <c r="B2433" s="22">
        <v>485.21</v>
      </c>
      <c r="C2433" s="22">
        <v>0.15492391999999999</v>
      </c>
      <c r="E2433" s="22">
        <v>0.13029489999999999</v>
      </c>
      <c r="G2433" s="22">
        <v>6.0575490000000003E-2</v>
      </c>
    </row>
    <row r="2434" spans="2:7" ht="16" x14ac:dyDescent="0.2">
      <c r="B2434" s="22">
        <v>485.41</v>
      </c>
      <c r="C2434" s="22">
        <v>0.15471671000000001</v>
      </c>
      <c r="E2434" s="22">
        <v>0.13042622000000001</v>
      </c>
      <c r="G2434" s="22">
        <v>6.0886009999999997E-2</v>
      </c>
    </row>
    <row r="2435" spans="2:7" ht="16" x14ac:dyDescent="0.2">
      <c r="B2435" s="22">
        <v>485.61</v>
      </c>
      <c r="C2435" s="22">
        <v>0.15414607</v>
      </c>
      <c r="E2435" s="22">
        <v>0.13021817999999999</v>
      </c>
      <c r="G2435" s="22">
        <v>6.0281590000000003E-2</v>
      </c>
    </row>
    <row r="2436" spans="2:7" ht="16" x14ac:dyDescent="0.2">
      <c r="B2436" s="22">
        <v>485.81</v>
      </c>
      <c r="C2436" s="22">
        <v>0.15421850000000001</v>
      </c>
      <c r="E2436" s="22">
        <v>0.13068901999999999</v>
      </c>
      <c r="G2436" s="22">
        <v>6.0479539999999998E-2</v>
      </c>
    </row>
    <row r="2437" spans="2:7" ht="16" x14ac:dyDescent="0.2">
      <c r="B2437" s="22">
        <v>486.01</v>
      </c>
      <c r="C2437" s="22">
        <v>0.15405817999999999</v>
      </c>
      <c r="E2437" s="22">
        <v>0.13053329</v>
      </c>
      <c r="G2437" s="22">
        <v>5.9930379999999998E-2</v>
      </c>
    </row>
    <row r="2438" spans="2:7" ht="16" x14ac:dyDescent="0.2">
      <c r="B2438" s="22">
        <v>486.21</v>
      </c>
      <c r="C2438" s="22">
        <v>0.15319952000000001</v>
      </c>
      <c r="E2438" s="22">
        <v>0.12986643</v>
      </c>
      <c r="G2438" s="22">
        <v>5.9052019999999997E-2</v>
      </c>
    </row>
    <row r="2439" spans="2:7" ht="16" x14ac:dyDescent="0.2">
      <c r="B2439" s="22">
        <v>486.41</v>
      </c>
      <c r="C2439" s="22">
        <v>0.15289312999999999</v>
      </c>
      <c r="E2439" s="22">
        <v>0.12972053</v>
      </c>
      <c r="G2439" s="22">
        <v>5.8261439999999998E-2</v>
      </c>
    </row>
    <row r="2440" spans="2:7" ht="16" x14ac:dyDescent="0.2">
      <c r="B2440" s="22">
        <v>486.61</v>
      </c>
      <c r="C2440" s="22">
        <v>0.15323881</v>
      </c>
      <c r="E2440" s="22">
        <v>0.13021436</v>
      </c>
      <c r="G2440" s="22">
        <v>5.9035169999999998E-2</v>
      </c>
    </row>
    <row r="2441" spans="2:7" ht="16" x14ac:dyDescent="0.2">
      <c r="B2441" s="22">
        <v>486.81</v>
      </c>
      <c r="C2441" s="22">
        <v>0.15327293</v>
      </c>
      <c r="E2441" s="22">
        <v>0.13005433999999999</v>
      </c>
      <c r="G2441" s="22">
        <v>5.9035089999999998E-2</v>
      </c>
    </row>
    <row r="2442" spans="2:7" ht="16" x14ac:dyDescent="0.2">
      <c r="B2442" s="22">
        <v>487.01</v>
      </c>
      <c r="C2442" s="22">
        <v>0.15309128</v>
      </c>
      <c r="E2442" s="22">
        <v>0.12995823000000001</v>
      </c>
      <c r="G2442" s="22">
        <v>5.8409290000000003E-2</v>
      </c>
    </row>
    <row r="2443" spans="2:7" ht="16" x14ac:dyDescent="0.2">
      <c r="B2443" s="22">
        <v>487.21</v>
      </c>
      <c r="C2443" s="22">
        <v>0.15340745</v>
      </c>
      <c r="E2443" s="22">
        <v>0.13033159</v>
      </c>
      <c r="G2443" s="22">
        <v>5.794291E-2</v>
      </c>
    </row>
    <row r="2444" spans="2:7" ht="16" x14ac:dyDescent="0.2">
      <c r="B2444" s="22">
        <v>487.41</v>
      </c>
      <c r="C2444" s="22">
        <v>0.15304535999999999</v>
      </c>
      <c r="E2444" s="22">
        <v>0.13006158000000001</v>
      </c>
      <c r="G2444" s="22">
        <v>5.7912209999999999E-2</v>
      </c>
    </row>
    <row r="2445" spans="2:7" ht="16" x14ac:dyDescent="0.2">
      <c r="B2445" s="22">
        <v>487.61</v>
      </c>
      <c r="C2445" s="22">
        <v>0.15316616999999999</v>
      </c>
      <c r="E2445" s="22">
        <v>0.13000937000000001</v>
      </c>
      <c r="G2445" s="22">
        <v>5.8017949999999999E-2</v>
      </c>
    </row>
    <row r="2446" spans="2:7" ht="16" x14ac:dyDescent="0.2">
      <c r="B2446" s="22">
        <v>487.81</v>
      </c>
      <c r="C2446" s="22">
        <v>0.15292654999999999</v>
      </c>
      <c r="E2446" s="22">
        <v>0.13003236000000001</v>
      </c>
      <c r="G2446" s="22">
        <v>5.7611200000000001E-2</v>
      </c>
    </row>
    <row r="2447" spans="2:7" ht="16" x14ac:dyDescent="0.2">
      <c r="B2447" s="22">
        <v>488.01</v>
      </c>
      <c r="C2447" s="22">
        <v>0.15304984999999999</v>
      </c>
      <c r="E2447" s="22">
        <v>0.13025152000000001</v>
      </c>
      <c r="G2447" s="22">
        <v>5.7885590000000001E-2</v>
      </c>
    </row>
    <row r="2448" spans="2:7" ht="16" x14ac:dyDescent="0.2">
      <c r="B2448" s="22">
        <v>488.21</v>
      </c>
      <c r="C2448" s="22">
        <v>0.15250717999999999</v>
      </c>
      <c r="E2448" s="22">
        <v>0.12987588</v>
      </c>
      <c r="G2448" s="22">
        <v>5.7562170000000003E-2</v>
      </c>
    </row>
    <row r="2449" spans="2:7" ht="16" x14ac:dyDescent="0.2">
      <c r="B2449" s="22">
        <v>488.41</v>
      </c>
      <c r="C2449" s="22">
        <v>0.15242217999999999</v>
      </c>
      <c r="E2449" s="22">
        <v>0.13003374000000001</v>
      </c>
      <c r="G2449" s="22">
        <v>5.8098499999999997E-2</v>
      </c>
    </row>
    <row r="2450" spans="2:7" ht="16" x14ac:dyDescent="0.2">
      <c r="B2450" s="22">
        <v>488.61</v>
      </c>
      <c r="C2450" s="22">
        <v>0.15189800000000001</v>
      </c>
      <c r="E2450" s="22">
        <v>0.12963172000000001</v>
      </c>
      <c r="G2450" s="22">
        <v>5.7850060000000002E-2</v>
      </c>
    </row>
    <row r="2451" spans="2:7" ht="16" x14ac:dyDescent="0.2">
      <c r="B2451" s="22">
        <v>488.81</v>
      </c>
      <c r="C2451" s="22">
        <v>0.15217744999999999</v>
      </c>
      <c r="E2451" s="22">
        <v>0.12944565999999999</v>
      </c>
      <c r="G2451" s="22">
        <v>5.7982249999999999E-2</v>
      </c>
    </row>
    <row r="2452" spans="2:7" ht="16" x14ac:dyDescent="0.2">
      <c r="B2452" s="22">
        <v>489.01</v>
      </c>
      <c r="C2452" s="22">
        <v>0.15169869</v>
      </c>
      <c r="E2452" s="22">
        <v>0.12899933</v>
      </c>
      <c r="G2452" s="22">
        <v>5.7733409999999999E-2</v>
      </c>
    </row>
    <row r="2453" spans="2:7" ht="16" x14ac:dyDescent="0.2">
      <c r="B2453" s="22">
        <v>489.21</v>
      </c>
      <c r="C2453" s="22">
        <v>0.15119540000000001</v>
      </c>
      <c r="E2453" s="22">
        <v>0.12917155</v>
      </c>
      <c r="G2453" s="22">
        <v>5.7740720000000002E-2</v>
      </c>
    </row>
    <row r="2454" spans="2:7" ht="16" x14ac:dyDescent="0.2">
      <c r="B2454" s="22">
        <v>489.41</v>
      </c>
      <c r="C2454" s="22">
        <v>0.15059644999999999</v>
      </c>
      <c r="E2454" s="22">
        <v>0.12933204000000001</v>
      </c>
      <c r="G2454" s="22">
        <v>5.8080470000000002E-2</v>
      </c>
    </row>
    <row r="2455" spans="2:7" ht="16" x14ac:dyDescent="0.2">
      <c r="B2455" s="22">
        <v>489.61</v>
      </c>
      <c r="C2455" s="22">
        <v>0.15068722000000001</v>
      </c>
      <c r="E2455" s="22">
        <v>0.12900901000000001</v>
      </c>
      <c r="G2455" s="22">
        <v>5.7951709999999997E-2</v>
      </c>
    </row>
    <row r="2456" spans="2:7" ht="16" x14ac:dyDescent="0.2">
      <c r="B2456" s="22">
        <v>489.81</v>
      </c>
      <c r="C2456" s="22">
        <v>0.15135792000000001</v>
      </c>
      <c r="E2456" s="22">
        <v>0.12920686000000001</v>
      </c>
      <c r="G2456" s="22">
        <v>5.8640159999999997E-2</v>
      </c>
    </row>
    <row r="2457" spans="2:7" ht="16" x14ac:dyDescent="0.2">
      <c r="B2457" s="22">
        <v>490.01</v>
      </c>
      <c r="C2457" s="22">
        <v>0.15120972999999999</v>
      </c>
      <c r="E2457" s="22">
        <v>0.12865813000000001</v>
      </c>
      <c r="G2457" s="22">
        <v>5.8905039999999999E-2</v>
      </c>
    </row>
    <row r="2458" spans="2:7" ht="16" x14ac:dyDescent="0.2">
      <c r="B2458" s="22">
        <v>490.21</v>
      </c>
      <c r="C2458" s="22">
        <v>0.15092849</v>
      </c>
      <c r="E2458" s="22">
        <v>0.12838784</v>
      </c>
      <c r="G2458" s="22">
        <v>5.8795640000000003E-2</v>
      </c>
    </row>
    <row r="2459" spans="2:7" ht="16" x14ac:dyDescent="0.2">
      <c r="B2459" s="22">
        <v>490.41</v>
      </c>
      <c r="C2459" s="22">
        <v>0.15115896000000001</v>
      </c>
      <c r="E2459" s="22">
        <v>0.12846063999999999</v>
      </c>
      <c r="G2459" s="22">
        <v>5.9490689999999999E-2</v>
      </c>
    </row>
    <row r="2460" spans="2:7" ht="16" x14ac:dyDescent="0.2">
      <c r="B2460" s="22">
        <v>490.61</v>
      </c>
      <c r="C2460" s="22">
        <v>0.15135367999999999</v>
      </c>
      <c r="E2460" s="22">
        <v>0.12841114000000001</v>
      </c>
      <c r="G2460" s="22">
        <v>6.00066E-2</v>
      </c>
    </row>
    <row r="2461" spans="2:7" ht="16" x14ac:dyDescent="0.2">
      <c r="B2461" s="22">
        <v>490.81</v>
      </c>
      <c r="C2461" s="22">
        <v>0.15128219000000001</v>
      </c>
      <c r="E2461" s="22">
        <v>0.12794975</v>
      </c>
      <c r="G2461" s="22">
        <v>5.9505120000000002E-2</v>
      </c>
    </row>
    <row r="2462" spans="2:7" ht="16" x14ac:dyDescent="0.2">
      <c r="B2462" s="22">
        <v>491.01</v>
      </c>
      <c r="C2462" s="22">
        <v>0.15157731999999999</v>
      </c>
      <c r="E2462" s="22">
        <v>0.12811533</v>
      </c>
      <c r="G2462" s="22">
        <v>5.9359540000000002E-2</v>
      </c>
    </row>
    <row r="2463" spans="2:7" ht="16" x14ac:dyDescent="0.2">
      <c r="B2463" s="22">
        <v>491.21</v>
      </c>
      <c r="C2463" s="22">
        <v>0.15179395000000001</v>
      </c>
      <c r="E2463" s="22">
        <v>0.1283871</v>
      </c>
      <c r="G2463" s="22">
        <v>5.9616870000000002E-2</v>
      </c>
    </row>
    <row r="2464" spans="2:7" ht="16" x14ac:dyDescent="0.2">
      <c r="B2464" s="22">
        <v>491.41</v>
      </c>
      <c r="C2464" s="22">
        <v>0.15145563000000001</v>
      </c>
      <c r="E2464" s="22">
        <v>0.12828159</v>
      </c>
      <c r="G2464" s="22">
        <v>5.970056E-2</v>
      </c>
    </row>
    <row r="2465" spans="2:7" ht="16" x14ac:dyDescent="0.2">
      <c r="B2465" s="22">
        <v>491.61</v>
      </c>
      <c r="C2465" s="22">
        <v>0.15162774000000001</v>
      </c>
      <c r="E2465" s="22">
        <v>0.12834166</v>
      </c>
      <c r="G2465" s="22">
        <v>5.9862890000000002E-2</v>
      </c>
    </row>
    <row r="2466" spans="2:7" ht="16" x14ac:dyDescent="0.2">
      <c r="B2466" s="22">
        <v>491.81</v>
      </c>
      <c r="C2466" s="22">
        <v>0.15129482999999999</v>
      </c>
      <c r="E2466" s="22">
        <v>0.12832855000000001</v>
      </c>
      <c r="G2466" s="22">
        <v>5.9428139999999997E-2</v>
      </c>
    </row>
    <row r="2467" spans="2:7" ht="16" x14ac:dyDescent="0.2">
      <c r="B2467" s="22">
        <v>492.01</v>
      </c>
      <c r="C2467" s="22">
        <v>0.15122399</v>
      </c>
      <c r="E2467" s="22">
        <v>0.12827620000000001</v>
      </c>
      <c r="G2467" s="22">
        <v>5.9484139999999998E-2</v>
      </c>
    </row>
    <row r="2468" spans="2:7" ht="16" x14ac:dyDescent="0.2">
      <c r="B2468" s="22">
        <v>492.21</v>
      </c>
      <c r="C2468" s="22">
        <v>0.15088883</v>
      </c>
      <c r="E2468" s="22">
        <v>0.12831533000000001</v>
      </c>
      <c r="G2468" s="22">
        <v>5.9380479999999999E-2</v>
      </c>
    </row>
    <row r="2469" spans="2:7" ht="16" x14ac:dyDescent="0.2">
      <c r="B2469" s="22">
        <v>492.41</v>
      </c>
      <c r="C2469" s="22">
        <v>0.15075783000000001</v>
      </c>
      <c r="E2469" s="22">
        <v>0.12851141999999999</v>
      </c>
      <c r="G2469" s="22">
        <v>5.9195409999999997E-2</v>
      </c>
    </row>
    <row r="2470" spans="2:7" ht="16" x14ac:dyDescent="0.2">
      <c r="B2470" s="22">
        <v>492.61</v>
      </c>
      <c r="C2470" s="22">
        <v>0.15040428</v>
      </c>
      <c r="E2470" s="22">
        <v>0.12786966999999999</v>
      </c>
      <c r="G2470" s="22">
        <v>5.8471679999999998E-2</v>
      </c>
    </row>
    <row r="2471" spans="2:7" ht="16" x14ac:dyDescent="0.2">
      <c r="B2471" s="22">
        <v>492.81</v>
      </c>
      <c r="C2471" s="22">
        <v>0.15009722</v>
      </c>
      <c r="E2471" s="22">
        <v>0.12735331999999999</v>
      </c>
      <c r="G2471" s="22">
        <v>5.8695780000000003E-2</v>
      </c>
    </row>
    <row r="2472" spans="2:7" ht="16" x14ac:dyDescent="0.2">
      <c r="B2472" s="22">
        <v>493.01</v>
      </c>
      <c r="C2472" s="22">
        <v>0.14926497</v>
      </c>
      <c r="E2472" s="22">
        <v>0.12712670000000001</v>
      </c>
      <c r="G2472" s="22">
        <v>5.845413E-2</v>
      </c>
    </row>
    <row r="2473" spans="2:7" ht="16" x14ac:dyDescent="0.2">
      <c r="B2473" s="22">
        <v>493.21</v>
      </c>
      <c r="C2473" s="22">
        <v>0.14865651999999999</v>
      </c>
      <c r="E2473" s="22">
        <v>0.12720999999999999</v>
      </c>
      <c r="G2473" s="22">
        <v>5.8325719999999998E-2</v>
      </c>
    </row>
    <row r="2474" spans="2:7" ht="16" x14ac:dyDescent="0.2">
      <c r="B2474" s="22">
        <v>493.41</v>
      </c>
      <c r="C2474" s="22">
        <v>0.14805375000000001</v>
      </c>
      <c r="E2474" s="22">
        <v>0.12728001</v>
      </c>
      <c r="G2474" s="22">
        <v>5.8400800000000003E-2</v>
      </c>
    </row>
    <row r="2475" spans="2:7" ht="16" x14ac:dyDescent="0.2">
      <c r="B2475" s="22">
        <v>493.61</v>
      </c>
      <c r="C2475" s="22">
        <v>0.14807314999999999</v>
      </c>
      <c r="E2475" s="22">
        <v>0.12697649999999999</v>
      </c>
      <c r="G2475" s="22">
        <v>5.8356779999999997E-2</v>
      </c>
    </row>
    <row r="2476" spans="2:7" ht="16" x14ac:dyDescent="0.2">
      <c r="B2476" s="22">
        <v>493.81</v>
      </c>
      <c r="C2476" s="22">
        <v>0.14792336</v>
      </c>
      <c r="E2476" s="22">
        <v>0.12693562</v>
      </c>
      <c r="G2476" s="22">
        <v>5.8704880000000001E-2</v>
      </c>
    </row>
    <row r="2477" spans="2:7" ht="16" x14ac:dyDescent="0.2">
      <c r="B2477" s="22">
        <v>494.01</v>
      </c>
      <c r="C2477" s="22">
        <v>0.14704246000000001</v>
      </c>
      <c r="E2477" s="22">
        <v>0.12621101000000001</v>
      </c>
      <c r="G2477" s="22">
        <v>5.8672450000000001E-2</v>
      </c>
    </row>
    <row r="2478" spans="2:7" ht="16" x14ac:dyDescent="0.2">
      <c r="B2478" s="22">
        <v>494.21</v>
      </c>
      <c r="C2478" s="22">
        <v>0.14710909999999999</v>
      </c>
      <c r="E2478" s="22">
        <v>0.1261852</v>
      </c>
      <c r="G2478" s="22">
        <v>5.8804990000000001E-2</v>
      </c>
    </row>
    <row r="2479" spans="2:7" ht="16" x14ac:dyDescent="0.2">
      <c r="B2479" s="22">
        <v>494.41</v>
      </c>
      <c r="C2479" s="22">
        <v>0.14699429999999999</v>
      </c>
      <c r="E2479" s="22">
        <v>0.12602071000000001</v>
      </c>
      <c r="G2479" s="22">
        <v>5.8826469999999999E-2</v>
      </c>
    </row>
    <row r="2480" spans="2:7" ht="16" x14ac:dyDescent="0.2">
      <c r="B2480" s="22">
        <v>494.61</v>
      </c>
      <c r="C2480" s="22">
        <v>0.14745085999999999</v>
      </c>
      <c r="E2480" s="22">
        <v>0.12622088000000001</v>
      </c>
      <c r="G2480" s="22">
        <v>5.83872E-2</v>
      </c>
    </row>
    <row r="2481" spans="2:7" ht="16" x14ac:dyDescent="0.2">
      <c r="B2481" s="22">
        <v>494.81</v>
      </c>
      <c r="C2481" s="22">
        <v>0.14796877</v>
      </c>
      <c r="E2481" s="22">
        <v>0.1260357</v>
      </c>
      <c r="G2481" s="22">
        <v>5.8483729999999998E-2</v>
      </c>
    </row>
    <row r="2482" spans="2:7" ht="16" x14ac:dyDescent="0.2">
      <c r="B2482" s="22">
        <v>495.01</v>
      </c>
      <c r="C2482" s="22">
        <v>0.14832042000000001</v>
      </c>
      <c r="E2482" s="22">
        <v>0.12625259</v>
      </c>
      <c r="G2482" s="22">
        <v>5.8951780000000002E-2</v>
      </c>
    </row>
    <row r="2483" spans="2:7" ht="16" x14ac:dyDescent="0.2">
      <c r="B2483" s="22">
        <v>495.21</v>
      </c>
      <c r="C2483" s="22">
        <v>0.14812745999999999</v>
      </c>
      <c r="E2483" s="22">
        <v>0.12560489999999999</v>
      </c>
      <c r="G2483" s="22">
        <v>5.8459919999999999E-2</v>
      </c>
    </row>
    <row r="2484" spans="2:7" ht="16" x14ac:dyDescent="0.2">
      <c r="B2484" s="22">
        <v>495.41</v>
      </c>
      <c r="C2484" s="22">
        <v>0.14811294</v>
      </c>
      <c r="E2484" s="22">
        <v>0.12535418000000001</v>
      </c>
      <c r="G2484" s="22">
        <v>5.8321699999999997E-2</v>
      </c>
    </row>
    <row r="2485" spans="2:7" ht="16" x14ac:dyDescent="0.2">
      <c r="B2485" s="22">
        <v>495.61</v>
      </c>
      <c r="C2485" s="22">
        <v>0.14794098999999999</v>
      </c>
      <c r="E2485" s="22">
        <v>0.12493103</v>
      </c>
      <c r="G2485" s="22">
        <v>5.7886939999999998E-2</v>
      </c>
    </row>
    <row r="2486" spans="2:7" ht="16" x14ac:dyDescent="0.2">
      <c r="B2486" s="22">
        <v>495.81</v>
      </c>
      <c r="C2486" s="22">
        <v>0.14842425000000001</v>
      </c>
      <c r="E2486" s="22">
        <v>0.12514455999999999</v>
      </c>
      <c r="G2486" s="22">
        <v>5.7856699999999997E-2</v>
      </c>
    </row>
    <row r="2487" spans="2:7" ht="16" x14ac:dyDescent="0.2">
      <c r="B2487" s="22">
        <v>496.01</v>
      </c>
      <c r="C2487" s="22">
        <v>0.14845156000000001</v>
      </c>
      <c r="E2487" s="22">
        <v>0.12482667</v>
      </c>
      <c r="G2487" s="22">
        <v>5.7371209999999999E-2</v>
      </c>
    </row>
    <row r="2488" spans="2:7" ht="16" x14ac:dyDescent="0.2">
      <c r="B2488" s="22">
        <v>496.21</v>
      </c>
      <c r="C2488" s="22">
        <v>0.14830144000000001</v>
      </c>
      <c r="E2488" s="22">
        <v>0.12509069</v>
      </c>
      <c r="G2488" s="22">
        <v>5.6716570000000001E-2</v>
      </c>
    </row>
    <row r="2489" spans="2:7" ht="16" x14ac:dyDescent="0.2">
      <c r="B2489" s="22">
        <v>496.41</v>
      </c>
      <c r="C2489" s="22">
        <v>0.14810068000000001</v>
      </c>
      <c r="E2489" s="22">
        <v>0.12483681000000001</v>
      </c>
      <c r="G2489" s="22">
        <v>5.6134410000000003E-2</v>
      </c>
    </row>
    <row r="2490" spans="2:7" ht="16" x14ac:dyDescent="0.2">
      <c r="B2490" s="22">
        <v>496.61</v>
      </c>
      <c r="C2490" s="22">
        <v>0.1481316</v>
      </c>
      <c r="E2490" s="22">
        <v>0.12446155</v>
      </c>
      <c r="G2490" s="22">
        <v>5.5809709999999998E-2</v>
      </c>
    </row>
    <row r="2491" spans="2:7" ht="16" x14ac:dyDescent="0.2">
      <c r="B2491" s="22">
        <v>496.81</v>
      </c>
      <c r="C2491" s="22">
        <v>0.14818798999999999</v>
      </c>
      <c r="E2491" s="22">
        <v>0.12456022999999999</v>
      </c>
      <c r="G2491" s="22">
        <v>5.601134E-2</v>
      </c>
    </row>
    <row r="2492" spans="2:7" ht="16" x14ac:dyDescent="0.2">
      <c r="B2492" s="22">
        <v>497.01</v>
      </c>
      <c r="C2492" s="22">
        <v>0.14797352999999999</v>
      </c>
      <c r="E2492" s="22">
        <v>0.12514049999999999</v>
      </c>
      <c r="G2492" s="22">
        <v>5.6176339999999998E-2</v>
      </c>
    </row>
    <row r="2493" spans="2:7" ht="16" x14ac:dyDescent="0.2">
      <c r="B2493" s="22">
        <v>497.21</v>
      </c>
      <c r="C2493" s="22">
        <v>0.14733347999999999</v>
      </c>
      <c r="E2493" s="22">
        <v>0.12486003</v>
      </c>
      <c r="G2493" s="22">
        <v>5.607898E-2</v>
      </c>
    </row>
    <row r="2494" spans="2:7" ht="16" x14ac:dyDescent="0.2">
      <c r="B2494" s="22">
        <v>497.41</v>
      </c>
      <c r="C2494" s="22">
        <v>0.14660181999999999</v>
      </c>
      <c r="E2494" s="22">
        <v>0.12449042</v>
      </c>
      <c r="G2494" s="22">
        <v>5.5940660000000003E-2</v>
      </c>
    </row>
    <row r="2495" spans="2:7" ht="16" x14ac:dyDescent="0.2">
      <c r="B2495" s="22">
        <v>497.61</v>
      </c>
      <c r="C2495" s="22">
        <v>0.14676401</v>
      </c>
      <c r="E2495" s="22">
        <v>0.12433470000000001</v>
      </c>
      <c r="G2495" s="22">
        <v>5.5675189999999999E-2</v>
      </c>
    </row>
    <row r="2496" spans="2:7" ht="16" x14ac:dyDescent="0.2">
      <c r="B2496" s="22">
        <v>497.81</v>
      </c>
      <c r="C2496" s="22">
        <v>0.14689985</v>
      </c>
      <c r="E2496" s="22">
        <v>0.12433925999999999</v>
      </c>
      <c r="G2496" s="22">
        <v>5.6392129999999999E-2</v>
      </c>
    </row>
    <row r="2497" spans="2:7" ht="16" x14ac:dyDescent="0.2">
      <c r="B2497" s="22">
        <v>498.01</v>
      </c>
      <c r="C2497" s="22">
        <v>0.14709293000000001</v>
      </c>
      <c r="E2497" s="22">
        <v>0.12461580999999999</v>
      </c>
      <c r="G2497" s="22">
        <v>5.6452330000000002E-2</v>
      </c>
    </row>
    <row r="2498" spans="2:7" ht="16" x14ac:dyDescent="0.2">
      <c r="B2498" s="22">
        <v>498.21</v>
      </c>
      <c r="C2498" s="22">
        <v>0.14729729999999999</v>
      </c>
      <c r="E2498" s="22">
        <v>0.12486076</v>
      </c>
      <c r="G2498" s="22">
        <v>5.6353470000000003E-2</v>
      </c>
    </row>
    <row r="2499" spans="2:7" ht="16" x14ac:dyDescent="0.2">
      <c r="B2499" s="22">
        <v>498.41</v>
      </c>
      <c r="C2499" s="22">
        <v>0.14712687999999999</v>
      </c>
      <c r="E2499" s="22">
        <v>0.12461572999999999</v>
      </c>
      <c r="G2499" s="22">
        <v>5.592213E-2</v>
      </c>
    </row>
    <row r="2500" spans="2:7" ht="16" x14ac:dyDescent="0.2">
      <c r="B2500" s="22">
        <v>498.61</v>
      </c>
      <c r="C2500" s="22">
        <v>0.14741214999999999</v>
      </c>
      <c r="E2500" s="22">
        <v>0.12457714</v>
      </c>
      <c r="G2500" s="22">
        <v>5.5742449999999999E-2</v>
      </c>
    </row>
    <row r="2501" spans="2:7" ht="16" x14ac:dyDescent="0.2">
      <c r="B2501" s="22">
        <v>498.81</v>
      </c>
      <c r="C2501" s="22">
        <v>0.14722958999999999</v>
      </c>
      <c r="E2501" s="22">
        <v>0.12460693</v>
      </c>
      <c r="G2501" s="22">
        <v>5.5779860000000001E-2</v>
      </c>
    </row>
    <row r="2502" spans="2:7" ht="16" x14ac:dyDescent="0.2">
      <c r="B2502" s="22">
        <v>499.01</v>
      </c>
      <c r="C2502" s="22">
        <v>0.14677084000000001</v>
      </c>
      <c r="E2502" s="22">
        <v>0.12429848</v>
      </c>
      <c r="G2502" s="22">
        <v>5.5526789999999999E-2</v>
      </c>
    </row>
    <row r="2503" spans="2:7" ht="16" x14ac:dyDescent="0.2">
      <c r="B2503" s="22">
        <v>499.21</v>
      </c>
      <c r="C2503" s="22">
        <v>0.14647299999999999</v>
      </c>
      <c r="E2503" s="22">
        <v>0.12342565</v>
      </c>
      <c r="G2503" s="22">
        <v>5.4820809999999998E-2</v>
      </c>
    </row>
    <row r="2504" spans="2:7" ht="16" x14ac:dyDescent="0.2">
      <c r="B2504" s="22">
        <v>499.41</v>
      </c>
      <c r="C2504" s="22">
        <v>0.14641202</v>
      </c>
      <c r="E2504" s="22">
        <v>0.12304436000000001</v>
      </c>
      <c r="G2504" s="22">
        <v>5.4617480000000003E-2</v>
      </c>
    </row>
    <row r="2505" spans="2:7" ht="16" x14ac:dyDescent="0.2">
      <c r="B2505" s="22">
        <v>499.61</v>
      </c>
      <c r="C2505" s="22">
        <v>0.14666314999999999</v>
      </c>
      <c r="E2505" s="22">
        <v>0.12272917</v>
      </c>
      <c r="G2505" s="22">
        <v>5.437873E-2</v>
      </c>
    </row>
    <row r="2506" spans="2:7" ht="16" x14ac:dyDescent="0.2">
      <c r="B2506" s="22">
        <v>499.81</v>
      </c>
      <c r="C2506" s="22">
        <v>0.14723924999999999</v>
      </c>
      <c r="E2506" s="22">
        <v>0.12307513</v>
      </c>
      <c r="G2506" s="22">
        <v>5.4855389999999997E-2</v>
      </c>
    </row>
    <row r="2507" spans="2:7" ht="16" x14ac:dyDescent="0.2">
      <c r="B2507" s="22">
        <v>500.01</v>
      </c>
      <c r="C2507" s="22">
        <v>0.14692092000000001</v>
      </c>
      <c r="E2507" s="22">
        <v>0.12260604</v>
      </c>
      <c r="G2507" s="22">
        <v>5.3972800000000001E-2</v>
      </c>
    </row>
    <row r="2508" spans="2:7" ht="16" x14ac:dyDescent="0.2">
      <c r="B2508" s="22">
        <v>500.21</v>
      </c>
      <c r="C2508" s="22">
        <v>0.14714960999999999</v>
      </c>
      <c r="E2508" s="22">
        <v>0.12306473</v>
      </c>
      <c r="G2508" s="22">
        <v>5.4058830000000002E-2</v>
      </c>
    </row>
    <row r="2509" spans="2:7" ht="16" x14ac:dyDescent="0.2">
      <c r="B2509" s="22">
        <v>500.41</v>
      </c>
      <c r="C2509" s="22">
        <v>0.14683888</v>
      </c>
      <c r="E2509" s="22">
        <v>0.12290737</v>
      </c>
      <c r="G2509" s="22">
        <v>5.4160809999999997E-2</v>
      </c>
    </row>
    <row r="2510" spans="2:7" ht="16" x14ac:dyDescent="0.2">
      <c r="B2510" s="22">
        <v>500.61</v>
      </c>
      <c r="C2510" s="22">
        <v>0.14663787</v>
      </c>
      <c r="E2510" s="22">
        <v>0.12308281</v>
      </c>
      <c r="G2510" s="22">
        <v>5.4301849999999999E-2</v>
      </c>
    </row>
    <row r="2511" spans="2:7" ht="16" x14ac:dyDescent="0.2">
      <c r="B2511" s="22">
        <v>500.81</v>
      </c>
      <c r="C2511" s="22">
        <v>0.14648781999999999</v>
      </c>
      <c r="E2511" s="22">
        <v>0.12337418999999999</v>
      </c>
      <c r="G2511" s="22">
        <v>5.459696E-2</v>
      </c>
    </row>
    <row r="2512" spans="2:7" ht="16" x14ac:dyDescent="0.2">
      <c r="B2512" s="22">
        <v>501.01</v>
      </c>
      <c r="C2512" s="22">
        <v>0.14618474000000001</v>
      </c>
      <c r="E2512" s="22">
        <v>0.12352795</v>
      </c>
      <c r="G2512" s="22">
        <v>5.5059909999999997E-2</v>
      </c>
    </row>
    <row r="2513" spans="2:7" ht="16" x14ac:dyDescent="0.2">
      <c r="B2513" s="22">
        <v>501.21</v>
      </c>
      <c r="C2513" s="22">
        <v>0.14619753999999999</v>
      </c>
      <c r="E2513" s="22">
        <v>0.12345278</v>
      </c>
      <c r="G2513" s="22">
        <v>5.5231780000000001E-2</v>
      </c>
    </row>
    <row r="2514" spans="2:7" ht="16" x14ac:dyDescent="0.2">
      <c r="B2514" s="22">
        <v>501.41</v>
      </c>
      <c r="C2514" s="22">
        <v>0.14615027</v>
      </c>
      <c r="E2514" s="22">
        <v>0.12333176</v>
      </c>
      <c r="G2514" s="22">
        <v>5.5214140000000002E-2</v>
      </c>
    </row>
    <row r="2515" spans="2:7" ht="16" x14ac:dyDescent="0.2">
      <c r="B2515" s="22">
        <v>501.61</v>
      </c>
      <c r="C2515" s="22">
        <v>0.14644183999999999</v>
      </c>
      <c r="E2515" s="22">
        <v>0.1234928</v>
      </c>
      <c r="G2515" s="22">
        <v>5.549602E-2</v>
      </c>
    </row>
    <row r="2516" spans="2:7" ht="16" x14ac:dyDescent="0.2">
      <c r="B2516" s="22">
        <v>501.81</v>
      </c>
      <c r="C2516" s="22">
        <v>0.14615921000000001</v>
      </c>
      <c r="E2516" s="22">
        <v>0.12328718</v>
      </c>
      <c r="G2516" s="22">
        <v>5.5739400000000001E-2</v>
      </c>
    </row>
    <row r="2517" spans="2:7" ht="16" x14ac:dyDescent="0.2">
      <c r="B2517" s="22">
        <v>502.01</v>
      </c>
      <c r="C2517" s="22">
        <v>0.14603735000000001</v>
      </c>
      <c r="E2517" s="22">
        <v>0.1231927</v>
      </c>
      <c r="G2517" s="22">
        <v>5.5394939999999997E-2</v>
      </c>
    </row>
    <row r="2518" spans="2:7" ht="16" x14ac:dyDescent="0.2">
      <c r="B2518" s="22">
        <v>502.21</v>
      </c>
      <c r="C2518" s="22">
        <v>0.14563034</v>
      </c>
      <c r="E2518" s="22">
        <v>0.12272849</v>
      </c>
      <c r="G2518" s="22">
        <v>5.545543E-2</v>
      </c>
    </row>
    <row r="2519" spans="2:7" ht="16" x14ac:dyDescent="0.2">
      <c r="B2519" s="22">
        <v>502.41</v>
      </c>
      <c r="C2519" s="22">
        <v>0.14497172999999999</v>
      </c>
      <c r="E2519" s="22">
        <v>0.12213362</v>
      </c>
      <c r="G2519" s="22">
        <v>5.5132630000000002E-2</v>
      </c>
    </row>
    <row r="2520" spans="2:7" ht="16" x14ac:dyDescent="0.2">
      <c r="B2520" s="22">
        <v>502.61</v>
      </c>
      <c r="C2520" s="22">
        <v>0.14445689</v>
      </c>
      <c r="E2520" s="22">
        <v>0.12195358000000001</v>
      </c>
      <c r="G2520" s="22">
        <v>5.5121709999999997E-2</v>
      </c>
    </row>
    <row r="2521" spans="2:7" ht="16" x14ac:dyDescent="0.2">
      <c r="B2521" s="22">
        <v>502.81</v>
      </c>
      <c r="C2521" s="22">
        <v>0.14432461999999999</v>
      </c>
      <c r="E2521" s="22">
        <v>0.12183381</v>
      </c>
      <c r="G2521" s="22">
        <v>5.4725740000000002E-2</v>
      </c>
    </row>
    <row r="2522" spans="2:7" ht="16" x14ac:dyDescent="0.2">
      <c r="B2522" s="22">
        <v>503.01</v>
      </c>
      <c r="C2522" s="22">
        <v>0.14433074000000001</v>
      </c>
      <c r="E2522" s="22">
        <v>0.12100798</v>
      </c>
      <c r="G2522" s="22">
        <v>5.4330139999999999E-2</v>
      </c>
    </row>
    <row r="2523" spans="2:7" ht="16" x14ac:dyDescent="0.2">
      <c r="B2523" s="22">
        <v>503.21</v>
      </c>
      <c r="C2523" s="22">
        <v>0.14422613000000001</v>
      </c>
      <c r="E2523" s="22">
        <v>0.12045814000000001</v>
      </c>
      <c r="G2523" s="22">
        <v>5.425232E-2</v>
      </c>
    </row>
    <row r="2524" spans="2:7" ht="16" x14ac:dyDescent="0.2">
      <c r="B2524" s="22">
        <v>503.41</v>
      </c>
      <c r="C2524" s="22">
        <v>0.14390769</v>
      </c>
      <c r="E2524" s="22">
        <v>0.12030982</v>
      </c>
      <c r="G2524" s="22">
        <v>5.4090010000000001E-2</v>
      </c>
    </row>
    <row r="2525" spans="2:7" ht="16" x14ac:dyDescent="0.2">
      <c r="B2525" s="22">
        <v>503.61</v>
      </c>
      <c r="C2525" s="22">
        <v>0.14408749000000001</v>
      </c>
      <c r="E2525" s="22">
        <v>0.12008041</v>
      </c>
      <c r="G2525" s="22">
        <v>5.3813399999999997E-2</v>
      </c>
    </row>
    <row r="2526" spans="2:7" ht="16" x14ac:dyDescent="0.2">
      <c r="B2526" s="22">
        <v>503.81</v>
      </c>
      <c r="C2526" s="22">
        <v>0.14392331999999999</v>
      </c>
      <c r="E2526" s="22">
        <v>0.12013039</v>
      </c>
      <c r="G2526" s="22">
        <v>5.3597779999999998E-2</v>
      </c>
    </row>
    <row r="2527" spans="2:7" ht="16" x14ac:dyDescent="0.2">
      <c r="B2527" s="22">
        <v>504.01</v>
      </c>
      <c r="C2527" s="22">
        <v>0.14374449</v>
      </c>
      <c r="E2527" s="22">
        <v>0.12013105</v>
      </c>
      <c r="G2527" s="22">
        <v>5.28304E-2</v>
      </c>
    </row>
    <row r="2528" spans="2:7" ht="16" x14ac:dyDescent="0.2">
      <c r="B2528" s="22">
        <v>504.21</v>
      </c>
      <c r="C2528" s="22">
        <v>0.14408023</v>
      </c>
      <c r="E2528" s="22">
        <v>0.12075412000000001</v>
      </c>
      <c r="G2528" s="22">
        <v>5.3050359999999998E-2</v>
      </c>
    </row>
    <row r="2529" spans="2:7" ht="16" x14ac:dyDescent="0.2">
      <c r="B2529" s="22">
        <v>504.41</v>
      </c>
      <c r="C2529" s="22">
        <v>0.14397546999999999</v>
      </c>
      <c r="E2529" s="22">
        <v>0.12101621</v>
      </c>
      <c r="G2529" s="22">
        <v>5.3340140000000001E-2</v>
      </c>
    </row>
    <row r="2530" spans="2:7" ht="16" x14ac:dyDescent="0.2">
      <c r="B2530" s="22">
        <v>504.61</v>
      </c>
      <c r="C2530" s="22">
        <v>0.14387622</v>
      </c>
      <c r="E2530" s="22">
        <v>0.12093747000000001</v>
      </c>
      <c r="G2530" s="22">
        <v>5.305062E-2</v>
      </c>
    </row>
    <row r="2531" spans="2:7" ht="16" x14ac:dyDescent="0.2">
      <c r="B2531" s="22">
        <v>504.81</v>
      </c>
      <c r="C2531" s="22">
        <v>0.14381416</v>
      </c>
      <c r="E2531" s="22">
        <v>0.12112351</v>
      </c>
      <c r="G2531" s="22">
        <v>5.2932880000000002E-2</v>
      </c>
    </row>
    <row r="2532" spans="2:7" ht="16" x14ac:dyDescent="0.2">
      <c r="B2532" s="22">
        <v>505.01</v>
      </c>
      <c r="C2532" s="22">
        <v>0.14383303</v>
      </c>
      <c r="E2532" s="22">
        <v>0.12158513</v>
      </c>
      <c r="G2532" s="22">
        <v>5.2959050000000001E-2</v>
      </c>
    </row>
    <row r="2533" spans="2:7" ht="16" x14ac:dyDescent="0.2">
      <c r="B2533" s="22">
        <v>505.21</v>
      </c>
      <c r="C2533" s="22">
        <v>0.14386710999999999</v>
      </c>
      <c r="E2533" s="22">
        <v>0.12187515</v>
      </c>
      <c r="G2533" s="22">
        <v>5.3283850000000001E-2</v>
      </c>
    </row>
    <row r="2534" spans="2:7" ht="16" x14ac:dyDescent="0.2">
      <c r="B2534" s="22">
        <v>505.41</v>
      </c>
      <c r="C2534" s="22">
        <v>0.14328982000000001</v>
      </c>
      <c r="E2534" s="22">
        <v>0.12157092</v>
      </c>
      <c r="G2534" s="22">
        <v>5.3189889999999997E-2</v>
      </c>
    </row>
    <row r="2535" spans="2:7" ht="16" x14ac:dyDescent="0.2">
      <c r="B2535" s="22">
        <v>505.61</v>
      </c>
      <c r="C2535" s="22">
        <v>0.14252719999999999</v>
      </c>
      <c r="E2535" s="22">
        <v>0.12115015</v>
      </c>
      <c r="G2535" s="22">
        <v>5.2845950000000003E-2</v>
      </c>
    </row>
    <row r="2536" spans="2:7" ht="16" x14ac:dyDescent="0.2">
      <c r="B2536" s="22">
        <v>505.81</v>
      </c>
      <c r="C2536" s="22">
        <v>0.14221772999999999</v>
      </c>
      <c r="E2536" s="22">
        <v>0.12066322</v>
      </c>
      <c r="G2536" s="22">
        <v>5.290338E-2</v>
      </c>
    </row>
    <row r="2537" spans="2:7" ht="16" x14ac:dyDescent="0.2">
      <c r="B2537" s="22">
        <v>506.01</v>
      </c>
      <c r="C2537" s="22">
        <v>0.14233788</v>
      </c>
      <c r="E2537" s="22">
        <v>0.12068406</v>
      </c>
      <c r="G2537" s="22">
        <v>5.3040299999999999E-2</v>
      </c>
    </row>
    <row r="2538" spans="2:7" ht="16" x14ac:dyDescent="0.2">
      <c r="B2538" s="22">
        <v>506.21</v>
      </c>
      <c r="C2538" s="22">
        <v>0.14273980999999999</v>
      </c>
      <c r="E2538" s="22">
        <v>0.12080435</v>
      </c>
      <c r="G2538" s="22">
        <v>5.3678280000000002E-2</v>
      </c>
    </row>
    <row r="2539" spans="2:7" ht="16" x14ac:dyDescent="0.2">
      <c r="B2539" s="22">
        <v>506.41</v>
      </c>
      <c r="C2539" s="22">
        <v>0.14242581000000001</v>
      </c>
      <c r="E2539" s="22">
        <v>0.12032</v>
      </c>
      <c r="G2539" s="22">
        <v>5.3384359999999999E-2</v>
      </c>
    </row>
    <row r="2540" spans="2:7" ht="16" x14ac:dyDescent="0.2">
      <c r="B2540" s="22">
        <v>506.61</v>
      </c>
      <c r="C2540" s="22">
        <v>0.1422841</v>
      </c>
      <c r="E2540" s="22">
        <v>0.1200007</v>
      </c>
      <c r="G2540" s="22">
        <v>5.3414379999999997E-2</v>
      </c>
    </row>
    <row r="2541" spans="2:7" ht="16" x14ac:dyDescent="0.2">
      <c r="B2541" s="22">
        <v>506.81</v>
      </c>
      <c r="C2541" s="22">
        <v>0.14210212999999999</v>
      </c>
      <c r="E2541" s="22">
        <v>0.11941494</v>
      </c>
      <c r="G2541" s="22">
        <v>5.3107399999999999E-2</v>
      </c>
    </row>
    <row r="2542" spans="2:7" ht="16" x14ac:dyDescent="0.2">
      <c r="B2542" s="22">
        <v>507.01</v>
      </c>
      <c r="C2542" s="22">
        <v>0.14171830999999999</v>
      </c>
      <c r="E2542" s="22">
        <v>0.11897645</v>
      </c>
      <c r="G2542" s="22">
        <v>5.2900290000000003E-2</v>
      </c>
    </row>
    <row r="2543" spans="2:7" ht="16" x14ac:dyDescent="0.2">
      <c r="B2543" s="22">
        <v>507.21</v>
      </c>
      <c r="C2543" s="22">
        <v>0.14165712999999999</v>
      </c>
      <c r="E2543" s="22">
        <v>0.11940421</v>
      </c>
      <c r="G2543" s="22">
        <v>5.312178E-2</v>
      </c>
    </row>
    <row r="2544" spans="2:7" ht="16" x14ac:dyDescent="0.2">
      <c r="B2544" s="22">
        <v>507.41</v>
      </c>
      <c r="C2544" s="22">
        <v>0.14175425999999999</v>
      </c>
      <c r="E2544" s="22">
        <v>0.11958478</v>
      </c>
      <c r="G2544" s="22">
        <v>5.2846780000000003E-2</v>
      </c>
    </row>
    <row r="2545" spans="2:7" ht="16" x14ac:dyDescent="0.2">
      <c r="B2545" s="22">
        <v>507.61</v>
      </c>
      <c r="C2545" s="22">
        <v>0.14203436</v>
      </c>
      <c r="E2545" s="22">
        <v>0.11896383000000001</v>
      </c>
      <c r="G2545" s="22">
        <v>5.2202529999999997E-2</v>
      </c>
    </row>
    <row r="2546" spans="2:7" ht="16" x14ac:dyDescent="0.2">
      <c r="B2546" s="22">
        <v>507.81</v>
      </c>
      <c r="C2546" s="22">
        <v>0.14190578000000001</v>
      </c>
      <c r="E2546" s="22">
        <v>0.11933088</v>
      </c>
      <c r="G2546" s="22">
        <v>5.2025099999999998E-2</v>
      </c>
    </row>
    <row r="2547" spans="2:7" ht="16" x14ac:dyDescent="0.2">
      <c r="B2547" s="22">
        <v>508.01</v>
      </c>
      <c r="C2547" s="22">
        <v>0.14188586</v>
      </c>
      <c r="E2547" s="22">
        <v>0.11917956</v>
      </c>
      <c r="G2547" s="22">
        <v>5.173117E-2</v>
      </c>
    </row>
    <row r="2548" spans="2:7" ht="16" x14ac:dyDescent="0.2">
      <c r="B2548" s="22">
        <v>508.21</v>
      </c>
      <c r="C2548" s="22">
        <v>0.14155762999999999</v>
      </c>
      <c r="E2548" s="22">
        <v>0.11881535</v>
      </c>
      <c r="G2548" s="22">
        <v>5.150735E-2</v>
      </c>
    </row>
    <row r="2549" spans="2:7" ht="16" x14ac:dyDescent="0.2">
      <c r="B2549" s="22">
        <v>508.41</v>
      </c>
      <c r="C2549" s="22">
        <v>0.14141714999999999</v>
      </c>
      <c r="E2549" s="22">
        <v>0.11843824</v>
      </c>
      <c r="G2549" s="22">
        <v>5.132217E-2</v>
      </c>
    </row>
    <row r="2550" spans="2:7" ht="16" x14ac:dyDescent="0.2">
      <c r="B2550" s="22">
        <v>508.61</v>
      </c>
      <c r="C2550" s="22">
        <v>0.14097414</v>
      </c>
      <c r="E2550" s="22">
        <v>0.11809393999999999</v>
      </c>
      <c r="G2550" s="22">
        <v>5.0613619999999998E-2</v>
      </c>
    </row>
    <row r="2551" spans="2:7" ht="16" x14ac:dyDescent="0.2">
      <c r="B2551" s="22">
        <v>508.81</v>
      </c>
      <c r="C2551" s="22">
        <v>0.14086992000000001</v>
      </c>
      <c r="E2551" s="22">
        <v>0.1184239</v>
      </c>
      <c r="G2551" s="22">
        <v>5.0657710000000002E-2</v>
      </c>
    </row>
    <row r="2552" spans="2:7" ht="16" x14ac:dyDescent="0.2">
      <c r="B2552" s="22">
        <v>509.01</v>
      </c>
      <c r="C2552" s="22">
        <v>0.14047815</v>
      </c>
      <c r="E2552" s="22">
        <v>0.1183659</v>
      </c>
      <c r="G2552" s="22">
        <v>5.0482760000000002E-2</v>
      </c>
    </row>
    <row r="2553" spans="2:7" ht="16" x14ac:dyDescent="0.2">
      <c r="B2553" s="22">
        <v>509.21</v>
      </c>
      <c r="C2553" s="22">
        <v>0.14031830000000001</v>
      </c>
      <c r="E2553" s="22">
        <v>0.11810936</v>
      </c>
      <c r="G2553" s="22">
        <v>5.0851809999999997E-2</v>
      </c>
    </row>
    <row r="2554" spans="2:7" ht="16" x14ac:dyDescent="0.2">
      <c r="B2554" s="22">
        <v>509.41</v>
      </c>
      <c r="C2554" s="22">
        <v>0.13977046000000001</v>
      </c>
      <c r="E2554" s="22">
        <v>0.1175176</v>
      </c>
      <c r="G2554" s="22">
        <v>5.0449260000000003E-2</v>
      </c>
    </row>
    <row r="2555" spans="2:7" ht="16" x14ac:dyDescent="0.2">
      <c r="B2555" s="22">
        <v>509.61</v>
      </c>
      <c r="C2555" s="22">
        <v>0.13944488999999999</v>
      </c>
      <c r="E2555" s="22">
        <v>0.11744106</v>
      </c>
      <c r="G2555" s="22">
        <v>5.0239190000000003E-2</v>
      </c>
    </row>
    <row r="2556" spans="2:7" ht="16" x14ac:dyDescent="0.2">
      <c r="B2556" s="22">
        <v>509.81</v>
      </c>
      <c r="C2556" s="22">
        <v>0.13972230999999999</v>
      </c>
      <c r="E2556" s="22">
        <v>0.11761261000000001</v>
      </c>
      <c r="G2556" s="22">
        <v>5.0071909999999997E-2</v>
      </c>
    </row>
    <row r="2557" spans="2:7" ht="16" x14ac:dyDescent="0.2">
      <c r="B2557" s="22">
        <v>510.01</v>
      </c>
      <c r="C2557" s="22">
        <v>0.13982149999999999</v>
      </c>
      <c r="E2557" s="22">
        <v>0.11817576</v>
      </c>
      <c r="G2557" s="22">
        <v>5.0345559999999998E-2</v>
      </c>
    </row>
    <row r="2558" spans="2:7" ht="16" x14ac:dyDescent="0.2">
      <c r="B2558" s="22">
        <v>510.21</v>
      </c>
      <c r="C2558" s="22">
        <v>0.14010086999999999</v>
      </c>
      <c r="E2558" s="22">
        <v>0.11833004</v>
      </c>
      <c r="G2558" s="22">
        <v>5.0702299999999999E-2</v>
      </c>
    </row>
    <row r="2559" spans="2:7" ht="16" x14ac:dyDescent="0.2">
      <c r="B2559" s="22">
        <v>510.41</v>
      </c>
      <c r="C2559" s="22">
        <v>0.13994337000000001</v>
      </c>
      <c r="E2559" s="22">
        <v>0.11810286</v>
      </c>
      <c r="G2559" s="22">
        <v>5.0174980000000001E-2</v>
      </c>
    </row>
    <row r="2560" spans="2:7" ht="16" x14ac:dyDescent="0.2">
      <c r="B2560" s="22">
        <v>510.61</v>
      </c>
      <c r="C2560" s="22">
        <v>0.13989856000000001</v>
      </c>
      <c r="E2560" s="22">
        <v>0.11821694000000001</v>
      </c>
      <c r="G2560" s="22">
        <v>5.0092020000000001E-2</v>
      </c>
    </row>
    <row r="2561" spans="2:7" ht="16" x14ac:dyDescent="0.2">
      <c r="B2561" s="22">
        <v>510.81</v>
      </c>
      <c r="C2561" s="22">
        <v>0.14021765999999999</v>
      </c>
      <c r="E2561" s="22">
        <v>0.11832558999999999</v>
      </c>
      <c r="G2561" s="22">
        <v>5.0425240000000003E-2</v>
      </c>
    </row>
    <row r="2562" spans="2:7" ht="16" x14ac:dyDescent="0.2">
      <c r="B2562" s="22">
        <v>511.01</v>
      </c>
      <c r="C2562" s="22">
        <v>0.14065759</v>
      </c>
      <c r="E2562" s="22">
        <v>0.11906208</v>
      </c>
      <c r="G2562" s="22">
        <v>5.0991410000000001E-2</v>
      </c>
    </row>
    <row r="2563" spans="2:7" ht="16" x14ac:dyDescent="0.2">
      <c r="B2563" s="22">
        <v>511.21</v>
      </c>
      <c r="C2563" s="22">
        <v>0.14098895</v>
      </c>
      <c r="E2563" s="22">
        <v>0.11950166</v>
      </c>
      <c r="G2563" s="22">
        <v>5.1158919999999997E-2</v>
      </c>
    </row>
    <row r="2564" spans="2:7" ht="16" x14ac:dyDescent="0.2">
      <c r="B2564" s="22">
        <v>511.41</v>
      </c>
      <c r="C2564" s="22">
        <v>0.14054359999999999</v>
      </c>
      <c r="E2564" s="22">
        <v>0.11913364</v>
      </c>
      <c r="G2564" s="22">
        <v>5.0914840000000003E-2</v>
      </c>
    </row>
    <row r="2565" spans="2:7" ht="16" x14ac:dyDescent="0.2">
      <c r="B2565" s="22">
        <v>511.61</v>
      </c>
      <c r="C2565" s="22">
        <v>0.14058648000000001</v>
      </c>
      <c r="E2565" s="22">
        <v>0.11882437</v>
      </c>
      <c r="G2565" s="22">
        <v>5.0941550000000002E-2</v>
      </c>
    </row>
    <row r="2566" spans="2:7" ht="16" x14ac:dyDescent="0.2">
      <c r="B2566" s="22">
        <v>511.81</v>
      </c>
      <c r="C2566" s="22">
        <v>0.14035710000000001</v>
      </c>
      <c r="E2566" s="22">
        <v>0.11906295</v>
      </c>
      <c r="G2566" s="22">
        <v>5.1144009999999997E-2</v>
      </c>
    </row>
    <row r="2567" spans="2:7" ht="16" x14ac:dyDescent="0.2">
      <c r="B2567" s="22">
        <v>512.01</v>
      </c>
      <c r="C2567" s="22">
        <v>0.14032895000000001</v>
      </c>
      <c r="E2567" s="22">
        <v>0.11913273000000001</v>
      </c>
      <c r="G2567" s="22">
        <v>5.0933180000000002E-2</v>
      </c>
    </row>
    <row r="2568" spans="2:7" ht="16" x14ac:dyDescent="0.2">
      <c r="B2568" s="22">
        <v>512.21</v>
      </c>
      <c r="C2568" s="22">
        <v>0.14030859000000001</v>
      </c>
      <c r="E2568" s="22">
        <v>0.11877790000000001</v>
      </c>
      <c r="G2568" s="22">
        <v>5.075172E-2</v>
      </c>
    </row>
    <row r="2569" spans="2:7" ht="16" x14ac:dyDescent="0.2">
      <c r="B2569" s="22">
        <v>512.41</v>
      </c>
      <c r="C2569" s="22">
        <v>0.14099220000000001</v>
      </c>
      <c r="E2569" s="22">
        <v>0.11878664</v>
      </c>
      <c r="G2569" s="22">
        <v>5.1314430000000001E-2</v>
      </c>
    </row>
    <row r="2570" spans="2:7" ht="16" x14ac:dyDescent="0.2">
      <c r="B2570" s="22">
        <v>512.61</v>
      </c>
      <c r="C2570" s="22">
        <v>0.14089223000000001</v>
      </c>
      <c r="E2570" s="22">
        <v>0.11849398</v>
      </c>
      <c r="G2570" s="22">
        <v>5.1195079999999997E-2</v>
      </c>
    </row>
    <row r="2571" spans="2:7" ht="16" x14ac:dyDescent="0.2">
      <c r="B2571" s="22">
        <v>512.80999999999995</v>
      </c>
      <c r="C2571" s="22">
        <v>0.14069988</v>
      </c>
      <c r="E2571" s="22">
        <v>0.11841557</v>
      </c>
      <c r="G2571" s="22">
        <v>5.1723749999999999E-2</v>
      </c>
    </row>
    <row r="2572" spans="2:7" ht="16" x14ac:dyDescent="0.2">
      <c r="B2572" s="22">
        <v>513.01</v>
      </c>
      <c r="C2572" s="22">
        <v>0.14009170000000001</v>
      </c>
      <c r="E2572" s="22">
        <v>0.11802909</v>
      </c>
      <c r="G2572" s="22">
        <v>5.182142E-2</v>
      </c>
    </row>
    <row r="2573" spans="2:7" ht="16" x14ac:dyDescent="0.2">
      <c r="B2573" s="22">
        <v>513.21</v>
      </c>
      <c r="C2573" s="22">
        <v>0.13991523</v>
      </c>
      <c r="E2573" s="22">
        <v>0.11741098</v>
      </c>
      <c r="G2573" s="22">
        <v>5.1916419999999998E-2</v>
      </c>
    </row>
    <row r="2574" spans="2:7" ht="16" x14ac:dyDescent="0.2">
      <c r="B2574" s="22">
        <v>513.41</v>
      </c>
      <c r="C2574" s="22">
        <v>0.13937289999999999</v>
      </c>
      <c r="E2574" s="22">
        <v>0.11672673</v>
      </c>
      <c r="G2574" s="22">
        <v>5.1351309999999997E-2</v>
      </c>
    </row>
    <row r="2575" spans="2:7" ht="16" x14ac:dyDescent="0.2">
      <c r="B2575" s="22">
        <v>513.61</v>
      </c>
      <c r="C2575" s="22">
        <v>0.13926358</v>
      </c>
      <c r="E2575" s="22">
        <v>0.11667431</v>
      </c>
      <c r="G2575" s="22">
        <v>5.0985900000000001E-2</v>
      </c>
    </row>
    <row r="2576" spans="2:7" ht="16" x14ac:dyDescent="0.2">
      <c r="B2576" s="22">
        <v>513.80999999999995</v>
      </c>
      <c r="C2576" s="22">
        <v>0.13909827999999999</v>
      </c>
      <c r="E2576" s="22">
        <v>0.11673136000000001</v>
      </c>
      <c r="G2576" s="22">
        <v>5.0816899999999998E-2</v>
      </c>
    </row>
    <row r="2577" spans="2:7" ht="16" x14ac:dyDescent="0.2">
      <c r="B2577" s="22">
        <v>514.01</v>
      </c>
      <c r="C2577" s="22">
        <v>0.13882201</v>
      </c>
      <c r="E2577" s="22">
        <v>0.11685703</v>
      </c>
      <c r="G2577" s="22">
        <v>5.0931219999999999E-2</v>
      </c>
    </row>
    <row r="2578" spans="2:7" ht="16" x14ac:dyDescent="0.2">
      <c r="B2578" s="22">
        <v>514.21</v>
      </c>
      <c r="C2578" s="22">
        <v>0.13910044999999999</v>
      </c>
      <c r="E2578" s="22">
        <v>0.11679923</v>
      </c>
      <c r="G2578" s="22">
        <v>5.0676079999999998E-2</v>
      </c>
    </row>
    <row r="2579" spans="2:7" ht="16" x14ac:dyDescent="0.2">
      <c r="B2579" s="22">
        <v>514.41</v>
      </c>
      <c r="C2579" s="22">
        <v>0.13884189</v>
      </c>
      <c r="E2579" s="22">
        <v>0.11658349</v>
      </c>
      <c r="G2579" s="22">
        <v>5.010891E-2</v>
      </c>
    </row>
    <row r="2580" spans="2:7" ht="16" x14ac:dyDescent="0.2">
      <c r="B2580" s="22">
        <v>514.61</v>
      </c>
      <c r="C2580" s="22">
        <v>0.1385333</v>
      </c>
      <c r="E2580" s="22">
        <v>0.11652651999999999</v>
      </c>
      <c r="G2580" s="22">
        <v>5.0108809999999997E-2</v>
      </c>
    </row>
    <row r="2581" spans="2:7" ht="16" x14ac:dyDescent="0.2">
      <c r="B2581" s="22">
        <v>514.80999999999995</v>
      </c>
      <c r="C2581" s="22">
        <v>0.13849111</v>
      </c>
      <c r="E2581" s="22">
        <v>0.11651955</v>
      </c>
      <c r="G2581" s="22">
        <v>5.0470679999999997E-2</v>
      </c>
    </row>
    <row r="2582" spans="2:7" ht="16" x14ac:dyDescent="0.2">
      <c r="B2582" s="22">
        <v>515.01</v>
      </c>
      <c r="C2582" s="22">
        <v>0.13766408999999999</v>
      </c>
      <c r="E2582" s="22">
        <v>0.11616136000000001</v>
      </c>
      <c r="G2582" s="22">
        <v>5.0416830000000003E-2</v>
      </c>
    </row>
    <row r="2583" spans="2:7" ht="16" x14ac:dyDescent="0.2">
      <c r="B2583" s="22">
        <v>515.21</v>
      </c>
      <c r="C2583" s="22">
        <v>0.13698467</v>
      </c>
      <c r="E2583" s="22">
        <v>0.11575275</v>
      </c>
      <c r="G2583" s="22">
        <v>5.0036499999999998E-2</v>
      </c>
    </row>
    <row r="2584" spans="2:7" ht="16" x14ac:dyDescent="0.2">
      <c r="B2584" s="22">
        <v>515.41</v>
      </c>
      <c r="C2584" s="22">
        <v>0.1365276</v>
      </c>
      <c r="E2584" s="22">
        <v>0.11542507</v>
      </c>
      <c r="G2584" s="22">
        <v>4.961231E-2</v>
      </c>
    </row>
    <row r="2585" spans="2:7" ht="16" x14ac:dyDescent="0.2">
      <c r="B2585" s="22">
        <v>515.61</v>
      </c>
      <c r="C2585" s="22">
        <v>0.13707752000000001</v>
      </c>
      <c r="E2585" s="22">
        <v>0.11530857999999999</v>
      </c>
      <c r="G2585" s="22">
        <v>4.9924900000000001E-2</v>
      </c>
    </row>
    <row r="2586" spans="2:7" ht="16" x14ac:dyDescent="0.2">
      <c r="B2586" s="22">
        <v>515.80999999999995</v>
      </c>
      <c r="C2586" s="22">
        <v>0.13716756999999999</v>
      </c>
      <c r="E2586" s="22">
        <v>0.11549373</v>
      </c>
      <c r="G2586" s="22">
        <v>4.9606419999999998E-2</v>
      </c>
    </row>
    <row r="2587" spans="2:7" ht="16" x14ac:dyDescent="0.2">
      <c r="B2587" s="22">
        <v>516.01</v>
      </c>
      <c r="C2587" s="22">
        <v>0.13724441000000001</v>
      </c>
      <c r="E2587" s="22">
        <v>0.11583536999999999</v>
      </c>
      <c r="G2587" s="22">
        <v>4.9856369999999997E-2</v>
      </c>
    </row>
    <row r="2588" spans="2:7" ht="16" x14ac:dyDescent="0.2">
      <c r="B2588" s="22">
        <v>516.21</v>
      </c>
      <c r="C2588" s="22">
        <v>0.13708941999999999</v>
      </c>
      <c r="E2588" s="22">
        <v>0.11524868000000001</v>
      </c>
      <c r="G2588" s="22">
        <v>4.9506920000000003E-2</v>
      </c>
    </row>
    <row r="2589" spans="2:7" ht="16" x14ac:dyDescent="0.2">
      <c r="B2589" s="22">
        <v>516.41</v>
      </c>
      <c r="C2589" s="22">
        <v>0.13739941</v>
      </c>
      <c r="E2589" s="22">
        <v>0.11526208</v>
      </c>
      <c r="G2589" s="22">
        <v>4.9485580000000001E-2</v>
      </c>
    </row>
    <row r="2590" spans="2:7" ht="16" x14ac:dyDescent="0.2">
      <c r="B2590" s="22">
        <v>516.61</v>
      </c>
      <c r="C2590" s="22">
        <v>0.13719487</v>
      </c>
      <c r="E2590" s="22">
        <v>0.11485935999999999</v>
      </c>
      <c r="G2590" s="22">
        <v>4.9207929999999997E-2</v>
      </c>
    </row>
    <row r="2591" spans="2:7" ht="16" x14ac:dyDescent="0.2">
      <c r="B2591" s="22">
        <v>516.80999999999995</v>
      </c>
      <c r="C2591" s="22">
        <v>0.13676920000000001</v>
      </c>
      <c r="E2591" s="22">
        <v>0.11500596</v>
      </c>
      <c r="G2591" s="22">
        <v>4.9663699999999998E-2</v>
      </c>
    </row>
    <row r="2592" spans="2:7" ht="16" x14ac:dyDescent="0.2">
      <c r="B2592" s="22">
        <v>517.01</v>
      </c>
      <c r="C2592" s="22">
        <v>0.1364226</v>
      </c>
      <c r="E2592" s="22">
        <v>0.11494385999999999</v>
      </c>
      <c r="G2592" s="22">
        <v>4.951378E-2</v>
      </c>
    </row>
    <row r="2593" spans="2:7" ht="16" x14ac:dyDescent="0.2">
      <c r="B2593" s="22">
        <v>517.21</v>
      </c>
      <c r="C2593" s="22">
        <v>0.13695610999999999</v>
      </c>
      <c r="E2593" s="22">
        <v>0.11465314</v>
      </c>
      <c r="G2593" s="22">
        <v>4.9383929999999999E-2</v>
      </c>
    </row>
    <row r="2594" spans="2:7" ht="16" x14ac:dyDescent="0.2">
      <c r="B2594" s="22">
        <v>517.41</v>
      </c>
      <c r="C2594" s="22">
        <v>0.13738544</v>
      </c>
      <c r="E2594" s="22">
        <v>0.11504958999999999</v>
      </c>
      <c r="G2594" s="22">
        <v>4.9305479999999999E-2</v>
      </c>
    </row>
    <row r="2595" spans="2:7" ht="16" x14ac:dyDescent="0.2">
      <c r="B2595" s="22">
        <v>517.61</v>
      </c>
      <c r="C2595" s="22">
        <v>0.13752122</v>
      </c>
      <c r="E2595" s="22">
        <v>0.11563991999999999</v>
      </c>
      <c r="G2595" s="22">
        <v>4.941922E-2</v>
      </c>
    </row>
    <row r="2596" spans="2:7" ht="16" x14ac:dyDescent="0.2">
      <c r="B2596" s="22">
        <v>517.80999999999995</v>
      </c>
      <c r="C2596" s="22">
        <v>0.13733799999999999</v>
      </c>
      <c r="E2596" s="22">
        <v>0.11579742</v>
      </c>
      <c r="G2596" s="22">
        <v>4.9263359999999999E-2</v>
      </c>
    </row>
    <row r="2597" spans="2:7" ht="16" x14ac:dyDescent="0.2">
      <c r="B2597" s="22">
        <v>518.01</v>
      </c>
      <c r="C2597" s="22">
        <v>0.13684726999999999</v>
      </c>
      <c r="E2597" s="22">
        <v>0.11556230000000001</v>
      </c>
      <c r="G2597" s="22">
        <v>4.9061E-2</v>
      </c>
    </row>
    <row r="2598" spans="2:7" ht="16" x14ac:dyDescent="0.2">
      <c r="B2598" s="22">
        <v>518.21</v>
      </c>
      <c r="C2598" s="22">
        <v>0.13734006000000001</v>
      </c>
      <c r="E2598" s="22">
        <v>0.11565773</v>
      </c>
      <c r="G2598" s="22">
        <v>4.9023770000000001E-2</v>
      </c>
    </row>
    <row r="2599" spans="2:7" ht="16" x14ac:dyDescent="0.2">
      <c r="B2599" s="22">
        <v>518.41</v>
      </c>
      <c r="C2599" s="22">
        <v>0.13707299000000001</v>
      </c>
      <c r="E2599" s="22">
        <v>0.11559556999999999</v>
      </c>
      <c r="G2599" s="22">
        <v>4.8916189999999998E-2</v>
      </c>
    </row>
    <row r="2600" spans="2:7" ht="16" x14ac:dyDescent="0.2">
      <c r="B2600" s="22">
        <v>518.61</v>
      </c>
      <c r="C2600" s="22">
        <v>0.13676115999999999</v>
      </c>
      <c r="E2600" s="22">
        <v>0.11568964</v>
      </c>
      <c r="G2600" s="22">
        <v>4.8758429999999998E-2</v>
      </c>
    </row>
    <row r="2601" spans="2:7" ht="16" x14ac:dyDescent="0.2">
      <c r="B2601" s="22">
        <v>518.80999999999995</v>
      </c>
      <c r="C2601" s="22">
        <v>0.13664322000000001</v>
      </c>
      <c r="E2601" s="22">
        <v>0.11561863</v>
      </c>
      <c r="G2601" s="22">
        <v>4.8614259999999999E-2</v>
      </c>
    </row>
    <row r="2602" spans="2:7" ht="16" x14ac:dyDescent="0.2">
      <c r="B2602" s="22">
        <v>519.01</v>
      </c>
      <c r="C2602" s="22">
        <v>0.13595874999999999</v>
      </c>
      <c r="E2602" s="22">
        <v>0.11530907</v>
      </c>
      <c r="G2602" s="22">
        <v>4.8607640000000001E-2</v>
      </c>
    </row>
    <row r="2603" spans="2:7" ht="16" x14ac:dyDescent="0.2">
      <c r="B2603" s="22">
        <v>519.21</v>
      </c>
      <c r="C2603" s="22">
        <v>0.13586984999999999</v>
      </c>
      <c r="E2603" s="22">
        <v>0.11525755</v>
      </c>
      <c r="G2603" s="22">
        <v>4.8710950000000003E-2</v>
      </c>
    </row>
    <row r="2604" spans="2:7" ht="16" x14ac:dyDescent="0.2">
      <c r="B2604" s="22">
        <v>519.41</v>
      </c>
      <c r="C2604" s="22">
        <v>0.13615281000000001</v>
      </c>
      <c r="E2604" s="22">
        <v>0.11530253</v>
      </c>
      <c r="G2604" s="22">
        <v>4.8877379999999998E-2</v>
      </c>
    </row>
    <row r="2605" spans="2:7" ht="16" x14ac:dyDescent="0.2">
      <c r="B2605" s="22">
        <v>519.61</v>
      </c>
      <c r="C2605" s="22">
        <v>0.13643396999999999</v>
      </c>
      <c r="E2605" s="22">
        <v>0.11560235000000001</v>
      </c>
      <c r="G2605" s="22">
        <v>4.9671119999999999E-2</v>
      </c>
    </row>
    <row r="2606" spans="2:7" ht="16" x14ac:dyDescent="0.2">
      <c r="B2606" s="22">
        <v>519.80999999999995</v>
      </c>
      <c r="C2606" s="22">
        <v>0.13652422</v>
      </c>
      <c r="E2606" s="22">
        <v>0.11611594</v>
      </c>
      <c r="G2606" s="22">
        <v>4.9421920000000001E-2</v>
      </c>
    </row>
    <row r="2607" spans="2:7" ht="16" x14ac:dyDescent="0.2">
      <c r="B2607" s="22">
        <v>520.01</v>
      </c>
      <c r="C2607" s="22">
        <v>0.13633565</v>
      </c>
      <c r="E2607" s="22">
        <v>0.11628259000000001</v>
      </c>
      <c r="G2607" s="22">
        <v>4.9457189999999998E-2</v>
      </c>
    </row>
    <row r="2608" spans="2:7" ht="16" x14ac:dyDescent="0.2">
      <c r="B2608" s="22">
        <v>520.21</v>
      </c>
      <c r="C2608" s="22">
        <v>0.13598182</v>
      </c>
      <c r="E2608" s="22">
        <v>0.11581382</v>
      </c>
      <c r="G2608" s="22">
        <v>4.856982E-2</v>
      </c>
    </row>
    <row r="2609" spans="2:7" ht="16" x14ac:dyDescent="0.2">
      <c r="B2609" s="22">
        <v>520.41</v>
      </c>
      <c r="C2609" s="22">
        <v>0.13633087999999999</v>
      </c>
      <c r="E2609" s="22">
        <v>0.11548464999999999</v>
      </c>
      <c r="G2609" s="22">
        <v>4.9043879999999998E-2</v>
      </c>
    </row>
    <row r="2610" spans="2:7" ht="16" x14ac:dyDescent="0.2">
      <c r="B2610" s="22">
        <v>520.61</v>
      </c>
      <c r="C2610" s="22">
        <v>0.13638835999999999</v>
      </c>
      <c r="E2610" s="22">
        <v>0.11512167</v>
      </c>
      <c r="G2610" s="22">
        <v>4.9361120000000001E-2</v>
      </c>
    </row>
    <row r="2611" spans="2:7" ht="16" x14ac:dyDescent="0.2">
      <c r="B2611" s="22">
        <v>520.80999999999995</v>
      </c>
      <c r="C2611" s="22">
        <v>0.13629991</v>
      </c>
      <c r="E2611" s="22">
        <v>0.11551763</v>
      </c>
      <c r="G2611" s="22">
        <v>4.9362700000000002E-2</v>
      </c>
    </row>
    <row r="2612" spans="2:7" ht="16" x14ac:dyDescent="0.2">
      <c r="B2612" s="22">
        <v>521.01</v>
      </c>
      <c r="C2612" s="22">
        <v>0.13664825</v>
      </c>
      <c r="E2612" s="22">
        <v>0.11578408</v>
      </c>
      <c r="G2612" s="22">
        <v>4.9277750000000002E-2</v>
      </c>
    </row>
    <row r="2613" spans="2:7" ht="16" x14ac:dyDescent="0.2">
      <c r="B2613" s="22">
        <v>521.21</v>
      </c>
      <c r="C2613" s="22">
        <v>0.13711492</v>
      </c>
      <c r="E2613" s="22">
        <v>0.11552741</v>
      </c>
      <c r="G2613" s="22">
        <v>4.9277269999999998E-2</v>
      </c>
    </row>
    <row r="2614" spans="2:7" ht="16" x14ac:dyDescent="0.2">
      <c r="B2614" s="22">
        <v>521.41</v>
      </c>
      <c r="C2614" s="22">
        <v>0.13731355000000001</v>
      </c>
      <c r="E2614" s="22">
        <v>0.11591522999999999</v>
      </c>
      <c r="G2614" s="22">
        <v>4.9472549999999997E-2</v>
      </c>
    </row>
    <row r="2615" spans="2:7" ht="16" x14ac:dyDescent="0.2">
      <c r="B2615" s="22">
        <v>521.61</v>
      </c>
      <c r="C2615" s="22">
        <v>0.13695083</v>
      </c>
      <c r="E2615" s="22">
        <v>0.11606258999999999</v>
      </c>
      <c r="G2615" s="22">
        <v>4.9493309999999999E-2</v>
      </c>
    </row>
    <row r="2616" spans="2:7" ht="16" x14ac:dyDescent="0.2">
      <c r="B2616" s="22">
        <v>521.80999999999995</v>
      </c>
      <c r="C2616" s="22">
        <v>0.13687943999999999</v>
      </c>
      <c r="E2616" s="22">
        <v>0.11523543999999999</v>
      </c>
      <c r="G2616" s="22">
        <v>4.8807330000000003E-2</v>
      </c>
    </row>
    <row r="2617" spans="2:7" ht="16" x14ac:dyDescent="0.2">
      <c r="B2617" s="22">
        <v>522.01</v>
      </c>
      <c r="C2617" s="22">
        <v>0.13707337</v>
      </c>
      <c r="E2617" s="22">
        <v>0.11470262000000001</v>
      </c>
      <c r="G2617" s="22">
        <v>4.8743429999999997E-2</v>
      </c>
    </row>
    <row r="2618" spans="2:7" ht="16" x14ac:dyDescent="0.2">
      <c r="B2618" s="22">
        <v>522.21</v>
      </c>
      <c r="C2618" s="22">
        <v>0.13769848000000001</v>
      </c>
      <c r="E2618" s="22">
        <v>0.1147765</v>
      </c>
      <c r="G2618" s="22">
        <v>4.862085E-2</v>
      </c>
    </row>
    <row r="2619" spans="2:7" ht="16" x14ac:dyDescent="0.2">
      <c r="B2619" s="22">
        <v>522.41</v>
      </c>
      <c r="C2619" s="22">
        <v>0.1371686</v>
      </c>
      <c r="E2619" s="22">
        <v>0.114361</v>
      </c>
      <c r="G2619" s="22">
        <v>4.8416220000000003E-2</v>
      </c>
    </row>
    <row r="2620" spans="2:7" ht="16" x14ac:dyDescent="0.2">
      <c r="B2620" s="22">
        <v>522.61</v>
      </c>
      <c r="C2620" s="22">
        <v>0.13669637000000001</v>
      </c>
      <c r="E2620" s="22">
        <v>0.11418544999999999</v>
      </c>
      <c r="G2620" s="22">
        <v>4.7955789999999998E-2</v>
      </c>
    </row>
    <row r="2621" spans="2:7" ht="16" x14ac:dyDescent="0.2">
      <c r="B2621" s="22">
        <v>522.80999999999995</v>
      </c>
      <c r="C2621" s="22">
        <v>0.13661202</v>
      </c>
      <c r="E2621" s="22">
        <v>0.11427698999999999</v>
      </c>
      <c r="G2621" s="22">
        <v>4.80772E-2</v>
      </c>
    </row>
    <row r="2622" spans="2:7" ht="16" x14ac:dyDescent="0.2">
      <c r="B2622" s="22">
        <v>523.01</v>
      </c>
      <c r="C2622" s="22">
        <v>0.13609898000000001</v>
      </c>
      <c r="E2622" s="22">
        <v>0.11438611999999999</v>
      </c>
      <c r="G2622" s="22">
        <v>4.8427240000000003E-2</v>
      </c>
    </row>
    <row r="2623" spans="2:7" ht="16" x14ac:dyDescent="0.2">
      <c r="B2623" s="22">
        <v>523.21</v>
      </c>
      <c r="C2623" s="22">
        <v>0.13600687</v>
      </c>
      <c r="E2623" s="22">
        <v>0.11486861</v>
      </c>
      <c r="G2623" s="22">
        <v>4.859459E-2</v>
      </c>
    </row>
    <row r="2624" spans="2:7" ht="16" x14ac:dyDescent="0.2">
      <c r="B2624" s="22">
        <v>523.41</v>
      </c>
      <c r="C2624" s="22">
        <v>0.13605428999999999</v>
      </c>
      <c r="E2624" s="22">
        <v>0.11529967000000001</v>
      </c>
      <c r="G2624" s="22">
        <v>4.9041269999999998E-2</v>
      </c>
    </row>
    <row r="2625" spans="2:7" ht="16" x14ac:dyDescent="0.2">
      <c r="B2625" s="22">
        <v>523.61</v>
      </c>
      <c r="C2625" s="22">
        <v>0.13547924</v>
      </c>
      <c r="E2625" s="22">
        <v>0.11474249</v>
      </c>
      <c r="G2625" s="22">
        <v>4.904261E-2</v>
      </c>
    </row>
    <row r="2626" spans="2:7" ht="16" x14ac:dyDescent="0.2">
      <c r="B2626" s="22">
        <v>523.80999999999995</v>
      </c>
      <c r="C2626" s="22">
        <v>0.13482874</v>
      </c>
      <c r="E2626" s="22">
        <v>0.11426111999999999</v>
      </c>
      <c r="G2626" s="22">
        <v>4.8636789999999999E-2</v>
      </c>
    </row>
    <row r="2627" spans="2:7" ht="16" x14ac:dyDescent="0.2">
      <c r="B2627" s="22">
        <v>524.01</v>
      </c>
      <c r="C2627" s="22">
        <v>0.13483813</v>
      </c>
      <c r="E2627" s="22">
        <v>0.11391632</v>
      </c>
      <c r="G2627" s="22">
        <v>4.8846420000000002E-2</v>
      </c>
    </row>
    <row r="2628" spans="2:7" ht="16" x14ac:dyDescent="0.2">
      <c r="B2628" s="22">
        <v>524.21</v>
      </c>
      <c r="C2628" s="22">
        <v>0.13473267999999999</v>
      </c>
      <c r="E2628" s="22">
        <v>0.11367206000000001</v>
      </c>
      <c r="G2628" s="22">
        <v>4.8853010000000002E-2</v>
      </c>
    </row>
    <row r="2629" spans="2:7" ht="16" x14ac:dyDescent="0.2">
      <c r="B2629" s="22">
        <v>524.41</v>
      </c>
      <c r="C2629" s="22">
        <v>0.13439416000000001</v>
      </c>
      <c r="E2629" s="22">
        <v>0.11323274</v>
      </c>
      <c r="G2629" s="22">
        <v>4.8954669999999999E-2</v>
      </c>
    </row>
    <row r="2630" spans="2:7" ht="16" x14ac:dyDescent="0.2">
      <c r="B2630" s="22">
        <v>524.61</v>
      </c>
      <c r="C2630" s="22">
        <v>0.13411155999999999</v>
      </c>
      <c r="E2630" s="22">
        <v>0.11335945</v>
      </c>
      <c r="G2630" s="22">
        <v>4.8743259999999997E-2</v>
      </c>
    </row>
    <row r="2631" spans="2:7" ht="16" x14ac:dyDescent="0.2">
      <c r="B2631" s="22">
        <v>524.80999999999995</v>
      </c>
      <c r="C2631" s="22">
        <v>0.13386158000000001</v>
      </c>
      <c r="E2631" s="22">
        <v>0.11387509</v>
      </c>
      <c r="G2631" s="22">
        <v>4.8697310000000001E-2</v>
      </c>
    </row>
    <row r="2632" spans="2:7" ht="16" x14ac:dyDescent="0.2">
      <c r="B2632" s="22">
        <v>525.01</v>
      </c>
      <c r="C2632" s="22">
        <v>0.13360485999999999</v>
      </c>
      <c r="E2632" s="22">
        <v>0.11408285</v>
      </c>
      <c r="G2632" s="22">
        <v>4.8587850000000002E-2</v>
      </c>
    </row>
    <row r="2633" spans="2:7" ht="16" x14ac:dyDescent="0.2">
      <c r="B2633" s="22">
        <v>525.21</v>
      </c>
      <c r="C2633" s="22">
        <v>0.13365604</v>
      </c>
      <c r="E2633" s="22">
        <v>0.11381255999999999</v>
      </c>
      <c r="G2633" s="22">
        <v>4.8682910000000003E-2</v>
      </c>
    </row>
    <row r="2634" spans="2:7" ht="16" x14ac:dyDescent="0.2">
      <c r="B2634" s="22">
        <v>525.41</v>
      </c>
      <c r="C2634" s="22">
        <v>0.13377270999999999</v>
      </c>
      <c r="E2634" s="22">
        <v>0.11374628000000001</v>
      </c>
      <c r="G2634" s="22">
        <v>4.8825399999999998E-2</v>
      </c>
    </row>
    <row r="2635" spans="2:7" ht="16" x14ac:dyDescent="0.2">
      <c r="B2635" s="22">
        <v>525.61</v>
      </c>
      <c r="C2635" s="22">
        <v>0.13367915999999999</v>
      </c>
      <c r="E2635" s="22">
        <v>0.11361889</v>
      </c>
      <c r="G2635" s="22">
        <v>4.8641259999999999E-2</v>
      </c>
    </row>
    <row r="2636" spans="2:7" ht="16" x14ac:dyDescent="0.2">
      <c r="B2636" s="22">
        <v>525.80999999999995</v>
      </c>
      <c r="C2636" s="22">
        <v>0.13354983000000001</v>
      </c>
      <c r="E2636" s="22">
        <v>0.11307286</v>
      </c>
      <c r="G2636" s="22">
        <v>4.7847460000000001E-2</v>
      </c>
    </row>
    <row r="2637" spans="2:7" ht="16" x14ac:dyDescent="0.2">
      <c r="B2637" s="22">
        <v>526.01</v>
      </c>
      <c r="C2637" s="22">
        <v>0.13334931999999999</v>
      </c>
      <c r="E2637" s="22">
        <v>0.11288418</v>
      </c>
      <c r="G2637" s="22">
        <v>4.7586639999999999E-2</v>
      </c>
    </row>
    <row r="2638" spans="2:7" ht="16" x14ac:dyDescent="0.2">
      <c r="B2638" s="22">
        <v>526.21</v>
      </c>
      <c r="C2638" s="22">
        <v>0.13322191</v>
      </c>
      <c r="E2638" s="22">
        <v>0.11353315</v>
      </c>
      <c r="G2638" s="22">
        <v>4.748136E-2</v>
      </c>
    </row>
    <row r="2639" spans="2:7" ht="16" x14ac:dyDescent="0.2">
      <c r="B2639" s="22">
        <v>526.41</v>
      </c>
      <c r="C2639" s="22">
        <v>0.13306831</v>
      </c>
      <c r="E2639" s="22">
        <v>0.11370774</v>
      </c>
      <c r="G2639" s="22">
        <v>4.7586940000000001E-2</v>
      </c>
    </row>
    <row r="2640" spans="2:7" ht="16" x14ac:dyDescent="0.2">
      <c r="B2640" s="22">
        <v>526.61</v>
      </c>
      <c r="C2640" s="22">
        <v>0.1329912</v>
      </c>
      <c r="E2640" s="22">
        <v>0.11426098</v>
      </c>
      <c r="G2640" s="22">
        <v>4.7436529999999998E-2</v>
      </c>
    </row>
    <row r="2641" spans="2:7" ht="16" x14ac:dyDescent="0.2">
      <c r="B2641" s="22">
        <v>526.80999999999995</v>
      </c>
      <c r="C2641" s="22">
        <v>0.13280432</v>
      </c>
      <c r="E2641" s="22">
        <v>0.11429250000000001</v>
      </c>
      <c r="G2641" s="22">
        <v>4.7291729999999997E-2</v>
      </c>
    </row>
    <row r="2642" spans="2:7" ht="16" x14ac:dyDescent="0.2">
      <c r="B2642" s="22">
        <v>527.01</v>
      </c>
      <c r="C2642" s="22">
        <v>0.13191344999999999</v>
      </c>
      <c r="E2642" s="22">
        <v>0.11387985</v>
      </c>
      <c r="G2642" s="22">
        <v>4.6957190000000003E-2</v>
      </c>
    </row>
    <row r="2643" spans="2:7" ht="16" x14ac:dyDescent="0.2">
      <c r="B2643" s="22">
        <v>527.21</v>
      </c>
      <c r="C2643" s="22">
        <v>0.13169143999999999</v>
      </c>
      <c r="E2643" s="22">
        <v>0.11388642</v>
      </c>
      <c r="G2643" s="22">
        <v>4.6718339999999997E-2</v>
      </c>
    </row>
    <row r="2644" spans="2:7" ht="16" x14ac:dyDescent="0.2">
      <c r="B2644" s="22">
        <v>527.41</v>
      </c>
      <c r="C2644" s="22">
        <v>0.13150289000000001</v>
      </c>
      <c r="E2644" s="22">
        <v>0.11349022</v>
      </c>
      <c r="G2644" s="22">
        <v>4.6984850000000002E-2</v>
      </c>
    </row>
    <row r="2645" spans="2:7" ht="16" x14ac:dyDescent="0.2">
      <c r="B2645" s="22">
        <v>527.61</v>
      </c>
      <c r="C2645" s="22">
        <v>0.13120586000000001</v>
      </c>
      <c r="E2645" s="22">
        <v>0.11271798</v>
      </c>
      <c r="G2645" s="22">
        <v>4.69766E-2</v>
      </c>
    </row>
    <row r="2646" spans="2:7" ht="16" x14ac:dyDescent="0.2">
      <c r="B2646" s="22">
        <v>527.80999999999995</v>
      </c>
      <c r="C2646" s="22">
        <v>0.13081915</v>
      </c>
      <c r="E2646" s="22">
        <v>0.11251182999999999</v>
      </c>
      <c r="G2646" s="22">
        <v>4.6610829999999999E-2</v>
      </c>
    </row>
    <row r="2647" spans="2:7" ht="16" x14ac:dyDescent="0.2">
      <c r="B2647" s="22">
        <v>528.01</v>
      </c>
      <c r="C2647" s="22">
        <v>0.13121007000000001</v>
      </c>
      <c r="E2647" s="22">
        <v>0.11242741000000001</v>
      </c>
      <c r="G2647" s="22">
        <v>4.6431399999999998E-2</v>
      </c>
    </row>
    <row r="2648" spans="2:7" ht="16" x14ac:dyDescent="0.2">
      <c r="B2648" s="22">
        <v>528.21</v>
      </c>
      <c r="C2648" s="22">
        <v>0.13070656999999999</v>
      </c>
      <c r="E2648" s="22">
        <v>0.11222514</v>
      </c>
      <c r="G2648" s="22">
        <v>4.610475E-2</v>
      </c>
    </row>
    <row r="2649" spans="2:7" ht="16" x14ac:dyDescent="0.2">
      <c r="B2649" s="22">
        <v>528.41</v>
      </c>
      <c r="C2649" s="22">
        <v>0.13080507</v>
      </c>
      <c r="E2649" s="22">
        <v>0.11242657</v>
      </c>
      <c r="G2649" s="22">
        <v>4.636639E-2</v>
      </c>
    </row>
    <row r="2650" spans="2:7" ht="16" x14ac:dyDescent="0.2">
      <c r="B2650" s="22">
        <v>528.61</v>
      </c>
      <c r="C2650" s="22">
        <v>0.13111028</v>
      </c>
      <c r="E2650" s="22">
        <v>0.11270308</v>
      </c>
      <c r="G2650" s="22">
        <v>4.653711E-2</v>
      </c>
    </row>
    <row r="2651" spans="2:7" ht="16" x14ac:dyDescent="0.2">
      <c r="B2651" s="22">
        <v>528.80999999999995</v>
      </c>
      <c r="C2651" s="22">
        <v>0.13093100999999999</v>
      </c>
      <c r="E2651" s="22">
        <v>0.11240592000000001</v>
      </c>
      <c r="G2651" s="22">
        <v>4.6348689999999998E-2</v>
      </c>
    </row>
    <row r="2652" spans="2:7" ht="16" x14ac:dyDescent="0.2">
      <c r="B2652" s="22">
        <v>529.01</v>
      </c>
      <c r="C2652" s="22">
        <v>0.13069816000000001</v>
      </c>
      <c r="E2652" s="22">
        <v>0.11219062</v>
      </c>
      <c r="G2652" s="22">
        <v>4.6204969999999998E-2</v>
      </c>
    </row>
    <row r="2653" spans="2:7" ht="16" x14ac:dyDescent="0.2">
      <c r="B2653" s="22">
        <v>529.21</v>
      </c>
      <c r="C2653" s="22">
        <v>0.13103714999999999</v>
      </c>
      <c r="E2653" s="22">
        <v>0.11194512</v>
      </c>
      <c r="G2653" s="22">
        <v>4.6671270000000001E-2</v>
      </c>
    </row>
    <row r="2654" spans="2:7" ht="16" x14ac:dyDescent="0.2">
      <c r="B2654" s="22">
        <v>529.41</v>
      </c>
      <c r="C2654" s="22">
        <v>0.13072676</v>
      </c>
      <c r="E2654" s="22">
        <v>0.11160133</v>
      </c>
      <c r="G2654" s="22">
        <v>4.6284770000000003E-2</v>
      </c>
    </row>
    <row r="2655" spans="2:7" ht="16" x14ac:dyDescent="0.2">
      <c r="B2655" s="22">
        <v>529.61</v>
      </c>
      <c r="C2655" s="22">
        <v>0.13057252</v>
      </c>
      <c r="E2655" s="22">
        <v>0.11122327</v>
      </c>
      <c r="G2655" s="22">
        <v>4.5681680000000002E-2</v>
      </c>
    </row>
    <row r="2656" spans="2:7" ht="16" x14ac:dyDescent="0.2">
      <c r="B2656" s="22">
        <v>529.80999999999995</v>
      </c>
      <c r="C2656" s="22">
        <v>0.13058249</v>
      </c>
      <c r="E2656" s="22">
        <v>0.11107343</v>
      </c>
      <c r="G2656" s="22">
        <v>4.5176569999999999E-2</v>
      </c>
    </row>
    <row r="2657" spans="2:7" ht="16" x14ac:dyDescent="0.2">
      <c r="B2657" s="22">
        <v>530.01</v>
      </c>
      <c r="C2657" s="22">
        <v>0.13079548999999999</v>
      </c>
      <c r="E2657" s="22">
        <v>0.11099715</v>
      </c>
      <c r="G2657" s="22">
        <v>4.5122950000000002E-2</v>
      </c>
    </row>
    <row r="2658" spans="2:7" ht="16" x14ac:dyDescent="0.2">
      <c r="B2658" s="22">
        <v>530.21</v>
      </c>
      <c r="C2658" s="22">
        <v>0.13095567999999999</v>
      </c>
      <c r="E2658" s="22">
        <v>0.11106537</v>
      </c>
      <c r="G2658" s="22">
        <v>4.5396209999999999E-2</v>
      </c>
    </row>
    <row r="2659" spans="2:7" ht="16" x14ac:dyDescent="0.2">
      <c r="B2659" s="22">
        <v>530.41</v>
      </c>
      <c r="C2659" s="22">
        <v>0.13093629000000001</v>
      </c>
      <c r="E2659" s="22">
        <v>0.11100327</v>
      </c>
      <c r="G2659" s="22">
        <v>4.5587580000000003E-2</v>
      </c>
    </row>
    <row r="2660" spans="2:7" ht="16" x14ac:dyDescent="0.2">
      <c r="B2660" s="22">
        <v>530.61</v>
      </c>
      <c r="C2660" s="22">
        <v>0.13074548999999999</v>
      </c>
      <c r="E2660" s="22">
        <v>0.11099259</v>
      </c>
      <c r="G2660" s="22">
        <v>4.534357E-2</v>
      </c>
    </row>
    <row r="2661" spans="2:7" ht="16" x14ac:dyDescent="0.2">
      <c r="B2661" s="22">
        <v>530.80999999999995</v>
      </c>
      <c r="C2661" s="22">
        <v>0.13008896</v>
      </c>
      <c r="E2661" s="22">
        <v>0.11016713</v>
      </c>
      <c r="G2661" s="22">
        <v>4.4715039999999998E-2</v>
      </c>
    </row>
    <row r="2662" spans="2:7" ht="16" x14ac:dyDescent="0.2">
      <c r="B2662" s="22">
        <v>531.01</v>
      </c>
      <c r="C2662" s="22">
        <v>0.12962092</v>
      </c>
      <c r="E2662" s="22">
        <v>0.10960482000000001</v>
      </c>
      <c r="G2662" s="22">
        <v>4.4406170000000002E-2</v>
      </c>
    </row>
    <row r="2663" spans="2:7" ht="16" x14ac:dyDescent="0.2">
      <c r="B2663" s="22">
        <v>531.21</v>
      </c>
      <c r="C2663" s="22">
        <v>0.12963547</v>
      </c>
      <c r="E2663" s="22">
        <v>0.1095117</v>
      </c>
      <c r="G2663" s="22">
        <v>4.4587130000000003E-2</v>
      </c>
    </row>
    <row r="2664" spans="2:7" ht="16" x14ac:dyDescent="0.2">
      <c r="B2664" s="22">
        <v>531.41</v>
      </c>
      <c r="C2664" s="22">
        <v>0.12948335</v>
      </c>
      <c r="E2664" s="22">
        <v>0.10947016</v>
      </c>
      <c r="G2664" s="22">
        <v>4.4797910000000003E-2</v>
      </c>
    </row>
    <row r="2665" spans="2:7" ht="16" x14ac:dyDescent="0.2">
      <c r="B2665" s="22">
        <v>531.61</v>
      </c>
      <c r="C2665" s="22">
        <v>0.12918421999999999</v>
      </c>
      <c r="E2665" s="22">
        <v>0.10908159000000001</v>
      </c>
      <c r="G2665" s="22">
        <v>4.4537060000000003E-2</v>
      </c>
    </row>
    <row r="2666" spans="2:7" ht="16" x14ac:dyDescent="0.2">
      <c r="B2666" s="22">
        <v>531.80999999999995</v>
      </c>
      <c r="C2666" s="22">
        <v>0.12880869</v>
      </c>
      <c r="E2666" s="22">
        <v>0.10881001</v>
      </c>
      <c r="G2666" s="22">
        <v>4.4227210000000003E-2</v>
      </c>
    </row>
    <row r="2667" spans="2:7" ht="16" x14ac:dyDescent="0.2">
      <c r="B2667" s="22">
        <v>532.01</v>
      </c>
      <c r="C2667" s="22">
        <v>0.12916100999999999</v>
      </c>
      <c r="E2667" s="22">
        <v>0.10896946</v>
      </c>
      <c r="G2667" s="22">
        <v>4.4552950000000001E-2</v>
      </c>
    </row>
    <row r="2668" spans="2:7" ht="16" x14ac:dyDescent="0.2">
      <c r="B2668" s="22">
        <v>532.21</v>
      </c>
      <c r="C2668" s="22">
        <v>0.12938894000000001</v>
      </c>
      <c r="E2668" s="22">
        <v>0.10918174999999999</v>
      </c>
      <c r="G2668" s="22">
        <v>4.4896030000000003E-2</v>
      </c>
    </row>
    <row r="2669" spans="2:7" ht="16" x14ac:dyDescent="0.2">
      <c r="B2669" s="22">
        <v>532.41</v>
      </c>
      <c r="C2669" s="22">
        <v>0.12979462</v>
      </c>
      <c r="E2669" s="22">
        <v>0.10941399</v>
      </c>
      <c r="G2669" s="22">
        <v>4.508094E-2</v>
      </c>
    </row>
    <row r="2670" spans="2:7" ht="16" x14ac:dyDescent="0.2">
      <c r="B2670" s="22">
        <v>532.61</v>
      </c>
      <c r="C2670" s="22">
        <v>0.12941105999999999</v>
      </c>
      <c r="E2670" s="22">
        <v>0.10884791000000001</v>
      </c>
      <c r="G2670" s="22">
        <v>4.4586430000000003E-2</v>
      </c>
    </row>
    <row r="2671" spans="2:7" ht="16" x14ac:dyDescent="0.2">
      <c r="B2671" s="22">
        <v>532.80999999999995</v>
      </c>
      <c r="C2671" s="22">
        <v>0.12897845999999999</v>
      </c>
      <c r="E2671" s="22">
        <v>0.10839005</v>
      </c>
      <c r="G2671" s="22">
        <v>4.4273699999999999E-2</v>
      </c>
    </row>
    <row r="2672" spans="2:7" ht="16" x14ac:dyDescent="0.2">
      <c r="B2672" s="22">
        <v>533.01</v>
      </c>
      <c r="C2672" s="22">
        <v>0.12917079000000001</v>
      </c>
      <c r="E2672" s="22">
        <v>0.10892356</v>
      </c>
      <c r="G2672" s="22">
        <v>4.4498620000000003E-2</v>
      </c>
    </row>
    <row r="2673" spans="2:7" ht="16" x14ac:dyDescent="0.2">
      <c r="B2673" s="22">
        <v>533.21</v>
      </c>
      <c r="C2673" s="22">
        <v>0.13007806</v>
      </c>
      <c r="E2673" s="22">
        <v>0.10931568</v>
      </c>
      <c r="G2673" s="22">
        <v>4.5093260000000003E-2</v>
      </c>
    </row>
    <row r="2674" spans="2:7" ht="16" x14ac:dyDescent="0.2">
      <c r="B2674" s="22">
        <v>533.41</v>
      </c>
      <c r="C2674" s="22">
        <v>0.13019654</v>
      </c>
      <c r="E2674" s="22">
        <v>0.10876812</v>
      </c>
      <c r="G2674" s="22">
        <v>4.471601E-2</v>
      </c>
    </row>
    <row r="2675" spans="2:7" ht="16" x14ac:dyDescent="0.2">
      <c r="B2675" s="22">
        <v>533.61</v>
      </c>
      <c r="C2675" s="22">
        <v>0.13005004000000001</v>
      </c>
      <c r="E2675" s="22">
        <v>0.10793295999999999</v>
      </c>
      <c r="G2675" s="22">
        <v>4.4516859999999998E-2</v>
      </c>
    </row>
    <row r="2676" spans="2:7" ht="16" x14ac:dyDescent="0.2">
      <c r="B2676" s="22">
        <v>533.80999999999995</v>
      </c>
      <c r="C2676" s="22">
        <v>0.13000196999999999</v>
      </c>
      <c r="E2676" s="22">
        <v>0.10796641</v>
      </c>
      <c r="G2676" s="22">
        <v>4.4500560000000002E-2</v>
      </c>
    </row>
    <row r="2677" spans="2:7" ht="16" x14ac:dyDescent="0.2">
      <c r="B2677" s="22">
        <v>534.01</v>
      </c>
      <c r="C2677" s="22">
        <v>0.12995090000000001</v>
      </c>
      <c r="E2677" s="22">
        <v>0.10791542</v>
      </c>
      <c r="G2677" s="22">
        <v>4.4538519999999998E-2</v>
      </c>
    </row>
    <row r="2678" spans="2:7" ht="16" x14ac:dyDescent="0.2">
      <c r="B2678" s="22">
        <v>534.21</v>
      </c>
      <c r="C2678" s="22">
        <v>0.12949973000000001</v>
      </c>
      <c r="E2678" s="22">
        <v>0.10753114</v>
      </c>
      <c r="G2678" s="22">
        <v>4.4535110000000003E-2</v>
      </c>
    </row>
    <row r="2679" spans="2:7" ht="16" x14ac:dyDescent="0.2">
      <c r="B2679" s="22">
        <v>534.41</v>
      </c>
      <c r="C2679" s="22">
        <v>0.12910763</v>
      </c>
      <c r="E2679" s="22">
        <v>0.10711882</v>
      </c>
      <c r="G2679" s="22">
        <v>4.41473E-2</v>
      </c>
    </row>
    <row r="2680" spans="2:7" ht="16" x14ac:dyDescent="0.2">
      <c r="B2680" s="22">
        <v>534.61</v>
      </c>
      <c r="C2680" s="22">
        <v>0.12886649999999999</v>
      </c>
      <c r="E2680" s="22">
        <v>0.10687766</v>
      </c>
      <c r="G2680" s="22">
        <v>4.3721740000000002E-2</v>
      </c>
    </row>
    <row r="2681" spans="2:7" ht="16" x14ac:dyDescent="0.2">
      <c r="B2681" s="22">
        <v>534.80999999999995</v>
      </c>
      <c r="C2681" s="22">
        <v>0.12853306</v>
      </c>
      <c r="E2681" s="22">
        <v>0.10646525</v>
      </c>
      <c r="G2681" s="22">
        <v>4.3519700000000001E-2</v>
      </c>
    </row>
    <row r="2682" spans="2:7" ht="16" x14ac:dyDescent="0.2">
      <c r="B2682" s="22">
        <v>535.01</v>
      </c>
      <c r="C2682" s="22">
        <v>0.12837253000000001</v>
      </c>
      <c r="E2682" s="22">
        <v>0.10668900000000001</v>
      </c>
      <c r="G2682" s="22">
        <v>4.3652660000000003E-2</v>
      </c>
    </row>
    <row r="2683" spans="2:7" ht="16" x14ac:dyDescent="0.2">
      <c r="B2683" s="22">
        <v>535.21</v>
      </c>
      <c r="C2683" s="22">
        <v>0.12815530999999999</v>
      </c>
      <c r="E2683" s="22">
        <v>0.1069128</v>
      </c>
      <c r="G2683" s="22">
        <v>4.396067E-2</v>
      </c>
    </row>
    <row r="2684" spans="2:7" ht="16" x14ac:dyDescent="0.2">
      <c r="B2684" s="22">
        <v>535.41</v>
      </c>
      <c r="C2684" s="22">
        <v>0.12825758000000001</v>
      </c>
      <c r="E2684" s="22">
        <v>0.10750759</v>
      </c>
      <c r="G2684" s="22">
        <v>4.4283139999999999E-2</v>
      </c>
    </row>
    <row r="2685" spans="2:7" ht="16" x14ac:dyDescent="0.2">
      <c r="B2685" s="22">
        <v>535.61</v>
      </c>
      <c r="C2685" s="22">
        <v>0.12818979</v>
      </c>
      <c r="E2685" s="22">
        <v>0.10754091</v>
      </c>
      <c r="G2685" s="22">
        <v>4.4344630000000003E-2</v>
      </c>
    </row>
    <row r="2686" spans="2:7" ht="16" x14ac:dyDescent="0.2">
      <c r="B2686" s="22">
        <v>535.80999999999995</v>
      </c>
      <c r="C2686" s="22">
        <v>0.12780965</v>
      </c>
      <c r="E2686" s="22">
        <v>0.10757804999999999</v>
      </c>
      <c r="G2686" s="22">
        <v>4.4359389999999999E-2</v>
      </c>
    </row>
    <row r="2687" spans="2:7" ht="16" x14ac:dyDescent="0.2">
      <c r="B2687" s="22">
        <v>536.01</v>
      </c>
      <c r="C2687" s="22">
        <v>0.12769678000000001</v>
      </c>
      <c r="E2687" s="22">
        <v>0.10785192</v>
      </c>
      <c r="G2687" s="22">
        <v>4.4497179999999997E-2</v>
      </c>
    </row>
    <row r="2688" spans="2:7" ht="16" x14ac:dyDescent="0.2">
      <c r="B2688" s="22">
        <v>536.21</v>
      </c>
      <c r="C2688" s="22">
        <v>0.12736041000000001</v>
      </c>
      <c r="E2688" s="22">
        <v>0.10737047</v>
      </c>
      <c r="G2688" s="22">
        <v>4.4119329999999998E-2</v>
      </c>
    </row>
    <row r="2689" spans="2:7" ht="16" x14ac:dyDescent="0.2">
      <c r="B2689" s="22">
        <v>536.41</v>
      </c>
      <c r="C2689" s="22">
        <v>0.12708497999999999</v>
      </c>
      <c r="E2689" s="22">
        <v>0.10722666</v>
      </c>
      <c r="G2689" s="22">
        <v>4.379222E-2</v>
      </c>
    </row>
    <row r="2690" spans="2:7" ht="16" x14ac:dyDescent="0.2">
      <c r="B2690" s="22">
        <v>536.61</v>
      </c>
      <c r="C2690" s="22">
        <v>0.12690572</v>
      </c>
      <c r="E2690" s="22">
        <v>0.10691071000000001</v>
      </c>
      <c r="G2690" s="22">
        <v>4.3444980000000001E-2</v>
      </c>
    </row>
    <row r="2691" spans="2:7" ht="16" x14ac:dyDescent="0.2">
      <c r="B2691" s="22">
        <v>536.80999999999995</v>
      </c>
      <c r="C2691" s="22">
        <v>0.12714532000000001</v>
      </c>
      <c r="E2691" s="22">
        <v>0.10699963999999999</v>
      </c>
      <c r="G2691" s="22">
        <v>4.340194E-2</v>
      </c>
    </row>
    <row r="2692" spans="2:7" ht="16" x14ac:dyDescent="0.2">
      <c r="B2692" s="22">
        <v>537.01</v>
      </c>
      <c r="C2692" s="22">
        <v>0.12751264000000001</v>
      </c>
      <c r="E2692" s="22">
        <v>0.10756336</v>
      </c>
      <c r="G2692" s="22">
        <v>4.3532729999999999E-2</v>
      </c>
    </row>
    <row r="2693" spans="2:7" ht="16" x14ac:dyDescent="0.2">
      <c r="B2693" s="22">
        <v>537.21</v>
      </c>
      <c r="C2693" s="22">
        <v>0.12833304000000001</v>
      </c>
      <c r="E2693" s="22">
        <v>0.10785201</v>
      </c>
      <c r="G2693" s="22">
        <v>4.4070930000000001E-2</v>
      </c>
    </row>
    <row r="2694" spans="2:7" ht="16" x14ac:dyDescent="0.2">
      <c r="B2694" s="22">
        <v>537.41</v>
      </c>
      <c r="C2694" s="22">
        <v>0.12789350999999999</v>
      </c>
      <c r="E2694" s="22">
        <v>0.10726186</v>
      </c>
      <c r="G2694" s="22">
        <v>4.403116E-2</v>
      </c>
    </row>
    <row r="2695" spans="2:7" ht="16" x14ac:dyDescent="0.2">
      <c r="B2695" s="22">
        <v>537.61</v>
      </c>
      <c r="C2695" s="22">
        <v>0.12713674999999999</v>
      </c>
      <c r="E2695" s="22">
        <v>0.10691207</v>
      </c>
      <c r="G2695" s="22">
        <v>4.335191E-2</v>
      </c>
    </row>
    <row r="2696" spans="2:7" ht="16" x14ac:dyDescent="0.2">
      <c r="B2696" s="22">
        <v>537.80999999999995</v>
      </c>
      <c r="C2696" s="22">
        <v>0.12659666</v>
      </c>
      <c r="E2696" s="22">
        <v>0.10668567</v>
      </c>
      <c r="G2696" s="22">
        <v>4.2941859999999998E-2</v>
      </c>
    </row>
    <row r="2697" spans="2:7" ht="16" x14ac:dyDescent="0.2">
      <c r="B2697" s="22">
        <v>538.01</v>
      </c>
      <c r="C2697" s="22">
        <v>0.12620574000000001</v>
      </c>
      <c r="E2697" s="22">
        <v>0.10630408</v>
      </c>
      <c r="G2697" s="22">
        <v>4.2838660000000001E-2</v>
      </c>
    </row>
    <row r="2698" spans="2:7" ht="16" x14ac:dyDescent="0.2">
      <c r="B2698" s="22">
        <v>538.21</v>
      </c>
      <c r="C2698" s="22">
        <v>0.12567962999999999</v>
      </c>
      <c r="E2698" s="22">
        <v>0.10534106</v>
      </c>
      <c r="G2698" s="22">
        <v>4.2295010000000001E-2</v>
      </c>
    </row>
    <row r="2699" spans="2:7" ht="16" x14ac:dyDescent="0.2">
      <c r="B2699" s="22">
        <v>538.41</v>
      </c>
      <c r="C2699" s="22">
        <v>0.12567668000000001</v>
      </c>
      <c r="E2699" s="22">
        <v>0.10499905</v>
      </c>
      <c r="G2699" s="22">
        <v>4.1824930000000003E-2</v>
      </c>
    </row>
    <row r="2700" spans="2:7" ht="16" x14ac:dyDescent="0.2">
      <c r="B2700" s="22">
        <v>538.61</v>
      </c>
      <c r="C2700" s="22">
        <v>0.12570755</v>
      </c>
      <c r="E2700" s="22">
        <v>0.10512674</v>
      </c>
      <c r="G2700" s="22">
        <v>4.2014269999999999E-2</v>
      </c>
    </row>
    <row r="2701" spans="2:7" ht="16" x14ac:dyDescent="0.2">
      <c r="B2701" s="22">
        <v>538.80999999999995</v>
      </c>
      <c r="C2701" s="22">
        <v>0.12564953000000001</v>
      </c>
      <c r="E2701" s="22">
        <v>0.10551309</v>
      </c>
      <c r="G2701" s="22">
        <v>4.2439350000000001E-2</v>
      </c>
    </row>
    <row r="2702" spans="2:7" ht="16" x14ac:dyDescent="0.2">
      <c r="B2702" s="22">
        <v>539.01</v>
      </c>
      <c r="C2702" s="22">
        <v>0.12539395</v>
      </c>
      <c r="E2702" s="22">
        <v>0.10572454000000001</v>
      </c>
      <c r="G2702" s="22">
        <v>4.2282E-2</v>
      </c>
    </row>
    <row r="2703" spans="2:7" ht="16" x14ac:dyDescent="0.2">
      <c r="B2703" s="22">
        <v>539.21</v>
      </c>
      <c r="C2703" s="22">
        <v>0.12504599</v>
      </c>
      <c r="E2703" s="22">
        <v>0.10570075</v>
      </c>
      <c r="G2703" s="22">
        <v>4.190091E-2</v>
      </c>
    </row>
    <row r="2704" spans="2:7" ht="16" x14ac:dyDescent="0.2">
      <c r="B2704" s="22">
        <v>539.41</v>
      </c>
      <c r="C2704" s="22">
        <v>0.12519148999999999</v>
      </c>
      <c r="E2704" s="22">
        <v>0.10608599000000001</v>
      </c>
      <c r="G2704" s="22">
        <v>4.2231299999999999E-2</v>
      </c>
    </row>
    <row r="2705" spans="2:7" ht="16" x14ac:dyDescent="0.2">
      <c r="B2705" s="22">
        <v>539.61</v>
      </c>
      <c r="C2705" s="22">
        <v>0.12491718</v>
      </c>
      <c r="E2705" s="22">
        <v>0.10624645000000001</v>
      </c>
      <c r="G2705" s="22">
        <v>4.2173500000000003E-2</v>
      </c>
    </row>
    <row r="2706" spans="2:7" ht="16" x14ac:dyDescent="0.2">
      <c r="B2706" s="22">
        <v>539.80999999999995</v>
      </c>
      <c r="C2706" s="22">
        <v>0.12458145</v>
      </c>
      <c r="E2706" s="22">
        <v>0.10635533</v>
      </c>
      <c r="G2706" s="22">
        <v>4.2126080000000003E-2</v>
      </c>
    </row>
    <row r="2707" spans="2:7" ht="16" x14ac:dyDescent="0.2">
      <c r="B2707" s="22">
        <v>540.01</v>
      </c>
      <c r="C2707" s="22">
        <v>0.12463736</v>
      </c>
      <c r="E2707" s="22">
        <v>0.10651459000000001</v>
      </c>
      <c r="G2707" s="22">
        <v>4.2341719999999999E-2</v>
      </c>
    </row>
    <row r="2708" spans="2:7" ht="16" x14ac:dyDescent="0.2">
      <c r="B2708" s="22">
        <v>540.21</v>
      </c>
      <c r="C2708" s="22">
        <v>0.12462816</v>
      </c>
      <c r="E2708" s="22">
        <v>0.10610316</v>
      </c>
      <c r="G2708" s="22">
        <v>4.22774E-2</v>
      </c>
    </row>
    <row r="2709" spans="2:7" ht="16" x14ac:dyDescent="0.2">
      <c r="B2709" s="22">
        <v>540.41</v>
      </c>
      <c r="C2709" s="22">
        <v>0.12460694</v>
      </c>
      <c r="E2709" s="22">
        <v>0.10640325</v>
      </c>
      <c r="G2709" s="22">
        <v>4.243015E-2</v>
      </c>
    </row>
    <row r="2710" spans="2:7" ht="16" x14ac:dyDescent="0.2">
      <c r="B2710" s="22">
        <v>540.61</v>
      </c>
      <c r="C2710" s="22">
        <v>0.12480133</v>
      </c>
      <c r="E2710" s="22">
        <v>0.10593586000000001</v>
      </c>
      <c r="G2710" s="22">
        <v>4.1968060000000001E-2</v>
      </c>
    </row>
    <row r="2711" spans="2:7" ht="16" x14ac:dyDescent="0.2">
      <c r="B2711" s="22">
        <v>540.80999999999995</v>
      </c>
      <c r="C2711" s="22">
        <v>0.12480402</v>
      </c>
      <c r="E2711" s="22">
        <v>0.10610169999999999</v>
      </c>
      <c r="G2711" s="22">
        <v>4.184061E-2</v>
      </c>
    </row>
    <row r="2712" spans="2:7" ht="16" x14ac:dyDescent="0.2">
      <c r="B2712" s="22">
        <v>541.01</v>
      </c>
      <c r="C2712" s="22">
        <v>0.12464173000000001</v>
      </c>
      <c r="E2712" s="22">
        <v>0.10609069</v>
      </c>
      <c r="G2712" s="22">
        <v>4.1706310000000003E-2</v>
      </c>
    </row>
    <row r="2713" spans="2:7" ht="16" x14ac:dyDescent="0.2">
      <c r="B2713" s="22">
        <v>541.21</v>
      </c>
      <c r="C2713" s="22">
        <v>0.12504438000000001</v>
      </c>
      <c r="E2713" s="22">
        <v>0.10601526999999999</v>
      </c>
      <c r="G2713" s="22">
        <v>4.255627E-2</v>
      </c>
    </row>
    <row r="2714" spans="2:7" ht="16" x14ac:dyDescent="0.2">
      <c r="B2714" s="22">
        <v>541.41</v>
      </c>
      <c r="C2714" s="22">
        <v>0.12422432</v>
      </c>
      <c r="E2714" s="22">
        <v>0.10520536</v>
      </c>
      <c r="G2714" s="22">
        <v>4.2200179999999997E-2</v>
      </c>
    </row>
    <row r="2715" spans="2:7" ht="16" x14ac:dyDescent="0.2">
      <c r="B2715" s="22">
        <v>541.61</v>
      </c>
      <c r="C2715" s="22">
        <v>0.12407657</v>
      </c>
      <c r="E2715" s="22">
        <v>0.10515294</v>
      </c>
      <c r="G2715" s="22">
        <v>4.1682049999999998E-2</v>
      </c>
    </row>
    <row r="2716" spans="2:7" ht="16" x14ac:dyDescent="0.2">
      <c r="B2716" s="22">
        <v>541.80999999999995</v>
      </c>
      <c r="C2716" s="22">
        <v>0.1237408</v>
      </c>
      <c r="E2716" s="22">
        <v>0.10492076</v>
      </c>
      <c r="G2716" s="22">
        <v>4.1970769999999998E-2</v>
      </c>
    </row>
    <row r="2717" spans="2:7" ht="16" x14ac:dyDescent="0.2">
      <c r="B2717" s="22">
        <v>542.01</v>
      </c>
      <c r="C2717" s="22">
        <v>0.12349905999999999</v>
      </c>
      <c r="E2717" s="22">
        <v>0.10432331</v>
      </c>
      <c r="G2717" s="22">
        <v>4.1817140000000003E-2</v>
      </c>
    </row>
    <row r="2718" spans="2:7" ht="16" x14ac:dyDescent="0.2">
      <c r="B2718" s="22">
        <v>542.21</v>
      </c>
      <c r="C2718" s="22">
        <v>0.12353574</v>
      </c>
      <c r="E2718" s="22">
        <v>0.10386316</v>
      </c>
      <c r="G2718" s="22">
        <v>4.192386E-2</v>
      </c>
    </row>
    <row r="2719" spans="2:7" ht="16" x14ac:dyDescent="0.2">
      <c r="B2719" s="22">
        <v>542.41</v>
      </c>
      <c r="C2719" s="22">
        <v>0.12348897</v>
      </c>
      <c r="E2719" s="22">
        <v>0.10364930999999999</v>
      </c>
      <c r="G2719" s="22">
        <v>4.1842879999999999E-2</v>
      </c>
    </row>
    <row r="2720" spans="2:7" ht="16" x14ac:dyDescent="0.2">
      <c r="B2720" s="22">
        <v>542.61</v>
      </c>
      <c r="C2720" s="22">
        <v>0.12356995</v>
      </c>
      <c r="E2720" s="22">
        <v>0.10377693</v>
      </c>
      <c r="G2720" s="22">
        <v>4.2447220000000001E-2</v>
      </c>
    </row>
    <row r="2721" spans="2:7" ht="16" x14ac:dyDescent="0.2">
      <c r="B2721" s="22">
        <v>542.80999999999995</v>
      </c>
      <c r="C2721" s="22">
        <v>0.12327058</v>
      </c>
      <c r="E2721" s="22">
        <v>0.10390906</v>
      </c>
      <c r="G2721" s="22">
        <v>4.2495930000000001E-2</v>
      </c>
    </row>
    <row r="2722" spans="2:7" ht="16" x14ac:dyDescent="0.2">
      <c r="B2722" s="22">
        <v>543.01</v>
      </c>
      <c r="C2722" s="22">
        <v>0.12329018999999999</v>
      </c>
      <c r="E2722" s="22">
        <v>0.1039728</v>
      </c>
      <c r="G2722" s="22">
        <v>4.1966589999999998E-2</v>
      </c>
    </row>
    <row r="2723" spans="2:7" ht="16" x14ac:dyDescent="0.2">
      <c r="B2723" s="22">
        <v>543.21</v>
      </c>
      <c r="C2723" s="22">
        <v>0.12332567999999999</v>
      </c>
      <c r="E2723" s="22">
        <v>0.10440977999999999</v>
      </c>
      <c r="G2723" s="22">
        <v>4.2150350000000003E-2</v>
      </c>
    </row>
    <row r="2724" spans="2:7" ht="16" x14ac:dyDescent="0.2">
      <c r="B2724" s="22">
        <v>543.41</v>
      </c>
      <c r="C2724" s="22">
        <v>0.12388647</v>
      </c>
      <c r="E2724" s="22">
        <v>0.10475213999999999</v>
      </c>
      <c r="G2724" s="22">
        <v>4.2770059999999999E-2</v>
      </c>
    </row>
    <row r="2725" spans="2:7" ht="16" x14ac:dyDescent="0.2">
      <c r="B2725" s="22">
        <v>543.61</v>
      </c>
      <c r="C2725" s="22">
        <v>0.12422046</v>
      </c>
      <c r="E2725" s="22">
        <v>0.10491473</v>
      </c>
      <c r="G2725" s="22">
        <v>4.3274260000000002E-2</v>
      </c>
    </row>
    <row r="2726" spans="2:7" ht="16" x14ac:dyDescent="0.2">
      <c r="B2726" s="22">
        <v>543.80999999999995</v>
      </c>
      <c r="C2726" s="22">
        <v>0.12454918</v>
      </c>
      <c r="E2726" s="22">
        <v>0.10498475</v>
      </c>
      <c r="G2726" s="22">
        <v>4.3657960000000003E-2</v>
      </c>
    </row>
    <row r="2727" spans="2:7" ht="16" x14ac:dyDescent="0.2">
      <c r="B2727" s="22">
        <v>544.01</v>
      </c>
      <c r="C2727" s="22">
        <v>0.12447948</v>
      </c>
      <c r="E2727" s="22">
        <v>0.10491307</v>
      </c>
      <c r="G2727" s="22">
        <v>4.3527360000000001E-2</v>
      </c>
    </row>
    <row r="2728" spans="2:7" ht="16" x14ac:dyDescent="0.2">
      <c r="B2728" s="22">
        <v>544.21</v>
      </c>
      <c r="C2728" s="22">
        <v>0.12413069</v>
      </c>
      <c r="E2728" s="22">
        <v>0.10504908</v>
      </c>
      <c r="G2728" s="22">
        <v>4.3329039999999999E-2</v>
      </c>
    </row>
    <row r="2729" spans="2:7" ht="16" x14ac:dyDescent="0.2">
      <c r="B2729" s="22">
        <v>544.41</v>
      </c>
      <c r="C2729" s="22">
        <v>0.12406822000000001</v>
      </c>
      <c r="E2729" s="22">
        <v>0.10530581</v>
      </c>
      <c r="G2729" s="22">
        <v>4.2885899999999998E-2</v>
      </c>
    </row>
    <row r="2730" spans="2:7" ht="16" x14ac:dyDescent="0.2">
      <c r="B2730" s="22">
        <v>544.61</v>
      </c>
      <c r="C2730" s="22">
        <v>0.12453475</v>
      </c>
      <c r="E2730" s="22">
        <v>0.1053427</v>
      </c>
      <c r="G2730" s="22">
        <v>4.2910259999999999E-2</v>
      </c>
    </row>
    <row r="2731" spans="2:7" ht="16" x14ac:dyDescent="0.2">
      <c r="B2731" s="22">
        <v>544.80999999999995</v>
      </c>
      <c r="C2731" s="22">
        <v>0.12424969</v>
      </c>
      <c r="E2731" s="22">
        <v>0.10532449000000001</v>
      </c>
      <c r="G2731" s="22">
        <v>4.2285669999999997E-2</v>
      </c>
    </row>
    <row r="2732" spans="2:7" ht="16" x14ac:dyDescent="0.2">
      <c r="B2732" s="22">
        <v>545.01</v>
      </c>
      <c r="C2732" s="22">
        <v>0.12432406999999999</v>
      </c>
      <c r="E2732" s="22">
        <v>0.10515447</v>
      </c>
      <c r="G2732" s="22">
        <v>4.1990230000000003E-2</v>
      </c>
    </row>
    <row r="2733" spans="2:7" ht="16" x14ac:dyDescent="0.2">
      <c r="B2733" s="22">
        <v>545.21</v>
      </c>
      <c r="C2733" s="22">
        <v>0.1246989</v>
      </c>
      <c r="E2733" s="22">
        <v>0.10551362</v>
      </c>
      <c r="G2733" s="22">
        <v>4.203842E-2</v>
      </c>
    </row>
    <row r="2734" spans="2:7" ht="16" x14ac:dyDescent="0.2">
      <c r="B2734" s="22">
        <v>545.41</v>
      </c>
      <c r="C2734" s="22">
        <v>0.12401336</v>
      </c>
      <c r="E2734" s="22">
        <v>0.1050146</v>
      </c>
      <c r="G2734" s="22">
        <v>4.0971870000000001E-2</v>
      </c>
    </row>
    <row r="2735" spans="2:7" ht="16" x14ac:dyDescent="0.2">
      <c r="B2735" s="22">
        <v>545.61</v>
      </c>
      <c r="C2735" s="22">
        <v>0.12420207</v>
      </c>
      <c r="E2735" s="22">
        <v>0.10532366999999999</v>
      </c>
      <c r="G2735" s="22">
        <v>4.0870900000000002E-2</v>
      </c>
    </row>
    <row r="2736" spans="2:7" ht="16" x14ac:dyDescent="0.2">
      <c r="B2736" s="22">
        <v>545.80999999999995</v>
      </c>
      <c r="C2736" s="22">
        <v>0.1236722</v>
      </c>
      <c r="E2736" s="22">
        <v>0.10469311000000001</v>
      </c>
      <c r="G2736" s="22">
        <v>4.072837E-2</v>
      </c>
    </row>
    <row r="2737" spans="2:7" ht="16" x14ac:dyDescent="0.2">
      <c r="B2737" s="22">
        <v>546.01</v>
      </c>
      <c r="C2737" s="22">
        <v>0.12318556</v>
      </c>
      <c r="E2737" s="22">
        <v>0.10402342000000001</v>
      </c>
      <c r="G2737" s="22">
        <v>4.0289449999999997E-2</v>
      </c>
    </row>
    <row r="2738" spans="2:7" ht="16" x14ac:dyDescent="0.2">
      <c r="B2738" s="22">
        <v>546.21</v>
      </c>
      <c r="C2738" s="22">
        <v>0.12303607</v>
      </c>
      <c r="E2738" s="22">
        <v>0.10388944</v>
      </c>
      <c r="G2738" s="22">
        <v>4.0492010000000002E-2</v>
      </c>
    </row>
    <row r="2739" spans="2:7" ht="16" x14ac:dyDescent="0.2">
      <c r="B2739" s="22">
        <v>546.41</v>
      </c>
      <c r="C2739" s="22">
        <v>0.12247514</v>
      </c>
      <c r="E2739" s="22">
        <v>0.10310341000000001</v>
      </c>
      <c r="G2739" s="22">
        <v>3.9970609999999997E-2</v>
      </c>
    </row>
    <row r="2740" spans="2:7" ht="16" x14ac:dyDescent="0.2">
      <c r="B2740" s="22">
        <v>546.61</v>
      </c>
      <c r="C2740" s="22">
        <v>0.12235327999999999</v>
      </c>
      <c r="E2740" s="22">
        <v>0.10282083</v>
      </c>
      <c r="G2740" s="22">
        <v>3.9724839999999997E-2</v>
      </c>
    </row>
    <row r="2741" spans="2:7" ht="16" x14ac:dyDescent="0.2">
      <c r="B2741" s="22">
        <v>546.80999999999995</v>
      </c>
      <c r="C2741" s="22">
        <v>0.12194375</v>
      </c>
      <c r="E2741" s="22">
        <v>0.10202711</v>
      </c>
      <c r="G2741" s="22">
        <v>3.8838039999999997E-2</v>
      </c>
    </row>
    <row r="2742" spans="2:7" ht="16" x14ac:dyDescent="0.2">
      <c r="B2742" s="22">
        <v>547.01</v>
      </c>
      <c r="C2742" s="22">
        <v>0.12195936</v>
      </c>
      <c r="E2742" s="22">
        <v>0.10201651</v>
      </c>
      <c r="G2742" s="22">
        <v>3.8634839999999997E-2</v>
      </c>
    </row>
    <row r="2743" spans="2:7" ht="16" x14ac:dyDescent="0.2">
      <c r="B2743" s="22">
        <v>547.21</v>
      </c>
      <c r="C2743" s="22">
        <v>0.12206656</v>
      </c>
      <c r="E2743" s="22">
        <v>0.10183937999999999</v>
      </c>
      <c r="G2743" s="22">
        <v>3.9093309999999999E-2</v>
      </c>
    </row>
    <row r="2744" spans="2:7" ht="16" x14ac:dyDescent="0.2">
      <c r="B2744" s="22">
        <v>547.41</v>
      </c>
      <c r="C2744" s="22">
        <v>0.12212716</v>
      </c>
      <c r="E2744" s="22">
        <v>0.10150433</v>
      </c>
      <c r="G2744" s="22">
        <v>3.9058450000000002E-2</v>
      </c>
    </row>
    <row r="2745" spans="2:7" ht="16" x14ac:dyDescent="0.2">
      <c r="B2745" s="22">
        <v>547.61</v>
      </c>
      <c r="C2745" s="22">
        <v>0.12192068</v>
      </c>
      <c r="E2745" s="22">
        <v>0.10173065000000001</v>
      </c>
      <c r="G2745" s="22">
        <v>3.9335879999999997E-2</v>
      </c>
    </row>
    <row r="2746" spans="2:7" ht="16" x14ac:dyDescent="0.2">
      <c r="B2746" s="22">
        <v>547.80999999999995</v>
      </c>
      <c r="C2746" s="22">
        <v>0.12156628999999999</v>
      </c>
      <c r="E2746" s="22">
        <v>0.10164977</v>
      </c>
      <c r="G2746" s="22">
        <v>3.9356330000000002E-2</v>
      </c>
    </row>
    <row r="2747" spans="2:7" ht="16" x14ac:dyDescent="0.2">
      <c r="B2747" s="22">
        <v>548.01</v>
      </c>
      <c r="C2747" s="22">
        <v>0.12128874000000001</v>
      </c>
      <c r="E2747" s="22">
        <v>0.10197248</v>
      </c>
      <c r="G2747" s="22">
        <v>3.9046619999999997E-2</v>
      </c>
    </row>
    <row r="2748" spans="2:7" ht="16" x14ac:dyDescent="0.2">
      <c r="B2748" s="22">
        <v>548.21</v>
      </c>
      <c r="C2748" s="22">
        <v>0.1216602</v>
      </c>
      <c r="E2748" s="22">
        <v>0.10238463</v>
      </c>
      <c r="G2748" s="22">
        <v>3.9215569999999998E-2</v>
      </c>
    </row>
    <row r="2749" spans="2:7" ht="16" x14ac:dyDescent="0.2">
      <c r="B2749" s="22">
        <v>548.41</v>
      </c>
      <c r="C2749" s="22">
        <v>0.12209697</v>
      </c>
      <c r="E2749" s="22">
        <v>0.10269470999999999</v>
      </c>
      <c r="G2749" s="22">
        <v>3.9449919999999999E-2</v>
      </c>
    </row>
    <row r="2750" spans="2:7" ht="16" x14ac:dyDescent="0.2">
      <c r="B2750" s="22">
        <v>548.61</v>
      </c>
      <c r="C2750" s="22">
        <v>0.12223115</v>
      </c>
      <c r="E2750" s="22">
        <v>0.10286033999999999</v>
      </c>
      <c r="G2750" s="22">
        <v>3.9649400000000001E-2</v>
      </c>
    </row>
    <row r="2751" spans="2:7" ht="16" x14ac:dyDescent="0.2">
      <c r="B2751" s="22">
        <v>548.80999999999995</v>
      </c>
      <c r="C2751" s="22">
        <v>0.12165874</v>
      </c>
      <c r="E2751" s="22">
        <v>0.10263025000000001</v>
      </c>
      <c r="G2751" s="22">
        <v>3.9041869999999999E-2</v>
      </c>
    </row>
    <row r="2752" spans="2:7" ht="16" x14ac:dyDescent="0.2">
      <c r="B2752" s="22">
        <v>549.01</v>
      </c>
      <c r="C2752" s="22">
        <v>0.12215296</v>
      </c>
      <c r="E2752" s="22">
        <v>0.10316752</v>
      </c>
      <c r="G2752" s="22">
        <v>3.9858200000000003E-2</v>
      </c>
    </row>
    <row r="2753" spans="2:7" ht="16" x14ac:dyDescent="0.2">
      <c r="B2753" s="22">
        <v>549.21</v>
      </c>
      <c r="C2753" s="22">
        <v>0.12221137</v>
      </c>
      <c r="E2753" s="22">
        <v>0.10333643000000001</v>
      </c>
      <c r="G2753" s="22">
        <v>3.974511E-2</v>
      </c>
    </row>
    <row r="2754" spans="2:7" ht="16" x14ac:dyDescent="0.2">
      <c r="B2754" s="22">
        <v>549.41</v>
      </c>
      <c r="C2754" s="22">
        <v>0.12149461</v>
      </c>
      <c r="E2754" s="22">
        <v>0.1026842</v>
      </c>
      <c r="G2754" s="22">
        <v>3.9628709999999998E-2</v>
      </c>
    </row>
    <row r="2755" spans="2:7" ht="16" x14ac:dyDescent="0.2">
      <c r="B2755" s="22">
        <v>549.61</v>
      </c>
      <c r="C2755" s="22">
        <v>0.12110551</v>
      </c>
      <c r="E2755" s="22">
        <v>0.10245434</v>
      </c>
      <c r="G2755" s="22">
        <v>4.0016419999999997E-2</v>
      </c>
    </row>
    <row r="2756" spans="2:7" ht="16" x14ac:dyDescent="0.2">
      <c r="B2756" s="22">
        <v>549.80999999999995</v>
      </c>
      <c r="C2756" s="22">
        <v>0.12124790000000001</v>
      </c>
      <c r="E2756" s="22">
        <v>0.1020882</v>
      </c>
      <c r="G2756" s="22">
        <v>4.0589529999999999E-2</v>
      </c>
    </row>
    <row r="2757" spans="2:7" ht="16" x14ac:dyDescent="0.2">
      <c r="B2757" s="22">
        <v>550.01</v>
      </c>
      <c r="C2757" s="22">
        <v>0.12120222999999999</v>
      </c>
      <c r="E2757" s="22">
        <v>0.10220951</v>
      </c>
      <c r="G2757" s="22">
        <v>4.0720159999999998E-2</v>
      </c>
    </row>
    <row r="2758" spans="2:7" ht="16" x14ac:dyDescent="0.2">
      <c r="B2758" s="22">
        <v>550.21</v>
      </c>
      <c r="C2758" s="22">
        <v>0.12064182</v>
      </c>
      <c r="E2758" s="22">
        <v>0.1017863</v>
      </c>
      <c r="G2758" s="22">
        <v>4.0537869999999997E-2</v>
      </c>
    </row>
    <row r="2759" spans="2:7" ht="16" x14ac:dyDescent="0.2">
      <c r="B2759" s="22">
        <v>550.41</v>
      </c>
      <c r="C2759" s="22">
        <v>0.1203106</v>
      </c>
      <c r="E2759" s="22">
        <v>0.10119046</v>
      </c>
      <c r="G2759" s="22">
        <v>4.000422E-2</v>
      </c>
    </row>
    <row r="2760" spans="2:7" ht="16" x14ac:dyDescent="0.2">
      <c r="B2760" s="22">
        <v>550.61</v>
      </c>
      <c r="C2760" s="22">
        <v>0.12025054</v>
      </c>
      <c r="E2760" s="22">
        <v>0.10088975999999999</v>
      </c>
      <c r="G2760" s="22">
        <v>3.9704459999999997E-2</v>
      </c>
    </row>
    <row r="2761" spans="2:7" ht="16" x14ac:dyDescent="0.2">
      <c r="B2761" s="22">
        <v>550.80999999999995</v>
      </c>
      <c r="C2761" s="22">
        <v>0.12037328999999999</v>
      </c>
      <c r="E2761" s="22">
        <v>0.100633</v>
      </c>
      <c r="G2761" s="22">
        <v>3.9409050000000001E-2</v>
      </c>
    </row>
    <row r="2762" spans="2:7" ht="16" x14ac:dyDescent="0.2">
      <c r="B2762" s="22">
        <v>551.01</v>
      </c>
      <c r="C2762" s="22">
        <v>0.12015293000000001</v>
      </c>
      <c r="E2762" s="22">
        <v>0.10103793</v>
      </c>
      <c r="G2762" s="22">
        <v>3.9682769999999999E-2</v>
      </c>
    </row>
    <row r="2763" spans="2:7" ht="16" x14ac:dyDescent="0.2">
      <c r="B2763" s="22">
        <v>551.21</v>
      </c>
      <c r="C2763" s="22">
        <v>0.12020293999999999</v>
      </c>
      <c r="E2763" s="22">
        <v>0.10094416</v>
      </c>
      <c r="G2763" s="22">
        <v>3.9401489999999997E-2</v>
      </c>
    </row>
    <row r="2764" spans="2:7" ht="16" x14ac:dyDescent="0.2">
      <c r="B2764" s="22">
        <v>551.41</v>
      </c>
      <c r="C2764" s="22">
        <v>0.1200861</v>
      </c>
      <c r="E2764" s="22">
        <v>0.10096239</v>
      </c>
      <c r="G2764" s="22">
        <v>3.9145680000000002E-2</v>
      </c>
    </row>
    <row r="2765" spans="2:7" ht="16" x14ac:dyDescent="0.2">
      <c r="B2765" s="22">
        <v>551.61</v>
      </c>
      <c r="C2765" s="22">
        <v>0.11959222999999999</v>
      </c>
      <c r="E2765" s="22">
        <v>0.10088033</v>
      </c>
      <c r="G2765" s="22">
        <v>3.9294999999999997E-2</v>
      </c>
    </row>
    <row r="2766" spans="2:7" ht="16" x14ac:dyDescent="0.2">
      <c r="B2766" s="22">
        <v>551.80999999999995</v>
      </c>
      <c r="C2766" s="22">
        <v>0.11920728</v>
      </c>
      <c r="E2766" s="22">
        <v>0.10005323000000001</v>
      </c>
      <c r="G2766" s="22">
        <v>3.8962539999999997E-2</v>
      </c>
    </row>
    <row r="2767" spans="2:7" ht="16" x14ac:dyDescent="0.2">
      <c r="B2767" s="22">
        <v>552.01</v>
      </c>
      <c r="C2767" s="22">
        <v>0.11966772000000001</v>
      </c>
      <c r="E2767" s="22">
        <v>0.1004191</v>
      </c>
      <c r="G2767" s="22">
        <v>3.8832060000000002E-2</v>
      </c>
    </row>
    <row r="2768" spans="2:7" ht="16" x14ac:dyDescent="0.2">
      <c r="B2768" s="22">
        <v>552.21</v>
      </c>
      <c r="C2768" s="22">
        <v>0.11951675</v>
      </c>
      <c r="E2768" s="22">
        <v>0.10029710999999999</v>
      </c>
      <c r="G2768" s="22">
        <v>3.8856380000000003E-2</v>
      </c>
    </row>
    <row r="2769" spans="2:7" ht="16" x14ac:dyDescent="0.2">
      <c r="B2769" s="22">
        <v>552.41</v>
      </c>
      <c r="C2769" s="22">
        <v>0.11943690999999999</v>
      </c>
      <c r="E2769" s="22">
        <v>0.10066410000000001</v>
      </c>
      <c r="G2769" s="22">
        <v>3.9280719999999998E-2</v>
      </c>
    </row>
    <row r="2770" spans="2:7" ht="16" x14ac:dyDescent="0.2">
      <c r="B2770" s="22">
        <v>552.61</v>
      </c>
      <c r="C2770" s="22">
        <v>0.11973689</v>
      </c>
      <c r="E2770" s="22">
        <v>0.10093133</v>
      </c>
      <c r="G2770" s="22">
        <v>3.9460830000000002E-2</v>
      </c>
    </row>
    <row r="2771" spans="2:7" ht="16" x14ac:dyDescent="0.2">
      <c r="B2771" s="22">
        <v>552.80999999999995</v>
      </c>
      <c r="C2771" s="22">
        <v>0.11922103000000001</v>
      </c>
      <c r="E2771" s="22">
        <v>0.10065614000000001</v>
      </c>
      <c r="G2771" s="22">
        <v>3.9242689999999997E-2</v>
      </c>
    </row>
    <row r="2772" spans="2:7" ht="16" x14ac:dyDescent="0.2">
      <c r="B2772" s="22">
        <v>553.01</v>
      </c>
      <c r="C2772" s="22">
        <v>0.11974426000000001</v>
      </c>
      <c r="E2772" s="22">
        <v>0.10153895</v>
      </c>
      <c r="G2772" s="22">
        <v>3.9473109999999999E-2</v>
      </c>
    </row>
    <row r="2773" spans="2:7" ht="16" x14ac:dyDescent="0.2">
      <c r="B2773" s="22">
        <v>553.21</v>
      </c>
      <c r="C2773" s="22">
        <v>0.11923962</v>
      </c>
      <c r="E2773" s="22">
        <v>0.10143803999999999</v>
      </c>
      <c r="G2773" s="22">
        <v>3.8599700000000001E-2</v>
      </c>
    </row>
    <row r="2774" spans="2:7" ht="16" x14ac:dyDescent="0.2">
      <c r="B2774" s="22">
        <v>553.41</v>
      </c>
      <c r="C2774" s="22">
        <v>0.11887248</v>
      </c>
      <c r="E2774" s="22">
        <v>0.10151681999999999</v>
      </c>
      <c r="G2774" s="22">
        <v>3.8500449999999999E-2</v>
      </c>
    </row>
    <row r="2775" spans="2:7" ht="16" x14ac:dyDescent="0.2">
      <c r="B2775" s="22">
        <v>553.61</v>
      </c>
      <c r="C2775" s="22">
        <v>0.11903967</v>
      </c>
      <c r="E2775" s="22">
        <v>0.10155341</v>
      </c>
      <c r="G2775" s="22">
        <v>3.8341649999999998E-2</v>
      </c>
    </row>
    <row r="2776" spans="2:7" ht="16" x14ac:dyDescent="0.2">
      <c r="B2776" s="22">
        <v>553.80999999999995</v>
      </c>
      <c r="C2776" s="22">
        <v>0.11983791000000001</v>
      </c>
      <c r="E2776" s="22">
        <v>0.10217059000000001</v>
      </c>
      <c r="G2776" s="22">
        <v>3.8484869999999997E-2</v>
      </c>
    </row>
    <row r="2777" spans="2:7" ht="16" x14ac:dyDescent="0.2">
      <c r="B2777" s="22">
        <v>554.01</v>
      </c>
      <c r="C2777" s="22">
        <v>0.11951148</v>
      </c>
      <c r="E2777" s="22">
        <v>0.10232579999999999</v>
      </c>
      <c r="G2777" s="22">
        <v>3.8089909999999998E-2</v>
      </c>
    </row>
    <row r="2778" spans="2:7" ht="16" x14ac:dyDescent="0.2">
      <c r="B2778" s="22">
        <v>554.21</v>
      </c>
      <c r="C2778" s="22">
        <v>0.11966280999999999</v>
      </c>
      <c r="E2778" s="22">
        <v>0.10252666000000001</v>
      </c>
      <c r="G2778" s="22">
        <v>3.8001390000000003E-2</v>
      </c>
    </row>
    <row r="2779" spans="2:7" ht="16" x14ac:dyDescent="0.2">
      <c r="B2779" s="22">
        <v>554.41</v>
      </c>
      <c r="C2779" s="22">
        <v>0.12018122000000001</v>
      </c>
      <c r="E2779" s="22">
        <v>0.10277999</v>
      </c>
      <c r="G2779" s="22">
        <v>3.8180140000000001E-2</v>
      </c>
    </row>
    <row r="2780" spans="2:7" ht="16" x14ac:dyDescent="0.2">
      <c r="B2780" s="22">
        <v>554.61</v>
      </c>
      <c r="C2780" s="22">
        <v>0.12061771</v>
      </c>
      <c r="E2780" s="22">
        <v>0.10266255000000001</v>
      </c>
      <c r="G2780" s="22">
        <v>3.885077E-2</v>
      </c>
    </row>
    <row r="2781" spans="2:7" ht="16" x14ac:dyDescent="0.2">
      <c r="B2781" s="22">
        <v>554.80999999999995</v>
      </c>
      <c r="C2781" s="22">
        <v>0.12113918</v>
      </c>
      <c r="E2781" s="22">
        <v>0.10294438</v>
      </c>
      <c r="G2781" s="22">
        <v>3.9174680000000003E-2</v>
      </c>
    </row>
    <row r="2782" spans="2:7" ht="16" x14ac:dyDescent="0.2">
      <c r="B2782" s="22">
        <v>555.01</v>
      </c>
      <c r="C2782" s="22">
        <v>0.12091606000000001</v>
      </c>
      <c r="E2782" s="22">
        <v>0.10282427</v>
      </c>
      <c r="G2782" s="22">
        <v>3.9273879999999997E-2</v>
      </c>
    </row>
    <row r="2783" spans="2:7" ht="16" x14ac:dyDescent="0.2">
      <c r="B2783" s="22">
        <v>555.21</v>
      </c>
      <c r="C2783" s="22">
        <v>0.12049782000000001</v>
      </c>
      <c r="E2783" s="22">
        <v>0.10207740999999999</v>
      </c>
      <c r="G2783" s="22">
        <v>3.8800010000000003E-2</v>
      </c>
    </row>
    <row r="2784" spans="2:7" ht="16" x14ac:dyDescent="0.2">
      <c r="B2784" s="22">
        <v>555.41</v>
      </c>
      <c r="C2784" s="22">
        <v>0.12012995</v>
      </c>
      <c r="E2784" s="22">
        <v>0.10168521</v>
      </c>
      <c r="G2784" s="22">
        <v>3.8991970000000001E-2</v>
      </c>
    </row>
    <row r="2785" spans="2:7" ht="16" x14ac:dyDescent="0.2">
      <c r="B2785" s="22">
        <v>555.61</v>
      </c>
      <c r="C2785" s="22">
        <v>0.11936392</v>
      </c>
      <c r="E2785" s="22">
        <v>0.10105067</v>
      </c>
      <c r="G2785" s="22">
        <v>3.8839770000000003E-2</v>
      </c>
    </row>
    <row r="2786" spans="2:7" ht="16" x14ac:dyDescent="0.2">
      <c r="B2786" s="22">
        <v>555.80999999999995</v>
      </c>
      <c r="C2786" s="22">
        <v>0.11918041</v>
      </c>
      <c r="E2786" s="22">
        <v>0.10055142</v>
      </c>
      <c r="G2786" s="22">
        <v>3.8835450000000001E-2</v>
      </c>
    </row>
    <row r="2787" spans="2:7" ht="16" x14ac:dyDescent="0.2">
      <c r="B2787" s="22">
        <v>556.01</v>
      </c>
      <c r="C2787" s="22">
        <v>0.11924801</v>
      </c>
      <c r="E2787" s="22">
        <v>0.10057695</v>
      </c>
      <c r="G2787" s="22">
        <v>3.9266629999999997E-2</v>
      </c>
    </row>
    <row r="2788" spans="2:7" ht="16" x14ac:dyDescent="0.2">
      <c r="B2788" s="22">
        <v>556.21</v>
      </c>
      <c r="C2788" s="22">
        <v>0.11844277</v>
      </c>
      <c r="E2788" s="22">
        <v>9.9908209999999997E-2</v>
      </c>
      <c r="G2788" s="22">
        <v>3.9277609999999998E-2</v>
      </c>
    </row>
    <row r="2789" spans="2:7" ht="16" x14ac:dyDescent="0.2">
      <c r="B2789" s="22">
        <v>556.41</v>
      </c>
      <c r="C2789" s="22">
        <v>0.11866109</v>
      </c>
      <c r="E2789" s="22">
        <v>9.9694610000000003E-2</v>
      </c>
      <c r="G2789" s="22">
        <v>3.9408140000000001E-2</v>
      </c>
    </row>
    <row r="2790" spans="2:7" ht="16" x14ac:dyDescent="0.2">
      <c r="B2790" s="22">
        <v>556.61</v>
      </c>
      <c r="C2790" s="22">
        <v>0.11817115</v>
      </c>
      <c r="E2790" s="22">
        <v>9.917318E-2</v>
      </c>
      <c r="G2790" s="22">
        <v>3.8908600000000002E-2</v>
      </c>
    </row>
    <row r="2791" spans="2:7" ht="16" x14ac:dyDescent="0.2">
      <c r="B2791" s="22">
        <v>556.80999999999995</v>
      </c>
      <c r="C2791" s="22">
        <v>0.11737292000000001</v>
      </c>
      <c r="E2791" s="22">
        <v>9.8709149999999996E-2</v>
      </c>
      <c r="G2791" s="22">
        <v>3.8121769999999999E-2</v>
      </c>
    </row>
    <row r="2792" spans="2:7" ht="16" x14ac:dyDescent="0.2">
      <c r="B2792" s="22">
        <v>557.01</v>
      </c>
      <c r="C2792" s="22">
        <v>0.11744259999999999</v>
      </c>
      <c r="E2792" s="22">
        <v>9.9202509999999994E-2</v>
      </c>
      <c r="G2792" s="22">
        <v>3.7883569999999998E-2</v>
      </c>
    </row>
    <row r="2793" spans="2:7" ht="16" x14ac:dyDescent="0.2">
      <c r="B2793" s="22">
        <v>557.21</v>
      </c>
      <c r="C2793" s="22">
        <v>0.1168051</v>
      </c>
      <c r="E2793" s="22">
        <v>9.8525689999999999E-2</v>
      </c>
      <c r="G2793" s="22">
        <v>3.7100429999999997E-2</v>
      </c>
    </row>
    <row r="2794" spans="2:7" ht="16" x14ac:dyDescent="0.2">
      <c r="B2794" s="22">
        <v>557.41</v>
      </c>
      <c r="C2794" s="22">
        <v>0.11674774</v>
      </c>
      <c r="E2794" s="22">
        <v>9.8596870000000003E-2</v>
      </c>
      <c r="G2794" s="22">
        <v>3.6955349999999998E-2</v>
      </c>
    </row>
    <row r="2795" spans="2:7" ht="16" x14ac:dyDescent="0.2">
      <c r="B2795" s="22">
        <v>557.61</v>
      </c>
      <c r="C2795" s="22">
        <v>0.11691669</v>
      </c>
      <c r="E2795" s="22">
        <v>9.8551E-2</v>
      </c>
      <c r="G2795" s="22">
        <v>3.7042730000000003E-2</v>
      </c>
    </row>
    <row r="2796" spans="2:7" ht="16" x14ac:dyDescent="0.2">
      <c r="B2796" s="22">
        <v>557.80999999999995</v>
      </c>
      <c r="C2796" s="22">
        <v>0.11661241</v>
      </c>
      <c r="E2796" s="22">
        <v>9.8591200000000004E-2</v>
      </c>
      <c r="G2796" s="22">
        <v>3.7094420000000003E-2</v>
      </c>
    </row>
    <row r="2797" spans="2:7" ht="16" x14ac:dyDescent="0.2">
      <c r="B2797" s="22">
        <v>558.01</v>
      </c>
      <c r="C2797" s="22">
        <v>0.11679871</v>
      </c>
      <c r="E2797" s="22">
        <v>9.8756739999999996E-2</v>
      </c>
      <c r="G2797" s="22">
        <v>3.7310719999999999E-2</v>
      </c>
    </row>
    <row r="2798" spans="2:7" ht="16" x14ac:dyDescent="0.2">
      <c r="B2798" s="22">
        <v>558.21</v>
      </c>
      <c r="C2798" s="22">
        <v>0.11748471000000001</v>
      </c>
      <c r="E2798" s="22">
        <v>9.9216189999999996E-2</v>
      </c>
      <c r="G2798" s="22">
        <v>3.7694800000000001E-2</v>
      </c>
    </row>
    <row r="2799" spans="2:7" ht="16" x14ac:dyDescent="0.2">
      <c r="B2799" s="22">
        <v>558.41</v>
      </c>
      <c r="C2799" s="22">
        <v>0.1173086</v>
      </c>
      <c r="E2799" s="22">
        <v>9.9037780000000006E-2</v>
      </c>
      <c r="G2799" s="22">
        <v>3.7802130000000003E-2</v>
      </c>
    </row>
    <row r="2800" spans="2:7" ht="16" x14ac:dyDescent="0.2">
      <c r="B2800" s="22">
        <v>558.61</v>
      </c>
      <c r="C2800" s="22">
        <v>0.11761309</v>
      </c>
      <c r="E2800" s="22">
        <v>9.8990939999999999E-2</v>
      </c>
      <c r="G2800" s="22">
        <v>3.8292590000000001E-2</v>
      </c>
    </row>
    <row r="2801" spans="2:7" ht="16" x14ac:dyDescent="0.2">
      <c r="B2801" s="22">
        <v>558.80999999999995</v>
      </c>
      <c r="C2801" s="22">
        <v>0.11754413</v>
      </c>
      <c r="E2801" s="22">
        <v>9.8819130000000005E-2</v>
      </c>
      <c r="G2801" s="22">
        <v>3.8112809999999997E-2</v>
      </c>
    </row>
    <row r="2802" spans="2:7" ht="16" x14ac:dyDescent="0.2">
      <c r="B2802" s="22">
        <v>559.01</v>
      </c>
      <c r="C2802" s="22">
        <v>0.11714938</v>
      </c>
      <c r="E2802" s="22">
        <v>9.8589869999999996E-2</v>
      </c>
      <c r="G2802" s="22">
        <v>3.739721E-2</v>
      </c>
    </row>
    <row r="2803" spans="2:7" ht="16" x14ac:dyDescent="0.2">
      <c r="B2803" s="22">
        <v>559.21</v>
      </c>
      <c r="C2803" s="22">
        <v>0.11695323000000001</v>
      </c>
      <c r="E2803" s="22">
        <v>9.8446030000000004E-2</v>
      </c>
      <c r="G2803" s="22">
        <v>3.7050510000000002E-2</v>
      </c>
    </row>
    <row r="2804" spans="2:7" ht="16" x14ac:dyDescent="0.2">
      <c r="B2804" s="22">
        <v>559.41</v>
      </c>
      <c r="C2804" s="22">
        <v>0.11696516999999999</v>
      </c>
      <c r="E2804" s="22">
        <v>9.8342369999999998E-2</v>
      </c>
      <c r="G2804" s="22">
        <v>3.7083240000000003E-2</v>
      </c>
    </row>
    <row r="2805" spans="2:7" ht="16" x14ac:dyDescent="0.2">
      <c r="B2805" s="22">
        <v>559.61</v>
      </c>
      <c r="C2805" s="22">
        <v>0.11655959</v>
      </c>
      <c r="E2805" s="22">
        <v>9.8211709999999994E-2</v>
      </c>
      <c r="G2805" s="22">
        <v>3.6685849999999999E-2</v>
      </c>
    </row>
    <row r="2806" spans="2:7" ht="16" x14ac:dyDescent="0.2">
      <c r="B2806" s="22">
        <v>559.80999999999995</v>
      </c>
      <c r="C2806" s="22">
        <v>0.11624967</v>
      </c>
      <c r="E2806" s="22">
        <v>9.7556649999999995E-2</v>
      </c>
      <c r="G2806" s="22">
        <v>3.6551790000000001E-2</v>
      </c>
    </row>
    <row r="2807" spans="2:7" ht="16" x14ac:dyDescent="0.2">
      <c r="B2807" s="22">
        <v>560.01</v>
      </c>
      <c r="C2807" s="22">
        <v>0.11619419</v>
      </c>
      <c r="E2807" s="22">
        <v>9.736852E-2</v>
      </c>
      <c r="G2807" s="22">
        <v>3.6481899999999998E-2</v>
      </c>
    </row>
    <row r="2808" spans="2:7" ht="16" x14ac:dyDescent="0.2">
      <c r="B2808" s="22">
        <v>560.21</v>
      </c>
      <c r="C2808" s="22">
        <v>0.11654828</v>
      </c>
      <c r="E2808" s="22">
        <v>9.7085050000000006E-2</v>
      </c>
      <c r="G2808" s="22">
        <v>3.6566050000000003E-2</v>
      </c>
    </row>
    <row r="2809" spans="2:7" ht="16" x14ac:dyDescent="0.2">
      <c r="B2809" s="22">
        <v>560.41</v>
      </c>
      <c r="C2809" s="22">
        <v>0.11666720999999999</v>
      </c>
      <c r="E2809" s="22">
        <v>9.6662059999999994E-2</v>
      </c>
      <c r="G2809" s="22">
        <v>3.6331229999999999E-2</v>
      </c>
    </row>
    <row r="2810" spans="2:7" ht="16" x14ac:dyDescent="0.2">
      <c r="B2810" s="22">
        <v>560.61</v>
      </c>
      <c r="C2810" s="22">
        <v>0.1162608</v>
      </c>
      <c r="E2810" s="22">
        <v>9.6407789999999993E-2</v>
      </c>
      <c r="G2810" s="22">
        <v>3.5546130000000002E-2</v>
      </c>
    </row>
    <row r="2811" spans="2:7" ht="16" x14ac:dyDescent="0.2">
      <c r="B2811" s="22">
        <v>560.80999999999995</v>
      </c>
      <c r="C2811" s="22">
        <v>0.11622086</v>
      </c>
      <c r="E2811" s="22">
        <v>9.6309729999999996E-2</v>
      </c>
      <c r="G2811" s="22">
        <v>3.487117E-2</v>
      </c>
    </row>
    <row r="2812" spans="2:7" ht="16" x14ac:dyDescent="0.2">
      <c r="B2812" s="22">
        <v>561.01</v>
      </c>
      <c r="C2812" s="22">
        <v>0.11608808</v>
      </c>
      <c r="E2812" s="22">
        <v>9.6452170000000004E-2</v>
      </c>
      <c r="G2812" s="22">
        <v>3.4482819999999997E-2</v>
      </c>
    </row>
    <row r="2813" spans="2:7" ht="16" x14ac:dyDescent="0.2">
      <c r="B2813" s="22">
        <v>561.21</v>
      </c>
      <c r="C2813" s="22">
        <v>0.11566686</v>
      </c>
      <c r="E2813" s="22">
        <v>9.5754439999999996E-2</v>
      </c>
      <c r="G2813" s="22">
        <v>3.4170730000000003E-2</v>
      </c>
    </row>
    <row r="2814" spans="2:7" ht="16" x14ac:dyDescent="0.2">
      <c r="B2814" s="22">
        <v>561.41</v>
      </c>
      <c r="C2814" s="22">
        <v>0.11584643</v>
      </c>
      <c r="E2814" s="22">
        <v>9.6354300000000004E-2</v>
      </c>
      <c r="G2814" s="22">
        <v>3.5154980000000002E-2</v>
      </c>
    </row>
    <row r="2815" spans="2:7" ht="16" x14ac:dyDescent="0.2">
      <c r="B2815" s="22">
        <v>561.61</v>
      </c>
      <c r="C2815" s="22">
        <v>0.11573783</v>
      </c>
      <c r="E2815" s="22">
        <v>9.6609210000000001E-2</v>
      </c>
      <c r="G2815" s="22">
        <v>3.5536860000000003E-2</v>
      </c>
    </row>
    <row r="2816" spans="2:7" ht="16" x14ac:dyDescent="0.2">
      <c r="B2816" s="22">
        <v>561.80999999999995</v>
      </c>
      <c r="C2816" s="22">
        <v>0.11500001999999999</v>
      </c>
      <c r="E2816" s="22">
        <v>9.5930009999999996E-2</v>
      </c>
      <c r="G2816" s="22">
        <v>3.4901740000000001E-2</v>
      </c>
    </row>
    <row r="2817" spans="2:7" ht="16" x14ac:dyDescent="0.2">
      <c r="B2817" s="22">
        <v>562.01</v>
      </c>
      <c r="C2817" s="22">
        <v>0.11518733</v>
      </c>
      <c r="E2817" s="22">
        <v>9.6175099999999999E-2</v>
      </c>
      <c r="G2817" s="22">
        <v>3.5584249999999998E-2</v>
      </c>
    </row>
    <row r="2818" spans="2:7" ht="16" x14ac:dyDescent="0.2">
      <c r="B2818" s="22">
        <v>562.21</v>
      </c>
      <c r="C2818" s="22">
        <v>0.11483127999999999</v>
      </c>
      <c r="E2818" s="22">
        <v>9.5931649999999993E-2</v>
      </c>
      <c r="G2818" s="22">
        <v>3.5204340000000001E-2</v>
      </c>
    </row>
    <row r="2819" spans="2:7" ht="16" x14ac:dyDescent="0.2">
      <c r="B2819" s="22">
        <v>562.41</v>
      </c>
      <c r="C2819" s="22">
        <v>0.11408424</v>
      </c>
      <c r="E2819" s="22">
        <v>9.5802010000000007E-2</v>
      </c>
      <c r="G2819" s="22">
        <v>3.4795449999999999E-2</v>
      </c>
    </row>
    <row r="2820" spans="2:7" ht="16" x14ac:dyDescent="0.2">
      <c r="B2820" s="22">
        <v>562.61</v>
      </c>
      <c r="C2820" s="22">
        <v>0.11469606</v>
      </c>
      <c r="E2820" s="22">
        <v>9.6174510000000005E-2</v>
      </c>
      <c r="G2820" s="22">
        <v>3.554508E-2</v>
      </c>
    </row>
    <row r="2821" spans="2:7" ht="16" x14ac:dyDescent="0.2">
      <c r="B2821" s="22">
        <v>562.80999999999995</v>
      </c>
      <c r="C2821" s="22">
        <v>0.1146142</v>
      </c>
      <c r="E2821" s="22">
        <v>9.6366110000000005E-2</v>
      </c>
      <c r="G2821" s="22">
        <v>3.5571140000000001E-2</v>
      </c>
    </row>
    <row r="2822" spans="2:7" ht="16" x14ac:dyDescent="0.2">
      <c r="B2822" s="22">
        <v>563.01</v>
      </c>
      <c r="C2822" s="22">
        <v>0.11485621</v>
      </c>
      <c r="E2822" s="22">
        <v>9.6657450000000006E-2</v>
      </c>
      <c r="G2822" s="22">
        <v>3.5237150000000002E-2</v>
      </c>
    </row>
    <row r="2823" spans="2:7" ht="16" x14ac:dyDescent="0.2">
      <c r="B2823" s="22">
        <v>563.21</v>
      </c>
      <c r="C2823" s="22">
        <v>0.11487732</v>
      </c>
      <c r="E2823" s="22">
        <v>9.7128279999999997E-2</v>
      </c>
      <c r="G2823" s="22">
        <v>3.5409799999999998E-2</v>
      </c>
    </row>
    <row r="2824" spans="2:7" ht="16" x14ac:dyDescent="0.2">
      <c r="B2824" s="22">
        <v>563.41</v>
      </c>
      <c r="C2824" s="22">
        <v>0.11461244</v>
      </c>
      <c r="E2824" s="22">
        <v>9.6894820000000006E-2</v>
      </c>
      <c r="G2824" s="22">
        <v>3.5244400000000002E-2</v>
      </c>
    </row>
    <row r="2825" spans="2:7" ht="16" x14ac:dyDescent="0.2">
      <c r="B2825" s="22">
        <v>563.61</v>
      </c>
      <c r="C2825" s="22">
        <v>0.11458232</v>
      </c>
      <c r="E2825" s="22">
        <v>9.6955659999999999E-2</v>
      </c>
      <c r="G2825" s="22">
        <v>3.5222589999999998E-2</v>
      </c>
    </row>
    <row r="2826" spans="2:7" ht="16" x14ac:dyDescent="0.2">
      <c r="B2826" s="22">
        <v>563.80999999999995</v>
      </c>
      <c r="C2826" s="22">
        <v>0.11479718999999999</v>
      </c>
      <c r="E2826" s="22">
        <v>9.6488820000000003E-2</v>
      </c>
      <c r="G2826" s="22">
        <v>3.5230930000000001E-2</v>
      </c>
    </row>
    <row r="2827" spans="2:7" ht="16" x14ac:dyDescent="0.2">
      <c r="B2827" s="22">
        <v>564.01</v>
      </c>
      <c r="C2827" s="22">
        <v>0.11536751000000001</v>
      </c>
      <c r="E2827" s="22">
        <v>9.7033800000000003E-2</v>
      </c>
      <c r="G2827" s="22">
        <v>3.5762420000000003E-2</v>
      </c>
    </row>
    <row r="2828" spans="2:7" ht="16" x14ac:dyDescent="0.2">
      <c r="B2828" s="22">
        <v>564.21</v>
      </c>
      <c r="C2828" s="22">
        <v>0.11566883</v>
      </c>
      <c r="E2828" s="22">
        <v>9.7322729999999996E-2</v>
      </c>
      <c r="G2828" s="22">
        <v>3.5776969999999998E-2</v>
      </c>
    </row>
    <row r="2829" spans="2:7" ht="16" x14ac:dyDescent="0.2">
      <c r="B2829" s="22">
        <v>564.41</v>
      </c>
      <c r="C2829" s="22">
        <v>0.11534171</v>
      </c>
      <c r="E2829" s="22">
        <v>9.6941559999999996E-2</v>
      </c>
      <c r="G2829" s="22">
        <v>3.5446810000000002E-2</v>
      </c>
    </row>
    <row r="2830" spans="2:7" ht="16" x14ac:dyDescent="0.2">
      <c r="B2830" s="22">
        <v>564.61</v>
      </c>
      <c r="C2830" s="22">
        <v>0.11556646</v>
      </c>
      <c r="E2830" s="22">
        <v>9.6862950000000003E-2</v>
      </c>
      <c r="G2830" s="22">
        <v>3.5187280000000001E-2</v>
      </c>
    </row>
    <row r="2831" spans="2:7" ht="16" x14ac:dyDescent="0.2">
      <c r="B2831" s="22">
        <v>564.80999999999995</v>
      </c>
      <c r="C2831" s="22">
        <v>0.11580622</v>
      </c>
      <c r="E2831" s="22">
        <v>9.6697259999999993E-2</v>
      </c>
      <c r="G2831" s="22">
        <v>3.5445589999999999E-2</v>
      </c>
    </row>
    <row r="2832" spans="2:7" ht="16" x14ac:dyDescent="0.2">
      <c r="B2832" s="22">
        <v>565.01</v>
      </c>
      <c r="C2832" s="22">
        <v>0.11587475999999999</v>
      </c>
      <c r="E2832" s="22">
        <v>9.6624619999999994E-2</v>
      </c>
      <c r="G2832" s="22">
        <v>3.5651530000000001E-2</v>
      </c>
    </row>
    <row r="2833" spans="2:7" ht="16" x14ac:dyDescent="0.2">
      <c r="B2833" s="22">
        <v>565.21</v>
      </c>
      <c r="C2833" s="22">
        <v>0.1159905</v>
      </c>
      <c r="E2833" s="22">
        <v>9.6587160000000005E-2</v>
      </c>
      <c r="G2833" s="22">
        <v>3.6151790000000003E-2</v>
      </c>
    </row>
    <row r="2834" spans="2:7" ht="16" x14ac:dyDescent="0.2">
      <c r="B2834" s="22">
        <v>565.41</v>
      </c>
      <c r="C2834" s="22">
        <v>0.1158665</v>
      </c>
      <c r="E2834" s="22">
        <v>9.6823870000000006E-2</v>
      </c>
      <c r="G2834" s="22">
        <v>3.6825179999999999E-2</v>
      </c>
    </row>
    <row r="2835" spans="2:7" ht="16" x14ac:dyDescent="0.2">
      <c r="B2835" s="22">
        <v>565.61</v>
      </c>
      <c r="C2835" s="22">
        <v>0.115109</v>
      </c>
      <c r="E2835" s="22">
        <v>9.6621890000000002E-2</v>
      </c>
      <c r="G2835" s="22">
        <v>3.6652949999999997E-2</v>
      </c>
    </row>
    <row r="2836" spans="2:7" ht="16" x14ac:dyDescent="0.2">
      <c r="B2836" s="22">
        <v>565.80999999999995</v>
      </c>
      <c r="C2836" s="22">
        <v>0.11485968000000001</v>
      </c>
      <c r="E2836" s="22">
        <v>9.6105140000000006E-2</v>
      </c>
      <c r="G2836" s="22">
        <v>3.6734320000000001E-2</v>
      </c>
    </row>
    <row r="2837" spans="2:7" ht="16" x14ac:dyDescent="0.2">
      <c r="B2837" s="22">
        <v>566.01</v>
      </c>
      <c r="C2837" s="22">
        <v>0.11487478</v>
      </c>
      <c r="E2837" s="22">
        <v>9.6362149999999994E-2</v>
      </c>
      <c r="G2837" s="22">
        <v>3.6670080000000001E-2</v>
      </c>
    </row>
    <row r="2838" spans="2:7" ht="16" x14ac:dyDescent="0.2">
      <c r="B2838" s="22">
        <v>566.21</v>
      </c>
      <c r="C2838" s="22">
        <v>0.11441852</v>
      </c>
      <c r="E2838" s="22">
        <v>9.6000989999999994E-2</v>
      </c>
      <c r="G2838" s="22">
        <v>3.5630330000000002E-2</v>
      </c>
    </row>
    <row r="2839" spans="2:7" ht="16" x14ac:dyDescent="0.2">
      <c r="B2839" s="22">
        <v>566.41</v>
      </c>
      <c r="C2839" s="22">
        <v>0.11431569</v>
      </c>
      <c r="E2839" s="22">
        <v>9.6330589999999994E-2</v>
      </c>
      <c r="G2839" s="22">
        <v>3.6234130000000003E-2</v>
      </c>
    </row>
    <row r="2840" spans="2:7" ht="16" x14ac:dyDescent="0.2">
      <c r="B2840" s="22">
        <v>566.61</v>
      </c>
      <c r="C2840" s="22">
        <v>0.11447889</v>
      </c>
      <c r="E2840" s="22">
        <v>9.6426419999999999E-2</v>
      </c>
      <c r="G2840" s="22">
        <v>3.6588460000000003E-2</v>
      </c>
    </row>
    <row r="2841" spans="2:7" ht="16" x14ac:dyDescent="0.2">
      <c r="B2841" s="22">
        <v>566.80999999999995</v>
      </c>
      <c r="C2841" s="22">
        <v>0.11356853</v>
      </c>
      <c r="E2841" s="22">
        <v>9.6461309999999995E-2</v>
      </c>
      <c r="G2841" s="22">
        <v>3.587738E-2</v>
      </c>
    </row>
    <row r="2842" spans="2:7" ht="16" x14ac:dyDescent="0.2">
      <c r="B2842" s="22">
        <v>567.01</v>
      </c>
      <c r="C2842" s="22">
        <v>0.11338766</v>
      </c>
      <c r="E2842" s="22">
        <v>9.6232830000000005E-2</v>
      </c>
      <c r="G2842" s="22">
        <v>3.532453E-2</v>
      </c>
    </row>
    <row r="2843" spans="2:7" ht="16" x14ac:dyDescent="0.2">
      <c r="B2843" s="22">
        <v>567.21</v>
      </c>
      <c r="C2843" s="22">
        <v>0.11275203</v>
      </c>
      <c r="E2843" s="22">
        <v>9.6167089999999997E-2</v>
      </c>
      <c r="G2843" s="22">
        <v>3.4744329999999997E-2</v>
      </c>
    </row>
    <row r="2844" spans="2:7" ht="16" x14ac:dyDescent="0.2">
      <c r="B2844" s="22">
        <v>567.41</v>
      </c>
      <c r="C2844" s="22">
        <v>0.11246115</v>
      </c>
      <c r="E2844" s="22">
        <v>9.5820260000000004E-2</v>
      </c>
      <c r="G2844" s="22">
        <v>3.447451E-2</v>
      </c>
    </row>
    <row r="2845" spans="2:7" ht="16" x14ac:dyDescent="0.2">
      <c r="B2845" s="22">
        <v>567.61</v>
      </c>
      <c r="C2845" s="22">
        <v>0.11191217000000001</v>
      </c>
      <c r="E2845" s="22">
        <v>9.5289570000000004E-2</v>
      </c>
      <c r="G2845" s="22">
        <v>3.3740359999999997E-2</v>
      </c>
    </row>
    <row r="2846" spans="2:7" ht="16" x14ac:dyDescent="0.2">
      <c r="B2846" s="22">
        <v>567.80999999999995</v>
      </c>
      <c r="C2846" s="22">
        <v>0.11200346999999999</v>
      </c>
      <c r="E2846" s="22">
        <v>9.4953930000000006E-2</v>
      </c>
      <c r="G2846" s="22">
        <v>3.3609600000000003E-2</v>
      </c>
    </row>
    <row r="2847" spans="2:7" ht="16" x14ac:dyDescent="0.2">
      <c r="B2847" s="22">
        <v>568.01</v>
      </c>
      <c r="C2847" s="22">
        <v>0.11216708</v>
      </c>
      <c r="E2847" s="22">
        <v>9.5181150000000006E-2</v>
      </c>
      <c r="G2847" s="22">
        <v>3.3661539999999997E-2</v>
      </c>
    </row>
    <row r="2848" spans="2:7" ht="16" x14ac:dyDescent="0.2">
      <c r="B2848" s="22">
        <v>568.21</v>
      </c>
      <c r="C2848" s="22">
        <v>0.11242497</v>
      </c>
      <c r="E2848" s="22">
        <v>9.4982919999999998E-2</v>
      </c>
      <c r="G2848" s="22">
        <v>3.3450359999999998E-2</v>
      </c>
    </row>
    <row r="2849" spans="2:7" ht="16" x14ac:dyDescent="0.2">
      <c r="B2849" s="22">
        <v>568.41</v>
      </c>
      <c r="C2849" s="22">
        <v>0.11235456000000001</v>
      </c>
      <c r="E2849" s="22">
        <v>9.4131599999999996E-2</v>
      </c>
      <c r="G2849" s="22">
        <v>3.361277E-2</v>
      </c>
    </row>
    <row r="2850" spans="2:7" ht="16" x14ac:dyDescent="0.2">
      <c r="B2850" s="22">
        <v>568.61</v>
      </c>
      <c r="C2850" s="22">
        <v>0.11228249</v>
      </c>
      <c r="E2850" s="22">
        <v>9.3806210000000001E-2</v>
      </c>
      <c r="G2850" s="22">
        <v>3.3346460000000001E-2</v>
      </c>
    </row>
    <row r="2851" spans="2:7" ht="16" x14ac:dyDescent="0.2">
      <c r="B2851" s="22">
        <v>568.80999999999995</v>
      </c>
      <c r="C2851" s="22">
        <v>0.11207344</v>
      </c>
      <c r="E2851" s="22">
        <v>9.3568349999999995E-2</v>
      </c>
      <c r="G2851" s="22">
        <v>3.3882229999999999E-2</v>
      </c>
    </row>
    <row r="2852" spans="2:7" ht="16" x14ac:dyDescent="0.2">
      <c r="B2852" s="22">
        <v>569.01</v>
      </c>
      <c r="C2852" s="22">
        <v>0.11178141</v>
      </c>
      <c r="E2852" s="22">
        <v>9.3095150000000002E-2</v>
      </c>
      <c r="G2852" s="22">
        <v>3.390816E-2</v>
      </c>
    </row>
    <row r="2853" spans="2:7" ht="16" x14ac:dyDescent="0.2">
      <c r="B2853" s="22">
        <v>569.21</v>
      </c>
      <c r="C2853" s="22">
        <v>0.11160936</v>
      </c>
      <c r="E2853" s="22">
        <v>9.3297759999999993E-2</v>
      </c>
      <c r="G2853" s="22">
        <v>3.4498269999999998E-2</v>
      </c>
    </row>
    <row r="2854" spans="2:7" ht="16" x14ac:dyDescent="0.2">
      <c r="B2854" s="22">
        <v>569.41</v>
      </c>
      <c r="C2854" s="22">
        <v>0.11146994</v>
      </c>
      <c r="E2854" s="22">
        <v>9.3248220000000007E-2</v>
      </c>
      <c r="G2854" s="22">
        <v>3.5343489999999998E-2</v>
      </c>
    </row>
    <row r="2855" spans="2:7" ht="16" x14ac:dyDescent="0.2">
      <c r="B2855" s="22">
        <v>569.61</v>
      </c>
      <c r="C2855" s="22">
        <v>0.11156233</v>
      </c>
      <c r="E2855" s="22">
        <v>9.3396549999999995E-2</v>
      </c>
      <c r="G2855" s="22">
        <v>3.579682E-2</v>
      </c>
    </row>
    <row r="2856" spans="2:7" ht="16" x14ac:dyDescent="0.2">
      <c r="B2856" s="22">
        <v>569.80999999999995</v>
      </c>
      <c r="C2856" s="22">
        <v>0.11144611</v>
      </c>
      <c r="E2856" s="22">
        <v>9.3125429999999995E-2</v>
      </c>
      <c r="G2856" s="22">
        <v>3.5723709999999999E-2</v>
      </c>
    </row>
    <row r="2857" spans="2:7" ht="16" x14ac:dyDescent="0.2">
      <c r="B2857" s="22">
        <v>570.01</v>
      </c>
      <c r="C2857" s="22">
        <v>0.11129695000000001</v>
      </c>
      <c r="E2857" s="22">
        <v>9.3024419999999997E-2</v>
      </c>
      <c r="G2857" s="22">
        <v>3.5192099999999997E-2</v>
      </c>
    </row>
    <row r="2858" spans="2:7" ht="16" x14ac:dyDescent="0.2">
      <c r="B2858" s="22">
        <v>570.21</v>
      </c>
      <c r="C2858" s="22">
        <v>0.11098154</v>
      </c>
      <c r="E2858" s="22">
        <v>9.2681399999999997E-2</v>
      </c>
      <c r="G2858" s="22">
        <v>3.5037510000000001E-2</v>
      </c>
    </row>
    <row r="2859" spans="2:7" ht="16" x14ac:dyDescent="0.2">
      <c r="B2859" s="22">
        <v>570.41</v>
      </c>
      <c r="C2859" s="22">
        <v>0.11061491</v>
      </c>
      <c r="E2859" s="22">
        <v>9.2882679999999995E-2</v>
      </c>
      <c r="G2859" s="22">
        <v>3.5172950000000001E-2</v>
      </c>
    </row>
    <row r="2860" spans="2:7" ht="16" x14ac:dyDescent="0.2">
      <c r="B2860" s="22">
        <v>570.61</v>
      </c>
      <c r="C2860" s="22">
        <v>0.11032543</v>
      </c>
      <c r="E2860" s="22">
        <v>9.3218659999999995E-2</v>
      </c>
      <c r="G2860" s="22">
        <v>3.4680849999999999E-2</v>
      </c>
    </row>
    <row r="2861" spans="2:7" ht="16" x14ac:dyDescent="0.2">
      <c r="B2861" s="22">
        <v>570.80999999999995</v>
      </c>
      <c r="C2861" s="22">
        <v>0.11034504000000001</v>
      </c>
      <c r="E2861" s="22">
        <v>9.3901890000000002E-2</v>
      </c>
      <c r="G2861" s="22">
        <v>3.4322119999999998E-2</v>
      </c>
    </row>
    <row r="2862" spans="2:7" ht="16" x14ac:dyDescent="0.2">
      <c r="B2862" s="22">
        <v>571.01</v>
      </c>
      <c r="C2862" s="22">
        <v>0.11062283000000001</v>
      </c>
      <c r="E2862" s="22">
        <v>9.4169000000000003E-2</v>
      </c>
      <c r="G2862" s="22">
        <v>3.4130260000000003E-2</v>
      </c>
    </row>
    <row r="2863" spans="2:7" ht="16" x14ac:dyDescent="0.2">
      <c r="B2863" s="22">
        <v>571.21</v>
      </c>
      <c r="C2863" s="22">
        <v>0.11061364999999999</v>
      </c>
      <c r="E2863" s="22">
        <v>9.4399999999999998E-2</v>
      </c>
      <c r="G2863" s="22">
        <v>3.3460549999999999E-2</v>
      </c>
    </row>
    <row r="2864" spans="2:7" ht="16" x14ac:dyDescent="0.2">
      <c r="B2864" s="22">
        <v>571.41</v>
      </c>
      <c r="C2864" s="22">
        <v>0.11045319000000001</v>
      </c>
      <c r="E2864" s="22">
        <v>9.4385380000000005E-2</v>
      </c>
      <c r="G2864" s="22">
        <v>3.308784E-2</v>
      </c>
    </row>
    <row r="2865" spans="2:7" ht="16" x14ac:dyDescent="0.2">
      <c r="B2865" s="22">
        <v>571.61</v>
      </c>
      <c r="C2865" s="22">
        <v>0.11012418</v>
      </c>
      <c r="E2865" s="22">
        <v>9.3900670000000006E-2</v>
      </c>
      <c r="G2865" s="22">
        <v>3.263895E-2</v>
      </c>
    </row>
    <row r="2866" spans="2:7" ht="16" x14ac:dyDescent="0.2">
      <c r="B2866" s="22">
        <v>571.80999999999995</v>
      </c>
      <c r="C2866" s="22">
        <v>0.11095831</v>
      </c>
      <c r="E2866" s="22">
        <v>9.4069340000000001E-2</v>
      </c>
      <c r="G2866" s="22">
        <v>3.3232100000000001E-2</v>
      </c>
    </row>
    <row r="2867" spans="2:7" ht="16" x14ac:dyDescent="0.2">
      <c r="B2867" s="22">
        <v>572.01</v>
      </c>
      <c r="C2867" s="22">
        <v>0.1110447</v>
      </c>
      <c r="E2867" s="22">
        <v>9.4286659999999994E-2</v>
      </c>
      <c r="G2867" s="22">
        <v>3.3191610000000003E-2</v>
      </c>
    </row>
    <row r="2868" spans="2:7" ht="16" x14ac:dyDescent="0.2">
      <c r="B2868" s="22">
        <v>572.21</v>
      </c>
      <c r="C2868" s="22">
        <v>0.11099373999999999</v>
      </c>
      <c r="E2868" s="22">
        <v>9.4102660000000005E-2</v>
      </c>
      <c r="G2868" s="22">
        <v>3.2891110000000001E-2</v>
      </c>
    </row>
    <row r="2869" spans="2:7" ht="16" x14ac:dyDescent="0.2">
      <c r="B2869" s="22">
        <v>572.41</v>
      </c>
      <c r="C2869" s="22">
        <v>0.11067386999999999</v>
      </c>
      <c r="E2869" s="22">
        <v>9.3730060000000004E-2</v>
      </c>
      <c r="G2869" s="22">
        <v>3.314156E-2</v>
      </c>
    </row>
    <row r="2870" spans="2:7" ht="16" x14ac:dyDescent="0.2">
      <c r="B2870" s="22">
        <v>572.61</v>
      </c>
      <c r="C2870" s="22">
        <v>0.11080623000000001</v>
      </c>
      <c r="E2870" s="22">
        <v>9.3465989999999999E-2</v>
      </c>
      <c r="G2870" s="22">
        <v>3.307852E-2</v>
      </c>
    </row>
    <row r="2871" spans="2:7" ht="16" x14ac:dyDescent="0.2">
      <c r="B2871" s="22">
        <v>572.80999999999995</v>
      </c>
      <c r="C2871" s="22">
        <v>0.11116384999999999</v>
      </c>
      <c r="E2871" s="22">
        <v>9.3616469999999993E-2</v>
      </c>
      <c r="G2871" s="22">
        <v>3.4064219999999999E-2</v>
      </c>
    </row>
    <row r="2872" spans="2:7" ht="16" x14ac:dyDescent="0.2">
      <c r="B2872" s="22">
        <v>573.01</v>
      </c>
      <c r="C2872" s="22">
        <v>0.11160473</v>
      </c>
      <c r="E2872" s="22">
        <v>9.3422630000000007E-2</v>
      </c>
      <c r="G2872" s="22">
        <v>3.4430009999999997E-2</v>
      </c>
    </row>
    <row r="2873" spans="2:7" ht="16" x14ac:dyDescent="0.2">
      <c r="B2873" s="22">
        <v>573.21</v>
      </c>
      <c r="C2873" s="22">
        <v>0.11194724</v>
      </c>
      <c r="E2873" s="22">
        <v>9.3612340000000002E-2</v>
      </c>
      <c r="G2873" s="22">
        <v>3.5056160000000003E-2</v>
      </c>
    </row>
    <row r="2874" spans="2:7" ht="16" x14ac:dyDescent="0.2">
      <c r="B2874" s="22">
        <v>573.41</v>
      </c>
      <c r="C2874" s="22">
        <v>0.11226663000000001</v>
      </c>
      <c r="E2874" s="22">
        <v>9.3619579999999994E-2</v>
      </c>
      <c r="G2874" s="22">
        <v>3.5352359999999999E-2</v>
      </c>
    </row>
    <row r="2875" spans="2:7" ht="16" x14ac:dyDescent="0.2">
      <c r="B2875" s="22">
        <v>573.61</v>
      </c>
      <c r="C2875" s="22">
        <v>0.11199186</v>
      </c>
      <c r="E2875" s="22">
        <v>9.32056E-2</v>
      </c>
      <c r="G2875" s="22">
        <v>3.4837609999999998E-2</v>
      </c>
    </row>
    <row r="2876" spans="2:7" ht="16" x14ac:dyDescent="0.2">
      <c r="B2876" s="22">
        <v>573.80999999999995</v>
      </c>
      <c r="C2876" s="22">
        <v>0.11143763</v>
      </c>
      <c r="E2876" s="22">
        <v>9.2925160000000007E-2</v>
      </c>
      <c r="G2876" s="22">
        <v>3.4348120000000003E-2</v>
      </c>
    </row>
    <row r="2877" spans="2:7" ht="16" x14ac:dyDescent="0.2">
      <c r="B2877" s="22">
        <v>574.01</v>
      </c>
      <c r="C2877" s="22">
        <v>0.11197419</v>
      </c>
      <c r="E2877" s="22">
        <v>9.3219930000000006E-2</v>
      </c>
      <c r="G2877" s="22">
        <v>3.4286129999999998E-2</v>
      </c>
    </row>
    <row r="2878" spans="2:7" ht="16" x14ac:dyDescent="0.2">
      <c r="B2878" s="22">
        <v>574.21</v>
      </c>
      <c r="C2878" s="22">
        <v>0.11191605</v>
      </c>
      <c r="E2878" s="22">
        <v>9.3165200000000004E-2</v>
      </c>
      <c r="G2878" s="22">
        <v>3.3879489999999998E-2</v>
      </c>
    </row>
    <row r="2879" spans="2:7" ht="16" x14ac:dyDescent="0.2">
      <c r="B2879" s="22">
        <v>574.41</v>
      </c>
      <c r="C2879" s="22">
        <v>0.11179608000000001</v>
      </c>
      <c r="E2879" s="22">
        <v>9.3480229999999997E-2</v>
      </c>
      <c r="G2879" s="22">
        <v>3.3804430000000003E-2</v>
      </c>
    </row>
    <row r="2880" spans="2:7" ht="16" x14ac:dyDescent="0.2">
      <c r="B2880" s="22">
        <v>574.61</v>
      </c>
      <c r="C2880" s="22">
        <v>0.1120239</v>
      </c>
      <c r="E2880" s="22">
        <v>9.3630459999999999E-2</v>
      </c>
      <c r="G2880" s="22">
        <v>3.405387E-2</v>
      </c>
    </row>
    <row r="2881" spans="2:7" ht="16" x14ac:dyDescent="0.2">
      <c r="B2881" s="22">
        <v>574.80999999999995</v>
      </c>
      <c r="C2881" s="22">
        <v>0.11218325</v>
      </c>
      <c r="E2881" s="22">
        <v>9.3930479999999997E-2</v>
      </c>
      <c r="G2881" s="22">
        <v>3.4057530000000003E-2</v>
      </c>
    </row>
    <row r="2882" spans="2:7" ht="16" x14ac:dyDescent="0.2">
      <c r="B2882" s="22">
        <v>575.01</v>
      </c>
      <c r="C2882" s="22">
        <v>0.11169582</v>
      </c>
      <c r="E2882" s="22">
        <v>9.356768E-2</v>
      </c>
      <c r="G2882" s="22">
        <v>3.391549E-2</v>
      </c>
    </row>
    <row r="2883" spans="2:7" ht="16" x14ac:dyDescent="0.2">
      <c r="B2883" s="22">
        <v>575.21</v>
      </c>
      <c r="C2883" s="22">
        <v>0.11115986999999999</v>
      </c>
      <c r="E2883" s="22">
        <v>9.3259129999999996E-2</v>
      </c>
      <c r="G2883" s="22">
        <v>3.3505849999999997E-2</v>
      </c>
    </row>
    <row r="2884" spans="2:7" ht="16" x14ac:dyDescent="0.2">
      <c r="B2884" s="22">
        <v>575.41</v>
      </c>
      <c r="C2884" s="22">
        <v>0.11054257000000001</v>
      </c>
      <c r="E2884" s="22">
        <v>9.3062439999999996E-2</v>
      </c>
      <c r="G2884" s="22">
        <v>3.3519409999999999E-2</v>
      </c>
    </row>
    <row r="2885" spans="2:7" ht="16" x14ac:dyDescent="0.2">
      <c r="B2885" s="22">
        <v>575.61</v>
      </c>
      <c r="C2885" s="22">
        <v>0.11027747</v>
      </c>
      <c r="E2885" s="22">
        <v>9.3021560000000003E-2</v>
      </c>
      <c r="G2885" s="22">
        <v>3.3706659999999999E-2</v>
      </c>
    </row>
    <row r="2886" spans="2:7" ht="16" x14ac:dyDescent="0.2">
      <c r="B2886" s="22">
        <v>575.80999999999995</v>
      </c>
      <c r="C2886" s="22">
        <v>0.110025</v>
      </c>
      <c r="E2886" s="22">
        <v>9.3228169999999999E-2</v>
      </c>
      <c r="G2886" s="22">
        <v>3.3562719999999997E-2</v>
      </c>
    </row>
    <row r="2887" spans="2:7" ht="16" x14ac:dyDescent="0.2">
      <c r="B2887" s="22">
        <v>576.01</v>
      </c>
      <c r="C2887" s="22">
        <v>0.10943258</v>
      </c>
      <c r="E2887" s="22">
        <v>9.3084050000000002E-2</v>
      </c>
      <c r="G2887" s="22">
        <v>3.371321E-2</v>
      </c>
    </row>
    <row r="2888" spans="2:7" ht="16" x14ac:dyDescent="0.2">
      <c r="B2888" s="22">
        <v>576.21</v>
      </c>
      <c r="C2888" s="22">
        <v>0.10890584</v>
      </c>
      <c r="E2888" s="22">
        <v>9.2713050000000005E-2</v>
      </c>
      <c r="G2888" s="22">
        <v>3.3504150000000003E-2</v>
      </c>
    </row>
    <row r="2889" spans="2:7" ht="16" x14ac:dyDescent="0.2">
      <c r="B2889" s="22">
        <v>576.41</v>
      </c>
      <c r="C2889" s="22">
        <v>0.10861432</v>
      </c>
      <c r="E2889" s="22">
        <v>9.1956029999999994E-2</v>
      </c>
      <c r="G2889" s="22">
        <v>3.3316569999999997E-2</v>
      </c>
    </row>
    <row r="2890" spans="2:7" ht="16" x14ac:dyDescent="0.2">
      <c r="B2890" s="22">
        <v>576.61</v>
      </c>
      <c r="C2890" s="22">
        <v>0.10881149</v>
      </c>
      <c r="E2890" s="22">
        <v>9.1821650000000005E-2</v>
      </c>
      <c r="G2890" s="22">
        <v>3.3096849999999997E-2</v>
      </c>
    </row>
    <row r="2891" spans="2:7" ht="16" x14ac:dyDescent="0.2">
      <c r="B2891" s="22">
        <v>576.80999999999995</v>
      </c>
      <c r="C2891" s="22">
        <v>0.10912254</v>
      </c>
      <c r="E2891" s="22">
        <v>9.1817449999999995E-2</v>
      </c>
      <c r="G2891" s="22">
        <v>3.3254579999999999E-2</v>
      </c>
    </row>
    <row r="2892" spans="2:7" ht="16" x14ac:dyDescent="0.2">
      <c r="B2892" s="22">
        <v>577.01</v>
      </c>
      <c r="C2892" s="22">
        <v>0.10936144</v>
      </c>
      <c r="E2892" s="22">
        <v>9.1424889999999995E-2</v>
      </c>
      <c r="G2892" s="22">
        <v>3.3365770000000003E-2</v>
      </c>
    </row>
    <row r="2893" spans="2:7" ht="16" x14ac:dyDescent="0.2">
      <c r="B2893" s="22">
        <v>577.21</v>
      </c>
      <c r="C2893" s="22">
        <v>0.10903653000000001</v>
      </c>
      <c r="E2893" s="22">
        <v>9.1101989999999994E-2</v>
      </c>
      <c r="G2893" s="22">
        <v>3.2717679999999999E-2</v>
      </c>
    </row>
    <row r="2894" spans="2:7" ht="16" x14ac:dyDescent="0.2">
      <c r="B2894" s="22">
        <v>577.41</v>
      </c>
      <c r="C2894" s="22">
        <v>0.10911347</v>
      </c>
      <c r="E2894" s="22">
        <v>9.0813850000000002E-2</v>
      </c>
      <c r="G2894" s="22">
        <v>3.2100910000000003E-2</v>
      </c>
    </row>
    <row r="2895" spans="2:7" ht="16" x14ac:dyDescent="0.2">
      <c r="B2895" s="22">
        <v>577.61</v>
      </c>
      <c r="C2895" s="22">
        <v>0.10871485</v>
      </c>
      <c r="E2895" s="22">
        <v>9.032606E-2</v>
      </c>
      <c r="G2895" s="22">
        <v>3.1508229999999998E-2</v>
      </c>
    </row>
    <row r="2896" spans="2:7" ht="16" x14ac:dyDescent="0.2">
      <c r="B2896" s="22">
        <v>577.80999999999995</v>
      </c>
      <c r="C2896" s="22">
        <v>0.10854634000000001</v>
      </c>
      <c r="E2896" s="22">
        <v>9.0205770000000005E-2</v>
      </c>
      <c r="G2896" s="22">
        <v>3.1272269999999998E-2</v>
      </c>
    </row>
    <row r="2897" spans="2:7" ht="16" x14ac:dyDescent="0.2">
      <c r="B2897" s="22">
        <v>578.01</v>
      </c>
      <c r="C2897" s="22">
        <v>0.10857533</v>
      </c>
      <c r="E2897" s="22">
        <v>9.0135569999999998E-2</v>
      </c>
      <c r="G2897" s="22">
        <v>3.1010719999999999E-2</v>
      </c>
    </row>
    <row r="2898" spans="2:7" ht="16" x14ac:dyDescent="0.2">
      <c r="B2898" s="22">
        <v>578.21</v>
      </c>
      <c r="C2898" s="22">
        <v>0.10772426</v>
      </c>
      <c r="E2898" s="22">
        <v>9.0124300000000004E-2</v>
      </c>
      <c r="G2898" s="22">
        <v>3.10455E-2</v>
      </c>
    </row>
    <row r="2899" spans="2:7" ht="16" x14ac:dyDescent="0.2">
      <c r="B2899" s="22">
        <v>578.41</v>
      </c>
      <c r="C2899" s="22">
        <v>0.10738949</v>
      </c>
      <c r="E2899" s="22">
        <v>9.0199169999999995E-2</v>
      </c>
      <c r="G2899" s="22">
        <v>3.098134E-2</v>
      </c>
    </row>
    <row r="2900" spans="2:7" ht="16" x14ac:dyDescent="0.2">
      <c r="B2900" s="22">
        <v>578.61</v>
      </c>
      <c r="C2900" s="22">
        <v>0.1069166</v>
      </c>
      <c r="E2900" s="22">
        <v>9.001315E-2</v>
      </c>
      <c r="G2900" s="22">
        <v>3.1145099999999998E-2</v>
      </c>
    </row>
    <row r="2901" spans="2:7" ht="16" x14ac:dyDescent="0.2">
      <c r="B2901" s="22">
        <v>578.80999999999995</v>
      </c>
      <c r="C2901" s="22">
        <v>0.1070041</v>
      </c>
      <c r="E2901" s="22">
        <v>9.0373839999999997E-2</v>
      </c>
      <c r="G2901" s="22">
        <v>3.139028E-2</v>
      </c>
    </row>
    <row r="2902" spans="2:7" ht="16" x14ac:dyDescent="0.2">
      <c r="B2902" s="22">
        <v>579.01</v>
      </c>
      <c r="C2902" s="22">
        <v>0.10689234</v>
      </c>
      <c r="E2902" s="22">
        <v>9.0641280000000005E-2</v>
      </c>
      <c r="G2902" s="22">
        <v>3.1321069999999999E-2</v>
      </c>
    </row>
    <row r="2903" spans="2:7" ht="16" x14ac:dyDescent="0.2">
      <c r="B2903" s="22">
        <v>579.21</v>
      </c>
      <c r="C2903" s="22">
        <v>0.10659401</v>
      </c>
      <c r="E2903" s="22">
        <v>9.062895E-2</v>
      </c>
      <c r="G2903" s="22">
        <v>3.0915339999999999E-2</v>
      </c>
    </row>
    <row r="2904" spans="2:7" ht="16" x14ac:dyDescent="0.2">
      <c r="B2904" s="22">
        <v>579.41</v>
      </c>
      <c r="C2904" s="22">
        <v>0.10653069</v>
      </c>
      <c r="E2904" s="22">
        <v>9.0759850000000003E-2</v>
      </c>
      <c r="G2904" s="22">
        <v>3.082209E-2</v>
      </c>
    </row>
    <row r="2905" spans="2:7" ht="16" x14ac:dyDescent="0.2">
      <c r="B2905" s="22">
        <v>579.61</v>
      </c>
      <c r="C2905" s="22">
        <v>0.10636490999999999</v>
      </c>
      <c r="E2905" s="22">
        <v>9.0758560000000002E-2</v>
      </c>
      <c r="G2905" s="22">
        <v>3.049665E-2</v>
      </c>
    </row>
    <row r="2906" spans="2:7" ht="16" x14ac:dyDescent="0.2">
      <c r="B2906" s="22">
        <v>579.80999999999995</v>
      </c>
      <c r="C2906" s="22">
        <v>0.10601538000000001</v>
      </c>
      <c r="E2906" s="22">
        <v>9.1035119999999997E-2</v>
      </c>
      <c r="G2906" s="22">
        <v>3.055774E-2</v>
      </c>
    </row>
    <row r="2907" spans="2:7" ht="16" x14ac:dyDescent="0.2">
      <c r="B2907" s="22">
        <v>580.01</v>
      </c>
      <c r="C2907" s="22">
        <v>0.10593224</v>
      </c>
      <c r="E2907" s="22">
        <v>9.0423829999999997E-2</v>
      </c>
      <c r="G2907" s="22">
        <v>3.0457700000000001E-2</v>
      </c>
    </row>
    <row r="2908" spans="2:7" ht="16" x14ac:dyDescent="0.2">
      <c r="B2908" s="22">
        <v>580.21</v>
      </c>
      <c r="C2908" s="22">
        <v>0.10565763</v>
      </c>
      <c r="E2908" s="22">
        <v>9.014453E-2</v>
      </c>
      <c r="G2908" s="22">
        <v>3.020552E-2</v>
      </c>
    </row>
    <row r="2909" spans="2:7" ht="16" x14ac:dyDescent="0.2">
      <c r="B2909" s="22">
        <v>580.41</v>
      </c>
      <c r="C2909" s="22">
        <v>0.10609266000000001</v>
      </c>
      <c r="E2909" s="22">
        <v>8.9890440000000002E-2</v>
      </c>
      <c r="G2909" s="22">
        <v>2.9879139999999998E-2</v>
      </c>
    </row>
    <row r="2910" spans="2:7" ht="16" x14ac:dyDescent="0.2">
      <c r="B2910" s="22">
        <v>580.61</v>
      </c>
      <c r="C2910" s="22">
        <v>0.10663264</v>
      </c>
      <c r="E2910" s="22">
        <v>8.9956010000000003E-2</v>
      </c>
      <c r="G2910" s="22">
        <v>3.0345279999999999E-2</v>
      </c>
    </row>
    <row r="2911" spans="2:7" ht="16" x14ac:dyDescent="0.2">
      <c r="B2911" s="22">
        <v>580.80999999999995</v>
      </c>
      <c r="C2911" s="22">
        <v>0.10679880999999999</v>
      </c>
      <c r="E2911" s="22">
        <v>8.931298E-2</v>
      </c>
      <c r="G2911" s="22">
        <v>3.0105860000000002E-2</v>
      </c>
    </row>
    <row r="2912" spans="2:7" ht="16" x14ac:dyDescent="0.2">
      <c r="B2912" s="22">
        <v>581.01</v>
      </c>
      <c r="C2912" s="22">
        <v>0.10745128</v>
      </c>
      <c r="E2912" s="22">
        <v>8.9415110000000006E-2</v>
      </c>
      <c r="G2912" s="22">
        <v>3.0026649999999998E-2</v>
      </c>
    </row>
    <row r="2913" spans="2:7" ht="16" x14ac:dyDescent="0.2">
      <c r="B2913" s="22">
        <v>581.21</v>
      </c>
      <c r="C2913" s="22">
        <v>0.10767858</v>
      </c>
      <c r="E2913" s="22">
        <v>8.9373599999999997E-2</v>
      </c>
      <c r="G2913" s="22">
        <v>2.9740409999999998E-2</v>
      </c>
    </row>
    <row r="2914" spans="2:7" ht="16" x14ac:dyDescent="0.2">
      <c r="B2914" s="22">
        <v>581.41</v>
      </c>
      <c r="C2914" s="22">
        <v>0.10819055</v>
      </c>
      <c r="E2914" s="22">
        <v>8.9073819999999998E-2</v>
      </c>
      <c r="G2914" s="22">
        <v>2.969604E-2</v>
      </c>
    </row>
    <row r="2915" spans="2:7" ht="16" x14ac:dyDescent="0.2">
      <c r="B2915" s="22">
        <v>581.61</v>
      </c>
      <c r="C2915" s="22">
        <v>0.10816893</v>
      </c>
      <c r="E2915" s="22">
        <v>8.9103130000000003E-2</v>
      </c>
      <c r="G2915" s="22">
        <v>2.9643559999999999E-2</v>
      </c>
    </row>
    <row r="2916" spans="2:7" ht="16" x14ac:dyDescent="0.2">
      <c r="B2916" s="22">
        <v>581.80999999999995</v>
      </c>
      <c r="C2916" s="22">
        <v>0.1079137</v>
      </c>
      <c r="E2916" s="22">
        <v>8.9038800000000001E-2</v>
      </c>
      <c r="G2916" s="22">
        <v>2.963644E-2</v>
      </c>
    </row>
    <row r="2917" spans="2:7" ht="16" x14ac:dyDescent="0.2">
      <c r="B2917" s="22">
        <v>582.01</v>
      </c>
      <c r="C2917" s="22">
        <v>0.10807749</v>
      </c>
      <c r="E2917" s="22">
        <v>8.9420849999999996E-2</v>
      </c>
      <c r="G2917" s="22">
        <v>2.9942679999999999E-2</v>
      </c>
    </row>
    <row r="2918" spans="2:7" ht="16" x14ac:dyDescent="0.2">
      <c r="B2918" s="22">
        <v>582.21</v>
      </c>
      <c r="C2918" s="22">
        <v>0.10776563</v>
      </c>
      <c r="E2918" s="22">
        <v>8.9804239999999994E-2</v>
      </c>
      <c r="G2918" s="22">
        <v>3.0630709999999998E-2</v>
      </c>
    </row>
    <row r="2919" spans="2:7" ht="16" x14ac:dyDescent="0.2">
      <c r="B2919" s="22">
        <v>582.41</v>
      </c>
      <c r="C2919" s="22">
        <v>0.10812517000000001</v>
      </c>
      <c r="E2919" s="22">
        <v>9.0216180000000007E-2</v>
      </c>
      <c r="G2919" s="22">
        <v>3.0728979999999999E-2</v>
      </c>
    </row>
    <row r="2920" spans="2:7" ht="16" x14ac:dyDescent="0.2">
      <c r="B2920" s="22">
        <v>582.61</v>
      </c>
      <c r="C2920" s="22">
        <v>0.10819512000000001</v>
      </c>
      <c r="E2920" s="22">
        <v>9.0313770000000002E-2</v>
      </c>
      <c r="G2920" s="22">
        <v>3.109609E-2</v>
      </c>
    </row>
    <row r="2921" spans="2:7" ht="16" x14ac:dyDescent="0.2">
      <c r="B2921" s="22">
        <v>582.80999999999995</v>
      </c>
      <c r="C2921" s="22">
        <v>0.10904577</v>
      </c>
      <c r="E2921" s="22">
        <v>9.0973929999999995E-2</v>
      </c>
      <c r="G2921" s="22">
        <v>3.1642579999999997E-2</v>
      </c>
    </row>
    <row r="2922" spans="2:7" ht="16" x14ac:dyDescent="0.2">
      <c r="B2922" s="22">
        <v>583.01</v>
      </c>
      <c r="C2922" s="22">
        <v>0.10842441999999999</v>
      </c>
      <c r="E2922" s="22">
        <v>9.0836150000000004E-2</v>
      </c>
      <c r="G2922" s="22">
        <v>3.1349839999999997E-2</v>
      </c>
    </row>
    <row r="2923" spans="2:7" ht="16" x14ac:dyDescent="0.2">
      <c r="B2923" s="22">
        <v>583.21</v>
      </c>
      <c r="C2923" s="22">
        <v>0.10791623</v>
      </c>
      <c r="E2923" s="22">
        <v>9.048966E-2</v>
      </c>
      <c r="G2923" s="22">
        <v>3.1084879999999999E-2</v>
      </c>
    </row>
    <row r="2924" spans="2:7" ht="16" x14ac:dyDescent="0.2">
      <c r="B2924" s="22">
        <v>583.41</v>
      </c>
      <c r="C2924" s="22">
        <v>0.107512</v>
      </c>
      <c r="E2924" s="22">
        <v>9.0521859999999996E-2</v>
      </c>
      <c r="G2924" s="22">
        <v>3.1152969999999999E-2</v>
      </c>
    </row>
    <row r="2925" spans="2:7" ht="16" x14ac:dyDescent="0.2">
      <c r="B2925" s="22">
        <v>583.61</v>
      </c>
      <c r="C2925" s="22">
        <v>0.10726774</v>
      </c>
      <c r="E2925" s="22">
        <v>9.062916E-2</v>
      </c>
      <c r="G2925" s="22">
        <v>3.1244569999999999E-2</v>
      </c>
    </row>
    <row r="2926" spans="2:7" ht="16" x14ac:dyDescent="0.2">
      <c r="B2926" s="22">
        <v>583.80999999999995</v>
      </c>
      <c r="C2926" s="22">
        <v>0.10688882</v>
      </c>
      <c r="E2926" s="22">
        <v>9.0525969999999997E-2</v>
      </c>
      <c r="G2926" s="22">
        <v>3.1603949999999999E-2</v>
      </c>
    </row>
    <row r="2927" spans="2:7" ht="16" x14ac:dyDescent="0.2">
      <c r="B2927" s="22">
        <v>584.01</v>
      </c>
      <c r="C2927" s="22">
        <v>0.10595102000000001</v>
      </c>
      <c r="E2927" s="22">
        <v>8.9498259999999996E-2</v>
      </c>
      <c r="G2927" s="22">
        <v>3.1097659999999999E-2</v>
      </c>
    </row>
    <row r="2928" spans="2:7" ht="16" x14ac:dyDescent="0.2">
      <c r="B2928" s="22">
        <v>584.21</v>
      </c>
      <c r="C2928" s="22">
        <v>0.10549923999999999</v>
      </c>
      <c r="E2928" s="22">
        <v>8.9366600000000004E-2</v>
      </c>
      <c r="G2928" s="22">
        <v>3.105451E-2</v>
      </c>
    </row>
    <row r="2929" spans="2:7" ht="16" x14ac:dyDescent="0.2">
      <c r="B2929" s="22">
        <v>584.41</v>
      </c>
      <c r="C2929" s="22">
        <v>0.10546857</v>
      </c>
      <c r="E2929" s="22">
        <v>8.9422589999999996E-2</v>
      </c>
      <c r="G2929" s="22">
        <v>3.1126000000000001E-2</v>
      </c>
    </row>
    <row r="2930" spans="2:7" ht="16" x14ac:dyDescent="0.2">
      <c r="B2930" s="22">
        <v>584.61</v>
      </c>
      <c r="C2930" s="22">
        <v>0.10469858999999999</v>
      </c>
      <c r="E2930" s="22">
        <v>8.8571010000000006E-2</v>
      </c>
      <c r="G2930" s="22">
        <v>3.08159E-2</v>
      </c>
    </row>
    <row r="2931" spans="2:7" ht="16" x14ac:dyDescent="0.2">
      <c r="B2931" s="22">
        <v>584.80999999999995</v>
      </c>
      <c r="C2931" s="22">
        <v>0.10422608</v>
      </c>
      <c r="E2931" s="22">
        <v>8.8059639999999995E-2</v>
      </c>
      <c r="G2931" s="22">
        <v>3.0021570000000001E-2</v>
      </c>
    </row>
    <row r="2932" spans="2:7" ht="16" x14ac:dyDescent="0.2">
      <c r="B2932" s="22">
        <v>585.01</v>
      </c>
      <c r="C2932" s="22">
        <v>0.10411411</v>
      </c>
      <c r="E2932" s="22">
        <v>8.8136220000000001E-2</v>
      </c>
      <c r="G2932" s="22">
        <v>2.9685840000000002E-2</v>
      </c>
    </row>
    <row r="2933" spans="2:7" ht="16" x14ac:dyDescent="0.2">
      <c r="B2933" s="22">
        <v>585.21</v>
      </c>
      <c r="C2933" s="22">
        <v>0.10385058</v>
      </c>
      <c r="E2933" s="22">
        <v>8.7909020000000004E-2</v>
      </c>
      <c r="G2933" s="22">
        <v>2.9347910000000001E-2</v>
      </c>
    </row>
    <row r="2934" spans="2:7" ht="16" x14ac:dyDescent="0.2">
      <c r="B2934" s="22">
        <v>585.41</v>
      </c>
      <c r="C2934" s="22">
        <v>0.10385376</v>
      </c>
      <c r="E2934" s="22">
        <v>8.7770009999999996E-2</v>
      </c>
      <c r="G2934" s="22">
        <v>2.9108180000000001E-2</v>
      </c>
    </row>
    <row r="2935" spans="2:7" ht="16" x14ac:dyDescent="0.2">
      <c r="B2935" s="22">
        <v>585.61</v>
      </c>
      <c r="C2935" s="22">
        <v>0.10375497</v>
      </c>
      <c r="E2935" s="22">
        <v>8.7827119999999995E-2</v>
      </c>
      <c r="G2935" s="22">
        <v>2.933916E-2</v>
      </c>
    </row>
    <row r="2936" spans="2:7" ht="16" x14ac:dyDescent="0.2">
      <c r="B2936" s="22">
        <v>585.80999999999995</v>
      </c>
      <c r="C2936" s="22">
        <v>0.10354591</v>
      </c>
      <c r="E2936" s="22">
        <v>8.7656209999999998E-2</v>
      </c>
      <c r="G2936" s="22">
        <v>2.9121029999999999E-2</v>
      </c>
    </row>
    <row r="2937" spans="2:7" ht="16" x14ac:dyDescent="0.2">
      <c r="B2937" s="22">
        <v>586.01</v>
      </c>
      <c r="C2937" s="22">
        <v>0.10406571000000001</v>
      </c>
      <c r="E2937" s="22">
        <v>8.7341219999999997E-2</v>
      </c>
      <c r="G2937" s="22">
        <v>2.9241820000000002E-2</v>
      </c>
    </row>
    <row r="2938" spans="2:7" ht="16" x14ac:dyDescent="0.2">
      <c r="B2938" s="22">
        <v>586.21</v>
      </c>
      <c r="C2938" s="22">
        <v>0.10399347</v>
      </c>
      <c r="E2938" s="22">
        <v>8.7130630000000001E-2</v>
      </c>
      <c r="G2938" s="22">
        <v>2.906307E-2</v>
      </c>
    </row>
    <row r="2939" spans="2:7" ht="16" x14ac:dyDescent="0.2">
      <c r="B2939" s="22">
        <v>586.41</v>
      </c>
      <c r="C2939" s="22">
        <v>0.1042285</v>
      </c>
      <c r="E2939" s="22">
        <v>8.6990120000000004E-2</v>
      </c>
      <c r="G2939" s="22">
        <v>2.8664499999999999E-2</v>
      </c>
    </row>
    <row r="2940" spans="2:7" ht="16" x14ac:dyDescent="0.2">
      <c r="B2940" s="22">
        <v>586.61</v>
      </c>
      <c r="C2940" s="22">
        <v>0.10417709</v>
      </c>
      <c r="E2940" s="22">
        <v>8.6599380000000004E-2</v>
      </c>
      <c r="G2940" s="22">
        <v>2.8877440000000001E-2</v>
      </c>
    </row>
    <row r="2941" spans="2:7" ht="16" x14ac:dyDescent="0.2">
      <c r="B2941" s="22">
        <v>586.80999999999995</v>
      </c>
      <c r="C2941" s="22">
        <v>0.10476478</v>
      </c>
      <c r="E2941" s="22">
        <v>8.6974280000000001E-2</v>
      </c>
      <c r="G2941" s="22">
        <v>2.9494309999999999E-2</v>
      </c>
    </row>
    <row r="2942" spans="2:7" ht="16" x14ac:dyDescent="0.2">
      <c r="B2942" s="22">
        <v>587.01</v>
      </c>
      <c r="C2942" s="22">
        <v>0.1043019</v>
      </c>
      <c r="E2942" s="22">
        <v>8.6330879999999999E-2</v>
      </c>
      <c r="G2942" s="22">
        <v>2.9313800000000001E-2</v>
      </c>
    </row>
    <row r="2943" spans="2:7" ht="16" x14ac:dyDescent="0.2">
      <c r="B2943" s="22">
        <v>587.21</v>
      </c>
      <c r="C2943" s="22">
        <v>0.10464247</v>
      </c>
      <c r="E2943" s="22">
        <v>8.6645459999999994E-2</v>
      </c>
      <c r="G2943" s="22">
        <v>2.9354890000000002E-2</v>
      </c>
    </row>
    <row r="2944" spans="2:7" ht="16" x14ac:dyDescent="0.2">
      <c r="B2944" s="22">
        <v>587.41</v>
      </c>
      <c r="C2944" s="22">
        <v>0.10451015</v>
      </c>
      <c r="E2944" s="22">
        <v>8.6600170000000004E-2</v>
      </c>
      <c r="G2944" s="22">
        <v>2.9446750000000001E-2</v>
      </c>
    </row>
    <row r="2945" spans="2:7" ht="16" x14ac:dyDescent="0.2">
      <c r="B2945" s="22">
        <v>587.61</v>
      </c>
      <c r="C2945" s="22">
        <v>0.10501539999999999</v>
      </c>
      <c r="E2945" s="22">
        <v>8.6802870000000004E-2</v>
      </c>
      <c r="G2945" s="22">
        <v>3.0156220000000001E-2</v>
      </c>
    </row>
    <row r="2946" spans="2:7" ht="16" x14ac:dyDescent="0.2">
      <c r="B2946" s="22">
        <v>587.80999999999995</v>
      </c>
      <c r="C2946" s="22">
        <v>0.10520075</v>
      </c>
      <c r="E2946" s="22">
        <v>8.6565970000000006E-2</v>
      </c>
      <c r="G2946" s="22">
        <v>3.022207E-2</v>
      </c>
    </row>
    <row r="2947" spans="2:7" ht="16" x14ac:dyDescent="0.2">
      <c r="B2947" s="22">
        <v>588.01</v>
      </c>
      <c r="C2947" s="22">
        <v>0.10490658</v>
      </c>
      <c r="E2947" s="22">
        <v>8.6151749999999999E-2</v>
      </c>
      <c r="G2947" s="22">
        <v>3.0022239999999999E-2</v>
      </c>
    </row>
    <row r="2948" spans="2:7" ht="16" x14ac:dyDescent="0.2">
      <c r="B2948" s="22">
        <v>588.21</v>
      </c>
      <c r="C2948" s="22">
        <v>0.10519723</v>
      </c>
      <c r="E2948" s="22">
        <v>8.6269079999999998E-2</v>
      </c>
      <c r="G2948" s="22">
        <v>2.9891299999999999E-2</v>
      </c>
    </row>
    <row r="2949" spans="2:7" ht="16" x14ac:dyDescent="0.2">
      <c r="B2949" s="22">
        <v>588.41</v>
      </c>
      <c r="C2949" s="22">
        <v>0.10513682000000001</v>
      </c>
      <c r="E2949" s="22">
        <v>8.6282810000000001E-2</v>
      </c>
      <c r="G2949" s="22">
        <v>3.007162E-2</v>
      </c>
    </row>
    <row r="2950" spans="2:7" ht="16" x14ac:dyDescent="0.2">
      <c r="B2950" s="22">
        <v>588.61</v>
      </c>
      <c r="C2950" s="22">
        <v>0.10515152</v>
      </c>
      <c r="E2950" s="22">
        <v>8.6231450000000001E-2</v>
      </c>
      <c r="G2950" s="22">
        <v>3.0031059999999998E-2</v>
      </c>
    </row>
    <row r="2951" spans="2:7" ht="16" x14ac:dyDescent="0.2">
      <c r="B2951" s="22">
        <v>588.80999999999995</v>
      </c>
      <c r="C2951" s="22">
        <v>0.10476721</v>
      </c>
      <c r="E2951" s="22">
        <v>8.6421750000000006E-2</v>
      </c>
      <c r="G2951" s="22">
        <v>2.9831259999999998E-2</v>
      </c>
    </row>
    <row r="2952" spans="2:7" ht="16" x14ac:dyDescent="0.2">
      <c r="B2952" s="22">
        <v>589.01</v>
      </c>
      <c r="C2952" s="22">
        <v>0.1045536</v>
      </c>
      <c r="E2952" s="22">
        <v>8.6689600000000006E-2</v>
      </c>
      <c r="G2952" s="22">
        <v>2.9718209999999998E-2</v>
      </c>
    </row>
    <row r="2953" spans="2:7" ht="16" x14ac:dyDescent="0.2">
      <c r="B2953" s="22">
        <v>589.21</v>
      </c>
      <c r="C2953" s="22">
        <v>0.10454392</v>
      </c>
      <c r="E2953" s="22">
        <v>8.6891830000000003E-2</v>
      </c>
      <c r="G2953" s="22">
        <v>2.9641580000000001E-2</v>
      </c>
    </row>
    <row r="2954" spans="2:7" ht="16" x14ac:dyDescent="0.2">
      <c r="B2954" s="22">
        <v>589.41</v>
      </c>
      <c r="C2954" s="22">
        <v>0.10472626</v>
      </c>
      <c r="E2954" s="22">
        <v>8.7391880000000005E-2</v>
      </c>
      <c r="G2954" s="22">
        <v>3.0152600000000002E-2</v>
      </c>
    </row>
    <row r="2955" spans="2:7" ht="16" x14ac:dyDescent="0.2">
      <c r="B2955" s="22">
        <v>589.61</v>
      </c>
      <c r="C2955" s="22">
        <v>0.10456343999999999</v>
      </c>
      <c r="E2955" s="22">
        <v>8.7411440000000007E-2</v>
      </c>
      <c r="G2955" s="22">
        <v>3.0496889999999999E-2</v>
      </c>
    </row>
    <row r="2956" spans="2:7" ht="16" x14ac:dyDescent="0.2">
      <c r="B2956" s="22">
        <v>589.80999999999995</v>
      </c>
      <c r="C2956" s="22">
        <v>0.10417843</v>
      </c>
      <c r="E2956" s="22">
        <v>8.6960140000000005E-2</v>
      </c>
      <c r="G2956" s="22">
        <v>3.003546E-2</v>
      </c>
    </row>
    <row r="2957" spans="2:7" ht="16" x14ac:dyDescent="0.2">
      <c r="B2957" s="22">
        <v>590.01</v>
      </c>
      <c r="C2957" s="22">
        <v>0.10422422000000001</v>
      </c>
      <c r="E2957" s="22">
        <v>8.6748220000000001E-2</v>
      </c>
      <c r="G2957" s="22">
        <v>3.0374020000000002E-2</v>
      </c>
    </row>
    <row r="2958" spans="2:7" ht="16" x14ac:dyDescent="0.2">
      <c r="B2958" s="22">
        <v>590.21</v>
      </c>
      <c r="C2958" s="22">
        <v>0.10388024999999999</v>
      </c>
      <c r="E2958" s="22">
        <v>8.6848579999999995E-2</v>
      </c>
      <c r="G2958" s="22">
        <v>3.0018139999999999E-2</v>
      </c>
    </row>
    <row r="2959" spans="2:7" ht="16" x14ac:dyDescent="0.2">
      <c r="B2959" s="22">
        <v>590.41</v>
      </c>
      <c r="C2959" s="22">
        <v>0.10309926</v>
      </c>
      <c r="E2959" s="22">
        <v>8.6495989999999995E-2</v>
      </c>
      <c r="G2959" s="22">
        <v>2.947673E-2</v>
      </c>
    </row>
    <row r="2960" spans="2:7" ht="16" x14ac:dyDescent="0.2">
      <c r="B2960" s="22">
        <v>590.61</v>
      </c>
      <c r="C2960" s="22">
        <v>0.10265707</v>
      </c>
      <c r="E2960" s="22">
        <v>8.666915E-2</v>
      </c>
      <c r="G2960" s="22">
        <v>2.939251E-2</v>
      </c>
    </row>
    <row r="2961" spans="2:7" ht="16" x14ac:dyDescent="0.2">
      <c r="B2961" s="22">
        <v>590.80999999999995</v>
      </c>
      <c r="C2961" s="22">
        <v>0.10262235</v>
      </c>
      <c r="E2961" s="22">
        <v>8.638121E-2</v>
      </c>
      <c r="G2961" s="22">
        <v>2.9294480000000001E-2</v>
      </c>
    </row>
    <row r="2962" spans="2:7" ht="16" x14ac:dyDescent="0.2">
      <c r="B2962" s="22">
        <v>591.01</v>
      </c>
      <c r="C2962" s="22">
        <v>0.1021667</v>
      </c>
      <c r="E2962" s="22">
        <v>8.5849969999999998E-2</v>
      </c>
      <c r="G2962" s="22">
        <v>2.851393E-2</v>
      </c>
    </row>
    <row r="2963" spans="2:7" ht="16" x14ac:dyDescent="0.2">
      <c r="B2963" s="22">
        <v>591.21</v>
      </c>
      <c r="C2963" s="22">
        <v>0.10197682</v>
      </c>
      <c r="E2963" s="22">
        <v>8.6038279999999995E-2</v>
      </c>
      <c r="G2963" s="22">
        <v>2.7855660000000001E-2</v>
      </c>
    </row>
    <row r="2964" spans="2:7" ht="16" x14ac:dyDescent="0.2">
      <c r="B2964" s="22">
        <v>591.41</v>
      </c>
      <c r="C2964" s="22">
        <v>0.10203403</v>
      </c>
      <c r="E2964" s="22">
        <v>8.5887679999999994E-2</v>
      </c>
      <c r="G2964" s="22">
        <v>2.8162179999999998E-2</v>
      </c>
    </row>
    <row r="2965" spans="2:7" ht="16" x14ac:dyDescent="0.2">
      <c r="B2965" s="22">
        <v>591.61</v>
      </c>
      <c r="C2965" s="22">
        <v>0.10216890000000001</v>
      </c>
      <c r="E2965" s="22">
        <v>8.5742429999999994E-2</v>
      </c>
      <c r="G2965" s="22">
        <v>2.8187710000000001E-2</v>
      </c>
    </row>
    <row r="2966" spans="2:7" ht="16" x14ac:dyDescent="0.2">
      <c r="B2966" s="22">
        <v>591.80999999999995</v>
      </c>
      <c r="C2966" s="22">
        <v>0.10233384</v>
      </c>
      <c r="E2966" s="22">
        <v>8.5689319999999999E-2</v>
      </c>
      <c r="G2966" s="22">
        <v>2.768849E-2</v>
      </c>
    </row>
    <row r="2967" spans="2:7" ht="16" x14ac:dyDescent="0.2">
      <c r="B2967" s="22">
        <v>592.01</v>
      </c>
      <c r="C2967" s="22">
        <v>0.10178782</v>
      </c>
      <c r="E2967" s="22">
        <v>8.5067859999999995E-2</v>
      </c>
      <c r="G2967" s="22">
        <v>2.7095000000000001E-2</v>
      </c>
    </row>
    <row r="2968" spans="2:7" ht="16" x14ac:dyDescent="0.2">
      <c r="B2968" s="22">
        <v>592.21</v>
      </c>
      <c r="C2968" s="22">
        <v>0.10173575999999999</v>
      </c>
      <c r="E2968" s="22">
        <v>8.4730340000000001E-2</v>
      </c>
      <c r="G2968" s="22">
        <v>2.672801E-2</v>
      </c>
    </row>
    <row r="2969" spans="2:7" ht="16" x14ac:dyDescent="0.2">
      <c r="B2969" s="22">
        <v>592.41</v>
      </c>
      <c r="C2969" s="22">
        <v>0.10222597999999999</v>
      </c>
      <c r="E2969" s="22">
        <v>8.5046559999999993E-2</v>
      </c>
      <c r="G2969" s="22">
        <v>2.697656E-2</v>
      </c>
    </row>
    <row r="2970" spans="2:7" ht="16" x14ac:dyDescent="0.2">
      <c r="B2970" s="22">
        <v>592.61</v>
      </c>
      <c r="C2970" s="22">
        <v>0.10221031999999999</v>
      </c>
      <c r="E2970" s="22">
        <v>8.5226040000000003E-2</v>
      </c>
      <c r="G2970" s="22">
        <v>2.7314049999999999E-2</v>
      </c>
    </row>
    <row r="2971" spans="2:7" ht="16" x14ac:dyDescent="0.2">
      <c r="B2971" s="22">
        <v>592.80999999999995</v>
      </c>
      <c r="C2971" s="22">
        <v>0.10196057</v>
      </c>
      <c r="E2971" s="22">
        <v>8.515027E-2</v>
      </c>
      <c r="G2971" s="22">
        <v>2.7067810000000001E-2</v>
      </c>
    </row>
    <row r="2972" spans="2:7" ht="16" x14ac:dyDescent="0.2">
      <c r="B2972" s="22">
        <v>593.01</v>
      </c>
      <c r="C2972" s="22">
        <v>0.10268892</v>
      </c>
      <c r="E2972" s="22">
        <v>8.5638179999999994E-2</v>
      </c>
      <c r="G2972" s="22">
        <v>2.7236719999999999E-2</v>
      </c>
    </row>
    <row r="2973" spans="2:7" ht="16" x14ac:dyDescent="0.2">
      <c r="B2973" s="22">
        <v>593.21</v>
      </c>
      <c r="C2973" s="22">
        <v>0.10342173</v>
      </c>
      <c r="E2973" s="22">
        <v>8.5945590000000002E-2</v>
      </c>
      <c r="G2973" s="22">
        <v>2.7619540000000001E-2</v>
      </c>
    </row>
    <row r="2974" spans="2:7" ht="16" x14ac:dyDescent="0.2">
      <c r="B2974" s="22">
        <v>593.41</v>
      </c>
      <c r="C2974" s="22">
        <v>0.1037865</v>
      </c>
      <c r="E2974" s="22">
        <v>8.6518120000000004E-2</v>
      </c>
      <c r="G2974" s="22">
        <v>2.8137289999999999E-2</v>
      </c>
    </row>
    <row r="2975" spans="2:7" ht="16" x14ac:dyDescent="0.2">
      <c r="B2975" s="22">
        <v>593.61</v>
      </c>
      <c r="C2975" s="22">
        <v>0.10366889</v>
      </c>
      <c r="E2975" s="22">
        <v>8.6494119999999994E-2</v>
      </c>
      <c r="G2975" s="22">
        <v>2.8454779999999999E-2</v>
      </c>
    </row>
    <row r="2976" spans="2:7" ht="16" x14ac:dyDescent="0.2">
      <c r="B2976" s="22">
        <v>593.80999999999995</v>
      </c>
      <c r="C2976" s="22">
        <v>0.10394189</v>
      </c>
      <c r="E2976" s="22">
        <v>8.6228239999999998E-2</v>
      </c>
      <c r="G2976" s="22">
        <v>2.8454529999999999E-2</v>
      </c>
    </row>
    <row r="2977" spans="2:7" ht="16" x14ac:dyDescent="0.2">
      <c r="B2977" s="22">
        <v>594.01</v>
      </c>
      <c r="C2977" s="22">
        <v>0.10421374</v>
      </c>
      <c r="E2977" s="22">
        <v>8.6861590000000002E-2</v>
      </c>
      <c r="G2977" s="22">
        <v>2.8769590000000001E-2</v>
      </c>
    </row>
    <row r="2978" spans="2:7" ht="16" x14ac:dyDescent="0.2">
      <c r="B2978" s="22">
        <v>594.21</v>
      </c>
      <c r="C2978" s="22">
        <v>0.10369692</v>
      </c>
      <c r="E2978" s="22">
        <v>8.6634890000000006E-2</v>
      </c>
      <c r="G2978" s="22">
        <v>2.8274380000000002E-2</v>
      </c>
    </row>
    <row r="2979" spans="2:7" ht="16" x14ac:dyDescent="0.2">
      <c r="B2979" s="22">
        <v>594.41</v>
      </c>
      <c r="C2979" s="22">
        <v>0.10305934999999999</v>
      </c>
      <c r="E2979" s="22">
        <v>8.6844009999999999E-2</v>
      </c>
      <c r="G2979" s="22">
        <v>2.8298460000000001E-2</v>
      </c>
    </row>
    <row r="2980" spans="2:7" ht="16" x14ac:dyDescent="0.2">
      <c r="B2980" s="22">
        <v>594.61</v>
      </c>
      <c r="C2980" s="22">
        <v>0.1027792</v>
      </c>
      <c r="E2980" s="22">
        <v>8.6517670000000005E-2</v>
      </c>
      <c r="G2980" s="22">
        <v>2.8325079999999999E-2</v>
      </c>
    </row>
    <row r="2981" spans="2:7" ht="16" x14ac:dyDescent="0.2">
      <c r="B2981" s="22">
        <v>594.80999999999995</v>
      </c>
      <c r="C2981" s="22">
        <v>0.10269369</v>
      </c>
      <c r="E2981" s="22">
        <v>8.6184259999999999E-2</v>
      </c>
      <c r="G2981" s="22">
        <v>2.8514919999999999E-2</v>
      </c>
    </row>
    <row r="2982" spans="2:7" ht="16" x14ac:dyDescent="0.2">
      <c r="B2982" s="22">
        <v>595.01</v>
      </c>
      <c r="C2982" s="22">
        <v>0.10288119</v>
      </c>
      <c r="E2982" s="22">
        <v>8.6173189999999997E-2</v>
      </c>
      <c r="G2982" s="22">
        <v>2.8509489999999998E-2</v>
      </c>
    </row>
    <row r="2983" spans="2:7" ht="16" x14ac:dyDescent="0.2">
      <c r="B2983" s="22">
        <v>595.21</v>
      </c>
      <c r="C2983" s="22">
        <v>0.10294431</v>
      </c>
      <c r="E2983" s="22">
        <v>8.6238010000000004E-2</v>
      </c>
      <c r="G2983" s="22">
        <v>2.8547670000000001E-2</v>
      </c>
    </row>
    <row r="2984" spans="2:7" ht="16" x14ac:dyDescent="0.2">
      <c r="B2984" s="22">
        <v>595.41</v>
      </c>
      <c r="C2984" s="22">
        <v>0.10226718</v>
      </c>
      <c r="E2984" s="22">
        <v>8.5721039999999998E-2</v>
      </c>
      <c r="G2984" s="22">
        <v>2.8568429999999999E-2</v>
      </c>
    </row>
    <row r="2985" spans="2:7" ht="16" x14ac:dyDescent="0.2">
      <c r="B2985" s="22">
        <v>595.61</v>
      </c>
      <c r="C2985" s="22">
        <v>0.10192225000000001</v>
      </c>
      <c r="E2985" s="22">
        <v>8.4957050000000006E-2</v>
      </c>
      <c r="G2985" s="22">
        <v>2.8159969999999999E-2</v>
      </c>
    </row>
    <row r="2986" spans="2:7" ht="16" x14ac:dyDescent="0.2">
      <c r="B2986" s="22">
        <v>595.80999999999995</v>
      </c>
      <c r="C2986" s="22">
        <v>0.10175437</v>
      </c>
      <c r="E2986" s="22">
        <v>8.4601700000000002E-2</v>
      </c>
      <c r="G2986" s="22">
        <v>2.776679E-2</v>
      </c>
    </row>
    <row r="2987" spans="2:7" ht="16" x14ac:dyDescent="0.2">
      <c r="B2987" s="22">
        <v>596.01</v>
      </c>
      <c r="C2987" s="22">
        <v>0.10133465999999999</v>
      </c>
      <c r="E2987" s="22">
        <v>8.3837430000000004E-2</v>
      </c>
      <c r="G2987" s="22">
        <v>2.690644E-2</v>
      </c>
    </row>
    <row r="2988" spans="2:7" ht="16" x14ac:dyDescent="0.2">
      <c r="B2988" s="22">
        <v>596.21</v>
      </c>
      <c r="C2988" s="22">
        <v>0.10120186</v>
      </c>
      <c r="E2988" s="22">
        <v>8.3820950000000005E-2</v>
      </c>
      <c r="G2988" s="22">
        <v>2.7168919999999999E-2</v>
      </c>
    </row>
    <row r="2989" spans="2:7" ht="16" x14ac:dyDescent="0.2">
      <c r="B2989" s="22">
        <v>596.41</v>
      </c>
      <c r="C2989" s="22">
        <v>0.10122696</v>
      </c>
      <c r="E2989" s="22">
        <v>8.367571E-2</v>
      </c>
      <c r="G2989" s="22">
        <v>2.7252800000000001E-2</v>
      </c>
    </row>
    <row r="2990" spans="2:7" ht="16" x14ac:dyDescent="0.2">
      <c r="B2990" s="22">
        <v>596.61</v>
      </c>
      <c r="C2990" s="22">
        <v>0.10092266</v>
      </c>
      <c r="E2990" s="22">
        <v>8.3564429999999995E-2</v>
      </c>
      <c r="G2990" s="22">
        <v>2.7255350000000001E-2</v>
      </c>
    </row>
    <row r="2991" spans="2:7" ht="16" x14ac:dyDescent="0.2">
      <c r="B2991" s="22">
        <v>596.80999999999995</v>
      </c>
      <c r="C2991" s="22">
        <v>0.10130096</v>
      </c>
      <c r="E2991" s="22">
        <v>8.388342E-2</v>
      </c>
      <c r="G2991" s="22">
        <v>2.7060859999999999E-2</v>
      </c>
    </row>
    <row r="2992" spans="2:7" ht="16" x14ac:dyDescent="0.2">
      <c r="B2992" s="22">
        <v>597.01</v>
      </c>
      <c r="C2992" s="22">
        <v>0.10180373</v>
      </c>
      <c r="E2992" s="22">
        <v>8.4245689999999998E-2</v>
      </c>
      <c r="G2992" s="22">
        <v>2.6953620000000001E-2</v>
      </c>
    </row>
    <row r="2993" spans="2:7" ht="16" x14ac:dyDescent="0.2">
      <c r="B2993" s="22">
        <v>597.21</v>
      </c>
      <c r="C2993" s="22">
        <v>0.10181526</v>
      </c>
      <c r="E2993" s="22">
        <v>8.3685229999999999E-2</v>
      </c>
      <c r="G2993" s="22">
        <v>2.6754460000000001E-2</v>
      </c>
    </row>
    <row r="2994" spans="2:7" ht="16" x14ac:dyDescent="0.2">
      <c r="B2994" s="22">
        <v>597.41</v>
      </c>
      <c r="C2994" s="22">
        <v>0.10165415999999999</v>
      </c>
      <c r="E2994" s="22">
        <v>8.3683110000000005E-2</v>
      </c>
      <c r="G2994" s="22">
        <v>2.640151E-2</v>
      </c>
    </row>
    <row r="2995" spans="2:7" ht="16" x14ac:dyDescent="0.2">
      <c r="B2995" s="22">
        <v>597.61</v>
      </c>
      <c r="C2995" s="22">
        <v>0.10164801</v>
      </c>
      <c r="E2995" s="22">
        <v>8.3378569999999999E-2</v>
      </c>
      <c r="G2995" s="22">
        <v>2.6323099999999999E-2</v>
      </c>
    </row>
    <row r="2996" spans="2:7" ht="16" x14ac:dyDescent="0.2">
      <c r="B2996" s="22">
        <v>597.80999999999995</v>
      </c>
      <c r="C2996" s="22">
        <v>0.10167118</v>
      </c>
      <c r="E2996" s="22">
        <v>8.3343260000000002E-2</v>
      </c>
      <c r="G2996" s="22">
        <v>2.62814E-2</v>
      </c>
    </row>
    <row r="2997" spans="2:7" ht="16" x14ac:dyDescent="0.2">
      <c r="B2997" s="22">
        <v>598.01</v>
      </c>
      <c r="C2997" s="22">
        <v>0.10132758</v>
      </c>
      <c r="E2997" s="22">
        <v>8.3649349999999997E-2</v>
      </c>
      <c r="G2997" s="22">
        <v>2.6326200000000001E-2</v>
      </c>
    </row>
    <row r="2998" spans="2:7" ht="16" x14ac:dyDescent="0.2">
      <c r="B2998" s="22">
        <v>598.21</v>
      </c>
      <c r="C2998" s="22">
        <v>0.10093857000000001</v>
      </c>
      <c r="E2998" s="22">
        <v>8.3448190000000005E-2</v>
      </c>
      <c r="G2998" s="22">
        <v>2.635701E-2</v>
      </c>
    </row>
    <row r="2999" spans="2:7" ht="16" x14ac:dyDescent="0.2">
      <c r="B2999" s="22">
        <v>598.41</v>
      </c>
      <c r="C2999" s="22">
        <v>0.10078129</v>
      </c>
      <c r="E2999" s="22">
        <v>8.3586960000000002E-2</v>
      </c>
      <c r="G2999" s="22">
        <v>2.6486820000000001E-2</v>
      </c>
    </row>
    <row r="3000" spans="2:7" ht="16" x14ac:dyDescent="0.2">
      <c r="B3000" s="22">
        <v>598.61</v>
      </c>
      <c r="C3000" s="22">
        <v>0.10066994</v>
      </c>
      <c r="E3000" s="22">
        <v>8.3262950000000002E-2</v>
      </c>
      <c r="G3000" s="22">
        <v>2.6384609999999999E-2</v>
      </c>
    </row>
    <row r="3001" spans="2:7" ht="16" x14ac:dyDescent="0.2">
      <c r="B3001" s="22">
        <v>598.80999999999995</v>
      </c>
      <c r="C3001" s="22">
        <v>0.10083121</v>
      </c>
      <c r="E3001" s="22">
        <v>8.3456950000000002E-2</v>
      </c>
      <c r="G3001" s="22">
        <v>2.654134E-2</v>
      </c>
    </row>
    <row r="3002" spans="2:7" ht="16" x14ac:dyDescent="0.2">
      <c r="B3002" s="22">
        <v>599.01</v>
      </c>
      <c r="C3002" s="22">
        <v>0.10076301</v>
      </c>
      <c r="E3002" s="22">
        <v>8.3128880000000002E-2</v>
      </c>
      <c r="G3002" s="22">
        <v>2.6471120000000001E-2</v>
      </c>
    </row>
    <row r="3003" spans="2:7" ht="16" x14ac:dyDescent="0.2">
      <c r="B3003" s="22">
        <v>599.21</v>
      </c>
      <c r="C3003" s="22">
        <v>0.10050188</v>
      </c>
      <c r="E3003" s="22">
        <v>8.3035090000000006E-2</v>
      </c>
      <c r="G3003" s="22">
        <v>2.626349E-2</v>
      </c>
    </row>
    <row r="3004" spans="2:7" ht="16" x14ac:dyDescent="0.2">
      <c r="B3004" s="22">
        <v>599.41</v>
      </c>
      <c r="C3004" s="22">
        <v>0.10001955999999999</v>
      </c>
      <c r="E3004" s="22">
        <v>8.266221E-2</v>
      </c>
      <c r="G3004" s="22">
        <v>2.5994E-2</v>
      </c>
    </row>
    <row r="3005" spans="2:7" ht="16" x14ac:dyDescent="0.2">
      <c r="B3005" s="22">
        <v>599.61</v>
      </c>
      <c r="C3005" s="22">
        <v>0.10031047999999999</v>
      </c>
      <c r="E3005" s="22">
        <v>8.2475599999999996E-2</v>
      </c>
      <c r="G3005" s="22">
        <v>2.6119460000000001E-2</v>
      </c>
    </row>
    <row r="3006" spans="2:7" ht="16" x14ac:dyDescent="0.2">
      <c r="B3006" s="22">
        <v>599.80999999999995</v>
      </c>
      <c r="C3006" s="22">
        <v>0.10016625999999999</v>
      </c>
      <c r="E3006" s="22">
        <v>8.257254E-2</v>
      </c>
      <c r="G3006" s="22">
        <v>2.5836290000000001E-2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6739-D5EE-B041-8631-81ACD229B6EC}">
  <dimension ref="C3:F11"/>
  <sheetViews>
    <sheetView workbookViewId="0">
      <selection activeCell="C6" sqref="C6:C11"/>
    </sheetView>
  </sheetViews>
  <sheetFormatPr baseColWidth="10" defaultRowHeight="15" x14ac:dyDescent="0.2"/>
  <cols>
    <col min="1" max="2" width="10.83203125" style="1"/>
    <col min="3" max="3" width="12.83203125" style="1" bestFit="1" customWidth="1"/>
    <col min="4" max="6" width="14" style="1" bestFit="1" customWidth="1"/>
    <col min="7" max="16384" width="10.83203125" style="1"/>
  </cols>
  <sheetData>
    <row r="3" spans="3:6" ht="16" x14ac:dyDescent="0.2">
      <c r="C3" s="19"/>
      <c r="D3" s="19" t="s">
        <v>78</v>
      </c>
      <c r="E3" s="19" t="s">
        <v>79</v>
      </c>
      <c r="F3" s="19" t="s">
        <v>80</v>
      </c>
    </row>
    <row r="4" spans="3:6" ht="16" x14ac:dyDescent="0.2">
      <c r="C4" s="19" t="s">
        <v>58</v>
      </c>
      <c r="D4" s="19" t="s">
        <v>59</v>
      </c>
      <c r="E4" s="19" t="s">
        <v>59</v>
      </c>
      <c r="F4" s="19" t="s">
        <v>59</v>
      </c>
    </row>
    <row r="5" spans="3:6" ht="16" x14ac:dyDescent="0.2">
      <c r="C5" s="19" t="s">
        <v>81</v>
      </c>
      <c r="D5" s="19" t="s">
        <v>77</v>
      </c>
      <c r="E5" s="19" t="s">
        <v>77</v>
      </c>
      <c r="F5" s="19" t="s">
        <v>77</v>
      </c>
    </row>
    <row r="6" spans="3:6" ht="16" x14ac:dyDescent="0.2">
      <c r="C6" s="19">
        <v>-4.0457574999999997</v>
      </c>
      <c r="D6" s="19">
        <v>-10</v>
      </c>
      <c r="E6" s="19">
        <v>-6</v>
      </c>
      <c r="F6" s="19">
        <v>16</v>
      </c>
    </row>
    <row r="7" spans="3:6" ht="16" x14ac:dyDescent="0.2">
      <c r="C7" s="19">
        <v>-4.5228786999999997</v>
      </c>
      <c r="D7" s="19">
        <v>39</v>
      </c>
      <c r="E7" s="19">
        <v>21</v>
      </c>
      <c r="F7" s="19">
        <v>22</v>
      </c>
    </row>
    <row r="8" spans="3:6" ht="16" x14ac:dyDescent="0.2">
      <c r="C8" s="19">
        <v>-5</v>
      </c>
      <c r="D8" s="19">
        <v>110</v>
      </c>
      <c r="E8" s="19">
        <v>66</v>
      </c>
      <c r="F8" s="19">
        <v>31</v>
      </c>
    </row>
    <row r="9" spans="3:6" ht="16" x14ac:dyDescent="0.2">
      <c r="C9" s="19">
        <v>-5.4771213000000003</v>
      </c>
      <c r="D9" s="19">
        <v>107</v>
      </c>
      <c r="E9" s="19">
        <v>86</v>
      </c>
      <c r="F9" s="19">
        <v>121</v>
      </c>
    </row>
    <row r="10" spans="3:6" ht="16" x14ac:dyDescent="0.2">
      <c r="C10" s="19">
        <v>-5.9542425000000003</v>
      </c>
      <c r="D10" s="19">
        <v>85</v>
      </c>
      <c r="E10" s="19">
        <v>106</v>
      </c>
      <c r="F10" s="19">
        <v>106</v>
      </c>
    </row>
    <row r="11" spans="3:6" ht="16" x14ac:dyDescent="0.2">
      <c r="C11" s="19" t="s">
        <v>76</v>
      </c>
      <c r="D11" s="19">
        <v>163</v>
      </c>
      <c r="E11" s="19">
        <v>56</v>
      </c>
      <c r="F11" s="19">
        <v>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704CC-E0AB-E140-8E86-682C014BBA5E}">
  <dimension ref="C2:F29"/>
  <sheetViews>
    <sheetView workbookViewId="0">
      <selection activeCell="J27" sqref="J27"/>
    </sheetView>
  </sheetViews>
  <sheetFormatPr baseColWidth="10" defaultRowHeight="15" x14ac:dyDescent="0.2"/>
  <cols>
    <col min="1" max="2" width="10.83203125" style="1"/>
    <col min="3" max="3" width="12.83203125" style="1" bestFit="1" customWidth="1"/>
    <col min="4" max="6" width="14" style="1" bestFit="1" customWidth="1"/>
    <col min="7" max="9" width="10.83203125" style="1"/>
    <col min="10" max="10" width="12.83203125" style="1" bestFit="1" customWidth="1"/>
    <col min="11" max="13" width="14" style="1" bestFit="1" customWidth="1"/>
    <col min="14" max="16384" width="10.83203125" style="1"/>
  </cols>
  <sheetData>
    <row r="2" spans="3:6" ht="16" x14ac:dyDescent="0.2">
      <c r="E2" s="19" t="s">
        <v>86</v>
      </c>
    </row>
    <row r="3" spans="3:6" ht="16" x14ac:dyDescent="0.2">
      <c r="C3" s="19"/>
      <c r="D3" s="19" t="s">
        <v>78</v>
      </c>
      <c r="E3" s="19" t="s">
        <v>79</v>
      </c>
      <c r="F3" s="19" t="s">
        <v>80</v>
      </c>
    </row>
    <row r="4" spans="3:6" ht="16" x14ac:dyDescent="0.2">
      <c r="C4" s="19" t="s">
        <v>58</v>
      </c>
      <c r="D4" s="19" t="s">
        <v>59</v>
      </c>
      <c r="E4" s="19" t="s">
        <v>59</v>
      </c>
      <c r="F4" s="19" t="s">
        <v>59</v>
      </c>
    </row>
    <row r="5" spans="3:6" ht="16" x14ac:dyDescent="0.2">
      <c r="C5" s="19" t="s">
        <v>85</v>
      </c>
      <c r="D5" s="19" t="s">
        <v>77</v>
      </c>
      <c r="E5" s="19" t="s">
        <v>77</v>
      </c>
      <c r="F5" s="19" t="s">
        <v>77</v>
      </c>
    </row>
    <row r="6" spans="3:6" ht="16" x14ac:dyDescent="0.2">
      <c r="C6" s="19">
        <v>-5.5</v>
      </c>
      <c r="D6" s="19">
        <v>-9</v>
      </c>
      <c r="E6" s="19">
        <v>-16</v>
      </c>
      <c r="F6" s="19">
        <v>25</v>
      </c>
    </row>
    <row r="7" spans="3:6" ht="16" x14ac:dyDescent="0.2">
      <c r="C7" s="19">
        <v>-6</v>
      </c>
      <c r="D7" s="19">
        <v>3</v>
      </c>
      <c r="E7" s="19">
        <v>-14</v>
      </c>
      <c r="F7" s="19">
        <v>17</v>
      </c>
    </row>
    <row r="8" spans="3:6" ht="16" x14ac:dyDescent="0.2">
      <c r="C8" s="19">
        <v>-6.5</v>
      </c>
      <c r="D8" s="19">
        <v>-3</v>
      </c>
      <c r="E8" s="19">
        <v>19</v>
      </c>
      <c r="F8" s="19">
        <v>-3</v>
      </c>
    </row>
    <row r="9" spans="3:6" ht="16" x14ac:dyDescent="0.2">
      <c r="C9" s="19">
        <v>-7</v>
      </c>
      <c r="D9" s="19">
        <v>20</v>
      </c>
      <c r="E9" s="19">
        <v>13</v>
      </c>
      <c r="F9" s="19">
        <v>7</v>
      </c>
    </row>
    <row r="10" spans="3:6" ht="16" x14ac:dyDescent="0.2">
      <c r="C10" s="19">
        <v>-7.4</v>
      </c>
      <c r="D10" s="19">
        <v>37</v>
      </c>
      <c r="E10" s="19">
        <v>34</v>
      </c>
      <c r="F10" s="19">
        <v>50</v>
      </c>
    </row>
    <row r="11" spans="3:6" ht="16" x14ac:dyDescent="0.2">
      <c r="C11" s="19">
        <v>-7.9</v>
      </c>
      <c r="D11" s="19">
        <v>104</v>
      </c>
      <c r="E11" s="19">
        <v>73</v>
      </c>
      <c r="F11" s="19">
        <v>76</v>
      </c>
    </row>
    <row r="12" spans="3:6" ht="16" x14ac:dyDescent="0.2">
      <c r="C12" s="19">
        <v>-8.4</v>
      </c>
      <c r="D12" s="19">
        <v>89</v>
      </c>
      <c r="E12" s="19">
        <v>72</v>
      </c>
      <c r="F12" s="19">
        <v>84</v>
      </c>
    </row>
    <row r="13" spans="3:6" ht="16" x14ac:dyDescent="0.2">
      <c r="C13" s="19">
        <v>-8.9</v>
      </c>
      <c r="D13" s="19">
        <v>104</v>
      </c>
      <c r="E13" s="19">
        <v>80</v>
      </c>
      <c r="F13" s="19">
        <v>116</v>
      </c>
    </row>
    <row r="20" spans="3:6" ht="16" x14ac:dyDescent="0.2">
      <c r="E20" s="19" t="s">
        <v>87</v>
      </c>
    </row>
    <row r="21" spans="3:6" ht="16" x14ac:dyDescent="0.2">
      <c r="C21" s="19"/>
      <c r="D21" s="19" t="s">
        <v>78</v>
      </c>
      <c r="E21" s="19" t="s">
        <v>79</v>
      </c>
      <c r="F21" s="19" t="s">
        <v>80</v>
      </c>
    </row>
    <row r="22" spans="3:6" ht="16" x14ac:dyDescent="0.2">
      <c r="C22" s="19" t="s">
        <v>58</v>
      </c>
      <c r="D22" s="19" t="s">
        <v>59</v>
      </c>
      <c r="E22" s="19" t="s">
        <v>59</v>
      </c>
      <c r="F22" s="19" t="s">
        <v>59</v>
      </c>
    </row>
    <row r="23" spans="3:6" ht="16" x14ac:dyDescent="0.2">
      <c r="C23" s="19" t="s">
        <v>85</v>
      </c>
      <c r="D23" s="19" t="s">
        <v>77</v>
      </c>
      <c r="E23" s="19" t="s">
        <v>77</v>
      </c>
      <c r="F23" s="19" t="s">
        <v>77</v>
      </c>
    </row>
    <row r="24" spans="3:6" ht="16" x14ac:dyDescent="0.2">
      <c r="C24" s="19">
        <v>-4</v>
      </c>
      <c r="D24" s="19">
        <v>0</v>
      </c>
      <c r="E24" s="19">
        <v>0</v>
      </c>
      <c r="F24" s="19">
        <v>0</v>
      </c>
    </row>
    <row r="25" spans="3:6" ht="16" x14ac:dyDescent="0.2">
      <c r="C25" s="19">
        <v>-4.22</v>
      </c>
      <c r="D25" s="19">
        <v>10</v>
      </c>
      <c r="E25" s="19">
        <v>10</v>
      </c>
      <c r="F25" s="19">
        <v>11</v>
      </c>
    </row>
    <row r="26" spans="3:6" ht="16" x14ac:dyDescent="0.2">
      <c r="C26" s="19">
        <v>-4.5199999999999996</v>
      </c>
      <c r="D26" s="19">
        <v>46</v>
      </c>
      <c r="E26" s="19">
        <v>47</v>
      </c>
      <c r="F26" s="19">
        <v>41</v>
      </c>
    </row>
    <row r="27" spans="3:6" ht="16" x14ac:dyDescent="0.2">
      <c r="C27" s="19">
        <v>-4.82</v>
      </c>
      <c r="D27" s="19">
        <v>91</v>
      </c>
      <c r="E27" s="19">
        <v>92</v>
      </c>
      <c r="F27" s="19">
        <v>93</v>
      </c>
    </row>
    <row r="28" spans="3:6" ht="16" x14ac:dyDescent="0.2">
      <c r="C28" s="19">
        <v>-5.05</v>
      </c>
      <c r="D28" s="19">
        <v>109</v>
      </c>
      <c r="E28" s="19">
        <v>120</v>
      </c>
      <c r="F28" s="19">
        <v>114</v>
      </c>
    </row>
    <row r="29" spans="3:6" ht="16" x14ac:dyDescent="0.2">
      <c r="C29" s="19">
        <v>-5.22</v>
      </c>
      <c r="D29" s="19">
        <v>92</v>
      </c>
      <c r="E29" s="19">
        <v>106</v>
      </c>
      <c r="F29" s="19">
        <v>101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E512-AEF8-F649-A8E2-41EA0360FAC2}">
  <dimension ref="B4:P1256"/>
  <sheetViews>
    <sheetView workbookViewId="0">
      <selection activeCell="B4" sqref="B4:J6"/>
    </sheetView>
  </sheetViews>
  <sheetFormatPr baseColWidth="10" defaultRowHeight="15" x14ac:dyDescent="0.2"/>
  <cols>
    <col min="2" max="2" width="8.5" bestFit="1" customWidth="1"/>
    <col min="3" max="3" width="15.1640625" bestFit="1" customWidth="1"/>
    <col min="4" max="4" width="12.83203125" bestFit="1" customWidth="1"/>
    <col min="5" max="5" width="15.1640625" bestFit="1" customWidth="1"/>
    <col min="6" max="6" width="12.83203125" bestFit="1" customWidth="1"/>
    <col min="7" max="7" width="15.1640625" bestFit="1" customWidth="1"/>
    <col min="8" max="8" width="12.83203125" bestFit="1" customWidth="1"/>
    <col min="9" max="9" width="17" bestFit="1" customWidth="1"/>
    <col min="10" max="10" width="12.83203125" bestFit="1" customWidth="1"/>
  </cols>
  <sheetData>
    <row r="4" spans="2:16" ht="16" x14ac:dyDescent="0.2">
      <c r="B4" s="1"/>
      <c r="C4" s="19" t="s">
        <v>88</v>
      </c>
      <c r="D4" s="1"/>
      <c r="E4" s="19" t="s">
        <v>64</v>
      </c>
      <c r="F4" s="1"/>
      <c r="G4" s="19" t="s">
        <v>65</v>
      </c>
      <c r="H4" s="1"/>
      <c r="I4" s="19" t="s">
        <v>66</v>
      </c>
      <c r="J4" s="1"/>
    </row>
    <row r="5" spans="2:16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  <c r="I5" s="19" t="s">
        <v>59</v>
      </c>
      <c r="J5" s="19" t="s">
        <v>57</v>
      </c>
    </row>
    <row r="6" spans="2:16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  <c r="I6" s="19" t="s">
        <v>63</v>
      </c>
      <c r="J6" s="1"/>
    </row>
    <row r="7" spans="2:16" ht="16" x14ac:dyDescent="0.2">
      <c r="B7" s="22">
        <v>0</v>
      </c>
      <c r="C7" s="22">
        <v>5.9945039999999998E-2</v>
      </c>
      <c r="D7" s="22">
        <v>0</v>
      </c>
      <c r="E7" s="22">
        <v>2.7645070000000001E-2</v>
      </c>
      <c r="F7" s="22">
        <v>0</v>
      </c>
      <c r="G7" s="22">
        <v>9.5100099999999993E-3</v>
      </c>
      <c r="H7" s="22">
        <v>0</v>
      </c>
      <c r="I7" s="22">
        <v>5.2999099999999997E-3</v>
      </c>
      <c r="J7" s="22">
        <v>0</v>
      </c>
    </row>
    <row r="8" spans="2:16" ht="16" x14ac:dyDescent="0.2">
      <c r="B8" s="22">
        <v>0.2</v>
      </c>
      <c r="C8" s="22">
        <v>7.4481710000000007E-2</v>
      </c>
      <c r="D8" s="22">
        <v>2.983266E-2</v>
      </c>
      <c r="E8" s="22">
        <v>3.3775859999999998E-2</v>
      </c>
      <c r="F8" s="22">
        <v>1.1651399999999999E-2</v>
      </c>
      <c r="G8" s="22">
        <v>1.220313E-2</v>
      </c>
      <c r="H8" s="22">
        <v>4.0677400000000002E-3</v>
      </c>
      <c r="I8" s="22">
        <v>6.2737899999999996E-3</v>
      </c>
      <c r="J8" s="22">
        <v>1.40935E-3</v>
      </c>
    </row>
    <row r="9" spans="2:16" ht="16" x14ac:dyDescent="0.2">
      <c r="B9" s="22">
        <v>0.4</v>
      </c>
      <c r="C9" s="22">
        <v>9.0552359999999998E-2</v>
      </c>
      <c r="D9" s="22">
        <v>5.735357E-2</v>
      </c>
      <c r="E9" s="22">
        <v>4.1098860000000001E-2</v>
      </c>
      <c r="F9" s="22">
        <v>2.2873259999999999E-2</v>
      </c>
      <c r="G9" s="22">
        <v>1.53524E-2</v>
      </c>
      <c r="H9" s="22">
        <v>8.0584899999999998E-3</v>
      </c>
      <c r="I9" s="22">
        <v>7.5568199999999997E-3</v>
      </c>
      <c r="J9" s="22">
        <v>2.80116E-3</v>
      </c>
    </row>
    <row r="10" spans="2:16" ht="16" x14ac:dyDescent="0.2">
      <c r="B10" s="22">
        <v>0.6</v>
      </c>
      <c r="C10" s="22">
        <v>0.10799391</v>
      </c>
      <c r="D10" s="22">
        <v>8.2741869999999995E-2</v>
      </c>
      <c r="E10" s="22">
        <v>4.9028769999999999E-2</v>
      </c>
      <c r="F10" s="22">
        <v>3.3681410000000002E-2</v>
      </c>
      <c r="G10" s="22">
        <v>1.8590639999999999E-2</v>
      </c>
      <c r="H10" s="22">
        <v>1.197369E-2</v>
      </c>
      <c r="I10" s="22">
        <v>9.0523400000000007E-3</v>
      </c>
      <c r="J10" s="22">
        <v>4.1756400000000004E-3</v>
      </c>
      <c r="N10" s="19"/>
      <c r="O10" s="19"/>
      <c r="P10" s="19"/>
    </row>
    <row r="11" spans="2:16" ht="16" x14ac:dyDescent="0.2">
      <c r="B11" s="22">
        <v>0.8</v>
      </c>
      <c r="C11" s="22">
        <v>0.1270107</v>
      </c>
      <c r="D11" s="22">
        <v>0.10616281</v>
      </c>
      <c r="E11" s="22">
        <v>5.7985019999999998E-2</v>
      </c>
      <c r="F11" s="22">
        <v>4.4091100000000001E-2</v>
      </c>
      <c r="G11" s="22">
        <v>2.207259E-2</v>
      </c>
      <c r="H11" s="22">
        <v>1.5814780000000001E-2</v>
      </c>
      <c r="I11" s="22">
        <v>1.061288E-2</v>
      </c>
      <c r="J11" s="22">
        <v>5.5330099999999997E-3</v>
      </c>
      <c r="N11" s="19"/>
      <c r="O11" s="19"/>
      <c r="P11" s="19"/>
    </row>
    <row r="12" spans="2:16" ht="16" x14ac:dyDescent="0.2">
      <c r="B12" s="22">
        <v>1</v>
      </c>
      <c r="C12" s="22">
        <v>0.14611452</v>
      </c>
      <c r="D12" s="22">
        <v>0.12776884999999999</v>
      </c>
      <c r="E12" s="22">
        <v>6.7278519999999994E-2</v>
      </c>
      <c r="F12" s="22">
        <v>5.4117020000000002E-2</v>
      </c>
      <c r="G12" s="22">
        <v>2.5296349999999999E-2</v>
      </c>
      <c r="H12" s="22">
        <v>1.9583159999999999E-2</v>
      </c>
      <c r="I12" s="22">
        <v>1.1623039999999999E-2</v>
      </c>
      <c r="J12" s="22">
        <v>6.8734800000000004E-3</v>
      </c>
      <c r="N12" s="19" t="s">
        <v>73</v>
      </c>
      <c r="O12" s="19" t="s">
        <v>72</v>
      </c>
      <c r="P12" s="19"/>
    </row>
    <row r="13" spans="2:16" ht="16" x14ac:dyDescent="0.2">
      <c r="B13" s="22">
        <v>1.2</v>
      </c>
      <c r="C13" s="22">
        <v>0.16568679</v>
      </c>
      <c r="D13" s="22">
        <v>0.14770062</v>
      </c>
      <c r="E13" s="22">
        <v>7.6822909999999994E-2</v>
      </c>
      <c r="F13" s="22">
        <v>6.3773330000000003E-2</v>
      </c>
      <c r="G13" s="22">
        <v>2.889707E-2</v>
      </c>
      <c r="H13" s="22">
        <v>2.3280200000000001E-2</v>
      </c>
      <c r="I13" s="22">
        <v>1.275214E-2</v>
      </c>
      <c r="J13" s="22">
        <v>8.1972599999999996E-3</v>
      </c>
      <c r="N13" s="19" t="s">
        <v>89</v>
      </c>
      <c r="O13" s="19">
        <v>322</v>
      </c>
      <c r="P13" s="19"/>
    </row>
    <row r="14" spans="2:16" ht="16" x14ac:dyDescent="0.2">
      <c r="B14" s="22">
        <v>1.4</v>
      </c>
      <c r="C14" s="22">
        <v>0.18434880000000001</v>
      </c>
      <c r="D14" s="22">
        <v>0.16608787</v>
      </c>
      <c r="E14" s="22">
        <v>8.6279369999999994E-2</v>
      </c>
      <c r="F14" s="22">
        <v>7.3073630000000001E-2</v>
      </c>
      <c r="G14" s="22">
        <v>3.2498920000000001E-2</v>
      </c>
      <c r="H14" s="22">
        <v>2.690727E-2</v>
      </c>
      <c r="I14" s="22">
        <v>1.390652E-2</v>
      </c>
      <c r="J14" s="22">
        <v>9.5045700000000004E-3</v>
      </c>
      <c r="N14" s="19" t="s">
        <v>68</v>
      </c>
      <c r="O14" s="19">
        <v>237</v>
      </c>
      <c r="P14" s="19"/>
    </row>
    <row r="15" spans="2:16" ht="16" x14ac:dyDescent="0.2">
      <c r="B15" s="22">
        <v>1.6</v>
      </c>
      <c r="C15" s="22">
        <v>0.20233380000000001</v>
      </c>
      <c r="D15" s="22">
        <v>0.18305026999999999</v>
      </c>
      <c r="E15" s="22">
        <v>9.571607E-2</v>
      </c>
      <c r="F15" s="22">
        <v>8.2031069999999998E-2</v>
      </c>
      <c r="G15" s="22">
        <v>3.5972919999999999E-2</v>
      </c>
      <c r="H15" s="22">
        <v>3.046567E-2</v>
      </c>
      <c r="I15" s="22">
        <v>1.5027E-2</v>
      </c>
      <c r="J15" s="22">
        <v>1.0795590000000001E-2</v>
      </c>
      <c r="N15" s="19" t="s">
        <v>69</v>
      </c>
      <c r="O15" s="19">
        <v>193</v>
      </c>
      <c r="P15" s="19"/>
    </row>
    <row r="16" spans="2:16" ht="16" x14ac:dyDescent="0.2">
      <c r="B16" s="22">
        <v>1.8</v>
      </c>
      <c r="C16" s="22">
        <v>0.21822021999999999</v>
      </c>
      <c r="D16" s="22">
        <v>0.19869824999999999</v>
      </c>
      <c r="E16" s="22">
        <v>0.10432559</v>
      </c>
      <c r="F16" s="22">
        <v>9.0658279999999994E-2</v>
      </c>
      <c r="G16" s="22">
        <v>3.9115789999999998E-2</v>
      </c>
      <c r="H16" s="22">
        <v>3.3956720000000003E-2</v>
      </c>
      <c r="I16" s="22">
        <v>1.600348E-2</v>
      </c>
      <c r="J16" s="22">
        <v>1.2070549999999999E-2</v>
      </c>
      <c r="N16" s="19" t="s">
        <v>70</v>
      </c>
      <c r="O16" s="19">
        <v>109</v>
      </c>
      <c r="P16" s="19"/>
    </row>
    <row r="17" spans="2:16" ht="16" x14ac:dyDescent="0.2">
      <c r="B17" s="22">
        <v>2</v>
      </c>
      <c r="C17" s="22">
        <v>0.23139451</v>
      </c>
      <c r="D17" s="22">
        <v>0.21313366</v>
      </c>
      <c r="E17" s="22">
        <v>0.11204752</v>
      </c>
      <c r="F17" s="22">
        <v>9.8967440000000004E-2</v>
      </c>
      <c r="G17" s="22">
        <v>4.1889089999999997E-2</v>
      </c>
      <c r="H17" s="22">
        <v>3.738168E-2</v>
      </c>
      <c r="I17" s="22">
        <v>1.656759E-2</v>
      </c>
      <c r="J17" s="22">
        <v>1.332963E-2</v>
      </c>
      <c r="N17" s="19"/>
      <c r="O17" s="19"/>
      <c r="P17" s="19"/>
    </row>
    <row r="18" spans="2:16" ht="16" x14ac:dyDescent="0.2">
      <c r="B18" s="22">
        <v>2.2000000000000002</v>
      </c>
      <c r="C18" s="22">
        <v>0.24134290999999999</v>
      </c>
      <c r="D18" s="22">
        <v>0.22645045999999999</v>
      </c>
      <c r="E18" s="22">
        <v>0.11833353000000001</v>
      </c>
      <c r="F18" s="22">
        <v>0.10697026</v>
      </c>
      <c r="G18" s="22">
        <v>4.4297549999999998E-2</v>
      </c>
      <c r="H18" s="22">
        <v>4.0741819999999998E-2</v>
      </c>
      <c r="I18" s="22">
        <v>1.7083930000000001E-2</v>
      </c>
      <c r="J18" s="22">
        <v>1.4573040000000001E-2</v>
      </c>
      <c r="N18" s="19"/>
      <c r="O18" s="20">
        <f>AVERAGE(O13:O16)</f>
        <v>215.25</v>
      </c>
      <c r="P18" s="19" t="s">
        <v>74</v>
      </c>
    </row>
    <row r="19" spans="2:16" ht="16" x14ac:dyDescent="0.2">
      <c r="B19" s="22">
        <v>2.4</v>
      </c>
      <c r="C19" s="22">
        <v>0.2500752</v>
      </c>
      <c r="D19" s="22">
        <v>0.23873533</v>
      </c>
      <c r="E19" s="22">
        <v>0.12445646</v>
      </c>
      <c r="F19" s="22">
        <v>0.11467805</v>
      </c>
      <c r="G19" s="22">
        <v>4.6737809999999998E-2</v>
      </c>
      <c r="H19" s="22">
        <v>4.4038340000000002E-2</v>
      </c>
      <c r="I19" s="22">
        <v>1.7748880000000002E-2</v>
      </c>
      <c r="J19" s="22">
        <v>1.5800970000000001E-2</v>
      </c>
      <c r="N19" s="19"/>
      <c r="O19" s="20">
        <f>_xlfn.STDEV.P(O13:O16)</f>
        <v>76.897252876809588</v>
      </c>
      <c r="P19" s="19" t="s">
        <v>75</v>
      </c>
    </row>
    <row r="20" spans="2:16" ht="16" x14ac:dyDescent="0.2">
      <c r="B20" s="22">
        <v>2.6</v>
      </c>
      <c r="C20" s="22">
        <v>0.25852641999999998</v>
      </c>
      <c r="D20" s="22">
        <v>0.25006824</v>
      </c>
      <c r="E20" s="22">
        <v>0.13097174</v>
      </c>
      <c r="F20" s="22">
        <v>0.12210169</v>
      </c>
      <c r="G20" s="22">
        <v>4.9637779999999999E-2</v>
      </c>
      <c r="H20" s="22">
        <v>4.7272469999999997E-2</v>
      </c>
      <c r="I20" s="22">
        <v>1.857261E-2</v>
      </c>
      <c r="J20" s="22">
        <v>1.7013609999999998E-2</v>
      </c>
      <c r="N20" s="19"/>
      <c r="O20" s="19"/>
      <c r="P20" s="19"/>
    </row>
    <row r="21" spans="2:16" ht="16" x14ac:dyDescent="0.2">
      <c r="B21" s="22">
        <v>2.8</v>
      </c>
      <c r="C21" s="22">
        <v>0.26604358</v>
      </c>
      <c r="D21" s="22">
        <v>0.26052296000000003</v>
      </c>
      <c r="E21" s="22">
        <v>0.13656852999999999</v>
      </c>
      <c r="F21" s="22">
        <v>0.12925163000000001</v>
      </c>
      <c r="G21" s="22">
        <v>5.240032E-2</v>
      </c>
      <c r="H21" s="22">
        <v>5.0445370000000003E-2</v>
      </c>
      <c r="I21" s="22">
        <v>1.9402240000000001E-2</v>
      </c>
      <c r="J21" s="22">
        <v>1.8211149999999999E-2</v>
      </c>
      <c r="N21" s="19"/>
      <c r="O21" s="19"/>
      <c r="P21" s="19"/>
    </row>
    <row r="22" spans="2:16" ht="16" x14ac:dyDescent="0.2">
      <c r="B22" s="22">
        <v>3</v>
      </c>
      <c r="C22" s="22">
        <v>0.27297940999999998</v>
      </c>
      <c r="D22" s="22">
        <v>0.27016752999999999</v>
      </c>
      <c r="E22" s="22">
        <v>0.14235049999999999</v>
      </c>
      <c r="F22" s="22">
        <v>0.13613798999999999</v>
      </c>
      <c r="G22" s="22">
        <v>5.5149770000000001E-2</v>
      </c>
      <c r="H22" s="22">
        <v>5.3558219999999997E-2</v>
      </c>
      <c r="I22" s="22">
        <v>2.0189479999999999E-2</v>
      </c>
      <c r="J22" s="22">
        <v>1.9393790000000001E-2</v>
      </c>
      <c r="N22" s="19"/>
      <c r="O22" s="19"/>
      <c r="P22" s="19"/>
    </row>
    <row r="23" spans="2:16" ht="16" x14ac:dyDescent="0.2">
      <c r="B23" s="22">
        <v>3.2</v>
      </c>
      <c r="C23" s="22">
        <v>0.28022469</v>
      </c>
      <c r="D23" s="22">
        <v>0.27906473999999998</v>
      </c>
      <c r="E23" s="22">
        <v>0.14808075000000001</v>
      </c>
      <c r="F23" s="22">
        <v>0.14277047000000001</v>
      </c>
      <c r="G23" s="22">
        <v>5.7999670000000003E-2</v>
      </c>
      <c r="H23" s="22">
        <v>5.6612139999999998E-2</v>
      </c>
      <c r="I23" s="22">
        <v>2.149645E-2</v>
      </c>
      <c r="J23" s="22">
        <v>2.0561699999999999E-2</v>
      </c>
      <c r="N23" s="19"/>
      <c r="O23" s="19"/>
      <c r="P23" s="19"/>
    </row>
    <row r="24" spans="2:16" ht="16" x14ac:dyDescent="0.2">
      <c r="B24" s="22">
        <v>3.4</v>
      </c>
      <c r="C24" s="22">
        <v>0.28681626999999998</v>
      </c>
      <c r="D24" s="22">
        <v>0.28727249999999999</v>
      </c>
      <c r="E24" s="22">
        <v>0.15354915</v>
      </c>
      <c r="F24" s="22">
        <v>0.14915843000000001</v>
      </c>
      <c r="G24" s="22">
        <v>6.070296E-2</v>
      </c>
      <c r="H24" s="22">
        <v>5.9608250000000002E-2</v>
      </c>
      <c r="I24" s="22">
        <v>2.2799050000000001E-2</v>
      </c>
      <c r="J24" s="22">
        <v>2.171507E-2</v>
      </c>
      <c r="N24" s="19"/>
      <c r="O24" s="19"/>
      <c r="P24" s="19"/>
    </row>
    <row r="25" spans="2:16" ht="16" x14ac:dyDescent="0.2">
      <c r="B25" s="22">
        <v>3.6</v>
      </c>
      <c r="C25" s="22">
        <v>0.29260281999999999</v>
      </c>
      <c r="D25" s="22">
        <v>0.29484423999999998</v>
      </c>
      <c r="E25" s="22">
        <v>0.15873881000000001</v>
      </c>
      <c r="F25" s="22">
        <v>0.15531089000000001</v>
      </c>
      <c r="G25" s="22">
        <v>6.3915360000000004E-2</v>
      </c>
      <c r="H25" s="22">
        <v>6.2547649999999996E-2</v>
      </c>
      <c r="I25" s="22">
        <v>2.387709E-2</v>
      </c>
      <c r="J25" s="22">
        <v>2.2854090000000001E-2</v>
      </c>
      <c r="N25" s="19"/>
      <c r="O25" s="19"/>
      <c r="P25" s="19"/>
    </row>
    <row r="26" spans="2:16" ht="16" x14ac:dyDescent="0.2">
      <c r="B26" s="22">
        <v>3.8</v>
      </c>
      <c r="C26" s="22">
        <v>0.29836599000000003</v>
      </c>
      <c r="D26" s="22">
        <v>0.30182923</v>
      </c>
      <c r="E26" s="22">
        <v>0.16449290999999999</v>
      </c>
      <c r="F26" s="22">
        <v>0.16123652999999999</v>
      </c>
      <c r="G26" s="22">
        <v>6.7483669999999996E-2</v>
      </c>
      <c r="H26" s="22">
        <v>6.5431400000000001E-2</v>
      </c>
      <c r="I26" s="22">
        <v>2.5078840000000002E-2</v>
      </c>
      <c r="J26" s="22">
        <v>2.3978920000000001E-2</v>
      </c>
      <c r="N26" s="19"/>
      <c r="O26" s="19"/>
      <c r="P26" s="19"/>
    </row>
    <row r="27" spans="2:16" ht="16" x14ac:dyDescent="0.2">
      <c r="B27" s="22">
        <v>4</v>
      </c>
      <c r="C27" s="22">
        <v>0.30357195999999997</v>
      </c>
      <c r="D27" s="22">
        <v>0.30827295999999998</v>
      </c>
      <c r="E27" s="22">
        <v>0.16970394</v>
      </c>
      <c r="F27" s="22">
        <v>0.16694371999999999</v>
      </c>
      <c r="G27" s="22">
        <v>7.0795979999999994E-2</v>
      </c>
      <c r="H27" s="22">
        <v>6.8260570000000007E-2</v>
      </c>
      <c r="I27" s="22">
        <v>2.6226289999999999E-2</v>
      </c>
      <c r="J27" s="22">
        <v>2.5089759999999999E-2</v>
      </c>
    </row>
    <row r="28" spans="2:16" ht="16" x14ac:dyDescent="0.2">
      <c r="B28" s="22">
        <v>4.2</v>
      </c>
      <c r="C28" s="22">
        <v>0.30800586000000002</v>
      </c>
      <c r="D28" s="22">
        <v>0.31421735000000001</v>
      </c>
      <c r="E28" s="22">
        <v>0.17428547999999999</v>
      </c>
      <c r="F28" s="22">
        <v>0.1724405</v>
      </c>
      <c r="G28" s="22">
        <v>7.3847469999999998E-2</v>
      </c>
      <c r="H28" s="22">
        <v>7.1036189999999999E-2</v>
      </c>
      <c r="I28" s="22">
        <v>2.7193499999999999E-2</v>
      </c>
      <c r="J28" s="22">
        <v>2.618676E-2</v>
      </c>
    </row>
    <row r="29" spans="2:16" ht="16" x14ac:dyDescent="0.2">
      <c r="B29" s="22">
        <v>4.4000000000000004</v>
      </c>
      <c r="C29" s="22">
        <v>0.31191373</v>
      </c>
      <c r="D29" s="22">
        <v>0.31970111000000001</v>
      </c>
      <c r="E29" s="22">
        <v>0.17933925000000001</v>
      </c>
      <c r="F29" s="22">
        <v>0.17773464</v>
      </c>
      <c r="G29" s="22">
        <v>7.6631669999999999E-2</v>
      </c>
      <c r="H29" s="22">
        <v>7.3759259999999993E-2</v>
      </c>
      <c r="I29" s="22">
        <v>2.8592599999999999E-2</v>
      </c>
      <c r="J29" s="22">
        <v>2.7270099999999999E-2</v>
      </c>
    </row>
    <row r="30" spans="2:16" ht="16" x14ac:dyDescent="0.2">
      <c r="B30" s="22">
        <v>4.5999999999999996</v>
      </c>
      <c r="C30" s="22">
        <v>0.31588895</v>
      </c>
      <c r="D30" s="22">
        <v>0.32475992999999997</v>
      </c>
      <c r="E30" s="22">
        <v>0.18420249999999999</v>
      </c>
      <c r="F30" s="22">
        <v>0.18283358999999999</v>
      </c>
      <c r="G30" s="22">
        <v>7.9047389999999995E-2</v>
      </c>
      <c r="H30" s="22">
        <v>7.6430789999999998E-2</v>
      </c>
      <c r="I30" s="22">
        <v>2.9876159999999999E-2</v>
      </c>
      <c r="J30" s="22">
        <v>2.8339960000000001E-2</v>
      </c>
    </row>
    <row r="31" spans="2:16" ht="16" x14ac:dyDescent="0.2">
      <c r="B31" s="22">
        <v>4.8</v>
      </c>
      <c r="C31" s="22">
        <v>0.32006192</v>
      </c>
      <c r="D31" s="22">
        <v>0.32942674</v>
      </c>
      <c r="E31" s="22">
        <v>0.18893244000000001</v>
      </c>
      <c r="F31" s="22">
        <v>0.18774457</v>
      </c>
      <c r="G31" s="22">
        <v>8.1612459999999998E-2</v>
      </c>
      <c r="H31" s="22">
        <v>7.9051739999999995E-2</v>
      </c>
      <c r="I31" s="22">
        <v>3.0758939999999999E-2</v>
      </c>
      <c r="J31" s="22">
        <v>2.9396499999999999E-2</v>
      </c>
    </row>
    <row r="32" spans="2:16" ht="16" x14ac:dyDescent="0.2">
      <c r="B32" s="22">
        <v>5</v>
      </c>
      <c r="C32" s="22">
        <v>0.32345817999999998</v>
      </c>
      <c r="D32" s="22">
        <v>0.33373192000000002</v>
      </c>
      <c r="E32" s="22">
        <v>0.19338635000000001</v>
      </c>
      <c r="F32" s="22">
        <v>0.19247449999999999</v>
      </c>
      <c r="G32" s="22">
        <v>8.4292030000000004E-2</v>
      </c>
      <c r="H32" s="22">
        <v>8.1623089999999995E-2</v>
      </c>
      <c r="I32" s="22">
        <v>3.1496749999999997E-2</v>
      </c>
      <c r="J32" s="22">
        <v>3.0439890000000001E-2</v>
      </c>
    </row>
    <row r="33" spans="2:10" ht="16" x14ac:dyDescent="0.2">
      <c r="B33" s="22">
        <v>5.2</v>
      </c>
      <c r="C33" s="22">
        <v>0.32707364</v>
      </c>
      <c r="D33" s="22">
        <v>0.33770348</v>
      </c>
      <c r="E33" s="22">
        <v>0.19767522000000001</v>
      </c>
      <c r="F33" s="22">
        <v>0.19703005000000001</v>
      </c>
      <c r="G33" s="22">
        <v>8.7016800000000005E-2</v>
      </c>
      <c r="H33" s="22">
        <v>8.414576E-2</v>
      </c>
      <c r="I33" s="22">
        <v>3.2787450000000003E-2</v>
      </c>
      <c r="J33" s="22">
        <v>3.1470280000000003E-2</v>
      </c>
    </row>
    <row r="34" spans="2:10" ht="16" x14ac:dyDescent="0.2">
      <c r="B34" s="22">
        <v>5.4</v>
      </c>
      <c r="C34" s="22">
        <v>0.32990704999999998</v>
      </c>
      <c r="D34" s="22">
        <v>0.34136728999999999</v>
      </c>
      <c r="E34" s="22">
        <v>0.20158787</v>
      </c>
      <c r="F34" s="22">
        <v>0.20141765</v>
      </c>
      <c r="G34" s="22">
        <v>8.9127310000000001E-2</v>
      </c>
      <c r="H34" s="22">
        <v>8.6620680000000005E-2</v>
      </c>
      <c r="I34" s="22">
        <v>3.3334509999999998E-2</v>
      </c>
      <c r="J34" s="22">
        <v>3.2487849999999999E-2</v>
      </c>
    </row>
    <row r="35" spans="2:10" ht="16" x14ac:dyDescent="0.2">
      <c r="B35" s="22">
        <v>5.6</v>
      </c>
      <c r="C35" s="22">
        <v>0.33322253000000002</v>
      </c>
      <c r="D35" s="22">
        <v>0.34474718999999998</v>
      </c>
      <c r="E35" s="22">
        <v>0.20574628</v>
      </c>
      <c r="F35" s="22">
        <v>0.20564350000000001</v>
      </c>
      <c r="G35" s="22">
        <v>9.1171240000000001E-2</v>
      </c>
      <c r="H35" s="22">
        <v>8.9048749999999996E-2</v>
      </c>
      <c r="I35" s="22">
        <v>3.4390610000000002E-2</v>
      </c>
      <c r="J35" s="22">
        <v>3.3492750000000002E-2</v>
      </c>
    </row>
    <row r="36" spans="2:10" ht="16" x14ac:dyDescent="0.2">
      <c r="B36" s="22">
        <v>5.8</v>
      </c>
      <c r="C36" s="22">
        <v>0.33565616999999998</v>
      </c>
      <c r="D36" s="22">
        <v>0.34786517</v>
      </c>
      <c r="E36" s="22">
        <v>0.20926236000000001</v>
      </c>
      <c r="F36" s="22">
        <v>0.20971355999999999</v>
      </c>
      <c r="G36" s="22">
        <v>9.3038430000000005E-2</v>
      </c>
      <c r="H36" s="22">
        <v>9.1430849999999994E-2</v>
      </c>
      <c r="I36" s="22">
        <v>3.5110019999999999E-2</v>
      </c>
      <c r="J36" s="22">
        <v>3.4485139999999997E-2</v>
      </c>
    </row>
    <row r="37" spans="2:10" ht="16" x14ac:dyDescent="0.2">
      <c r="B37" s="22">
        <v>6</v>
      </c>
      <c r="C37" s="22">
        <v>0.33751069</v>
      </c>
      <c r="D37" s="22">
        <v>0.35074154000000002</v>
      </c>
      <c r="E37" s="22">
        <v>0.21252741</v>
      </c>
      <c r="F37" s="22">
        <v>0.21363356999999999</v>
      </c>
      <c r="G37" s="22">
        <v>9.4874130000000001E-2</v>
      </c>
      <c r="H37" s="22">
        <v>9.3767870000000003E-2</v>
      </c>
      <c r="I37" s="22">
        <v>3.5545470000000003E-2</v>
      </c>
      <c r="J37" s="22">
        <v>3.5465179999999999E-2</v>
      </c>
    </row>
    <row r="38" spans="2:10" ht="16" x14ac:dyDescent="0.2">
      <c r="B38" s="22">
        <v>6.2</v>
      </c>
      <c r="C38" s="22">
        <v>0.33942135000000001</v>
      </c>
      <c r="D38" s="22">
        <v>0.35339502</v>
      </c>
      <c r="E38" s="22">
        <v>0.21549325999999999</v>
      </c>
      <c r="F38" s="22">
        <v>0.21740905999999999</v>
      </c>
      <c r="G38" s="22">
        <v>9.676709E-2</v>
      </c>
      <c r="H38" s="22">
        <v>9.6060649999999997E-2</v>
      </c>
      <c r="I38" s="22">
        <v>3.6707150000000001E-2</v>
      </c>
      <c r="J38" s="22">
        <v>3.6433010000000002E-2</v>
      </c>
    </row>
    <row r="39" spans="2:10" ht="16" x14ac:dyDescent="0.2">
      <c r="B39" s="22">
        <v>6.4</v>
      </c>
      <c r="C39" s="22">
        <v>0.34134996000000001</v>
      </c>
      <c r="D39" s="22">
        <v>0.35584287999999997</v>
      </c>
      <c r="E39" s="22">
        <v>0.21844863</v>
      </c>
      <c r="F39" s="22">
        <v>0.22104536</v>
      </c>
      <c r="G39" s="22">
        <v>9.8430699999999996E-2</v>
      </c>
      <c r="H39" s="22">
        <v>9.8310019999999998E-2</v>
      </c>
      <c r="I39" s="22">
        <v>3.7455710000000003E-2</v>
      </c>
      <c r="J39" s="22">
        <v>3.73888E-2</v>
      </c>
    </row>
    <row r="40" spans="2:10" ht="16" x14ac:dyDescent="0.2">
      <c r="B40" s="22">
        <v>6.6</v>
      </c>
      <c r="C40" s="22">
        <v>0.34308074999999999</v>
      </c>
      <c r="D40" s="22">
        <v>0.35810104999999998</v>
      </c>
      <c r="E40" s="22">
        <v>0.22119154999999999</v>
      </c>
      <c r="F40" s="22">
        <v>0.22454761000000001</v>
      </c>
      <c r="G40" s="22">
        <v>0.10005185</v>
      </c>
      <c r="H40" s="22">
        <v>0.10051682000000001</v>
      </c>
      <c r="I40" s="22">
        <v>3.7818490000000003E-2</v>
      </c>
      <c r="J40" s="22">
        <v>3.8332680000000001E-2</v>
      </c>
    </row>
    <row r="41" spans="2:10" ht="16" x14ac:dyDescent="0.2">
      <c r="B41" s="22">
        <v>6.8</v>
      </c>
      <c r="C41" s="22">
        <v>0.34524496999999998</v>
      </c>
      <c r="D41" s="22">
        <v>0.36018423999999999</v>
      </c>
      <c r="E41" s="22">
        <v>0.22353749000000001</v>
      </c>
      <c r="F41" s="22">
        <v>0.22792074000000001</v>
      </c>
      <c r="G41" s="22">
        <v>0.10139405999999999</v>
      </c>
      <c r="H41" s="22">
        <v>0.10268185000000001</v>
      </c>
      <c r="I41" s="22">
        <v>3.8448419999999997E-2</v>
      </c>
      <c r="J41" s="22">
        <v>3.9264819999999999E-2</v>
      </c>
    </row>
    <row r="42" spans="2:10" ht="16" x14ac:dyDescent="0.2">
      <c r="B42" s="22">
        <v>7</v>
      </c>
      <c r="C42" s="22">
        <v>0.34725648999999997</v>
      </c>
      <c r="D42" s="22">
        <v>0.36210599999999998</v>
      </c>
      <c r="E42" s="22">
        <v>0.22653724</v>
      </c>
      <c r="F42" s="22">
        <v>0.23116950999999999</v>
      </c>
      <c r="G42" s="22">
        <v>0.10326573</v>
      </c>
      <c r="H42" s="22">
        <v>0.10480589</v>
      </c>
      <c r="I42" s="22">
        <v>3.9379419999999998E-2</v>
      </c>
      <c r="J42" s="22">
        <v>4.0185350000000002E-2</v>
      </c>
    </row>
    <row r="43" spans="2:10" ht="16" x14ac:dyDescent="0.2">
      <c r="B43" s="22">
        <v>7.2</v>
      </c>
      <c r="C43" s="22">
        <v>0.34958455999999999</v>
      </c>
      <c r="D43" s="22">
        <v>0.36387883999999998</v>
      </c>
      <c r="E43" s="22">
        <v>0.22919229999999999</v>
      </c>
      <c r="F43" s="22">
        <v>0.23429852000000001</v>
      </c>
      <c r="G43" s="22">
        <v>0.10480174</v>
      </c>
      <c r="H43" s="22">
        <v>0.10688971999999999</v>
      </c>
      <c r="I43" s="22">
        <v>4.0260049999999999E-2</v>
      </c>
      <c r="J43" s="22">
        <v>4.109442E-2</v>
      </c>
    </row>
    <row r="44" spans="2:10" ht="16" x14ac:dyDescent="0.2">
      <c r="B44" s="22">
        <v>7.4</v>
      </c>
      <c r="C44" s="22">
        <v>0.35131523999999997</v>
      </c>
      <c r="D44" s="22">
        <v>0.36551430000000001</v>
      </c>
      <c r="E44" s="22">
        <v>0.23139493999999999</v>
      </c>
      <c r="F44" s="22">
        <v>0.23731216999999999</v>
      </c>
      <c r="G44" s="22">
        <v>0.10665398</v>
      </c>
      <c r="H44" s="22">
        <v>0.10893411</v>
      </c>
      <c r="I44" s="22">
        <v>4.0829499999999998E-2</v>
      </c>
      <c r="J44" s="22">
        <v>4.1992179999999997E-2</v>
      </c>
    </row>
    <row r="45" spans="2:10" ht="16" x14ac:dyDescent="0.2">
      <c r="B45" s="22">
        <v>7.6</v>
      </c>
      <c r="C45" s="22">
        <v>0.35327325999999998</v>
      </c>
      <c r="D45" s="22">
        <v>0.36702302999999997</v>
      </c>
      <c r="E45" s="22">
        <v>0.23380268000000001</v>
      </c>
      <c r="F45" s="22">
        <v>0.24021471</v>
      </c>
      <c r="G45" s="22">
        <v>0.10824175</v>
      </c>
      <c r="H45" s="22">
        <v>0.11093980000000001</v>
      </c>
      <c r="I45" s="22">
        <v>4.141711E-2</v>
      </c>
      <c r="J45" s="22">
        <v>4.2878760000000002E-2</v>
      </c>
    </row>
    <row r="46" spans="2:10" ht="16" x14ac:dyDescent="0.2">
      <c r="B46" s="22">
        <v>7.8</v>
      </c>
      <c r="C46" s="22">
        <v>0.35519334000000002</v>
      </c>
      <c r="D46" s="22">
        <v>0.36841484000000002</v>
      </c>
      <c r="E46" s="22">
        <v>0.23670659999999999</v>
      </c>
      <c r="F46" s="22">
        <v>0.24301025000000001</v>
      </c>
      <c r="G46" s="22">
        <v>0.1105062</v>
      </c>
      <c r="H46" s="22">
        <v>0.11290752</v>
      </c>
      <c r="I46" s="22">
        <v>4.2112400000000001E-2</v>
      </c>
      <c r="J46" s="22">
        <v>4.3754300000000003E-2</v>
      </c>
    </row>
    <row r="47" spans="2:10" ht="16" x14ac:dyDescent="0.2">
      <c r="B47" s="22">
        <v>8</v>
      </c>
      <c r="C47" s="22">
        <v>0.35663276999999999</v>
      </c>
      <c r="D47" s="22">
        <v>0.36969880999999999</v>
      </c>
      <c r="E47" s="22">
        <v>0.23890864000000001</v>
      </c>
      <c r="F47" s="22">
        <v>0.24570273000000001</v>
      </c>
      <c r="G47" s="22">
        <v>0.11219952</v>
      </c>
      <c r="H47" s="22">
        <v>0.114838</v>
      </c>
      <c r="I47" s="22">
        <v>4.2912840000000001E-2</v>
      </c>
      <c r="J47" s="22">
        <v>4.4618940000000003E-2</v>
      </c>
    </row>
    <row r="48" spans="2:10" ht="16" x14ac:dyDescent="0.2">
      <c r="B48" s="22">
        <v>8.1999999999999993</v>
      </c>
      <c r="C48" s="22">
        <v>0.35856228000000001</v>
      </c>
      <c r="D48" s="22">
        <v>0.37088326999999999</v>
      </c>
      <c r="E48" s="22">
        <v>0.24107659000000001</v>
      </c>
      <c r="F48" s="22">
        <v>0.24829593999999999</v>
      </c>
      <c r="G48" s="22">
        <v>0.11427292</v>
      </c>
      <c r="H48" s="22">
        <v>0.11673193</v>
      </c>
      <c r="I48" s="22">
        <v>4.3617459999999997E-2</v>
      </c>
      <c r="J48" s="22">
        <v>4.5472810000000002E-2</v>
      </c>
    </row>
    <row r="49" spans="2:10" ht="16" x14ac:dyDescent="0.2">
      <c r="B49" s="22">
        <v>8.4</v>
      </c>
      <c r="C49" s="22">
        <v>0.35987303999999998</v>
      </c>
      <c r="D49" s="22">
        <v>0.37197595999999999</v>
      </c>
      <c r="E49" s="22">
        <v>0.24367407999999999</v>
      </c>
      <c r="F49" s="22">
        <v>0.25079356000000003</v>
      </c>
      <c r="G49" s="22">
        <v>0.11568922</v>
      </c>
      <c r="H49" s="22">
        <v>0.11859002</v>
      </c>
      <c r="I49" s="22">
        <v>4.4438480000000002E-2</v>
      </c>
      <c r="J49" s="22">
        <v>4.6316059999999999E-2</v>
      </c>
    </row>
    <row r="50" spans="2:10" ht="16" x14ac:dyDescent="0.2">
      <c r="B50" s="22">
        <v>8.6</v>
      </c>
      <c r="C50" s="22">
        <v>0.36119673000000002</v>
      </c>
      <c r="D50" s="22">
        <v>0.37298397</v>
      </c>
      <c r="E50" s="22">
        <v>0.2459248</v>
      </c>
      <c r="F50" s="22">
        <v>0.25319909000000002</v>
      </c>
      <c r="G50" s="22">
        <v>0.11710282</v>
      </c>
      <c r="H50" s="22">
        <v>0.12041293</v>
      </c>
      <c r="I50" s="22">
        <v>4.4801800000000003E-2</v>
      </c>
      <c r="J50" s="22">
        <v>4.7148809999999999E-2</v>
      </c>
    </row>
    <row r="51" spans="2:10" ht="16" x14ac:dyDescent="0.2">
      <c r="B51" s="22">
        <v>8.8000000000000007</v>
      </c>
      <c r="C51" s="22">
        <v>0.36270734999999998</v>
      </c>
      <c r="D51" s="22">
        <v>0.37391386999999998</v>
      </c>
      <c r="E51" s="22">
        <v>0.24831850999999999</v>
      </c>
      <c r="F51" s="22">
        <v>0.25551594</v>
      </c>
      <c r="G51" s="22">
        <v>0.11922642</v>
      </c>
      <c r="H51" s="22">
        <v>0.12220133</v>
      </c>
      <c r="I51" s="22">
        <v>4.584212E-2</v>
      </c>
      <c r="J51" s="22">
        <v>4.7971189999999997E-2</v>
      </c>
    </row>
    <row r="52" spans="2:10" ht="16" x14ac:dyDescent="0.2">
      <c r="B52" s="22">
        <v>9</v>
      </c>
      <c r="C52" s="22">
        <v>0.36434900999999997</v>
      </c>
      <c r="D52" s="22">
        <v>0.37477170999999998</v>
      </c>
      <c r="E52" s="22">
        <v>0.25049687999999998</v>
      </c>
      <c r="F52" s="22">
        <v>0.25774738000000003</v>
      </c>
      <c r="G52" s="22">
        <v>0.12134783</v>
      </c>
      <c r="H52" s="22">
        <v>0.12395588</v>
      </c>
      <c r="I52" s="22">
        <v>4.6774160000000002E-2</v>
      </c>
      <c r="J52" s="22">
        <v>4.878333E-2</v>
      </c>
    </row>
    <row r="53" spans="2:10" ht="16" x14ac:dyDescent="0.2">
      <c r="B53" s="22">
        <v>9.1999999999999993</v>
      </c>
      <c r="C53" s="22">
        <v>0.36594927999999999</v>
      </c>
      <c r="D53" s="22">
        <v>0.37556307</v>
      </c>
      <c r="E53" s="22">
        <v>0.25299132000000002</v>
      </c>
      <c r="F53" s="22">
        <v>0.25989655</v>
      </c>
      <c r="G53" s="22">
        <v>0.12295515</v>
      </c>
      <c r="H53" s="22">
        <v>0.12567722000000001</v>
      </c>
      <c r="I53" s="22">
        <v>4.7772240000000001E-2</v>
      </c>
      <c r="J53" s="22">
        <v>4.9585360000000002E-2</v>
      </c>
    </row>
    <row r="54" spans="2:10" ht="16" x14ac:dyDescent="0.2">
      <c r="B54" s="22">
        <v>9.4</v>
      </c>
      <c r="C54" s="22">
        <v>0.36733799</v>
      </c>
      <c r="D54" s="22">
        <v>0.37629311999999998</v>
      </c>
      <c r="E54" s="22">
        <v>0.25529513999999998</v>
      </c>
      <c r="F54" s="22">
        <v>0.26196649</v>
      </c>
      <c r="G54" s="22">
        <v>0.12451478000000001</v>
      </c>
      <c r="H54" s="22">
        <v>0.12736597</v>
      </c>
      <c r="I54" s="22">
        <v>4.8467969999999999E-2</v>
      </c>
      <c r="J54" s="22">
        <v>5.0377409999999997E-2</v>
      </c>
    </row>
    <row r="55" spans="2:10" ht="16" x14ac:dyDescent="0.2">
      <c r="B55" s="22">
        <v>9.6</v>
      </c>
      <c r="C55" s="22">
        <v>0.36897678</v>
      </c>
      <c r="D55" s="22">
        <v>0.37696658999999999</v>
      </c>
      <c r="E55" s="22">
        <v>0.25821282000000001</v>
      </c>
      <c r="F55" s="22">
        <v>0.26396012000000002</v>
      </c>
      <c r="G55" s="22">
        <v>0.12651034999999999</v>
      </c>
      <c r="H55" s="22">
        <v>0.12902275999999999</v>
      </c>
      <c r="I55" s="22">
        <v>4.9812710000000003E-2</v>
      </c>
      <c r="J55" s="22">
        <v>5.11596E-2</v>
      </c>
    </row>
    <row r="56" spans="2:10" ht="16" x14ac:dyDescent="0.2">
      <c r="B56" s="22">
        <v>9.8000000000000007</v>
      </c>
      <c r="C56" s="22">
        <v>0.37031164999999999</v>
      </c>
      <c r="D56" s="22">
        <v>0.37758786999999999</v>
      </c>
      <c r="E56" s="22">
        <v>0.26049727</v>
      </c>
      <c r="F56" s="22">
        <v>0.26588024999999998</v>
      </c>
      <c r="G56" s="22">
        <v>0.12841469</v>
      </c>
      <c r="H56" s="22">
        <v>0.13064818</v>
      </c>
      <c r="I56" s="22">
        <v>5.0796420000000002E-2</v>
      </c>
      <c r="J56" s="22">
        <v>5.193205E-2</v>
      </c>
    </row>
    <row r="57" spans="2:10" ht="16" x14ac:dyDescent="0.2">
      <c r="B57" s="22">
        <v>10</v>
      </c>
      <c r="C57" s="22">
        <v>0.37108960000000002</v>
      </c>
      <c r="D57" s="22">
        <v>0.37816101000000002</v>
      </c>
      <c r="E57" s="22">
        <v>0.26226323000000001</v>
      </c>
      <c r="F57" s="22">
        <v>0.26772959000000002</v>
      </c>
      <c r="G57" s="22">
        <v>0.1302056</v>
      </c>
      <c r="H57" s="22">
        <v>0.13224284</v>
      </c>
      <c r="I57" s="22">
        <v>5.1332889999999999E-2</v>
      </c>
      <c r="J57" s="22">
        <v>5.2694879999999999E-2</v>
      </c>
    </row>
    <row r="58" spans="2:10" ht="16" x14ac:dyDescent="0.2">
      <c r="B58" s="22">
        <v>10.199999999999999</v>
      </c>
      <c r="C58" s="22">
        <v>0.37233144000000001</v>
      </c>
      <c r="D58" s="22">
        <v>0.37868974</v>
      </c>
      <c r="E58" s="22">
        <v>0.26408294999999998</v>
      </c>
      <c r="F58" s="22">
        <v>0.26951075000000002</v>
      </c>
      <c r="G58" s="22">
        <v>0.13176922999999999</v>
      </c>
      <c r="H58" s="22">
        <v>0.13380731000000001</v>
      </c>
      <c r="I58" s="22">
        <v>5.2592800000000002E-2</v>
      </c>
      <c r="J58" s="22">
        <v>5.3448219999999998E-2</v>
      </c>
    </row>
    <row r="59" spans="2:10" ht="16" x14ac:dyDescent="0.2">
      <c r="B59" s="22">
        <v>10.4</v>
      </c>
      <c r="C59" s="22">
        <v>0.37365838000000001</v>
      </c>
      <c r="D59" s="22">
        <v>0.37917749000000001</v>
      </c>
      <c r="E59" s="22">
        <v>0.26550169000000001</v>
      </c>
      <c r="F59" s="22">
        <v>0.27122625</v>
      </c>
      <c r="G59" s="22">
        <v>0.13374647000000001</v>
      </c>
      <c r="H59" s="22">
        <v>0.13534217000000001</v>
      </c>
      <c r="I59" s="22">
        <v>5.3206299999999998E-2</v>
      </c>
      <c r="J59" s="22">
        <v>5.419218E-2</v>
      </c>
    </row>
    <row r="60" spans="2:10" ht="16" x14ac:dyDescent="0.2">
      <c r="B60" s="22">
        <v>10.6</v>
      </c>
      <c r="C60" s="22">
        <v>0.37488693000000001</v>
      </c>
      <c r="D60" s="22">
        <v>0.37962744999999998</v>
      </c>
      <c r="E60" s="22">
        <v>0.26742442</v>
      </c>
      <c r="F60" s="22">
        <v>0.27287850000000002</v>
      </c>
      <c r="G60" s="22">
        <v>0.13572655</v>
      </c>
      <c r="H60" s="22">
        <v>0.13684797000000001</v>
      </c>
      <c r="I60" s="22">
        <v>5.415917E-2</v>
      </c>
      <c r="J60" s="22">
        <v>5.4926870000000003E-2</v>
      </c>
    </row>
    <row r="61" spans="2:10" ht="16" x14ac:dyDescent="0.2">
      <c r="B61" s="22">
        <v>10.8</v>
      </c>
      <c r="C61" s="22">
        <v>0.37636056000000001</v>
      </c>
      <c r="D61" s="22">
        <v>0.38004253999999998</v>
      </c>
      <c r="E61" s="22">
        <v>0.26933608999999997</v>
      </c>
      <c r="F61" s="22">
        <v>0.27446984000000002</v>
      </c>
      <c r="G61" s="22">
        <v>0.13730401</v>
      </c>
      <c r="H61" s="22">
        <v>0.13832527</v>
      </c>
      <c r="I61" s="22">
        <v>5.5612700000000001E-2</v>
      </c>
      <c r="J61" s="22">
        <v>5.5652420000000001E-2</v>
      </c>
    </row>
    <row r="62" spans="2:10" ht="16" x14ac:dyDescent="0.2">
      <c r="B62" s="22">
        <v>11</v>
      </c>
      <c r="C62" s="22">
        <v>0.37726058000000001</v>
      </c>
      <c r="D62" s="22">
        <v>0.38042546999999999</v>
      </c>
      <c r="E62" s="22">
        <v>0.27109782999999998</v>
      </c>
      <c r="F62" s="22">
        <v>0.27600251999999997</v>
      </c>
      <c r="G62" s="22">
        <v>0.13875714</v>
      </c>
      <c r="H62" s="22">
        <v>0.1397746</v>
      </c>
      <c r="I62" s="22">
        <v>5.6692760000000002E-2</v>
      </c>
      <c r="J62" s="22">
        <v>5.6368939999999999E-2</v>
      </c>
    </row>
    <row r="63" spans="2:10" ht="16" x14ac:dyDescent="0.2">
      <c r="B63" s="22">
        <v>11.2</v>
      </c>
      <c r="C63" s="22">
        <v>0.37813788999999998</v>
      </c>
      <c r="D63" s="22">
        <v>0.38077872000000001</v>
      </c>
      <c r="E63" s="22">
        <v>0.27271055999999999</v>
      </c>
      <c r="F63" s="22">
        <v>0.27747868999999997</v>
      </c>
      <c r="G63" s="22">
        <v>0.14017721</v>
      </c>
      <c r="H63" s="22">
        <v>0.1411965</v>
      </c>
      <c r="I63" s="22">
        <v>5.7335530000000003E-2</v>
      </c>
      <c r="J63" s="22">
        <v>5.707653E-2</v>
      </c>
    </row>
    <row r="64" spans="2:10" ht="16" x14ac:dyDescent="0.2">
      <c r="B64" s="22">
        <v>11.4</v>
      </c>
      <c r="C64" s="22">
        <v>0.37899775000000002</v>
      </c>
      <c r="D64" s="22">
        <v>0.38110460000000002</v>
      </c>
      <c r="E64" s="22">
        <v>0.27447326</v>
      </c>
      <c r="F64" s="22">
        <v>0.27890044000000003</v>
      </c>
      <c r="G64" s="22">
        <v>0.14213883999999999</v>
      </c>
      <c r="H64" s="22">
        <v>0.14259148999999999</v>
      </c>
      <c r="I64" s="22">
        <v>5.8061349999999998E-2</v>
      </c>
      <c r="J64" s="22">
        <v>5.7775319999999998E-2</v>
      </c>
    </row>
    <row r="65" spans="2:10" ht="16" x14ac:dyDescent="0.2">
      <c r="B65" s="22">
        <v>11.6</v>
      </c>
      <c r="C65" s="22">
        <v>0.37977987000000002</v>
      </c>
      <c r="D65" s="22">
        <v>0.38140522999999998</v>
      </c>
      <c r="E65" s="22">
        <v>0.27596632999999998</v>
      </c>
      <c r="F65" s="22">
        <v>0.28026976999999997</v>
      </c>
      <c r="G65" s="22">
        <v>0.14348201999999999</v>
      </c>
      <c r="H65" s="22">
        <v>0.14396006</v>
      </c>
      <c r="I65" s="22">
        <v>5.876228E-2</v>
      </c>
      <c r="J65" s="22">
        <v>5.8465410000000002E-2</v>
      </c>
    </row>
    <row r="66" spans="2:10" ht="16" x14ac:dyDescent="0.2">
      <c r="B66" s="22">
        <v>11.8</v>
      </c>
      <c r="C66" s="22">
        <v>0.38071829000000001</v>
      </c>
      <c r="D66" s="22">
        <v>0.38168256</v>
      </c>
      <c r="E66" s="22">
        <v>0.27754909</v>
      </c>
      <c r="F66" s="22">
        <v>0.28158862000000001</v>
      </c>
      <c r="G66" s="22">
        <v>0.14530646</v>
      </c>
      <c r="H66" s="22">
        <v>0.14530274000000001</v>
      </c>
      <c r="I66" s="22">
        <v>5.9379639999999997E-2</v>
      </c>
      <c r="J66" s="22">
        <v>5.9146909999999997E-2</v>
      </c>
    </row>
    <row r="67" spans="2:10" ht="16" x14ac:dyDescent="0.2">
      <c r="B67" s="22">
        <v>12</v>
      </c>
      <c r="C67" s="22">
        <v>0.38120333000000001</v>
      </c>
      <c r="D67" s="22">
        <v>0.38193840000000001</v>
      </c>
      <c r="E67" s="22">
        <v>0.27898532999999998</v>
      </c>
      <c r="F67" s="22">
        <v>0.28285885</v>
      </c>
      <c r="G67" s="22">
        <v>0.14607684000000001</v>
      </c>
      <c r="H67" s="22">
        <v>0.14661999000000001</v>
      </c>
      <c r="I67" s="22">
        <v>6.0047049999999998E-2</v>
      </c>
      <c r="J67" s="22">
        <v>5.9819919999999999E-2</v>
      </c>
    </row>
    <row r="68" spans="2:10" ht="16" x14ac:dyDescent="0.2">
      <c r="B68" s="22">
        <v>12.2</v>
      </c>
      <c r="C68" s="22">
        <v>0.38213350000000001</v>
      </c>
      <c r="D68" s="22">
        <v>0.38217441000000002</v>
      </c>
      <c r="E68" s="22">
        <v>0.28030209</v>
      </c>
      <c r="F68" s="22">
        <v>0.28408224999999998</v>
      </c>
      <c r="G68" s="22">
        <v>0.14776223999999999</v>
      </c>
      <c r="H68" s="22">
        <v>0.14791230999999999</v>
      </c>
      <c r="I68" s="22">
        <v>6.0346650000000002E-2</v>
      </c>
      <c r="J68" s="22">
        <v>6.0484549999999998E-2</v>
      </c>
    </row>
    <row r="69" spans="2:10" ht="16" x14ac:dyDescent="0.2">
      <c r="B69" s="22">
        <v>12.4</v>
      </c>
      <c r="C69" s="22">
        <v>0.38247400999999998</v>
      </c>
      <c r="D69" s="22">
        <v>0.38239213999999999</v>
      </c>
      <c r="E69" s="22">
        <v>0.28156291</v>
      </c>
      <c r="F69" s="22">
        <v>0.28526055</v>
      </c>
      <c r="G69" s="22">
        <v>0.14853635000000001</v>
      </c>
      <c r="H69" s="22">
        <v>0.14918017</v>
      </c>
      <c r="I69" s="22">
        <v>6.0620479999999997E-2</v>
      </c>
      <c r="J69" s="22">
        <v>6.114091E-2</v>
      </c>
    </row>
    <row r="70" spans="2:10" ht="16" x14ac:dyDescent="0.2">
      <c r="B70" s="22">
        <v>12.6</v>
      </c>
      <c r="C70" s="22">
        <v>0.38317537000000002</v>
      </c>
      <c r="D70" s="22">
        <v>0.38259299000000002</v>
      </c>
      <c r="E70" s="22">
        <v>0.28286296999999999</v>
      </c>
      <c r="F70" s="22">
        <v>0.28639541000000002</v>
      </c>
      <c r="G70" s="22">
        <v>0.14940727000000001</v>
      </c>
      <c r="H70" s="22">
        <v>0.15042402999999999</v>
      </c>
      <c r="I70" s="22">
        <v>6.0923440000000002E-2</v>
      </c>
      <c r="J70" s="22">
        <v>6.17891E-2</v>
      </c>
    </row>
    <row r="71" spans="2:10" ht="16" x14ac:dyDescent="0.2">
      <c r="B71" s="22">
        <v>12.8</v>
      </c>
      <c r="C71" s="22">
        <v>0.38377482000000002</v>
      </c>
      <c r="D71" s="22">
        <v>0.38277828000000003</v>
      </c>
      <c r="E71" s="22">
        <v>0.28432442000000002</v>
      </c>
      <c r="F71" s="22">
        <v>0.28748843000000002</v>
      </c>
      <c r="G71" s="22">
        <v>0.15092554999999999</v>
      </c>
      <c r="H71" s="22">
        <v>0.15164433999999999</v>
      </c>
      <c r="I71" s="22">
        <v>6.2152300000000001E-2</v>
      </c>
      <c r="J71" s="22">
        <v>6.2429220000000001E-2</v>
      </c>
    </row>
    <row r="72" spans="2:10" ht="16" x14ac:dyDescent="0.2">
      <c r="B72" s="22">
        <v>13</v>
      </c>
      <c r="C72" s="22">
        <v>0.38422299999999998</v>
      </c>
      <c r="D72" s="22">
        <v>0.38294920999999998</v>
      </c>
      <c r="E72" s="22">
        <v>0.28543663000000002</v>
      </c>
      <c r="F72" s="22">
        <v>0.28854115000000002</v>
      </c>
      <c r="G72" s="22">
        <v>0.15185090000000001</v>
      </c>
      <c r="H72" s="22">
        <v>0.15284154999999999</v>
      </c>
      <c r="I72" s="22">
        <v>6.2653200000000006E-2</v>
      </c>
      <c r="J72" s="22">
        <v>6.3061370000000005E-2</v>
      </c>
    </row>
    <row r="73" spans="2:10" ht="16" x14ac:dyDescent="0.2">
      <c r="B73" s="22">
        <v>13.2</v>
      </c>
      <c r="C73" s="22">
        <v>0.3846695</v>
      </c>
      <c r="D73" s="22">
        <v>0.38310689999999997</v>
      </c>
      <c r="E73" s="22">
        <v>0.28723851</v>
      </c>
      <c r="F73" s="22">
        <v>0.28955507000000003</v>
      </c>
      <c r="G73" s="22">
        <v>0.15269298000000001</v>
      </c>
      <c r="H73" s="22">
        <v>0.15401609999999999</v>
      </c>
      <c r="I73" s="22">
        <v>6.3711879999999999E-2</v>
      </c>
      <c r="J73" s="22">
        <v>6.3685649999999996E-2</v>
      </c>
    </row>
    <row r="74" spans="2:10" ht="16" x14ac:dyDescent="0.2">
      <c r="B74" s="22">
        <v>13.4</v>
      </c>
      <c r="C74" s="22">
        <v>0.38527282000000002</v>
      </c>
      <c r="D74" s="22">
        <v>0.38325237000000001</v>
      </c>
      <c r="E74" s="22">
        <v>0.28863084</v>
      </c>
      <c r="F74" s="22">
        <v>0.2905316</v>
      </c>
      <c r="G74" s="22">
        <v>0.15365966</v>
      </c>
      <c r="H74" s="22">
        <v>0.15516842</v>
      </c>
      <c r="I74" s="22">
        <v>6.445882E-2</v>
      </c>
      <c r="J74" s="22">
        <v>6.4302159999999997E-2</v>
      </c>
    </row>
    <row r="75" spans="2:10" ht="16" x14ac:dyDescent="0.2">
      <c r="B75" s="22">
        <v>13.6</v>
      </c>
      <c r="C75" s="22">
        <v>0.38617972</v>
      </c>
      <c r="D75" s="22">
        <v>0.38338655999999999</v>
      </c>
      <c r="E75" s="22">
        <v>0.29068408000000001</v>
      </c>
      <c r="F75" s="22">
        <v>0.29147213999999999</v>
      </c>
      <c r="G75" s="22">
        <v>0.15491795</v>
      </c>
      <c r="H75" s="22">
        <v>0.15629893</v>
      </c>
      <c r="I75" s="22">
        <v>6.5646399999999994E-2</v>
      </c>
      <c r="J75" s="22">
        <v>6.4910990000000002E-2</v>
      </c>
    </row>
    <row r="76" spans="2:10" ht="16" x14ac:dyDescent="0.2">
      <c r="B76" s="22">
        <v>13.8</v>
      </c>
      <c r="C76" s="22">
        <v>0.38668330000000001</v>
      </c>
      <c r="D76" s="22">
        <v>0.38351035999999999</v>
      </c>
      <c r="E76" s="22">
        <v>0.29118454999999999</v>
      </c>
      <c r="F76" s="22">
        <v>0.29237800000000003</v>
      </c>
      <c r="G76" s="22">
        <v>0.15553285</v>
      </c>
      <c r="H76" s="22">
        <v>0.15740803</v>
      </c>
      <c r="I76" s="22">
        <v>6.5772910000000004E-2</v>
      </c>
      <c r="J76" s="22">
        <v>6.5512249999999994E-2</v>
      </c>
    </row>
    <row r="77" spans="2:10" ht="16" x14ac:dyDescent="0.2">
      <c r="B77" s="22">
        <v>14</v>
      </c>
      <c r="C77" s="22">
        <v>0.38718067</v>
      </c>
      <c r="D77" s="22">
        <v>0.38362456</v>
      </c>
      <c r="E77" s="22">
        <v>0.29192538000000001</v>
      </c>
      <c r="F77" s="22">
        <v>0.29325045999999999</v>
      </c>
      <c r="G77" s="22">
        <v>0.15646352999999999</v>
      </c>
      <c r="H77" s="22">
        <v>0.15849614000000001</v>
      </c>
      <c r="I77" s="22">
        <v>6.6265210000000005E-2</v>
      </c>
      <c r="J77" s="22">
        <v>6.6106010000000007E-2</v>
      </c>
    </row>
    <row r="78" spans="2:10" ht="16" x14ac:dyDescent="0.2">
      <c r="B78" s="22">
        <v>14.2</v>
      </c>
      <c r="C78" s="22">
        <v>0.38780978999999999</v>
      </c>
      <c r="D78" s="22">
        <v>0.38372991000000001</v>
      </c>
      <c r="E78" s="22">
        <v>0.29285023999999998</v>
      </c>
      <c r="F78" s="22">
        <v>0.29409076000000001</v>
      </c>
      <c r="G78" s="22">
        <v>0.15754839000000001</v>
      </c>
      <c r="H78" s="22">
        <v>0.15956365</v>
      </c>
      <c r="I78" s="22">
        <v>6.7002339999999994E-2</v>
      </c>
      <c r="J78" s="22">
        <v>6.6692390000000004E-2</v>
      </c>
    </row>
    <row r="79" spans="2:10" ht="16" x14ac:dyDescent="0.2">
      <c r="B79" s="22">
        <v>14.4</v>
      </c>
      <c r="C79" s="22">
        <v>0.38862749000000002</v>
      </c>
      <c r="D79" s="22">
        <v>0.38382709999999998</v>
      </c>
      <c r="E79" s="22">
        <v>0.29366111</v>
      </c>
      <c r="F79" s="22">
        <v>0.29490008000000001</v>
      </c>
      <c r="G79" s="22">
        <v>0.15912851</v>
      </c>
      <c r="H79" s="22">
        <v>0.16061096</v>
      </c>
      <c r="I79" s="22">
        <v>6.7485149999999994E-2</v>
      </c>
      <c r="J79" s="22">
        <v>6.727147E-2</v>
      </c>
    </row>
    <row r="80" spans="2:10" ht="16" x14ac:dyDescent="0.2">
      <c r="B80" s="22">
        <v>14.6</v>
      </c>
      <c r="C80" s="22">
        <v>0.38930407</v>
      </c>
      <c r="D80" s="22">
        <v>0.38391676000000002</v>
      </c>
      <c r="E80" s="22">
        <v>0.29512263</v>
      </c>
      <c r="F80" s="22">
        <v>0.29567956000000001</v>
      </c>
      <c r="G80" s="22">
        <v>0.16015805</v>
      </c>
      <c r="H80" s="22">
        <v>0.16163843999999999</v>
      </c>
      <c r="I80" s="22">
        <v>6.8162730000000005E-2</v>
      </c>
      <c r="J80" s="22">
        <v>6.7843329999999993E-2</v>
      </c>
    </row>
    <row r="81" spans="2:10" ht="16" x14ac:dyDescent="0.2">
      <c r="B81" s="22">
        <v>14.8</v>
      </c>
      <c r="C81" s="22">
        <v>0.38970671000000001</v>
      </c>
      <c r="D81" s="22">
        <v>0.38399947000000001</v>
      </c>
      <c r="E81" s="22">
        <v>0.29653560000000001</v>
      </c>
      <c r="F81" s="22">
        <v>0.29643030999999997</v>
      </c>
      <c r="G81" s="22">
        <v>0.16111990000000001</v>
      </c>
      <c r="H81" s="22">
        <v>0.16264646999999999</v>
      </c>
      <c r="I81" s="22">
        <v>6.8856329999999993E-2</v>
      </c>
      <c r="J81" s="22">
        <v>6.8408079999999996E-2</v>
      </c>
    </row>
    <row r="82" spans="2:10" ht="16" x14ac:dyDescent="0.2">
      <c r="B82" s="22">
        <v>15</v>
      </c>
      <c r="C82" s="22">
        <v>0.38995816</v>
      </c>
      <c r="D82" s="22">
        <v>0.38407576999999998</v>
      </c>
      <c r="E82" s="22">
        <v>0.29779499999999998</v>
      </c>
      <c r="F82" s="22">
        <v>0.29715338000000002</v>
      </c>
      <c r="G82" s="22">
        <v>0.16244062000000001</v>
      </c>
      <c r="H82" s="22">
        <v>0.16363542</v>
      </c>
      <c r="I82" s="22">
        <v>6.909208E-2</v>
      </c>
      <c r="J82" s="22">
        <v>6.8965799999999994E-2</v>
      </c>
    </row>
    <row r="83" spans="2:10" ht="16" x14ac:dyDescent="0.2">
      <c r="B83" s="22">
        <v>15.2</v>
      </c>
      <c r="C83" s="22">
        <v>0.38989832000000002</v>
      </c>
      <c r="D83" s="22">
        <v>0.38414616000000001</v>
      </c>
      <c r="E83" s="22">
        <v>0.29880874000000002</v>
      </c>
      <c r="F83" s="22">
        <v>0.29784979</v>
      </c>
      <c r="G83" s="22">
        <v>0.16360758</v>
      </c>
      <c r="H83" s="22">
        <v>0.16460564999999999</v>
      </c>
      <c r="I83" s="22">
        <v>6.9393490000000002E-2</v>
      </c>
      <c r="J83" s="22">
        <v>6.951657E-2</v>
      </c>
    </row>
    <row r="84" spans="2:10" ht="16" x14ac:dyDescent="0.2">
      <c r="B84" s="22">
        <v>15.4</v>
      </c>
      <c r="C84" s="22">
        <v>0.39055475000000001</v>
      </c>
      <c r="D84" s="22">
        <v>0.38421108999999998</v>
      </c>
      <c r="E84" s="22">
        <v>0.30006597000000002</v>
      </c>
      <c r="F84" s="22">
        <v>0.29852053000000001</v>
      </c>
      <c r="G84" s="22">
        <v>0.16520683999999999</v>
      </c>
      <c r="H84" s="22">
        <v>0.16555750999999999</v>
      </c>
      <c r="I84" s="22">
        <v>6.999727E-2</v>
      </c>
      <c r="J84" s="22">
        <v>7.0060490000000003E-2</v>
      </c>
    </row>
    <row r="85" spans="2:10" ht="16" x14ac:dyDescent="0.2">
      <c r="B85" s="22">
        <v>15.6</v>
      </c>
      <c r="C85" s="22">
        <v>0.39114897999999998</v>
      </c>
      <c r="D85" s="22">
        <v>0.38427098999999998</v>
      </c>
      <c r="E85" s="22">
        <v>0.30077304999999999</v>
      </c>
      <c r="F85" s="22">
        <v>0.29916653999999998</v>
      </c>
      <c r="G85" s="22">
        <v>0.16594115000000001</v>
      </c>
      <c r="H85" s="22">
        <v>0.16649136</v>
      </c>
      <c r="I85" s="22">
        <v>7.059841E-2</v>
      </c>
      <c r="J85" s="22">
        <v>7.0597640000000003E-2</v>
      </c>
    </row>
    <row r="86" spans="2:10" ht="16" x14ac:dyDescent="0.2">
      <c r="B86" s="22">
        <v>15.8</v>
      </c>
      <c r="C86" s="22">
        <v>0.39169648000000001</v>
      </c>
      <c r="D86" s="22">
        <v>0.38432624999999998</v>
      </c>
      <c r="E86" s="22">
        <v>0.30164547000000003</v>
      </c>
      <c r="F86" s="22">
        <v>0.29978873</v>
      </c>
      <c r="G86" s="22">
        <v>0.16711852999999999</v>
      </c>
      <c r="H86" s="22">
        <v>0.16740753</v>
      </c>
      <c r="I86" s="22">
        <v>7.0733809999999994E-2</v>
      </c>
      <c r="J86" s="22">
        <v>7.11281E-2</v>
      </c>
    </row>
    <row r="87" spans="2:10" ht="16" x14ac:dyDescent="0.2">
      <c r="B87" s="22">
        <v>16</v>
      </c>
      <c r="C87" s="22">
        <v>0.39218273999999997</v>
      </c>
      <c r="D87" s="22">
        <v>0.38437723000000001</v>
      </c>
      <c r="E87" s="22">
        <v>0.30233326999999999</v>
      </c>
      <c r="F87" s="22">
        <v>0.30038798999999999</v>
      </c>
      <c r="G87" s="22">
        <v>0.16788785000000001</v>
      </c>
      <c r="H87" s="22">
        <v>0.16830634999999999</v>
      </c>
      <c r="I87" s="22">
        <v>7.0885630000000005E-2</v>
      </c>
      <c r="J87" s="22">
        <v>7.1651950000000006E-2</v>
      </c>
    </row>
    <row r="88" spans="2:10" ht="16" x14ac:dyDescent="0.2">
      <c r="B88" s="22">
        <v>16.2</v>
      </c>
      <c r="C88" s="22">
        <v>0.39283312999999997</v>
      </c>
      <c r="D88" s="22">
        <v>0.38442426000000002</v>
      </c>
      <c r="E88" s="22">
        <v>0.30333376000000001</v>
      </c>
      <c r="F88" s="22">
        <v>0.30096515000000001</v>
      </c>
      <c r="G88" s="22">
        <v>0.16921311999999999</v>
      </c>
      <c r="H88" s="22">
        <v>0.16918816</v>
      </c>
      <c r="I88" s="22">
        <v>7.1205350000000001E-2</v>
      </c>
      <c r="J88" s="22">
        <v>7.2169280000000002E-2</v>
      </c>
    </row>
    <row r="89" spans="2:10" ht="16" x14ac:dyDescent="0.2">
      <c r="B89" s="22">
        <v>16.399999999999999</v>
      </c>
      <c r="C89" s="22">
        <v>0.39365753999999997</v>
      </c>
      <c r="D89" s="22">
        <v>0.38446764</v>
      </c>
      <c r="E89" s="22">
        <v>0.30429074</v>
      </c>
      <c r="F89" s="22">
        <v>0.30152104000000002</v>
      </c>
      <c r="G89" s="22">
        <v>0.17026976999999999</v>
      </c>
      <c r="H89" s="22">
        <v>0.17005328</v>
      </c>
      <c r="I89" s="22">
        <v>7.1652519999999997E-2</v>
      </c>
      <c r="J89" s="22">
        <v>7.2680179999999997E-2</v>
      </c>
    </row>
    <row r="90" spans="2:10" ht="16" x14ac:dyDescent="0.2">
      <c r="B90" s="22">
        <v>16.600000000000001</v>
      </c>
      <c r="C90" s="22">
        <v>0.39412097000000001</v>
      </c>
      <c r="D90" s="22">
        <v>0.38450767000000002</v>
      </c>
      <c r="E90" s="22">
        <v>0.30542143999999999</v>
      </c>
      <c r="F90" s="22">
        <v>0.30205642999999999</v>
      </c>
      <c r="G90" s="22">
        <v>0.17157691999999999</v>
      </c>
      <c r="H90" s="22">
        <v>0.17090203000000001</v>
      </c>
      <c r="I90" s="22">
        <v>7.2319610000000006E-2</v>
      </c>
      <c r="J90" s="22">
        <v>7.318471E-2</v>
      </c>
    </row>
    <row r="91" spans="2:10" ht="16" x14ac:dyDescent="0.2">
      <c r="B91" s="22">
        <v>16.8</v>
      </c>
      <c r="C91" s="22">
        <v>0.39412281999999998</v>
      </c>
      <c r="D91" s="22">
        <v>0.38454459000000002</v>
      </c>
      <c r="E91" s="22">
        <v>0.30624053000000001</v>
      </c>
      <c r="F91" s="22">
        <v>0.30257208000000002</v>
      </c>
      <c r="G91" s="22">
        <v>0.17277058000000001</v>
      </c>
      <c r="H91" s="22">
        <v>0.17173469999999999</v>
      </c>
      <c r="I91" s="22">
        <v>7.3135030000000004E-2</v>
      </c>
      <c r="J91" s="22">
        <v>7.3682960000000006E-2</v>
      </c>
    </row>
    <row r="92" spans="2:10" ht="16" x14ac:dyDescent="0.2">
      <c r="B92" s="22">
        <v>17</v>
      </c>
      <c r="C92" s="22">
        <v>0.39463999999999999</v>
      </c>
      <c r="D92" s="22">
        <v>0.38457865000000002</v>
      </c>
      <c r="E92" s="22">
        <v>0.30751752999999998</v>
      </c>
      <c r="F92" s="22">
        <v>0.30306873000000001</v>
      </c>
      <c r="G92" s="22">
        <v>0.17395706</v>
      </c>
      <c r="H92" s="22">
        <v>0.17255161999999999</v>
      </c>
      <c r="I92" s="22">
        <v>7.4752109999999997E-2</v>
      </c>
      <c r="J92" s="22">
        <v>7.417501E-2</v>
      </c>
    </row>
    <row r="93" spans="2:10" ht="16" x14ac:dyDescent="0.2">
      <c r="B93" s="22">
        <v>17.2</v>
      </c>
      <c r="C93" s="22">
        <v>0.39552513</v>
      </c>
      <c r="D93" s="22">
        <v>0.38461007000000003</v>
      </c>
      <c r="E93" s="22">
        <v>0.30848776999999999</v>
      </c>
      <c r="F93" s="22">
        <v>0.30354705999999998</v>
      </c>
      <c r="G93" s="22">
        <v>0.17501087000000001</v>
      </c>
      <c r="H93" s="22">
        <v>0.17335307</v>
      </c>
      <c r="I93" s="22">
        <v>7.5998529999999995E-2</v>
      </c>
      <c r="J93" s="22">
        <v>7.466093E-2</v>
      </c>
    </row>
    <row r="94" spans="2:10" ht="16" x14ac:dyDescent="0.2">
      <c r="B94" s="22">
        <v>17.399999999999999</v>
      </c>
      <c r="C94" s="22">
        <v>0.39601285000000003</v>
      </c>
      <c r="D94" s="22">
        <v>0.38463904999999998</v>
      </c>
      <c r="E94" s="22">
        <v>0.30935309</v>
      </c>
      <c r="F94" s="22">
        <v>0.30400776000000002</v>
      </c>
      <c r="G94" s="22">
        <v>0.17574345</v>
      </c>
      <c r="H94" s="22">
        <v>0.17413935</v>
      </c>
      <c r="I94" s="22">
        <v>7.6608830000000003E-2</v>
      </c>
      <c r="J94" s="22">
        <v>7.5140799999999994E-2</v>
      </c>
    </row>
    <row r="95" spans="2:10" ht="16" x14ac:dyDescent="0.2">
      <c r="B95" s="22">
        <v>17.600000000000001</v>
      </c>
      <c r="C95" s="22">
        <v>0.39640112999999999</v>
      </c>
      <c r="D95" s="22">
        <v>0.38466579000000001</v>
      </c>
      <c r="E95" s="22">
        <v>0.31028768000000001</v>
      </c>
      <c r="F95" s="22">
        <v>0.30445148</v>
      </c>
      <c r="G95" s="22">
        <v>0.17665227</v>
      </c>
      <c r="H95" s="22">
        <v>0.17491075</v>
      </c>
      <c r="I95" s="22">
        <v>7.7360780000000004E-2</v>
      </c>
      <c r="J95" s="22">
        <v>7.5614700000000007E-2</v>
      </c>
    </row>
    <row r="96" spans="2:10" ht="16" x14ac:dyDescent="0.2">
      <c r="B96" s="22">
        <v>17.8</v>
      </c>
      <c r="C96" s="22">
        <v>0.3966575</v>
      </c>
      <c r="D96" s="22">
        <v>0.38469046000000001</v>
      </c>
      <c r="E96" s="22">
        <v>0.31073081000000002</v>
      </c>
      <c r="F96" s="22">
        <v>0.30487882999999999</v>
      </c>
      <c r="G96" s="22">
        <v>0.17742111999999999</v>
      </c>
      <c r="H96" s="22">
        <v>0.17566754000000001</v>
      </c>
      <c r="I96" s="22">
        <v>7.6980060000000003E-2</v>
      </c>
      <c r="J96" s="22">
        <v>7.6082700000000003E-2</v>
      </c>
    </row>
    <row r="97" spans="2:10" ht="16" x14ac:dyDescent="0.2">
      <c r="B97" s="22">
        <v>18</v>
      </c>
      <c r="C97" s="22">
        <v>0.39685965000000001</v>
      </c>
      <c r="D97" s="22">
        <v>0.38471321000000003</v>
      </c>
      <c r="E97" s="22">
        <v>0.31139685</v>
      </c>
      <c r="F97" s="22">
        <v>0.30529043</v>
      </c>
      <c r="G97" s="22">
        <v>0.1785409</v>
      </c>
      <c r="H97" s="22">
        <v>0.17641001000000001</v>
      </c>
      <c r="I97" s="22">
        <v>7.761593E-2</v>
      </c>
      <c r="J97" s="22">
        <v>7.6544879999999996E-2</v>
      </c>
    </row>
    <row r="98" spans="2:10" ht="16" x14ac:dyDescent="0.2">
      <c r="B98" s="22">
        <v>18.2</v>
      </c>
      <c r="C98" s="22">
        <v>0.39707696999999997</v>
      </c>
      <c r="D98" s="22">
        <v>0.38473421000000002</v>
      </c>
      <c r="E98" s="22">
        <v>0.31222509999999998</v>
      </c>
      <c r="F98" s="22">
        <v>0.30568686</v>
      </c>
      <c r="G98" s="22">
        <v>0.17926677999999999</v>
      </c>
      <c r="H98" s="22">
        <v>0.17713843000000001</v>
      </c>
      <c r="I98" s="22">
        <v>7.7801339999999997E-2</v>
      </c>
      <c r="J98" s="22">
        <v>7.700129E-2</v>
      </c>
    </row>
    <row r="99" spans="2:10" ht="16" x14ac:dyDescent="0.2">
      <c r="B99" s="22">
        <v>18.399999999999999</v>
      </c>
      <c r="C99" s="22">
        <v>0.39729075000000003</v>
      </c>
      <c r="D99" s="22">
        <v>0.38475356999999999</v>
      </c>
      <c r="E99" s="22">
        <v>0.31355968000000001</v>
      </c>
      <c r="F99" s="22">
        <v>0.30606867999999998</v>
      </c>
      <c r="G99" s="22">
        <v>0.18047083999999999</v>
      </c>
      <c r="H99" s="22">
        <v>0.17785305000000001</v>
      </c>
      <c r="I99" s="22">
        <v>7.8166059999999996E-2</v>
      </c>
      <c r="J99" s="22">
        <v>7.7452030000000005E-2</v>
      </c>
    </row>
    <row r="100" spans="2:10" ht="16" x14ac:dyDescent="0.2">
      <c r="B100" s="22">
        <v>18.600000000000001</v>
      </c>
      <c r="C100" s="22">
        <v>0.39789637999999999</v>
      </c>
      <c r="D100" s="22">
        <v>0.38477144000000002</v>
      </c>
      <c r="E100" s="22">
        <v>0.31461245999999998</v>
      </c>
      <c r="F100" s="22">
        <v>0.30643640999999999</v>
      </c>
      <c r="G100" s="22">
        <v>0.18136493000000001</v>
      </c>
      <c r="H100" s="22">
        <v>0.17855414999999999</v>
      </c>
      <c r="I100" s="22">
        <v>7.8615909999999997E-2</v>
      </c>
      <c r="J100" s="22">
        <v>7.7897159999999993E-2</v>
      </c>
    </row>
    <row r="101" spans="2:10" ht="16" x14ac:dyDescent="0.2">
      <c r="B101" s="22">
        <v>18.8</v>
      </c>
      <c r="C101" s="22">
        <v>0.39829597</v>
      </c>
      <c r="D101" s="22">
        <v>0.38478792000000001</v>
      </c>
      <c r="E101" s="22">
        <v>0.31522018000000002</v>
      </c>
      <c r="F101" s="22">
        <v>0.30679058999999997</v>
      </c>
      <c r="G101" s="22">
        <v>0.18218818000000001</v>
      </c>
      <c r="H101" s="22">
        <v>0.17924198</v>
      </c>
      <c r="I101" s="22">
        <v>7.9015769999999999E-2</v>
      </c>
      <c r="J101" s="22">
        <v>7.8336740000000002E-2</v>
      </c>
    </row>
    <row r="102" spans="2:10" ht="16" x14ac:dyDescent="0.2">
      <c r="B102" s="22">
        <v>19</v>
      </c>
      <c r="C102" s="22">
        <v>0.39816469999999998</v>
      </c>
      <c r="D102" s="22">
        <v>0.38480312</v>
      </c>
      <c r="E102" s="22">
        <v>0.31548693999999999</v>
      </c>
      <c r="F102" s="22">
        <v>0.30713171</v>
      </c>
      <c r="G102" s="22">
        <v>0.18291704</v>
      </c>
      <c r="H102" s="22">
        <v>0.17991678999999999</v>
      </c>
      <c r="I102" s="22">
        <v>7.9130199999999998E-2</v>
      </c>
      <c r="J102" s="22">
        <v>7.8770850000000003E-2</v>
      </c>
    </row>
    <row r="103" spans="2:10" ht="16" x14ac:dyDescent="0.2">
      <c r="B103" s="22">
        <v>19.2</v>
      </c>
      <c r="C103" s="22">
        <v>0.39806137000000003</v>
      </c>
      <c r="D103" s="22">
        <v>0.38481715</v>
      </c>
      <c r="E103" s="22">
        <v>0.31569394000000001</v>
      </c>
      <c r="F103" s="22">
        <v>0.30746025999999999</v>
      </c>
      <c r="G103" s="22">
        <v>0.18401475</v>
      </c>
      <c r="H103" s="22">
        <v>0.18057882</v>
      </c>
      <c r="I103" s="22">
        <v>7.9401079999999999E-2</v>
      </c>
      <c r="J103" s="22">
        <v>7.9199560000000002E-2</v>
      </c>
    </row>
    <row r="104" spans="2:10" ht="16" x14ac:dyDescent="0.2">
      <c r="B104" s="22">
        <v>19.399999999999999</v>
      </c>
      <c r="C104" s="22">
        <v>0.39832653000000001</v>
      </c>
      <c r="D104" s="22">
        <v>0.38483009000000001</v>
      </c>
      <c r="E104" s="22">
        <v>0.31654971999999998</v>
      </c>
      <c r="F104" s="22">
        <v>0.30777669000000002</v>
      </c>
      <c r="G104" s="22">
        <v>0.18472659</v>
      </c>
      <c r="H104" s="22">
        <v>0.18122832</v>
      </c>
      <c r="I104" s="22">
        <v>7.9411930000000006E-2</v>
      </c>
      <c r="J104" s="22">
        <v>7.9622929999999995E-2</v>
      </c>
    </row>
    <row r="105" spans="2:10" ht="16" x14ac:dyDescent="0.2">
      <c r="B105" s="22">
        <v>19.600000000000001</v>
      </c>
      <c r="C105" s="22">
        <v>0.39867282999999998</v>
      </c>
      <c r="D105" s="22">
        <v>0.38484202000000001</v>
      </c>
      <c r="E105" s="22">
        <v>0.31680382000000001</v>
      </c>
      <c r="F105" s="22">
        <v>0.30808145999999997</v>
      </c>
      <c r="G105" s="22">
        <v>0.18527778</v>
      </c>
      <c r="H105" s="22">
        <v>0.18186553</v>
      </c>
      <c r="I105" s="22">
        <v>7.9823580000000005E-2</v>
      </c>
      <c r="J105" s="22">
        <v>8.0041029999999999E-2</v>
      </c>
    </row>
    <row r="106" spans="2:10" ht="16" x14ac:dyDescent="0.2">
      <c r="B106" s="22">
        <v>19.8</v>
      </c>
      <c r="C106" s="22">
        <v>0.39922445000000001</v>
      </c>
      <c r="D106" s="22">
        <v>0.38485302999999998</v>
      </c>
      <c r="E106" s="22">
        <v>0.31753456000000002</v>
      </c>
      <c r="F106" s="22">
        <v>0.30837499000000002</v>
      </c>
      <c r="G106" s="22">
        <v>0.18626746</v>
      </c>
      <c r="H106" s="22">
        <v>0.18249066999999999</v>
      </c>
      <c r="I106" s="22">
        <v>7.9707920000000002E-2</v>
      </c>
      <c r="J106" s="22">
        <v>8.0453930000000007E-2</v>
      </c>
    </row>
    <row r="107" spans="2:10" ht="16" x14ac:dyDescent="0.2">
      <c r="B107" s="22">
        <v>20</v>
      </c>
      <c r="C107" s="22">
        <v>0.39973518000000002</v>
      </c>
      <c r="D107" s="22"/>
      <c r="E107" s="22">
        <v>0.31839788000000002</v>
      </c>
      <c r="F107" s="22"/>
      <c r="G107" s="22">
        <v>0.18708435000000001</v>
      </c>
      <c r="H107" s="22"/>
      <c r="I107" s="22">
        <v>7.9984420000000001E-2</v>
      </c>
      <c r="J107" s="22"/>
    </row>
    <row r="108" spans="2:10" ht="16" x14ac:dyDescent="0.2">
      <c r="B108" s="22">
        <v>20.2</v>
      </c>
      <c r="C108" s="22">
        <v>0.39984890000000001</v>
      </c>
      <c r="D108" s="22"/>
      <c r="E108" s="22">
        <v>0.31957876000000002</v>
      </c>
      <c r="F108" s="22"/>
      <c r="G108" s="22">
        <v>0.18792933000000001</v>
      </c>
      <c r="H108" s="22"/>
      <c r="I108" s="22">
        <v>8.0745570000000003E-2</v>
      </c>
      <c r="J108" s="22"/>
    </row>
    <row r="109" spans="2:10" ht="16" x14ac:dyDescent="0.2">
      <c r="B109" s="22">
        <v>20.399999999999999</v>
      </c>
      <c r="C109" s="22">
        <v>0.39997254999999998</v>
      </c>
      <c r="D109" s="22"/>
      <c r="E109" s="22">
        <v>0.32013258999999999</v>
      </c>
      <c r="F109" s="22"/>
      <c r="G109" s="22">
        <v>0.18892395000000001</v>
      </c>
      <c r="H109" s="22"/>
      <c r="I109" s="22">
        <v>8.1414180000000003E-2</v>
      </c>
      <c r="J109" s="22"/>
    </row>
    <row r="110" spans="2:10" ht="16" x14ac:dyDescent="0.2">
      <c r="B110" s="22">
        <v>20.6</v>
      </c>
      <c r="C110" s="22">
        <v>0.40035651999999999</v>
      </c>
      <c r="D110" s="22"/>
      <c r="E110" s="22">
        <v>0.32059787000000001</v>
      </c>
      <c r="F110" s="22"/>
      <c r="G110" s="22">
        <v>0.18976856</v>
      </c>
      <c r="H110" s="22"/>
      <c r="I110" s="22">
        <v>8.217787E-2</v>
      </c>
      <c r="J110" s="22"/>
    </row>
    <row r="111" spans="2:10" ht="16" x14ac:dyDescent="0.2">
      <c r="B111" s="22">
        <v>20.8</v>
      </c>
      <c r="C111" s="22">
        <v>0.40073296000000003</v>
      </c>
      <c r="D111" s="22"/>
      <c r="E111" s="22">
        <v>0.32130001000000002</v>
      </c>
      <c r="F111" s="22"/>
      <c r="G111" s="22">
        <v>0.19042154</v>
      </c>
      <c r="H111" s="22"/>
      <c r="I111" s="22">
        <v>8.3173810000000001E-2</v>
      </c>
      <c r="J111" s="22"/>
    </row>
    <row r="112" spans="2:10" ht="16" x14ac:dyDescent="0.2">
      <c r="B112" s="22">
        <v>21</v>
      </c>
      <c r="C112" s="22">
        <v>0.40098307999999999</v>
      </c>
      <c r="D112" s="22"/>
      <c r="E112" s="22">
        <v>0.32199280000000002</v>
      </c>
      <c r="F112" s="22"/>
      <c r="G112" s="22">
        <v>0.19084487</v>
      </c>
      <c r="H112" s="22"/>
      <c r="I112" s="22">
        <v>8.43164E-2</v>
      </c>
      <c r="J112" s="22"/>
    </row>
    <row r="113" spans="2:10" ht="16" x14ac:dyDescent="0.2">
      <c r="B113" s="22">
        <v>21.2</v>
      </c>
      <c r="C113" s="22">
        <v>0.40148042</v>
      </c>
      <c r="D113" s="22"/>
      <c r="E113" s="22">
        <v>0.32252683999999998</v>
      </c>
      <c r="F113" s="22"/>
      <c r="G113" s="22">
        <v>0.19097194000000001</v>
      </c>
      <c r="H113" s="22"/>
      <c r="I113" s="22">
        <v>8.4848460000000001E-2</v>
      </c>
      <c r="J113" s="22"/>
    </row>
    <row r="114" spans="2:10" ht="16" x14ac:dyDescent="0.2">
      <c r="B114" s="22">
        <v>21.4</v>
      </c>
      <c r="C114" s="22">
        <v>0.40154527000000001</v>
      </c>
      <c r="D114" s="22"/>
      <c r="E114" s="22">
        <v>0.32329429999999998</v>
      </c>
      <c r="F114" s="22"/>
      <c r="G114" s="22">
        <v>0.19127145000000001</v>
      </c>
      <c r="H114" s="22"/>
      <c r="I114" s="22">
        <v>8.5100410000000001E-2</v>
      </c>
      <c r="J114" s="22"/>
    </row>
    <row r="115" spans="2:10" ht="16" x14ac:dyDescent="0.2">
      <c r="B115" s="22">
        <v>21.6</v>
      </c>
      <c r="C115" s="22">
        <v>0.40210234</v>
      </c>
      <c r="D115" s="22"/>
      <c r="E115" s="22">
        <v>0.32391281</v>
      </c>
      <c r="F115" s="22"/>
      <c r="G115" s="22">
        <v>0.19204887000000001</v>
      </c>
      <c r="H115" s="22"/>
      <c r="I115" s="22">
        <v>8.6032250000000005E-2</v>
      </c>
      <c r="J115" s="22"/>
    </row>
    <row r="116" spans="2:10" ht="16" x14ac:dyDescent="0.2">
      <c r="B116" s="22">
        <v>21.8</v>
      </c>
      <c r="C116" s="22">
        <v>0.40249172</v>
      </c>
      <c r="D116" s="22"/>
      <c r="E116" s="22">
        <v>0.32480234000000002</v>
      </c>
      <c r="F116" s="22"/>
      <c r="G116" s="22">
        <v>0.19288669</v>
      </c>
      <c r="H116" s="22"/>
      <c r="I116" s="22">
        <v>8.6831790000000006E-2</v>
      </c>
      <c r="J116" s="22"/>
    </row>
    <row r="117" spans="2:10" ht="16" x14ac:dyDescent="0.2">
      <c r="B117" s="22">
        <v>22</v>
      </c>
      <c r="C117" s="22">
        <v>0.40302513000000001</v>
      </c>
      <c r="D117" s="22"/>
      <c r="E117" s="22">
        <v>0.32522163999999998</v>
      </c>
      <c r="F117" s="22"/>
      <c r="G117" s="22">
        <v>0.19346467000000001</v>
      </c>
      <c r="H117" s="22"/>
      <c r="I117" s="22">
        <v>8.784836E-2</v>
      </c>
      <c r="J117" s="22"/>
    </row>
    <row r="118" spans="2:10" ht="16" x14ac:dyDescent="0.2">
      <c r="B118" s="22">
        <v>22.2</v>
      </c>
      <c r="C118" s="22">
        <v>0.40371001000000001</v>
      </c>
      <c r="D118" s="22"/>
      <c r="E118" s="22">
        <v>0.32619814000000003</v>
      </c>
      <c r="F118" s="22"/>
      <c r="G118" s="22">
        <v>0.19398070000000001</v>
      </c>
      <c r="H118" s="22"/>
      <c r="I118" s="22">
        <v>8.9010249999999999E-2</v>
      </c>
      <c r="J118" s="22"/>
    </row>
    <row r="119" spans="2:10" ht="16" x14ac:dyDescent="0.2">
      <c r="B119" s="22">
        <v>22.4</v>
      </c>
      <c r="C119" s="22">
        <v>0.40411650999999998</v>
      </c>
      <c r="D119" s="22"/>
      <c r="E119" s="22">
        <v>0.32668011000000002</v>
      </c>
      <c r="F119" s="22"/>
      <c r="G119" s="22">
        <v>0.19486308999999999</v>
      </c>
      <c r="H119" s="22"/>
      <c r="I119" s="22">
        <v>8.9766550000000001E-2</v>
      </c>
      <c r="J119" s="22"/>
    </row>
    <row r="120" spans="2:10" ht="16" x14ac:dyDescent="0.2">
      <c r="B120" s="22">
        <v>22.6</v>
      </c>
      <c r="C120" s="22">
        <v>0.40495197999999999</v>
      </c>
      <c r="D120" s="22"/>
      <c r="E120" s="22">
        <v>0.32690608999999998</v>
      </c>
      <c r="F120" s="22"/>
      <c r="G120" s="22">
        <v>0.19543828999999999</v>
      </c>
      <c r="H120" s="22"/>
      <c r="I120" s="22">
        <v>9.0591149999999995E-2</v>
      </c>
      <c r="J120" s="22"/>
    </row>
    <row r="121" spans="2:10" ht="16" x14ac:dyDescent="0.2">
      <c r="B121" s="22">
        <v>22.8</v>
      </c>
      <c r="C121" s="22">
        <v>0.40487751</v>
      </c>
      <c r="D121" s="22"/>
      <c r="E121" s="22">
        <v>0.32664115999999999</v>
      </c>
      <c r="F121" s="22"/>
      <c r="G121" s="22">
        <v>0.19571290999999999</v>
      </c>
      <c r="H121" s="22"/>
      <c r="I121" s="22">
        <v>9.084863E-2</v>
      </c>
      <c r="J121" s="22"/>
    </row>
    <row r="122" spans="2:10" ht="16" x14ac:dyDescent="0.2">
      <c r="B122" s="22">
        <v>23</v>
      </c>
      <c r="C122" s="22">
        <v>0.40493132999999998</v>
      </c>
      <c r="D122" s="22"/>
      <c r="E122" s="22">
        <v>0.32712755999999998</v>
      </c>
      <c r="F122" s="22"/>
      <c r="G122" s="22">
        <v>0.19682283</v>
      </c>
      <c r="H122" s="22"/>
      <c r="I122" s="22">
        <v>9.1277880000000006E-2</v>
      </c>
      <c r="J122" s="22"/>
    </row>
    <row r="123" spans="2:10" ht="16" x14ac:dyDescent="0.2">
      <c r="B123" s="22">
        <v>23.2</v>
      </c>
      <c r="C123" s="22">
        <v>0.40505354999999998</v>
      </c>
      <c r="D123" s="22"/>
      <c r="E123" s="22">
        <v>0.32762637</v>
      </c>
      <c r="F123" s="22"/>
      <c r="G123" s="22">
        <v>0.19789952999999999</v>
      </c>
      <c r="H123" s="22"/>
      <c r="I123" s="22">
        <v>9.1671349999999999E-2</v>
      </c>
      <c r="J123" s="22"/>
    </row>
    <row r="124" spans="2:10" ht="16" x14ac:dyDescent="0.2">
      <c r="B124" s="22">
        <v>23.4</v>
      </c>
      <c r="C124" s="22">
        <v>0.40546923000000001</v>
      </c>
      <c r="D124" s="22"/>
      <c r="E124" s="22">
        <v>0.32858901000000001</v>
      </c>
      <c r="F124" s="22"/>
      <c r="G124" s="22">
        <v>0.19873215999999999</v>
      </c>
      <c r="H124" s="22"/>
      <c r="I124" s="22">
        <v>9.18794E-2</v>
      </c>
      <c r="J124" s="22"/>
    </row>
    <row r="125" spans="2:10" ht="16" x14ac:dyDescent="0.2">
      <c r="B125" s="22">
        <v>23.6</v>
      </c>
      <c r="C125" s="22">
        <v>0.40606044000000002</v>
      </c>
      <c r="D125" s="22"/>
      <c r="E125" s="22">
        <v>0.32883097</v>
      </c>
      <c r="F125" s="22"/>
      <c r="G125" s="22">
        <v>0.19981435</v>
      </c>
      <c r="H125" s="22"/>
      <c r="I125" s="22">
        <v>9.2468990000000001E-2</v>
      </c>
      <c r="J125" s="22"/>
    </row>
    <row r="126" spans="2:10" ht="16" x14ac:dyDescent="0.2">
      <c r="B126" s="22">
        <v>23.8</v>
      </c>
      <c r="C126" s="22">
        <v>0.40579237000000001</v>
      </c>
      <c r="D126" s="22"/>
      <c r="E126" s="22">
        <v>0.32936094999999999</v>
      </c>
      <c r="F126" s="22"/>
      <c r="G126" s="22">
        <v>0.2005112</v>
      </c>
      <c r="H126" s="22"/>
      <c r="I126" s="22">
        <v>9.2505740000000003E-2</v>
      </c>
      <c r="J126" s="22"/>
    </row>
    <row r="127" spans="2:10" ht="16" x14ac:dyDescent="0.2">
      <c r="B127" s="22">
        <v>24</v>
      </c>
      <c r="C127" s="22">
        <v>0.40585574000000002</v>
      </c>
      <c r="D127" s="22"/>
      <c r="E127" s="22">
        <v>0.33009579</v>
      </c>
      <c r="F127" s="22"/>
      <c r="G127" s="22">
        <v>0.2016645</v>
      </c>
      <c r="H127" s="22"/>
      <c r="I127" s="22">
        <v>9.3233999999999997E-2</v>
      </c>
      <c r="J127" s="22"/>
    </row>
    <row r="128" spans="2:10" ht="16" x14ac:dyDescent="0.2">
      <c r="B128" s="22">
        <v>24.2</v>
      </c>
      <c r="C128" s="22">
        <v>0.40559231000000001</v>
      </c>
      <c r="D128" s="22"/>
      <c r="E128" s="22">
        <v>0.33051434000000002</v>
      </c>
      <c r="F128" s="22"/>
      <c r="G128" s="22">
        <v>0.20212150000000001</v>
      </c>
      <c r="H128" s="22"/>
      <c r="I128" s="22">
        <v>9.3296119999999996E-2</v>
      </c>
      <c r="J128" s="22"/>
    </row>
    <row r="129" spans="2:10" ht="16" x14ac:dyDescent="0.2">
      <c r="B129" s="22">
        <v>24.4</v>
      </c>
      <c r="C129" s="22">
        <v>0.40509446999999998</v>
      </c>
      <c r="D129" s="22"/>
      <c r="E129" s="22">
        <v>0.33052556999999999</v>
      </c>
      <c r="F129" s="22"/>
      <c r="G129" s="22">
        <v>0.20217998000000001</v>
      </c>
      <c r="H129" s="22"/>
      <c r="I129" s="22">
        <v>9.3052220000000005E-2</v>
      </c>
      <c r="J129" s="22"/>
    </row>
    <row r="130" spans="2:10" ht="16" x14ac:dyDescent="0.2">
      <c r="B130" s="22">
        <v>24.6</v>
      </c>
      <c r="C130" s="22">
        <v>0.40552643999999999</v>
      </c>
      <c r="D130" s="22"/>
      <c r="E130" s="22">
        <v>0.33108735</v>
      </c>
      <c r="F130" s="22"/>
      <c r="G130" s="22">
        <v>0.20285191999999999</v>
      </c>
      <c r="H130" s="22"/>
      <c r="I130" s="22">
        <v>9.3179079999999997E-2</v>
      </c>
      <c r="J130" s="22"/>
    </row>
    <row r="131" spans="2:10" ht="16" x14ac:dyDescent="0.2">
      <c r="B131" s="22">
        <v>24.8</v>
      </c>
      <c r="C131" s="22">
        <v>0.40525276999999998</v>
      </c>
      <c r="D131" s="22"/>
      <c r="E131" s="22">
        <v>0.33181237000000002</v>
      </c>
      <c r="F131" s="22"/>
      <c r="G131" s="22">
        <v>0.20343475999999999</v>
      </c>
      <c r="H131" s="22"/>
      <c r="I131" s="22">
        <v>9.3445669999999995E-2</v>
      </c>
      <c r="J131" s="22"/>
    </row>
    <row r="132" spans="2:10" ht="16" x14ac:dyDescent="0.2">
      <c r="B132" s="22">
        <v>25</v>
      </c>
      <c r="C132" s="22">
        <v>0.40533207999999998</v>
      </c>
      <c r="D132" s="22"/>
      <c r="E132" s="22">
        <v>0.33224910000000002</v>
      </c>
      <c r="F132" s="22"/>
      <c r="G132" s="22">
        <v>0.20396986</v>
      </c>
      <c r="H132" s="22"/>
      <c r="I132" s="22">
        <v>9.3880829999999998E-2</v>
      </c>
      <c r="J132" s="22"/>
    </row>
    <row r="133" spans="2:10" ht="16" x14ac:dyDescent="0.2">
      <c r="B133" s="22">
        <v>25.2</v>
      </c>
      <c r="C133" s="22">
        <v>0.40614310999999997</v>
      </c>
      <c r="D133" s="22"/>
      <c r="E133" s="22">
        <v>0.33324420999999999</v>
      </c>
      <c r="F133" s="22"/>
      <c r="G133" s="22">
        <v>0.20475009999999999</v>
      </c>
      <c r="H133" s="22"/>
      <c r="I133" s="22">
        <v>9.4702170000000002E-2</v>
      </c>
      <c r="J133" s="22"/>
    </row>
    <row r="134" spans="2:10" ht="16" x14ac:dyDescent="0.2">
      <c r="B134" s="22">
        <v>25.4</v>
      </c>
      <c r="C134" s="22">
        <v>0.40688426999999999</v>
      </c>
      <c r="D134" s="22"/>
      <c r="E134" s="22">
        <v>0.33410489999999998</v>
      </c>
      <c r="F134" s="22"/>
      <c r="G134" s="22">
        <v>0.20587069999999999</v>
      </c>
      <c r="H134" s="22"/>
      <c r="I134" s="22">
        <v>9.5127240000000002E-2</v>
      </c>
      <c r="J134" s="22"/>
    </row>
    <row r="135" spans="2:10" ht="16" x14ac:dyDescent="0.2">
      <c r="B135" s="22">
        <v>25.6</v>
      </c>
      <c r="C135" s="22">
        <v>0.40745408</v>
      </c>
      <c r="D135" s="22"/>
      <c r="E135" s="22">
        <v>0.33455217999999998</v>
      </c>
      <c r="F135" s="22"/>
      <c r="G135" s="22">
        <v>0.20687646000000001</v>
      </c>
      <c r="H135" s="22"/>
      <c r="I135" s="22">
        <v>9.5893539999999999E-2</v>
      </c>
      <c r="J135" s="22"/>
    </row>
    <row r="136" spans="2:10" ht="16" x14ac:dyDescent="0.2">
      <c r="B136" s="22">
        <v>25.8</v>
      </c>
      <c r="C136" s="22">
        <v>0.40770065999999999</v>
      </c>
      <c r="D136" s="22"/>
      <c r="E136" s="22">
        <v>0.33528006999999999</v>
      </c>
      <c r="F136" s="22"/>
      <c r="G136" s="22">
        <v>0.20750755000000001</v>
      </c>
      <c r="H136" s="22"/>
      <c r="I136" s="22">
        <v>9.5858219999999994E-2</v>
      </c>
      <c r="J136" s="22"/>
    </row>
    <row r="137" spans="2:10" ht="16" x14ac:dyDescent="0.2">
      <c r="B137" s="22">
        <v>26</v>
      </c>
      <c r="C137" s="22">
        <v>0.40809814999999999</v>
      </c>
      <c r="D137" s="22"/>
      <c r="E137" s="22">
        <v>0.33574288000000002</v>
      </c>
      <c r="F137" s="22"/>
      <c r="G137" s="22">
        <v>0.20782179000000001</v>
      </c>
      <c r="H137" s="22"/>
      <c r="I137" s="22">
        <v>9.5821820000000002E-2</v>
      </c>
      <c r="J137" s="22"/>
    </row>
    <row r="138" spans="2:10" ht="16" x14ac:dyDescent="0.2">
      <c r="B138" s="22">
        <v>26.2</v>
      </c>
      <c r="C138" s="22">
        <v>0.40828725999999999</v>
      </c>
      <c r="D138" s="22"/>
      <c r="E138" s="22">
        <v>0.33631118999999998</v>
      </c>
      <c r="F138" s="22"/>
      <c r="G138" s="22">
        <v>0.20846081</v>
      </c>
      <c r="H138" s="22"/>
      <c r="I138" s="22">
        <v>9.6516050000000006E-2</v>
      </c>
      <c r="J138" s="22"/>
    </row>
    <row r="139" spans="2:10" ht="16" x14ac:dyDescent="0.2">
      <c r="B139" s="22">
        <v>26.4</v>
      </c>
      <c r="C139" s="22">
        <v>0.40871387999999997</v>
      </c>
      <c r="D139" s="22"/>
      <c r="E139" s="22">
        <v>0.33683246</v>
      </c>
      <c r="F139" s="22"/>
      <c r="G139" s="22">
        <v>0.20922324</v>
      </c>
      <c r="H139" s="22"/>
      <c r="I139" s="22">
        <v>9.6885260000000001E-2</v>
      </c>
      <c r="J139" s="22"/>
    </row>
    <row r="140" spans="2:10" ht="16" x14ac:dyDescent="0.2">
      <c r="B140" s="22">
        <v>26.6</v>
      </c>
      <c r="C140" s="22">
        <v>0.40881842000000002</v>
      </c>
      <c r="D140" s="22"/>
      <c r="E140" s="22">
        <v>0.33742918999999999</v>
      </c>
      <c r="F140" s="22"/>
      <c r="G140" s="22">
        <v>0.20985607000000001</v>
      </c>
      <c r="H140" s="22"/>
      <c r="I140" s="22">
        <v>9.7065209999999999E-2</v>
      </c>
      <c r="J140" s="22"/>
    </row>
    <row r="141" spans="2:10" ht="16" x14ac:dyDescent="0.2">
      <c r="B141" s="22">
        <v>26.8</v>
      </c>
      <c r="C141" s="22">
        <v>0.40895875999999998</v>
      </c>
      <c r="D141" s="22"/>
      <c r="E141" s="22">
        <v>0.33747007000000001</v>
      </c>
      <c r="F141" s="22"/>
      <c r="G141" s="22">
        <v>0.20998133999999999</v>
      </c>
      <c r="H141" s="22"/>
      <c r="I141" s="22">
        <v>9.7325949999999994E-2</v>
      </c>
      <c r="J141" s="22"/>
    </row>
    <row r="142" spans="2:10" ht="16" x14ac:dyDescent="0.2">
      <c r="B142" s="22">
        <v>27</v>
      </c>
      <c r="C142" s="22">
        <v>0.40934473999999998</v>
      </c>
      <c r="D142" s="22"/>
      <c r="E142" s="22">
        <v>0.33804216999999998</v>
      </c>
      <c r="F142" s="22"/>
      <c r="G142" s="22">
        <v>0.21099759000000001</v>
      </c>
      <c r="H142" s="22"/>
      <c r="I142" s="22">
        <v>9.7744520000000001E-2</v>
      </c>
      <c r="J142" s="22"/>
    </row>
    <row r="143" spans="2:10" ht="16" x14ac:dyDescent="0.2">
      <c r="B143" s="22">
        <v>27.2</v>
      </c>
      <c r="C143" s="22">
        <v>0.40960721999999999</v>
      </c>
      <c r="D143" s="22"/>
      <c r="E143" s="22">
        <v>0.33820115000000001</v>
      </c>
      <c r="F143" s="22"/>
      <c r="G143" s="22">
        <v>0.21132388999999999</v>
      </c>
      <c r="H143" s="22"/>
      <c r="I143" s="22">
        <v>9.8047369999999995E-2</v>
      </c>
      <c r="J143" s="22"/>
    </row>
    <row r="144" spans="2:10" ht="16" x14ac:dyDescent="0.2">
      <c r="B144" s="22">
        <v>27.4</v>
      </c>
      <c r="C144" s="22">
        <v>0.40984027000000001</v>
      </c>
      <c r="D144" s="22"/>
      <c r="E144" s="22">
        <v>0.33864817000000003</v>
      </c>
      <c r="F144" s="22"/>
      <c r="G144" s="22">
        <v>0.21204029999999999</v>
      </c>
      <c r="H144" s="22"/>
      <c r="I144" s="22">
        <v>9.8451750000000005E-2</v>
      </c>
      <c r="J144" s="22"/>
    </row>
    <row r="145" spans="2:10" ht="16" x14ac:dyDescent="0.2">
      <c r="B145" s="22">
        <v>27.6</v>
      </c>
      <c r="C145" s="22">
        <v>0.40991680000000003</v>
      </c>
      <c r="D145" s="22"/>
      <c r="E145" s="22">
        <v>0.33844505000000003</v>
      </c>
      <c r="F145" s="22"/>
      <c r="G145" s="22">
        <v>0.21212333</v>
      </c>
      <c r="H145" s="22"/>
      <c r="I145" s="22">
        <v>9.8606109999999997E-2</v>
      </c>
      <c r="J145" s="22"/>
    </row>
    <row r="146" spans="2:10" ht="16" x14ac:dyDescent="0.2">
      <c r="B146" s="22">
        <v>27.8</v>
      </c>
      <c r="C146" s="22">
        <v>0.40917144</v>
      </c>
      <c r="D146" s="22"/>
      <c r="E146" s="22">
        <v>0.33845192000000002</v>
      </c>
      <c r="F146" s="22"/>
      <c r="G146" s="22">
        <v>0.21226323999999999</v>
      </c>
      <c r="H146" s="22"/>
      <c r="I146" s="22">
        <v>9.8629359999999999E-2</v>
      </c>
      <c r="J146" s="22"/>
    </row>
    <row r="147" spans="2:10" ht="16" x14ac:dyDescent="0.2">
      <c r="B147" s="22">
        <v>28</v>
      </c>
      <c r="C147" s="22">
        <v>0.40999962000000001</v>
      </c>
      <c r="D147" s="22"/>
      <c r="E147" s="22">
        <v>0.33910987999999997</v>
      </c>
      <c r="F147" s="22"/>
      <c r="G147" s="22">
        <v>0.21316858</v>
      </c>
      <c r="H147" s="22"/>
      <c r="I147" s="22">
        <v>9.9520070000000002E-2</v>
      </c>
      <c r="J147" s="22"/>
    </row>
    <row r="148" spans="2:10" ht="16" x14ac:dyDescent="0.2">
      <c r="B148" s="22">
        <v>28.2</v>
      </c>
      <c r="C148" s="22">
        <v>0.40967129000000002</v>
      </c>
      <c r="D148" s="22"/>
      <c r="E148" s="22">
        <v>0.33905508000000001</v>
      </c>
      <c r="F148" s="22"/>
      <c r="G148" s="22">
        <v>0.21337991000000001</v>
      </c>
      <c r="H148" s="22"/>
      <c r="I148" s="22">
        <v>9.9763089999999999E-2</v>
      </c>
      <c r="J148" s="22"/>
    </row>
    <row r="149" spans="2:10" ht="16" x14ac:dyDescent="0.2">
      <c r="B149" s="22">
        <v>28.4</v>
      </c>
      <c r="C149" s="22">
        <v>0.40986344000000002</v>
      </c>
      <c r="D149" s="22"/>
      <c r="E149" s="22">
        <v>0.33921332999999998</v>
      </c>
      <c r="F149" s="22"/>
      <c r="G149" s="22">
        <v>0.21362640999999999</v>
      </c>
      <c r="H149" s="22"/>
      <c r="I149" s="22">
        <v>0.10016361999999999</v>
      </c>
      <c r="J149" s="22"/>
    </row>
    <row r="150" spans="2:10" ht="16" x14ac:dyDescent="0.2">
      <c r="B150" s="22">
        <v>28.6</v>
      </c>
      <c r="C150" s="22">
        <v>0.41011719000000002</v>
      </c>
      <c r="D150" s="22"/>
      <c r="E150" s="22">
        <v>0.33968977</v>
      </c>
      <c r="F150" s="22"/>
      <c r="G150" s="22">
        <v>0.21464588000000001</v>
      </c>
      <c r="H150" s="22"/>
      <c r="I150" s="22">
        <v>0.10084844</v>
      </c>
      <c r="J150" s="22"/>
    </row>
    <row r="151" spans="2:10" ht="16" x14ac:dyDescent="0.2">
      <c r="B151" s="22">
        <v>28.8</v>
      </c>
      <c r="C151" s="22">
        <v>0.40987975999999998</v>
      </c>
      <c r="D151" s="22"/>
      <c r="E151" s="22">
        <v>0.34000631999999997</v>
      </c>
      <c r="F151" s="22"/>
      <c r="G151" s="22">
        <v>0.21508911</v>
      </c>
      <c r="H151" s="22"/>
      <c r="I151" s="22">
        <v>0.10135789000000001</v>
      </c>
      <c r="J151" s="22"/>
    </row>
    <row r="152" spans="2:10" ht="16" x14ac:dyDescent="0.2">
      <c r="B152" s="22">
        <v>29</v>
      </c>
      <c r="C152" s="22">
        <v>0.41045173000000001</v>
      </c>
      <c r="D152" s="22"/>
      <c r="E152" s="22">
        <v>0.34035101000000001</v>
      </c>
      <c r="F152" s="22"/>
      <c r="G152" s="22">
        <v>0.2155531</v>
      </c>
      <c r="H152" s="22"/>
      <c r="I152" s="22">
        <v>0.10189076</v>
      </c>
      <c r="J152" s="22"/>
    </row>
    <row r="153" spans="2:10" ht="16" x14ac:dyDescent="0.2">
      <c r="B153" s="22">
        <v>29.2</v>
      </c>
      <c r="C153" s="22">
        <v>0.41079295999999998</v>
      </c>
      <c r="D153" s="22"/>
      <c r="E153" s="22">
        <v>0.34116499</v>
      </c>
      <c r="F153" s="22"/>
      <c r="G153" s="22">
        <v>0.21619134000000001</v>
      </c>
      <c r="H153" s="22"/>
      <c r="I153" s="22">
        <v>0.10248916</v>
      </c>
      <c r="J153" s="22"/>
    </row>
    <row r="154" spans="2:10" ht="16" x14ac:dyDescent="0.2">
      <c r="B154" s="22">
        <v>29.4</v>
      </c>
      <c r="C154" s="22">
        <v>0.41102117999999999</v>
      </c>
      <c r="D154" s="22"/>
      <c r="E154" s="22">
        <v>0.34118237000000001</v>
      </c>
      <c r="F154" s="22"/>
      <c r="G154" s="22">
        <v>0.21694382000000001</v>
      </c>
      <c r="H154" s="22"/>
      <c r="I154" s="22">
        <v>0.10225894000000001</v>
      </c>
      <c r="J154" s="22"/>
    </row>
    <row r="155" spans="2:10" ht="16" x14ac:dyDescent="0.2">
      <c r="B155" s="22">
        <v>29.6</v>
      </c>
      <c r="C155" s="22">
        <v>0.41087464000000001</v>
      </c>
      <c r="D155" s="22"/>
      <c r="E155" s="22">
        <v>0.34132949000000001</v>
      </c>
      <c r="F155" s="22"/>
      <c r="G155" s="22">
        <v>0.21727805</v>
      </c>
      <c r="H155" s="22"/>
      <c r="I155" s="22">
        <v>0.1021558</v>
      </c>
      <c r="J155" s="22"/>
    </row>
    <row r="156" spans="2:10" ht="16" x14ac:dyDescent="0.2">
      <c r="B156" s="22">
        <v>29.8</v>
      </c>
      <c r="C156" s="22">
        <v>0.41090578999999999</v>
      </c>
      <c r="D156" s="22"/>
      <c r="E156" s="22">
        <v>0.34186833</v>
      </c>
      <c r="F156" s="22"/>
      <c r="G156" s="22">
        <v>0.2178233</v>
      </c>
      <c r="H156" s="22"/>
      <c r="I156" s="22">
        <v>0.1026454</v>
      </c>
      <c r="J156" s="22"/>
    </row>
    <row r="157" spans="2:10" ht="16" x14ac:dyDescent="0.2">
      <c r="B157" s="22">
        <v>30</v>
      </c>
      <c r="C157" s="22">
        <v>0.41093638999999998</v>
      </c>
      <c r="D157" s="22"/>
      <c r="E157" s="22">
        <v>0.34235984000000003</v>
      </c>
      <c r="F157" s="22"/>
      <c r="G157" s="22">
        <v>0.21869841000000001</v>
      </c>
      <c r="H157" s="22"/>
      <c r="I157" s="22">
        <v>0.10268418999999999</v>
      </c>
      <c r="J157" s="22"/>
    </row>
    <row r="158" spans="2:10" ht="16" x14ac:dyDescent="0.2">
      <c r="B158" s="22">
        <v>30.2</v>
      </c>
      <c r="C158" s="22">
        <v>0.41109899999999999</v>
      </c>
      <c r="D158" s="22"/>
      <c r="E158" s="22">
        <v>0.34289647000000001</v>
      </c>
      <c r="F158" s="22"/>
      <c r="G158" s="22">
        <v>0.21986784000000001</v>
      </c>
      <c r="H158" s="22"/>
      <c r="I158" s="22">
        <v>0.10338577</v>
      </c>
      <c r="J158" s="22"/>
    </row>
    <row r="159" spans="2:10" ht="16" x14ac:dyDescent="0.2">
      <c r="B159" s="22">
        <v>30.4</v>
      </c>
      <c r="C159" s="22">
        <v>0.41137892999999998</v>
      </c>
      <c r="D159" s="22"/>
      <c r="E159" s="22">
        <v>0.34347344000000002</v>
      </c>
      <c r="F159" s="22"/>
      <c r="G159" s="22">
        <v>0.22066574999999999</v>
      </c>
      <c r="H159" s="22"/>
      <c r="I159" s="22">
        <v>0.10364489</v>
      </c>
      <c r="J159" s="22"/>
    </row>
    <row r="160" spans="2:10" ht="16" x14ac:dyDescent="0.2">
      <c r="B160" s="22">
        <v>30.6</v>
      </c>
      <c r="C160" s="22">
        <v>0.41151473</v>
      </c>
      <c r="D160" s="22"/>
      <c r="E160" s="22">
        <v>0.34415042000000001</v>
      </c>
      <c r="F160" s="22"/>
      <c r="G160" s="22">
        <v>0.22122156000000001</v>
      </c>
      <c r="H160" s="22"/>
      <c r="I160" s="22">
        <v>0.10398713</v>
      </c>
      <c r="J160" s="22"/>
    </row>
    <row r="161" spans="2:10" ht="16" x14ac:dyDescent="0.2">
      <c r="B161" s="22">
        <v>30.8</v>
      </c>
      <c r="C161" s="22">
        <v>0.41201264999999998</v>
      </c>
      <c r="D161" s="22"/>
      <c r="E161" s="22">
        <v>0.34468465999999998</v>
      </c>
      <c r="F161" s="22"/>
      <c r="G161" s="22">
        <v>0.22162354000000001</v>
      </c>
      <c r="H161" s="22"/>
      <c r="I161" s="22">
        <v>0.10450771</v>
      </c>
      <c r="J161" s="22"/>
    </row>
    <row r="162" spans="2:10" ht="16" x14ac:dyDescent="0.2">
      <c r="B162" s="22">
        <v>31</v>
      </c>
      <c r="C162" s="22">
        <v>0.41209476</v>
      </c>
      <c r="D162" s="22"/>
      <c r="E162" s="22">
        <v>0.34520727000000001</v>
      </c>
      <c r="F162" s="22"/>
      <c r="G162" s="22">
        <v>0.22210848999999999</v>
      </c>
      <c r="H162" s="22"/>
      <c r="I162" s="22">
        <v>0.10462902</v>
      </c>
      <c r="J162" s="22"/>
    </row>
    <row r="163" spans="2:10" ht="16" x14ac:dyDescent="0.2">
      <c r="B163" s="22">
        <v>31.2</v>
      </c>
      <c r="C163" s="22">
        <v>0.41256707999999997</v>
      </c>
      <c r="D163" s="22"/>
      <c r="E163" s="22">
        <v>0.34565054000000001</v>
      </c>
      <c r="F163" s="22"/>
      <c r="G163" s="22">
        <v>0.22278336000000001</v>
      </c>
      <c r="H163" s="22"/>
      <c r="I163" s="22">
        <v>0.10495857</v>
      </c>
      <c r="J163" s="22"/>
    </row>
    <row r="164" spans="2:10" ht="16" x14ac:dyDescent="0.2">
      <c r="B164" s="22">
        <v>31.4</v>
      </c>
      <c r="C164" s="22">
        <v>0.41251160999999997</v>
      </c>
      <c r="D164" s="22"/>
      <c r="E164" s="22">
        <v>0.34597551999999998</v>
      </c>
      <c r="F164" s="22"/>
      <c r="G164" s="22">
        <v>0.22326146999999999</v>
      </c>
      <c r="H164" s="22"/>
      <c r="I164" s="22">
        <v>0.10498846000000001</v>
      </c>
      <c r="J164" s="22"/>
    </row>
    <row r="165" spans="2:10" ht="16" x14ac:dyDescent="0.2">
      <c r="B165" s="22">
        <v>31.6</v>
      </c>
      <c r="C165" s="22">
        <v>0.41298146000000002</v>
      </c>
      <c r="D165" s="22"/>
      <c r="E165" s="22">
        <v>0.34628362000000001</v>
      </c>
      <c r="F165" s="22"/>
      <c r="G165" s="22">
        <v>0.22383486999999999</v>
      </c>
      <c r="H165" s="22"/>
      <c r="I165" s="22">
        <v>0.10512919</v>
      </c>
      <c r="J165" s="22"/>
    </row>
    <row r="166" spans="2:10" ht="16" x14ac:dyDescent="0.2">
      <c r="B166" s="22">
        <v>31.8</v>
      </c>
      <c r="C166" s="22">
        <v>0.41277397999999998</v>
      </c>
      <c r="D166" s="22"/>
      <c r="E166" s="22">
        <v>0.34687331999999998</v>
      </c>
      <c r="F166" s="22"/>
      <c r="G166" s="22">
        <v>0.22433563000000001</v>
      </c>
      <c r="H166" s="22"/>
      <c r="I166" s="22">
        <v>0.10563941</v>
      </c>
      <c r="J166" s="22"/>
    </row>
    <row r="167" spans="2:10" ht="16" x14ac:dyDescent="0.2">
      <c r="B167" s="22">
        <v>32</v>
      </c>
      <c r="C167" s="22">
        <v>0.41403519</v>
      </c>
      <c r="D167" s="22"/>
      <c r="E167" s="22">
        <v>0.34791237000000003</v>
      </c>
      <c r="F167" s="22"/>
      <c r="G167" s="22">
        <v>0.22538152</v>
      </c>
      <c r="H167" s="22"/>
      <c r="I167" s="22">
        <v>0.10693443</v>
      </c>
      <c r="J167" s="22"/>
    </row>
    <row r="168" spans="2:10" ht="16" x14ac:dyDescent="0.2">
      <c r="B168" s="22">
        <v>32.200000000000003</v>
      </c>
      <c r="C168" s="22">
        <v>0.41418753000000003</v>
      </c>
      <c r="D168" s="22"/>
      <c r="E168" s="22">
        <v>0.34796407000000001</v>
      </c>
      <c r="F168" s="22"/>
      <c r="G168" s="22">
        <v>0.22578071999999999</v>
      </c>
      <c r="H168" s="22"/>
      <c r="I168" s="22">
        <v>0.10721438</v>
      </c>
      <c r="J168" s="22"/>
    </row>
    <row r="169" spans="2:10" ht="16" x14ac:dyDescent="0.2">
      <c r="B169" s="22">
        <v>32.4</v>
      </c>
      <c r="C169" s="22">
        <v>0.41454604</v>
      </c>
      <c r="D169" s="22"/>
      <c r="E169" s="22">
        <v>0.34801658000000002</v>
      </c>
      <c r="F169" s="22"/>
      <c r="G169" s="22">
        <v>0.22597459</v>
      </c>
      <c r="H169" s="22"/>
      <c r="I169" s="22">
        <v>0.10737869</v>
      </c>
      <c r="J169" s="22"/>
    </row>
    <row r="170" spans="2:10" ht="16" x14ac:dyDescent="0.2">
      <c r="B170" s="22">
        <v>32.6</v>
      </c>
      <c r="C170" s="22">
        <v>0.41394207</v>
      </c>
      <c r="D170" s="22"/>
      <c r="E170" s="22">
        <v>0.34827333999999999</v>
      </c>
      <c r="F170" s="22"/>
      <c r="G170" s="22">
        <v>0.22608362000000001</v>
      </c>
      <c r="H170" s="22"/>
      <c r="I170" s="22">
        <v>0.10726237</v>
      </c>
      <c r="J170" s="22"/>
    </row>
    <row r="171" spans="2:10" ht="16" x14ac:dyDescent="0.2">
      <c r="B171" s="22">
        <v>32.799999999999997</v>
      </c>
      <c r="C171" s="22">
        <v>0.41376795</v>
      </c>
      <c r="D171" s="22"/>
      <c r="E171" s="22">
        <v>0.34794531000000001</v>
      </c>
      <c r="F171" s="22"/>
      <c r="G171" s="22">
        <v>0.22591781</v>
      </c>
      <c r="H171" s="22"/>
      <c r="I171" s="22">
        <v>0.10732063</v>
      </c>
      <c r="J171" s="22"/>
    </row>
    <row r="172" spans="2:10" ht="16" x14ac:dyDescent="0.2">
      <c r="B172" s="22">
        <v>33</v>
      </c>
      <c r="C172" s="22">
        <v>0.41380528</v>
      </c>
      <c r="D172" s="22"/>
      <c r="E172" s="22">
        <v>0.34793152999999999</v>
      </c>
      <c r="F172" s="22"/>
      <c r="G172" s="22">
        <v>0.22605733</v>
      </c>
      <c r="H172" s="22"/>
      <c r="I172" s="22">
        <v>0.10762480000000001</v>
      </c>
      <c r="J172" s="22"/>
    </row>
    <row r="173" spans="2:10" ht="16" x14ac:dyDescent="0.2">
      <c r="B173" s="22">
        <v>33.200000000000003</v>
      </c>
      <c r="C173" s="22">
        <v>0.41327741000000001</v>
      </c>
      <c r="D173" s="22"/>
      <c r="E173" s="22">
        <v>0.34783555999999999</v>
      </c>
      <c r="F173" s="22"/>
      <c r="G173" s="22">
        <v>0.22651471000000001</v>
      </c>
      <c r="H173" s="22"/>
      <c r="I173" s="22">
        <v>0.10781431</v>
      </c>
      <c r="J173" s="22"/>
    </row>
    <row r="174" spans="2:10" ht="16" x14ac:dyDescent="0.2">
      <c r="B174" s="22">
        <v>33.4</v>
      </c>
      <c r="C174" s="22">
        <v>0.41306760999999997</v>
      </c>
      <c r="D174" s="22"/>
      <c r="E174" s="22">
        <v>0.34763205000000003</v>
      </c>
      <c r="F174" s="22"/>
      <c r="G174" s="22">
        <v>0.22688125000000001</v>
      </c>
      <c r="H174" s="22"/>
      <c r="I174" s="22">
        <v>0.10798434</v>
      </c>
      <c r="J174" s="22"/>
    </row>
    <row r="175" spans="2:10" ht="16" x14ac:dyDescent="0.2">
      <c r="B175" s="22">
        <v>33.6</v>
      </c>
      <c r="C175" s="22">
        <v>0.41290963000000003</v>
      </c>
      <c r="D175" s="22"/>
      <c r="E175" s="22">
        <v>0.34776499999999999</v>
      </c>
      <c r="F175" s="22"/>
      <c r="G175" s="22">
        <v>0.22715002000000001</v>
      </c>
      <c r="H175" s="22"/>
      <c r="I175" s="22">
        <v>0.10860586</v>
      </c>
      <c r="J175" s="22"/>
    </row>
    <row r="176" spans="2:10" ht="16" x14ac:dyDescent="0.2">
      <c r="B176" s="22">
        <v>33.799999999999997</v>
      </c>
      <c r="C176" s="22">
        <v>0.41285072</v>
      </c>
      <c r="D176" s="22"/>
      <c r="E176" s="22">
        <v>0.34782640999999997</v>
      </c>
      <c r="F176" s="22"/>
      <c r="G176" s="22">
        <v>0.22779916</v>
      </c>
      <c r="H176" s="22"/>
      <c r="I176" s="22">
        <v>0.10966405999999999</v>
      </c>
      <c r="J176" s="22"/>
    </row>
    <row r="177" spans="2:10" ht="16" x14ac:dyDescent="0.2">
      <c r="B177" s="22">
        <v>34</v>
      </c>
      <c r="C177" s="22">
        <v>0.41251844999999998</v>
      </c>
      <c r="D177" s="22"/>
      <c r="E177" s="22">
        <v>0.34755107000000002</v>
      </c>
      <c r="F177" s="22"/>
      <c r="G177" s="22">
        <v>0.22813226</v>
      </c>
      <c r="H177" s="22"/>
      <c r="I177" s="22">
        <v>0.10958355</v>
      </c>
      <c r="J177" s="22"/>
    </row>
    <row r="178" spans="2:10" ht="16" x14ac:dyDescent="0.2">
      <c r="B178" s="22">
        <v>34.200000000000003</v>
      </c>
      <c r="C178" s="22">
        <v>0.41252401999999999</v>
      </c>
      <c r="D178" s="22"/>
      <c r="E178" s="22">
        <v>0.34762193000000002</v>
      </c>
      <c r="F178" s="22"/>
      <c r="G178" s="22">
        <v>0.22862990999999999</v>
      </c>
      <c r="H178" s="22"/>
      <c r="I178" s="22">
        <v>0.11031243</v>
      </c>
      <c r="J178" s="22"/>
    </row>
    <row r="179" spans="2:10" ht="16" x14ac:dyDescent="0.2">
      <c r="B179" s="22">
        <v>34.4</v>
      </c>
      <c r="C179" s="22">
        <v>0.41290325999999999</v>
      </c>
      <c r="D179" s="22"/>
      <c r="E179" s="22">
        <v>0.34797718</v>
      </c>
      <c r="F179" s="22"/>
      <c r="G179" s="22">
        <v>0.22871108000000001</v>
      </c>
      <c r="H179" s="22"/>
      <c r="I179" s="22">
        <v>0.11071897999999999</v>
      </c>
      <c r="J179" s="22"/>
    </row>
    <row r="180" spans="2:10" ht="16" x14ac:dyDescent="0.2">
      <c r="B180" s="22">
        <v>34.6</v>
      </c>
      <c r="C180" s="22">
        <v>0.41328290000000001</v>
      </c>
      <c r="D180" s="22"/>
      <c r="E180" s="22">
        <v>0.34849414000000001</v>
      </c>
      <c r="F180" s="22"/>
      <c r="G180" s="22">
        <v>0.22885938</v>
      </c>
      <c r="H180" s="22"/>
      <c r="I180" s="22">
        <v>0.1110265</v>
      </c>
      <c r="J180" s="22"/>
    </row>
    <row r="181" spans="2:10" ht="16" x14ac:dyDescent="0.2">
      <c r="B181" s="22">
        <v>34.799999999999997</v>
      </c>
      <c r="C181" s="22">
        <v>0.41327069999999999</v>
      </c>
      <c r="D181" s="22"/>
      <c r="E181" s="22">
        <v>0.34884117999999997</v>
      </c>
      <c r="F181" s="22"/>
      <c r="G181" s="22">
        <v>0.22918499000000001</v>
      </c>
      <c r="H181" s="22"/>
      <c r="I181" s="22">
        <v>0.11080709</v>
      </c>
      <c r="J181" s="22"/>
    </row>
    <row r="182" spans="2:10" ht="16" x14ac:dyDescent="0.2">
      <c r="B182" s="22">
        <v>35</v>
      </c>
      <c r="C182" s="22">
        <v>0.41326745999999998</v>
      </c>
      <c r="D182" s="22"/>
      <c r="E182" s="22">
        <v>0.34925909999999999</v>
      </c>
      <c r="F182" s="22"/>
      <c r="G182" s="22">
        <v>0.22974425000000001</v>
      </c>
      <c r="H182" s="22"/>
      <c r="I182" s="22">
        <v>0.11069577</v>
      </c>
      <c r="J182" s="22"/>
    </row>
    <row r="183" spans="2:10" ht="16" x14ac:dyDescent="0.2">
      <c r="B183" s="22">
        <v>35.200000000000003</v>
      </c>
      <c r="C183" s="22">
        <v>0.41342794999999999</v>
      </c>
      <c r="D183" s="22"/>
      <c r="E183" s="22">
        <v>0.34950704999999999</v>
      </c>
      <c r="F183" s="22"/>
      <c r="G183" s="22">
        <v>0.23070260000000001</v>
      </c>
      <c r="H183" s="22"/>
      <c r="I183" s="22">
        <v>0.11090894</v>
      </c>
      <c r="J183" s="22"/>
    </row>
    <row r="184" spans="2:10" ht="16" x14ac:dyDescent="0.2">
      <c r="B184" s="22">
        <v>35.4</v>
      </c>
      <c r="C184" s="22">
        <v>0.41383131000000001</v>
      </c>
      <c r="D184" s="22"/>
      <c r="E184" s="22">
        <v>0.34970919</v>
      </c>
      <c r="F184" s="22"/>
      <c r="G184" s="22">
        <v>0.23106431999999999</v>
      </c>
      <c r="H184" s="22"/>
      <c r="I184" s="22">
        <v>0.11091043</v>
      </c>
      <c r="J184" s="22"/>
    </row>
    <row r="185" spans="2:10" ht="16" x14ac:dyDescent="0.2">
      <c r="B185" s="22">
        <v>35.6</v>
      </c>
      <c r="C185" s="22">
        <v>0.41445027000000001</v>
      </c>
      <c r="D185" s="22"/>
      <c r="E185" s="22">
        <v>0.35082949000000002</v>
      </c>
      <c r="F185" s="22"/>
      <c r="G185" s="22">
        <v>0.23181425</v>
      </c>
      <c r="H185" s="22"/>
      <c r="I185" s="22">
        <v>0.11126572</v>
      </c>
      <c r="J185" s="22"/>
    </row>
    <row r="186" spans="2:10" ht="16" x14ac:dyDescent="0.2">
      <c r="B186" s="22">
        <v>35.799999999999997</v>
      </c>
      <c r="C186" s="22">
        <v>0.41491833</v>
      </c>
      <c r="D186" s="22"/>
      <c r="E186" s="22">
        <v>0.35147877999999999</v>
      </c>
      <c r="F186" s="22"/>
      <c r="G186" s="22">
        <v>0.23259637</v>
      </c>
      <c r="H186" s="22"/>
      <c r="I186" s="22">
        <v>0.11152474</v>
      </c>
      <c r="J186" s="22"/>
    </row>
    <row r="187" spans="2:10" ht="16" x14ac:dyDescent="0.2">
      <c r="B187" s="22">
        <v>36</v>
      </c>
      <c r="C187" s="22">
        <v>0.41555521000000001</v>
      </c>
      <c r="D187" s="22"/>
      <c r="E187" s="22">
        <v>0.35183701000000001</v>
      </c>
      <c r="F187" s="22"/>
      <c r="G187" s="22">
        <v>0.23324131000000001</v>
      </c>
      <c r="H187" s="22"/>
      <c r="I187" s="22">
        <v>0.11168638</v>
      </c>
      <c r="J187" s="22"/>
    </row>
    <row r="188" spans="2:10" ht="16" x14ac:dyDescent="0.2">
      <c r="B188" s="22">
        <v>36.200000000000003</v>
      </c>
      <c r="C188" s="22">
        <v>0.41590139999999998</v>
      </c>
      <c r="D188" s="22"/>
      <c r="E188" s="22">
        <v>0.35248526000000002</v>
      </c>
      <c r="F188" s="22"/>
      <c r="G188" s="22">
        <v>0.23408329</v>
      </c>
      <c r="H188" s="22"/>
      <c r="I188" s="22">
        <v>0.11243971</v>
      </c>
      <c r="J188" s="22"/>
    </row>
    <row r="189" spans="2:10" ht="16" x14ac:dyDescent="0.2">
      <c r="B189" s="22">
        <v>36.4</v>
      </c>
      <c r="C189" s="22">
        <v>0.41622829</v>
      </c>
      <c r="D189" s="22"/>
      <c r="E189" s="22">
        <v>0.35287611000000002</v>
      </c>
      <c r="F189" s="22"/>
      <c r="G189" s="22">
        <v>0.23452523</v>
      </c>
      <c r="H189" s="22"/>
      <c r="I189" s="22">
        <v>0.11296828</v>
      </c>
      <c r="J189" s="22"/>
    </row>
    <row r="190" spans="2:10" ht="16" x14ac:dyDescent="0.2">
      <c r="B190" s="22">
        <v>36.6</v>
      </c>
      <c r="C190" s="22">
        <v>0.41644766</v>
      </c>
      <c r="D190" s="22"/>
      <c r="E190" s="22">
        <v>0.35339490000000001</v>
      </c>
      <c r="F190" s="22"/>
      <c r="G190" s="22">
        <v>0.23481394999999999</v>
      </c>
      <c r="H190" s="22"/>
      <c r="I190" s="22">
        <v>0.11312584000000001</v>
      </c>
      <c r="J190" s="22"/>
    </row>
    <row r="191" spans="2:10" ht="16" x14ac:dyDescent="0.2">
      <c r="B191" s="22">
        <v>36.799999999999997</v>
      </c>
      <c r="C191" s="22">
        <v>0.41682862999999998</v>
      </c>
      <c r="D191" s="22"/>
      <c r="E191" s="22">
        <v>0.35312496999999998</v>
      </c>
      <c r="F191" s="22"/>
      <c r="G191" s="22">
        <v>0.23494358000000001</v>
      </c>
      <c r="H191" s="22"/>
      <c r="I191" s="22">
        <v>0.11329081000000001</v>
      </c>
      <c r="J191" s="22"/>
    </row>
    <row r="192" spans="2:10" ht="16" x14ac:dyDescent="0.2">
      <c r="B192" s="22">
        <v>37</v>
      </c>
      <c r="C192" s="22">
        <v>0.41701339999999998</v>
      </c>
      <c r="D192" s="22"/>
      <c r="E192" s="22">
        <v>0.35353004999999998</v>
      </c>
      <c r="F192" s="22"/>
      <c r="G192" s="22">
        <v>0.23540016999999999</v>
      </c>
      <c r="H192" s="22"/>
      <c r="I192" s="22">
        <v>0.11343233</v>
      </c>
      <c r="J192" s="22"/>
    </row>
    <row r="193" spans="2:10" ht="16" x14ac:dyDescent="0.2">
      <c r="B193" s="22">
        <v>37.200000000000003</v>
      </c>
      <c r="C193" s="22">
        <v>0.41660946999999998</v>
      </c>
      <c r="D193" s="22"/>
      <c r="E193" s="22">
        <v>0.35354132999999999</v>
      </c>
      <c r="F193" s="22"/>
      <c r="G193" s="22">
        <v>0.23601547</v>
      </c>
      <c r="H193" s="22"/>
      <c r="I193" s="22">
        <v>0.1135289</v>
      </c>
      <c r="J193" s="22"/>
    </row>
    <row r="194" spans="2:10" ht="16" x14ac:dyDescent="0.2">
      <c r="B194" s="22">
        <v>37.4</v>
      </c>
      <c r="C194" s="22">
        <v>0.41659700999999999</v>
      </c>
      <c r="D194" s="22"/>
      <c r="E194" s="22">
        <v>0.35353332999999998</v>
      </c>
      <c r="F194" s="22"/>
      <c r="G194" s="22">
        <v>0.23615679000000001</v>
      </c>
      <c r="H194" s="22"/>
      <c r="I194" s="22">
        <v>0.11387427999999999</v>
      </c>
      <c r="J194" s="22"/>
    </row>
    <row r="195" spans="2:10" ht="16" x14ac:dyDescent="0.2">
      <c r="B195" s="22">
        <v>37.6</v>
      </c>
      <c r="C195" s="22">
        <v>0.41693741000000001</v>
      </c>
      <c r="D195" s="22"/>
      <c r="E195" s="22">
        <v>0.35365432000000002</v>
      </c>
      <c r="F195" s="22"/>
      <c r="G195" s="22">
        <v>0.23620719000000001</v>
      </c>
      <c r="H195" s="22"/>
      <c r="I195" s="22">
        <v>0.11438483000000001</v>
      </c>
      <c r="J195" s="22"/>
    </row>
    <row r="196" spans="2:10" ht="16" x14ac:dyDescent="0.2">
      <c r="B196" s="22">
        <v>37.799999999999997</v>
      </c>
      <c r="C196" s="22">
        <v>0.41699514999999998</v>
      </c>
      <c r="D196" s="22"/>
      <c r="E196" s="22">
        <v>0.35343837</v>
      </c>
      <c r="F196" s="22"/>
      <c r="G196" s="22">
        <v>0.23616814</v>
      </c>
      <c r="H196" s="22"/>
      <c r="I196" s="22">
        <v>0.11487381000000001</v>
      </c>
      <c r="J196" s="22"/>
    </row>
    <row r="197" spans="2:10" ht="16" x14ac:dyDescent="0.2">
      <c r="B197" s="22">
        <v>38</v>
      </c>
      <c r="C197" s="22">
        <v>0.41652747000000001</v>
      </c>
      <c r="D197" s="22"/>
      <c r="E197" s="22">
        <v>0.35325044</v>
      </c>
      <c r="F197" s="22"/>
      <c r="G197" s="22">
        <v>0.23568529999999999</v>
      </c>
      <c r="H197" s="22"/>
      <c r="I197" s="22">
        <v>0.11524533000000001</v>
      </c>
      <c r="J197" s="22"/>
    </row>
    <row r="198" spans="2:10" ht="16" x14ac:dyDescent="0.2">
      <c r="B198" s="22">
        <v>38.200000000000003</v>
      </c>
      <c r="C198" s="22">
        <v>0.41634120000000002</v>
      </c>
      <c r="D198" s="22"/>
      <c r="E198" s="22">
        <v>0.35323988000000001</v>
      </c>
      <c r="F198" s="22"/>
      <c r="G198" s="22">
        <v>0.23550127000000001</v>
      </c>
      <c r="H198" s="22"/>
      <c r="I198" s="22">
        <v>0.11557948</v>
      </c>
      <c r="J198" s="22"/>
    </row>
    <row r="199" spans="2:10" ht="16" x14ac:dyDescent="0.2">
      <c r="B199" s="22">
        <v>38.4</v>
      </c>
      <c r="C199" s="22">
        <v>0.4163694</v>
      </c>
      <c r="D199" s="22"/>
      <c r="E199" s="22">
        <v>0.35375377000000002</v>
      </c>
      <c r="F199" s="22"/>
      <c r="G199" s="22">
        <v>0.23567042999999999</v>
      </c>
      <c r="H199" s="22"/>
      <c r="I199" s="22">
        <v>0.11613211</v>
      </c>
      <c r="J199" s="22"/>
    </row>
    <row r="200" spans="2:10" ht="16" x14ac:dyDescent="0.2">
      <c r="B200" s="22">
        <v>38.6</v>
      </c>
      <c r="C200" s="22">
        <v>0.41621692999999998</v>
      </c>
      <c r="D200" s="22"/>
      <c r="E200" s="22">
        <v>0.35382715999999997</v>
      </c>
      <c r="F200" s="22"/>
      <c r="G200" s="22">
        <v>0.23615715000000001</v>
      </c>
      <c r="H200" s="22"/>
      <c r="I200" s="22">
        <v>0.11641058999999999</v>
      </c>
      <c r="J200" s="22"/>
    </row>
    <row r="201" spans="2:10" ht="16" x14ac:dyDescent="0.2">
      <c r="B201" s="22">
        <v>38.799999999999997</v>
      </c>
      <c r="C201" s="22">
        <v>0.41589342000000001</v>
      </c>
      <c r="D201" s="22"/>
      <c r="E201" s="22">
        <v>0.35401016000000002</v>
      </c>
      <c r="F201" s="22"/>
      <c r="G201" s="22">
        <v>0.23670854</v>
      </c>
      <c r="H201" s="22"/>
      <c r="I201" s="22">
        <v>0.11643661</v>
      </c>
      <c r="J201" s="22"/>
    </row>
    <row r="202" spans="2:10" ht="16" x14ac:dyDescent="0.2">
      <c r="B202" s="22">
        <v>39</v>
      </c>
      <c r="C202" s="22">
        <v>0.415686</v>
      </c>
      <c r="D202" s="22"/>
      <c r="E202" s="22">
        <v>0.35405835000000002</v>
      </c>
      <c r="F202" s="22"/>
      <c r="G202" s="22">
        <v>0.23732638</v>
      </c>
      <c r="H202" s="22"/>
      <c r="I202" s="22">
        <v>0.11698469</v>
      </c>
      <c r="J202" s="22"/>
    </row>
    <row r="203" spans="2:10" ht="16" x14ac:dyDescent="0.2">
      <c r="B203" s="22">
        <v>39.200000000000003</v>
      </c>
      <c r="C203" s="22">
        <v>0.41567577</v>
      </c>
      <c r="D203" s="22"/>
      <c r="E203" s="22">
        <v>0.35421177999999998</v>
      </c>
      <c r="F203" s="22"/>
      <c r="G203" s="22">
        <v>0.23766248000000001</v>
      </c>
      <c r="H203" s="22"/>
      <c r="I203" s="22">
        <v>0.11756335</v>
      </c>
      <c r="J203" s="22"/>
    </row>
    <row r="204" spans="2:10" ht="16" x14ac:dyDescent="0.2">
      <c r="B204" s="22">
        <v>39.4</v>
      </c>
      <c r="C204" s="22">
        <v>0.41589417000000001</v>
      </c>
      <c r="D204" s="22"/>
      <c r="E204" s="22">
        <v>0.35481716000000002</v>
      </c>
      <c r="F204" s="22"/>
      <c r="G204" s="22">
        <v>0.23809097000000001</v>
      </c>
      <c r="H204" s="22"/>
      <c r="I204" s="22">
        <v>0.11769723999999999</v>
      </c>
      <c r="J204" s="22"/>
    </row>
    <row r="205" spans="2:10" ht="16" x14ac:dyDescent="0.2">
      <c r="B205" s="22">
        <v>39.6</v>
      </c>
      <c r="C205" s="22">
        <v>0.41607986000000002</v>
      </c>
      <c r="D205" s="22"/>
      <c r="E205" s="22">
        <v>0.35560068</v>
      </c>
      <c r="F205" s="22"/>
      <c r="G205" s="22">
        <v>0.23849493999999999</v>
      </c>
      <c r="H205" s="22"/>
      <c r="I205" s="22">
        <v>0.11841681</v>
      </c>
      <c r="J205" s="22"/>
    </row>
    <row r="206" spans="2:10" ht="16" x14ac:dyDescent="0.2">
      <c r="B206" s="22">
        <v>39.799999999999997</v>
      </c>
      <c r="C206" s="22">
        <v>0.41617187</v>
      </c>
      <c r="D206" s="22"/>
      <c r="E206" s="22">
        <v>0.35564047999999998</v>
      </c>
      <c r="F206" s="22"/>
      <c r="G206" s="22">
        <v>0.23927988</v>
      </c>
      <c r="H206" s="22"/>
      <c r="I206" s="22">
        <v>0.11858599</v>
      </c>
      <c r="J206" s="22"/>
    </row>
    <row r="207" spans="2:10" ht="16" x14ac:dyDescent="0.2">
      <c r="B207" s="22">
        <v>40</v>
      </c>
      <c r="C207" s="22">
        <v>0.41606778999999999</v>
      </c>
      <c r="D207" s="22"/>
      <c r="E207" s="22">
        <v>0.35576119</v>
      </c>
      <c r="F207" s="22"/>
      <c r="G207" s="22">
        <v>0.23984546000000001</v>
      </c>
      <c r="H207" s="22"/>
      <c r="I207" s="22">
        <v>0.11905188</v>
      </c>
      <c r="J207" s="22"/>
    </row>
    <row r="208" spans="2:10" ht="16" x14ac:dyDescent="0.2">
      <c r="B208" s="22">
        <v>40.200000000000003</v>
      </c>
      <c r="C208" s="22">
        <v>0.41647982</v>
      </c>
      <c r="D208" s="22"/>
      <c r="E208" s="22">
        <v>0.35661458000000001</v>
      </c>
      <c r="F208" s="22"/>
      <c r="G208" s="22">
        <v>0.24049118</v>
      </c>
      <c r="H208" s="22"/>
      <c r="I208" s="22">
        <v>0.12024042</v>
      </c>
      <c r="J208" s="22"/>
    </row>
    <row r="209" spans="2:10" ht="16" x14ac:dyDescent="0.2">
      <c r="B209" s="22">
        <v>40.4</v>
      </c>
      <c r="C209" s="22">
        <v>0.41644355</v>
      </c>
      <c r="D209" s="22"/>
      <c r="E209" s="22">
        <v>0.35618218000000001</v>
      </c>
      <c r="F209" s="22"/>
      <c r="G209" s="22">
        <v>0.24030261999999999</v>
      </c>
      <c r="H209" s="22"/>
      <c r="I209" s="22">
        <v>0.12020001</v>
      </c>
      <c r="J209" s="22"/>
    </row>
    <row r="210" spans="2:10" ht="16" x14ac:dyDescent="0.2">
      <c r="B210" s="22">
        <v>40.6</v>
      </c>
      <c r="C210" s="22">
        <v>0.41657276999999998</v>
      </c>
      <c r="D210" s="22"/>
      <c r="E210" s="22">
        <v>0.35623862000000001</v>
      </c>
      <c r="F210" s="22"/>
      <c r="G210" s="22">
        <v>0.24047261</v>
      </c>
      <c r="H210" s="22"/>
      <c r="I210" s="22">
        <v>0.12014183000000001</v>
      </c>
      <c r="J210" s="22"/>
    </row>
    <row r="211" spans="2:10" ht="16" x14ac:dyDescent="0.2">
      <c r="B211" s="22">
        <v>40.799999999999997</v>
      </c>
      <c r="C211" s="22">
        <v>0.41656058000000001</v>
      </c>
      <c r="D211" s="22"/>
      <c r="E211" s="22">
        <v>0.35576622000000002</v>
      </c>
      <c r="F211" s="22"/>
      <c r="G211" s="22">
        <v>0.24088413</v>
      </c>
      <c r="H211" s="22"/>
      <c r="I211" s="22">
        <v>0.12025493</v>
      </c>
      <c r="J211" s="22"/>
    </row>
    <row r="212" spans="2:10" ht="16" x14ac:dyDescent="0.2">
      <c r="B212" s="22">
        <v>41</v>
      </c>
      <c r="C212" s="22">
        <v>0.41619202</v>
      </c>
      <c r="D212" s="22"/>
      <c r="E212" s="22">
        <v>0.35582240999999998</v>
      </c>
      <c r="F212" s="22"/>
      <c r="G212" s="22">
        <v>0.24153943999999999</v>
      </c>
      <c r="H212" s="22"/>
      <c r="I212" s="22">
        <v>0.11972662000000001</v>
      </c>
      <c r="J212" s="22"/>
    </row>
    <row r="213" spans="2:10" ht="16" x14ac:dyDescent="0.2">
      <c r="B213" s="22">
        <v>41.2</v>
      </c>
      <c r="C213" s="22">
        <v>0.41637759000000002</v>
      </c>
      <c r="D213" s="22"/>
      <c r="E213" s="22">
        <v>0.35611108000000002</v>
      </c>
      <c r="F213" s="22"/>
      <c r="G213" s="22">
        <v>0.24214536</v>
      </c>
      <c r="H213" s="22"/>
      <c r="I213" s="22">
        <v>0.11981637000000001</v>
      </c>
      <c r="J213" s="22"/>
    </row>
    <row r="214" spans="2:10" ht="16" x14ac:dyDescent="0.2">
      <c r="B214" s="22">
        <v>41.4</v>
      </c>
      <c r="C214" s="22">
        <v>0.41657374000000003</v>
      </c>
      <c r="D214" s="22"/>
      <c r="E214" s="22">
        <v>0.35614320999999999</v>
      </c>
      <c r="F214" s="22"/>
      <c r="G214" s="22">
        <v>0.24247366000000001</v>
      </c>
      <c r="H214" s="22"/>
      <c r="I214" s="22">
        <v>0.11971192999999999</v>
      </c>
      <c r="J214" s="22"/>
    </row>
    <row r="215" spans="2:10" ht="16" x14ac:dyDescent="0.2">
      <c r="B215" s="22">
        <v>41.6</v>
      </c>
      <c r="C215" s="22">
        <v>0.41705780999999997</v>
      </c>
      <c r="D215" s="22"/>
      <c r="E215" s="22">
        <v>0.35634459000000002</v>
      </c>
      <c r="F215" s="22"/>
      <c r="G215" s="22">
        <v>0.24288022000000001</v>
      </c>
      <c r="H215" s="22"/>
      <c r="I215" s="22">
        <v>0.12001963</v>
      </c>
      <c r="J215" s="22"/>
    </row>
    <row r="216" spans="2:10" ht="16" x14ac:dyDescent="0.2">
      <c r="B216" s="22">
        <v>41.8</v>
      </c>
      <c r="C216" s="22">
        <v>0.41700963000000002</v>
      </c>
      <c r="D216" s="22"/>
      <c r="E216" s="22">
        <v>0.35630239000000002</v>
      </c>
      <c r="F216" s="22"/>
      <c r="G216" s="22">
        <v>0.24276165</v>
      </c>
      <c r="H216" s="22"/>
      <c r="I216" s="22">
        <v>0.11984589</v>
      </c>
      <c r="J216" s="22"/>
    </row>
    <row r="217" spans="2:10" ht="16" x14ac:dyDescent="0.2">
      <c r="B217" s="22">
        <v>42</v>
      </c>
      <c r="C217" s="22">
        <v>0.41728694</v>
      </c>
      <c r="D217" s="22"/>
      <c r="E217" s="22">
        <v>0.35724797000000003</v>
      </c>
      <c r="F217" s="22"/>
      <c r="G217" s="22">
        <v>0.24358809000000001</v>
      </c>
      <c r="H217" s="22"/>
      <c r="I217" s="22">
        <v>0.12090014</v>
      </c>
      <c r="J217" s="22"/>
    </row>
    <row r="218" spans="2:10" ht="16" x14ac:dyDescent="0.2">
      <c r="B218" s="22">
        <v>42.2</v>
      </c>
      <c r="C218" s="22">
        <v>0.41805691</v>
      </c>
      <c r="D218" s="22"/>
      <c r="E218" s="22">
        <v>0.35764487</v>
      </c>
      <c r="F218" s="22"/>
      <c r="G218" s="22">
        <v>0.24403222999999999</v>
      </c>
      <c r="H218" s="22"/>
      <c r="I218" s="22">
        <v>0.12146617</v>
      </c>
      <c r="J218" s="22"/>
    </row>
    <row r="219" spans="2:10" ht="16" x14ac:dyDescent="0.2">
      <c r="B219" s="22">
        <v>42.4</v>
      </c>
      <c r="C219" s="22">
        <v>0.41875008000000002</v>
      </c>
      <c r="D219" s="22"/>
      <c r="E219" s="22">
        <v>0.35838994000000002</v>
      </c>
      <c r="F219" s="22"/>
      <c r="G219" s="22">
        <v>0.24533654999999999</v>
      </c>
      <c r="H219" s="22"/>
      <c r="I219" s="22">
        <v>0.12233924</v>
      </c>
      <c r="J219" s="22"/>
    </row>
    <row r="220" spans="2:10" ht="16" x14ac:dyDescent="0.2">
      <c r="B220" s="22">
        <v>42.6</v>
      </c>
      <c r="C220" s="22">
        <v>0.41884291000000001</v>
      </c>
      <c r="D220" s="22"/>
      <c r="E220" s="22">
        <v>0.35857223999999999</v>
      </c>
      <c r="F220" s="22"/>
      <c r="G220" s="22">
        <v>0.24571265</v>
      </c>
      <c r="H220" s="22"/>
      <c r="I220" s="22">
        <v>0.12261255</v>
      </c>
      <c r="J220" s="22"/>
    </row>
    <row r="221" spans="2:10" ht="16" x14ac:dyDescent="0.2">
      <c r="B221" s="22">
        <v>42.8</v>
      </c>
      <c r="C221" s="22">
        <v>0.41912561999999998</v>
      </c>
      <c r="D221" s="22"/>
      <c r="E221" s="22">
        <v>0.35913516000000001</v>
      </c>
      <c r="F221" s="22"/>
      <c r="G221" s="22">
        <v>0.2462038</v>
      </c>
      <c r="H221" s="22"/>
      <c r="I221" s="22">
        <v>0.12332785</v>
      </c>
      <c r="J221" s="22"/>
    </row>
    <row r="222" spans="2:10" ht="16" x14ac:dyDescent="0.2">
      <c r="B222" s="22">
        <v>43</v>
      </c>
      <c r="C222" s="22">
        <v>0.41952615999999998</v>
      </c>
      <c r="D222" s="22"/>
      <c r="E222" s="22">
        <v>0.35950438000000001</v>
      </c>
      <c r="F222" s="22"/>
      <c r="G222" s="22">
        <v>0.24647620000000001</v>
      </c>
      <c r="H222" s="22"/>
      <c r="I222" s="22">
        <v>0.12387041999999999</v>
      </c>
      <c r="J222" s="22"/>
    </row>
    <row r="223" spans="2:10" ht="16" x14ac:dyDescent="0.2">
      <c r="B223" s="22">
        <v>43.2</v>
      </c>
      <c r="C223" s="22">
        <v>0.42023433999999998</v>
      </c>
      <c r="D223" s="22"/>
      <c r="E223" s="22">
        <v>0.36077641999999999</v>
      </c>
      <c r="F223" s="22"/>
      <c r="G223" s="22">
        <v>0.24680485999999999</v>
      </c>
      <c r="H223" s="22"/>
      <c r="I223" s="22">
        <v>0.12460408000000001</v>
      </c>
      <c r="J223" s="22"/>
    </row>
    <row r="224" spans="2:10" ht="16" x14ac:dyDescent="0.2">
      <c r="B224" s="22">
        <v>43.4</v>
      </c>
      <c r="C224" s="22">
        <v>0.42065359000000002</v>
      </c>
      <c r="D224" s="22"/>
      <c r="E224" s="22">
        <v>0.36114886000000002</v>
      </c>
      <c r="F224" s="22"/>
      <c r="G224" s="22">
        <v>0.24716258999999999</v>
      </c>
      <c r="H224" s="22"/>
      <c r="I224" s="22">
        <v>0.12491231</v>
      </c>
      <c r="J224" s="22"/>
    </row>
    <row r="225" spans="2:10" ht="16" x14ac:dyDescent="0.2">
      <c r="B225" s="22">
        <v>43.6</v>
      </c>
      <c r="C225" s="22">
        <v>0.4214194</v>
      </c>
      <c r="D225" s="22"/>
      <c r="E225" s="22">
        <v>0.36170139000000001</v>
      </c>
      <c r="F225" s="22"/>
      <c r="G225" s="22">
        <v>0.24724493</v>
      </c>
      <c r="H225" s="22"/>
      <c r="I225" s="22">
        <v>0.12596102000000001</v>
      </c>
      <c r="J225" s="22"/>
    </row>
    <row r="226" spans="2:10" ht="16" x14ac:dyDescent="0.2">
      <c r="B226" s="22">
        <v>43.8</v>
      </c>
      <c r="C226" s="22">
        <v>0.42158043000000001</v>
      </c>
      <c r="D226" s="22"/>
      <c r="E226" s="22">
        <v>0.36229821000000001</v>
      </c>
      <c r="F226" s="22"/>
      <c r="G226" s="22">
        <v>0.24766442</v>
      </c>
      <c r="H226" s="22"/>
      <c r="I226" s="22">
        <v>0.12588980999999999</v>
      </c>
      <c r="J226" s="22"/>
    </row>
    <row r="227" spans="2:10" ht="16" x14ac:dyDescent="0.2">
      <c r="B227" s="22">
        <v>44</v>
      </c>
      <c r="C227" s="22">
        <v>0.42149383000000001</v>
      </c>
      <c r="D227" s="22"/>
      <c r="E227" s="22">
        <v>0.36242770000000002</v>
      </c>
      <c r="F227" s="22"/>
      <c r="G227" s="22">
        <v>0.24788356</v>
      </c>
      <c r="H227" s="22"/>
      <c r="I227" s="22">
        <v>0.12637387</v>
      </c>
      <c r="J227" s="22"/>
    </row>
    <row r="228" spans="2:10" ht="16" x14ac:dyDescent="0.2">
      <c r="B228" s="22">
        <v>44.2</v>
      </c>
      <c r="C228" s="22">
        <v>0.42107251000000001</v>
      </c>
      <c r="D228" s="22"/>
      <c r="E228" s="22">
        <v>0.36259598999999998</v>
      </c>
      <c r="F228" s="22"/>
      <c r="G228" s="22">
        <v>0.24768148000000001</v>
      </c>
      <c r="H228" s="22"/>
      <c r="I228" s="22">
        <v>0.12655193000000001</v>
      </c>
      <c r="J228" s="22"/>
    </row>
    <row r="229" spans="2:10" ht="16" x14ac:dyDescent="0.2">
      <c r="B229" s="22">
        <v>44.4</v>
      </c>
      <c r="C229" s="22">
        <v>0.42111021999999998</v>
      </c>
      <c r="D229" s="22"/>
      <c r="E229" s="22">
        <v>0.36237078</v>
      </c>
      <c r="F229" s="22"/>
      <c r="G229" s="22">
        <v>0.24804118</v>
      </c>
      <c r="H229" s="22"/>
      <c r="I229" s="22">
        <v>0.12667490000000001</v>
      </c>
      <c r="J229" s="22"/>
    </row>
    <row r="230" spans="2:10" ht="16" x14ac:dyDescent="0.2">
      <c r="B230" s="22">
        <v>44.6</v>
      </c>
      <c r="C230" s="22">
        <v>0.42069345000000002</v>
      </c>
      <c r="D230" s="22"/>
      <c r="E230" s="22">
        <v>0.36238591999999997</v>
      </c>
      <c r="F230" s="22"/>
      <c r="G230" s="22">
        <v>0.2480947</v>
      </c>
      <c r="H230" s="22"/>
      <c r="I230" s="22">
        <v>0.12665372</v>
      </c>
      <c r="J230" s="22"/>
    </row>
    <row r="231" spans="2:10" ht="16" x14ac:dyDescent="0.2">
      <c r="B231" s="22">
        <v>44.8</v>
      </c>
      <c r="C231" s="22">
        <v>0.42006567</v>
      </c>
      <c r="D231" s="22"/>
      <c r="E231" s="22">
        <v>0.36196082000000002</v>
      </c>
      <c r="F231" s="22"/>
      <c r="G231" s="22">
        <v>0.2480523</v>
      </c>
      <c r="H231" s="22"/>
      <c r="I231" s="22">
        <v>0.12664332</v>
      </c>
      <c r="J231" s="22"/>
    </row>
    <row r="232" spans="2:10" ht="16" x14ac:dyDescent="0.2">
      <c r="B232" s="22">
        <v>45</v>
      </c>
      <c r="C232" s="22">
        <v>0.41930228000000003</v>
      </c>
      <c r="D232" s="22"/>
      <c r="E232" s="22">
        <v>0.36158931</v>
      </c>
      <c r="F232" s="22"/>
      <c r="G232" s="22">
        <v>0.24815133</v>
      </c>
      <c r="H232" s="22"/>
      <c r="I232" s="22">
        <v>0.12532360000000001</v>
      </c>
      <c r="J232" s="22"/>
    </row>
    <row r="233" spans="2:10" ht="16" x14ac:dyDescent="0.2">
      <c r="B233" s="22">
        <v>45.2</v>
      </c>
      <c r="C233" s="22">
        <v>0.41972382000000003</v>
      </c>
      <c r="D233" s="22"/>
      <c r="E233" s="22">
        <v>0.36158750000000001</v>
      </c>
      <c r="F233" s="22"/>
      <c r="G233" s="22">
        <v>0.24833575999999999</v>
      </c>
      <c r="H233" s="22"/>
      <c r="I233" s="22">
        <v>0.12541093</v>
      </c>
      <c r="J233" s="22"/>
    </row>
    <row r="234" spans="2:10" ht="16" x14ac:dyDescent="0.2">
      <c r="B234" s="22">
        <v>45.4</v>
      </c>
      <c r="C234" s="22">
        <v>0.41941835</v>
      </c>
      <c r="D234" s="22"/>
      <c r="E234" s="22">
        <v>0.36163455</v>
      </c>
      <c r="F234" s="22"/>
      <c r="G234" s="22">
        <v>0.24882707000000001</v>
      </c>
      <c r="H234" s="22"/>
      <c r="I234" s="22">
        <v>0.12513999000000001</v>
      </c>
      <c r="J234" s="22"/>
    </row>
    <row r="235" spans="2:10" ht="16" x14ac:dyDescent="0.2">
      <c r="B235" s="22">
        <v>45.6</v>
      </c>
      <c r="C235" s="22">
        <v>0.41921402000000002</v>
      </c>
      <c r="D235" s="22"/>
      <c r="E235" s="22">
        <v>0.36150027000000001</v>
      </c>
      <c r="F235" s="22"/>
      <c r="G235" s="22">
        <v>0.24898674000000001</v>
      </c>
      <c r="H235" s="22"/>
      <c r="I235" s="22">
        <v>0.12498038</v>
      </c>
      <c r="J235" s="22"/>
    </row>
    <row r="236" spans="2:10" ht="16" x14ac:dyDescent="0.2">
      <c r="B236" s="22">
        <v>45.8</v>
      </c>
      <c r="C236" s="22">
        <v>0.41895354000000001</v>
      </c>
      <c r="D236" s="22"/>
      <c r="E236" s="22">
        <v>0.36183789999999999</v>
      </c>
      <c r="F236" s="22"/>
      <c r="G236" s="22">
        <v>0.24917056000000001</v>
      </c>
      <c r="H236" s="22"/>
      <c r="I236" s="22">
        <v>0.12527923999999999</v>
      </c>
      <c r="J236" s="22"/>
    </row>
    <row r="237" spans="2:10" ht="16" x14ac:dyDescent="0.2">
      <c r="B237" s="22">
        <v>46</v>
      </c>
      <c r="C237" s="22">
        <v>0.41917146999999999</v>
      </c>
      <c r="D237" s="22"/>
      <c r="E237" s="22">
        <v>0.36229542999999997</v>
      </c>
      <c r="F237" s="22"/>
      <c r="G237" s="22">
        <v>0.25020712000000001</v>
      </c>
      <c r="H237" s="22"/>
      <c r="I237" s="22">
        <v>0.12611380999999999</v>
      </c>
      <c r="J237" s="22"/>
    </row>
    <row r="238" spans="2:10" ht="16" x14ac:dyDescent="0.2">
      <c r="B238" s="22">
        <v>46.2</v>
      </c>
      <c r="C238" s="22">
        <v>0.41916540000000002</v>
      </c>
      <c r="D238" s="22"/>
      <c r="E238" s="22">
        <v>0.36256317999999998</v>
      </c>
      <c r="F238" s="22"/>
      <c r="G238" s="22">
        <v>0.25003588999999998</v>
      </c>
      <c r="H238" s="22"/>
      <c r="I238" s="22">
        <v>0.12598578999999999</v>
      </c>
      <c r="J238" s="22"/>
    </row>
    <row r="239" spans="2:10" ht="16" x14ac:dyDescent="0.2">
      <c r="B239" s="22">
        <v>46.4</v>
      </c>
      <c r="C239" s="22">
        <v>0.41899320000000001</v>
      </c>
      <c r="D239" s="22"/>
      <c r="E239" s="22">
        <v>0.36271937999999998</v>
      </c>
      <c r="F239" s="22"/>
      <c r="G239" s="22">
        <v>0.25046468999999999</v>
      </c>
      <c r="H239" s="22"/>
      <c r="I239" s="22">
        <v>0.12659387</v>
      </c>
      <c r="J239" s="22"/>
    </row>
    <row r="240" spans="2:10" ht="16" x14ac:dyDescent="0.2">
      <c r="B240" s="22">
        <v>46.6</v>
      </c>
      <c r="C240" s="22">
        <v>0.41865343999999999</v>
      </c>
      <c r="D240" s="22"/>
      <c r="E240" s="22">
        <v>0.36288221999999998</v>
      </c>
      <c r="F240" s="22"/>
      <c r="G240" s="22">
        <v>0.25065589999999999</v>
      </c>
      <c r="H240" s="22"/>
      <c r="I240" s="22">
        <v>0.12722507</v>
      </c>
      <c r="J240" s="22"/>
    </row>
    <row r="241" spans="2:10" ht="16" x14ac:dyDescent="0.2">
      <c r="B241" s="22">
        <v>46.8</v>
      </c>
      <c r="C241" s="22">
        <v>0.41889921000000002</v>
      </c>
      <c r="D241" s="22"/>
      <c r="E241" s="22">
        <v>0.36261304999999999</v>
      </c>
      <c r="F241" s="22"/>
      <c r="G241" s="22">
        <v>0.25095086999999999</v>
      </c>
      <c r="H241" s="22"/>
      <c r="I241" s="22">
        <v>0.12765638000000001</v>
      </c>
      <c r="J241" s="22"/>
    </row>
    <row r="242" spans="2:10" ht="16" x14ac:dyDescent="0.2">
      <c r="B242" s="22">
        <v>47</v>
      </c>
      <c r="C242" s="22">
        <v>0.41936486000000001</v>
      </c>
      <c r="D242" s="22"/>
      <c r="E242" s="22">
        <v>0.3629423</v>
      </c>
      <c r="F242" s="22"/>
      <c r="G242" s="22">
        <v>0.25126088000000002</v>
      </c>
      <c r="H242" s="22"/>
      <c r="I242" s="22">
        <v>0.12817434</v>
      </c>
      <c r="J242" s="22"/>
    </row>
    <row r="243" spans="2:10" ht="16" x14ac:dyDescent="0.2">
      <c r="B243" s="22">
        <v>47.2</v>
      </c>
      <c r="C243" s="22">
        <v>0.41986421000000002</v>
      </c>
      <c r="D243" s="22"/>
      <c r="E243" s="22">
        <v>0.36353098</v>
      </c>
      <c r="F243" s="22"/>
      <c r="G243" s="22">
        <v>0.25157660999999998</v>
      </c>
      <c r="H243" s="22"/>
      <c r="I243" s="22">
        <v>0.12905456000000001</v>
      </c>
      <c r="J243" s="22"/>
    </row>
    <row r="244" spans="2:10" ht="16" x14ac:dyDescent="0.2">
      <c r="B244" s="22">
        <v>47.4</v>
      </c>
      <c r="C244" s="22">
        <v>0.42001244999999998</v>
      </c>
      <c r="D244" s="22"/>
      <c r="E244" s="22">
        <v>0.36289068000000002</v>
      </c>
      <c r="F244" s="22"/>
      <c r="G244" s="22">
        <v>0.25173509999999999</v>
      </c>
      <c r="H244" s="22"/>
      <c r="I244" s="22">
        <v>0.12937878</v>
      </c>
      <c r="J244" s="22"/>
    </row>
    <row r="245" spans="2:10" ht="16" x14ac:dyDescent="0.2">
      <c r="B245" s="22">
        <v>47.6</v>
      </c>
      <c r="C245" s="22">
        <v>0.42045408000000001</v>
      </c>
      <c r="D245" s="22"/>
      <c r="E245" s="22">
        <v>0.36355374000000001</v>
      </c>
      <c r="F245" s="22"/>
      <c r="G245" s="22">
        <v>0.25191060999999998</v>
      </c>
      <c r="H245" s="22"/>
      <c r="I245" s="22">
        <v>0.12981290000000001</v>
      </c>
      <c r="J245" s="22"/>
    </row>
    <row r="246" spans="2:10" ht="16" x14ac:dyDescent="0.2">
      <c r="B246" s="22">
        <v>47.8</v>
      </c>
      <c r="C246" s="22">
        <v>0.42032364999999999</v>
      </c>
      <c r="D246" s="22"/>
      <c r="E246" s="22">
        <v>0.36368938000000001</v>
      </c>
      <c r="F246" s="22"/>
      <c r="G246" s="22">
        <v>0.25215059000000001</v>
      </c>
      <c r="H246" s="22"/>
      <c r="I246" s="22">
        <v>0.13009164000000001</v>
      </c>
      <c r="J246" s="22"/>
    </row>
    <row r="247" spans="2:10" ht="16" x14ac:dyDescent="0.2">
      <c r="B247" s="22">
        <v>48</v>
      </c>
      <c r="C247" s="22">
        <v>0.42011040999999999</v>
      </c>
      <c r="D247" s="22"/>
      <c r="E247" s="22">
        <v>0.36331265000000001</v>
      </c>
      <c r="F247" s="22"/>
      <c r="G247" s="22">
        <v>0.25234303000000002</v>
      </c>
      <c r="H247" s="22"/>
      <c r="I247" s="22">
        <v>0.13029246</v>
      </c>
      <c r="J247" s="22"/>
    </row>
    <row r="248" spans="2:10" ht="16" x14ac:dyDescent="0.2">
      <c r="B248" s="22">
        <v>48.2</v>
      </c>
      <c r="C248" s="22">
        <v>0.42009645000000001</v>
      </c>
      <c r="D248" s="22"/>
      <c r="E248" s="22">
        <v>0.36338985000000001</v>
      </c>
      <c r="F248" s="22"/>
      <c r="G248" s="22">
        <v>0.25208013000000001</v>
      </c>
      <c r="H248" s="22"/>
      <c r="I248" s="22">
        <v>0.13038921000000001</v>
      </c>
      <c r="J248" s="22"/>
    </row>
    <row r="249" spans="2:10" ht="16" x14ac:dyDescent="0.2">
      <c r="B249" s="22">
        <v>48.4</v>
      </c>
      <c r="C249" s="22">
        <v>0.42032760000000002</v>
      </c>
      <c r="D249" s="22"/>
      <c r="E249" s="22">
        <v>0.36339905</v>
      </c>
      <c r="F249" s="22"/>
      <c r="G249" s="22">
        <v>0.25240678</v>
      </c>
      <c r="H249" s="22"/>
      <c r="I249" s="22">
        <v>0.13042749000000001</v>
      </c>
      <c r="J249" s="22"/>
    </row>
    <row r="250" spans="2:10" ht="16" x14ac:dyDescent="0.2">
      <c r="B250" s="22">
        <v>48.6</v>
      </c>
      <c r="C250" s="22">
        <v>0.41991789000000002</v>
      </c>
      <c r="D250" s="22"/>
      <c r="E250" s="22">
        <v>0.36323266999999998</v>
      </c>
      <c r="F250" s="22"/>
      <c r="G250" s="22">
        <v>0.25178530999999998</v>
      </c>
      <c r="H250" s="22"/>
      <c r="I250" s="22">
        <v>0.13013739999999999</v>
      </c>
      <c r="J250" s="22"/>
    </row>
    <row r="251" spans="2:10" ht="16" x14ac:dyDescent="0.2">
      <c r="B251" s="22">
        <v>48.8</v>
      </c>
      <c r="C251" s="22">
        <v>0.41977471</v>
      </c>
      <c r="D251" s="22"/>
      <c r="E251" s="22">
        <v>0.36257393999999998</v>
      </c>
      <c r="F251" s="22"/>
      <c r="G251" s="22">
        <v>0.25134485000000001</v>
      </c>
      <c r="H251" s="22"/>
      <c r="I251" s="22">
        <v>0.12982714000000001</v>
      </c>
      <c r="J251" s="22"/>
    </row>
    <row r="252" spans="2:10" ht="16" x14ac:dyDescent="0.2">
      <c r="B252" s="22">
        <v>49</v>
      </c>
      <c r="C252" s="22">
        <v>0.41932452999999997</v>
      </c>
      <c r="D252" s="22"/>
      <c r="E252" s="22">
        <v>0.36268366000000002</v>
      </c>
      <c r="F252" s="22"/>
      <c r="G252" s="22">
        <v>0.25146706000000002</v>
      </c>
      <c r="H252" s="22"/>
      <c r="I252" s="22">
        <v>0.12939111</v>
      </c>
      <c r="J252" s="22"/>
    </row>
    <row r="253" spans="2:10" ht="16" x14ac:dyDescent="0.2">
      <c r="B253" s="22">
        <v>49.2</v>
      </c>
      <c r="C253" s="22">
        <v>0.4194464</v>
      </c>
      <c r="D253" s="22"/>
      <c r="E253" s="22">
        <v>0.36307252000000001</v>
      </c>
      <c r="F253" s="22"/>
      <c r="G253" s="22">
        <v>0.25167061000000002</v>
      </c>
      <c r="H253" s="22"/>
      <c r="I253" s="22">
        <v>0.12969495</v>
      </c>
      <c r="J253" s="22"/>
    </row>
    <row r="254" spans="2:10" ht="16" x14ac:dyDescent="0.2">
      <c r="B254" s="22">
        <v>49.4</v>
      </c>
      <c r="C254" s="22">
        <v>0.41908288999999999</v>
      </c>
      <c r="D254" s="22"/>
      <c r="E254" s="22">
        <v>0.36350023999999997</v>
      </c>
      <c r="F254" s="22"/>
      <c r="G254" s="22">
        <v>0.25214702</v>
      </c>
      <c r="H254" s="22"/>
      <c r="I254" s="22">
        <v>0.12986916000000001</v>
      </c>
      <c r="J254" s="22"/>
    </row>
    <row r="255" spans="2:10" ht="16" x14ac:dyDescent="0.2">
      <c r="B255" s="22">
        <v>49.6</v>
      </c>
      <c r="C255" s="22">
        <v>0.41890850000000002</v>
      </c>
      <c r="D255" s="22"/>
      <c r="E255" s="22">
        <v>0.36365376999999999</v>
      </c>
      <c r="F255" s="22"/>
      <c r="G255" s="22">
        <v>0.25270933000000001</v>
      </c>
      <c r="H255" s="22"/>
      <c r="I255" s="22">
        <v>0.13016133999999999</v>
      </c>
      <c r="J255" s="22"/>
    </row>
    <row r="256" spans="2:10" ht="16" x14ac:dyDescent="0.2">
      <c r="B256" s="22">
        <v>49.8</v>
      </c>
      <c r="C256" s="22">
        <v>0.41894458000000001</v>
      </c>
      <c r="D256" s="22"/>
      <c r="E256" s="22">
        <v>0.36408701999999998</v>
      </c>
      <c r="F256" s="22"/>
      <c r="G256" s="22">
        <v>0.25301163999999998</v>
      </c>
      <c r="H256" s="22"/>
      <c r="I256" s="22">
        <v>0.13047075999999999</v>
      </c>
      <c r="J256" s="22"/>
    </row>
    <row r="257" spans="2:10" ht="16" x14ac:dyDescent="0.2">
      <c r="B257" s="22">
        <v>50</v>
      </c>
      <c r="C257" s="22">
        <v>0.41925908000000001</v>
      </c>
      <c r="D257" s="22"/>
      <c r="E257" s="22">
        <v>0.36444061</v>
      </c>
      <c r="F257" s="22"/>
      <c r="G257" s="22">
        <v>0.25416933000000003</v>
      </c>
      <c r="H257" s="22"/>
      <c r="I257" s="22">
        <v>0.13067870000000001</v>
      </c>
      <c r="J257" s="22"/>
    </row>
    <row r="258" spans="2:10" ht="16" x14ac:dyDescent="0.2">
      <c r="B258" s="22">
        <v>50.2</v>
      </c>
      <c r="C258" s="22">
        <v>0.41940892000000002</v>
      </c>
      <c r="D258" s="22"/>
      <c r="E258" s="22">
        <v>0.36464607999999998</v>
      </c>
      <c r="F258" s="22"/>
      <c r="G258" s="22">
        <v>0.25447796</v>
      </c>
      <c r="H258" s="22"/>
      <c r="I258" s="22">
        <v>0.13087818000000001</v>
      </c>
      <c r="J258" s="22"/>
    </row>
    <row r="259" spans="2:10" ht="16" x14ac:dyDescent="0.2">
      <c r="B259" s="22">
        <v>50.4</v>
      </c>
      <c r="C259" s="22">
        <v>0.41926798999999998</v>
      </c>
      <c r="D259" s="22"/>
      <c r="E259" s="22">
        <v>0.36416661</v>
      </c>
      <c r="F259" s="22"/>
      <c r="G259" s="22">
        <v>0.25472423999999999</v>
      </c>
      <c r="H259" s="22"/>
      <c r="I259" s="22">
        <v>0.13080706</v>
      </c>
      <c r="J259" s="22"/>
    </row>
    <row r="260" spans="2:10" ht="16" x14ac:dyDescent="0.2">
      <c r="B260" s="22">
        <v>50.6</v>
      </c>
      <c r="C260" s="22">
        <v>0.41941306</v>
      </c>
      <c r="D260" s="22"/>
      <c r="E260" s="22">
        <v>0.36473389000000001</v>
      </c>
      <c r="F260" s="22"/>
      <c r="G260" s="22">
        <v>0.25569662999999998</v>
      </c>
      <c r="H260" s="22"/>
      <c r="I260" s="22">
        <v>0.13149685999999999</v>
      </c>
      <c r="J260" s="22"/>
    </row>
    <row r="261" spans="2:10" ht="16" x14ac:dyDescent="0.2">
      <c r="B261" s="22">
        <v>50.8</v>
      </c>
      <c r="C261" s="22">
        <v>0.41956885999999999</v>
      </c>
      <c r="D261" s="22"/>
      <c r="E261" s="22">
        <v>0.36472074999999998</v>
      </c>
      <c r="F261" s="22"/>
      <c r="G261" s="22">
        <v>0.25587549999999998</v>
      </c>
      <c r="H261" s="22"/>
      <c r="I261" s="22">
        <v>0.13141257000000001</v>
      </c>
      <c r="J261" s="22"/>
    </row>
    <row r="262" spans="2:10" ht="16" x14ac:dyDescent="0.2">
      <c r="B262" s="22">
        <v>51</v>
      </c>
      <c r="C262" s="22">
        <v>0.42029242999999999</v>
      </c>
      <c r="D262" s="22"/>
      <c r="E262" s="22">
        <v>0.36543094999999998</v>
      </c>
      <c r="F262" s="22"/>
      <c r="G262" s="22">
        <v>0.25640168000000002</v>
      </c>
      <c r="H262" s="22"/>
      <c r="I262" s="22">
        <v>0.13219406</v>
      </c>
      <c r="J262" s="22"/>
    </row>
    <row r="263" spans="2:10" ht="16" x14ac:dyDescent="0.2">
      <c r="B263" s="22">
        <v>51.2</v>
      </c>
      <c r="C263" s="22">
        <v>0.42035198000000001</v>
      </c>
      <c r="D263" s="22"/>
      <c r="E263" s="22">
        <v>0.36542596999999999</v>
      </c>
      <c r="F263" s="22"/>
      <c r="G263" s="22">
        <v>0.25653384000000001</v>
      </c>
      <c r="H263" s="22"/>
      <c r="I263" s="22">
        <v>0.13246839999999999</v>
      </c>
      <c r="J263" s="22"/>
    </row>
    <row r="264" spans="2:10" ht="16" x14ac:dyDescent="0.2">
      <c r="B264" s="22">
        <v>51.4</v>
      </c>
      <c r="C264" s="22">
        <v>0.4205643</v>
      </c>
      <c r="D264" s="22"/>
      <c r="E264" s="22">
        <v>0.36570838</v>
      </c>
      <c r="F264" s="22"/>
      <c r="G264" s="22">
        <v>0.25716206000000003</v>
      </c>
      <c r="H264" s="22"/>
      <c r="I264" s="22">
        <v>0.13250050999999999</v>
      </c>
      <c r="J264" s="22"/>
    </row>
    <row r="265" spans="2:10" ht="16" x14ac:dyDescent="0.2">
      <c r="B265" s="22">
        <v>51.6</v>
      </c>
      <c r="C265" s="22">
        <v>0.42135834999999999</v>
      </c>
      <c r="D265" s="22"/>
      <c r="E265" s="22">
        <v>0.36684150999999998</v>
      </c>
      <c r="F265" s="22"/>
      <c r="G265" s="22">
        <v>0.25802441999999998</v>
      </c>
      <c r="H265" s="22"/>
      <c r="I265" s="22">
        <v>0.13306276</v>
      </c>
      <c r="J265" s="22"/>
    </row>
    <row r="266" spans="2:10" ht="16" x14ac:dyDescent="0.2">
      <c r="B266" s="22">
        <v>51.8</v>
      </c>
      <c r="C266" s="22">
        <v>0.42180054</v>
      </c>
      <c r="D266" s="22"/>
      <c r="E266" s="22">
        <v>0.36729162999999998</v>
      </c>
      <c r="F266" s="22"/>
      <c r="G266" s="22">
        <v>0.25846529000000001</v>
      </c>
      <c r="H266" s="22"/>
      <c r="I266" s="22">
        <v>0.13375258000000001</v>
      </c>
      <c r="J266" s="22"/>
    </row>
    <row r="267" spans="2:10" ht="16" x14ac:dyDescent="0.2">
      <c r="B267" s="22">
        <v>52</v>
      </c>
      <c r="C267" s="22">
        <v>0.42186520999999999</v>
      </c>
      <c r="D267" s="22"/>
      <c r="E267" s="22">
        <v>0.36742184</v>
      </c>
      <c r="F267" s="22"/>
      <c r="G267" s="22">
        <v>0.25863249999999999</v>
      </c>
      <c r="H267" s="22"/>
      <c r="I267" s="22">
        <v>0.13390995</v>
      </c>
      <c r="J267" s="22"/>
    </row>
    <row r="268" spans="2:10" ht="16" x14ac:dyDescent="0.2">
      <c r="B268" s="22">
        <v>52.2</v>
      </c>
      <c r="C268" s="22">
        <v>0.42218642000000001</v>
      </c>
      <c r="D268" s="22"/>
      <c r="E268" s="22">
        <v>0.36795122000000002</v>
      </c>
      <c r="F268" s="22"/>
      <c r="G268" s="22">
        <v>0.25862735999999997</v>
      </c>
      <c r="H268" s="22"/>
      <c r="I268" s="22">
        <v>0.13401867000000001</v>
      </c>
      <c r="J268" s="22"/>
    </row>
    <row r="269" spans="2:10" ht="16" x14ac:dyDescent="0.2">
      <c r="B269" s="22">
        <v>52.4</v>
      </c>
      <c r="C269" s="22">
        <v>0.4225971</v>
      </c>
      <c r="D269" s="22"/>
      <c r="E269" s="22">
        <v>0.36803555999999998</v>
      </c>
      <c r="F269" s="22"/>
      <c r="G269" s="22">
        <v>0.25900884000000002</v>
      </c>
      <c r="H269" s="22"/>
      <c r="I269" s="22">
        <v>0.1340327</v>
      </c>
      <c r="J269" s="22"/>
    </row>
    <row r="270" spans="2:10" ht="16" x14ac:dyDescent="0.2">
      <c r="B270" s="22">
        <v>52.6</v>
      </c>
      <c r="C270" s="22">
        <v>0.42292655000000001</v>
      </c>
      <c r="D270" s="22"/>
      <c r="E270" s="22">
        <v>0.36810534</v>
      </c>
      <c r="F270" s="22"/>
      <c r="G270" s="22">
        <v>0.25890479</v>
      </c>
      <c r="H270" s="22"/>
      <c r="I270" s="22">
        <v>0.13439276</v>
      </c>
      <c r="J270" s="22"/>
    </row>
    <row r="271" spans="2:10" ht="16" x14ac:dyDescent="0.2">
      <c r="B271" s="22">
        <v>52.8</v>
      </c>
      <c r="C271" s="22">
        <v>0.42261170999999997</v>
      </c>
      <c r="D271" s="22"/>
      <c r="E271" s="22">
        <v>0.36766785000000002</v>
      </c>
      <c r="F271" s="22"/>
      <c r="G271" s="22">
        <v>0.25852248</v>
      </c>
      <c r="H271" s="22"/>
      <c r="I271" s="22">
        <v>0.13421809000000001</v>
      </c>
      <c r="J271" s="22"/>
    </row>
    <row r="272" spans="2:10" ht="16" x14ac:dyDescent="0.2">
      <c r="B272" s="22">
        <v>53</v>
      </c>
      <c r="C272" s="22">
        <v>0.42213905000000002</v>
      </c>
      <c r="D272" s="22"/>
      <c r="E272" s="22">
        <v>0.36765026000000001</v>
      </c>
      <c r="F272" s="22"/>
      <c r="G272" s="22">
        <v>0.25840342999999999</v>
      </c>
      <c r="H272" s="22"/>
      <c r="I272" s="22">
        <v>0.13405312999999999</v>
      </c>
      <c r="J272" s="22"/>
    </row>
    <row r="273" spans="2:10" ht="16" x14ac:dyDescent="0.2">
      <c r="B273" s="22">
        <v>53.2</v>
      </c>
      <c r="C273" s="22">
        <v>0.42236078999999999</v>
      </c>
      <c r="D273" s="22"/>
      <c r="E273" s="22">
        <v>0.36769412000000001</v>
      </c>
      <c r="F273" s="22"/>
      <c r="G273" s="22">
        <v>0.25909723000000001</v>
      </c>
      <c r="H273" s="22"/>
      <c r="I273" s="22">
        <v>0.13420931</v>
      </c>
      <c r="J273" s="22"/>
    </row>
    <row r="274" spans="2:10" ht="16" x14ac:dyDescent="0.2">
      <c r="B274" s="22">
        <v>53.4</v>
      </c>
      <c r="C274" s="22">
        <v>0.42229137</v>
      </c>
      <c r="D274" s="22"/>
      <c r="E274" s="22">
        <v>0.36725258</v>
      </c>
      <c r="F274" s="22"/>
      <c r="G274" s="22">
        <v>0.25932068000000003</v>
      </c>
      <c r="H274" s="22"/>
      <c r="I274" s="22">
        <v>0.13454926</v>
      </c>
      <c r="J274" s="22"/>
    </row>
    <row r="275" spans="2:10" ht="16" x14ac:dyDescent="0.2">
      <c r="B275" s="22">
        <v>53.6</v>
      </c>
      <c r="C275" s="22">
        <v>0.42228027000000001</v>
      </c>
      <c r="D275" s="22"/>
      <c r="E275" s="22">
        <v>0.36721009999999998</v>
      </c>
      <c r="F275" s="22"/>
      <c r="G275" s="22">
        <v>0.25948145</v>
      </c>
      <c r="H275" s="22"/>
      <c r="I275" s="22">
        <v>0.13443712999999999</v>
      </c>
      <c r="J275" s="22"/>
    </row>
    <row r="276" spans="2:10" ht="16" x14ac:dyDescent="0.2">
      <c r="B276" s="22">
        <v>53.8</v>
      </c>
      <c r="C276" s="22">
        <v>0.42208579000000002</v>
      </c>
      <c r="D276" s="22"/>
      <c r="E276" s="22">
        <v>0.36714423000000002</v>
      </c>
      <c r="F276" s="22"/>
      <c r="G276" s="22">
        <v>0.25938328999999999</v>
      </c>
      <c r="H276" s="22"/>
      <c r="I276" s="22">
        <v>0.13418640000000001</v>
      </c>
      <c r="J276" s="22"/>
    </row>
    <row r="277" spans="2:10" ht="16" x14ac:dyDescent="0.2">
      <c r="B277" s="22">
        <v>54</v>
      </c>
      <c r="C277" s="22">
        <v>0.42195913000000002</v>
      </c>
      <c r="D277" s="22"/>
      <c r="E277" s="22">
        <v>0.36661345000000001</v>
      </c>
      <c r="F277" s="22"/>
      <c r="G277" s="22">
        <v>0.26002758999999998</v>
      </c>
      <c r="H277" s="22"/>
      <c r="I277" s="22">
        <v>0.13458725999999999</v>
      </c>
      <c r="J277" s="22"/>
    </row>
    <row r="278" spans="2:10" ht="16" x14ac:dyDescent="0.2">
      <c r="B278" s="22">
        <v>54.2</v>
      </c>
      <c r="C278" s="22">
        <v>0.42143386999999999</v>
      </c>
      <c r="D278" s="22"/>
      <c r="E278" s="22">
        <v>0.36626718000000003</v>
      </c>
      <c r="F278" s="22"/>
      <c r="G278" s="22">
        <v>0.25989733999999998</v>
      </c>
      <c r="H278" s="22"/>
      <c r="I278" s="22">
        <v>0.13480060999999999</v>
      </c>
      <c r="J278" s="22"/>
    </row>
    <row r="279" spans="2:10" ht="16" x14ac:dyDescent="0.2">
      <c r="B279" s="22">
        <v>54.4</v>
      </c>
      <c r="C279" s="22">
        <v>0.42045357999999999</v>
      </c>
      <c r="D279" s="22"/>
      <c r="E279" s="22">
        <v>0.36624821000000002</v>
      </c>
      <c r="F279" s="22"/>
      <c r="G279" s="22">
        <v>0.25941817</v>
      </c>
      <c r="H279" s="22"/>
      <c r="I279" s="22">
        <v>0.13427219000000001</v>
      </c>
      <c r="J279" s="22"/>
    </row>
    <row r="280" spans="2:10" ht="16" x14ac:dyDescent="0.2">
      <c r="B280" s="22">
        <v>54.6</v>
      </c>
      <c r="C280" s="22">
        <v>0.42124792</v>
      </c>
      <c r="D280" s="22"/>
      <c r="E280" s="22">
        <v>0.36749694999999999</v>
      </c>
      <c r="F280" s="22"/>
      <c r="G280" s="22">
        <v>0.26015389</v>
      </c>
      <c r="H280" s="22"/>
      <c r="I280" s="22">
        <v>0.13581911999999999</v>
      </c>
      <c r="J280" s="22"/>
    </row>
    <row r="281" spans="2:10" ht="16" x14ac:dyDescent="0.2">
      <c r="B281" s="22">
        <v>54.8</v>
      </c>
      <c r="C281" s="22">
        <v>0.42132449999999999</v>
      </c>
      <c r="D281" s="22"/>
      <c r="E281" s="22">
        <v>0.36759572000000001</v>
      </c>
      <c r="F281" s="22"/>
      <c r="G281" s="22">
        <v>0.26025628000000001</v>
      </c>
      <c r="H281" s="22"/>
      <c r="I281" s="22">
        <v>0.13570805999999999</v>
      </c>
      <c r="J281" s="22"/>
    </row>
    <row r="282" spans="2:10" ht="16" x14ac:dyDescent="0.2">
      <c r="B282" s="22">
        <v>55</v>
      </c>
      <c r="C282" s="22">
        <v>0.42181362</v>
      </c>
      <c r="D282" s="22"/>
      <c r="E282" s="22">
        <v>0.36831891999999999</v>
      </c>
      <c r="F282" s="22"/>
      <c r="G282" s="22">
        <v>0.26089435</v>
      </c>
      <c r="H282" s="22"/>
      <c r="I282" s="22">
        <v>0.13669739</v>
      </c>
      <c r="J282" s="22"/>
    </row>
    <row r="283" spans="2:10" ht="16" x14ac:dyDescent="0.2">
      <c r="B283" s="22">
        <v>55.2</v>
      </c>
      <c r="C283" s="22">
        <v>0.42158836999999999</v>
      </c>
      <c r="D283" s="22"/>
      <c r="E283" s="22">
        <v>0.36850894000000001</v>
      </c>
      <c r="F283" s="22"/>
      <c r="G283" s="22">
        <v>0.26127345000000002</v>
      </c>
      <c r="H283" s="22"/>
      <c r="I283" s="22">
        <v>0.13684043000000001</v>
      </c>
      <c r="J283" s="22"/>
    </row>
    <row r="284" spans="2:10" ht="16" x14ac:dyDescent="0.2">
      <c r="B284" s="22">
        <v>55.4</v>
      </c>
      <c r="C284" s="22">
        <v>0.42206938999999999</v>
      </c>
      <c r="D284" s="22"/>
      <c r="E284" s="22">
        <v>0.3693381</v>
      </c>
      <c r="F284" s="22"/>
      <c r="G284" s="22">
        <v>0.26205162999999998</v>
      </c>
      <c r="H284" s="22"/>
      <c r="I284" s="22">
        <v>0.13726044000000001</v>
      </c>
      <c r="J284" s="22"/>
    </row>
    <row r="285" spans="2:10" ht="16" x14ac:dyDescent="0.2">
      <c r="B285" s="22">
        <v>55.6</v>
      </c>
      <c r="C285" s="22">
        <v>0.42233897999999997</v>
      </c>
      <c r="D285" s="22"/>
      <c r="E285" s="22">
        <v>0.37004208</v>
      </c>
      <c r="F285" s="22"/>
      <c r="G285" s="22">
        <v>0.26229192000000001</v>
      </c>
      <c r="H285" s="22"/>
      <c r="I285" s="22">
        <v>0.13797274000000001</v>
      </c>
      <c r="J285" s="22"/>
    </row>
    <row r="286" spans="2:10" ht="16" x14ac:dyDescent="0.2">
      <c r="B286" s="22">
        <v>55.8</v>
      </c>
      <c r="C286" s="22">
        <v>0.42270632000000002</v>
      </c>
      <c r="D286" s="22"/>
      <c r="E286" s="22">
        <v>0.37019447999999999</v>
      </c>
      <c r="F286" s="22"/>
      <c r="G286" s="22">
        <v>0.26238748000000001</v>
      </c>
      <c r="H286" s="22"/>
      <c r="I286" s="22">
        <v>0.13852898</v>
      </c>
      <c r="J286" s="22"/>
    </row>
    <row r="287" spans="2:10" ht="16" x14ac:dyDescent="0.2">
      <c r="B287" s="22">
        <v>56</v>
      </c>
      <c r="C287" s="22">
        <v>0.42242035999999999</v>
      </c>
      <c r="D287" s="22"/>
      <c r="E287" s="22">
        <v>0.37071460000000001</v>
      </c>
      <c r="F287" s="22"/>
      <c r="G287" s="22">
        <v>0.26192273999999999</v>
      </c>
      <c r="H287" s="22"/>
      <c r="I287" s="22">
        <v>0.13865545000000001</v>
      </c>
      <c r="J287" s="22"/>
    </row>
    <row r="288" spans="2:10" ht="16" x14ac:dyDescent="0.2">
      <c r="B288" s="22">
        <v>56.2</v>
      </c>
      <c r="C288" s="22">
        <v>0.42281004999999999</v>
      </c>
      <c r="D288" s="22"/>
      <c r="E288" s="22">
        <v>0.37114346999999998</v>
      </c>
      <c r="F288" s="22"/>
      <c r="G288" s="22">
        <v>0.26201300999999999</v>
      </c>
      <c r="H288" s="22"/>
      <c r="I288" s="22">
        <v>0.13879578000000001</v>
      </c>
      <c r="J288" s="22"/>
    </row>
    <row r="289" spans="2:10" ht="16" x14ac:dyDescent="0.2">
      <c r="B289" s="22">
        <v>56.4</v>
      </c>
      <c r="C289" s="22">
        <v>0.42281862999999997</v>
      </c>
      <c r="D289" s="22"/>
      <c r="E289" s="22">
        <v>0.37102962</v>
      </c>
      <c r="F289" s="22"/>
      <c r="G289" s="22">
        <v>0.26211056999999999</v>
      </c>
      <c r="H289" s="22"/>
      <c r="I289" s="22">
        <v>0.13906252999999999</v>
      </c>
      <c r="J289" s="22"/>
    </row>
    <row r="290" spans="2:10" ht="16" x14ac:dyDescent="0.2">
      <c r="B290" s="22">
        <v>56.6</v>
      </c>
      <c r="C290" s="22">
        <v>0.42287312999999999</v>
      </c>
      <c r="D290" s="22"/>
      <c r="E290" s="22">
        <v>0.37066304</v>
      </c>
      <c r="F290" s="22"/>
      <c r="G290" s="22">
        <v>0.26192383000000002</v>
      </c>
      <c r="H290" s="22"/>
      <c r="I290" s="22">
        <v>0.13925575000000001</v>
      </c>
      <c r="J290" s="22"/>
    </row>
    <row r="291" spans="2:10" ht="16" x14ac:dyDescent="0.2">
      <c r="B291" s="22">
        <v>56.8</v>
      </c>
      <c r="C291" s="22">
        <v>0.42237805</v>
      </c>
      <c r="D291" s="22"/>
      <c r="E291" s="22">
        <v>0.37018148000000001</v>
      </c>
      <c r="F291" s="22"/>
      <c r="G291" s="22">
        <v>0.26169290000000001</v>
      </c>
      <c r="H291" s="22"/>
      <c r="I291" s="22">
        <v>0.13899365</v>
      </c>
      <c r="J291" s="22"/>
    </row>
    <row r="292" spans="2:10" ht="16" x14ac:dyDescent="0.2">
      <c r="B292" s="22">
        <v>57</v>
      </c>
      <c r="C292" s="22">
        <v>0.42227434000000003</v>
      </c>
      <c r="D292" s="22"/>
      <c r="E292" s="22">
        <v>0.37007736000000002</v>
      </c>
      <c r="F292" s="22"/>
      <c r="G292" s="22">
        <v>0.26184190000000002</v>
      </c>
      <c r="H292" s="22"/>
      <c r="I292" s="22">
        <v>0.13908128</v>
      </c>
      <c r="J292" s="22"/>
    </row>
    <row r="293" spans="2:10" ht="16" x14ac:dyDescent="0.2">
      <c r="B293" s="22">
        <v>57.2</v>
      </c>
      <c r="C293" s="22">
        <v>0.42294744000000001</v>
      </c>
      <c r="D293" s="22"/>
      <c r="E293" s="22">
        <v>0.37018664000000001</v>
      </c>
      <c r="F293" s="22"/>
      <c r="G293" s="22">
        <v>0.26258538999999997</v>
      </c>
      <c r="H293" s="22"/>
      <c r="I293" s="22">
        <v>0.13954203000000001</v>
      </c>
      <c r="J293" s="22"/>
    </row>
    <row r="294" spans="2:10" ht="16" x14ac:dyDescent="0.2">
      <c r="B294" s="22">
        <v>57.4</v>
      </c>
      <c r="C294" s="22">
        <v>0.42271193000000001</v>
      </c>
      <c r="D294" s="22"/>
      <c r="E294" s="22">
        <v>0.36955338999999998</v>
      </c>
      <c r="F294" s="22"/>
      <c r="G294" s="22">
        <v>0.26251966999999998</v>
      </c>
      <c r="H294" s="22"/>
      <c r="I294" s="22">
        <v>0.13949944</v>
      </c>
      <c r="J294" s="22"/>
    </row>
    <row r="295" spans="2:10" ht="16" x14ac:dyDescent="0.2">
      <c r="B295" s="22">
        <v>57.6</v>
      </c>
      <c r="C295" s="22">
        <v>0.42258563999999998</v>
      </c>
      <c r="D295" s="22"/>
      <c r="E295" s="22">
        <v>0.36975451999999998</v>
      </c>
      <c r="F295" s="22"/>
      <c r="G295" s="22">
        <v>0.26273054000000001</v>
      </c>
      <c r="H295" s="22"/>
      <c r="I295" s="22">
        <v>0.13951005</v>
      </c>
      <c r="J295" s="22"/>
    </row>
    <row r="296" spans="2:10" ht="16" x14ac:dyDescent="0.2">
      <c r="B296" s="22">
        <v>57.8</v>
      </c>
      <c r="C296" s="22">
        <v>0.42261901000000002</v>
      </c>
      <c r="D296" s="22"/>
      <c r="E296" s="22">
        <v>0.36974017999999997</v>
      </c>
      <c r="F296" s="22"/>
      <c r="G296" s="22">
        <v>0.26314722000000002</v>
      </c>
      <c r="H296" s="22"/>
      <c r="I296" s="22">
        <v>0.13964749000000001</v>
      </c>
      <c r="J296" s="22"/>
    </row>
    <row r="297" spans="2:10" ht="16" x14ac:dyDescent="0.2">
      <c r="B297" s="22">
        <v>58</v>
      </c>
      <c r="C297" s="22">
        <v>0.42268165000000002</v>
      </c>
      <c r="D297" s="22"/>
      <c r="E297" s="22">
        <v>0.36950094</v>
      </c>
      <c r="F297" s="22"/>
      <c r="G297" s="22">
        <v>0.26370341000000003</v>
      </c>
      <c r="H297" s="22"/>
      <c r="I297" s="22">
        <v>0.13989523000000001</v>
      </c>
      <c r="J297" s="22"/>
    </row>
    <row r="298" spans="2:10" ht="16" x14ac:dyDescent="0.2">
      <c r="B298" s="22">
        <v>58.2</v>
      </c>
      <c r="C298" s="22">
        <v>0.42230479999999998</v>
      </c>
      <c r="D298" s="22"/>
      <c r="E298" s="22">
        <v>0.3694173</v>
      </c>
      <c r="F298" s="22"/>
      <c r="G298" s="22">
        <v>0.26376338999999999</v>
      </c>
      <c r="H298" s="22"/>
      <c r="I298" s="22">
        <v>0.13978925</v>
      </c>
      <c r="J298" s="22"/>
    </row>
    <row r="299" spans="2:10" ht="16" x14ac:dyDescent="0.2">
      <c r="B299" s="22">
        <v>58.4</v>
      </c>
      <c r="C299" s="22">
        <v>0.42216322000000001</v>
      </c>
      <c r="D299" s="22"/>
      <c r="E299" s="22">
        <v>0.36951200000000001</v>
      </c>
      <c r="F299" s="22"/>
      <c r="G299" s="22">
        <v>0.26393629000000002</v>
      </c>
      <c r="H299" s="22"/>
      <c r="I299" s="22">
        <v>0.13983629</v>
      </c>
      <c r="J299" s="22"/>
    </row>
    <row r="300" spans="2:10" ht="16" x14ac:dyDescent="0.2">
      <c r="B300" s="22">
        <v>58.6</v>
      </c>
      <c r="C300" s="22">
        <v>0.42314080999999998</v>
      </c>
      <c r="D300" s="22"/>
      <c r="E300" s="22">
        <v>0.36999731000000002</v>
      </c>
      <c r="F300" s="22"/>
      <c r="G300" s="22">
        <v>0.26501766999999998</v>
      </c>
      <c r="H300" s="22"/>
      <c r="I300" s="22">
        <v>0.14063628</v>
      </c>
      <c r="J300" s="22"/>
    </row>
    <row r="301" spans="2:10" ht="16" x14ac:dyDescent="0.2">
      <c r="B301" s="22">
        <v>58.8</v>
      </c>
      <c r="C301" s="22">
        <v>0.42268414999999998</v>
      </c>
      <c r="D301" s="22"/>
      <c r="E301" s="22">
        <v>0.36954492999999999</v>
      </c>
      <c r="F301" s="22"/>
      <c r="G301" s="22">
        <v>0.26523975999999999</v>
      </c>
      <c r="H301" s="22"/>
      <c r="I301" s="22">
        <v>0.14019767</v>
      </c>
      <c r="J301" s="22"/>
    </row>
    <row r="302" spans="2:10" ht="16" x14ac:dyDescent="0.2">
      <c r="B302" s="22">
        <v>59</v>
      </c>
      <c r="C302" s="22">
        <v>0.42257637999999997</v>
      </c>
      <c r="D302" s="22"/>
      <c r="E302" s="22">
        <v>0.36973657999999998</v>
      </c>
      <c r="F302" s="22"/>
      <c r="G302" s="22">
        <v>0.26541005000000001</v>
      </c>
      <c r="H302" s="22"/>
      <c r="I302" s="22">
        <v>0.14046965</v>
      </c>
      <c r="J302" s="22"/>
    </row>
    <row r="303" spans="2:10" ht="16" x14ac:dyDescent="0.2">
      <c r="B303" s="22">
        <v>59.2</v>
      </c>
      <c r="C303" s="22">
        <v>0.42226828</v>
      </c>
      <c r="D303" s="22"/>
      <c r="E303" s="22">
        <v>0.36925098000000001</v>
      </c>
      <c r="F303" s="22"/>
      <c r="G303" s="22">
        <v>0.26518776999999999</v>
      </c>
      <c r="H303" s="22"/>
      <c r="I303" s="22">
        <v>0.13972894999999999</v>
      </c>
      <c r="J303" s="22"/>
    </row>
    <row r="304" spans="2:10" ht="16" x14ac:dyDescent="0.2">
      <c r="B304" s="22">
        <v>59.4</v>
      </c>
      <c r="C304" s="22">
        <v>0.42214172999999999</v>
      </c>
      <c r="D304" s="22"/>
      <c r="E304" s="22">
        <v>0.36978434999999998</v>
      </c>
      <c r="F304" s="22"/>
      <c r="G304" s="22">
        <v>0.26498588000000001</v>
      </c>
      <c r="H304" s="22"/>
      <c r="I304" s="22">
        <v>0.13959958</v>
      </c>
      <c r="J304" s="22"/>
    </row>
    <row r="305" spans="2:10" ht="16" x14ac:dyDescent="0.2">
      <c r="B305" s="22">
        <v>59.6</v>
      </c>
      <c r="C305" s="22">
        <v>0.42220194999999999</v>
      </c>
      <c r="D305" s="22"/>
      <c r="E305" s="22">
        <v>0.37055747999999999</v>
      </c>
      <c r="F305" s="22"/>
      <c r="G305" s="22">
        <v>0.2651424</v>
      </c>
      <c r="H305" s="22"/>
      <c r="I305" s="22">
        <v>0.13950404</v>
      </c>
      <c r="J305" s="22"/>
    </row>
    <row r="306" spans="2:10" ht="16" x14ac:dyDescent="0.2">
      <c r="B306" s="22">
        <v>59.8</v>
      </c>
      <c r="C306" s="22">
        <v>0.42236295000000001</v>
      </c>
      <c r="D306" s="22"/>
      <c r="E306" s="22">
        <v>0.37096519999999999</v>
      </c>
      <c r="F306" s="22"/>
      <c r="G306" s="22">
        <v>0.26511002</v>
      </c>
      <c r="H306" s="22"/>
      <c r="I306" s="22">
        <v>0.13947274000000001</v>
      </c>
      <c r="J306" s="22"/>
    </row>
    <row r="307" spans="2:10" ht="16" x14ac:dyDescent="0.2">
      <c r="B307" s="22">
        <v>60</v>
      </c>
      <c r="C307" s="22">
        <v>0.42248740000000001</v>
      </c>
      <c r="D307" s="22"/>
      <c r="E307" s="22">
        <v>0.37203530000000001</v>
      </c>
      <c r="F307" s="22"/>
      <c r="G307" s="22">
        <v>0.26505397000000003</v>
      </c>
      <c r="H307" s="22"/>
      <c r="I307" s="22">
        <v>0.13983603999999999</v>
      </c>
      <c r="J307" s="22"/>
    </row>
    <row r="308" spans="2:10" ht="16" x14ac:dyDescent="0.2">
      <c r="B308" s="22">
        <v>60.2</v>
      </c>
      <c r="C308" s="22">
        <v>0.42275424</v>
      </c>
      <c r="D308" s="22"/>
      <c r="E308" s="22">
        <v>0.37211203999999998</v>
      </c>
      <c r="F308" s="22"/>
      <c r="G308" s="22">
        <v>0.26535504999999998</v>
      </c>
      <c r="H308" s="22"/>
      <c r="I308" s="22">
        <v>0.14018311</v>
      </c>
      <c r="J308" s="22"/>
    </row>
    <row r="309" spans="2:10" ht="16" x14ac:dyDescent="0.2">
      <c r="B309" s="22">
        <v>60.4</v>
      </c>
      <c r="C309" s="22">
        <v>0.42276093999999997</v>
      </c>
      <c r="D309" s="22"/>
      <c r="E309" s="22">
        <v>0.37226045000000002</v>
      </c>
      <c r="F309" s="22"/>
      <c r="G309" s="22">
        <v>0.26538409000000002</v>
      </c>
      <c r="H309" s="22"/>
      <c r="I309" s="22">
        <v>0.14073529000000001</v>
      </c>
      <c r="J309" s="22"/>
    </row>
    <row r="310" spans="2:10" ht="16" x14ac:dyDescent="0.2">
      <c r="B310" s="22">
        <v>60.6</v>
      </c>
      <c r="C310" s="22">
        <v>0.42271712</v>
      </c>
      <c r="D310" s="22"/>
      <c r="E310" s="22">
        <v>0.37240911999999998</v>
      </c>
      <c r="F310" s="22"/>
      <c r="G310" s="22">
        <v>0.26522867</v>
      </c>
      <c r="H310" s="22"/>
      <c r="I310" s="22">
        <v>0.14098826</v>
      </c>
      <c r="J310" s="22"/>
    </row>
    <row r="311" spans="2:10" ht="16" x14ac:dyDescent="0.2">
      <c r="B311" s="22">
        <v>60.8</v>
      </c>
      <c r="C311" s="22">
        <v>0.42251493000000001</v>
      </c>
      <c r="D311" s="22"/>
      <c r="E311" s="22">
        <v>0.37289971999999999</v>
      </c>
      <c r="F311" s="22"/>
      <c r="G311" s="22">
        <v>0.26537139999999998</v>
      </c>
      <c r="H311" s="22"/>
      <c r="I311" s="22">
        <v>0.14127011</v>
      </c>
      <c r="J311" s="22"/>
    </row>
    <row r="312" spans="2:10" ht="16" x14ac:dyDescent="0.2">
      <c r="B312" s="22">
        <v>61</v>
      </c>
      <c r="C312" s="22">
        <v>0.42321655000000002</v>
      </c>
      <c r="D312" s="22"/>
      <c r="E312" s="22">
        <v>0.37344307999999998</v>
      </c>
      <c r="F312" s="22"/>
      <c r="G312" s="22">
        <v>0.2657854</v>
      </c>
      <c r="H312" s="22"/>
      <c r="I312" s="22">
        <v>0.14165902</v>
      </c>
      <c r="J312" s="22"/>
    </row>
    <row r="313" spans="2:10" ht="16" x14ac:dyDescent="0.2">
      <c r="B313" s="22">
        <v>61.2</v>
      </c>
      <c r="C313" s="22">
        <v>0.42360132</v>
      </c>
      <c r="D313" s="22"/>
      <c r="E313" s="22">
        <v>0.37350840000000002</v>
      </c>
      <c r="F313" s="22"/>
      <c r="G313" s="22">
        <v>0.26644208000000003</v>
      </c>
      <c r="H313" s="22"/>
      <c r="I313" s="22">
        <v>0.14224879000000001</v>
      </c>
      <c r="J313" s="22"/>
    </row>
    <row r="314" spans="2:10" ht="16" x14ac:dyDescent="0.2">
      <c r="B314" s="22">
        <v>61.4</v>
      </c>
      <c r="C314" s="22">
        <v>0.42330026999999998</v>
      </c>
      <c r="D314" s="22"/>
      <c r="E314" s="22">
        <v>0.37330396999999998</v>
      </c>
      <c r="F314" s="22"/>
      <c r="G314" s="22">
        <v>0.26685007999999999</v>
      </c>
      <c r="H314" s="22"/>
      <c r="I314" s="22">
        <v>0.14241382</v>
      </c>
      <c r="J314" s="22"/>
    </row>
    <row r="315" spans="2:10" ht="16" x14ac:dyDescent="0.2">
      <c r="B315" s="22">
        <v>61.6</v>
      </c>
      <c r="C315" s="22">
        <v>0.42315438</v>
      </c>
      <c r="D315" s="22"/>
      <c r="E315" s="22">
        <v>0.37346580000000001</v>
      </c>
      <c r="F315" s="22"/>
      <c r="G315" s="22">
        <v>0.26726472000000001</v>
      </c>
      <c r="H315" s="22"/>
      <c r="I315" s="22">
        <v>0.14294534</v>
      </c>
      <c r="J315" s="22"/>
    </row>
    <row r="316" spans="2:10" ht="16" x14ac:dyDescent="0.2">
      <c r="B316" s="22">
        <v>61.8</v>
      </c>
      <c r="C316" s="22">
        <v>0.42339682000000001</v>
      </c>
      <c r="D316" s="22"/>
      <c r="E316" s="22">
        <v>0.37317285</v>
      </c>
      <c r="F316" s="22"/>
      <c r="G316" s="22">
        <v>0.26769238000000001</v>
      </c>
      <c r="H316" s="22"/>
      <c r="I316" s="22">
        <v>0.14347781000000001</v>
      </c>
      <c r="J316" s="22"/>
    </row>
    <row r="317" spans="2:10" ht="16" x14ac:dyDescent="0.2">
      <c r="B317" s="22">
        <v>62</v>
      </c>
      <c r="C317" s="22">
        <v>0.42322306999999998</v>
      </c>
      <c r="D317" s="22"/>
      <c r="E317" s="22">
        <v>0.37264255000000002</v>
      </c>
      <c r="F317" s="22"/>
      <c r="G317" s="22">
        <v>0.26804095</v>
      </c>
      <c r="H317" s="22"/>
      <c r="I317" s="22">
        <v>0.1438605</v>
      </c>
      <c r="J317" s="22"/>
    </row>
    <row r="318" spans="2:10" ht="16" x14ac:dyDescent="0.2">
      <c r="B318" s="22">
        <v>62.2</v>
      </c>
      <c r="C318" s="22">
        <v>0.42298222000000002</v>
      </c>
      <c r="D318" s="22"/>
      <c r="E318" s="22">
        <v>0.37230433000000002</v>
      </c>
      <c r="F318" s="22"/>
      <c r="G318" s="22">
        <v>0.26793344000000002</v>
      </c>
      <c r="H318" s="22"/>
      <c r="I318" s="22">
        <v>0.14425224</v>
      </c>
      <c r="J318" s="22"/>
    </row>
    <row r="319" spans="2:10" ht="16" x14ac:dyDescent="0.2">
      <c r="B319" s="22">
        <v>62.4</v>
      </c>
      <c r="C319" s="22">
        <v>0.42296590000000001</v>
      </c>
      <c r="D319" s="22"/>
      <c r="E319" s="22">
        <v>0.37247375999999999</v>
      </c>
      <c r="F319" s="22"/>
      <c r="G319" s="22">
        <v>0.26850346000000003</v>
      </c>
      <c r="H319" s="22"/>
      <c r="I319" s="22">
        <v>0.14479468000000001</v>
      </c>
      <c r="J319" s="22"/>
    </row>
    <row r="320" spans="2:10" ht="16" x14ac:dyDescent="0.2">
      <c r="B320" s="22">
        <v>62.6</v>
      </c>
      <c r="C320" s="22">
        <v>0.42268291000000002</v>
      </c>
      <c r="D320" s="22"/>
      <c r="E320" s="22">
        <v>0.37192353</v>
      </c>
      <c r="F320" s="22"/>
      <c r="G320" s="22">
        <v>0.26866479999999998</v>
      </c>
      <c r="H320" s="22"/>
      <c r="I320" s="22">
        <v>0.14529835999999999</v>
      </c>
      <c r="J320" s="22"/>
    </row>
    <row r="321" spans="2:10" ht="16" x14ac:dyDescent="0.2">
      <c r="B321" s="22">
        <v>62.8</v>
      </c>
      <c r="C321" s="22">
        <v>0.42242206999999998</v>
      </c>
      <c r="D321" s="22"/>
      <c r="E321" s="22">
        <v>0.37151018000000002</v>
      </c>
      <c r="F321" s="22"/>
      <c r="G321" s="22">
        <v>0.26837501000000002</v>
      </c>
      <c r="H321" s="22"/>
      <c r="I321" s="22">
        <v>0.14553239000000001</v>
      </c>
      <c r="J321" s="22"/>
    </row>
    <row r="322" spans="2:10" ht="16" x14ac:dyDescent="0.2">
      <c r="B322" s="22">
        <v>63</v>
      </c>
      <c r="C322" s="22">
        <v>0.42238604000000002</v>
      </c>
      <c r="D322" s="22"/>
      <c r="E322" s="22">
        <v>0.37121933000000001</v>
      </c>
      <c r="F322" s="22"/>
      <c r="G322" s="22">
        <v>0.26810832000000001</v>
      </c>
      <c r="H322" s="22"/>
      <c r="I322" s="22">
        <v>0.14548781</v>
      </c>
      <c r="J322" s="22"/>
    </row>
    <row r="323" spans="2:10" ht="16" x14ac:dyDescent="0.2">
      <c r="B323" s="22">
        <v>63.2</v>
      </c>
      <c r="C323" s="22">
        <v>0.42226603000000001</v>
      </c>
      <c r="D323" s="22"/>
      <c r="E323" s="22">
        <v>0.37101072000000002</v>
      </c>
      <c r="F323" s="22"/>
      <c r="G323" s="22">
        <v>0.26814949999999999</v>
      </c>
      <c r="H323" s="22"/>
      <c r="I323" s="22">
        <v>0.14542383</v>
      </c>
      <c r="J323" s="22"/>
    </row>
    <row r="324" spans="2:10" ht="16" x14ac:dyDescent="0.2">
      <c r="B324" s="22">
        <v>63.4</v>
      </c>
      <c r="C324" s="22">
        <v>0.42238959999999998</v>
      </c>
      <c r="D324" s="22"/>
      <c r="E324" s="22">
        <v>0.37144874999999999</v>
      </c>
      <c r="F324" s="22"/>
      <c r="G324" s="22">
        <v>0.26802568999999998</v>
      </c>
      <c r="H324" s="22"/>
      <c r="I324" s="22">
        <v>0.14548470999999999</v>
      </c>
      <c r="J324" s="22"/>
    </row>
    <row r="325" spans="2:10" ht="16" x14ac:dyDescent="0.2">
      <c r="B325" s="22">
        <v>63.6</v>
      </c>
      <c r="C325" s="22">
        <v>0.42244378999999999</v>
      </c>
      <c r="D325" s="22"/>
      <c r="E325" s="22">
        <v>0.37159646000000002</v>
      </c>
      <c r="F325" s="22"/>
      <c r="G325" s="22">
        <v>0.26822184999999998</v>
      </c>
      <c r="H325" s="22"/>
      <c r="I325" s="22">
        <v>0.14546591</v>
      </c>
      <c r="J325" s="22"/>
    </row>
    <row r="326" spans="2:10" ht="16" x14ac:dyDescent="0.2">
      <c r="B326" s="22">
        <v>63.8</v>
      </c>
      <c r="C326" s="22">
        <v>0.42324326000000001</v>
      </c>
      <c r="D326" s="22"/>
      <c r="E326" s="22">
        <v>0.37190345000000002</v>
      </c>
      <c r="F326" s="22"/>
      <c r="G326" s="22">
        <v>0.26800586999999998</v>
      </c>
      <c r="H326" s="22"/>
      <c r="I326" s="22">
        <v>0.14593389000000001</v>
      </c>
      <c r="J326" s="22"/>
    </row>
    <row r="327" spans="2:10" ht="16" x14ac:dyDescent="0.2">
      <c r="B327" s="22">
        <v>64</v>
      </c>
      <c r="C327" s="22">
        <v>0.4241221</v>
      </c>
      <c r="D327" s="22"/>
      <c r="E327" s="22">
        <v>0.37235411000000002</v>
      </c>
      <c r="F327" s="22"/>
      <c r="G327" s="22">
        <v>0.26841171000000003</v>
      </c>
      <c r="H327" s="22"/>
      <c r="I327" s="22">
        <v>0.14650287000000001</v>
      </c>
      <c r="J327" s="22"/>
    </row>
    <row r="328" spans="2:10" ht="16" x14ac:dyDescent="0.2">
      <c r="B328" s="22">
        <v>64.2</v>
      </c>
      <c r="C328" s="22">
        <v>0.42448364999999999</v>
      </c>
      <c r="D328" s="22"/>
      <c r="E328" s="22">
        <v>0.37224947000000003</v>
      </c>
      <c r="F328" s="22"/>
      <c r="G328" s="22">
        <v>0.26853632999999999</v>
      </c>
      <c r="H328" s="22"/>
      <c r="I328" s="22">
        <v>0.14660680000000001</v>
      </c>
      <c r="J328" s="22"/>
    </row>
    <row r="329" spans="2:10" ht="16" x14ac:dyDescent="0.2">
      <c r="B329" s="22">
        <v>64.400000000000006</v>
      </c>
      <c r="C329" s="22">
        <v>0.42487619999999998</v>
      </c>
      <c r="D329" s="22"/>
      <c r="E329" s="22">
        <v>0.37247532</v>
      </c>
      <c r="F329" s="22"/>
      <c r="G329" s="22">
        <v>0.26846101</v>
      </c>
      <c r="H329" s="22"/>
      <c r="I329" s="22">
        <v>0.14712532</v>
      </c>
      <c r="J329" s="22"/>
    </row>
    <row r="330" spans="2:10" ht="16" x14ac:dyDescent="0.2">
      <c r="B330" s="22">
        <v>64.599999999999994</v>
      </c>
      <c r="C330" s="22">
        <v>0.42487121</v>
      </c>
      <c r="D330" s="22"/>
      <c r="E330" s="22">
        <v>0.37287456000000002</v>
      </c>
      <c r="F330" s="22"/>
      <c r="G330" s="22">
        <v>0.26858074999999998</v>
      </c>
      <c r="H330" s="22"/>
      <c r="I330" s="22">
        <v>0.14671426000000001</v>
      </c>
      <c r="J330" s="22"/>
    </row>
    <row r="331" spans="2:10" ht="16" x14ac:dyDescent="0.2">
      <c r="B331" s="22">
        <v>64.8</v>
      </c>
      <c r="C331" s="22">
        <v>0.42503002000000001</v>
      </c>
      <c r="D331" s="22"/>
      <c r="E331" s="22">
        <v>0.37353638</v>
      </c>
      <c r="F331" s="22"/>
      <c r="G331" s="22">
        <v>0.26925336</v>
      </c>
      <c r="H331" s="22"/>
      <c r="I331" s="22">
        <v>0.14710918000000001</v>
      </c>
      <c r="J331" s="22"/>
    </row>
    <row r="332" spans="2:10" ht="16" x14ac:dyDescent="0.2">
      <c r="B332" s="22">
        <v>65</v>
      </c>
      <c r="C332" s="22">
        <v>0.42534205000000003</v>
      </c>
      <c r="D332" s="22"/>
      <c r="E332" s="22">
        <v>0.37380587999999998</v>
      </c>
      <c r="F332" s="22"/>
      <c r="G332" s="22">
        <v>0.26997029</v>
      </c>
      <c r="H332" s="22"/>
      <c r="I332" s="22">
        <v>0.14720122999999999</v>
      </c>
      <c r="J332" s="22"/>
    </row>
    <row r="333" spans="2:10" ht="16" x14ac:dyDescent="0.2">
      <c r="B333" s="22">
        <v>65.2</v>
      </c>
      <c r="C333" s="22">
        <v>0.42544757</v>
      </c>
      <c r="D333" s="22"/>
      <c r="E333" s="22">
        <v>0.37403521000000001</v>
      </c>
      <c r="F333" s="22"/>
      <c r="G333" s="22">
        <v>0.27074699000000002</v>
      </c>
      <c r="H333" s="22"/>
      <c r="I333" s="22">
        <v>0.14762902999999999</v>
      </c>
      <c r="J333" s="22"/>
    </row>
    <row r="334" spans="2:10" ht="16" x14ac:dyDescent="0.2">
      <c r="B334" s="22">
        <v>65.400000000000006</v>
      </c>
      <c r="C334" s="22">
        <v>0.42522500000000002</v>
      </c>
      <c r="D334" s="22"/>
      <c r="E334" s="22">
        <v>0.37406229000000002</v>
      </c>
      <c r="F334" s="22"/>
      <c r="G334" s="22">
        <v>0.27111298</v>
      </c>
      <c r="H334" s="22"/>
      <c r="I334" s="22">
        <v>0.14757292</v>
      </c>
      <c r="J334" s="22"/>
    </row>
    <row r="335" spans="2:10" ht="16" x14ac:dyDescent="0.2">
      <c r="B335" s="22">
        <v>65.599999999999994</v>
      </c>
      <c r="C335" s="22">
        <v>0.42468521999999997</v>
      </c>
      <c r="D335" s="22"/>
      <c r="E335" s="22">
        <v>0.37386385999999999</v>
      </c>
      <c r="F335" s="22"/>
      <c r="G335" s="22">
        <v>0.27133615999999999</v>
      </c>
      <c r="H335" s="22"/>
      <c r="I335" s="22">
        <v>0.14762048</v>
      </c>
      <c r="J335" s="22"/>
    </row>
    <row r="336" spans="2:10" ht="16" x14ac:dyDescent="0.2">
      <c r="B336" s="22">
        <v>65.8</v>
      </c>
      <c r="C336" s="22">
        <v>0.42494631999999999</v>
      </c>
      <c r="D336" s="22"/>
      <c r="E336" s="22">
        <v>0.37354377</v>
      </c>
      <c r="F336" s="22"/>
      <c r="G336" s="22">
        <v>0.27180588999999999</v>
      </c>
      <c r="H336" s="22"/>
      <c r="I336" s="22">
        <v>0.14774149</v>
      </c>
      <c r="J336" s="22"/>
    </row>
    <row r="337" spans="2:10" ht="16" x14ac:dyDescent="0.2">
      <c r="B337" s="22">
        <v>66</v>
      </c>
      <c r="C337" s="22">
        <v>0.42452832000000001</v>
      </c>
      <c r="D337" s="22"/>
      <c r="E337" s="22">
        <v>0.37358751000000001</v>
      </c>
      <c r="F337" s="22"/>
      <c r="G337" s="22">
        <v>0.27196242999999998</v>
      </c>
      <c r="H337" s="22"/>
      <c r="I337" s="22">
        <v>0.14749403999999999</v>
      </c>
      <c r="J337" s="22"/>
    </row>
    <row r="338" spans="2:10" ht="16" x14ac:dyDescent="0.2">
      <c r="B338" s="22">
        <v>66.2</v>
      </c>
      <c r="C338" s="22">
        <v>0.42474559000000001</v>
      </c>
      <c r="D338" s="22"/>
      <c r="E338" s="22">
        <v>0.37430692999999998</v>
      </c>
      <c r="F338" s="22"/>
      <c r="G338" s="22">
        <v>0.27256530000000001</v>
      </c>
      <c r="H338" s="22"/>
      <c r="I338" s="22">
        <v>0.14793839</v>
      </c>
      <c r="J338" s="22"/>
    </row>
    <row r="339" spans="2:10" ht="16" x14ac:dyDescent="0.2">
      <c r="B339" s="22">
        <v>66.400000000000006</v>
      </c>
      <c r="C339" s="22">
        <v>0.42437524999999998</v>
      </c>
      <c r="D339" s="22"/>
      <c r="E339" s="22">
        <v>0.37416767000000001</v>
      </c>
      <c r="F339" s="22"/>
      <c r="G339" s="22">
        <v>0.27299065</v>
      </c>
      <c r="H339" s="22"/>
      <c r="I339" s="22">
        <v>0.14826485</v>
      </c>
      <c r="J339" s="22"/>
    </row>
    <row r="340" spans="2:10" ht="16" x14ac:dyDescent="0.2">
      <c r="B340" s="22">
        <v>66.599999999999994</v>
      </c>
      <c r="C340" s="22">
        <v>0.42363699999999999</v>
      </c>
      <c r="D340" s="22"/>
      <c r="E340" s="22">
        <v>0.37358765999999999</v>
      </c>
      <c r="F340" s="22"/>
      <c r="G340" s="22">
        <v>0.2731073</v>
      </c>
      <c r="H340" s="22"/>
      <c r="I340" s="22">
        <v>0.14825192000000001</v>
      </c>
      <c r="J340" s="22"/>
    </row>
    <row r="341" spans="2:10" ht="16" x14ac:dyDescent="0.2">
      <c r="B341" s="22">
        <v>66.8</v>
      </c>
      <c r="C341" s="22">
        <v>0.42349598999999999</v>
      </c>
      <c r="D341" s="22"/>
      <c r="E341" s="22">
        <v>0.37354463999999998</v>
      </c>
      <c r="F341" s="22"/>
      <c r="G341" s="22">
        <v>0.27264601999999999</v>
      </c>
      <c r="H341" s="22"/>
      <c r="I341" s="22">
        <v>0.14820732</v>
      </c>
      <c r="J341" s="22"/>
    </row>
    <row r="342" spans="2:10" ht="16" x14ac:dyDescent="0.2">
      <c r="B342" s="22">
        <v>67</v>
      </c>
      <c r="C342" s="22">
        <v>0.42318885000000001</v>
      </c>
      <c r="D342" s="22"/>
      <c r="E342" s="22">
        <v>0.37297508000000001</v>
      </c>
      <c r="F342" s="22"/>
      <c r="G342" s="22">
        <v>0.27212994000000001</v>
      </c>
      <c r="H342" s="22"/>
      <c r="I342" s="22">
        <v>0.14793311000000001</v>
      </c>
      <c r="J342" s="22"/>
    </row>
    <row r="343" spans="2:10" ht="16" x14ac:dyDescent="0.2">
      <c r="B343" s="22">
        <v>67.2</v>
      </c>
      <c r="C343" s="22">
        <v>0.42272292</v>
      </c>
      <c r="D343" s="22"/>
      <c r="E343" s="22">
        <v>0.37276925999999999</v>
      </c>
      <c r="F343" s="22"/>
      <c r="G343" s="22">
        <v>0.27170820000000001</v>
      </c>
      <c r="H343" s="22"/>
      <c r="I343" s="22">
        <v>0.14790269</v>
      </c>
      <c r="J343" s="22"/>
    </row>
    <row r="344" spans="2:10" ht="16" x14ac:dyDescent="0.2">
      <c r="B344" s="22">
        <v>67.400000000000006</v>
      </c>
      <c r="C344" s="22">
        <v>0.42270714999999998</v>
      </c>
      <c r="D344" s="22"/>
      <c r="E344" s="22">
        <v>0.37260634999999998</v>
      </c>
      <c r="F344" s="22"/>
      <c r="G344" s="22">
        <v>0.27115810000000001</v>
      </c>
      <c r="H344" s="22"/>
      <c r="I344" s="22">
        <v>0.14754903</v>
      </c>
      <c r="J344" s="22"/>
    </row>
    <row r="345" spans="2:10" ht="16" x14ac:dyDescent="0.2">
      <c r="B345" s="22">
        <v>67.599999999999994</v>
      </c>
      <c r="C345" s="22">
        <v>0.42300201999999998</v>
      </c>
      <c r="D345" s="22"/>
      <c r="E345" s="22">
        <v>0.37229583999999999</v>
      </c>
      <c r="F345" s="22"/>
      <c r="G345" s="22">
        <v>0.27118455000000002</v>
      </c>
      <c r="H345" s="22"/>
      <c r="I345" s="22">
        <v>0.14743876</v>
      </c>
      <c r="J345" s="22"/>
    </row>
    <row r="346" spans="2:10" ht="16" x14ac:dyDescent="0.2">
      <c r="B346" s="22">
        <v>67.8</v>
      </c>
      <c r="C346" s="22">
        <v>0.42404848000000001</v>
      </c>
      <c r="D346" s="22"/>
      <c r="E346" s="22">
        <v>0.37283179</v>
      </c>
      <c r="F346" s="22"/>
      <c r="G346" s="22">
        <v>0.27138949000000001</v>
      </c>
      <c r="H346" s="22"/>
      <c r="I346" s="22">
        <v>0.14791823000000001</v>
      </c>
      <c r="J346" s="22"/>
    </row>
    <row r="347" spans="2:10" ht="16" x14ac:dyDescent="0.2">
      <c r="B347" s="22">
        <v>68</v>
      </c>
      <c r="C347" s="22">
        <v>0.42369529</v>
      </c>
      <c r="D347" s="22"/>
      <c r="E347" s="22">
        <v>0.37282557999999999</v>
      </c>
      <c r="F347" s="22"/>
      <c r="G347" s="22">
        <v>0.27129734</v>
      </c>
      <c r="H347" s="22"/>
      <c r="I347" s="22">
        <v>0.14758841</v>
      </c>
      <c r="J347" s="22"/>
    </row>
    <row r="348" spans="2:10" ht="16" x14ac:dyDescent="0.2">
      <c r="B348" s="22">
        <v>68.2</v>
      </c>
      <c r="C348" s="22">
        <v>0.42414519000000001</v>
      </c>
      <c r="D348" s="22"/>
      <c r="E348" s="22">
        <v>0.37324193</v>
      </c>
      <c r="F348" s="22"/>
      <c r="G348" s="22">
        <v>0.27139648</v>
      </c>
      <c r="H348" s="22"/>
      <c r="I348" s="22">
        <v>0.14795227</v>
      </c>
      <c r="J348" s="22"/>
    </row>
    <row r="349" spans="2:10" ht="16" x14ac:dyDescent="0.2">
      <c r="B349" s="22">
        <v>68.400000000000006</v>
      </c>
      <c r="C349" s="22">
        <v>0.42442847</v>
      </c>
      <c r="D349" s="22"/>
      <c r="E349" s="22">
        <v>0.37325253000000003</v>
      </c>
      <c r="F349" s="22"/>
      <c r="G349" s="22">
        <v>0.27113440999999999</v>
      </c>
      <c r="H349" s="22"/>
      <c r="I349" s="22">
        <v>0.14775290999999999</v>
      </c>
      <c r="J349" s="22"/>
    </row>
    <row r="350" spans="2:10" ht="16" x14ac:dyDescent="0.2">
      <c r="B350" s="22">
        <v>68.599999999999994</v>
      </c>
      <c r="C350" s="22">
        <v>0.42446349999999999</v>
      </c>
      <c r="D350" s="22"/>
      <c r="E350" s="22">
        <v>0.37347966999999999</v>
      </c>
      <c r="F350" s="22"/>
      <c r="G350" s="22">
        <v>0.27164438000000002</v>
      </c>
      <c r="H350" s="22"/>
      <c r="I350" s="22">
        <v>0.14742432</v>
      </c>
      <c r="J350" s="22"/>
    </row>
    <row r="351" spans="2:10" ht="16" x14ac:dyDescent="0.2">
      <c r="B351" s="22">
        <v>68.8</v>
      </c>
      <c r="C351" s="22">
        <v>0.42443406</v>
      </c>
      <c r="D351" s="22"/>
      <c r="E351" s="22">
        <v>0.37337160000000003</v>
      </c>
      <c r="F351" s="22"/>
      <c r="G351" s="22">
        <v>0.27177889999999999</v>
      </c>
      <c r="H351" s="22"/>
      <c r="I351" s="22">
        <v>0.14768595000000001</v>
      </c>
      <c r="J351" s="22"/>
    </row>
    <row r="352" spans="2:10" ht="16" x14ac:dyDescent="0.2">
      <c r="B352" s="22">
        <v>69</v>
      </c>
      <c r="C352" s="22">
        <v>0.42435017000000003</v>
      </c>
      <c r="D352" s="22"/>
      <c r="E352" s="22">
        <v>0.37326978</v>
      </c>
      <c r="F352" s="22"/>
      <c r="G352" s="22">
        <v>0.27191866999999997</v>
      </c>
      <c r="H352" s="22"/>
      <c r="I352" s="22">
        <v>0.14730320999999999</v>
      </c>
      <c r="J352" s="22"/>
    </row>
    <row r="353" spans="2:10" ht="16" x14ac:dyDescent="0.2">
      <c r="B353" s="22">
        <v>69.2</v>
      </c>
      <c r="C353" s="22">
        <v>0.42418398000000002</v>
      </c>
      <c r="D353" s="22"/>
      <c r="E353" s="22">
        <v>0.37321978</v>
      </c>
      <c r="F353" s="22"/>
      <c r="G353" s="22">
        <v>0.27211037999999999</v>
      </c>
      <c r="H353" s="22"/>
      <c r="I353" s="22">
        <v>0.14753015</v>
      </c>
      <c r="J353" s="22"/>
    </row>
    <row r="354" spans="2:10" ht="16" x14ac:dyDescent="0.2">
      <c r="B354" s="22">
        <v>69.400000000000006</v>
      </c>
      <c r="C354" s="22">
        <v>0.42354498000000002</v>
      </c>
      <c r="D354" s="22"/>
      <c r="E354" s="22">
        <v>0.37306624999999999</v>
      </c>
      <c r="F354" s="22"/>
      <c r="G354" s="22">
        <v>0.27177351</v>
      </c>
      <c r="H354" s="22"/>
      <c r="I354" s="22">
        <v>0.14694273999999999</v>
      </c>
      <c r="J354" s="22"/>
    </row>
    <row r="355" spans="2:10" ht="16" x14ac:dyDescent="0.2">
      <c r="B355" s="22">
        <v>69.599999999999994</v>
      </c>
      <c r="C355" s="22">
        <v>0.42374087999999999</v>
      </c>
      <c r="D355" s="22"/>
      <c r="E355" s="22">
        <v>0.37295875000000001</v>
      </c>
      <c r="F355" s="22"/>
      <c r="G355" s="22">
        <v>0.27197006000000001</v>
      </c>
      <c r="H355" s="22"/>
      <c r="I355" s="22">
        <v>0.14659356000000001</v>
      </c>
      <c r="J355" s="22"/>
    </row>
    <row r="356" spans="2:10" ht="16" x14ac:dyDescent="0.2">
      <c r="B356" s="22">
        <v>69.8</v>
      </c>
      <c r="C356" s="22">
        <v>0.42401865</v>
      </c>
      <c r="D356" s="22"/>
      <c r="E356" s="22">
        <v>0.37304071</v>
      </c>
      <c r="F356" s="22"/>
      <c r="G356" s="22">
        <v>0.27213956</v>
      </c>
      <c r="H356" s="22"/>
      <c r="I356" s="22">
        <v>0.14685856999999999</v>
      </c>
      <c r="J356" s="22"/>
    </row>
    <row r="357" spans="2:10" ht="16" x14ac:dyDescent="0.2">
      <c r="B357" s="22">
        <v>70</v>
      </c>
      <c r="C357" s="22">
        <v>0.42389320000000003</v>
      </c>
      <c r="D357" s="22"/>
      <c r="E357" s="22">
        <v>0.37356816999999998</v>
      </c>
      <c r="F357" s="22"/>
      <c r="G357" s="22">
        <v>0.27269620999999999</v>
      </c>
      <c r="H357" s="22"/>
      <c r="I357" s="22">
        <v>0.14732116000000001</v>
      </c>
      <c r="J357" s="22"/>
    </row>
    <row r="358" spans="2:10" ht="16" x14ac:dyDescent="0.2">
      <c r="B358" s="22">
        <v>70.2</v>
      </c>
      <c r="C358" s="22">
        <v>0.42475980000000002</v>
      </c>
      <c r="D358" s="22"/>
      <c r="E358" s="22">
        <v>0.37459377999999999</v>
      </c>
      <c r="F358" s="22"/>
      <c r="G358" s="22">
        <v>0.27362546999999998</v>
      </c>
      <c r="H358" s="22"/>
      <c r="I358" s="22">
        <v>0.14814761000000001</v>
      </c>
      <c r="J358" s="22"/>
    </row>
    <row r="359" spans="2:10" ht="16" x14ac:dyDescent="0.2">
      <c r="B359" s="22">
        <v>70.400000000000006</v>
      </c>
      <c r="C359" s="22">
        <v>0.42439778</v>
      </c>
      <c r="D359" s="22"/>
      <c r="E359" s="22">
        <v>0.37402358000000002</v>
      </c>
      <c r="F359" s="22"/>
      <c r="G359" s="22">
        <v>0.27348899999999998</v>
      </c>
      <c r="H359" s="22"/>
      <c r="I359" s="22">
        <v>0.14810708</v>
      </c>
      <c r="J359" s="22"/>
    </row>
    <row r="360" spans="2:10" ht="16" x14ac:dyDescent="0.2">
      <c r="B360" s="22">
        <v>70.599999999999994</v>
      </c>
      <c r="C360" s="22">
        <v>0.42468185000000003</v>
      </c>
      <c r="D360" s="22"/>
      <c r="E360" s="22">
        <v>0.37437918999999997</v>
      </c>
      <c r="F360" s="22"/>
      <c r="G360" s="22">
        <v>0.27390942000000001</v>
      </c>
      <c r="H360" s="22"/>
      <c r="I360" s="22">
        <v>0.14821666999999999</v>
      </c>
      <c r="J360" s="22"/>
    </row>
    <row r="361" spans="2:10" ht="16" x14ac:dyDescent="0.2">
      <c r="B361" s="22">
        <v>70.8</v>
      </c>
      <c r="C361" s="22">
        <v>0.42509776999999999</v>
      </c>
      <c r="D361" s="22"/>
      <c r="E361" s="22">
        <v>0.37479917000000001</v>
      </c>
      <c r="F361" s="22"/>
      <c r="G361" s="22">
        <v>0.27354527000000001</v>
      </c>
      <c r="H361" s="22"/>
      <c r="I361" s="22">
        <v>0.14865698999999999</v>
      </c>
      <c r="J361" s="22"/>
    </row>
    <row r="362" spans="2:10" ht="16" x14ac:dyDescent="0.2">
      <c r="B362" s="22">
        <v>71</v>
      </c>
      <c r="C362" s="22">
        <v>0.42519628999999998</v>
      </c>
      <c r="D362" s="22"/>
      <c r="E362" s="22">
        <v>0.37503216</v>
      </c>
      <c r="F362" s="22"/>
      <c r="G362" s="22">
        <v>0.27359119999999998</v>
      </c>
      <c r="H362" s="22"/>
      <c r="I362" s="22">
        <v>0.14930156999999999</v>
      </c>
      <c r="J362" s="22"/>
    </row>
    <row r="363" spans="2:10" ht="16" x14ac:dyDescent="0.2">
      <c r="B363" s="22">
        <v>71.2</v>
      </c>
      <c r="C363" s="22">
        <v>0.42521105999999997</v>
      </c>
      <c r="D363" s="22"/>
      <c r="E363" s="22">
        <v>0.37530876000000002</v>
      </c>
      <c r="F363" s="22"/>
      <c r="G363" s="22">
        <v>0.27345828999999999</v>
      </c>
      <c r="H363" s="22"/>
      <c r="I363" s="22">
        <v>0.14986637</v>
      </c>
      <c r="J363" s="22"/>
    </row>
    <row r="364" spans="2:10" ht="16" x14ac:dyDescent="0.2">
      <c r="B364" s="22">
        <v>71.400000000000006</v>
      </c>
      <c r="C364" s="22">
        <v>0.42570847000000001</v>
      </c>
      <c r="D364" s="22"/>
      <c r="E364" s="22">
        <v>0.37533698999999998</v>
      </c>
      <c r="F364" s="22"/>
      <c r="G364" s="22">
        <v>0.27358832999999999</v>
      </c>
      <c r="H364" s="22"/>
      <c r="I364" s="22">
        <v>0.15032920999999999</v>
      </c>
      <c r="J364" s="22"/>
    </row>
    <row r="365" spans="2:10" ht="16" x14ac:dyDescent="0.2">
      <c r="B365" s="22">
        <v>71.599999999999994</v>
      </c>
      <c r="C365" s="22">
        <v>0.42566829</v>
      </c>
      <c r="D365" s="22"/>
      <c r="E365" s="22">
        <v>0.37532303</v>
      </c>
      <c r="F365" s="22"/>
      <c r="G365" s="22">
        <v>0.27342694000000001</v>
      </c>
      <c r="H365" s="22"/>
      <c r="I365" s="22">
        <v>0.15118123999999999</v>
      </c>
      <c r="J365" s="22"/>
    </row>
    <row r="366" spans="2:10" ht="16" x14ac:dyDescent="0.2">
      <c r="B366" s="22">
        <v>71.8</v>
      </c>
      <c r="C366" s="22">
        <v>0.42557267999999998</v>
      </c>
      <c r="D366" s="22"/>
      <c r="E366" s="22">
        <v>0.37539967000000002</v>
      </c>
      <c r="F366" s="22"/>
      <c r="G366" s="22">
        <v>0.27319436000000002</v>
      </c>
      <c r="H366" s="22"/>
      <c r="I366" s="22">
        <v>0.15159053</v>
      </c>
      <c r="J366" s="22"/>
    </row>
    <row r="367" spans="2:10" ht="16" x14ac:dyDescent="0.2">
      <c r="B367" s="22">
        <v>72</v>
      </c>
      <c r="C367" s="22">
        <v>0.42538092999999999</v>
      </c>
      <c r="D367" s="22"/>
      <c r="E367" s="22">
        <v>0.37534687999999999</v>
      </c>
      <c r="F367" s="22"/>
      <c r="G367" s="22">
        <v>0.27312533</v>
      </c>
      <c r="H367" s="22"/>
      <c r="I367" s="22">
        <v>0.15194753</v>
      </c>
      <c r="J367" s="22"/>
    </row>
    <row r="368" spans="2:10" ht="16" x14ac:dyDescent="0.2">
      <c r="B368" s="22">
        <v>72.2</v>
      </c>
      <c r="C368" s="22">
        <v>0.42599916999999998</v>
      </c>
      <c r="D368" s="22"/>
      <c r="E368" s="22">
        <v>0.37528108999999998</v>
      </c>
      <c r="F368" s="22"/>
      <c r="G368" s="22">
        <v>0.27321471000000003</v>
      </c>
      <c r="H368" s="22"/>
      <c r="I368" s="22">
        <v>0.15284528</v>
      </c>
      <c r="J368" s="22"/>
    </row>
    <row r="369" spans="2:10" ht="16" x14ac:dyDescent="0.2">
      <c r="B369" s="22">
        <v>72.400000000000006</v>
      </c>
      <c r="C369" s="22">
        <v>0.42549113</v>
      </c>
      <c r="D369" s="22"/>
      <c r="E369" s="22">
        <v>0.37489664</v>
      </c>
      <c r="F369" s="22"/>
      <c r="G369" s="22">
        <v>0.27310969000000002</v>
      </c>
      <c r="H369" s="22"/>
      <c r="I369" s="22">
        <v>0.15298343</v>
      </c>
      <c r="J369" s="22"/>
    </row>
    <row r="370" spans="2:10" ht="16" x14ac:dyDescent="0.2">
      <c r="B370" s="22">
        <v>72.599999999999994</v>
      </c>
      <c r="C370" s="22">
        <v>0.42548292999999998</v>
      </c>
      <c r="D370" s="22"/>
      <c r="E370" s="22">
        <v>0.37497793000000001</v>
      </c>
      <c r="F370" s="22"/>
      <c r="G370" s="22">
        <v>0.27343140999999999</v>
      </c>
      <c r="H370" s="22"/>
      <c r="I370" s="22">
        <v>0.15358114</v>
      </c>
      <c r="J370" s="22"/>
    </row>
    <row r="371" spans="2:10" ht="16" x14ac:dyDescent="0.2">
      <c r="B371" s="22">
        <v>72.8</v>
      </c>
      <c r="C371" s="22">
        <v>0.42493120000000001</v>
      </c>
      <c r="D371" s="22"/>
      <c r="E371" s="22">
        <v>0.37466930999999998</v>
      </c>
      <c r="F371" s="22"/>
      <c r="G371" s="22">
        <v>0.27311370000000001</v>
      </c>
      <c r="H371" s="22"/>
      <c r="I371" s="22">
        <v>0.15348548000000001</v>
      </c>
      <c r="J371" s="22"/>
    </row>
    <row r="372" spans="2:10" ht="16" x14ac:dyDescent="0.2">
      <c r="B372" s="22">
        <v>73</v>
      </c>
      <c r="C372" s="22">
        <v>0.42417384000000002</v>
      </c>
      <c r="D372" s="22"/>
      <c r="E372" s="22">
        <v>0.37474594</v>
      </c>
      <c r="F372" s="22"/>
      <c r="G372" s="22">
        <v>0.27325799000000001</v>
      </c>
      <c r="H372" s="22"/>
      <c r="I372" s="22">
        <v>0.15277536999999999</v>
      </c>
      <c r="J372" s="22"/>
    </row>
    <row r="373" spans="2:10" ht="16" x14ac:dyDescent="0.2">
      <c r="B373" s="22">
        <v>73.2</v>
      </c>
      <c r="C373" s="22">
        <v>0.42386537000000002</v>
      </c>
      <c r="D373" s="22"/>
      <c r="E373" s="22">
        <v>0.3749844</v>
      </c>
      <c r="F373" s="22"/>
      <c r="G373" s="22">
        <v>0.27348261000000001</v>
      </c>
      <c r="H373" s="22"/>
      <c r="I373" s="22">
        <v>0.15271056</v>
      </c>
      <c r="J373" s="22"/>
    </row>
    <row r="374" spans="2:10" ht="16" x14ac:dyDescent="0.2">
      <c r="B374" s="22">
        <v>73.400000000000006</v>
      </c>
      <c r="C374" s="22">
        <v>0.42363445</v>
      </c>
      <c r="D374" s="22"/>
      <c r="E374" s="22">
        <v>0.37508450999999998</v>
      </c>
      <c r="F374" s="22"/>
      <c r="G374" s="22">
        <v>0.27354244999999999</v>
      </c>
      <c r="H374" s="22"/>
      <c r="I374" s="22">
        <v>0.15199388</v>
      </c>
      <c r="J374" s="22"/>
    </row>
    <row r="375" spans="2:10" ht="16" x14ac:dyDescent="0.2">
      <c r="B375" s="22">
        <v>73.599999999999994</v>
      </c>
      <c r="C375" s="22">
        <v>0.42369477</v>
      </c>
      <c r="D375" s="22"/>
      <c r="E375" s="22">
        <v>0.37560916999999999</v>
      </c>
      <c r="F375" s="22"/>
      <c r="G375" s="22">
        <v>0.27420094</v>
      </c>
      <c r="H375" s="22"/>
      <c r="I375" s="22">
        <v>0.15217036</v>
      </c>
      <c r="J375" s="22"/>
    </row>
    <row r="376" spans="2:10" ht="16" x14ac:dyDescent="0.2">
      <c r="B376" s="22">
        <v>73.8</v>
      </c>
      <c r="C376" s="22">
        <v>0.42351337999999999</v>
      </c>
      <c r="D376" s="22"/>
      <c r="E376" s="22">
        <v>0.37591036999999999</v>
      </c>
      <c r="F376" s="22"/>
      <c r="G376" s="22">
        <v>0.27482933999999998</v>
      </c>
      <c r="H376" s="22"/>
      <c r="I376" s="22">
        <v>0.15256143</v>
      </c>
      <c r="J376" s="22"/>
    </row>
    <row r="377" spans="2:10" ht="16" x14ac:dyDescent="0.2">
      <c r="B377" s="22">
        <v>74</v>
      </c>
      <c r="C377" s="22">
        <v>0.42372286999999997</v>
      </c>
      <c r="D377" s="22"/>
      <c r="E377" s="22">
        <v>0.37685804000000001</v>
      </c>
      <c r="F377" s="22"/>
      <c r="G377" s="22">
        <v>0.27575359999999999</v>
      </c>
      <c r="H377" s="22"/>
      <c r="I377" s="22">
        <v>0.15268904999999999</v>
      </c>
      <c r="J377" s="22"/>
    </row>
    <row r="378" spans="2:10" ht="16" x14ac:dyDescent="0.2">
      <c r="B378" s="22">
        <v>74.2</v>
      </c>
      <c r="C378" s="22">
        <v>0.42396360999999999</v>
      </c>
      <c r="D378" s="22"/>
      <c r="E378" s="22">
        <v>0.37711328999999999</v>
      </c>
      <c r="F378" s="22"/>
      <c r="G378" s="22">
        <v>0.27591798000000001</v>
      </c>
      <c r="H378" s="22"/>
      <c r="I378" s="22">
        <v>0.15280348999999999</v>
      </c>
      <c r="J378" s="22"/>
    </row>
    <row r="379" spans="2:10" ht="16" x14ac:dyDescent="0.2">
      <c r="B379" s="22">
        <v>74.400000000000006</v>
      </c>
      <c r="C379" s="22">
        <v>0.42360763000000001</v>
      </c>
      <c r="D379" s="22"/>
      <c r="E379" s="22">
        <v>0.37674426999999999</v>
      </c>
      <c r="F379" s="22"/>
      <c r="G379" s="22">
        <v>0.27612544</v>
      </c>
      <c r="H379" s="22"/>
      <c r="I379" s="22">
        <v>0.15265915999999999</v>
      </c>
      <c r="J379" s="22"/>
    </row>
    <row r="380" spans="2:10" ht="16" x14ac:dyDescent="0.2">
      <c r="B380" s="22">
        <v>74.599999999999994</v>
      </c>
      <c r="C380" s="22">
        <v>0.42394535999999999</v>
      </c>
      <c r="D380" s="22"/>
      <c r="E380" s="22">
        <v>0.37712589000000002</v>
      </c>
      <c r="F380" s="22"/>
      <c r="G380" s="22">
        <v>0.27652090000000001</v>
      </c>
      <c r="H380" s="22"/>
      <c r="I380" s="22">
        <v>0.15274475000000001</v>
      </c>
      <c r="J380" s="22"/>
    </row>
    <row r="381" spans="2:10" ht="16" x14ac:dyDescent="0.2">
      <c r="B381" s="22">
        <v>74.8</v>
      </c>
      <c r="C381" s="22">
        <v>0.42404608999999999</v>
      </c>
      <c r="D381" s="22"/>
      <c r="E381" s="22">
        <v>0.37744116999999999</v>
      </c>
      <c r="F381" s="22"/>
      <c r="G381" s="22">
        <v>0.27645695999999997</v>
      </c>
      <c r="H381" s="22"/>
      <c r="I381" s="22">
        <v>0.15253912</v>
      </c>
      <c r="J381" s="22"/>
    </row>
    <row r="382" spans="2:10" ht="16" x14ac:dyDescent="0.2">
      <c r="B382" s="22">
        <v>75</v>
      </c>
      <c r="C382" s="22">
        <v>0.42394570999999998</v>
      </c>
      <c r="D382" s="22"/>
      <c r="E382" s="22">
        <v>0.37709004000000002</v>
      </c>
      <c r="F382" s="22"/>
      <c r="G382" s="22">
        <v>0.27658574000000002</v>
      </c>
      <c r="H382" s="22"/>
      <c r="I382" s="22">
        <v>0.15247438999999999</v>
      </c>
      <c r="J382" s="22"/>
    </row>
    <row r="383" spans="2:10" ht="16" x14ac:dyDescent="0.2">
      <c r="B383" s="22">
        <v>75.2</v>
      </c>
      <c r="C383" s="22">
        <v>0.42341341999999998</v>
      </c>
      <c r="D383" s="22"/>
      <c r="E383" s="22">
        <v>0.37616093</v>
      </c>
      <c r="F383" s="22"/>
      <c r="G383" s="22">
        <v>0.27623957999999998</v>
      </c>
      <c r="H383" s="22"/>
      <c r="I383" s="22">
        <v>0.15180025</v>
      </c>
      <c r="J383" s="22"/>
    </row>
    <row r="384" spans="2:10" ht="16" x14ac:dyDescent="0.2">
      <c r="B384" s="22">
        <v>75.400000000000006</v>
      </c>
      <c r="C384" s="22">
        <v>0.42293060999999998</v>
      </c>
      <c r="D384" s="22"/>
      <c r="E384" s="22">
        <v>0.37555917</v>
      </c>
      <c r="F384" s="22"/>
      <c r="G384" s="22">
        <v>0.27606830999999998</v>
      </c>
      <c r="H384" s="22"/>
      <c r="I384" s="22">
        <v>0.15133015999999999</v>
      </c>
      <c r="J384" s="22"/>
    </row>
    <row r="385" spans="2:10" ht="16" x14ac:dyDescent="0.2">
      <c r="B385" s="22">
        <v>75.599999999999994</v>
      </c>
      <c r="C385" s="22">
        <v>0.42280022</v>
      </c>
      <c r="D385" s="22"/>
      <c r="E385" s="22">
        <v>0.37501800000000002</v>
      </c>
      <c r="F385" s="22"/>
      <c r="G385" s="22">
        <v>0.27559275</v>
      </c>
      <c r="H385" s="22"/>
      <c r="I385" s="22">
        <v>0.15123576999999999</v>
      </c>
      <c r="J385" s="22"/>
    </row>
    <row r="386" spans="2:10" ht="16" x14ac:dyDescent="0.2">
      <c r="B386" s="22">
        <v>75.8</v>
      </c>
      <c r="C386" s="22">
        <v>0.42284469000000002</v>
      </c>
      <c r="D386" s="22"/>
      <c r="E386" s="22">
        <v>0.37448601999999998</v>
      </c>
      <c r="F386" s="22"/>
      <c r="G386" s="22">
        <v>0.27537317</v>
      </c>
      <c r="H386" s="22"/>
      <c r="I386" s="22">
        <v>0.15105313000000001</v>
      </c>
      <c r="J386" s="22"/>
    </row>
    <row r="387" spans="2:10" ht="16" x14ac:dyDescent="0.2">
      <c r="B387" s="22">
        <v>76</v>
      </c>
      <c r="C387" s="22">
        <v>0.42280383999999999</v>
      </c>
      <c r="D387" s="22"/>
      <c r="E387" s="22">
        <v>0.37403237</v>
      </c>
      <c r="F387" s="22"/>
      <c r="G387" s="22">
        <v>0.27545067000000001</v>
      </c>
      <c r="H387" s="22"/>
      <c r="I387" s="22">
        <v>0.15106513999999999</v>
      </c>
      <c r="J387" s="22"/>
    </row>
    <row r="388" spans="2:10" ht="16" x14ac:dyDescent="0.2">
      <c r="B388" s="22">
        <v>76.2</v>
      </c>
      <c r="C388" s="22">
        <v>0.42302910999999999</v>
      </c>
      <c r="D388" s="22"/>
      <c r="E388" s="22">
        <v>0.37377600999999999</v>
      </c>
      <c r="F388" s="22"/>
      <c r="G388" s="22">
        <v>0.2752889</v>
      </c>
      <c r="H388" s="22"/>
      <c r="I388" s="22">
        <v>0.15156971999999999</v>
      </c>
      <c r="J388" s="22"/>
    </row>
    <row r="389" spans="2:10" ht="16" x14ac:dyDescent="0.2">
      <c r="B389" s="22">
        <v>76.400000000000006</v>
      </c>
      <c r="C389" s="22">
        <v>0.42286764999999998</v>
      </c>
      <c r="D389" s="22"/>
      <c r="E389" s="22">
        <v>0.37344049000000001</v>
      </c>
      <c r="F389" s="22"/>
      <c r="G389" s="22">
        <v>0.27523058</v>
      </c>
      <c r="H389" s="22"/>
      <c r="I389" s="22">
        <v>0.15177514</v>
      </c>
      <c r="J389" s="22"/>
    </row>
    <row r="390" spans="2:10" ht="16" x14ac:dyDescent="0.2">
      <c r="B390" s="22">
        <v>76.599999999999994</v>
      </c>
      <c r="C390" s="22">
        <v>0.42325109999999999</v>
      </c>
      <c r="D390" s="22"/>
      <c r="E390" s="22">
        <v>0.37341205</v>
      </c>
      <c r="F390" s="22"/>
      <c r="G390" s="22">
        <v>0.27555687000000001</v>
      </c>
      <c r="H390" s="22"/>
      <c r="I390" s="22">
        <v>0.15213868</v>
      </c>
      <c r="J390" s="22"/>
    </row>
    <row r="391" spans="2:10" ht="16" x14ac:dyDescent="0.2">
      <c r="B391" s="22">
        <v>76.8</v>
      </c>
      <c r="C391" s="22">
        <v>0.42290040000000001</v>
      </c>
      <c r="D391" s="22"/>
      <c r="E391" s="22">
        <v>0.37286527000000003</v>
      </c>
      <c r="F391" s="22"/>
      <c r="G391" s="22">
        <v>0.27513085999999998</v>
      </c>
      <c r="H391" s="22"/>
      <c r="I391" s="22">
        <v>0.15142787999999999</v>
      </c>
      <c r="J391" s="22"/>
    </row>
    <row r="392" spans="2:10" ht="16" x14ac:dyDescent="0.2">
      <c r="B392" s="22">
        <v>77</v>
      </c>
      <c r="C392" s="22">
        <v>0.42280329</v>
      </c>
      <c r="D392" s="22"/>
      <c r="E392" s="22">
        <v>0.3731331</v>
      </c>
      <c r="F392" s="22"/>
      <c r="G392" s="22">
        <v>0.27523375999999999</v>
      </c>
      <c r="H392" s="22"/>
      <c r="I392" s="22">
        <v>0.15143169000000001</v>
      </c>
      <c r="J392" s="22"/>
    </row>
    <row r="393" spans="2:10" ht="16" x14ac:dyDescent="0.2">
      <c r="B393" s="22">
        <v>77.2</v>
      </c>
      <c r="C393" s="22">
        <v>0.42318396000000003</v>
      </c>
      <c r="D393" s="22"/>
      <c r="E393" s="22">
        <v>0.37351688</v>
      </c>
      <c r="F393" s="22"/>
      <c r="G393" s="22">
        <v>0.27563613999999997</v>
      </c>
      <c r="H393" s="22"/>
      <c r="I393" s="22">
        <v>0.15184181999999999</v>
      </c>
      <c r="J393" s="22"/>
    </row>
    <row r="394" spans="2:10" ht="16" x14ac:dyDescent="0.2">
      <c r="B394" s="22">
        <v>77.400000000000006</v>
      </c>
      <c r="C394" s="22">
        <v>0.42282093999999998</v>
      </c>
      <c r="D394" s="22"/>
      <c r="E394" s="22">
        <v>0.37338208000000001</v>
      </c>
      <c r="F394" s="22"/>
      <c r="G394" s="22">
        <v>0.27574346999999999</v>
      </c>
      <c r="H394" s="22"/>
      <c r="I394" s="22">
        <v>0.15215954000000001</v>
      </c>
      <c r="J394" s="22"/>
    </row>
    <row r="395" spans="2:10" ht="16" x14ac:dyDescent="0.2">
      <c r="B395" s="22">
        <v>77.599999999999994</v>
      </c>
      <c r="C395" s="22">
        <v>0.42315398999999998</v>
      </c>
      <c r="D395" s="22"/>
      <c r="E395" s="22">
        <v>0.37386497000000002</v>
      </c>
      <c r="F395" s="22"/>
      <c r="G395" s="22">
        <v>0.27620423</v>
      </c>
      <c r="H395" s="22"/>
      <c r="I395" s="22">
        <v>0.15286050000000001</v>
      </c>
      <c r="J395" s="22"/>
    </row>
    <row r="396" spans="2:10" ht="16" x14ac:dyDescent="0.2">
      <c r="B396" s="22">
        <v>77.8</v>
      </c>
      <c r="C396" s="22">
        <v>0.42297508</v>
      </c>
      <c r="D396" s="22"/>
      <c r="E396" s="22">
        <v>0.37372040000000001</v>
      </c>
      <c r="F396" s="22"/>
      <c r="G396" s="22">
        <v>0.27597761999999998</v>
      </c>
      <c r="H396" s="22"/>
      <c r="I396" s="22">
        <v>0.15305583</v>
      </c>
      <c r="J396" s="22"/>
    </row>
    <row r="397" spans="2:10" ht="16" x14ac:dyDescent="0.2">
      <c r="B397" s="22">
        <v>78</v>
      </c>
      <c r="C397" s="22">
        <v>0.42345621</v>
      </c>
      <c r="D397" s="22"/>
      <c r="E397" s="22">
        <v>0.37404252999999998</v>
      </c>
      <c r="F397" s="22"/>
      <c r="G397" s="22">
        <v>0.27595305999999997</v>
      </c>
      <c r="H397" s="22"/>
      <c r="I397" s="22">
        <v>0.15330258999999999</v>
      </c>
      <c r="J397" s="22"/>
    </row>
    <row r="398" spans="2:10" ht="16" x14ac:dyDescent="0.2">
      <c r="B398" s="22">
        <v>78.2</v>
      </c>
      <c r="C398" s="22">
        <v>0.42366673999999999</v>
      </c>
      <c r="D398" s="22"/>
      <c r="E398" s="22">
        <v>0.37412245999999999</v>
      </c>
      <c r="F398" s="22"/>
      <c r="G398" s="22">
        <v>0.27614860000000002</v>
      </c>
      <c r="H398" s="22"/>
      <c r="I398" s="22">
        <v>0.1539876</v>
      </c>
      <c r="J398" s="22"/>
    </row>
    <row r="399" spans="2:10" ht="16" x14ac:dyDescent="0.2">
      <c r="B399" s="22">
        <v>78.400000000000006</v>
      </c>
      <c r="C399" s="22">
        <v>0.42392078999999999</v>
      </c>
      <c r="D399" s="22"/>
      <c r="E399" s="22">
        <v>0.37463453000000002</v>
      </c>
      <c r="F399" s="22"/>
      <c r="G399" s="22">
        <v>0.27681255999999999</v>
      </c>
      <c r="H399" s="22"/>
      <c r="I399" s="22">
        <v>0.15431417</v>
      </c>
      <c r="J399" s="22"/>
    </row>
    <row r="400" spans="2:10" ht="16" x14ac:dyDescent="0.2">
      <c r="B400" s="22">
        <v>78.599999999999994</v>
      </c>
      <c r="C400" s="22">
        <v>0.42445178</v>
      </c>
      <c r="D400" s="22"/>
      <c r="E400" s="22">
        <v>0.37475518000000002</v>
      </c>
      <c r="F400" s="22"/>
      <c r="G400" s="22">
        <v>0.27707641</v>
      </c>
      <c r="H400" s="22"/>
      <c r="I400" s="22">
        <v>0.15444579999999999</v>
      </c>
      <c r="J400" s="22"/>
    </row>
    <row r="401" spans="2:10" ht="16" x14ac:dyDescent="0.2">
      <c r="B401" s="22">
        <v>78.8</v>
      </c>
      <c r="C401" s="22">
        <v>0.42490018000000002</v>
      </c>
      <c r="D401" s="22"/>
      <c r="E401" s="22">
        <v>0.37531179999999997</v>
      </c>
      <c r="F401" s="22"/>
      <c r="G401" s="22">
        <v>0.27734608999999999</v>
      </c>
      <c r="H401" s="22"/>
      <c r="I401" s="22">
        <v>0.15435642999999999</v>
      </c>
      <c r="J401" s="22"/>
    </row>
    <row r="402" spans="2:10" ht="16" x14ac:dyDescent="0.2">
      <c r="B402" s="22">
        <v>79</v>
      </c>
      <c r="C402" s="22">
        <v>0.42470624000000001</v>
      </c>
      <c r="D402" s="22"/>
      <c r="E402" s="22">
        <v>0.37511272000000001</v>
      </c>
      <c r="F402" s="22"/>
      <c r="G402" s="22">
        <v>0.27794375999999998</v>
      </c>
      <c r="H402" s="22"/>
      <c r="I402" s="22">
        <v>0.15441046</v>
      </c>
      <c r="J402" s="22"/>
    </row>
    <row r="403" spans="2:10" ht="16" x14ac:dyDescent="0.2">
      <c r="B403" s="22">
        <v>79.2</v>
      </c>
      <c r="C403" s="22">
        <v>0.42423459000000002</v>
      </c>
      <c r="D403" s="22"/>
      <c r="E403" s="22">
        <v>0.37498892</v>
      </c>
      <c r="F403" s="22"/>
      <c r="G403" s="22">
        <v>0.27807461</v>
      </c>
      <c r="H403" s="22"/>
      <c r="I403" s="22">
        <v>0.15424582000000001</v>
      </c>
      <c r="J403" s="22"/>
    </row>
    <row r="404" spans="2:10" ht="16" x14ac:dyDescent="0.2">
      <c r="B404" s="22">
        <v>79.400000000000006</v>
      </c>
      <c r="C404" s="22">
        <v>0.42433980999999998</v>
      </c>
      <c r="D404" s="22"/>
      <c r="E404" s="22">
        <v>0.37552290999999999</v>
      </c>
      <c r="F404" s="22"/>
      <c r="G404" s="22">
        <v>0.27814809000000001</v>
      </c>
      <c r="H404" s="22"/>
      <c r="I404" s="22">
        <v>0.15445006999999999</v>
      </c>
      <c r="J404" s="22"/>
    </row>
    <row r="405" spans="2:10" ht="16" x14ac:dyDescent="0.2">
      <c r="B405" s="22">
        <v>79.599999999999994</v>
      </c>
      <c r="C405" s="22">
        <v>0.42469166000000003</v>
      </c>
      <c r="D405" s="22"/>
      <c r="E405" s="22">
        <v>0.37598675999999998</v>
      </c>
      <c r="F405" s="22"/>
      <c r="G405" s="22">
        <v>0.27855739000000002</v>
      </c>
      <c r="H405" s="22"/>
      <c r="I405" s="22">
        <v>0.15485405999999999</v>
      </c>
      <c r="J405" s="22"/>
    </row>
    <row r="406" spans="2:10" ht="16" x14ac:dyDescent="0.2">
      <c r="B406" s="22">
        <v>79.8</v>
      </c>
      <c r="C406" s="22">
        <v>0.42431447999999999</v>
      </c>
      <c r="D406" s="22"/>
      <c r="E406" s="22">
        <v>0.37597256000000001</v>
      </c>
      <c r="F406" s="22"/>
      <c r="G406" s="22">
        <v>0.27889306000000003</v>
      </c>
      <c r="H406" s="22"/>
      <c r="I406" s="22">
        <v>0.15500510000000001</v>
      </c>
      <c r="J406" s="22"/>
    </row>
    <row r="407" spans="2:10" ht="16" x14ac:dyDescent="0.2">
      <c r="B407" s="22">
        <v>80</v>
      </c>
      <c r="C407" s="22">
        <v>0.42426369000000003</v>
      </c>
      <c r="D407" s="22"/>
      <c r="E407" s="22">
        <v>0.37591066000000001</v>
      </c>
      <c r="F407" s="22"/>
      <c r="G407" s="22">
        <v>0.27927419999999997</v>
      </c>
      <c r="H407" s="22"/>
      <c r="I407" s="22">
        <v>0.15516745000000001</v>
      </c>
      <c r="J407" s="22"/>
    </row>
    <row r="408" spans="2:10" ht="16" x14ac:dyDescent="0.2">
      <c r="B408" s="22">
        <v>80.2</v>
      </c>
      <c r="C408" s="22">
        <v>0.42477050999999999</v>
      </c>
      <c r="D408" s="22"/>
      <c r="E408" s="22">
        <v>0.37651577000000003</v>
      </c>
      <c r="F408" s="22"/>
      <c r="G408" s="22">
        <v>0.27949486000000001</v>
      </c>
      <c r="H408" s="22"/>
      <c r="I408" s="22">
        <v>0.15637482</v>
      </c>
      <c r="J408" s="22"/>
    </row>
    <row r="409" spans="2:10" ht="16" x14ac:dyDescent="0.2">
      <c r="B409" s="22">
        <v>80.400000000000006</v>
      </c>
      <c r="C409" s="22">
        <v>0.42414784999999999</v>
      </c>
      <c r="D409" s="22"/>
      <c r="E409" s="22">
        <v>0.37633730999999998</v>
      </c>
      <c r="F409" s="22"/>
      <c r="G409" s="22">
        <v>0.27951019999999999</v>
      </c>
      <c r="H409" s="22"/>
      <c r="I409" s="22">
        <v>0.15657478999999999</v>
      </c>
      <c r="J409" s="22"/>
    </row>
    <row r="410" spans="2:10" ht="16" x14ac:dyDescent="0.2">
      <c r="B410" s="22">
        <v>80.599999999999994</v>
      </c>
      <c r="C410" s="22">
        <v>0.42378389999999999</v>
      </c>
      <c r="D410" s="22"/>
      <c r="E410" s="22">
        <v>0.37660713000000001</v>
      </c>
      <c r="F410" s="22"/>
      <c r="G410" s="22">
        <v>0.27941111000000002</v>
      </c>
      <c r="H410" s="22"/>
      <c r="I410" s="22">
        <v>0.15650965</v>
      </c>
      <c r="J410" s="22"/>
    </row>
    <row r="411" spans="2:10" ht="16" x14ac:dyDescent="0.2">
      <c r="B411" s="22">
        <v>80.8</v>
      </c>
      <c r="C411" s="22">
        <v>0.42344451999999999</v>
      </c>
      <c r="D411" s="22"/>
      <c r="E411" s="22">
        <v>0.37661997000000003</v>
      </c>
      <c r="F411" s="22"/>
      <c r="G411" s="22">
        <v>0.27910014</v>
      </c>
      <c r="H411" s="22"/>
      <c r="I411" s="22">
        <v>0.15630292000000001</v>
      </c>
      <c r="J411" s="22"/>
    </row>
    <row r="412" spans="2:10" ht="16" x14ac:dyDescent="0.2">
      <c r="B412" s="22">
        <v>81</v>
      </c>
      <c r="C412" s="22">
        <v>0.42332258</v>
      </c>
      <c r="D412" s="22"/>
      <c r="E412" s="22">
        <v>0.37697151000000001</v>
      </c>
      <c r="F412" s="22"/>
      <c r="G412" s="22">
        <v>0.27916697000000001</v>
      </c>
      <c r="H412" s="22"/>
      <c r="I412" s="22">
        <v>0.15645619999999999</v>
      </c>
      <c r="J412" s="22"/>
    </row>
    <row r="413" spans="2:10" ht="16" x14ac:dyDescent="0.2">
      <c r="B413" s="22">
        <v>81.2</v>
      </c>
      <c r="C413" s="22">
        <v>0.42328244999999998</v>
      </c>
      <c r="D413" s="22"/>
      <c r="E413" s="22">
        <v>0.37730386999999999</v>
      </c>
      <c r="F413" s="22"/>
      <c r="G413" s="22">
        <v>0.27917114999999998</v>
      </c>
      <c r="H413" s="22"/>
      <c r="I413" s="22">
        <v>0.15653035000000001</v>
      </c>
      <c r="J413" s="22"/>
    </row>
    <row r="414" spans="2:10" ht="16" x14ac:dyDescent="0.2">
      <c r="B414" s="22">
        <v>81.400000000000006</v>
      </c>
      <c r="C414" s="22">
        <v>0.42275055</v>
      </c>
      <c r="D414" s="22"/>
      <c r="E414" s="22">
        <v>0.3770038</v>
      </c>
      <c r="F414" s="22"/>
      <c r="G414" s="22">
        <v>0.27893533999999998</v>
      </c>
      <c r="H414" s="22"/>
      <c r="I414" s="22">
        <v>0.15643559000000001</v>
      </c>
      <c r="J414" s="22"/>
    </row>
    <row r="415" spans="2:10" ht="16" x14ac:dyDescent="0.2">
      <c r="B415" s="22">
        <v>81.599999999999994</v>
      </c>
      <c r="C415" s="22">
        <v>0.42276807999999999</v>
      </c>
      <c r="D415" s="22"/>
      <c r="E415" s="22">
        <v>0.37691828999999999</v>
      </c>
      <c r="F415" s="22"/>
      <c r="G415" s="22">
        <v>0.27904274000000001</v>
      </c>
      <c r="H415" s="22"/>
      <c r="I415" s="22">
        <v>0.15612770000000001</v>
      </c>
      <c r="J415" s="22"/>
    </row>
    <row r="416" spans="2:10" ht="16" x14ac:dyDescent="0.2">
      <c r="B416" s="22">
        <v>81.8</v>
      </c>
      <c r="C416" s="22">
        <v>0.42267233999999998</v>
      </c>
      <c r="D416" s="22"/>
      <c r="E416" s="22">
        <v>0.37724732999999999</v>
      </c>
      <c r="F416" s="22"/>
      <c r="G416" s="22">
        <v>0.27923607</v>
      </c>
      <c r="H416" s="22"/>
      <c r="I416" s="22">
        <v>0.15615406000000001</v>
      </c>
      <c r="J416" s="22"/>
    </row>
    <row r="417" spans="2:10" ht="16" x14ac:dyDescent="0.2">
      <c r="B417" s="22">
        <v>82</v>
      </c>
      <c r="C417" s="22">
        <v>0.42313346000000002</v>
      </c>
      <c r="D417" s="22"/>
      <c r="E417" s="22">
        <v>0.37727944000000002</v>
      </c>
      <c r="F417" s="22"/>
      <c r="G417" s="22">
        <v>0.28000907000000003</v>
      </c>
      <c r="H417" s="22"/>
      <c r="I417" s="22">
        <v>0.15624255000000001</v>
      </c>
      <c r="J417" s="22"/>
    </row>
    <row r="418" spans="2:10" ht="16" x14ac:dyDescent="0.2">
      <c r="B418" s="22">
        <v>82.2</v>
      </c>
      <c r="C418" s="22">
        <v>0.42347775999999998</v>
      </c>
      <c r="D418" s="22"/>
      <c r="E418" s="22">
        <v>0.37758026</v>
      </c>
      <c r="F418" s="22"/>
      <c r="G418" s="22">
        <v>0.28035683</v>
      </c>
      <c r="H418" s="22"/>
      <c r="I418" s="22">
        <v>0.15654444000000001</v>
      </c>
      <c r="J418" s="22"/>
    </row>
    <row r="419" spans="2:10" ht="16" x14ac:dyDescent="0.2">
      <c r="B419" s="22">
        <v>82.4</v>
      </c>
      <c r="C419" s="22">
        <v>0.42372272</v>
      </c>
      <c r="D419" s="22"/>
      <c r="E419" s="22">
        <v>0.37773757000000002</v>
      </c>
      <c r="F419" s="22"/>
      <c r="G419" s="22">
        <v>0.28032899999999999</v>
      </c>
      <c r="H419" s="22"/>
      <c r="I419" s="22">
        <v>0.15658585999999999</v>
      </c>
      <c r="J419" s="22"/>
    </row>
    <row r="420" spans="2:10" ht="16" x14ac:dyDescent="0.2">
      <c r="B420" s="22">
        <v>82.6</v>
      </c>
      <c r="C420" s="22">
        <v>0.42420306000000002</v>
      </c>
      <c r="D420" s="22"/>
      <c r="E420" s="22">
        <v>0.37778636999999998</v>
      </c>
      <c r="F420" s="22"/>
      <c r="G420" s="22">
        <v>0.28025971</v>
      </c>
      <c r="H420" s="22"/>
      <c r="I420" s="22">
        <v>0.15681328999999999</v>
      </c>
      <c r="J420" s="22"/>
    </row>
    <row r="421" spans="2:10" ht="16" x14ac:dyDescent="0.2">
      <c r="B421" s="22">
        <v>82.8</v>
      </c>
      <c r="C421" s="22">
        <v>0.42429899999999998</v>
      </c>
      <c r="D421" s="22"/>
      <c r="E421" s="22">
        <v>0.37760628000000002</v>
      </c>
      <c r="F421" s="22"/>
      <c r="G421" s="22">
        <v>0.28013304999999999</v>
      </c>
      <c r="H421" s="22"/>
      <c r="I421" s="22">
        <v>0.15663018000000001</v>
      </c>
      <c r="J421" s="22"/>
    </row>
    <row r="422" spans="2:10" ht="16" x14ac:dyDescent="0.2">
      <c r="B422" s="22">
        <v>83</v>
      </c>
      <c r="C422" s="22">
        <v>0.42409733999999999</v>
      </c>
      <c r="D422" s="22"/>
      <c r="E422" s="22">
        <v>0.37740172999999999</v>
      </c>
      <c r="F422" s="22"/>
      <c r="G422" s="22">
        <v>0.28051448000000001</v>
      </c>
      <c r="H422" s="22"/>
      <c r="I422" s="22">
        <v>0.15703484000000001</v>
      </c>
      <c r="J422" s="22"/>
    </row>
    <row r="423" spans="2:10" ht="16" x14ac:dyDescent="0.2">
      <c r="B423" s="22">
        <v>83.2</v>
      </c>
      <c r="C423" s="22">
        <v>0.42431778999999997</v>
      </c>
      <c r="D423" s="22"/>
      <c r="E423" s="22">
        <v>0.37755928</v>
      </c>
      <c r="F423" s="22"/>
      <c r="G423" s="22">
        <v>0.28038732</v>
      </c>
      <c r="H423" s="22"/>
      <c r="I423" s="22">
        <v>0.15734472999999999</v>
      </c>
      <c r="J423" s="22"/>
    </row>
    <row r="424" spans="2:10" ht="16" x14ac:dyDescent="0.2">
      <c r="B424" s="22">
        <v>83.4</v>
      </c>
      <c r="C424" s="22">
        <v>0.42427483999999999</v>
      </c>
      <c r="D424" s="22"/>
      <c r="E424" s="22">
        <v>0.37760412999999998</v>
      </c>
      <c r="F424" s="22"/>
      <c r="G424" s="22">
        <v>0.28045456000000002</v>
      </c>
      <c r="H424" s="22"/>
      <c r="I424" s="22">
        <v>0.15776878</v>
      </c>
      <c r="J424" s="22"/>
    </row>
    <row r="425" spans="2:10" ht="16" x14ac:dyDescent="0.2">
      <c r="B425" s="22">
        <v>83.6</v>
      </c>
      <c r="C425" s="22">
        <v>0.42456664</v>
      </c>
      <c r="D425" s="22"/>
      <c r="E425" s="22">
        <v>0.37760904000000001</v>
      </c>
      <c r="F425" s="22"/>
      <c r="G425" s="22">
        <v>0.28094707000000002</v>
      </c>
      <c r="H425" s="22"/>
      <c r="I425" s="22">
        <v>0.15802372000000001</v>
      </c>
      <c r="J425" s="22"/>
    </row>
    <row r="426" spans="2:10" ht="16" x14ac:dyDescent="0.2">
      <c r="B426" s="22">
        <v>83.8</v>
      </c>
      <c r="C426" s="22">
        <v>0.42470145999999998</v>
      </c>
      <c r="D426" s="22"/>
      <c r="E426" s="22">
        <v>0.37702645000000001</v>
      </c>
      <c r="F426" s="22"/>
      <c r="G426" s="22">
        <v>0.28104211000000001</v>
      </c>
      <c r="H426" s="22"/>
      <c r="I426" s="22">
        <v>0.15819188000000001</v>
      </c>
      <c r="J426" s="22"/>
    </row>
    <row r="427" spans="2:10" ht="16" x14ac:dyDescent="0.2">
      <c r="B427" s="22">
        <v>84</v>
      </c>
      <c r="C427" s="22">
        <v>0.42480371</v>
      </c>
      <c r="D427" s="22"/>
      <c r="E427" s="22">
        <v>0.37709777999999999</v>
      </c>
      <c r="F427" s="22"/>
      <c r="G427" s="22">
        <v>0.28088971000000001</v>
      </c>
      <c r="H427" s="22"/>
      <c r="I427" s="22">
        <v>0.15848578999999999</v>
      </c>
      <c r="J427" s="22"/>
    </row>
    <row r="428" spans="2:10" ht="16" x14ac:dyDescent="0.2">
      <c r="B428" s="22">
        <v>84.2</v>
      </c>
      <c r="C428" s="22">
        <v>0.42492343999999999</v>
      </c>
      <c r="D428" s="22"/>
      <c r="E428" s="22">
        <v>0.37740582</v>
      </c>
      <c r="F428" s="22"/>
      <c r="G428" s="22">
        <v>0.28064315000000001</v>
      </c>
      <c r="H428" s="22"/>
      <c r="I428" s="22">
        <v>0.15897876999999999</v>
      </c>
      <c r="J428" s="22"/>
    </row>
    <row r="429" spans="2:10" ht="16" x14ac:dyDescent="0.2">
      <c r="B429" s="22">
        <v>84.4</v>
      </c>
      <c r="C429" s="22">
        <v>0.42465964</v>
      </c>
      <c r="D429" s="22"/>
      <c r="E429" s="22">
        <v>0.37721325</v>
      </c>
      <c r="F429" s="22"/>
      <c r="G429" s="22">
        <v>0.28049497000000001</v>
      </c>
      <c r="H429" s="22"/>
      <c r="I429" s="22">
        <v>0.15895329999999999</v>
      </c>
      <c r="J429" s="22"/>
    </row>
    <row r="430" spans="2:10" ht="16" x14ac:dyDescent="0.2">
      <c r="B430" s="22">
        <v>84.6</v>
      </c>
      <c r="C430" s="22">
        <v>0.42454596</v>
      </c>
      <c r="D430" s="22"/>
      <c r="E430" s="22">
        <v>0.37723937000000002</v>
      </c>
      <c r="F430" s="22"/>
      <c r="G430" s="22">
        <v>0.28036360999999999</v>
      </c>
      <c r="H430" s="22"/>
      <c r="I430" s="22">
        <v>0.15880116</v>
      </c>
      <c r="J430" s="22"/>
    </row>
    <row r="431" spans="2:10" ht="16" x14ac:dyDescent="0.2">
      <c r="B431" s="22">
        <v>84.8</v>
      </c>
      <c r="C431" s="22">
        <v>0.42447646999999999</v>
      </c>
      <c r="D431" s="22"/>
      <c r="E431" s="22">
        <v>0.37749727</v>
      </c>
      <c r="F431" s="22"/>
      <c r="G431" s="22">
        <v>0.28092052000000001</v>
      </c>
      <c r="H431" s="22"/>
      <c r="I431" s="22">
        <v>0.15932876000000001</v>
      </c>
      <c r="J431" s="22"/>
    </row>
    <row r="432" spans="2:10" ht="16" x14ac:dyDescent="0.2">
      <c r="B432" s="22">
        <v>85</v>
      </c>
      <c r="C432" s="22">
        <v>0.42460252999999998</v>
      </c>
      <c r="D432" s="22"/>
      <c r="E432" s="22">
        <v>0.37820979999999998</v>
      </c>
      <c r="F432" s="22"/>
      <c r="G432" s="22">
        <v>0.28114857999999998</v>
      </c>
      <c r="H432" s="22"/>
      <c r="I432" s="22">
        <v>0.15981111000000001</v>
      </c>
      <c r="J432" s="22"/>
    </row>
    <row r="433" spans="2:10" ht="16" x14ac:dyDescent="0.2">
      <c r="B433" s="22">
        <v>85.2</v>
      </c>
      <c r="C433" s="22">
        <v>0.42415775999999999</v>
      </c>
      <c r="D433" s="22"/>
      <c r="E433" s="22">
        <v>0.37812267999999999</v>
      </c>
      <c r="F433" s="22"/>
      <c r="G433" s="22">
        <v>0.28140753000000002</v>
      </c>
      <c r="H433" s="22"/>
      <c r="I433" s="22">
        <v>0.15996313000000001</v>
      </c>
      <c r="J433" s="22"/>
    </row>
    <row r="434" spans="2:10" ht="16" x14ac:dyDescent="0.2">
      <c r="B434" s="22">
        <v>85.4</v>
      </c>
      <c r="C434" s="22">
        <v>0.42333647000000002</v>
      </c>
      <c r="D434" s="22"/>
      <c r="E434" s="22">
        <v>0.37755865999999999</v>
      </c>
      <c r="F434" s="22"/>
      <c r="G434" s="22">
        <v>0.28123100000000001</v>
      </c>
      <c r="H434" s="22"/>
      <c r="I434" s="22">
        <v>0.15942087999999999</v>
      </c>
      <c r="J434" s="22"/>
    </row>
    <row r="435" spans="2:10" ht="16" x14ac:dyDescent="0.2">
      <c r="B435" s="22">
        <v>85.6</v>
      </c>
      <c r="C435" s="22">
        <v>0.42317898999999998</v>
      </c>
      <c r="D435" s="22"/>
      <c r="E435" s="22">
        <v>0.37745402</v>
      </c>
      <c r="F435" s="22"/>
      <c r="G435" s="22">
        <v>0.28184804000000002</v>
      </c>
      <c r="H435" s="22"/>
      <c r="I435" s="22">
        <v>0.15966387000000001</v>
      </c>
      <c r="J435" s="22"/>
    </row>
    <row r="436" spans="2:10" ht="16" x14ac:dyDescent="0.2">
      <c r="B436" s="22">
        <v>85.8</v>
      </c>
      <c r="C436" s="22">
        <v>0.42318829000000002</v>
      </c>
      <c r="D436" s="22"/>
      <c r="E436" s="22">
        <v>0.37758983000000002</v>
      </c>
      <c r="F436" s="22"/>
      <c r="G436" s="22">
        <v>0.28205859999999999</v>
      </c>
      <c r="H436" s="22"/>
      <c r="I436" s="22">
        <v>0.16003438</v>
      </c>
      <c r="J436" s="22"/>
    </row>
    <row r="437" spans="2:10" ht="16" x14ac:dyDescent="0.2">
      <c r="B437" s="22">
        <v>86</v>
      </c>
      <c r="C437" s="22">
        <v>0.42314065000000001</v>
      </c>
      <c r="D437" s="22"/>
      <c r="E437" s="22">
        <v>0.37697915999999998</v>
      </c>
      <c r="F437" s="22"/>
      <c r="G437" s="22">
        <v>0.28204669999999998</v>
      </c>
      <c r="H437" s="22"/>
      <c r="I437" s="22">
        <v>0.16000626000000001</v>
      </c>
      <c r="J437" s="22"/>
    </row>
    <row r="438" spans="2:10" ht="16" x14ac:dyDescent="0.2">
      <c r="B438" s="22">
        <v>86.2</v>
      </c>
      <c r="C438" s="22">
        <v>0.42289499000000003</v>
      </c>
      <c r="D438" s="22"/>
      <c r="E438" s="22">
        <v>0.37714054000000002</v>
      </c>
      <c r="F438" s="22"/>
      <c r="G438" s="22">
        <v>0.28128790999999997</v>
      </c>
      <c r="H438" s="22"/>
      <c r="I438" s="22">
        <v>0.16001117000000001</v>
      </c>
      <c r="J438" s="22"/>
    </row>
    <row r="439" spans="2:10" ht="16" x14ac:dyDescent="0.2">
      <c r="B439" s="22">
        <v>86.4</v>
      </c>
      <c r="C439" s="22">
        <v>0.42235213999999999</v>
      </c>
      <c r="D439" s="22"/>
      <c r="E439" s="22">
        <v>0.37738171999999998</v>
      </c>
      <c r="F439" s="22"/>
      <c r="G439" s="22">
        <v>0.280972</v>
      </c>
      <c r="H439" s="22"/>
      <c r="I439" s="22">
        <v>0.15980606999999999</v>
      </c>
      <c r="J439" s="22"/>
    </row>
    <row r="440" spans="2:10" ht="16" x14ac:dyDescent="0.2">
      <c r="B440" s="22">
        <v>86.6</v>
      </c>
      <c r="C440" s="22">
        <v>0.42211029999999999</v>
      </c>
      <c r="D440" s="22"/>
      <c r="E440" s="22">
        <v>0.37765155</v>
      </c>
      <c r="F440" s="22"/>
      <c r="G440" s="22">
        <v>0.28127084000000002</v>
      </c>
      <c r="H440" s="22"/>
      <c r="I440" s="22">
        <v>0.16011153</v>
      </c>
      <c r="J440" s="22"/>
    </row>
    <row r="441" spans="2:10" ht="16" x14ac:dyDescent="0.2">
      <c r="B441" s="22">
        <v>86.8</v>
      </c>
      <c r="C441" s="22">
        <v>0.42155337999999998</v>
      </c>
      <c r="D441" s="22"/>
      <c r="E441" s="22">
        <v>0.37723691999999998</v>
      </c>
      <c r="F441" s="22"/>
      <c r="G441" s="22">
        <v>0.28088494000000003</v>
      </c>
      <c r="H441" s="22"/>
      <c r="I441" s="22">
        <v>0.15992382999999999</v>
      </c>
      <c r="J441" s="22"/>
    </row>
    <row r="442" spans="2:10" ht="16" x14ac:dyDescent="0.2">
      <c r="B442" s="22">
        <v>87</v>
      </c>
      <c r="C442" s="22">
        <v>0.42142088999999999</v>
      </c>
      <c r="D442" s="22"/>
      <c r="E442" s="22">
        <v>0.37754461</v>
      </c>
      <c r="F442" s="22"/>
      <c r="G442" s="22">
        <v>0.28124517999999998</v>
      </c>
      <c r="H442" s="22"/>
      <c r="I442" s="22">
        <v>0.16044412</v>
      </c>
      <c r="J442" s="22"/>
    </row>
    <row r="443" spans="2:10" ht="16" x14ac:dyDescent="0.2">
      <c r="B443" s="22">
        <v>87.2</v>
      </c>
      <c r="C443" s="22">
        <v>0.42139058000000001</v>
      </c>
      <c r="D443" s="22"/>
      <c r="E443" s="22">
        <v>0.37732545000000001</v>
      </c>
      <c r="F443" s="22"/>
      <c r="G443" s="22">
        <v>0.28115833000000001</v>
      </c>
      <c r="H443" s="22"/>
      <c r="I443" s="22">
        <v>0.16037625999999999</v>
      </c>
      <c r="J443" s="22"/>
    </row>
    <row r="444" spans="2:10" ht="16" x14ac:dyDescent="0.2">
      <c r="B444" s="22">
        <v>87.4</v>
      </c>
      <c r="C444" s="22">
        <v>0.42111799</v>
      </c>
      <c r="D444" s="22"/>
      <c r="E444" s="22">
        <v>0.37696856000000001</v>
      </c>
      <c r="F444" s="22"/>
      <c r="G444" s="22">
        <v>0.28112974000000002</v>
      </c>
      <c r="H444" s="22"/>
      <c r="I444" s="22">
        <v>0.16011271999999999</v>
      </c>
      <c r="J444" s="22"/>
    </row>
    <row r="445" spans="2:10" ht="16" x14ac:dyDescent="0.2">
      <c r="B445" s="22">
        <v>87.6</v>
      </c>
      <c r="C445" s="22">
        <v>0.42132887000000002</v>
      </c>
      <c r="D445" s="22"/>
      <c r="E445" s="22">
        <v>0.37683748</v>
      </c>
      <c r="F445" s="22"/>
      <c r="G445" s="22">
        <v>0.28154344999999997</v>
      </c>
      <c r="H445" s="22"/>
      <c r="I445" s="22">
        <v>0.15985592000000001</v>
      </c>
      <c r="J445" s="22"/>
    </row>
    <row r="446" spans="2:10" ht="16" x14ac:dyDescent="0.2">
      <c r="B446" s="22">
        <v>87.8</v>
      </c>
      <c r="C446" s="22">
        <v>0.42145382999999997</v>
      </c>
      <c r="D446" s="22"/>
      <c r="E446" s="22">
        <v>0.37689297999999999</v>
      </c>
      <c r="F446" s="22"/>
      <c r="G446" s="22">
        <v>0.28151709000000003</v>
      </c>
      <c r="H446" s="22"/>
      <c r="I446" s="22">
        <v>0.16002827</v>
      </c>
      <c r="J446" s="22"/>
    </row>
    <row r="447" spans="2:10" ht="16" x14ac:dyDescent="0.2">
      <c r="B447" s="22">
        <v>88</v>
      </c>
      <c r="C447" s="22">
        <v>0.42118260000000002</v>
      </c>
      <c r="D447" s="22"/>
      <c r="E447" s="22">
        <v>0.37688219000000001</v>
      </c>
      <c r="F447" s="22"/>
      <c r="G447" s="22">
        <v>0.28120024999999998</v>
      </c>
      <c r="H447" s="22"/>
      <c r="I447" s="22">
        <v>0.15988309000000001</v>
      </c>
      <c r="J447" s="22"/>
    </row>
    <row r="448" spans="2:10" ht="16" x14ac:dyDescent="0.2">
      <c r="B448" s="22">
        <v>88.2</v>
      </c>
      <c r="C448" s="22">
        <v>0.42159503999999998</v>
      </c>
      <c r="D448" s="22"/>
      <c r="E448" s="22">
        <v>0.37752261999999998</v>
      </c>
      <c r="F448" s="22"/>
      <c r="G448" s="22">
        <v>0.28138941000000001</v>
      </c>
      <c r="H448" s="22"/>
      <c r="I448" s="22">
        <v>0.16007614000000001</v>
      </c>
      <c r="J448" s="22"/>
    </row>
    <row r="449" spans="2:10" ht="16" x14ac:dyDescent="0.2">
      <c r="B449" s="22">
        <v>88.4</v>
      </c>
      <c r="C449" s="22">
        <v>0.42210136999999998</v>
      </c>
      <c r="D449" s="22"/>
      <c r="E449" s="22">
        <v>0.37787988</v>
      </c>
      <c r="F449" s="22"/>
      <c r="G449" s="22">
        <v>0.28148748000000001</v>
      </c>
      <c r="H449" s="22"/>
      <c r="I449" s="22">
        <v>0.16002308000000001</v>
      </c>
      <c r="J449" s="22"/>
    </row>
    <row r="450" spans="2:10" ht="16" x14ac:dyDescent="0.2">
      <c r="B450" s="22">
        <v>88.6</v>
      </c>
      <c r="C450" s="22">
        <v>0.42253118000000001</v>
      </c>
      <c r="D450" s="22"/>
      <c r="E450" s="22">
        <v>0.37802384</v>
      </c>
      <c r="F450" s="22"/>
      <c r="G450" s="22">
        <v>0.28183440999999998</v>
      </c>
      <c r="H450" s="22"/>
      <c r="I450" s="22">
        <v>0.16005404000000001</v>
      </c>
      <c r="J450" s="22"/>
    </row>
    <row r="451" spans="2:10" ht="16" x14ac:dyDescent="0.2">
      <c r="B451" s="22">
        <v>88.8</v>
      </c>
      <c r="C451" s="22">
        <v>0.42347451000000003</v>
      </c>
      <c r="D451" s="22"/>
      <c r="E451" s="22">
        <v>0.37841192000000001</v>
      </c>
      <c r="F451" s="22"/>
      <c r="G451" s="22">
        <v>0.28254625999999999</v>
      </c>
      <c r="H451" s="22"/>
      <c r="I451" s="22">
        <v>0.16042530999999999</v>
      </c>
      <c r="J451" s="22"/>
    </row>
    <row r="452" spans="2:10" ht="16" x14ac:dyDescent="0.2">
      <c r="B452" s="22">
        <v>89</v>
      </c>
      <c r="C452" s="22">
        <v>0.42432919000000002</v>
      </c>
      <c r="D452" s="22"/>
      <c r="E452" s="22">
        <v>0.37872333000000002</v>
      </c>
      <c r="F452" s="22"/>
      <c r="G452" s="22">
        <v>0.28259457999999998</v>
      </c>
      <c r="H452" s="22"/>
      <c r="I452" s="22">
        <v>0.16030030000000001</v>
      </c>
      <c r="J452" s="22"/>
    </row>
    <row r="453" spans="2:10" ht="16" x14ac:dyDescent="0.2">
      <c r="B453" s="22">
        <v>89.2</v>
      </c>
      <c r="C453" s="22">
        <v>0.42438827000000001</v>
      </c>
      <c r="D453" s="22"/>
      <c r="E453" s="22">
        <v>0.37792438</v>
      </c>
      <c r="F453" s="22"/>
      <c r="G453" s="22">
        <v>0.28261576999999999</v>
      </c>
      <c r="H453" s="22"/>
      <c r="I453" s="22">
        <v>0.15948591000000001</v>
      </c>
      <c r="J453" s="22"/>
    </row>
    <row r="454" spans="2:10" ht="16" x14ac:dyDescent="0.2">
      <c r="B454" s="22">
        <v>89.4</v>
      </c>
      <c r="C454" s="22">
        <v>0.42451957000000001</v>
      </c>
      <c r="D454" s="22"/>
      <c r="E454" s="22">
        <v>0.37796663000000003</v>
      </c>
      <c r="F454" s="22"/>
      <c r="G454" s="22">
        <v>0.28258376000000002</v>
      </c>
      <c r="H454" s="22"/>
      <c r="I454" s="22">
        <v>0.15911064</v>
      </c>
      <c r="J454" s="22"/>
    </row>
    <row r="455" spans="2:10" ht="16" x14ac:dyDescent="0.2">
      <c r="B455" s="22">
        <v>89.6</v>
      </c>
      <c r="C455" s="22">
        <v>0.42492119</v>
      </c>
      <c r="D455" s="22"/>
      <c r="E455" s="22">
        <v>0.37808816000000001</v>
      </c>
      <c r="F455" s="22"/>
      <c r="G455" s="22">
        <v>0.28255597999999998</v>
      </c>
      <c r="H455" s="22"/>
      <c r="I455" s="22">
        <v>0.15915404</v>
      </c>
      <c r="J455" s="22"/>
    </row>
    <row r="456" spans="2:10" ht="16" x14ac:dyDescent="0.2">
      <c r="B456" s="22">
        <v>89.8</v>
      </c>
      <c r="C456" s="22">
        <v>0.42518408000000002</v>
      </c>
      <c r="D456" s="22"/>
      <c r="E456" s="22">
        <v>0.37806213999999999</v>
      </c>
      <c r="F456" s="22"/>
      <c r="G456" s="22">
        <v>0.28254037999999998</v>
      </c>
      <c r="H456" s="22"/>
      <c r="I456" s="22">
        <v>0.15930767000000001</v>
      </c>
      <c r="J456" s="22"/>
    </row>
    <row r="457" spans="2:10" ht="16" x14ac:dyDescent="0.2">
      <c r="B457" s="22">
        <v>90</v>
      </c>
      <c r="C457" s="22">
        <v>0.42547043000000001</v>
      </c>
      <c r="D457" s="22"/>
      <c r="E457" s="22">
        <v>0.37778096</v>
      </c>
      <c r="F457" s="22"/>
      <c r="G457" s="22">
        <v>0.28234949999999998</v>
      </c>
      <c r="H457" s="22"/>
      <c r="I457" s="22">
        <v>0.15909503</v>
      </c>
      <c r="J457" s="22"/>
    </row>
    <row r="458" spans="2:10" ht="16" x14ac:dyDescent="0.2">
      <c r="B458" s="22">
        <v>90.2</v>
      </c>
      <c r="C458" s="22">
        <v>0.42514392000000001</v>
      </c>
      <c r="D458" s="22"/>
      <c r="E458" s="22">
        <v>0.37795010000000001</v>
      </c>
      <c r="F458" s="22"/>
      <c r="G458" s="22">
        <v>0.28201382000000003</v>
      </c>
      <c r="H458" s="22"/>
      <c r="I458" s="22">
        <v>0.15873155</v>
      </c>
      <c r="J458" s="22"/>
    </row>
    <row r="459" spans="2:10" ht="16" x14ac:dyDescent="0.2">
      <c r="B459" s="22">
        <v>90.4</v>
      </c>
      <c r="C459" s="22">
        <v>0.42512972999999998</v>
      </c>
      <c r="D459" s="22"/>
      <c r="E459" s="22">
        <v>0.378085</v>
      </c>
      <c r="F459" s="22"/>
      <c r="G459" s="22">
        <v>0.28243709</v>
      </c>
      <c r="H459" s="22"/>
      <c r="I459" s="22">
        <v>0.15871863</v>
      </c>
      <c r="J459" s="22"/>
    </row>
    <row r="460" spans="2:10" ht="16" x14ac:dyDescent="0.2">
      <c r="B460" s="22">
        <v>90.6</v>
      </c>
      <c r="C460" s="22">
        <v>0.42515422000000003</v>
      </c>
      <c r="D460" s="22"/>
      <c r="E460" s="22">
        <v>0.37806799000000002</v>
      </c>
      <c r="F460" s="22"/>
      <c r="G460" s="22">
        <v>0.28285768999999999</v>
      </c>
      <c r="H460" s="22"/>
      <c r="I460" s="22">
        <v>0.15920049</v>
      </c>
      <c r="J460" s="22"/>
    </row>
    <row r="461" spans="2:10" ht="16" x14ac:dyDescent="0.2">
      <c r="B461" s="22">
        <v>90.8</v>
      </c>
      <c r="C461" s="22">
        <v>0.42481785999999999</v>
      </c>
      <c r="D461" s="22"/>
      <c r="E461" s="22">
        <v>0.37803849</v>
      </c>
      <c r="F461" s="22"/>
      <c r="G461" s="22">
        <v>0.28266344999999998</v>
      </c>
      <c r="H461" s="22"/>
      <c r="I461" s="22">
        <v>0.15903755999999999</v>
      </c>
      <c r="J461" s="22"/>
    </row>
    <row r="462" spans="2:10" ht="16" x14ac:dyDescent="0.2">
      <c r="B462" s="22">
        <v>91</v>
      </c>
      <c r="C462" s="22">
        <v>0.42422443999999998</v>
      </c>
      <c r="D462" s="22"/>
      <c r="E462" s="22">
        <v>0.37788335000000001</v>
      </c>
      <c r="F462" s="22"/>
      <c r="G462" s="22">
        <v>0.28296605000000002</v>
      </c>
      <c r="H462" s="22"/>
      <c r="I462" s="22">
        <v>0.15930722999999999</v>
      </c>
      <c r="J462" s="22"/>
    </row>
    <row r="463" spans="2:10" ht="16" x14ac:dyDescent="0.2">
      <c r="B463" s="22">
        <v>91.2</v>
      </c>
      <c r="C463" s="22">
        <v>0.42382667000000002</v>
      </c>
      <c r="D463" s="22"/>
      <c r="E463" s="22">
        <v>0.37741956999999998</v>
      </c>
      <c r="F463" s="22"/>
      <c r="G463" s="22">
        <v>0.28322532</v>
      </c>
      <c r="H463" s="22"/>
      <c r="I463" s="22">
        <v>0.15898519</v>
      </c>
      <c r="J463" s="22"/>
    </row>
    <row r="464" spans="2:10" ht="16" x14ac:dyDescent="0.2">
      <c r="B464" s="22">
        <v>91.4</v>
      </c>
      <c r="C464" s="22">
        <v>0.42324511999999997</v>
      </c>
      <c r="D464" s="22"/>
      <c r="E464" s="22">
        <v>0.37728250000000002</v>
      </c>
      <c r="F464" s="22"/>
      <c r="G464" s="22">
        <v>0.28306553000000001</v>
      </c>
      <c r="H464" s="22"/>
      <c r="I464" s="22">
        <v>0.15886739999999999</v>
      </c>
      <c r="J464" s="22"/>
    </row>
    <row r="465" spans="2:10" ht="16" x14ac:dyDescent="0.2">
      <c r="B465" s="22">
        <v>91.6</v>
      </c>
      <c r="C465" s="22">
        <v>0.42276480999999999</v>
      </c>
      <c r="D465" s="22"/>
      <c r="E465" s="22">
        <v>0.37738970999999999</v>
      </c>
      <c r="F465" s="22"/>
      <c r="G465" s="22">
        <v>0.28346296999999998</v>
      </c>
      <c r="H465" s="22"/>
      <c r="I465" s="22">
        <v>0.15923793</v>
      </c>
      <c r="J465" s="22"/>
    </row>
    <row r="466" spans="2:10" ht="16" x14ac:dyDescent="0.2">
      <c r="B466" s="22">
        <v>91.8</v>
      </c>
      <c r="C466" s="22">
        <v>0.42246043</v>
      </c>
      <c r="D466" s="22"/>
      <c r="E466" s="22">
        <v>0.37752822000000003</v>
      </c>
      <c r="F466" s="22"/>
      <c r="G466" s="22">
        <v>0.28337782</v>
      </c>
      <c r="H466" s="22"/>
      <c r="I466" s="22">
        <v>0.15963004</v>
      </c>
      <c r="J466" s="22"/>
    </row>
    <row r="467" spans="2:10" ht="16" x14ac:dyDescent="0.2">
      <c r="B467" s="22">
        <v>92</v>
      </c>
      <c r="C467" s="22">
        <v>0.42162326</v>
      </c>
      <c r="D467" s="22"/>
      <c r="E467" s="22">
        <v>0.37726429</v>
      </c>
      <c r="F467" s="22"/>
      <c r="G467" s="22">
        <v>0.28293288</v>
      </c>
      <c r="H467" s="22"/>
      <c r="I467" s="22">
        <v>0.15984992000000001</v>
      </c>
      <c r="J467" s="22"/>
    </row>
    <row r="468" spans="2:10" ht="16" x14ac:dyDescent="0.2">
      <c r="B468" s="22">
        <v>92.2</v>
      </c>
      <c r="C468" s="22">
        <v>0.42137039999999998</v>
      </c>
      <c r="D468" s="22"/>
      <c r="E468" s="22">
        <v>0.37761825999999998</v>
      </c>
      <c r="F468" s="22"/>
      <c r="G468" s="22">
        <v>0.28332703999999997</v>
      </c>
      <c r="H468" s="22"/>
      <c r="I468" s="22">
        <v>0.16004168999999999</v>
      </c>
      <c r="J468" s="22"/>
    </row>
    <row r="469" spans="2:10" ht="16" x14ac:dyDescent="0.2">
      <c r="B469" s="22">
        <v>92.4</v>
      </c>
      <c r="C469" s="22">
        <v>0.42118514000000001</v>
      </c>
      <c r="D469" s="22"/>
      <c r="E469" s="22">
        <v>0.37707410000000002</v>
      </c>
      <c r="F469" s="22"/>
      <c r="G469" s="22">
        <v>0.28318476999999997</v>
      </c>
      <c r="H469" s="22"/>
      <c r="I469" s="22">
        <v>0.15981719</v>
      </c>
      <c r="J469" s="22"/>
    </row>
    <row r="470" spans="2:10" ht="16" x14ac:dyDescent="0.2">
      <c r="B470" s="22">
        <v>92.6</v>
      </c>
      <c r="C470" s="22">
        <v>0.42140041</v>
      </c>
      <c r="D470" s="22"/>
      <c r="E470" s="22">
        <v>0.37676394000000002</v>
      </c>
      <c r="F470" s="22"/>
      <c r="G470" s="22">
        <v>0.28368337999999998</v>
      </c>
      <c r="H470" s="22"/>
      <c r="I470" s="22">
        <v>0.15986898999999999</v>
      </c>
      <c r="J470" s="22"/>
    </row>
    <row r="471" spans="2:10" ht="16" x14ac:dyDescent="0.2">
      <c r="B471" s="22">
        <v>92.8</v>
      </c>
      <c r="C471" s="22">
        <v>0.42161731000000002</v>
      </c>
      <c r="D471" s="22"/>
      <c r="E471" s="22">
        <v>0.37691878000000001</v>
      </c>
      <c r="F471" s="22"/>
      <c r="G471" s="22">
        <v>0.28400945999999999</v>
      </c>
      <c r="H471" s="22"/>
      <c r="I471" s="22">
        <v>0.16041817999999999</v>
      </c>
      <c r="J471" s="22"/>
    </row>
    <row r="472" spans="2:10" ht="16" x14ac:dyDescent="0.2">
      <c r="B472" s="22">
        <v>93</v>
      </c>
      <c r="C472" s="22">
        <v>0.42187939000000002</v>
      </c>
      <c r="D472" s="22"/>
      <c r="E472" s="22">
        <v>0.37705518999999998</v>
      </c>
      <c r="F472" s="22"/>
      <c r="G472" s="22">
        <v>0.28399458999999999</v>
      </c>
      <c r="H472" s="22"/>
      <c r="I472" s="22">
        <v>0.16056544</v>
      </c>
      <c r="J472" s="22"/>
    </row>
    <row r="473" spans="2:10" ht="16" x14ac:dyDescent="0.2">
      <c r="B473" s="22">
        <v>93.2</v>
      </c>
      <c r="C473" s="22">
        <v>0.42162124000000001</v>
      </c>
      <c r="D473" s="22"/>
      <c r="E473" s="22">
        <v>0.37666970999999999</v>
      </c>
      <c r="F473" s="22"/>
      <c r="G473" s="22">
        <v>0.28362741000000002</v>
      </c>
      <c r="H473" s="22"/>
      <c r="I473" s="22">
        <v>0.16055939</v>
      </c>
      <c r="J473" s="22"/>
    </row>
    <row r="474" spans="2:10" ht="16" x14ac:dyDescent="0.2">
      <c r="B474" s="22">
        <v>93.4</v>
      </c>
      <c r="C474" s="22">
        <v>0.42165007999999998</v>
      </c>
      <c r="D474" s="22"/>
      <c r="E474" s="22">
        <v>0.37654251</v>
      </c>
      <c r="F474" s="22"/>
      <c r="G474" s="22">
        <v>0.28348162999999998</v>
      </c>
      <c r="H474" s="22"/>
      <c r="I474" s="22">
        <v>0.16093162</v>
      </c>
      <c r="J474" s="22"/>
    </row>
    <row r="475" spans="2:10" ht="16" x14ac:dyDescent="0.2">
      <c r="B475" s="22">
        <v>93.6</v>
      </c>
      <c r="C475" s="22">
        <v>0.42183973000000002</v>
      </c>
      <c r="D475" s="22"/>
      <c r="E475" s="22">
        <v>0.37641107000000001</v>
      </c>
      <c r="F475" s="22"/>
      <c r="G475" s="22">
        <v>0.28309514000000002</v>
      </c>
      <c r="H475" s="22"/>
      <c r="I475" s="22">
        <v>0.16149009</v>
      </c>
      <c r="J475" s="22"/>
    </row>
    <row r="476" spans="2:10" ht="16" x14ac:dyDescent="0.2">
      <c r="B476" s="22">
        <v>93.8</v>
      </c>
      <c r="C476" s="22">
        <v>0.42226887000000002</v>
      </c>
      <c r="D476" s="22"/>
      <c r="E476" s="22">
        <v>0.37621543000000002</v>
      </c>
      <c r="F476" s="22"/>
      <c r="G476" s="22">
        <v>0.28330907999999999</v>
      </c>
      <c r="H476" s="22"/>
      <c r="I476" s="22">
        <v>0.16222222</v>
      </c>
      <c r="J476" s="22"/>
    </row>
    <row r="477" spans="2:10" ht="16" x14ac:dyDescent="0.2">
      <c r="B477" s="22">
        <v>94</v>
      </c>
      <c r="C477" s="22">
        <v>0.42248132999999999</v>
      </c>
      <c r="D477" s="22"/>
      <c r="E477" s="22">
        <v>0.37571937999999999</v>
      </c>
      <c r="F477" s="22"/>
      <c r="G477" s="22">
        <v>0.28310201000000002</v>
      </c>
      <c r="H477" s="22"/>
      <c r="I477" s="22">
        <v>0.16206140999999999</v>
      </c>
      <c r="J477" s="22"/>
    </row>
    <row r="478" spans="2:10" ht="16" x14ac:dyDescent="0.2">
      <c r="B478" s="22">
        <v>94.2</v>
      </c>
      <c r="C478" s="22">
        <v>0.42283514999999999</v>
      </c>
      <c r="D478" s="22"/>
      <c r="E478" s="22">
        <v>0.37567845</v>
      </c>
      <c r="F478" s="22"/>
      <c r="G478" s="22">
        <v>0.28322845000000002</v>
      </c>
      <c r="H478" s="22"/>
      <c r="I478" s="22">
        <v>0.16231527000000001</v>
      </c>
      <c r="J478" s="22"/>
    </row>
    <row r="479" spans="2:10" ht="16" x14ac:dyDescent="0.2">
      <c r="B479" s="22">
        <v>94.4</v>
      </c>
      <c r="C479" s="22">
        <v>0.42320450999999998</v>
      </c>
      <c r="D479" s="22"/>
      <c r="E479" s="22">
        <v>0.37592891000000001</v>
      </c>
      <c r="F479" s="22"/>
      <c r="G479" s="22">
        <v>0.28343954999999998</v>
      </c>
      <c r="H479" s="22"/>
      <c r="I479" s="22">
        <v>0.16284420999999999</v>
      </c>
      <c r="J479" s="22"/>
    </row>
    <row r="480" spans="2:10" ht="16" x14ac:dyDescent="0.2">
      <c r="B480" s="22">
        <v>94.6</v>
      </c>
      <c r="C480" s="22">
        <v>0.42363733999999997</v>
      </c>
      <c r="D480" s="22"/>
      <c r="E480" s="22">
        <v>0.37630627999999999</v>
      </c>
      <c r="F480" s="22"/>
      <c r="G480" s="22">
        <v>0.28382903999999998</v>
      </c>
      <c r="H480" s="22"/>
      <c r="I480" s="22">
        <v>0.16348665000000001</v>
      </c>
      <c r="J480" s="22"/>
    </row>
    <row r="481" spans="2:10" ht="16" x14ac:dyDescent="0.2">
      <c r="B481" s="22">
        <v>94.8</v>
      </c>
      <c r="C481" s="22">
        <v>0.42388219999999999</v>
      </c>
      <c r="D481" s="22"/>
      <c r="E481" s="22">
        <v>0.37685797999999998</v>
      </c>
      <c r="F481" s="22"/>
      <c r="G481" s="22">
        <v>0.28406758999999998</v>
      </c>
      <c r="H481" s="22"/>
      <c r="I481" s="22">
        <v>0.16370572</v>
      </c>
      <c r="J481" s="22"/>
    </row>
    <row r="482" spans="2:10" ht="16" x14ac:dyDescent="0.2">
      <c r="B482" s="22">
        <v>95</v>
      </c>
      <c r="C482" s="22">
        <v>0.42423604999999998</v>
      </c>
      <c r="D482" s="22"/>
      <c r="E482" s="22">
        <v>0.37675172000000001</v>
      </c>
      <c r="F482" s="22"/>
      <c r="G482" s="22">
        <v>0.28437491999999998</v>
      </c>
      <c r="H482" s="22"/>
      <c r="I482" s="22">
        <v>0.16375500000000001</v>
      </c>
      <c r="J482" s="22"/>
    </row>
    <row r="483" spans="2:10" ht="16" x14ac:dyDescent="0.2">
      <c r="B483" s="22">
        <v>95.2</v>
      </c>
      <c r="C483" s="22">
        <v>0.42478987000000001</v>
      </c>
      <c r="D483" s="22"/>
      <c r="E483" s="22">
        <v>0.37694064999999999</v>
      </c>
      <c r="F483" s="22"/>
      <c r="G483" s="22">
        <v>0.28471380000000002</v>
      </c>
      <c r="H483" s="22"/>
      <c r="I483" s="22">
        <v>0.16361403999999999</v>
      </c>
      <c r="J483" s="22"/>
    </row>
    <row r="484" spans="2:10" ht="16" x14ac:dyDescent="0.2">
      <c r="B484" s="22">
        <v>95.4</v>
      </c>
      <c r="C484" s="22">
        <v>0.42474446999999999</v>
      </c>
      <c r="D484" s="22"/>
      <c r="E484" s="22">
        <v>0.37734164999999997</v>
      </c>
      <c r="F484" s="22"/>
      <c r="G484" s="22">
        <v>0.28453025999999998</v>
      </c>
      <c r="H484" s="22"/>
      <c r="I484" s="22">
        <v>0.16360194</v>
      </c>
      <c r="J484" s="22"/>
    </row>
    <row r="485" spans="2:10" ht="16" x14ac:dyDescent="0.2">
      <c r="B485" s="22">
        <v>95.6</v>
      </c>
      <c r="C485" s="22">
        <v>0.42502862000000002</v>
      </c>
      <c r="D485" s="22"/>
      <c r="E485" s="22">
        <v>0.37776026000000001</v>
      </c>
      <c r="F485" s="22"/>
      <c r="G485" s="22">
        <v>0.28487327000000001</v>
      </c>
      <c r="H485" s="22"/>
      <c r="I485" s="22">
        <v>0.16399744999999999</v>
      </c>
      <c r="J485" s="22"/>
    </row>
    <row r="486" spans="2:10" ht="16" x14ac:dyDescent="0.2">
      <c r="B486" s="22">
        <v>95.8</v>
      </c>
      <c r="C486" s="22">
        <v>0.42498954</v>
      </c>
      <c r="D486" s="22"/>
      <c r="E486" s="22">
        <v>0.37768600000000002</v>
      </c>
      <c r="F486" s="22"/>
      <c r="G486" s="22">
        <v>0.28490202999999997</v>
      </c>
      <c r="H486" s="22"/>
      <c r="I486" s="22">
        <v>0.16435237</v>
      </c>
      <c r="J486" s="22"/>
    </row>
    <row r="487" spans="2:10" ht="16" x14ac:dyDescent="0.2">
      <c r="B487" s="22">
        <v>96</v>
      </c>
      <c r="C487" s="22">
        <v>0.42435946000000002</v>
      </c>
      <c r="D487" s="22"/>
      <c r="E487" s="22">
        <v>0.37766970999999999</v>
      </c>
      <c r="F487" s="22"/>
      <c r="G487" s="22">
        <v>0.28493934999999998</v>
      </c>
      <c r="H487" s="22"/>
      <c r="I487" s="22">
        <v>0.16447487</v>
      </c>
      <c r="J487" s="22"/>
    </row>
    <row r="488" spans="2:10" ht="16" x14ac:dyDescent="0.2">
      <c r="B488" s="22">
        <v>96.2</v>
      </c>
      <c r="C488" s="22">
        <v>0.42381238999999998</v>
      </c>
      <c r="D488" s="22"/>
      <c r="E488" s="22">
        <v>0.37740926000000002</v>
      </c>
      <c r="F488" s="22"/>
      <c r="G488" s="22">
        <v>0.28512852999999999</v>
      </c>
      <c r="H488" s="22"/>
      <c r="I488" s="22">
        <v>0.16417251999999999</v>
      </c>
      <c r="J488" s="22"/>
    </row>
    <row r="489" spans="2:10" ht="16" x14ac:dyDescent="0.2">
      <c r="B489" s="22">
        <v>96.4</v>
      </c>
      <c r="C489" s="22">
        <v>0.4236818</v>
      </c>
      <c r="D489" s="22"/>
      <c r="E489" s="22">
        <v>0.37748422999999998</v>
      </c>
      <c r="F489" s="22"/>
      <c r="G489" s="22">
        <v>0.28506583000000002</v>
      </c>
      <c r="H489" s="22"/>
      <c r="I489" s="22">
        <v>0.16402654999999999</v>
      </c>
      <c r="J489" s="22"/>
    </row>
    <row r="490" spans="2:10" ht="16" x14ac:dyDescent="0.2">
      <c r="B490" s="22">
        <v>96.6</v>
      </c>
      <c r="C490" s="22">
        <v>0.42356838000000002</v>
      </c>
      <c r="D490" s="22"/>
      <c r="E490" s="22">
        <v>0.37775882</v>
      </c>
      <c r="F490" s="22"/>
      <c r="G490" s="22">
        <v>0.28506153000000001</v>
      </c>
      <c r="H490" s="22"/>
      <c r="I490" s="22">
        <v>0.16438279</v>
      </c>
      <c r="J490" s="22"/>
    </row>
    <row r="491" spans="2:10" ht="16" x14ac:dyDescent="0.2">
      <c r="B491" s="22">
        <v>96.8</v>
      </c>
      <c r="C491" s="22">
        <v>0.42371700000000001</v>
      </c>
      <c r="D491" s="22"/>
      <c r="E491" s="22">
        <v>0.37793145</v>
      </c>
      <c r="F491" s="22"/>
      <c r="G491" s="22">
        <v>0.28477789999999997</v>
      </c>
      <c r="H491" s="22"/>
      <c r="I491" s="22">
        <v>0.16482910000000001</v>
      </c>
      <c r="J491" s="22"/>
    </row>
    <row r="492" spans="2:10" ht="16" x14ac:dyDescent="0.2">
      <c r="B492" s="22">
        <v>97</v>
      </c>
      <c r="C492" s="22">
        <v>0.42361233999999998</v>
      </c>
      <c r="D492" s="22"/>
      <c r="E492" s="22">
        <v>0.37736465000000002</v>
      </c>
      <c r="F492" s="22"/>
      <c r="G492" s="22">
        <v>0.28454855000000001</v>
      </c>
      <c r="H492" s="22"/>
      <c r="I492" s="22">
        <v>0.16462391000000001</v>
      </c>
      <c r="J492" s="22"/>
    </row>
    <row r="493" spans="2:10" ht="16" x14ac:dyDescent="0.2">
      <c r="B493" s="22">
        <v>97.2</v>
      </c>
      <c r="C493" s="22">
        <v>0.42350336999999999</v>
      </c>
      <c r="D493" s="22"/>
      <c r="E493" s="22">
        <v>0.37707923999999998</v>
      </c>
      <c r="F493" s="22"/>
      <c r="G493" s="22">
        <v>0.28463273</v>
      </c>
      <c r="H493" s="22"/>
      <c r="I493" s="22">
        <v>0.16509647999999999</v>
      </c>
      <c r="J493" s="22"/>
    </row>
    <row r="494" spans="2:10" ht="16" x14ac:dyDescent="0.2">
      <c r="B494" s="22">
        <v>97.4</v>
      </c>
      <c r="C494" s="22">
        <v>0.42329415999999997</v>
      </c>
      <c r="D494" s="22"/>
      <c r="E494" s="22">
        <v>0.37697377999999998</v>
      </c>
      <c r="F494" s="22"/>
      <c r="G494" s="22">
        <v>0.28488730000000001</v>
      </c>
      <c r="H494" s="22"/>
      <c r="I494" s="22">
        <v>0.16529932</v>
      </c>
      <c r="J494" s="22"/>
    </row>
    <row r="495" spans="2:10" ht="16" x14ac:dyDescent="0.2">
      <c r="B495" s="22">
        <v>97.6</v>
      </c>
      <c r="C495" s="22">
        <v>0.42342415999999999</v>
      </c>
      <c r="D495" s="22"/>
      <c r="E495" s="22">
        <v>0.37709388999999999</v>
      </c>
      <c r="F495" s="22"/>
      <c r="G495" s="22">
        <v>0.28499407999999998</v>
      </c>
      <c r="H495" s="22"/>
      <c r="I495" s="22">
        <v>0.16577507999999999</v>
      </c>
      <c r="J495" s="22"/>
    </row>
    <row r="496" spans="2:10" ht="16" x14ac:dyDescent="0.2">
      <c r="B496" s="22">
        <v>97.8</v>
      </c>
      <c r="C496" s="22">
        <v>0.42328990999999999</v>
      </c>
      <c r="D496" s="22"/>
      <c r="E496" s="22">
        <v>0.37720435000000002</v>
      </c>
      <c r="F496" s="22"/>
      <c r="G496" s="22">
        <v>0.28505165999999998</v>
      </c>
      <c r="H496" s="22"/>
      <c r="I496" s="22">
        <v>0.16573241</v>
      </c>
      <c r="J496" s="22"/>
    </row>
    <row r="497" spans="2:10" ht="16" x14ac:dyDescent="0.2">
      <c r="B497" s="22">
        <v>98</v>
      </c>
      <c r="C497" s="22">
        <v>0.42320221000000002</v>
      </c>
      <c r="D497" s="22"/>
      <c r="E497" s="22">
        <v>0.37715472</v>
      </c>
      <c r="F497" s="22"/>
      <c r="G497" s="22">
        <v>0.28517737999999998</v>
      </c>
      <c r="H497" s="22"/>
      <c r="I497" s="22">
        <v>0.16554073999999999</v>
      </c>
      <c r="J497" s="22"/>
    </row>
    <row r="498" spans="2:10" ht="16" x14ac:dyDescent="0.2">
      <c r="B498" s="22">
        <v>98.2</v>
      </c>
      <c r="C498" s="22">
        <v>0.42335378000000001</v>
      </c>
      <c r="D498" s="22"/>
      <c r="E498" s="22">
        <v>0.3775133</v>
      </c>
      <c r="F498" s="22"/>
      <c r="G498" s="22">
        <v>0.28540569999999998</v>
      </c>
      <c r="H498" s="22"/>
      <c r="I498" s="22">
        <v>0.16575393999999999</v>
      </c>
      <c r="J498" s="22"/>
    </row>
    <row r="499" spans="2:10" ht="16" x14ac:dyDescent="0.2">
      <c r="B499" s="22">
        <v>98.4</v>
      </c>
      <c r="C499" s="22">
        <v>0.42319849999999998</v>
      </c>
      <c r="D499" s="22"/>
      <c r="E499" s="22">
        <v>0.37783715000000001</v>
      </c>
      <c r="F499" s="22"/>
      <c r="G499" s="22">
        <v>0.28561597</v>
      </c>
      <c r="H499" s="22"/>
      <c r="I499" s="22">
        <v>0.16587470000000001</v>
      </c>
      <c r="J499" s="22"/>
    </row>
    <row r="500" spans="2:10" ht="16" x14ac:dyDescent="0.2">
      <c r="B500" s="22">
        <v>98.6</v>
      </c>
      <c r="C500" s="22">
        <v>0.42317459000000002</v>
      </c>
      <c r="D500" s="22"/>
      <c r="E500" s="22">
        <v>0.37792980999999998</v>
      </c>
      <c r="F500" s="22"/>
      <c r="G500" s="22">
        <v>0.28596897999999998</v>
      </c>
      <c r="H500" s="22"/>
      <c r="I500" s="22">
        <v>0.16595987000000001</v>
      </c>
      <c r="J500" s="22"/>
    </row>
    <row r="501" spans="2:10" ht="16" x14ac:dyDescent="0.2">
      <c r="B501" s="22">
        <v>98.8</v>
      </c>
      <c r="C501" s="22">
        <v>0.42319480999999998</v>
      </c>
      <c r="D501" s="22"/>
      <c r="E501" s="22">
        <v>0.37796141999999999</v>
      </c>
      <c r="F501" s="22"/>
      <c r="G501" s="22">
        <v>0.28614411000000001</v>
      </c>
      <c r="H501" s="22"/>
      <c r="I501" s="22">
        <v>0.16576539000000001</v>
      </c>
      <c r="J501" s="22"/>
    </row>
    <row r="502" spans="2:10" ht="16" x14ac:dyDescent="0.2">
      <c r="B502" s="22">
        <v>99</v>
      </c>
      <c r="C502" s="22">
        <v>0.42323218000000001</v>
      </c>
      <c r="D502" s="22"/>
      <c r="E502" s="22">
        <v>0.37772310999999997</v>
      </c>
      <c r="F502" s="22"/>
      <c r="G502" s="22">
        <v>0.28625878999999999</v>
      </c>
      <c r="H502" s="22"/>
      <c r="I502" s="22">
        <v>0.16555623999999999</v>
      </c>
      <c r="J502" s="22"/>
    </row>
    <row r="503" spans="2:10" ht="16" x14ac:dyDescent="0.2">
      <c r="B503" s="22">
        <v>99.2</v>
      </c>
      <c r="C503" s="22">
        <v>0.42286152999999999</v>
      </c>
      <c r="D503" s="22"/>
      <c r="E503" s="22">
        <v>0.37748695999999998</v>
      </c>
      <c r="F503" s="22"/>
      <c r="G503" s="22">
        <v>0.28622336999999998</v>
      </c>
      <c r="H503" s="22"/>
      <c r="I503" s="22">
        <v>0.1654369</v>
      </c>
      <c r="J503" s="22"/>
    </row>
    <row r="504" spans="2:10" ht="16" x14ac:dyDescent="0.2">
      <c r="B504" s="22">
        <v>99.4</v>
      </c>
      <c r="C504" s="22">
        <v>0.42270793000000001</v>
      </c>
      <c r="D504" s="22"/>
      <c r="E504" s="22">
        <v>0.37743090000000001</v>
      </c>
      <c r="F504" s="22"/>
      <c r="G504" s="22">
        <v>0.28633882999999999</v>
      </c>
      <c r="H504" s="22"/>
      <c r="I504" s="22">
        <v>0.16538919999999999</v>
      </c>
      <c r="J504" s="22"/>
    </row>
    <row r="505" spans="2:10" ht="16" x14ac:dyDescent="0.2">
      <c r="B505" s="22">
        <v>99.6</v>
      </c>
      <c r="C505" s="22">
        <v>0.42254923</v>
      </c>
      <c r="D505" s="22"/>
      <c r="E505" s="22">
        <v>0.37717624999999999</v>
      </c>
      <c r="F505" s="22"/>
      <c r="G505" s="22">
        <v>0.28640949999999998</v>
      </c>
      <c r="H505" s="22"/>
      <c r="I505" s="22">
        <v>0.16553398</v>
      </c>
      <c r="J505" s="22"/>
    </row>
    <row r="506" spans="2:10" ht="16" x14ac:dyDescent="0.2">
      <c r="B506" s="22">
        <v>99.8</v>
      </c>
      <c r="C506" s="22">
        <v>0.42201021</v>
      </c>
      <c r="D506" s="22"/>
      <c r="E506" s="22">
        <v>0.37672517</v>
      </c>
      <c r="F506" s="22"/>
      <c r="G506" s="22">
        <v>0.28637618999999997</v>
      </c>
      <c r="H506" s="22"/>
      <c r="I506" s="22">
        <v>0.16552728999999999</v>
      </c>
      <c r="J506" s="22"/>
    </row>
    <row r="507" spans="2:10" ht="16" x14ac:dyDescent="0.2">
      <c r="B507" s="22">
        <v>100</v>
      </c>
      <c r="C507" s="22">
        <v>0.42201021</v>
      </c>
      <c r="D507" s="22"/>
      <c r="E507" s="22">
        <v>0.37672517</v>
      </c>
      <c r="F507" s="22"/>
      <c r="G507" s="22">
        <v>0.28637618999999997</v>
      </c>
      <c r="H507" s="22"/>
      <c r="I507" s="22">
        <v>0.16552728999999999</v>
      </c>
      <c r="J507" s="22"/>
    </row>
    <row r="508" spans="2:10" ht="16" x14ac:dyDescent="0.2">
      <c r="B508" s="22">
        <v>100.2</v>
      </c>
      <c r="C508" s="22">
        <v>0.42048832000000003</v>
      </c>
      <c r="D508" s="22">
        <v>0.41861943000000001</v>
      </c>
      <c r="E508" s="22">
        <v>0.37582800999999999</v>
      </c>
      <c r="F508" s="22">
        <v>0.37573562999999999</v>
      </c>
      <c r="G508" s="22">
        <v>0.28548098</v>
      </c>
      <c r="H508" s="22">
        <v>0.28713666999999998</v>
      </c>
      <c r="I508" s="22">
        <v>0.16486561</v>
      </c>
      <c r="J508" s="22">
        <v>0.16769338</v>
      </c>
    </row>
    <row r="509" spans="2:10" ht="16" x14ac:dyDescent="0.2">
      <c r="B509" s="22">
        <v>100.4</v>
      </c>
      <c r="C509" s="22">
        <v>0.41949044000000002</v>
      </c>
      <c r="D509" s="22">
        <v>0.41745578999999999</v>
      </c>
      <c r="E509" s="22">
        <v>0.37480109</v>
      </c>
      <c r="F509" s="22">
        <v>0.37470524999999999</v>
      </c>
      <c r="G509" s="22">
        <v>0.28546842</v>
      </c>
      <c r="H509" s="22">
        <v>0.28625085</v>
      </c>
      <c r="I509" s="22">
        <v>0.16471675</v>
      </c>
      <c r="J509" s="22">
        <v>0.16717319</v>
      </c>
    </row>
    <row r="510" spans="2:10" ht="16" x14ac:dyDescent="0.2">
      <c r="B510" s="22">
        <v>100.6</v>
      </c>
      <c r="C510" s="22">
        <v>0.41821160000000002</v>
      </c>
      <c r="D510" s="22">
        <v>0.41629537999999999</v>
      </c>
      <c r="E510" s="22">
        <v>0.37381444000000003</v>
      </c>
      <c r="F510" s="22">
        <v>0.37367769000000001</v>
      </c>
      <c r="G510" s="22">
        <v>0.28496647000000003</v>
      </c>
      <c r="H510" s="22">
        <v>0.28536777000000002</v>
      </c>
      <c r="I510" s="22">
        <v>0.16467820999999999</v>
      </c>
      <c r="J510" s="22">
        <v>0.16665461000000001</v>
      </c>
    </row>
    <row r="511" spans="2:10" ht="16" x14ac:dyDescent="0.2">
      <c r="B511" s="22">
        <v>100.8</v>
      </c>
      <c r="C511" s="22">
        <v>0.41675132999999998</v>
      </c>
      <c r="D511" s="22">
        <v>0.41513820000000001</v>
      </c>
      <c r="E511" s="22">
        <v>0.37276308000000002</v>
      </c>
      <c r="F511" s="22">
        <v>0.37265294999999998</v>
      </c>
      <c r="G511" s="22">
        <v>0.28464378000000001</v>
      </c>
      <c r="H511" s="22">
        <v>0.2844874</v>
      </c>
      <c r="I511" s="22">
        <v>0.16432431</v>
      </c>
      <c r="J511" s="22">
        <v>0.16613764</v>
      </c>
    </row>
    <row r="512" spans="2:10" ht="16" x14ac:dyDescent="0.2">
      <c r="B512" s="22">
        <v>101</v>
      </c>
      <c r="C512" s="22">
        <v>0.41516001000000002</v>
      </c>
      <c r="D512" s="22">
        <v>0.41398424</v>
      </c>
      <c r="E512" s="22">
        <v>0.37162057999999998</v>
      </c>
      <c r="F512" s="22">
        <v>0.37163101999999998</v>
      </c>
      <c r="G512" s="22">
        <v>0.28413112000000001</v>
      </c>
      <c r="H512" s="22">
        <v>0.28360975999999999</v>
      </c>
      <c r="I512" s="22">
        <v>0.16425553000000001</v>
      </c>
      <c r="J512" s="22">
        <v>0.16562226999999999</v>
      </c>
    </row>
    <row r="513" spans="2:10" ht="16" x14ac:dyDescent="0.2">
      <c r="B513" s="22">
        <v>101.2</v>
      </c>
      <c r="C513" s="22">
        <v>0.41344367999999998</v>
      </c>
      <c r="D513" s="22">
        <v>0.41283347999999997</v>
      </c>
      <c r="E513" s="22">
        <v>0.37054734</v>
      </c>
      <c r="F513" s="22">
        <v>0.37061189</v>
      </c>
      <c r="G513" s="22">
        <v>0.28336180999999999</v>
      </c>
      <c r="H513" s="22">
        <v>0.28273482</v>
      </c>
      <c r="I513" s="22">
        <v>0.16392327000000001</v>
      </c>
      <c r="J513" s="22">
        <v>0.16510849999999999</v>
      </c>
    </row>
    <row r="514" spans="2:10" ht="16" x14ac:dyDescent="0.2">
      <c r="B514" s="22">
        <v>101.4</v>
      </c>
      <c r="C514" s="22">
        <v>0.41195882</v>
      </c>
      <c r="D514" s="22">
        <v>0.41168591999999998</v>
      </c>
      <c r="E514" s="22">
        <v>0.36947329000000001</v>
      </c>
      <c r="F514" s="22">
        <v>0.36959554999999999</v>
      </c>
      <c r="G514" s="22">
        <v>0.28269297999999998</v>
      </c>
      <c r="H514" s="22">
        <v>0.28186257999999997</v>
      </c>
      <c r="I514" s="22">
        <v>0.16371388000000001</v>
      </c>
      <c r="J514" s="22">
        <v>0.16459633000000001</v>
      </c>
    </row>
    <row r="515" spans="2:10" ht="16" x14ac:dyDescent="0.2">
      <c r="B515" s="22">
        <v>101.6</v>
      </c>
      <c r="C515" s="22">
        <v>0.41030949999999999</v>
      </c>
      <c r="D515" s="22">
        <v>0.41054154999999998</v>
      </c>
      <c r="E515" s="22">
        <v>0.36866146</v>
      </c>
      <c r="F515" s="22">
        <v>0.36858201000000002</v>
      </c>
      <c r="G515" s="22">
        <v>0.28166646000000001</v>
      </c>
      <c r="H515" s="22">
        <v>0.28099302999999998</v>
      </c>
      <c r="I515" s="22">
        <v>0.16261745</v>
      </c>
      <c r="J515" s="22">
        <v>0.16408574000000001</v>
      </c>
    </row>
    <row r="516" spans="2:10" ht="16" x14ac:dyDescent="0.2">
      <c r="B516" s="22">
        <v>101.8</v>
      </c>
      <c r="C516" s="22">
        <v>0.40860666000000001</v>
      </c>
      <c r="D516" s="22">
        <v>0.40940037000000001</v>
      </c>
      <c r="E516" s="22">
        <v>0.36743595000000001</v>
      </c>
      <c r="F516" s="22">
        <v>0.36757124000000002</v>
      </c>
      <c r="G516" s="22">
        <v>0.28027423000000001</v>
      </c>
      <c r="H516" s="22">
        <v>0.28012616000000001</v>
      </c>
      <c r="I516" s="22">
        <v>0.16223356999999999</v>
      </c>
      <c r="J516" s="22">
        <v>0.16357674</v>
      </c>
    </row>
    <row r="517" spans="2:10" ht="16" x14ac:dyDescent="0.2">
      <c r="B517" s="22">
        <v>102</v>
      </c>
      <c r="C517" s="22">
        <v>0.40762103999999999</v>
      </c>
      <c r="D517" s="22">
        <v>0.40826235</v>
      </c>
      <c r="E517" s="22">
        <v>0.36640502000000003</v>
      </c>
      <c r="F517" s="22">
        <v>0.36656325000000001</v>
      </c>
      <c r="G517" s="22">
        <v>0.27991179999999999</v>
      </c>
      <c r="H517" s="22">
        <v>0.27926197000000003</v>
      </c>
      <c r="I517" s="22">
        <v>0.16219976999999999</v>
      </c>
      <c r="J517" s="22">
        <v>0.16306931</v>
      </c>
    </row>
    <row r="518" spans="2:10" ht="16" x14ac:dyDescent="0.2">
      <c r="B518" s="22">
        <v>102.2</v>
      </c>
      <c r="C518" s="22">
        <v>0.40634657000000002</v>
      </c>
      <c r="D518" s="22">
        <v>0.40712749999999998</v>
      </c>
      <c r="E518" s="22">
        <v>0.36512307999999999</v>
      </c>
      <c r="F518" s="22">
        <v>0.36555801999999998</v>
      </c>
      <c r="G518" s="22">
        <v>0.27887868999999998</v>
      </c>
      <c r="H518" s="22">
        <v>0.27840045000000002</v>
      </c>
      <c r="I518" s="22">
        <v>0.16205348</v>
      </c>
      <c r="J518" s="22">
        <v>0.16256345999999999</v>
      </c>
    </row>
    <row r="519" spans="2:10" ht="16" x14ac:dyDescent="0.2">
      <c r="B519" s="22">
        <v>102.4</v>
      </c>
      <c r="C519" s="22">
        <v>0.40520044999999999</v>
      </c>
      <c r="D519" s="22">
        <v>0.40599580000000002</v>
      </c>
      <c r="E519" s="22">
        <v>0.36407165000000002</v>
      </c>
      <c r="F519" s="22">
        <v>0.36455554000000001</v>
      </c>
      <c r="G519" s="22">
        <v>0.27822363999999999</v>
      </c>
      <c r="H519" s="22">
        <v>0.27754158000000001</v>
      </c>
      <c r="I519" s="22">
        <v>0.16180502999999999</v>
      </c>
      <c r="J519" s="22">
        <v>0.16205918</v>
      </c>
    </row>
    <row r="520" spans="2:10" ht="16" x14ac:dyDescent="0.2">
      <c r="B520" s="22">
        <v>102.6</v>
      </c>
      <c r="C520" s="22">
        <v>0.40411234000000001</v>
      </c>
      <c r="D520" s="22">
        <v>0.40486725000000001</v>
      </c>
      <c r="E520" s="22">
        <v>0.36263107999999999</v>
      </c>
      <c r="F520" s="22">
        <v>0.36355581999999997</v>
      </c>
      <c r="G520" s="22">
        <v>0.27723139000000002</v>
      </c>
      <c r="H520" s="22">
        <v>0.27668535999999999</v>
      </c>
      <c r="I520" s="22">
        <v>0.16194126</v>
      </c>
      <c r="J520" s="22">
        <v>0.16155646000000001</v>
      </c>
    </row>
    <row r="521" spans="2:10" ht="16" x14ac:dyDescent="0.2">
      <c r="B521" s="22">
        <v>102.8</v>
      </c>
      <c r="C521" s="22">
        <v>0.40361532999999999</v>
      </c>
      <c r="D521" s="22">
        <v>0.40374184000000002</v>
      </c>
      <c r="E521" s="22">
        <v>0.36230858999999999</v>
      </c>
      <c r="F521" s="22">
        <v>0.36255883</v>
      </c>
      <c r="G521" s="22">
        <v>0.27669337999999999</v>
      </c>
      <c r="H521" s="22">
        <v>0.27583178000000003</v>
      </c>
      <c r="I521" s="22">
        <v>0.16179903000000001</v>
      </c>
      <c r="J521" s="22">
        <v>0.16105531000000001</v>
      </c>
    </row>
    <row r="522" spans="2:10" ht="16" x14ac:dyDescent="0.2">
      <c r="B522" s="22">
        <v>103</v>
      </c>
      <c r="C522" s="22">
        <v>0.40243617999999998</v>
      </c>
      <c r="D522" s="22">
        <v>0.40261954999999999</v>
      </c>
      <c r="E522" s="22">
        <v>0.36160314999999998</v>
      </c>
      <c r="F522" s="22">
        <v>0.36156458000000002</v>
      </c>
      <c r="G522" s="22">
        <v>0.27594632000000002</v>
      </c>
      <c r="H522" s="22">
        <v>0.27498084</v>
      </c>
      <c r="I522" s="22">
        <v>0.16142614</v>
      </c>
      <c r="J522" s="22">
        <v>0.16055570999999999</v>
      </c>
    </row>
    <row r="523" spans="2:10" ht="16" x14ac:dyDescent="0.2">
      <c r="B523" s="22">
        <v>103.2</v>
      </c>
      <c r="C523" s="22">
        <v>0.40093963999999999</v>
      </c>
      <c r="D523" s="22">
        <v>0.40150037999999999</v>
      </c>
      <c r="E523" s="22">
        <v>0.35991359000000001</v>
      </c>
      <c r="F523" s="22">
        <v>0.36057306</v>
      </c>
      <c r="G523" s="22">
        <v>0.27512642999999998</v>
      </c>
      <c r="H523" s="22">
        <v>0.27413251999999999</v>
      </c>
      <c r="I523" s="22">
        <v>0.16118850000000001</v>
      </c>
      <c r="J523" s="22">
        <v>0.16005765</v>
      </c>
    </row>
    <row r="524" spans="2:10" ht="16" x14ac:dyDescent="0.2">
      <c r="B524" s="22">
        <v>103.4</v>
      </c>
      <c r="C524" s="22">
        <v>0.39938127000000001</v>
      </c>
      <c r="D524" s="22">
        <v>0.40038433000000001</v>
      </c>
      <c r="E524" s="22">
        <v>0.35904447</v>
      </c>
      <c r="F524" s="22">
        <v>0.35958425999999999</v>
      </c>
      <c r="G524" s="22">
        <v>0.27413167999999999</v>
      </c>
      <c r="H524" s="22">
        <v>0.27328681999999999</v>
      </c>
      <c r="I524" s="22">
        <v>0.16097144999999999</v>
      </c>
      <c r="J524" s="22">
        <v>0.15956115000000001</v>
      </c>
    </row>
    <row r="525" spans="2:10" ht="16" x14ac:dyDescent="0.2">
      <c r="B525" s="22">
        <v>103.6</v>
      </c>
      <c r="C525" s="22">
        <v>0.39770969</v>
      </c>
      <c r="D525" s="22">
        <v>0.39927137000000001</v>
      </c>
      <c r="E525" s="22">
        <v>0.35802434999999999</v>
      </c>
      <c r="F525" s="22">
        <v>0.35859816</v>
      </c>
      <c r="G525" s="22">
        <v>0.27328682999999998</v>
      </c>
      <c r="H525" s="22">
        <v>0.27244373</v>
      </c>
      <c r="I525" s="22">
        <v>0.16038250000000001</v>
      </c>
      <c r="J525" s="22">
        <v>0.15906618</v>
      </c>
    </row>
    <row r="526" spans="2:10" ht="16" x14ac:dyDescent="0.2">
      <c r="B526" s="22">
        <v>103.8</v>
      </c>
      <c r="C526" s="22">
        <v>0.39685598</v>
      </c>
      <c r="D526" s="22">
        <v>0.39816151</v>
      </c>
      <c r="E526" s="22">
        <v>0.35712993999999998</v>
      </c>
      <c r="F526" s="22">
        <v>0.35761477000000003</v>
      </c>
      <c r="G526" s="22">
        <v>0.27256037999999999</v>
      </c>
      <c r="H526" s="22">
        <v>0.27160322999999997</v>
      </c>
      <c r="I526" s="22">
        <v>0.16002379999999999</v>
      </c>
      <c r="J526" s="22">
        <v>0.15857275000000001</v>
      </c>
    </row>
    <row r="527" spans="2:10" ht="16" x14ac:dyDescent="0.2">
      <c r="B527" s="22">
        <v>104</v>
      </c>
      <c r="C527" s="22">
        <v>0.39589110999999999</v>
      </c>
      <c r="D527" s="22">
        <v>0.39705474000000002</v>
      </c>
      <c r="E527" s="22">
        <v>0.35658462000000002</v>
      </c>
      <c r="F527" s="22">
        <v>0.35663408000000002</v>
      </c>
      <c r="G527" s="22">
        <v>0.27194307000000001</v>
      </c>
      <c r="H527" s="22">
        <v>0.27076533000000003</v>
      </c>
      <c r="I527" s="22">
        <v>0.15921616999999999</v>
      </c>
      <c r="J527" s="22">
        <v>0.15808084</v>
      </c>
    </row>
    <row r="528" spans="2:10" ht="16" x14ac:dyDescent="0.2">
      <c r="B528" s="22">
        <v>104.2</v>
      </c>
      <c r="C528" s="22">
        <v>0.39440637000000001</v>
      </c>
      <c r="D528" s="22">
        <v>0.39595103999999998</v>
      </c>
      <c r="E528" s="22">
        <v>0.35520940000000001</v>
      </c>
      <c r="F528" s="22">
        <v>0.35565607999999999</v>
      </c>
      <c r="G528" s="22">
        <v>0.27051915999999998</v>
      </c>
      <c r="H528" s="22">
        <v>0.26993001999999999</v>
      </c>
      <c r="I528" s="22">
        <v>0.15822794000000001</v>
      </c>
      <c r="J528" s="22">
        <v>0.15759047000000001</v>
      </c>
    </row>
    <row r="529" spans="2:10" ht="16" x14ac:dyDescent="0.2">
      <c r="B529" s="22">
        <v>104.4</v>
      </c>
      <c r="C529" s="22">
        <v>0.39361162</v>
      </c>
      <c r="D529" s="22">
        <v>0.39485040999999999</v>
      </c>
      <c r="E529" s="22">
        <v>0.35407638000000002</v>
      </c>
      <c r="F529" s="22">
        <v>0.35468075999999998</v>
      </c>
      <c r="G529" s="22">
        <v>0.26977510999999998</v>
      </c>
      <c r="H529" s="22">
        <v>0.26909727999999999</v>
      </c>
      <c r="I529" s="22">
        <v>0.15806827000000001</v>
      </c>
      <c r="J529" s="22">
        <v>0.15710161</v>
      </c>
    </row>
    <row r="530" spans="2:10" ht="16" x14ac:dyDescent="0.2">
      <c r="B530" s="22">
        <v>104.6</v>
      </c>
      <c r="C530" s="22">
        <v>0.39206716000000003</v>
      </c>
      <c r="D530" s="22">
        <v>0.39375283999999999</v>
      </c>
      <c r="E530" s="22">
        <v>0.35276644000000001</v>
      </c>
      <c r="F530" s="22">
        <v>0.35370812000000001</v>
      </c>
      <c r="G530" s="22">
        <v>0.26823001000000002</v>
      </c>
      <c r="H530" s="22">
        <v>0.26826712000000003</v>
      </c>
      <c r="I530" s="22">
        <v>0.15726997000000001</v>
      </c>
      <c r="J530" s="22">
        <v>0.15661427999999999</v>
      </c>
    </row>
    <row r="531" spans="2:10" ht="16" x14ac:dyDescent="0.2">
      <c r="B531" s="22">
        <v>104.8</v>
      </c>
      <c r="C531" s="22">
        <v>0.39097448000000001</v>
      </c>
      <c r="D531" s="22">
        <v>0.39265832000000001</v>
      </c>
      <c r="E531" s="22">
        <v>0.35172126999999997</v>
      </c>
      <c r="F531" s="22">
        <v>0.35273813999999998</v>
      </c>
      <c r="G531" s="22">
        <v>0.26750884000000003</v>
      </c>
      <c r="H531" s="22">
        <v>0.26743950999999999</v>
      </c>
      <c r="I531" s="22">
        <v>0.15693102</v>
      </c>
      <c r="J531" s="22">
        <v>0.15612845</v>
      </c>
    </row>
    <row r="532" spans="2:10" ht="16" x14ac:dyDescent="0.2">
      <c r="B532" s="22">
        <v>105</v>
      </c>
      <c r="C532" s="22">
        <v>0.38981614999999997</v>
      </c>
      <c r="D532" s="22">
        <v>0.39156684000000003</v>
      </c>
      <c r="E532" s="22">
        <v>0.35077377999999998</v>
      </c>
      <c r="F532" s="22">
        <v>0.35177081999999998</v>
      </c>
      <c r="G532" s="22">
        <v>0.26598958</v>
      </c>
      <c r="H532" s="22">
        <v>0.26661446</v>
      </c>
      <c r="I532" s="22">
        <v>0.15644802999999999</v>
      </c>
      <c r="J532" s="22">
        <v>0.15564412999999999</v>
      </c>
    </row>
    <row r="533" spans="2:10" ht="16" x14ac:dyDescent="0.2">
      <c r="B533" s="22">
        <v>105.2</v>
      </c>
      <c r="C533" s="22">
        <v>0.38843739999999999</v>
      </c>
      <c r="D533" s="22">
        <v>0.3904784</v>
      </c>
      <c r="E533" s="22">
        <v>0.34983131000000001</v>
      </c>
      <c r="F533" s="22">
        <v>0.35080614999999998</v>
      </c>
      <c r="G533" s="22">
        <v>0.26458871</v>
      </c>
      <c r="H533" s="22">
        <v>0.26579195</v>
      </c>
      <c r="I533" s="22">
        <v>0.15534866</v>
      </c>
      <c r="J533" s="22">
        <v>0.15516131999999999</v>
      </c>
    </row>
    <row r="534" spans="2:10" ht="16" x14ac:dyDescent="0.2">
      <c r="B534" s="22">
        <v>105.4</v>
      </c>
      <c r="C534" s="22">
        <v>0.38691999999999999</v>
      </c>
      <c r="D534" s="22">
        <v>0.38939298</v>
      </c>
      <c r="E534" s="22">
        <v>0.34842643000000001</v>
      </c>
      <c r="F534" s="22">
        <v>0.34984412999999998</v>
      </c>
      <c r="G534" s="22">
        <v>0.26312446</v>
      </c>
      <c r="H534" s="22">
        <v>0.26497198</v>
      </c>
      <c r="I534" s="22">
        <v>0.15447258</v>
      </c>
      <c r="J534" s="22">
        <v>0.15468000000000001</v>
      </c>
    </row>
    <row r="535" spans="2:10" ht="16" x14ac:dyDescent="0.2">
      <c r="B535" s="22">
        <v>105.6</v>
      </c>
      <c r="C535" s="22">
        <v>0.38538158</v>
      </c>
      <c r="D535" s="22">
        <v>0.38831058000000002</v>
      </c>
      <c r="E535" s="22">
        <v>0.34748634</v>
      </c>
      <c r="F535" s="22">
        <v>0.34888475000000002</v>
      </c>
      <c r="G535" s="22">
        <v>0.26174128000000002</v>
      </c>
      <c r="H535" s="22">
        <v>0.26415453999999999</v>
      </c>
      <c r="I535" s="22">
        <v>0.15327060000000001</v>
      </c>
      <c r="J535" s="22">
        <v>0.15420017</v>
      </c>
    </row>
    <row r="536" spans="2:10" ht="16" x14ac:dyDescent="0.2">
      <c r="B536" s="22">
        <v>105.8</v>
      </c>
      <c r="C536" s="22">
        <v>0.38399264999999999</v>
      </c>
      <c r="D536" s="22">
        <v>0.38723119</v>
      </c>
      <c r="E536" s="22">
        <v>0.34599244000000001</v>
      </c>
      <c r="F536" s="22">
        <v>0.34792800000000002</v>
      </c>
      <c r="G536" s="22">
        <v>0.26038156000000001</v>
      </c>
      <c r="H536" s="22">
        <v>0.26333962</v>
      </c>
      <c r="I536" s="22">
        <v>0.15285138000000001</v>
      </c>
      <c r="J536" s="22">
        <v>0.15372183</v>
      </c>
    </row>
    <row r="537" spans="2:10" ht="16" x14ac:dyDescent="0.2">
      <c r="B537" s="22">
        <v>106</v>
      </c>
      <c r="C537" s="22">
        <v>0.38270611999999998</v>
      </c>
      <c r="D537" s="22">
        <v>0.38615480000000002</v>
      </c>
      <c r="E537" s="22">
        <v>0.34448431000000002</v>
      </c>
      <c r="F537" s="22">
        <v>0.34697387000000002</v>
      </c>
      <c r="G537" s="22">
        <v>0.25958706999999998</v>
      </c>
      <c r="H537" s="22">
        <v>0.26252721000000001</v>
      </c>
      <c r="I537" s="22">
        <v>0.1525676</v>
      </c>
      <c r="J537" s="22">
        <v>0.15324498</v>
      </c>
    </row>
    <row r="538" spans="2:10" ht="16" x14ac:dyDescent="0.2">
      <c r="B538" s="22">
        <v>106.2</v>
      </c>
      <c r="C538" s="22">
        <v>0.38088926000000001</v>
      </c>
      <c r="D538" s="22">
        <v>0.38508140000000002</v>
      </c>
      <c r="E538" s="22">
        <v>0.34270179000000001</v>
      </c>
      <c r="F538" s="22">
        <v>0.34602235999999997</v>
      </c>
      <c r="G538" s="22">
        <v>0.25754379999999999</v>
      </c>
      <c r="H538" s="22">
        <v>0.26171730999999998</v>
      </c>
      <c r="I538" s="22">
        <v>0.15175838</v>
      </c>
      <c r="J538" s="22">
        <v>0.15276961</v>
      </c>
    </row>
    <row r="539" spans="2:10" ht="16" x14ac:dyDescent="0.2">
      <c r="B539" s="22">
        <v>106.4</v>
      </c>
      <c r="C539" s="22">
        <v>0.3799167</v>
      </c>
      <c r="D539" s="22">
        <v>0.38401099</v>
      </c>
      <c r="E539" s="22">
        <v>0.34195238999999999</v>
      </c>
      <c r="F539" s="22">
        <v>0.34507346</v>
      </c>
      <c r="G539" s="22">
        <v>0.25662749000000001</v>
      </c>
      <c r="H539" s="22">
        <v>0.26090991000000002</v>
      </c>
      <c r="I539" s="22">
        <v>0.15146899999999999</v>
      </c>
      <c r="J539" s="22">
        <v>0.15229571</v>
      </c>
    </row>
    <row r="540" spans="2:10" ht="16" x14ac:dyDescent="0.2">
      <c r="B540" s="22">
        <v>106.6</v>
      </c>
      <c r="C540" s="22">
        <v>0.37897230999999998</v>
      </c>
      <c r="D540" s="22">
        <v>0.38294355000000002</v>
      </c>
      <c r="E540" s="22">
        <v>0.34104383999999999</v>
      </c>
      <c r="F540" s="22">
        <v>0.34412715999999999</v>
      </c>
      <c r="G540" s="22">
        <v>0.25568292999999997</v>
      </c>
      <c r="H540" s="22">
        <v>0.26010499999999998</v>
      </c>
      <c r="I540" s="22">
        <v>0.1511834</v>
      </c>
      <c r="J540" s="22">
        <v>0.15182328</v>
      </c>
    </row>
    <row r="541" spans="2:10" ht="16" x14ac:dyDescent="0.2">
      <c r="B541" s="22">
        <v>106.8</v>
      </c>
      <c r="C541" s="22">
        <v>0.37804661000000001</v>
      </c>
      <c r="D541" s="22">
        <v>0.38187906999999999</v>
      </c>
      <c r="E541" s="22">
        <v>0.34078969999999997</v>
      </c>
      <c r="F541" s="22">
        <v>0.34318346</v>
      </c>
      <c r="G541" s="22">
        <v>0.25528962999999999</v>
      </c>
      <c r="H541" s="22">
        <v>0.25930257000000001</v>
      </c>
      <c r="I541" s="22">
        <v>0.15141366000000001</v>
      </c>
      <c r="J541" s="22">
        <v>0.15135230999999999</v>
      </c>
    </row>
    <row r="542" spans="2:10" ht="16" x14ac:dyDescent="0.2">
      <c r="B542" s="22">
        <v>107</v>
      </c>
      <c r="C542" s="22">
        <v>0.37670439</v>
      </c>
      <c r="D542" s="22">
        <v>0.38081756</v>
      </c>
      <c r="E542" s="22">
        <v>0.33960553999999998</v>
      </c>
      <c r="F542" s="22">
        <v>0.34224233999999998</v>
      </c>
      <c r="G542" s="22">
        <v>0.25481324999999999</v>
      </c>
      <c r="H542" s="22">
        <v>0.25850262000000002</v>
      </c>
      <c r="I542" s="22">
        <v>0.15086210999999999</v>
      </c>
      <c r="J542" s="22">
        <v>0.15088281000000001</v>
      </c>
    </row>
    <row r="543" spans="2:10" ht="16" x14ac:dyDescent="0.2">
      <c r="B543" s="22">
        <v>107.2</v>
      </c>
      <c r="C543" s="22">
        <v>0.37599260000000001</v>
      </c>
      <c r="D543" s="22">
        <v>0.37975900000000001</v>
      </c>
      <c r="E543" s="22">
        <v>0.33854356000000002</v>
      </c>
      <c r="F543" s="22">
        <v>0.34130380999999999</v>
      </c>
      <c r="G543" s="22">
        <v>0.25460547</v>
      </c>
      <c r="H543" s="22">
        <v>0.25770514</v>
      </c>
      <c r="I543" s="22">
        <v>0.15040955</v>
      </c>
      <c r="J543" s="22">
        <v>0.15041476000000001</v>
      </c>
    </row>
    <row r="544" spans="2:10" ht="16" x14ac:dyDescent="0.2">
      <c r="B544" s="22">
        <v>107.4</v>
      </c>
      <c r="C544" s="22">
        <v>0.37498531000000002</v>
      </c>
      <c r="D544" s="22">
        <v>0.37870336999999998</v>
      </c>
      <c r="E544" s="22">
        <v>0.33788799000000003</v>
      </c>
      <c r="F544" s="22">
        <v>0.34036783999999998</v>
      </c>
      <c r="G544" s="22">
        <v>0.25406033</v>
      </c>
      <c r="H544" s="22">
        <v>0.25691012000000002</v>
      </c>
      <c r="I544" s="22">
        <v>0.14986466000000001</v>
      </c>
      <c r="J544" s="22">
        <v>0.14994816999999999</v>
      </c>
    </row>
    <row r="545" spans="2:10" ht="16" x14ac:dyDescent="0.2">
      <c r="B545" s="22">
        <v>107.6</v>
      </c>
      <c r="C545" s="22">
        <v>0.37463350000000001</v>
      </c>
      <c r="D545" s="22">
        <v>0.37765069000000001</v>
      </c>
      <c r="E545" s="22">
        <v>0.33751084999999997</v>
      </c>
      <c r="F545" s="22">
        <v>0.33943445</v>
      </c>
      <c r="G545" s="22">
        <v>0.25381526999999998</v>
      </c>
      <c r="H545" s="22">
        <v>0.25611755000000003</v>
      </c>
      <c r="I545" s="22">
        <v>0.14959773000000001</v>
      </c>
      <c r="J545" s="22">
        <v>0.14948301999999999</v>
      </c>
    </row>
    <row r="546" spans="2:10" ht="16" x14ac:dyDescent="0.2">
      <c r="B546" s="22">
        <v>107.8</v>
      </c>
      <c r="C546" s="22">
        <v>0.37396960000000001</v>
      </c>
      <c r="D546" s="22">
        <v>0.37660093</v>
      </c>
      <c r="E546" s="22">
        <v>0.33679671999999999</v>
      </c>
      <c r="F546" s="22">
        <v>0.33850361000000001</v>
      </c>
      <c r="G546" s="22">
        <v>0.25291049999999998</v>
      </c>
      <c r="H546" s="22">
        <v>0.25532742000000003</v>
      </c>
      <c r="I546" s="22">
        <v>0.14895323999999999</v>
      </c>
      <c r="J546" s="22">
        <v>0.14901932000000001</v>
      </c>
    </row>
    <row r="547" spans="2:10" ht="16" x14ac:dyDescent="0.2">
      <c r="B547" s="22">
        <v>108</v>
      </c>
      <c r="C547" s="22">
        <v>0.37327704</v>
      </c>
      <c r="D547" s="22">
        <v>0.37555409000000001</v>
      </c>
      <c r="E547" s="22">
        <v>0.33626751999999999</v>
      </c>
      <c r="F547" s="22">
        <v>0.33757533000000001</v>
      </c>
      <c r="G547" s="22">
        <v>0.25226758999999999</v>
      </c>
      <c r="H547" s="22">
        <v>0.25453973000000002</v>
      </c>
      <c r="I547" s="22">
        <v>0.14847811</v>
      </c>
      <c r="J547" s="22">
        <v>0.14855705</v>
      </c>
    </row>
    <row r="548" spans="2:10" ht="16" x14ac:dyDescent="0.2">
      <c r="B548" s="22">
        <v>108.2</v>
      </c>
      <c r="C548" s="22">
        <v>0.37192391000000002</v>
      </c>
      <c r="D548" s="22">
        <v>0.37451014999999999</v>
      </c>
      <c r="E548" s="22">
        <v>0.33504416999999997</v>
      </c>
      <c r="F548" s="22">
        <v>0.33664959</v>
      </c>
      <c r="G548" s="22">
        <v>0.25116243999999999</v>
      </c>
      <c r="H548" s="22">
        <v>0.25375448</v>
      </c>
      <c r="I548" s="22">
        <v>0.14806456000000001</v>
      </c>
      <c r="J548" s="22">
        <v>0.14809622</v>
      </c>
    </row>
    <row r="549" spans="2:10" ht="16" x14ac:dyDescent="0.2">
      <c r="B549" s="22">
        <v>108.4</v>
      </c>
      <c r="C549" s="22">
        <v>0.37084602</v>
      </c>
      <c r="D549" s="22">
        <v>0.37346911999999999</v>
      </c>
      <c r="E549" s="22">
        <v>0.33358321000000002</v>
      </c>
      <c r="F549" s="22">
        <v>0.33572639999999998</v>
      </c>
      <c r="G549" s="22">
        <v>0.25054220999999999</v>
      </c>
      <c r="H549" s="22">
        <v>0.25297164</v>
      </c>
      <c r="I549" s="22">
        <v>0.14771255999999999</v>
      </c>
      <c r="J549" s="22">
        <v>0.14763681000000001</v>
      </c>
    </row>
    <row r="550" spans="2:10" ht="16" x14ac:dyDescent="0.2">
      <c r="B550" s="22">
        <v>108.6</v>
      </c>
      <c r="C550" s="22">
        <v>0.36971973000000002</v>
      </c>
      <c r="D550" s="22">
        <v>0.37243099000000002</v>
      </c>
      <c r="E550" s="22">
        <v>0.33228511999999999</v>
      </c>
      <c r="F550" s="22">
        <v>0.33480573000000002</v>
      </c>
      <c r="G550" s="22">
        <v>0.24983394</v>
      </c>
      <c r="H550" s="22">
        <v>0.25219121999999999</v>
      </c>
      <c r="I550" s="22">
        <v>0.14726821000000001</v>
      </c>
      <c r="J550" s="22">
        <v>0.14717884000000001</v>
      </c>
    </row>
    <row r="551" spans="2:10" ht="16" x14ac:dyDescent="0.2">
      <c r="B551" s="22">
        <v>108.8</v>
      </c>
      <c r="C551" s="22">
        <v>0.36925109</v>
      </c>
      <c r="D551" s="22">
        <v>0.37139572999999998</v>
      </c>
      <c r="E551" s="22">
        <v>0.33145287000000001</v>
      </c>
      <c r="F551" s="22">
        <v>0.33388759000000001</v>
      </c>
      <c r="G551" s="22">
        <v>0.24977743999999999</v>
      </c>
      <c r="H551" s="22">
        <v>0.25141321</v>
      </c>
      <c r="I551" s="22">
        <v>0.14741798</v>
      </c>
      <c r="J551" s="22">
        <v>0.14672228000000001</v>
      </c>
    </row>
    <row r="552" spans="2:10" ht="16" x14ac:dyDescent="0.2">
      <c r="B552" s="22">
        <v>109</v>
      </c>
      <c r="C552" s="22">
        <v>0.36838718999999998</v>
      </c>
      <c r="D552" s="22">
        <v>0.37036335999999997</v>
      </c>
      <c r="E552" s="22">
        <v>0.33103378</v>
      </c>
      <c r="F552" s="22">
        <v>0.33297196000000001</v>
      </c>
      <c r="G552" s="22">
        <v>0.24906922000000001</v>
      </c>
      <c r="H552" s="22">
        <v>0.25063760000000002</v>
      </c>
      <c r="I552" s="22">
        <v>0.14707307</v>
      </c>
      <c r="J552" s="22">
        <v>0.14626713999999999</v>
      </c>
    </row>
    <row r="553" spans="2:10" ht="16" x14ac:dyDescent="0.2">
      <c r="B553" s="22">
        <v>109.2</v>
      </c>
      <c r="C553" s="22">
        <v>0.36708301999999998</v>
      </c>
      <c r="D553" s="22">
        <v>0.36933386000000001</v>
      </c>
      <c r="E553" s="22">
        <v>0.33026147</v>
      </c>
      <c r="F553" s="22">
        <v>0.33205885000000002</v>
      </c>
      <c r="G553" s="22">
        <v>0.24887234</v>
      </c>
      <c r="H553" s="22">
        <v>0.24986438</v>
      </c>
      <c r="I553" s="22">
        <v>0.14635798</v>
      </c>
      <c r="J553" s="22">
        <v>0.14581341</v>
      </c>
    </row>
    <row r="554" spans="2:10" ht="16" x14ac:dyDescent="0.2">
      <c r="B554" s="22">
        <v>109.4</v>
      </c>
      <c r="C554" s="22">
        <v>0.36597739000000001</v>
      </c>
      <c r="D554" s="22">
        <v>0.36830721999999999</v>
      </c>
      <c r="E554" s="22">
        <v>0.32939180000000001</v>
      </c>
      <c r="F554" s="22">
        <v>0.33114823999999998</v>
      </c>
      <c r="G554" s="22">
        <v>0.24813555000000001</v>
      </c>
      <c r="H554" s="22">
        <v>0.24909354</v>
      </c>
      <c r="I554" s="22">
        <v>0.14602430999999999</v>
      </c>
      <c r="J554" s="22">
        <v>0.14536109</v>
      </c>
    </row>
    <row r="555" spans="2:10" ht="16" x14ac:dyDescent="0.2">
      <c r="B555" s="22">
        <v>109.6</v>
      </c>
      <c r="C555" s="22">
        <v>0.36515399999999998</v>
      </c>
      <c r="D555" s="22">
        <v>0.36728343000000002</v>
      </c>
      <c r="E555" s="22">
        <v>0.32864872000000001</v>
      </c>
      <c r="F555" s="22">
        <v>0.33024013000000002</v>
      </c>
      <c r="G555" s="22">
        <v>0.24780223000000001</v>
      </c>
      <c r="H555" s="22">
        <v>0.24832509</v>
      </c>
      <c r="I555" s="22">
        <v>0.14557829999999999</v>
      </c>
      <c r="J555" s="22">
        <v>0.14491017</v>
      </c>
    </row>
    <row r="556" spans="2:10" ht="16" x14ac:dyDescent="0.2">
      <c r="B556" s="22">
        <v>109.8</v>
      </c>
      <c r="C556" s="22">
        <v>0.36406677999999998</v>
      </c>
      <c r="D556" s="22">
        <v>0.36626249</v>
      </c>
      <c r="E556" s="22">
        <v>0.32758956</v>
      </c>
      <c r="F556" s="22">
        <v>0.32933451000000002</v>
      </c>
      <c r="G556" s="22">
        <v>0.24678922</v>
      </c>
      <c r="H556" s="22">
        <v>0.247559</v>
      </c>
      <c r="I556" s="22">
        <v>0.14489281000000001</v>
      </c>
      <c r="J556" s="22">
        <v>0.14446065</v>
      </c>
    </row>
    <row r="557" spans="2:10" ht="16" x14ac:dyDescent="0.2">
      <c r="B557" s="22">
        <v>110</v>
      </c>
      <c r="C557" s="22">
        <v>0.36271262999999998</v>
      </c>
      <c r="D557" s="22">
        <v>0.36524437999999998</v>
      </c>
      <c r="E557" s="22">
        <v>0.32595059999999998</v>
      </c>
      <c r="F557" s="22">
        <v>0.32843137</v>
      </c>
      <c r="G557" s="22">
        <v>0.24579039</v>
      </c>
      <c r="H557" s="22">
        <v>0.24679528000000001</v>
      </c>
      <c r="I557" s="22">
        <v>0.1443671</v>
      </c>
      <c r="J557" s="22">
        <v>0.14401253</v>
      </c>
    </row>
    <row r="558" spans="2:10" ht="16" x14ac:dyDescent="0.2">
      <c r="B558" s="22">
        <v>110.2</v>
      </c>
      <c r="C558" s="22">
        <v>0.36179692000000002</v>
      </c>
      <c r="D558" s="22">
        <v>0.36422911000000002</v>
      </c>
      <c r="E558" s="22">
        <v>0.32508177999999999</v>
      </c>
      <c r="F558" s="22">
        <v>0.32753071</v>
      </c>
      <c r="G558" s="22">
        <v>0.24454076</v>
      </c>
      <c r="H558" s="22">
        <v>0.24603390999999999</v>
      </c>
      <c r="I558" s="22">
        <v>0.14380561</v>
      </c>
      <c r="J558" s="22">
        <v>0.14356579</v>
      </c>
    </row>
    <row r="559" spans="2:10" ht="16" x14ac:dyDescent="0.2">
      <c r="B559" s="22">
        <v>110.4</v>
      </c>
      <c r="C559" s="22">
        <v>0.36122501000000001</v>
      </c>
      <c r="D559" s="22">
        <v>0.36321664999999997</v>
      </c>
      <c r="E559" s="22">
        <v>0.32468515999999997</v>
      </c>
      <c r="F559" s="22">
        <v>0.32663251999999998</v>
      </c>
      <c r="G559" s="22">
        <v>0.24388815</v>
      </c>
      <c r="H559" s="22">
        <v>0.24527489999999999</v>
      </c>
      <c r="I559" s="22">
        <v>0.14344601000000001</v>
      </c>
      <c r="J559" s="22">
        <v>0.14312043999999999</v>
      </c>
    </row>
    <row r="560" spans="2:10" ht="16" x14ac:dyDescent="0.2">
      <c r="B560" s="22">
        <v>110.6</v>
      </c>
      <c r="C560" s="22">
        <v>0.36026582000000001</v>
      </c>
      <c r="D560" s="22">
        <v>0.36220701999999999</v>
      </c>
      <c r="E560" s="22">
        <v>0.32369874999999998</v>
      </c>
      <c r="F560" s="22">
        <v>0.32573679</v>
      </c>
      <c r="G560" s="22">
        <v>0.24339590999999999</v>
      </c>
      <c r="H560" s="22">
        <v>0.24451822000000001</v>
      </c>
      <c r="I560" s="22">
        <v>0.14278446</v>
      </c>
      <c r="J560" s="22">
        <v>0.14267647999999999</v>
      </c>
    </row>
    <row r="561" spans="2:10" ht="16" x14ac:dyDescent="0.2">
      <c r="B561" s="22">
        <v>110.8</v>
      </c>
      <c r="C561" s="22">
        <v>0.35949925999999999</v>
      </c>
      <c r="D561" s="22">
        <v>0.36120018999999998</v>
      </c>
      <c r="E561" s="22">
        <v>0.32295826</v>
      </c>
      <c r="F561" s="22">
        <v>0.32484352</v>
      </c>
      <c r="G561" s="22">
        <v>0.24280015999999999</v>
      </c>
      <c r="H561" s="22">
        <v>0.24376387999999999</v>
      </c>
      <c r="I561" s="22">
        <v>0.14223595999999999</v>
      </c>
      <c r="J561" s="22">
        <v>0.14223389</v>
      </c>
    </row>
    <row r="562" spans="2:10" ht="16" x14ac:dyDescent="0.2">
      <c r="B562" s="22">
        <v>111</v>
      </c>
      <c r="C562" s="22">
        <v>0.35832566999999999</v>
      </c>
      <c r="D562" s="22">
        <v>0.36019614999999999</v>
      </c>
      <c r="E562" s="22">
        <v>0.32182543000000002</v>
      </c>
      <c r="F562" s="22">
        <v>0.32395268999999999</v>
      </c>
      <c r="G562" s="22">
        <v>0.24176133</v>
      </c>
      <c r="H562" s="22">
        <v>0.24301186999999999</v>
      </c>
      <c r="I562" s="22">
        <v>0.14066915999999999</v>
      </c>
      <c r="J562" s="22">
        <v>0.14179267000000001</v>
      </c>
    </row>
    <row r="563" spans="2:10" ht="16" x14ac:dyDescent="0.2">
      <c r="B563" s="22">
        <v>111.2</v>
      </c>
      <c r="C563" s="22">
        <v>0.35719127000000001</v>
      </c>
      <c r="D563" s="22">
        <v>0.35919490999999998</v>
      </c>
      <c r="E563" s="22">
        <v>0.32070859000000002</v>
      </c>
      <c r="F563" s="22">
        <v>0.32306431000000002</v>
      </c>
      <c r="G563" s="22">
        <v>0.24073594000000001</v>
      </c>
      <c r="H563" s="22">
        <v>0.24226217</v>
      </c>
      <c r="I563" s="22">
        <v>0.13967022000000001</v>
      </c>
      <c r="J563" s="22">
        <v>0.14135281999999999</v>
      </c>
    </row>
    <row r="564" spans="2:10" ht="16" x14ac:dyDescent="0.2">
      <c r="B564" s="22">
        <v>111.4</v>
      </c>
      <c r="C564" s="22">
        <v>0.35606788</v>
      </c>
      <c r="D564" s="22">
        <v>0.35819645</v>
      </c>
      <c r="E564" s="22">
        <v>0.31980351000000001</v>
      </c>
      <c r="F564" s="22">
        <v>0.32217836999999999</v>
      </c>
      <c r="G564" s="22">
        <v>0.23973225000000001</v>
      </c>
      <c r="H564" s="22">
        <v>0.24151479000000001</v>
      </c>
      <c r="I564" s="22">
        <v>0.13913980000000001</v>
      </c>
      <c r="J564" s="22">
        <v>0.14091434</v>
      </c>
    </row>
    <row r="565" spans="2:10" ht="16" x14ac:dyDescent="0.2">
      <c r="B565" s="22">
        <v>111.6</v>
      </c>
      <c r="C565" s="22">
        <v>0.35482747999999997</v>
      </c>
      <c r="D565" s="22">
        <v>0.35720077</v>
      </c>
      <c r="E565" s="22">
        <v>0.31917168000000001</v>
      </c>
      <c r="F565" s="22">
        <v>0.32129486000000002</v>
      </c>
      <c r="G565" s="22">
        <v>0.23837261000000001</v>
      </c>
      <c r="H565" s="22">
        <v>0.24076971</v>
      </c>
      <c r="I565" s="22">
        <v>0.13832901</v>
      </c>
      <c r="J565" s="22">
        <v>0.14047720999999999</v>
      </c>
    </row>
    <row r="566" spans="2:10" ht="16" x14ac:dyDescent="0.2">
      <c r="B566" s="22">
        <v>111.8</v>
      </c>
      <c r="C566" s="22">
        <v>0.35316239999999999</v>
      </c>
      <c r="D566" s="22">
        <v>0.35620784999999999</v>
      </c>
      <c r="E566" s="22">
        <v>0.31809537999999998</v>
      </c>
      <c r="F566" s="22">
        <v>0.32041376999999999</v>
      </c>
      <c r="G566" s="22">
        <v>0.23737264999999999</v>
      </c>
      <c r="H566" s="22">
        <v>0.24002693999999999</v>
      </c>
      <c r="I566" s="22">
        <v>0.13730108999999999</v>
      </c>
      <c r="J566" s="22">
        <v>0.14004143999999999</v>
      </c>
    </row>
    <row r="567" spans="2:10" ht="16" x14ac:dyDescent="0.2">
      <c r="B567" s="22">
        <v>112</v>
      </c>
      <c r="C567" s="22">
        <v>0.35209095000000001</v>
      </c>
      <c r="D567" s="22">
        <v>0.35521770000000003</v>
      </c>
      <c r="E567" s="22">
        <v>0.31713822000000003</v>
      </c>
      <c r="F567" s="22">
        <v>0.31953509000000002</v>
      </c>
      <c r="G567" s="22">
        <v>0.23677749000000001</v>
      </c>
      <c r="H567" s="22">
        <v>0.23928645000000001</v>
      </c>
      <c r="I567" s="22">
        <v>0.13667937999999999</v>
      </c>
      <c r="J567" s="22">
        <v>0.13960702999999999</v>
      </c>
    </row>
    <row r="568" spans="2:10" ht="16" x14ac:dyDescent="0.2">
      <c r="B568" s="22">
        <v>112.2</v>
      </c>
      <c r="C568" s="22">
        <v>0.35074231</v>
      </c>
      <c r="D568" s="22">
        <v>0.3542303</v>
      </c>
      <c r="E568" s="22">
        <v>0.31572854</v>
      </c>
      <c r="F568" s="22">
        <v>0.31865883</v>
      </c>
      <c r="G568" s="22">
        <v>0.23568692999999999</v>
      </c>
      <c r="H568" s="22">
        <v>0.23854824999999999</v>
      </c>
      <c r="I568" s="22">
        <v>0.13605772999999999</v>
      </c>
      <c r="J568" s="22">
        <v>0.13917396000000001</v>
      </c>
    </row>
    <row r="569" spans="2:10" ht="16" x14ac:dyDescent="0.2">
      <c r="B569" s="22">
        <v>112.4</v>
      </c>
      <c r="C569" s="22">
        <v>0.34937751</v>
      </c>
      <c r="D569" s="22">
        <v>0.35324564000000003</v>
      </c>
      <c r="E569" s="22">
        <v>0.31452774</v>
      </c>
      <c r="F569" s="22">
        <v>0.31778496000000001</v>
      </c>
      <c r="G569" s="22">
        <v>0.23453040999999999</v>
      </c>
      <c r="H569" s="22">
        <v>0.23781232999999999</v>
      </c>
      <c r="I569" s="22">
        <v>0.13557595</v>
      </c>
      <c r="J569" s="22">
        <v>0.13874222999999999</v>
      </c>
    </row>
    <row r="570" spans="2:10" ht="16" x14ac:dyDescent="0.2">
      <c r="B570" s="22">
        <v>112.6</v>
      </c>
      <c r="C570" s="22">
        <v>0.34857199</v>
      </c>
      <c r="D570" s="22">
        <v>0.35226372</v>
      </c>
      <c r="E570" s="22">
        <v>0.31356654</v>
      </c>
      <c r="F570" s="22">
        <v>0.31691350000000001</v>
      </c>
      <c r="G570" s="22">
        <v>0.23383203</v>
      </c>
      <c r="H570" s="22">
        <v>0.23707866999999999</v>
      </c>
      <c r="I570" s="22">
        <v>0.13547777999999999</v>
      </c>
      <c r="J570" s="22">
        <v>0.13831184999999999</v>
      </c>
    </row>
    <row r="571" spans="2:10" ht="16" x14ac:dyDescent="0.2">
      <c r="B571" s="22">
        <v>112.8</v>
      </c>
      <c r="C571" s="22">
        <v>0.34778305999999998</v>
      </c>
      <c r="D571" s="22">
        <v>0.35128451999999999</v>
      </c>
      <c r="E571" s="22">
        <v>0.31290270999999997</v>
      </c>
      <c r="F571" s="22">
        <v>0.31604441999999999</v>
      </c>
      <c r="G571" s="22">
        <v>0.23354794000000001</v>
      </c>
      <c r="H571" s="22">
        <v>0.23634727999999999</v>
      </c>
      <c r="I571" s="22">
        <v>0.13541064</v>
      </c>
      <c r="J571" s="22">
        <v>0.1378828</v>
      </c>
    </row>
    <row r="572" spans="2:10" ht="16" x14ac:dyDescent="0.2">
      <c r="B572" s="22">
        <v>113</v>
      </c>
      <c r="C572" s="22">
        <v>0.34699252000000003</v>
      </c>
      <c r="D572" s="22">
        <v>0.35030804999999998</v>
      </c>
      <c r="E572" s="22">
        <v>0.31269795</v>
      </c>
      <c r="F572" s="22">
        <v>0.31517772999999999</v>
      </c>
      <c r="G572" s="22">
        <v>0.23294623</v>
      </c>
      <c r="H572" s="22">
        <v>0.23561815</v>
      </c>
      <c r="I572" s="22">
        <v>0.13525179000000001</v>
      </c>
      <c r="J572" s="22">
        <v>0.13745508000000001</v>
      </c>
    </row>
    <row r="573" spans="2:10" ht="16" x14ac:dyDescent="0.2">
      <c r="B573" s="22">
        <v>113.2</v>
      </c>
      <c r="C573" s="22">
        <v>0.34599134999999998</v>
      </c>
      <c r="D573" s="22">
        <v>0.34933429999999999</v>
      </c>
      <c r="E573" s="22">
        <v>0.31219084000000002</v>
      </c>
      <c r="F573" s="22">
        <v>0.31431341000000002</v>
      </c>
      <c r="G573" s="22">
        <v>0.23328015999999999</v>
      </c>
      <c r="H573" s="22">
        <v>0.23489127000000001</v>
      </c>
      <c r="I573" s="22">
        <v>0.13506599</v>
      </c>
      <c r="J573" s="22">
        <v>0.13702868000000001</v>
      </c>
    </row>
    <row r="574" spans="2:10" ht="16" x14ac:dyDescent="0.2">
      <c r="B574" s="22">
        <v>113.4</v>
      </c>
      <c r="C574" s="22">
        <v>0.34501801999999998</v>
      </c>
      <c r="D574" s="22">
        <v>0.34836325000000001</v>
      </c>
      <c r="E574" s="22">
        <v>0.31131596</v>
      </c>
      <c r="F574" s="22">
        <v>0.31345147000000001</v>
      </c>
      <c r="G574" s="22">
        <v>0.23273451000000001</v>
      </c>
      <c r="H574" s="22">
        <v>0.23416661999999999</v>
      </c>
      <c r="I574" s="22">
        <v>0.13507071000000001</v>
      </c>
      <c r="J574" s="22">
        <v>0.13660360999999999</v>
      </c>
    </row>
    <row r="575" spans="2:10" ht="16" x14ac:dyDescent="0.2">
      <c r="B575" s="22">
        <v>113.6</v>
      </c>
      <c r="C575" s="22">
        <v>0.34453813999999999</v>
      </c>
      <c r="D575" s="22">
        <v>0.34739490000000001</v>
      </c>
      <c r="E575" s="22">
        <v>0.31052269999999998</v>
      </c>
      <c r="F575" s="22">
        <v>0.31259188999999998</v>
      </c>
      <c r="G575" s="22">
        <v>0.23250491000000001</v>
      </c>
      <c r="H575" s="22">
        <v>0.23344422000000001</v>
      </c>
      <c r="I575" s="22">
        <v>0.13529621</v>
      </c>
      <c r="J575" s="22">
        <v>0.13617986000000001</v>
      </c>
    </row>
    <row r="576" spans="2:10" ht="16" x14ac:dyDescent="0.2">
      <c r="B576" s="22">
        <v>113.8</v>
      </c>
      <c r="C576" s="22">
        <v>0.34382888</v>
      </c>
      <c r="D576" s="22">
        <v>0.34642924000000003</v>
      </c>
      <c r="E576" s="22">
        <v>0.30986627</v>
      </c>
      <c r="F576" s="22">
        <v>0.31173466</v>
      </c>
      <c r="G576" s="22">
        <v>0.2319416</v>
      </c>
      <c r="H576" s="22">
        <v>0.23272403999999999</v>
      </c>
      <c r="I576" s="22">
        <v>0.13482812999999999</v>
      </c>
      <c r="J576" s="22">
        <v>0.13575741999999999</v>
      </c>
    </row>
    <row r="577" spans="2:10" ht="16" x14ac:dyDescent="0.2">
      <c r="B577" s="22">
        <v>114</v>
      </c>
      <c r="C577" s="22">
        <v>0.34296049000000001</v>
      </c>
      <c r="D577" s="22">
        <v>0.34546627000000002</v>
      </c>
      <c r="E577" s="22">
        <v>0.30891485000000002</v>
      </c>
      <c r="F577" s="22">
        <v>0.31087978999999999</v>
      </c>
      <c r="G577" s="22">
        <v>0.23133292999999999</v>
      </c>
      <c r="H577" s="22">
        <v>0.23200608</v>
      </c>
      <c r="I577" s="22">
        <v>0.13435388000000001</v>
      </c>
      <c r="J577" s="22">
        <v>0.13533629999999999</v>
      </c>
    </row>
    <row r="578" spans="2:10" ht="16" x14ac:dyDescent="0.2">
      <c r="B578" s="22">
        <v>114.2</v>
      </c>
      <c r="C578" s="22">
        <v>0.34267321000000001</v>
      </c>
      <c r="D578" s="22">
        <v>0.34450596999999999</v>
      </c>
      <c r="E578" s="22">
        <v>0.30913404</v>
      </c>
      <c r="F578" s="22">
        <v>0.31002726000000003</v>
      </c>
      <c r="G578" s="22">
        <v>0.23111731999999999</v>
      </c>
      <c r="H578" s="22">
        <v>0.23129034000000001</v>
      </c>
      <c r="I578" s="22">
        <v>0.13476885999999999</v>
      </c>
      <c r="J578" s="22">
        <v>0.13491648000000001</v>
      </c>
    </row>
    <row r="579" spans="2:10" ht="16" x14ac:dyDescent="0.2">
      <c r="B579" s="22">
        <v>114.4</v>
      </c>
      <c r="C579" s="22">
        <v>0.34187334000000003</v>
      </c>
      <c r="D579" s="22">
        <v>0.34354834000000001</v>
      </c>
      <c r="E579" s="22">
        <v>0.30845873000000001</v>
      </c>
      <c r="F579" s="22">
        <v>0.30917707</v>
      </c>
      <c r="G579" s="22">
        <v>0.23041995000000001</v>
      </c>
      <c r="H579" s="22">
        <v>0.23057680999999999</v>
      </c>
      <c r="I579" s="22">
        <v>0.13473178</v>
      </c>
      <c r="J579" s="22">
        <v>0.13449796</v>
      </c>
    </row>
    <row r="580" spans="2:10" ht="16" x14ac:dyDescent="0.2">
      <c r="B580" s="22">
        <v>114.6</v>
      </c>
      <c r="C580" s="22">
        <v>0.34133778999999997</v>
      </c>
      <c r="D580" s="22">
        <v>0.34259338</v>
      </c>
      <c r="E580" s="22">
        <v>0.30791949000000002</v>
      </c>
      <c r="F580" s="22">
        <v>0.30832921000000002</v>
      </c>
      <c r="G580" s="22">
        <v>0.23018214000000001</v>
      </c>
      <c r="H580" s="22">
        <v>0.22986548000000001</v>
      </c>
      <c r="I580" s="22">
        <v>0.13474103000000001</v>
      </c>
      <c r="J580" s="22">
        <v>0.13408074</v>
      </c>
    </row>
    <row r="581" spans="2:10" ht="16" x14ac:dyDescent="0.2">
      <c r="B581" s="22">
        <v>114.8</v>
      </c>
      <c r="C581" s="22">
        <v>0.34108898999999998</v>
      </c>
      <c r="D581" s="22">
        <v>0.34164106999999999</v>
      </c>
      <c r="E581" s="22">
        <v>0.30757201000000001</v>
      </c>
      <c r="F581" s="22">
        <v>0.30748366999999999</v>
      </c>
      <c r="G581" s="22">
        <v>0.22962569999999999</v>
      </c>
      <c r="H581" s="22">
        <v>0.22915633999999999</v>
      </c>
      <c r="I581" s="22">
        <v>0.13443378</v>
      </c>
      <c r="J581" s="22">
        <v>0.13366481</v>
      </c>
    </row>
    <row r="582" spans="2:10" ht="16" x14ac:dyDescent="0.2">
      <c r="B582" s="22">
        <v>115</v>
      </c>
      <c r="C582" s="22">
        <v>0.34045078000000001</v>
      </c>
      <c r="D582" s="22">
        <v>0.34069139999999998</v>
      </c>
      <c r="E582" s="22">
        <v>0.30729904000000002</v>
      </c>
      <c r="F582" s="22">
        <v>0.30664046</v>
      </c>
      <c r="G582" s="22">
        <v>0.22914013</v>
      </c>
      <c r="H582" s="22">
        <v>0.22844939</v>
      </c>
      <c r="I582" s="22">
        <v>0.13413362000000001</v>
      </c>
      <c r="J582" s="22">
        <v>0.13325018</v>
      </c>
    </row>
    <row r="583" spans="2:10" ht="16" x14ac:dyDescent="0.2">
      <c r="B583" s="22">
        <v>115.2</v>
      </c>
      <c r="C583" s="22">
        <v>0.33970573999999998</v>
      </c>
      <c r="D583" s="22">
        <v>0.33974438000000001</v>
      </c>
      <c r="E583" s="22">
        <v>0.30663928000000001</v>
      </c>
      <c r="F583" s="22">
        <v>0.30579954999999998</v>
      </c>
      <c r="G583" s="22">
        <v>0.22858581</v>
      </c>
      <c r="H583" s="22">
        <v>0.22774462000000001</v>
      </c>
      <c r="I583" s="22">
        <v>0.13422149999999999</v>
      </c>
      <c r="J583" s="22">
        <v>0.13283682999999999</v>
      </c>
    </row>
    <row r="584" spans="2:10" ht="16" x14ac:dyDescent="0.2">
      <c r="B584" s="22">
        <v>115.4</v>
      </c>
      <c r="C584" s="22">
        <v>0.33920904000000002</v>
      </c>
      <c r="D584" s="22">
        <v>0.33879999</v>
      </c>
      <c r="E584" s="22">
        <v>0.30612265999999999</v>
      </c>
      <c r="F584" s="22">
        <v>0.30496095000000001</v>
      </c>
      <c r="G584" s="22">
        <v>0.22807205</v>
      </c>
      <c r="H584" s="22">
        <v>0.22704203000000001</v>
      </c>
      <c r="I584" s="22">
        <v>0.13417844000000001</v>
      </c>
      <c r="J584" s="22">
        <v>0.13242476</v>
      </c>
    </row>
    <row r="585" spans="2:10" ht="16" x14ac:dyDescent="0.2">
      <c r="B585" s="22">
        <v>115.6</v>
      </c>
      <c r="C585" s="22">
        <v>0.33811109</v>
      </c>
      <c r="D585" s="22">
        <v>0.33785821999999999</v>
      </c>
      <c r="E585" s="22">
        <v>0.30526212000000003</v>
      </c>
      <c r="F585" s="22">
        <v>0.30412465999999999</v>
      </c>
      <c r="G585" s="22">
        <v>0.22713206</v>
      </c>
      <c r="H585" s="22">
        <v>0.2263416</v>
      </c>
      <c r="I585" s="22">
        <v>0.13352402999999999</v>
      </c>
      <c r="J585" s="22">
        <v>0.13201397000000001</v>
      </c>
    </row>
    <row r="586" spans="2:10" ht="16" x14ac:dyDescent="0.2">
      <c r="B586" s="22">
        <v>115.8</v>
      </c>
      <c r="C586" s="22">
        <v>0.33751217</v>
      </c>
      <c r="D586" s="22">
        <v>0.33691906999999999</v>
      </c>
      <c r="E586" s="22">
        <v>0.30463299999999999</v>
      </c>
      <c r="F586" s="22">
        <v>0.30329064999999999</v>
      </c>
      <c r="G586" s="22">
        <v>0.22683826000000001</v>
      </c>
      <c r="H586" s="22">
        <v>0.22564333</v>
      </c>
      <c r="I586" s="22">
        <v>0.13324986999999999</v>
      </c>
      <c r="J586" s="22">
        <v>0.13160446000000001</v>
      </c>
    </row>
    <row r="587" spans="2:10" ht="16" x14ac:dyDescent="0.2">
      <c r="B587" s="22">
        <v>116</v>
      </c>
      <c r="C587" s="22">
        <v>0.33695817</v>
      </c>
      <c r="D587" s="22">
        <v>0.33598253</v>
      </c>
      <c r="E587" s="22">
        <v>0.30379451000000002</v>
      </c>
      <c r="F587" s="22">
        <v>0.30245893000000001</v>
      </c>
      <c r="G587" s="22">
        <v>0.22576070000000001</v>
      </c>
      <c r="H587" s="22">
        <v>0.22494722</v>
      </c>
      <c r="I587" s="22">
        <v>0.13291256000000001</v>
      </c>
      <c r="J587" s="22">
        <v>0.13119621000000001</v>
      </c>
    </row>
    <row r="588" spans="2:10" ht="16" x14ac:dyDescent="0.2">
      <c r="B588" s="22">
        <v>116.2</v>
      </c>
      <c r="C588" s="22">
        <v>0.33594932999999999</v>
      </c>
      <c r="D588" s="22">
        <v>0.33504859999999997</v>
      </c>
      <c r="E588" s="22">
        <v>0.30283681000000001</v>
      </c>
      <c r="F588" s="22">
        <v>0.30162949999999999</v>
      </c>
      <c r="G588" s="22">
        <v>0.22430145000000001</v>
      </c>
      <c r="H588" s="22">
        <v>0.22425326000000001</v>
      </c>
      <c r="I588" s="22">
        <v>0.13188416</v>
      </c>
      <c r="J588" s="22">
        <v>0.13078924</v>
      </c>
    </row>
    <row r="589" spans="2:10" ht="16" x14ac:dyDescent="0.2">
      <c r="B589" s="22">
        <v>116.4</v>
      </c>
      <c r="C589" s="22">
        <v>0.33476013999999998</v>
      </c>
      <c r="D589" s="22">
        <v>0.33411726000000003</v>
      </c>
      <c r="E589" s="22">
        <v>0.30204122</v>
      </c>
      <c r="F589" s="22">
        <v>0.30080233000000001</v>
      </c>
      <c r="G589" s="22">
        <v>0.22324316</v>
      </c>
      <c r="H589" s="22">
        <v>0.22356143000000001</v>
      </c>
      <c r="I589" s="22">
        <v>0.13113789000000001</v>
      </c>
      <c r="J589" s="22">
        <v>0.13038352</v>
      </c>
    </row>
    <row r="590" spans="2:10" ht="16" x14ac:dyDescent="0.2">
      <c r="B590" s="22">
        <v>116.6</v>
      </c>
      <c r="C590" s="22">
        <v>0.33424034000000002</v>
      </c>
      <c r="D590" s="22">
        <v>0.33318850999999999</v>
      </c>
      <c r="E590" s="22">
        <v>0.30101156000000001</v>
      </c>
      <c r="F590" s="22">
        <v>0.29997743999999998</v>
      </c>
      <c r="G590" s="22">
        <v>0.22244866999999999</v>
      </c>
      <c r="H590" s="22">
        <v>0.22287174000000001</v>
      </c>
      <c r="I590" s="22">
        <v>0.13050914999999999</v>
      </c>
      <c r="J590" s="22">
        <v>0.12997906000000001</v>
      </c>
    </row>
    <row r="591" spans="2:10" ht="16" x14ac:dyDescent="0.2">
      <c r="B591" s="22">
        <v>116.8</v>
      </c>
      <c r="C591" s="22">
        <v>0.33296299000000001</v>
      </c>
      <c r="D591" s="22">
        <v>0.33226233999999999</v>
      </c>
      <c r="E591" s="22">
        <v>0.29991085000000001</v>
      </c>
      <c r="F591" s="22">
        <v>0.29915480999999999</v>
      </c>
      <c r="G591" s="22">
        <v>0.22129354000000001</v>
      </c>
      <c r="H591" s="22">
        <v>0.22218418000000001</v>
      </c>
      <c r="I591" s="22">
        <v>0.12933575</v>
      </c>
      <c r="J591" s="22">
        <v>0.12957585999999999</v>
      </c>
    </row>
    <row r="592" spans="2:10" ht="16" x14ac:dyDescent="0.2">
      <c r="B592" s="22">
        <v>117</v>
      </c>
      <c r="C592" s="22">
        <v>0.33243836999999998</v>
      </c>
      <c r="D592" s="22">
        <v>0.33133875000000002</v>
      </c>
      <c r="E592" s="22">
        <v>0.29913890999999998</v>
      </c>
      <c r="F592" s="22">
        <v>0.29833442999999998</v>
      </c>
      <c r="G592" s="22">
        <v>0.22105266000000001</v>
      </c>
      <c r="H592" s="22">
        <v>0.22149874</v>
      </c>
      <c r="I592" s="22">
        <v>0.12895271</v>
      </c>
      <c r="J592" s="22">
        <v>0.12917391</v>
      </c>
    </row>
    <row r="593" spans="2:10" ht="16" x14ac:dyDescent="0.2">
      <c r="B593" s="22">
        <v>117.2</v>
      </c>
      <c r="C593" s="22">
        <v>0.33137456999999998</v>
      </c>
      <c r="D593" s="22">
        <v>0.33041772000000003</v>
      </c>
      <c r="E593" s="22">
        <v>0.29811569999999998</v>
      </c>
      <c r="F593" s="22">
        <v>0.29751631000000001</v>
      </c>
      <c r="G593" s="22">
        <v>0.22091393000000001</v>
      </c>
      <c r="H593" s="22">
        <v>0.22081542000000001</v>
      </c>
      <c r="I593" s="22">
        <v>0.12843302000000001</v>
      </c>
      <c r="J593" s="22">
        <v>0.12877321</v>
      </c>
    </row>
    <row r="594" spans="2:10" ht="16" x14ac:dyDescent="0.2">
      <c r="B594" s="22">
        <v>117.4</v>
      </c>
      <c r="C594" s="22">
        <v>0.33039653000000002</v>
      </c>
      <c r="D594" s="22">
        <v>0.32949926000000002</v>
      </c>
      <c r="E594" s="22">
        <v>0.29659733999999999</v>
      </c>
      <c r="F594" s="22">
        <v>0.29670042000000002</v>
      </c>
      <c r="G594" s="22">
        <v>0.21986103000000001</v>
      </c>
      <c r="H594" s="22">
        <v>0.2201342</v>
      </c>
      <c r="I594" s="22">
        <v>0.12762986000000001</v>
      </c>
      <c r="J594" s="22">
        <v>0.12837373999999999</v>
      </c>
    </row>
    <row r="595" spans="2:10" ht="16" x14ac:dyDescent="0.2">
      <c r="B595" s="22">
        <v>117.6</v>
      </c>
      <c r="C595" s="22">
        <v>0.32988049000000003</v>
      </c>
      <c r="D595" s="22">
        <v>0.32858334</v>
      </c>
      <c r="E595" s="22">
        <v>0.29555603000000003</v>
      </c>
      <c r="F595" s="22">
        <v>0.29588678000000002</v>
      </c>
      <c r="G595" s="22">
        <v>0.21908822999999999</v>
      </c>
      <c r="H595" s="22">
        <v>0.21945508</v>
      </c>
      <c r="I595" s="22">
        <v>0.12708989000000001</v>
      </c>
      <c r="J595" s="22">
        <v>0.12797552000000001</v>
      </c>
    </row>
    <row r="596" spans="2:10" ht="16" x14ac:dyDescent="0.2">
      <c r="B596" s="22">
        <v>117.8</v>
      </c>
      <c r="C596" s="22">
        <v>0.32893725000000001</v>
      </c>
      <c r="D596" s="22">
        <v>0.32766998000000003</v>
      </c>
      <c r="E596" s="22">
        <v>0.29464955999999998</v>
      </c>
      <c r="F596" s="22">
        <v>0.29507536000000001</v>
      </c>
      <c r="G596" s="22">
        <v>0.21858811</v>
      </c>
      <c r="H596" s="22">
        <v>0.21877806</v>
      </c>
      <c r="I596" s="22">
        <v>0.12599029</v>
      </c>
      <c r="J596" s="22">
        <v>0.12757853</v>
      </c>
    </row>
    <row r="597" spans="2:10" ht="16" x14ac:dyDescent="0.2">
      <c r="B597" s="22">
        <v>118</v>
      </c>
      <c r="C597" s="22">
        <v>0.32832951999999999</v>
      </c>
      <c r="D597" s="22">
        <v>0.32675915</v>
      </c>
      <c r="E597" s="22">
        <v>0.29401211999999999</v>
      </c>
      <c r="F597" s="22">
        <v>0.29426617999999999</v>
      </c>
      <c r="G597" s="22">
        <v>0.21809611000000001</v>
      </c>
      <c r="H597" s="22">
        <v>0.21810313000000001</v>
      </c>
      <c r="I597" s="22">
        <v>0.12579394999999999</v>
      </c>
      <c r="J597" s="22">
        <v>0.12718278</v>
      </c>
    </row>
    <row r="598" spans="2:10" ht="16" x14ac:dyDescent="0.2">
      <c r="B598" s="22">
        <v>118.2</v>
      </c>
      <c r="C598" s="22">
        <v>0.32720860000000002</v>
      </c>
      <c r="D598" s="22">
        <v>0.32585085000000003</v>
      </c>
      <c r="E598" s="22">
        <v>0.29323082</v>
      </c>
      <c r="F598" s="22">
        <v>0.29345921000000003</v>
      </c>
      <c r="G598" s="22">
        <v>0.21778328</v>
      </c>
      <c r="H598" s="22">
        <v>0.21743028</v>
      </c>
      <c r="I598" s="22">
        <v>0.12556389000000001</v>
      </c>
      <c r="J598" s="22">
        <v>0.12678824999999999</v>
      </c>
    </row>
    <row r="599" spans="2:10" ht="16" x14ac:dyDescent="0.2">
      <c r="B599" s="22">
        <v>118.4</v>
      </c>
      <c r="C599" s="22">
        <v>0.32612234000000001</v>
      </c>
      <c r="D599" s="22">
        <v>0.32494508</v>
      </c>
      <c r="E599" s="22">
        <v>0.29238050999999998</v>
      </c>
      <c r="F599" s="22">
        <v>0.29265445000000001</v>
      </c>
      <c r="G599" s="22">
        <v>0.21674958999999999</v>
      </c>
      <c r="H599" s="22">
        <v>0.21675949999999999</v>
      </c>
      <c r="I599" s="22">
        <v>0.12530052</v>
      </c>
      <c r="J599" s="22">
        <v>0.12639495000000001</v>
      </c>
    </row>
    <row r="600" spans="2:10" ht="16" x14ac:dyDescent="0.2">
      <c r="B600" s="22">
        <v>118.6</v>
      </c>
      <c r="C600" s="22">
        <v>0.32588172999999998</v>
      </c>
      <c r="D600" s="22">
        <v>0.32404182999999998</v>
      </c>
      <c r="E600" s="22">
        <v>0.29183706999999998</v>
      </c>
      <c r="F600" s="22">
        <v>0.2918519</v>
      </c>
      <c r="G600" s="22">
        <v>0.21670987999999999</v>
      </c>
      <c r="H600" s="22">
        <v>0.2160908</v>
      </c>
      <c r="I600" s="22">
        <v>0.12477000000000001</v>
      </c>
      <c r="J600" s="22">
        <v>0.12600285999999999</v>
      </c>
    </row>
    <row r="601" spans="2:10" ht="16" x14ac:dyDescent="0.2">
      <c r="B601" s="22">
        <v>118.8</v>
      </c>
      <c r="C601" s="22">
        <v>0.32473210000000002</v>
      </c>
      <c r="D601" s="22">
        <v>0.32314108000000002</v>
      </c>
      <c r="E601" s="22">
        <v>0.29111832999999998</v>
      </c>
      <c r="F601" s="22">
        <v>0.29105154999999999</v>
      </c>
      <c r="G601" s="22">
        <v>0.21606016</v>
      </c>
      <c r="H601" s="22">
        <v>0.21542416</v>
      </c>
      <c r="I601" s="22">
        <v>0.12406398</v>
      </c>
      <c r="J601" s="22">
        <v>0.125612</v>
      </c>
    </row>
    <row r="602" spans="2:10" ht="16" x14ac:dyDescent="0.2">
      <c r="B602" s="22">
        <v>119</v>
      </c>
      <c r="C602" s="22">
        <v>0.32392887999999997</v>
      </c>
      <c r="D602" s="22">
        <v>0.32224283999999997</v>
      </c>
      <c r="E602" s="22">
        <v>0.29061007999999999</v>
      </c>
      <c r="F602" s="22">
        <v>0.29025339999999999</v>
      </c>
      <c r="G602" s="22">
        <v>0.21590044999999999</v>
      </c>
      <c r="H602" s="22">
        <v>0.21475957000000001</v>
      </c>
      <c r="I602" s="22">
        <v>0.12413540000000001</v>
      </c>
      <c r="J602" s="22">
        <v>0.12522233999999999</v>
      </c>
    </row>
    <row r="603" spans="2:10" ht="16" x14ac:dyDescent="0.2">
      <c r="B603" s="22">
        <v>119.2</v>
      </c>
      <c r="C603" s="22">
        <v>0.32298671000000001</v>
      </c>
      <c r="D603" s="22">
        <v>0.3213471</v>
      </c>
      <c r="E603" s="22">
        <v>0.28935050000000001</v>
      </c>
      <c r="F603" s="22">
        <v>0.28945743000000002</v>
      </c>
      <c r="G603" s="22">
        <v>0.2155609</v>
      </c>
      <c r="H603" s="22">
        <v>0.21409702999999999</v>
      </c>
      <c r="I603" s="22">
        <v>0.12395206</v>
      </c>
      <c r="J603" s="22">
        <v>0.12483389</v>
      </c>
    </row>
    <row r="604" spans="2:10" ht="16" x14ac:dyDescent="0.2">
      <c r="B604" s="22">
        <v>119.4</v>
      </c>
      <c r="C604" s="22">
        <v>0.32256441000000002</v>
      </c>
      <c r="D604" s="22">
        <v>0.32045384999999998</v>
      </c>
      <c r="E604" s="22">
        <v>0.28894839</v>
      </c>
      <c r="F604" s="22">
        <v>0.28866364999999999</v>
      </c>
      <c r="G604" s="22">
        <v>0.21505526999999999</v>
      </c>
      <c r="H604" s="22">
        <v>0.21343654000000001</v>
      </c>
      <c r="I604" s="22">
        <v>0.12411231</v>
      </c>
      <c r="J604" s="22">
        <v>0.12444665000000001</v>
      </c>
    </row>
    <row r="605" spans="2:10" ht="16" x14ac:dyDescent="0.2">
      <c r="B605" s="22">
        <v>119.6</v>
      </c>
      <c r="C605" s="22">
        <v>0.32150202999999999</v>
      </c>
      <c r="D605" s="22">
        <v>0.31956308</v>
      </c>
      <c r="E605" s="22">
        <v>0.28821404</v>
      </c>
      <c r="F605" s="22">
        <v>0.28787204</v>
      </c>
      <c r="G605" s="22">
        <v>0.2144779</v>
      </c>
      <c r="H605" s="22">
        <v>0.21277809</v>
      </c>
      <c r="I605" s="22">
        <v>0.12398136</v>
      </c>
      <c r="J605" s="22">
        <v>0.12406061</v>
      </c>
    </row>
    <row r="606" spans="2:10" ht="16" x14ac:dyDescent="0.2">
      <c r="B606" s="22">
        <v>119.8</v>
      </c>
      <c r="C606" s="22">
        <v>0.32124038999999999</v>
      </c>
      <c r="D606" s="22">
        <v>0.31867478999999999</v>
      </c>
      <c r="E606" s="22">
        <v>0.28789387999999999</v>
      </c>
      <c r="F606" s="22">
        <v>0.28708261000000002</v>
      </c>
      <c r="G606" s="22">
        <v>0.21433408000000001</v>
      </c>
      <c r="H606" s="22">
        <v>0.21212167000000001</v>
      </c>
      <c r="I606" s="22">
        <v>0.12416248000000001</v>
      </c>
      <c r="J606" s="22">
        <v>0.12367577</v>
      </c>
    </row>
    <row r="607" spans="2:10" ht="16" x14ac:dyDescent="0.2">
      <c r="B607" s="22">
        <v>120</v>
      </c>
      <c r="C607" s="22">
        <v>0.32023951</v>
      </c>
      <c r="D607" s="22">
        <v>0.31778896000000001</v>
      </c>
      <c r="E607" s="22">
        <v>0.28745790999999998</v>
      </c>
      <c r="F607" s="22">
        <v>0.28629534000000001</v>
      </c>
      <c r="G607" s="22">
        <v>0.21332955000000001</v>
      </c>
      <c r="H607" s="22">
        <v>0.21146727000000001</v>
      </c>
      <c r="I607" s="22">
        <v>0.12387883</v>
      </c>
      <c r="J607" s="22">
        <v>0.12329212000000001</v>
      </c>
    </row>
    <row r="608" spans="2:10" ht="16" x14ac:dyDescent="0.2">
      <c r="B608" s="22">
        <v>120.2</v>
      </c>
      <c r="C608" s="22">
        <v>0.31946205999999999</v>
      </c>
      <c r="D608" s="22"/>
      <c r="E608" s="22">
        <v>0.28726996999999999</v>
      </c>
      <c r="F608" s="22"/>
      <c r="G608" s="22">
        <v>0.21266228000000001</v>
      </c>
      <c r="H608" s="22"/>
      <c r="I608" s="22">
        <v>0.12358913000000001</v>
      </c>
      <c r="J608" s="22"/>
    </row>
    <row r="609" spans="2:10" ht="16" x14ac:dyDescent="0.2">
      <c r="B609" s="22">
        <v>120.4</v>
      </c>
      <c r="C609" s="22">
        <v>0.31880634000000002</v>
      </c>
      <c r="D609" s="22"/>
      <c r="E609" s="22">
        <v>0.28672439999999999</v>
      </c>
      <c r="F609" s="22"/>
      <c r="G609" s="22">
        <v>0.21201009000000001</v>
      </c>
      <c r="H609" s="22"/>
      <c r="I609" s="22">
        <v>0.1231319</v>
      </c>
      <c r="J609" s="22"/>
    </row>
    <row r="610" spans="2:10" ht="16" x14ac:dyDescent="0.2">
      <c r="B610" s="22">
        <v>120.6</v>
      </c>
      <c r="C610" s="22">
        <v>0.31838694000000001</v>
      </c>
      <c r="D610" s="22"/>
      <c r="E610" s="22">
        <v>0.28584242999999998</v>
      </c>
      <c r="F610" s="22"/>
      <c r="G610" s="22">
        <v>0.21092686999999999</v>
      </c>
      <c r="H610" s="22"/>
      <c r="I610" s="22">
        <v>0.12280534</v>
      </c>
      <c r="J610" s="22"/>
    </row>
    <row r="611" spans="2:10" ht="16" x14ac:dyDescent="0.2">
      <c r="B611" s="22">
        <v>120.8</v>
      </c>
      <c r="C611" s="22">
        <v>0.31786701000000001</v>
      </c>
      <c r="D611" s="22"/>
      <c r="E611" s="22">
        <v>0.28487139</v>
      </c>
      <c r="F611" s="22"/>
      <c r="G611" s="22">
        <v>0.21009204000000001</v>
      </c>
      <c r="H611" s="22"/>
      <c r="I611" s="22">
        <v>0.12254695</v>
      </c>
      <c r="J611" s="22"/>
    </row>
    <row r="612" spans="2:10" ht="16" x14ac:dyDescent="0.2">
      <c r="B612" s="22">
        <v>121</v>
      </c>
      <c r="C612" s="22">
        <v>0.31782365000000001</v>
      </c>
      <c r="D612" s="22"/>
      <c r="E612" s="22">
        <v>0.28441851000000001</v>
      </c>
      <c r="F612" s="22"/>
      <c r="G612" s="22">
        <v>0.20993389000000001</v>
      </c>
      <c r="H612" s="22"/>
      <c r="I612" s="22">
        <v>0.1226686</v>
      </c>
      <c r="J612" s="22"/>
    </row>
    <row r="613" spans="2:10" ht="16" x14ac:dyDescent="0.2">
      <c r="B613" s="22">
        <v>121.2</v>
      </c>
      <c r="C613" s="22">
        <v>0.31708799999999998</v>
      </c>
      <c r="D613" s="22"/>
      <c r="E613" s="22">
        <v>0.28356553000000001</v>
      </c>
      <c r="F613" s="22"/>
      <c r="G613" s="22">
        <v>0.20889455000000001</v>
      </c>
      <c r="H613" s="22"/>
      <c r="I613" s="22">
        <v>0.12223419000000001</v>
      </c>
      <c r="J613" s="22"/>
    </row>
    <row r="614" spans="2:10" ht="16" x14ac:dyDescent="0.2">
      <c r="B614" s="22">
        <v>121.4</v>
      </c>
      <c r="C614" s="22">
        <v>0.31649674</v>
      </c>
      <c r="D614" s="22"/>
      <c r="E614" s="22">
        <v>0.28301271</v>
      </c>
      <c r="F614" s="22"/>
      <c r="G614" s="22">
        <v>0.20832854000000001</v>
      </c>
      <c r="H614" s="22"/>
      <c r="I614" s="22">
        <v>0.12188494</v>
      </c>
      <c r="J614" s="22"/>
    </row>
    <row r="615" spans="2:10" ht="16" x14ac:dyDescent="0.2">
      <c r="B615" s="22">
        <v>121.6</v>
      </c>
      <c r="C615" s="22">
        <v>0.31614316999999997</v>
      </c>
      <c r="D615" s="22"/>
      <c r="E615" s="22">
        <v>0.28283274000000003</v>
      </c>
      <c r="F615" s="22"/>
      <c r="G615" s="22">
        <v>0.20781858</v>
      </c>
      <c r="H615" s="22"/>
      <c r="I615" s="22">
        <v>0.12179617</v>
      </c>
      <c r="J615" s="22"/>
    </row>
    <row r="616" spans="2:10" ht="16" x14ac:dyDescent="0.2">
      <c r="B616" s="22">
        <v>121.8</v>
      </c>
      <c r="C616" s="22">
        <v>0.31561831000000001</v>
      </c>
      <c r="D616" s="22"/>
      <c r="E616" s="22">
        <v>0.28244032000000002</v>
      </c>
      <c r="F616" s="22"/>
      <c r="G616" s="22">
        <v>0.20734448999999999</v>
      </c>
      <c r="H616" s="22"/>
      <c r="I616" s="22">
        <v>0.12152077</v>
      </c>
      <c r="J616" s="22"/>
    </row>
    <row r="617" spans="2:10" ht="16" x14ac:dyDescent="0.2">
      <c r="B617" s="22">
        <v>122</v>
      </c>
      <c r="C617" s="22">
        <v>0.31485653000000002</v>
      </c>
      <c r="D617" s="22"/>
      <c r="E617" s="22">
        <v>0.28175210000000001</v>
      </c>
      <c r="F617" s="22"/>
      <c r="G617" s="22">
        <v>0.20700830000000001</v>
      </c>
      <c r="H617" s="22"/>
      <c r="I617" s="22">
        <v>0.12121177</v>
      </c>
      <c r="J617" s="22"/>
    </row>
    <row r="618" spans="2:10" ht="16" x14ac:dyDescent="0.2">
      <c r="B618" s="22">
        <v>122.2</v>
      </c>
      <c r="C618" s="22">
        <v>0.31394802999999999</v>
      </c>
      <c r="D618" s="22"/>
      <c r="E618" s="22">
        <v>0.28121267</v>
      </c>
      <c r="F618" s="22"/>
      <c r="G618" s="22">
        <v>0.20696913</v>
      </c>
      <c r="H618" s="22"/>
      <c r="I618" s="22">
        <v>0.12116879999999999</v>
      </c>
      <c r="J618" s="22"/>
    </row>
    <row r="619" spans="2:10" ht="16" x14ac:dyDescent="0.2">
      <c r="B619" s="22">
        <v>122.4</v>
      </c>
      <c r="C619" s="22">
        <v>0.31296709</v>
      </c>
      <c r="D619" s="22"/>
      <c r="E619" s="22">
        <v>0.28058391999999999</v>
      </c>
      <c r="F619" s="22"/>
      <c r="G619" s="22">
        <v>0.20618165999999999</v>
      </c>
      <c r="H619" s="22"/>
      <c r="I619" s="22">
        <v>0.1211508</v>
      </c>
      <c r="J619" s="22"/>
    </row>
    <row r="620" spans="2:10" ht="16" x14ac:dyDescent="0.2">
      <c r="B620" s="22">
        <v>122.6</v>
      </c>
      <c r="C620" s="22">
        <v>0.31218692999999997</v>
      </c>
      <c r="D620" s="22"/>
      <c r="E620" s="22">
        <v>0.27968924000000001</v>
      </c>
      <c r="F620" s="22"/>
      <c r="G620" s="22">
        <v>0.20579185</v>
      </c>
      <c r="H620" s="22"/>
      <c r="I620" s="22">
        <v>0.12067549</v>
      </c>
      <c r="J620" s="22"/>
    </row>
    <row r="621" spans="2:10" ht="16" x14ac:dyDescent="0.2">
      <c r="B621" s="22">
        <v>122.8</v>
      </c>
      <c r="C621" s="22">
        <v>0.31099339999999998</v>
      </c>
      <c r="D621" s="22"/>
      <c r="E621" s="22">
        <v>0.27897876999999999</v>
      </c>
      <c r="F621" s="22"/>
      <c r="G621" s="22">
        <v>0.20483647999999999</v>
      </c>
      <c r="H621" s="22"/>
      <c r="I621" s="22">
        <v>0.12010868</v>
      </c>
      <c r="J621" s="22"/>
    </row>
    <row r="622" spans="2:10" ht="16" x14ac:dyDescent="0.2">
      <c r="B622" s="22">
        <v>123</v>
      </c>
      <c r="C622" s="22">
        <v>0.31037659000000001</v>
      </c>
      <c r="D622" s="22"/>
      <c r="E622" s="22">
        <v>0.27799889999999999</v>
      </c>
      <c r="F622" s="22"/>
      <c r="G622" s="22">
        <v>0.20441755</v>
      </c>
      <c r="H622" s="22"/>
      <c r="I622" s="22">
        <v>0.11981609999999999</v>
      </c>
      <c r="J622" s="22"/>
    </row>
    <row r="623" spans="2:10" ht="16" x14ac:dyDescent="0.2">
      <c r="B623" s="22">
        <v>123.2</v>
      </c>
      <c r="C623" s="22">
        <v>0.30953217999999999</v>
      </c>
      <c r="D623" s="22"/>
      <c r="E623" s="22">
        <v>0.27741543000000002</v>
      </c>
      <c r="F623" s="22"/>
      <c r="G623" s="22">
        <v>0.20396636000000001</v>
      </c>
      <c r="H623" s="22"/>
      <c r="I623" s="22">
        <v>0.11932307</v>
      </c>
      <c r="J623" s="22"/>
    </row>
    <row r="624" spans="2:10" ht="16" x14ac:dyDescent="0.2">
      <c r="B624" s="22">
        <v>123.4</v>
      </c>
      <c r="C624" s="22">
        <v>0.30864752000000001</v>
      </c>
      <c r="D624" s="22"/>
      <c r="E624" s="22">
        <v>0.27688858999999999</v>
      </c>
      <c r="F624" s="22"/>
      <c r="G624" s="22">
        <v>0.20377729</v>
      </c>
      <c r="H624" s="22"/>
      <c r="I624" s="22">
        <v>0.11903725</v>
      </c>
      <c r="J624" s="22"/>
    </row>
    <row r="625" spans="2:10" ht="16" x14ac:dyDescent="0.2">
      <c r="B625" s="22">
        <v>123.6</v>
      </c>
      <c r="C625" s="22">
        <v>0.30805228000000001</v>
      </c>
      <c r="D625" s="22"/>
      <c r="E625" s="22">
        <v>0.27587961999999999</v>
      </c>
      <c r="F625" s="22"/>
      <c r="G625" s="22">
        <v>0.20352729999999999</v>
      </c>
      <c r="H625" s="22"/>
      <c r="I625" s="22">
        <v>0.11833191999999999</v>
      </c>
      <c r="J625" s="22"/>
    </row>
    <row r="626" spans="2:10" ht="16" x14ac:dyDescent="0.2">
      <c r="B626" s="22">
        <v>123.8</v>
      </c>
      <c r="C626" s="22">
        <v>0.30756597000000002</v>
      </c>
      <c r="D626" s="22"/>
      <c r="E626" s="22">
        <v>0.27542868999999998</v>
      </c>
      <c r="F626" s="22"/>
      <c r="G626" s="22">
        <v>0.20302332000000001</v>
      </c>
      <c r="H626" s="22"/>
      <c r="I626" s="22">
        <v>0.11807028999999999</v>
      </c>
      <c r="J626" s="22"/>
    </row>
    <row r="627" spans="2:10" ht="16" x14ac:dyDescent="0.2">
      <c r="B627" s="22">
        <v>124</v>
      </c>
      <c r="C627" s="22">
        <v>0.3066063</v>
      </c>
      <c r="D627" s="22"/>
      <c r="E627" s="22">
        <v>0.27507452999999998</v>
      </c>
      <c r="F627" s="22"/>
      <c r="G627" s="22">
        <v>0.20231441999999999</v>
      </c>
      <c r="H627" s="22"/>
      <c r="I627" s="22">
        <v>0.11759793</v>
      </c>
      <c r="J627" s="22"/>
    </row>
    <row r="628" spans="2:10" ht="16" x14ac:dyDescent="0.2">
      <c r="B628" s="22">
        <v>124.2</v>
      </c>
      <c r="C628" s="22">
        <v>0.30554561000000002</v>
      </c>
      <c r="D628" s="22"/>
      <c r="E628" s="22">
        <v>0.27355327000000002</v>
      </c>
      <c r="F628" s="22"/>
      <c r="G628" s="22">
        <v>0.20186374000000001</v>
      </c>
      <c r="H628" s="22"/>
      <c r="I628" s="22">
        <v>0.11683802</v>
      </c>
      <c r="J628" s="22"/>
    </row>
    <row r="629" spans="2:10" ht="16" x14ac:dyDescent="0.2">
      <c r="B629" s="22">
        <v>124.4</v>
      </c>
      <c r="C629" s="22">
        <v>0.30477514999999999</v>
      </c>
      <c r="D629" s="22"/>
      <c r="E629" s="22">
        <v>0.27234108000000001</v>
      </c>
      <c r="F629" s="22"/>
      <c r="G629" s="22">
        <v>0.20080808</v>
      </c>
      <c r="H629" s="22"/>
      <c r="I629" s="22">
        <v>0.11586115</v>
      </c>
      <c r="J629" s="22"/>
    </row>
    <row r="630" spans="2:10" ht="16" x14ac:dyDescent="0.2">
      <c r="B630" s="22">
        <v>124.6</v>
      </c>
      <c r="C630" s="22">
        <v>0.30415685999999997</v>
      </c>
      <c r="D630" s="22"/>
      <c r="E630" s="22">
        <v>0.27144921</v>
      </c>
      <c r="F630" s="22"/>
      <c r="G630" s="22">
        <v>0.19958591000000001</v>
      </c>
      <c r="H630" s="22"/>
      <c r="I630" s="22">
        <v>0.11558533</v>
      </c>
      <c r="J630" s="22"/>
    </row>
    <row r="631" spans="2:10" ht="16" x14ac:dyDescent="0.2">
      <c r="B631" s="22">
        <v>124.8</v>
      </c>
      <c r="C631" s="22">
        <v>0.30366861000000001</v>
      </c>
      <c r="D631" s="22"/>
      <c r="E631" s="22">
        <v>0.27080053999999998</v>
      </c>
      <c r="F631" s="22"/>
      <c r="G631" s="22">
        <v>0.19935580999999999</v>
      </c>
      <c r="H631" s="22"/>
      <c r="I631" s="22">
        <v>0.11571747</v>
      </c>
      <c r="J631" s="22"/>
    </row>
    <row r="632" spans="2:10" ht="16" x14ac:dyDescent="0.2">
      <c r="B632" s="22">
        <v>125</v>
      </c>
      <c r="C632" s="22">
        <v>0.30307253000000001</v>
      </c>
      <c r="D632" s="22"/>
      <c r="E632" s="22">
        <v>0.27054115000000001</v>
      </c>
      <c r="F632" s="22"/>
      <c r="G632" s="22">
        <v>0.19870781000000001</v>
      </c>
      <c r="H632" s="22"/>
      <c r="I632" s="22">
        <v>0.11583805</v>
      </c>
      <c r="J632" s="22"/>
    </row>
    <row r="633" spans="2:10" ht="16" x14ac:dyDescent="0.2">
      <c r="B633" s="22">
        <v>125.2</v>
      </c>
      <c r="C633" s="22">
        <v>0.30225021000000002</v>
      </c>
      <c r="D633" s="22"/>
      <c r="E633" s="22">
        <v>0.26994752999999999</v>
      </c>
      <c r="F633" s="22"/>
      <c r="G633" s="22">
        <v>0.19773278999999999</v>
      </c>
      <c r="H633" s="22"/>
      <c r="I633" s="22">
        <v>0.11574465</v>
      </c>
      <c r="J633" s="22"/>
    </row>
    <row r="634" spans="2:10" ht="16" x14ac:dyDescent="0.2">
      <c r="B634" s="22">
        <v>125.4</v>
      </c>
      <c r="C634" s="22">
        <v>0.30176752000000001</v>
      </c>
      <c r="D634" s="22"/>
      <c r="E634" s="22">
        <v>0.26988572999999999</v>
      </c>
      <c r="F634" s="22"/>
      <c r="G634" s="22">
        <v>0.19733264</v>
      </c>
      <c r="H634" s="22"/>
      <c r="I634" s="22">
        <v>0.11599399000000001</v>
      </c>
      <c r="J634" s="22"/>
    </row>
    <row r="635" spans="2:10" ht="16" x14ac:dyDescent="0.2">
      <c r="B635" s="22">
        <v>125.6</v>
      </c>
      <c r="C635" s="22">
        <v>0.30149306999999997</v>
      </c>
      <c r="D635" s="22"/>
      <c r="E635" s="22">
        <v>0.26933002</v>
      </c>
      <c r="F635" s="22"/>
      <c r="G635" s="22">
        <v>0.19676926</v>
      </c>
      <c r="H635" s="22"/>
      <c r="I635" s="22">
        <v>0.11613828</v>
      </c>
      <c r="J635" s="22"/>
    </row>
    <row r="636" spans="2:10" ht="16" x14ac:dyDescent="0.2">
      <c r="B636" s="22">
        <v>125.8</v>
      </c>
      <c r="C636" s="22">
        <v>0.30057666999999999</v>
      </c>
      <c r="D636" s="22"/>
      <c r="E636" s="22">
        <v>0.26843043999999999</v>
      </c>
      <c r="F636" s="22"/>
      <c r="G636" s="22">
        <v>0.19603952999999999</v>
      </c>
      <c r="H636" s="22"/>
      <c r="I636" s="22">
        <v>0.11565596</v>
      </c>
      <c r="J636" s="22"/>
    </row>
    <row r="637" spans="2:10" ht="16" x14ac:dyDescent="0.2">
      <c r="B637" s="22">
        <v>126</v>
      </c>
      <c r="C637" s="22">
        <v>0.29981554999999999</v>
      </c>
      <c r="D637" s="22"/>
      <c r="E637" s="22">
        <v>0.26808332000000001</v>
      </c>
      <c r="F637" s="22"/>
      <c r="G637" s="22">
        <v>0.19613338999999999</v>
      </c>
      <c r="H637" s="22"/>
      <c r="I637" s="22">
        <v>0.11588223</v>
      </c>
      <c r="J637" s="22"/>
    </row>
    <row r="638" spans="2:10" ht="16" x14ac:dyDescent="0.2">
      <c r="B638" s="22">
        <v>126.2</v>
      </c>
      <c r="C638" s="22">
        <v>0.29915171000000002</v>
      </c>
      <c r="D638" s="22"/>
      <c r="E638" s="22">
        <v>0.26698350999999998</v>
      </c>
      <c r="F638" s="22"/>
      <c r="G638" s="22">
        <v>0.19545372999999999</v>
      </c>
      <c r="H638" s="22"/>
      <c r="I638" s="22">
        <v>0.11575290000000001</v>
      </c>
      <c r="J638" s="22"/>
    </row>
    <row r="639" spans="2:10" ht="16" x14ac:dyDescent="0.2">
      <c r="B639" s="22">
        <v>126.4</v>
      </c>
      <c r="C639" s="22">
        <v>0.29833752000000002</v>
      </c>
      <c r="D639" s="22"/>
      <c r="E639" s="22">
        <v>0.26643270000000002</v>
      </c>
      <c r="F639" s="22"/>
      <c r="G639" s="22">
        <v>0.19489018</v>
      </c>
      <c r="H639" s="22"/>
      <c r="I639" s="22">
        <v>0.11539716999999999</v>
      </c>
      <c r="J639" s="22"/>
    </row>
    <row r="640" spans="2:10" ht="16" x14ac:dyDescent="0.2">
      <c r="B640" s="22">
        <v>126.6</v>
      </c>
      <c r="C640" s="22">
        <v>0.29843088000000001</v>
      </c>
      <c r="D640" s="22"/>
      <c r="E640" s="22">
        <v>0.26657234000000002</v>
      </c>
      <c r="F640" s="22"/>
      <c r="G640" s="22">
        <v>0.19483471999999999</v>
      </c>
      <c r="H640" s="22"/>
      <c r="I640" s="22">
        <v>0.11560077000000001</v>
      </c>
      <c r="J640" s="22"/>
    </row>
    <row r="641" spans="2:10" ht="16" x14ac:dyDescent="0.2">
      <c r="B641" s="22">
        <v>126.8</v>
      </c>
      <c r="C641" s="22">
        <v>0.29792385999999998</v>
      </c>
      <c r="D641" s="22"/>
      <c r="E641" s="22">
        <v>0.2660748</v>
      </c>
      <c r="F641" s="22"/>
      <c r="G641" s="22">
        <v>0.19444355999999999</v>
      </c>
      <c r="H641" s="22"/>
      <c r="I641" s="22">
        <v>0.11528051</v>
      </c>
      <c r="J641" s="22"/>
    </row>
    <row r="642" spans="2:10" ht="16" x14ac:dyDescent="0.2">
      <c r="B642" s="22">
        <v>127</v>
      </c>
      <c r="C642" s="22">
        <v>0.29753256</v>
      </c>
      <c r="D642" s="22"/>
      <c r="E642" s="22">
        <v>0.26571700999999998</v>
      </c>
      <c r="F642" s="22"/>
      <c r="G642" s="22">
        <v>0.1945144</v>
      </c>
      <c r="H642" s="22"/>
      <c r="I642" s="22">
        <v>0.11547809000000001</v>
      </c>
      <c r="J642" s="22"/>
    </row>
    <row r="643" spans="2:10" ht="16" x14ac:dyDescent="0.2">
      <c r="B643" s="22">
        <v>127.2</v>
      </c>
      <c r="C643" s="22">
        <v>0.29712472000000001</v>
      </c>
      <c r="D643" s="22"/>
      <c r="E643" s="22">
        <v>0.26552669000000001</v>
      </c>
      <c r="F643" s="22"/>
      <c r="G643" s="22">
        <v>0.19473985999999999</v>
      </c>
      <c r="H643" s="22"/>
      <c r="I643" s="22">
        <v>0.11553194</v>
      </c>
      <c r="J643" s="22"/>
    </row>
    <row r="644" spans="2:10" ht="16" x14ac:dyDescent="0.2">
      <c r="B644" s="22">
        <v>127.4</v>
      </c>
      <c r="C644" s="22">
        <v>0.29652849999999997</v>
      </c>
      <c r="D644" s="22"/>
      <c r="E644" s="22">
        <v>0.26485450999999999</v>
      </c>
      <c r="F644" s="22"/>
      <c r="G644" s="22">
        <v>0.19420951</v>
      </c>
      <c r="H644" s="22"/>
      <c r="I644" s="22">
        <v>0.11542587</v>
      </c>
      <c r="J644" s="22"/>
    </row>
    <row r="645" spans="2:10" ht="16" x14ac:dyDescent="0.2">
      <c r="B645" s="22">
        <v>127.6</v>
      </c>
      <c r="C645" s="22">
        <v>0.29623524000000001</v>
      </c>
      <c r="D645" s="22"/>
      <c r="E645" s="22">
        <v>0.26453135999999999</v>
      </c>
      <c r="F645" s="22"/>
      <c r="G645" s="22">
        <v>0.19329476000000001</v>
      </c>
      <c r="H645" s="22"/>
      <c r="I645" s="22">
        <v>0.11506609</v>
      </c>
      <c r="J645" s="22"/>
    </row>
    <row r="646" spans="2:10" ht="16" x14ac:dyDescent="0.2">
      <c r="B646" s="22">
        <v>127.8</v>
      </c>
      <c r="C646" s="22">
        <v>0.29564562</v>
      </c>
      <c r="D646" s="22"/>
      <c r="E646" s="22">
        <v>0.26414273999999999</v>
      </c>
      <c r="F646" s="22"/>
      <c r="G646" s="22">
        <v>0.19265299999999999</v>
      </c>
      <c r="H646" s="22"/>
      <c r="I646" s="22">
        <v>0.11498290999999999</v>
      </c>
      <c r="J646" s="22"/>
    </row>
    <row r="647" spans="2:10" ht="16" x14ac:dyDescent="0.2">
      <c r="B647" s="22">
        <v>128</v>
      </c>
      <c r="C647" s="22">
        <v>0.29513626999999998</v>
      </c>
      <c r="D647" s="22"/>
      <c r="E647" s="22">
        <v>0.26332324000000001</v>
      </c>
      <c r="F647" s="22"/>
      <c r="G647" s="22">
        <v>0.19217735</v>
      </c>
      <c r="H647" s="22"/>
      <c r="I647" s="22">
        <v>0.11428269000000001</v>
      </c>
      <c r="J647" s="22"/>
    </row>
    <row r="648" spans="2:10" ht="16" x14ac:dyDescent="0.2">
      <c r="B648" s="22">
        <v>128.19999999999999</v>
      </c>
      <c r="C648" s="22">
        <v>0.29459051000000003</v>
      </c>
      <c r="D648" s="22"/>
      <c r="E648" s="22">
        <v>0.26231251</v>
      </c>
      <c r="F648" s="22"/>
      <c r="G648" s="22">
        <v>0.19182943999999999</v>
      </c>
      <c r="H648" s="22"/>
      <c r="I648" s="22">
        <v>0.11351698</v>
      </c>
      <c r="J648" s="22"/>
    </row>
    <row r="649" spans="2:10" ht="16" x14ac:dyDescent="0.2">
      <c r="B649" s="22">
        <v>128.4</v>
      </c>
      <c r="C649" s="22">
        <v>0.29436586999999997</v>
      </c>
      <c r="D649" s="22"/>
      <c r="E649" s="22">
        <v>0.26234566999999998</v>
      </c>
      <c r="F649" s="22"/>
      <c r="G649" s="22">
        <v>0.19113965999999999</v>
      </c>
      <c r="H649" s="22"/>
      <c r="I649" s="22">
        <v>0.11346878000000001</v>
      </c>
      <c r="J649" s="22"/>
    </row>
    <row r="650" spans="2:10" ht="16" x14ac:dyDescent="0.2">
      <c r="B650" s="22">
        <v>128.6</v>
      </c>
      <c r="C650" s="22">
        <v>0.29414837999999999</v>
      </c>
      <c r="D650" s="22"/>
      <c r="E650" s="22">
        <v>0.26196180000000002</v>
      </c>
      <c r="F650" s="22"/>
      <c r="G650" s="22">
        <v>0.19078597</v>
      </c>
      <c r="H650" s="22"/>
      <c r="I650" s="22">
        <v>0.11360609000000001</v>
      </c>
      <c r="J650" s="22"/>
    </row>
    <row r="651" spans="2:10" ht="16" x14ac:dyDescent="0.2">
      <c r="B651" s="22">
        <v>128.80000000000001</v>
      </c>
      <c r="C651" s="22">
        <v>0.29376000000000002</v>
      </c>
      <c r="D651" s="22"/>
      <c r="E651" s="22">
        <v>0.26153215000000002</v>
      </c>
      <c r="F651" s="22"/>
      <c r="G651" s="22">
        <v>0.19088289</v>
      </c>
      <c r="H651" s="22"/>
      <c r="I651" s="22">
        <v>0.11388368</v>
      </c>
      <c r="J651" s="22"/>
    </row>
    <row r="652" spans="2:10" ht="16" x14ac:dyDescent="0.2">
      <c r="B652" s="22">
        <v>129</v>
      </c>
      <c r="C652" s="22">
        <v>0.29325762</v>
      </c>
      <c r="D652" s="22"/>
      <c r="E652" s="22">
        <v>0.26116289999999998</v>
      </c>
      <c r="F652" s="22"/>
      <c r="G652" s="22">
        <v>0.19017011</v>
      </c>
      <c r="H652" s="22"/>
      <c r="I652" s="22">
        <v>0.1136588</v>
      </c>
      <c r="J652" s="22"/>
    </row>
    <row r="653" spans="2:10" ht="16" x14ac:dyDescent="0.2">
      <c r="B653" s="22">
        <v>129.19999999999999</v>
      </c>
      <c r="C653" s="22">
        <v>0.29257326</v>
      </c>
      <c r="D653" s="22"/>
      <c r="E653" s="22">
        <v>0.26054221999999999</v>
      </c>
      <c r="F653" s="22"/>
      <c r="G653" s="22">
        <v>0.18938816999999999</v>
      </c>
      <c r="H653" s="22"/>
      <c r="I653" s="22">
        <v>0.11309212</v>
      </c>
      <c r="J653" s="22"/>
    </row>
    <row r="654" spans="2:10" ht="16" x14ac:dyDescent="0.2">
      <c r="B654" s="22">
        <v>129.4</v>
      </c>
      <c r="C654" s="22">
        <v>0.29209203</v>
      </c>
      <c r="D654" s="22"/>
      <c r="E654" s="22">
        <v>0.26002737999999997</v>
      </c>
      <c r="F654" s="22"/>
      <c r="G654" s="22">
        <v>0.18914763000000001</v>
      </c>
      <c r="H654" s="22"/>
      <c r="I654" s="22">
        <v>0.11233404</v>
      </c>
      <c r="J654" s="22"/>
    </row>
    <row r="655" spans="2:10" ht="16" x14ac:dyDescent="0.2">
      <c r="B655" s="22">
        <v>129.6</v>
      </c>
      <c r="C655" s="22">
        <v>0.29135558</v>
      </c>
      <c r="D655" s="22"/>
      <c r="E655" s="22">
        <v>0.25893743000000002</v>
      </c>
      <c r="F655" s="22"/>
      <c r="G655" s="22">
        <v>0.18868781000000001</v>
      </c>
      <c r="H655" s="22"/>
      <c r="I655" s="22">
        <v>0.11165066</v>
      </c>
      <c r="J655" s="22"/>
    </row>
    <row r="656" spans="2:10" ht="16" x14ac:dyDescent="0.2">
      <c r="B656" s="22">
        <v>129.80000000000001</v>
      </c>
      <c r="C656" s="22">
        <v>0.28980636999999998</v>
      </c>
      <c r="D656" s="22"/>
      <c r="E656" s="22">
        <v>0.25766</v>
      </c>
      <c r="F656" s="22"/>
      <c r="G656" s="22">
        <v>0.18808335000000001</v>
      </c>
      <c r="H656" s="22"/>
      <c r="I656" s="22">
        <v>0.11054343</v>
      </c>
      <c r="J656" s="22"/>
    </row>
    <row r="657" spans="2:10" ht="16" x14ac:dyDescent="0.2">
      <c r="B657" s="22">
        <v>130</v>
      </c>
      <c r="C657" s="22">
        <v>0.28889229</v>
      </c>
      <c r="D657" s="22"/>
      <c r="E657" s="22">
        <v>0.25669955</v>
      </c>
      <c r="F657" s="22"/>
      <c r="G657" s="22">
        <v>0.18777178</v>
      </c>
      <c r="H657" s="22"/>
      <c r="I657" s="22">
        <v>0.10995605</v>
      </c>
      <c r="J657" s="22"/>
    </row>
    <row r="658" spans="2:10" ht="16" x14ac:dyDescent="0.2">
      <c r="B658" s="22">
        <v>130.19999999999999</v>
      </c>
      <c r="C658" s="22">
        <v>0.28780769</v>
      </c>
      <c r="D658" s="22"/>
      <c r="E658" s="22">
        <v>0.25537615000000002</v>
      </c>
      <c r="F658" s="22"/>
      <c r="G658" s="22">
        <v>0.18741025</v>
      </c>
      <c r="H658" s="22"/>
      <c r="I658" s="22">
        <v>0.10850819</v>
      </c>
      <c r="J658" s="22"/>
    </row>
    <row r="659" spans="2:10" ht="16" x14ac:dyDescent="0.2">
      <c r="B659" s="22">
        <v>130.4</v>
      </c>
      <c r="C659" s="22">
        <v>0.28699413000000001</v>
      </c>
      <c r="D659" s="22"/>
      <c r="E659" s="22">
        <v>0.25541863999999997</v>
      </c>
      <c r="F659" s="22"/>
      <c r="G659" s="22">
        <v>0.18717237</v>
      </c>
      <c r="H659" s="22"/>
      <c r="I659" s="22">
        <v>0.10840089999999999</v>
      </c>
      <c r="J659" s="22"/>
    </row>
    <row r="660" spans="2:10" ht="16" x14ac:dyDescent="0.2">
      <c r="B660" s="22">
        <v>130.6</v>
      </c>
      <c r="C660" s="22">
        <v>0.28594813000000002</v>
      </c>
      <c r="D660" s="22"/>
      <c r="E660" s="22">
        <v>0.25482628000000002</v>
      </c>
      <c r="F660" s="22"/>
      <c r="G660" s="22">
        <v>0.18658582000000001</v>
      </c>
      <c r="H660" s="22"/>
      <c r="I660" s="22">
        <v>0.10799114999999999</v>
      </c>
      <c r="J660" s="22"/>
    </row>
    <row r="661" spans="2:10" ht="16" x14ac:dyDescent="0.2">
      <c r="B661" s="22">
        <v>130.80000000000001</v>
      </c>
      <c r="C661" s="22">
        <v>0.28440942000000002</v>
      </c>
      <c r="D661" s="22"/>
      <c r="E661" s="22">
        <v>0.25361631000000001</v>
      </c>
      <c r="F661" s="22"/>
      <c r="G661" s="22">
        <v>0.18567175</v>
      </c>
      <c r="H661" s="22"/>
      <c r="I661" s="22">
        <v>0.10739487</v>
      </c>
      <c r="J661" s="22"/>
    </row>
    <row r="662" spans="2:10" ht="16" x14ac:dyDescent="0.2">
      <c r="B662" s="22">
        <v>131</v>
      </c>
      <c r="C662" s="22">
        <v>0.28370013999999999</v>
      </c>
      <c r="D662" s="22"/>
      <c r="E662" s="22">
        <v>0.25312869999999998</v>
      </c>
      <c r="F662" s="22"/>
      <c r="G662" s="22">
        <v>0.18529471</v>
      </c>
      <c r="H662" s="22"/>
      <c r="I662" s="22">
        <v>0.10707145999999999</v>
      </c>
      <c r="J662" s="22"/>
    </row>
    <row r="663" spans="2:10" ht="16" x14ac:dyDescent="0.2">
      <c r="B663" s="22">
        <v>131.19999999999999</v>
      </c>
      <c r="C663" s="22">
        <v>0.28217679000000001</v>
      </c>
      <c r="D663" s="22"/>
      <c r="E663" s="22">
        <v>0.25197580000000003</v>
      </c>
      <c r="F663" s="22"/>
      <c r="G663" s="22">
        <v>0.18429044</v>
      </c>
      <c r="H663" s="22"/>
      <c r="I663" s="22">
        <v>0.10622582999999999</v>
      </c>
      <c r="J663" s="22"/>
    </row>
    <row r="664" spans="2:10" ht="16" x14ac:dyDescent="0.2">
      <c r="B664" s="22">
        <v>131.4</v>
      </c>
      <c r="C664" s="22">
        <v>0.28139260999999999</v>
      </c>
      <c r="D664" s="22"/>
      <c r="E664" s="22">
        <v>0.25143852</v>
      </c>
      <c r="F664" s="22"/>
      <c r="G664" s="22">
        <v>0.18359133999999999</v>
      </c>
      <c r="H664" s="22"/>
      <c r="I664" s="22">
        <v>0.10586041</v>
      </c>
      <c r="J664" s="22"/>
    </row>
    <row r="665" spans="2:10" ht="16" x14ac:dyDescent="0.2">
      <c r="B665" s="22">
        <v>131.6</v>
      </c>
      <c r="C665" s="22">
        <v>0.28078887000000002</v>
      </c>
      <c r="D665" s="22"/>
      <c r="E665" s="22">
        <v>0.25085078999999999</v>
      </c>
      <c r="F665" s="22"/>
      <c r="G665" s="22">
        <v>0.18288053000000001</v>
      </c>
      <c r="H665" s="22"/>
      <c r="I665" s="22">
        <v>0.10542707</v>
      </c>
      <c r="J665" s="22"/>
    </row>
    <row r="666" spans="2:10" ht="16" x14ac:dyDescent="0.2">
      <c r="B666" s="22">
        <v>131.80000000000001</v>
      </c>
      <c r="C666" s="22">
        <v>0.27970719999999999</v>
      </c>
      <c r="D666" s="22"/>
      <c r="E666" s="22">
        <v>0.24982338000000001</v>
      </c>
      <c r="F666" s="22"/>
      <c r="G666" s="22">
        <v>0.18214061000000001</v>
      </c>
      <c r="H666" s="22"/>
      <c r="I666" s="22">
        <v>0.10477711000000001</v>
      </c>
      <c r="J666" s="22"/>
    </row>
    <row r="667" spans="2:10" ht="16" x14ac:dyDescent="0.2">
      <c r="B667" s="22">
        <v>132</v>
      </c>
      <c r="C667" s="22">
        <v>0.27938760000000001</v>
      </c>
      <c r="D667" s="22"/>
      <c r="E667" s="22">
        <v>0.24998464000000001</v>
      </c>
      <c r="F667" s="22"/>
      <c r="G667" s="22">
        <v>0.18178947000000001</v>
      </c>
      <c r="H667" s="22"/>
      <c r="I667" s="22">
        <v>0.10455552999999999</v>
      </c>
      <c r="J667" s="22"/>
    </row>
    <row r="668" spans="2:10" ht="16" x14ac:dyDescent="0.2">
      <c r="B668" s="22">
        <v>132.19999999999999</v>
      </c>
      <c r="C668" s="22">
        <v>0.27936286999999999</v>
      </c>
      <c r="D668" s="22"/>
      <c r="E668" s="22">
        <v>0.24978900000000001</v>
      </c>
      <c r="F668" s="22"/>
      <c r="G668" s="22">
        <v>0.18148478000000001</v>
      </c>
      <c r="H668" s="22"/>
      <c r="I668" s="22">
        <v>0.10455745</v>
      </c>
      <c r="J668" s="22"/>
    </row>
    <row r="669" spans="2:10" ht="16" x14ac:dyDescent="0.2">
      <c r="B669" s="22">
        <v>132.4</v>
      </c>
      <c r="C669" s="22">
        <v>0.27941459000000002</v>
      </c>
      <c r="D669" s="22"/>
      <c r="E669" s="22">
        <v>0.24973703</v>
      </c>
      <c r="F669" s="22"/>
      <c r="G669" s="22">
        <v>0.18142517</v>
      </c>
      <c r="H669" s="22"/>
      <c r="I669" s="22">
        <v>0.10524368000000001</v>
      </c>
      <c r="J669" s="22"/>
    </row>
    <row r="670" spans="2:10" ht="16" x14ac:dyDescent="0.2">
      <c r="B670" s="22">
        <v>132.6</v>
      </c>
      <c r="C670" s="22">
        <v>0.27941491000000002</v>
      </c>
      <c r="D670" s="22"/>
      <c r="E670" s="22">
        <v>0.24917152000000001</v>
      </c>
      <c r="F670" s="22"/>
      <c r="G670" s="22">
        <v>0.18133631</v>
      </c>
      <c r="H670" s="22"/>
      <c r="I670" s="22">
        <v>0.10578622999999999</v>
      </c>
      <c r="J670" s="22"/>
    </row>
    <row r="671" spans="2:10" ht="16" x14ac:dyDescent="0.2">
      <c r="B671" s="22">
        <v>132.80000000000001</v>
      </c>
      <c r="C671" s="22">
        <v>0.27944753</v>
      </c>
      <c r="D671" s="22"/>
      <c r="E671" s="22">
        <v>0.24918473999999999</v>
      </c>
      <c r="F671" s="22"/>
      <c r="G671" s="22">
        <v>0.18131064</v>
      </c>
      <c r="H671" s="22"/>
      <c r="I671" s="22">
        <v>0.10631098999999999</v>
      </c>
      <c r="J671" s="22"/>
    </row>
    <row r="672" spans="2:10" ht="16" x14ac:dyDescent="0.2">
      <c r="B672" s="22">
        <v>133</v>
      </c>
      <c r="C672" s="22">
        <v>0.27940741000000002</v>
      </c>
      <c r="D672" s="22"/>
      <c r="E672" s="22">
        <v>0.24908843</v>
      </c>
      <c r="F672" s="22"/>
      <c r="G672" s="22">
        <v>0.18121669000000001</v>
      </c>
      <c r="H672" s="22"/>
      <c r="I672" s="22">
        <v>0.10650321</v>
      </c>
      <c r="J672" s="22"/>
    </row>
    <row r="673" spans="2:10" ht="16" x14ac:dyDescent="0.2">
      <c r="B673" s="22">
        <v>133.19999999999999</v>
      </c>
      <c r="C673" s="22">
        <v>0.27961687000000002</v>
      </c>
      <c r="D673" s="22"/>
      <c r="E673" s="22">
        <v>0.24903876</v>
      </c>
      <c r="F673" s="22"/>
      <c r="G673" s="22">
        <v>0.18114184999999999</v>
      </c>
      <c r="H673" s="22"/>
      <c r="I673" s="22">
        <v>0.10694531</v>
      </c>
      <c r="J673" s="22"/>
    </row>
    <row r="674" spans="2:10" ht="16" x14ac:dyDescent="0.2">
      <c r="B674" s="22">
        <v>133.4</v>
      </c>
      <c r="C674" s="22">
        <v>0.27939888000000002</v>
      </c>
      <c r="D674" s="22"/>
      <c r="E674" s="22">
        <v>0.24856359</v>
      </c>
      <c r="F674" s="22"/>
      <c r="G674" s="22">
        <v>0.18093453000000001</v>
      </c>
      <c r="H674" s="22"/>
      <c r="I674" s="22">
        <v>0.10684208000000001</v>
      </c>
      <c r="J674" s="22"/>
    </row>
    <row r="675" spans="2:10" ht="16" x14ac:dyDescent="0.2">
      <c r="B675" s="22">
        <v>133.6</v>
      </c>
      <c r="C675" s="22">
        <v>0.27908021999999999</v>
      </c>
      <c r="D675" s="22"/>
      <c r="E675" s="22">
        <v>0.24820703</v>
      </c>
      <c r="F675" s="22"/>
      <c r="G675" s="22">
        <v>0.18027272</v>
      </c>
      <c r="H675" s="22"/>
      <c r="I675" s="22">
        <v>0.10731043</v>
      </c>
      <c r="J675" s="22"/>
    </row>
    <row r="676" spans="2:10" ht="16" x14ac:dyDescent="0.2">
      <c r="B676" s="22">
        <v>133.80000000000001</v>
      </c>
      <c r="C676" s="22">
        <v>0.27833881999999999</v>
      </c>
      <c r="D676" s="22"/>
      <c r="E676" s="22">
        <v>0.24737002999999999</v>
      </c>
      <c r="F676" s="22"/>
      <c r="G676" s="22">
        <v>0.17986192000000001</v>
      </c>
      <c r="H676" s="22"/>
      <c r="I676" s="22">
        <v>0.10676769999999999</v>
      </c>
      <c r="J676" s="22"/>
    </row>
    <row r="677" spans="2:10" ht="16" x14ac:dyDescent="0.2">
      <c r="B677" s="22">
        <v>134</v>
      </c>
      <c r="C677" s="22">
        <v>0.27818917999999998</v>
      </c>
      <c r="D677" s="22"/>
      <c r="E677" s="22">
        <v>0.24717170999999999</v>
      </c>
      <c r="F677" s="22"/>
      <c r="G677" s="22">
        <v>0.17965191999999999</v>
      </c>
      <c r="H677" s="22"/>
      <c r="I677" s="22">
        <v>0.10669515</v>
      </c>
      <c r="J677" s="22"/>
    </row>
    <row r="678" spans="2:10" ht="16" x14ac:dyDescent="0.2">
      <c r="B678" s="22">
        <v>134.19999999999999</v>
      </c>
      <c r="C678" s="22">
        <v>0.27741985000000002</v>
      </c>
      <c r="D678" s="22"/>
      <c r="E678" s="22">
        <v>0.24676234</v>
      </c>
      <c r="F678" s="22"/>
      <c r="G678" s="22">
        <v>0.17946959000000001</v>
      </c>
      <c r="H678" s="22"/>
      <c r="I678" s="22">
        <v>0.10620085999999999</v>
      </c>
      <c r="J678" s="22"/>
    </row>
    <row r="679" spans="2:10" ht="16" x14ac:dyDescent="0.2">
      <c r="B679" s="22">
        <v>134.4</v>
      </c>
      <c r="C679" s="22">
        <v>0.27733481999999998</v>
      </c>
      <c r="D679" s="22"/>
      <c r="E679" s="22">
        <v>0.24659919</v>
      </c>
      <c r="F679" s="22"/>
      <c r="G679" s="22">
        <v>0.17910021000000001</v>
      </c>
      <c r="H679" s="22"/>
      <c r="I679" s="22">
        <v>0.10660588</v>
      </c>
      <c r="J679" s="22"/>
    </row>
    <row r="680" spans="2:10" ht="16" x14ac:dyDescent="0.2">
      <c r="B680" s="22">
        <v>134.6</v>
      </c>
      <c r="C680" s="22">
        <v>0.27652376000000001</v>
      </c>
      <c r="D680" s="22"/>
      <c r="E680" s="22">
        <v>0.24613898000000001</v>
      </c>
      <c r="F680" s="22"/>
      <c r="G680" s="22">
        <v>0.17863635</v>
      </c>
      <c r="H680" s="22"/>
      <c r="I680" s="22">
        <v>0.10606747</v>
      </c>
      <c r="J680" s="22"/>
    </row>
    <row r="681" spans="2:10" ht="16" x14ac:dyDescent="0.2">
      <c r="B681" s="22">
        <v>134.80000000000001</v>
      </c>
      <c r="C681" s="22">
        <v>0.27614817000000003</v>
      </c>
      <c r="D681" s="22"/>
      <c r="E681" s="22">
        <v>0.24584239999999999</v>
      </c>
      <c r="F681" s="22"/>
      <c r="G681" s="22">
        <v>0.17830404999999999</v>
      </c>
      <c r="H681" s="22"/>
      <c r="I681" s="22">
        <v>0.10595563</v>
      </c>
      <c r="J681" s="22"/>
    </row>
    <row r="682" spans="2:10" ht="16" x14ac:dyDescent="0.2">
      <c r="B682" s="22">
        <v>135</v>
      </c>
      <c r="C682" s="22">
        <v>0.27600439999999998</v>
      </c>
      <c r="D682" s="22"/>
      <c r="E682" s="22">
        <v>0.24551946999999999</v>
      </c>
      <c r="F682" s="22"/>
      <c r="G682" s="22">
        <v>0.17865378000000001</v>
      </c>
      <c r="H682" s="22"/>
      <c r="I682" s="22">
        <v>0.10580054</v>
      </c>
      <c r="J682" s="22"/>
    </row>
    <row r="683" spans="2:10" ht="16" x14ac:dyDescent="0.2">
      <c r="B683" s="22">
        <v>135.19999999999999</v>
      </c>
      <c r="C683" s="22">
        <v>0.27510964999999998</v>
      </c>
      <c r="D683" s="22"/>
      <c r="E683" s="22">
        <v>0.24509396999999999</v>
      </c>
      <c r="F683" s="22"/>
      <c r="G683" s="22">
        <v>0.17820642</v>
      </c>
      <c r="H683" s="22"/>
      <c r="I683" s="22">
        <v>0.10545976999999999</v>
      </c>
      <c r="J683" s="22"/>
    </row>
    <row r="684" spans="2:10" ht="16" x14ac:dyDescent="0.2">
      <c r="B684" s="22">
        <v>135.4</v>
      </c>
      <c r="C684" s="22">
        <v>0.27417190000000002</v>
      </c>
      <c r="D684" s="22"/>
      <c r="E684" s="22">
        <v>0.24426655</v>
      </c>
      <c r="F684" s="22"/>
      <c r="G684" s="22">
        <v>0.17743549</v>
      </c>
      <c r="H684" s="22"/>
      <c r="I684" s="22">
        <v>0.10489943</v>
      </c>
      <c r="J684" s="22"/>
    </row>
    <row r="685" spans="2:10" ht="16" x14ac:dyDescent="0.2">
      <c r="B685" s="22">
        <v>135.6</v>
      </c>
      <c r="C685" s="22">
        <v>0.27315655</v>
      </c>
      <c r="D685" s="22"/>
      <c r="E685" s="22">
        <v>0.24303259999999999</v>
      </c>
      <c r="F685" s="22"/>
      <c r="G685" s="22">
        <v>0.17663867</v>
      </c>
      <c r="H685" s="22"/>
      <c r="I685" s="22">
        <v>0.10396179</v>
      </c>
      <c r="J685" s="22"/>
    </row>
    <row r="686" spans="2:10" ht="16" x14ac:dyDescent="0.2">
      <c r="B686" s="22">
        <v>135.80000000000001</v>
      </c>
      <c r="C686" s="22">
        <v>0.27212237</v>
      </c>
      <c r="D686" s="22"/>
      <c r="E686" s="22">
        <v>0.24191747</v>
      </c>
      <c r="F686" s="22"/>
      <c r="G686" s="22">
        <v>0.17600626999999999</v>
      </c>
      <c r="H686" s="22"/>
      <c r="I686" s="22">
        <v>0.10353551</v>
      </c>
      <c r="J686" s="22"/>
    </row>
    <row r="687" spans="2:10" ht="16" x14ac:dyDescent="0.2">
      <c r="B687" s="22">
        <v>136</v>
      </c>
      <c r="C687" s="22">
        <v>0.27176823999999999</v>
      </c>
      <c r="D687" s="22"/>
      <c r="E687" s="22">
        <v>0.24146028</v>
      </c>
      <c r="F687" s="22"/>
      <c r="G687" s="22">
        <v>0.17564197000000001</v>
      </c>
      <c r="H687" s="22"/>
      <c r="I687" s="22">
        <v>0.10363852</v>
      </c>
      <c r="J687" s="22"/>
    </row>
    <row r="688" spans="2:10" ht="16" x14ac:dyDescent="0.2">
      <c r="B688" s="22">
        <v>136.19999999999999</v>
      </c>
      <c r="C688" s="22">
        <v>0.27135098000000002</v>
      </c>
      <c r="D688" s="22"/>
      <c r="E688" s="22">
        <v>0.24052629</v>
      </c>
      <c r="F688" s="22"/>
      <c r="G688" s="22">
        <v>0.17503636</v>
      </c>
      <c r="H688" s="22"/>
      <c r="I688" s="22">
        <v>0.1032184</v>
      </c>
      <c r="J688" s="22"/>
    </row>
    <row r="689" spans="2:10" ht="16" x14ac:dyDescent="0.2">
      <c r="B689" s="22">
        <v>136.4</v>
      </c>
      <c r="C689" s="22">
        <v>0.27073367999999998</v>
      </c>
      <c r="D689" s="22"/>
      <c r="E689" s="22">
        <v>0.23982187999999999</v>
      </c>
      <c r="F689" s="22"/>
      <c r="G689" s="22">
        <v>0.17488016000000001</v>
      </c>
      <c r="H689" s="22"/>
      <c r="I689" s="22">
        <v>0.10303414</v>
      </c>
      <c r="J689" s="22"/>
    </row>
    <row r="690" spans="2:10" ht="16" x14ac:dyDescent="0.2">
      <c r="B690" s="22">
        <v>136.6</v>
      </c>
      <c r="C690" s="22">
        <v>0.27024042999999998</v>
      </c>
      <c r="D690" s="22"/>
      <c r="E690" s="22">
        <v>0.23900276000000001</v>
      </c>
      <c r="F690" s="22"/>
      <c r="G690" s="22">
        <v>0.1740978</v>
      </c>
      <c r="H690" s="22"/>
      <c r="I690" s="22">
        <v>0.10237813</v>
      </c>
      <c r="J690" s="22"/>
    </row>
    <row r="691" spans="2:10" ht="16" x14ac:dyDescent="0.2">
      <c r="B691" s="22">
        <v>136.80000000000001</v>
      </c>
      <c r="C691" s="22">
        <v>0.26950996999999999</v>
      </c>
      <c r="D691" s="22"/>
      <c r="E691" s="22">
        <v>0.23830757</v>
      </c>
      <c r="F691" s="22"/>
      <c r="G691" s="22">
        <v>0.17348009</v>
      </c>
      <c r="H691" s="22"/>
      <c r="I691" s="22">
        <v>0.10175215</v>
      </c>
      <c r="J691" s="22"/>
    </row>
    <row r="692" spans="2:10" ht="16" x14ac:dyDescent="0.2">
      <c r="B692" s="22">
        <v>137</v>
      </c>
      <c r="C692" s="22">
        <v>0.26875415000000002</v>
      </c>
      <c r="D692" s="22"/>
      <c r="E692" s="22">
        <v>0.23755003999999999</v>
      </c>
      <c r="F692" s="22"/>
      <c r="G692" s="22">
        <v>0.17308882</v>
      </c>
      <c r="H692" s="22"/>
      <c r="I692" s="22">
        <v>0.10184831</v>
      </c>
      <c r="J692" s="22"/>
    </row>
    <row r="693" spans="2:10" ht="16" x14ac:dyDescent="0.2">
      <c r="B693" s="22">
        <v>137.19999999999999</v>
      </c>
      <c r="C693" s="22">
        <v>0.26839509</v>
      </c>
      <c r="D693" s="22"/>
      <c r="E693" s="22">
        <v>0.23716815999999999</v>
      </c>
      <c r="F693" s="22"/>
      <c r="G693" s="22">
        <v>0.17280609</v>
      </c>
      <c r="H693" s="22"/>
      <c r="I693" s="22">
        <v>0.10167619999999999</v>
      </c>
      <c r="J693" s="22"/>
    </row>
    <row r="694" spans="2:10" ht="16" x14ac:dyDescent="0.2">
      <c r="B694" s="22">
        <v>137.4</v>
      </c>
      <c r="C694" s="22">
        <v>0.26780594000000002</v>
      </c>
      <c r="D694" s="22"/>
      <c r="E694" s="22">
        <v>0.23655292</v>
      </c>
      <c r="F694" s="22"/>
      <c r="G694" s="22">
        <v>0.17162749999999999</v>
      </c>
      <c r="H694" s="22"/>
      <c r="I694" s="22">
        <v>0.10092588</v>
      </c>
      <c r="J694" s="22"/>
    </row>
    <row r="695" spans="2:10" ht="16" x14ac:dyDescent="0.2">
      <c r="B695" s="22">
        <v>137.6</v>
      </c>
      <c r="C695" s="22">
        <v>0.26726981</v>
      </c>
      <c r="D695" s="22"/>
      <c r="E695" s="22">
        <v>0.23602571</v>
      </c>
      <c r="F695" s="22"/>
      <c r="G695" s="22">
        <v>0.17113381999999999</v>
      </c>
      <c r="H695" s="22"/>
      <c r="I695" s="22">
        <v>0.10068452</v>
      </c>
      <c r="J695" s="22"/>
    </row>
    <row r="696" spans="2:10" ht="16" x14ac:dyDescent="0.2">
      <c r="B696" s="22">
        <v>137.80000000000001</v>
      </c>
      <c r="C696" s="22">
        <v>0.26636605000000002</v>
      </c>
      <c r="D696" s="22"/>
      <c r="E696" s="22">
        <v>0.23511376</v>
      </c>
      <c r="F696" s="22"/>
      <c r="G696" s="22">
        <v>0.17095743999999999</v>
      </c>
      <c r="H696" s="22"/>
      <c r="I696" s="22">
        <v>0.10003910000000001</v>
      </c>
      <c r="J696" s="22"/>
    </row>
    <row r="697" spans="2:10" ht="16" x14ac:dyDescent="0.2">
      <c r="B697" s="22">
        <v>138</v>
      </c>
      <c r="C697" s="22">
        <v>0.26618598999999998</v>
      </c>
      <c r="D697" s="22"/>
      <c r="E697" s="22">
        <v>0.23502286</v>
      </c>
      <c r="F697" s="22"/>
      <c r="G697" s="22">
        <v>0.17066332000000001</v>
      </c>
      <c r="H697" s="22"/>
      <c r="I697" s="22">
        <v>0.10005131</v>
      </c>
      <c r="J697" s="22"/>
    </row>
    <row r="698" spans="2:10" ht="16" x14ac:dyDescent="0.2">
      <c r="B698" s="22">
        <v>138.19999999999999</v>
      </c>
      <c r="C698" s="22">
        <v>0.26558317999999997</v>
      </c>
      <c r="D698" s="22"/>
      <c r="E698" s="22">
        <v>0.23441832000000001</v>
      </c>
      <c r="F698" s="22"/>
      <c r="G698" s="22">
        <v>0.17036755000000001</v>
      </c>
      <c r="H698" s="22"/>
      <c r="I698" s="22">
        <v>9.9894369999999996E-2</v>
      </c>
      <c r="J698" s="22"/>
    </row>
    <row r="699" spans="2:10" ht="16" x14ac:dyDescent="0.2">
      <c r="B699" s="22">
        <v>138.4</v>
      </c>
      <c r="C699" s="22">
        <v>0.26548513000000001</v>
      </c>
      <c r="D699" s="22"/>
      <c r="E699" s="22">
        <v>0.23466751999999999</v>
      </c>
      <c r="F699" s="22"/>
      <c r="G699" s="22">
        <v>0.1702282</v>
      </c>
      <c r="H699" s="22"/>
      <c r="I699" s="22">
        <v>0.10032188</v>
      </c>
      <c r="J699" s="22"/>
    </row>
    <row r="700" spans="2:10" ht="16" x14ac:dyDescent="0.2">
      <c r="B700" s="22">
        <v>138.6</v>
      </c>
      <c r="C700" s="22">
        <v>0.26477582999999999</v>
      </c>
      <c r="D700" s="22"/>
      <c r="E700" s="22">
        <v>0.23434862000000001</v>
      </c>
      <c r="F700" s="22"/>
      <c r="G700" s="22">
        <v>0.16931252999999999</v>
      </c>
      <c r="H700" s="22"/>
      <c r="I700" s="22">
        <v>9.9926349999999997E-2</v>
      </c>
      <c r="J700" s="22"/>
    </row>
    <row r="701" spans="2:10" ht="16" x14ac:dyDescent="0.2">
      <c r="B701" s="22">
        <v>138.80000000000001</v>
      </c>
      <c r="C701" s="22">
        <v>0.26419104999999998</v>
      </c>
      <c r="D701" s="22"/>
      <c r="E701" s="22">
        <v>0.23369556</v>
      </c>
      <c r="F701" s="22"/>
      <c r="G701" s="22">
        <v>0.16864519</v>
      </c>
      <c r="H701" s="22"/>
      <c r="I701" s="22">
        <v>9.9614709999999995E-2</v>
      </c>
      <c r="J701" s="22"/>
    </row>
    <row r="702" spans="2:10" ht="16" x14ac:dyDescent="0.2">
      <c r="B702" s="22">
        <v>139</v>
      </c>
      <c r="C702" s="22">
        <v>0.26356502999999998</v>
      </c>
      <c r="D702" s="22"/>
      <c r="E702" s="22">
        <v>0.23285328</v>
      </c>
      <c r="F702" s="22"/>
      <c r="G702" s="22">
        <v>0.16841728</v>
      </c>
      <c r="H702" s="22"/>
      <c r="I702" s="22">
        <v>9.9505620000000003E-2</v>
      </c>
      <c r="J702" s="22"/>
    </row>
    <row r="703" spans="2:10" ht="16" x14ac:dyDescent="0.2">
      <c r="B703" s="22">
        <v>139.19999999999999</v>
      </c>
      <c r="C703" s="22">
        <v>0.26276611</v>
      </c>
      <c r="D703" s="22"/>
      <c r="E703" s="22">
        <v>0.23256067999999999</v>
      </c>
      <c r="F703" s="22"/>
      <c r="G703" s="22">
        <v>0.16747110000000001</v>
      </c>
      <c r="H703" s="22"/>
      <c r="I703" s="22">
        <v>9.9180249999999998E-2</v>
      </c>
      <c r="J703" s="22"/>
    </row>
    <row r="704" spans="2:10" ht="16" x14ac:dyDescent="0.2">
      <c r="B704" s="22">
        <v>139.4</v>
      </c>
      <c r="C704" s="22">
        <v>0.26188338999999999</v>
      </c>
      <c r="D704" s="22"/>
      <c r="E704" s="22">
        <v>0.2318009</v>
      </c>
      <c r="F704" s="22"/>
      <c r="G704" s="22">
        <v>0.16681789</v>
      </c>
      <c r="H704" s="22"/>
      <c r="I704" s="22">
        <v>9.8809709999999995E-2</v>
      </c>
      <c r="J704" s="22"/>
    </row>
    <row r="705" spans="2:10" ht="16" x14ac:dyDescent="0.2">
      <c r="B705" s="22">
        <v>139.6</v>
      </c>
      <c r="C705" s="22">
        <v>0.26173052000000002</v>
      </c>
      <c r="D705" s="22"/>
      <c r="E705" s="22">
        <v>0.23122176</v>
      </c>
      <c r="F705" s="22"/>
      <c r="G705" s="22">
        <v>0.1670616</v>
      </c>
      <c r="H705" s="22"/>
      <c r="I705" s="22">
        <v>9.8982139999999996E-2</v>
      </c>
      <c r="J705" s="22"/>
    </row>
    <row r="706" spans="2:10" ht="16" x14ac:dyDescent="0.2">
      <c r="B706" s="22">
        <v>139.80000000000001</v>
      </c>
      <c r="C706" s="22">
        <v>0.26138593999999998</v>
      </c>
      <c r="D706" s="22"/>
      <c r="E706" s="22">
        <v>0.23051917999999999</v>
      </c>
      <c r="F706" s="22"/>
      <c r="G706" s="22">
        <v>0.16634065000000001</v>
      </c>
      <c r="H706" s="22"/>
      <c r="I706" s="22">
        <v>9.9082359999999994E-2</v>
      </c>
      <c r="J706" s="22"/>
    </row>
    <row r="707" spans="2:10" ht="16" x14ac:dyDescent="0.2">
      <c r="B707" s="22">
        <v>140</v>
      </c>
      <c r="C707" s="22">
        <v>0.26116900999999998</v>
      </c>
      <c r="D707" s="22"/>
      <c r="E707" s="22">
        <v>0.23056073999999999</v>
      </c>
      <c r="F707" s="22"/>
      <c r="G707" s="22">
        <v>0.16613337</v>
      </c>
      <c r="H707" s="22"/>
      <c r="I707" s="22">
        <v>9.8788290000000001E-2</v>
      </c>
      <c r="J707" s="22"/>
    </row>
    <row r="708" spans="2:10" ht="16" x14ac:dyDescent="0.2">
      <c r="B708" s="22">
        <v>140.19999999999999</v>
      </c>
      <c r="C708" s="22">
        <v>0.26010923000000002</v>
      </c>
      <c r="D708" s="22"/>
      <c r="E708" s="22">
        <v>0.23007853</v>
      </c>
      <c r="F708" s="22"/>
      <c r="G708" s="22">
        <v>0.1658191</v>
      </c>
      <c r="H708" s="22"/>
      <c r="I708" s="22">
        <v>9.7935830000000001E-2</v>
      </c>
      <c r="J708" s="22"/>
    </row>
    <row r="709" spans="2:10" ht="16" x14ac:dyDescent="0.2">
      <c r="B709" s="22">
        <v>140.4</v>
      </c>
      <c r="C709" s="22">
        <v>0.25943770999999999</v>
      </c>
      <c r="D709" s="22"/>
      <c r="E709" s="22">
        <v>0.22986121000000001</v>
      </c>
      <c r="F709" s="22"/>
      <c r="G709" s="22">
        <v>0.16585459999999999</v>
      </c>
      <c r="H709" s="22"/>
      <c r="I709" s="22">
        <v>9.7538319999999998E-2</v>
      </c>
      <c r="J709" s="22"/>
    </row>
    <row r="710" spans="2:10" ht="16" x14ac:dyDescent="0.2">
      <c r="B710" s="22">
        <v>140.6</v>
      </c>
      <c r="C710" s="22">
        <v>0.25896087000000001</v>
      </c>
      <c r="D710" s="22"/>
      <c r="E710" s="22">
        <v>0.22905209000000001</v>
      </c>
      <c r="F710" s="22"/>
      <c r="G710" s="22">
        <v>0.16550251999999999</v>
      </c>
      <c r="H710" s="22"/>
      <c r="I710" s="22">
        <v>9.6998979999999999E-2</v>
      </c>
      <c r="J710" s="22"/>
    </row>
    <row r="711" spans="2:10" ht="16" x14ac:dyDescent="0.2">
      <c r="B711" s="22">
        <v>140.80000000000001</v>
      </c>
      <c r="C711" s="22">
        <v>0.25766130999999998</v>
      </c>
      <c r="D711" s="22"/>
      <c r="E711" s="22">
        <v>0.22831781000000001</v>
      </c>
      <c r="F711" s="22"/>
      <c r="G711" s="22">
        <v>0.16514798</v>
      </c>
      <c r="H711" s="22"/>
      <c r="I711" s="22">
        <v>9.6606410000000004E-2</v>
      </c>
      <c r="J711" s="22"/>
    </row>
    <row r="712" spans="2:10" ht="16" x14ac:dyDescent="0.2">
      <c r="B712" s="22">
        <v>141</v>
      </c>
      <c r="C712" s="22">
        <v>0.25748681000000001</v>
      </c>
      <c r="D712" s="22"/>
      <c r="E712" s="22">
        <v>0.22833360999999999</v>
      </c>
      <c r="F712" s="22"/>
      <c r="G712" s="22">
        <v>0.16513854</v>
      </c>
      <c r="H712" s="22"/>
      <c r="I712" s="22">
        <v>9.6749559999999998E-2</v>
      </c>
      <c r="J712" s="22"/>
    </row>
    <row r="713" spans="2:10" ht="16" x14ac:dyDescent="0.2">
      <c r="B713" s="22">
        <v>141.19999999999999</v>
      </c>
      <c r="C713" s="22">
        <v>0.25704261</v>
      </c>
      <c r="D713" s="22"/>
      <c r="E713" s="22">
        <v>0.22758787</v>
      </c>
      <c r="F713" s="22"/>
      <c r="G713" s="22">
        <v>0.16483903</v>
      </c>
      <c r="H713" s="22"/>
      <c r="I713" s="22">
        <v>9.5978930000000004E-2</v>
      </c>
      <c r="J713" s="22"/>
    </row>
    <row r="714" spans="2:10" ht="16" x14ac:dyDescent="0.2">
      <c r="B714" s="22">
        <v>141.4</v>
      </c>
      <c r="C714" s="22">
        <v>0.25631016000000001</v>
      </c>
      <c r="D714" s="22"/>
      <c r="E714" s="22">
        <v>0.22682193</v>
      </c>
      <c r="F714" s="22"/>
      <c r="G714" s="22">
        <v>0.16387280000000001</v>
      </c>
      <c r="H714" s="22"/>
      <c r="I714" s="22">
        <v>9.5172140000000002E-2</v>
      </c>
      <c r="J714" s="22"/>
    </row>
    <row r="715" spans="2:10" ht="16" x14ac:dyDescent="0.2">
      <c r="B715" s="22">
        <v>141.6</v>
      </c>
      <c r="C715" s="22">
        <v>0.25544790000000001</v>
      </c>
      <c r="D715" s="22"/>
      <c r="E715" s="22">
        <v>0.22601181000000001</v>
      </c>
      <c r="F715" s="22"/>
      <c r="G715" s="22">
        <v>0.16402679000000001</v>
      </c>
      <c r="H715" s="22"/>
      <c r="I715" s="22">
        <v>9.5212669999999999E-2</v>
      </c>
      <c r="J715" s="22"/>
    </row>
    <row r="716" spans="2:10" ht="16" x14ac:dyDescent="0.2">
      <c r="B716" s="22">
        <v>141.80000000000001</v>
      </c>
      <c r="C716" s="22">
        <v>0.25456874000000002</v>
      </c>
      <c r="D716" s="22"/>
      <c r="E716" s="22">
        <v>0.22524224000000001</v>
      </c>
      <c r="F716" s="22"/>
      <c r="G716" s="22">
        <v>0.16347191</v>
      </c>
      <c r="H716" s="22"/>
      <c r="I716" s="22">
        <v>9.4776810000000003E-2</v>
      </c>
      <c r="J716" s="22"/>
    </row>
    <row r="717" spans="2:10" ht="16" x14ac:dyDescent="0.2">
      <c r="B717" s="22">
        <v>142</v>
      </c>
      <c r="C717" s="22">
        <v>0.25421740999999998</v>
      </c>
      <c r="D717" s="22"/>
      <c r="E717" s="22">
        <v>0.22457503000000001</v>
      </c>
      <c r="F717" s="22"/>
      <c r="G717" s="22">
        <v>0.16286461999999999</v>
      </c>
      <c r="H717" s="22"/>
      <c r="I717" s="22">
        <v>9.4692970000000001E-2</v>
      </c>
      <c r="J717" s="22"/>
    </row>
    <row r="718" spans="2:10" ht="16" x14ac:dyDescent="0.2">
      <c r="B718" s="22">
        <v>142.19999999999999</v>
      </c>
      <c r="C718" s="22">
        <v>0.25348024000000002</v>
      </c>
      <c r="D718" s="22"/>
      <c r="E718" s="22">
        <v>0.22358014000000001</v>
      </c>
      <c r="F718" s="22"/>
      <c r="G718" s="22">
        <v>0.162054</v>
      </c>
      <c r="H718" s="22"/>
      <c r="I718" s="22">
        <v>9.4850260000000006E-2</v>
      </c>
      <c r="J718" s="22"/>
    </row>
    <row r="719" spans="2:10" ht="16" x14ac:dyDescent="0.2">
      <c r="B719" s="22">
        <v>142.4</v>
      </c>
      <c r="C719" s="22">
        <v>0.25278930999999999</v>
      </c>
      <c r="D719" s="22"/>
      <c r="E719" s="22">
        <v>0.22330274999999999</v>
      </c>
      <c r="F719" s="22"/>
      <c r="G719" s="22">
        <v>0.16131208</v>
      </c>
      <c r="H719" s="22"/>
      <c r="I719" s="22">
        <v>9.4747819999999996E-2</v>
      </c>
      <c r="J719" s="22"/>
    </row>
    <row r="720" spans="2:10" ht="16" x14ac:dyDescent="0.2">
      <c r="B720" s="22">
        <v>142.6</v>
      </c>
      <c r="C720" s="22">
        <v>0.25203140000000002</v>
      </c>
      <c r="D720" s="22"/>
      <c r="E720" s="22">
        <v>0.22199795</v>
      </c>
      <c r="F720" s="22"/>
      <c r="G720" s="22">
        <v>0.16008011</v>
      </c>
      <c r="H720" s="22"/>
      <c r="I720" s="22">
        <v>9.4316250000000004E-2</v>
      </c>
      <c r="J720" s="22"/>
    </row>
    <row r="721" spans="2:10" ht="16" x14ac:dyDescent="0.2">
      <c r="B721" s="22">
        <v>142.80000000000001</v>
      </c>
      <c r="C721" s="22">
        <v>0.25148255000000003</v>
      </c>
      <c r="D721" s="22"/>
      <c r="E721" s="22">
        <v>0.22155858</v>
      </c>
      <c r="F721" s="22"/>
      <c r="G721" s="22">
        <v>0.15940256999999999</v>
      </c>
      <c r="H721" s="22"/>
      <c r="I721" s="22">
        <v>9.4416669999999994E-2</v>
      </c>
      <c r="J721" s="22"/>
    </row>
    <row r="722" spans="2:10" ht="16" x14ac:dyDescent="0.2">
      <c r="B722" s="22">
        <v>143</v>
      </c>
      <c r="C722" s="22">
        <v>0.25126547999999999</v>
      </c>
      <c r="D722" s="22"/>
      <c r="E722" s="22">
        <v>0.22158507999999999</v>
      </c>
      <c r="F722" s="22"/>
      <c r="G722" s="22">
        <v>0.15951004999999999</v>
      </c>
      <c r="H722" s="22"/>
      <c r="I722" s="22">
        <v>9.4823180000000007E-2</v>
      </c>
      <c r="J722" s="22"/>
    </row>
    <row r="723" spans="2:10" ht="16" x14ac:dyDescent="0.2">
      <c r="B723" s="22">
        <v>143.19999999999999</v>
      </c>
      <c r="C723" s="22">
        <v>0.25066006000000002</v>
      </c>
      <c r="D723" s="22"/>
      <c r="E723" s="22">
        <v>0.22132167</v>
      </c>
      <c r="F723" s="22"/>
      <c r="G723" s="22">
        <v>0.15856010000000001</v>
      </c>
      <c r="H723" s="22"/>
      <c r="I723" s="22">
        <v>9.468435E-2</v>
      </c>
      <c r="J723" s="22"/>
    </row>
    <row r="724" spans="2:10" ht="16" x14ac:dyDescent="0.2">
      <c r="B724" s="22">
        <v>143.4</v>
      </c>
      <c r="C724" s="22">
        <v>0.25049853999999999</v>
      </c>
      <c r="D724" s="22"/>
      <c r="E724" s="22">
        <v>0.22113773</v>
      </c>
      <c r="F724" s="22"/>
      <c r="G724" s="22">
        <v>0.15825861999999999</v>
      </c>
      <c r="H724" s="22"/>
      <c r="I724" s="22">
        <v>9.4670749999999998E-2</v>
      </c>
      <c r="J724" s="22"/>
    </row>
    <row r="725" spans="2:10" ht="16" x14ac:dyDescent="0.2">
      <c r="B725" s="22">
        <v>143.6</v>
      </c>
      <c r="C725" s="22">
        <v>0.25036406</v>
      </c>
      <c r="D725" s="22"/>
      <c r="E725" s="22">
        <v>0.22083069</v>
      </c>
      <c r="F725" s="22"/>
      <c r="G725" s="22">
        <v>0.15798740999999999</v>
      </c>
      <c r="H725" s="22"/>
      <c r="I725" s="22">
        <v>9.4424040000000001E-2</v>
      </c>
      <c r="J725" s="22"/>
    </row>
    <row r="726" spans="2:10" ht="16" x14ac:dyDescent="0.2">
      <c r="B726" s="22">
        <v>143.80000000000001</v>
      </c>
      <c r="C726" s="22">
        <v>0.24968846</v>
      </c>
      <c r="D726" s="22"/>
      <c r="E726" s="22">
        <v>0.22047907999999999</v>
      </c>
      <c r="F726" s="22"/>
      <c r="G726" s="22">
        <v>0.15743019</v>
      </c>
      <c r="H726" s="22"/>
      <c r="I726" s="22">
        <v>9.3693280000000004E-2</v>
      </c>
      <c r="J726" s="22"/>
    </row>
    <row r="727" spans="2:10" ht="16" x14ac:dyDescent="0.2">
      <c r="B727" s="22">
        <v>144</v>
      </c>
      <c r="C727" s="22">
        <v>0.24918344000000001</v>
      </c>
      <c r="D727" s="22"/>
      <c r="E727" s="22">
        <v>0.22033920000000001</v>
      </c>
      <c r="F727" s="22"/>
      <c r="G727" s="22">
        <v>0.15697401</v>
      </c>
      <c r="H727" s="22"/>
      <c r="I727" s="22">
        <v>9.3389200000000006E-2</v>
      </c>
      <c r="J727" s="22"/>
    </row>
    <row r="728" spans="2:10" ht="16" x14ac:dyDescent="0.2">
      <c r="B728" s="22">
        <v>144.19999999999999</v>
      </c>
      <c r="C728" s="22">
        <v>0.24809531000000001</v>
      </c>
      <c r="D728" s="22"/>
      <c r="E728" s="22">
        <v>0.21978262000000001</v>
      </c>
      <c r="F728" s="22"/>
      <c r="G728" s="22">
        <v>0.15681282999999999</v>
      </c>
      <c r="H728" s="22"/>
      <c r="I728" s="22">
        <v>9.2931410000000006E-2</v>
      </c>
      <c r="J728" s="22"/>
    </row>
    <row r="729" spans="2:10" ht="16" x14ac:dyDescent="0.2">
      <c r="B729" s="22">
        <v>144.4</v>
      </c>
      <c r="C729" s="22">
        <v>0.24768372</v>
      </c>
      <c r="D729" s="22"/>
      <c r="E729" s="22">
        <v>0.21980231</v>
      </c>
      <c r="F729" s="22"/>
      <c r="G729" s="22">
        <v>0.15668798</v>
      </c>
      <c r="H729" s="22"/>
      <c r="I729" s="22">
        <v>9.27206E-2</v>
      </c>
      <c r="J729" s="22"/>
    </row>
    <row r="730" spans="2:10" ht="16" x14ac:dyDescent="0.2">
      <c r="B730" s="22">
        <v>144.6</v>
      </c>
      <c r="C730" s="22">
        <v>0.24707096000000001</v>
      </c>
      <c r="D730" s="22"/>
      <c r="E730" s="22">
        <v>0.21897309000000001</v>
      </c>
      <c r="F730" s="22"/>
      <c r="G730" s="22">
        <v>0.15637053000000001</v>
      </c>
      <c r="H730" s="22"/>
      <c r="I730" s="22">
        <v>9.1980569999999998E-2</v>
      </c>
      <c r="J730" s="22"/>
    </row>
    <row r="731" spans="2:10" ht="16" x14ac:dyDescent="0.2">
      <c r="B731" s="22">
        <v>144.80000000000001</v>
      </c>
      <c r="C731" s="22">
        <v>0.24628379</v>
      </c>
      <c r="D731" s="22"/>
      <c r="E731" s="22">
        <v>0.21840184000000001</v>
      </c>
      <c r="F731" s="22"/>
      <c r="G731" s="22">
        <v>0.15581734</v>
      </c>
      <c r="H731" s="22"/>
      <c r="I731" s="22">
        <v>9.1075030000000001E-2</v>
      </c>
      <c r="J731" s="22"/>
    </row>
    <row r="732" spans="2:10" ht="16" x14ac:dyDescent="0.2">
      <c r="B732" s="22">
        <v>145</v>
      </c>
      <c r="C732" s="22">
        <v>0.24591855000000001</v>
      </c>
      <c r="D732" s="22"/>
      <c r="E732" s="22">
        <v>0.21767344</v>
      </c>
      <c r="F732" s="22"/>
      <c r="G732" s="22">
        <v>0.15555527999999999</v>
      </c>
      <c r="H732" s="22"/>
      <c r="I732" s="22">
        <v>9.0725130000000001E-2</v>
      </c>
      <c r="J732" s="22"/>
    </row>
    <row r="733" spans="2:10" ht="16" x14ac:dyDescent="0.2">
      <c r="B733" s="22">
        <v>145.19999999999999</v>
      </c>
      <c r="C733" s="22">
        <v>0.24569099999999999</v>
      </c>
      <c r="D733" s="22"/>
      <c r="E733" s="22">
        <v>0.21696001000000001</v>
      </c>
      <c r="F733" s="22"/>
      <c r="G733" s="22">
        <v>0.15548897</v>
      </c>
      <c r="H733" s="22"/>
      <c r="I733" s="22">
        <v>9.0548160000000003E-2</v>
      </c>
      <c r="J733" s="22"/>
    </row>
    <row r="734" spans="2:10" ht="16" x14ac:dyDescent="0.2">
      <c r="B734" s="22">
        <v>145.4</v>
      </c>
      <c r="C734" s="22">
        <v>0.24510593999999999</v>
      </c>
      <c r="D734" s="22"/>
      <c r="E734" s="22">
        <v>0.21625622999999999</v>
      </c>
      <c r="F734" s="22"/>
      <c r="G734" s="22">
        <v>0.15514417</v>
      </c>
      <c r="H734" s="22"/>
      <c r="I734" s="22">
        <v>9.0197669999999994E-2</v>
      </c>
      <c r="J734" s="22"/>
    </row>
    <row r="735" spans="2:10" ht="16" x14ac:dyDescent="0.2">
      <c r="B735" s="22">
        <v>145.6</v>
      </c>
      <c r="C735" s="22">
        <v>0.24428236</v>
      </c>
      <c r="D735" s="22"/>
      <c r="E735" s="22">
        <v>0.21547667000000001</v>
      </c>
      <c r="F735" s="22"/>
      <c r="G735" s="22">
        <v>0.15500933</v>
      </c>
      <c r="H735" s="22"/>
      <c r="I735" s="22">
        <v>8.9918659999999997E-2</v>
      </c>
      <c r="J735" s="22"/>
    </row>
    <row r="736" spans="2:10" ht="16" x14ac:dyDescent="0.2">
      <c r="B736" s="22">
        <v>145.80000000000001</v>
      </c>
      <c r="C736" s="22">
        <v>0.24338966000000001</v>
      </c>
      <c r="D736" s="22"/>
      <c r="E736" s="22">
        <v>0.21491404</v>
      </c>
      <c r="F736" s="22"/>
      <c r="G736" s="22">
        <v>0.15449822999999999</v>
      </c>
      <c r="H736" s="22"/>
      <c r="I736" s="22">
        <v>8.988844E-2</v>
      </c>
      <c r="J736" s="22"/>
    </row>
    <row r="737" spans="2:10" ht="16" x14ac:dyDescent="0.2">
      <c r="B737" s="22">
        <v>146</v>
      </c>
      <c r="C737" s="22">
        <v>0.24256786</v>
      </c>
      <c r="D737" s="22"/>
      <c r="E737" s="22">
        <v>0.21443867999999999</v>
      </c>
      <c r="F737" s="22"/>
      <c r="G737" s="22">
        <v>0.15412796000000001</v>
      </c>
      <c r="H737" s="22"/>
      <c r="I737" s="22">
        <v>8.9865009999999995E-2</v>
      </c>
      <c r="J737" s="22"/>
    </row>
    <row r="738" spans="2:10" ht="16" x14ac:dyDescent="0.2">
      <c r="B738" s="22">
        <v>146.19999999999999</v>
      </c>
      <c r="C738" s="22">
        <v>0.24202467</v>
      </c>
      <c r="D738" s="22"/>
      <c r="E738" s="22">
        <v>0.21416192000000001</v>
      </c>
      <c r="F738" s="22"/>
      <c r="G738" s="22">
        <v>0.15338521999999999</v>
      </c>
      <c r="H738" s="22"/>
      <c r="I738" s="22">
        <v>9.0070830000000005E-2</v>
      </c>
      <c r="J738" s="22"/>
    </row>
    <row r="739" spans="2:10" ht="16" x14ac:dyDescent="0.2">
      <c r="B739" s="22">
        <v>146.4</v>
      </c>
      <c r="C739" s="22">
        <v>0.24143566999999999</v>
      </c>
      <c r="D739" s="22"/>
      <c r="E739" s="22">
        <v>0.21410905999999999</v>
      </c>
      <c r="F739" s="22"/>
      <c r="G739" s="22">
        <v>0.15315984999999999</v>
      </c>
      <c r="H739" s="22"/>
      <c r="I739" s="22">
        <v>8.9772420000000006E-2</v>
      </c>
      <c r="J739" s="22"/>
    </row>
    <row r="740" spans="2:10" ht="16" x14ac:dyDescent="0.2">
      <c r="B740" s="22">
        <v>146.6</v>
      </c>
      <c r="C740" s="22">
        <v>0.24130939000000001</v>
      </c>
      <c r="D740" s="22"/>
      <c r="E740" s="22">
        <v>0.21362127</v>
      </c>
      <c r="F740" s="22"/>
      <c r="G740" s="22">
        <v>0.15289494000000001</v>
      </c>
      <c r="H740" s="22"/>
      <c r="I740" s="22">
        <v>8.9894870000000002E-2</v>
      </c>
      <c r="J740" s="22"/>
    </row>
    <row r="741" spans="2:10" ht="16" x14ac:dyDescent="0.2">
      <c r="B741" s="22">
        <v>146.80000000000001</v>
      </c>
      <c r="C741" s="22">
        <v>0.24131809000000001</v>
      </c>
      <c r="D741" s="22"/>
      <c r="E741" s="22">
        <v>0.21368636999999999</v>
      </c>
      <c r="F741" s="22"/>
      <c r="G741" s="22">
        <v>0.15301049999999999</v>
      </c>
      <c r="H741" s="22"/>
      <c r="I741" s="22">
        <v>9.0226979999999998E-2</v>
      </c>
      <c r="J741" s="22"/>
    </row>
    <row r="742" spans="2:10" ht="16" x14ac:dyDescent="0.2">
      <c r="B742" s="22">
        <v>147</v>
      </c>
      <c r="C742" s="22">
        <v>0.24114055000000001</v>
      </c>
      <c r="D742" s="22"/>
      <c r="E742" s="22">
        <v>0.21357335999999999</v>
      </c>
      <c r="F742" s="22"/>
      <c r="G742" s="22">
        <v>0.15308752</v>
      </c>
      <c r="H742" s="22"/>
      <c r="I742" s="22">
        <v>9.0426199999999998E-2</v>
      </c>
      <c r="J742" s="22"/>
    </row>
    <row r="743" spans="2:10" ht="16" x14ac:dyDescent="0.2">
      <c r="B743" s="22">
        <v>147.19999999999999</v>
      </c>
      <c r="C743" s="22">
        <v>0.24070991</v>
      </c>
      <c r="D743" s="22"/>
      <c r="E743" s="22">
        <v>0.21311258999999999</v>
      </c>
      <c r="F743" s="22"/>
      <c r="G743" s="22">
        <v>0.15215892</v>
      </c>
      <c r="H743" s="22"/>
      <c r="I743" s="22">
        <v>9.0201420000000004E-2</v>
      </c>
      <c r="J743" s="22"/>
    </row>
    <row r="744" spans="2:10" ht="16" x14ac:dyDescent="0.2">
      <c r="B744" s="22">
        <v>147.4</v>
      </c>
      <c r="C744" s="22">
        <v>0.24071729</v>
      </c>
      <c r="D744" s="22"/>
      <c r="E744" s="22">
        <v>0.21277710999999999</v>
      </c>
      <c r="F744" s="22"/>
      <c r="G744" s="22">
        <v>0.15196176</v>
      </c>
      <c r="H744" s="22"/>
      <c r="I744" s="22">
        <v>8.9520719999999998E-2</v>
      </c>
      <c r="J744" s="22"/>
    </row>
    <row r="745" spans="2:10" ht="16" x14ac:dyDescent="0.2">
      <c r="B745" s="22">
        <v>147.6</v>
      </c>
      <c r="C745" s="22">
        <v>0.24071856</v>
      </c>
      <c r="D745" s="22"/>
      <c r="E745" s="22">
        <v>0.21241683</v>
      </c>
      <c r="F745" s="22"/>
      <c r="G745" s="22">
        <v>0.15199481000000001</v>
      </c>
      <c r="H745" s="22"/>
      <c r="I745" s="22">
        <v>8.9332209999999995E-2</v>
      </c>
      <c r="J745" s="22"/>
    </row>
    <row r="746" spans="2:10" ht="16" x14ac:dyDescent="0.2">
      <c r="B746" s="22">
        <v>147.80000000000001</v>
      </c>
      <c r="C746" s="22">
        <v>0.24084351000000001</v>
      </c>
      <c r="D746" s="22"/>
      <c r="E746" s="22">
        <v>0.21262803</v>
      </c>
      <c r="F746" s="22"/>
      <c r="G746" s="22">
        <v>0.15184297999999999</v>
      </c>
      <c r="H746" s="22"/>
      <c r="I746" s="22">
        <v>8.9503289999999999E-2</v>
      </c>
      <c r="J746" s="22"/>
    </row>
    <row r="747" spans="2:10" ht="16" x14ac:dyDescent="0.2">
      <c r="B747" s="22">
        <v>148</v>
      </c>
      <c r="C747" s="22">
        <v>0.24085864000000001</v>
      </c>
      <c r="D747" s="22"/>
      <c r="E747" s="22">
        <v>0.21239179999999999</v>
      </c>
      <c r="F747" s="22"/>
      <c r="G747" s="22">
        <v>0.15165226000000001</v>
      </c>
      <c r="H747" s="22"/>
      <c r="I747" s="22">
        <v>8.9915579999999995E-2</v>
      </c>
      <c r="J747" s="22"/>
    </row>
    <row r="748" spans="2:10" ht="16" x14ac:dyDescent="0.2">
      <c r="B748" s="22">
        <v>148.19999999999999</v>
      </c>
      <c r="C748" s="22">
        <v>0.24056706999999999</v>
      </c>
      <c r="D748" s="22"/>
      <c r="E748" s="22">
        <v>0.21227066999999999</v>
      </c>
      <c r="F748" s="22"/>
      <c r="G748" s="22">
        <v>0.15180774999999999</v>
      </c>
      <c r="H748" s="22"/>
      <c r="I748" s="22">
        <v>9.0053869999999994E-2</v>
      </c>
      <c r="J748" s="22"/>
    </row>
    <row r="749" spans="2:10" ht="16" x14ac:dyDescent="0.2">
      <c r="B749" s="22">
        <v>148.4</v>
      </c>
      <c r="C749" s="22">
        <v>0.23992458</v>
      </c>
      <c r="D749" s="22"/>
      <c r="E749" s="22">
        <v>0.21161598000000001</v>
      </c>
      <c r="F749" s="22"/>
      <c r="G749" s="22">
        <v>0.15125301999999999</v>
      </c>
      <c r="H749" s="22"/>
      <c r="I749" s="22">
        <v>8.9328589999999999E-2</v>
      </c>
      <c r="J749" s="22"/>
    </row>
    <row r="750" spans="2:10" ht="16" x14ac:dyDescent="0.2">
      <c r="B750" s="22">
        <v>148.6</v>
      </c>
      <c r="C750" s="22">
        <v>0.23950635000000001</v>
      </c>
      <c r="D750" s="22"/>
      <c r="E750" s="22">
        <v>0.21059201</v>
      </c>
      <c r="F750" s="22"/>
      <c r="G750" s="22">
        <v>0.15104986000000001</v>
      </c>
      <c r="H750" s="22"/>
      <c r="I750" s="22">
        <v>8.8992100000000005E-2</v>
      </c>
      <c r="J750" s="22"/>
    </row>
    <row r="751" spans="2:10" ht="16" x14ac:dyDescent="0.2">
      <c r="B751" s="22">
        <v>148.80000000000001</v>
      </c>
      <c r="C751" s="22">
        <v>0.23913587</v>
      </c>
      <c r="D751" s="22"/>
      <c r="E751" s="22">
        <v>0.21010793999999999</v>
      </c>
      <c r="F751" s="22"/>
      <c r="G751" s="22">
        <v>0.15076091999999999</v>
      </c>
      <c r="H751" s="22"/>
      <c r="I751" s="22">
        <v>8.8937420000000003E-2</v>
      </c>
      <c r="J751" s="22"/>
    </row>
    <row r="752" spans="2:10" ht="16" x14ac:dyDescent="0.2">
      <c r="B752" s="22">
        <v>149</v>
      </c>
      <c r="C752" s="22">
        <v>0.23943608999999999</v>
      </c>
      <c r="D752" s="22"/>
      <c r="E752" s="22">
        <v>0.21008156</v>
      </c>
      <c r="F752" s="22"/>
      <c r="G752" s="22">
        <v>0.1509057</v>
      </c>
      <c r="H752" s="22"/>
      <c r="I752" s="22">
        <v>8.9502129999999999E-2</v>
      </c>
      <c r="J752" s="22"/>
    </row>
    <row r="753" spans="2:10" ht="16" x14ac:dyDescent="0.2">
      <c r="B753" s="22">
        <v>149.19999999999999</v>
      </c>
      <c r="C753" s="22">
        <v>0.23957212999999999</v>
      </c>
      <c r="D753" s="22"/>
      <c r="E753" s="22">
        <v>0.21014994000000001</v>
      </c>
      <c r="F753" s="22"/>
      <c r="G753" s="22">
        <v>0.15086901999999999</v>
      </c>
      <c r="H753" s="22"/>
      <c r="I753" s="22">
        <v>8.9587379999999994E-2</v>
      </c>
      <c r="J753" s="22"/>
    </row>
    <row r="754" spans="2:10" ht="16" x14ac:dyDescent="0.2">
      <c r="B754" s="22">
        <v>149.4</v>
      </c>
      <c r="C754" s="22">
        <v>0.23842464999999999</v>
      </c>
      <c r="D754" s="22"/>
      <c r="E754" s="22">
        <v>0.20949587</v>
      </c>
      <c r="F754" s="22"/>
      <c r="G754" s="22">
        <v>0.15016499</v>
      </c>
      <c r="H754" s="22"/>
      <c r="I754" s="22">
        <v>8.8645559999999998E-2</v>
      </c>
      <c r="J754" s="22"/>
    </row>
    <row r="755" spans="2:10" ht="16" x14ac:dyDescent="0.2">
      <c r="B755" s="22">
        <v>149.6</v>
      </c>
      <c r="C755" s="22">
        <v>0.23744799</v>
      </c>
      <c r="D755" s="22"/>
      <c r="E755" s="22">
        <v>0.20958262</v>
      </c>
      <c r="F755" s="22"/>
      <c r="G755" s="22">
        <v>0.15019329000000001</v>
      </c>
      <c r="H755" s="22"/>
      <c r="I755" s="22">
        <v>8.8466459999999997E-2</v>
      </c>
      <c r="J755" s="22"/>
    </row>
    <row r="756" spans="2:10" ht="16" x14ac:dyDescent="0.2">
      <c r="B756" s="22">
        <v>149.80000000000001</v>
      </c>
      <c r="C756" s="22">
        <v>0.2367418</v>
      </c>
      <c r="D756" s="22"/>
      <c r="E756" s="22">
        <v>0.20952538000000001</v>
      </c>
      <c r="F756" s="22"/>
      <c r="G756" s="22">
        <v>0.14950498000000001</v>
      </c>
      <c r="H756" s="22"/>
      <c r="I756" s="22">
        <v>8.8533840000000003E-2</v>
      </c>
      <c r="J756" s="22"/>
    </row>
    <row r="757" spans="2:10" ht="16" x14ac:dyDescent="0.2">
      <c r="B757" s="22">
        <v>150</v>
      </c>
      <c r="C757" s="22">
        <v>0.23595600999999999</v>
      </c>
      <c r="D757" s="22"/>
      <c r="E757" s="22">
        <v>0.20891803</v>
      </c>
      <c r="F757" s="22"/>
      <c r="G757" s="22">
        <v>0.14902077</v>
      </c>
      <c r="H757" s="22"/>
      <c r="I757" s="22">
        <v>8.7954050000000006E-2</v>
      </c>
      <c r="J757" s="22"/>
    </row>
    <row r="758" spans="2:10" ht="16" x14ac:dyDescent="0.2">
      <c r="B758" s="22">
        <v>150.19999999999999</v>
      </c>
      <c r="C758" s="22">
        <v>0.23558037000000001</v>
      </c>
      <c r="D758" s="22"/>
      <c r="E758" s="22">
        <v>0.20838551999999999</v>
      </c>
      <c r="F758" s="22"/>
      <c r="G758" s="22">
        <v>0.14822419000000001</v>
      </c>
      <c r="H758" s="22"/>
      <c r="I758" s="22">
        <v>8.7000610000000006E-2</v>
      </c>
      <c r="J758" s="22"/>
    </row>
    <row r="759" spans="2:10" ht="16" x14ac:dyDescent="0.2">
      <c r="B759" s="22">
        <v>150.4</v>
      </c>
      <c r="C759" s="22">
        <v>0.23477158000000001</v>
      </c>
      <c r="D759" s="22"/>
      <c r="E759" s="22">
        <v>0.20748859</v>
      </c>
      <c r="F759" s="22"/>
      <c r="G759" s="22">
        <v>0.14779348</v>
      </c>
      <c r="H759" s="22"/>
      <c r="I759" s="22">
        <v>8.632476E-2</v>
      </c>
      <c r="J759" s="22"/>
    </row>
    <row r="760" spans="2:10" ht="16" x14ac:dyDescent="0.2">
      <c r="B760" s="22">
        <v>150.6</v>
      </c>
      <c r="C760" s="22">
        <v>0.23423214000000001</v>
      </c>
      <c r="D760" s="22"/>
      <c r="E760" s="22">
        <v>0.2065652</v>
      </c>
      <c r="F760" s="22"/>
      <c r="G760" s="22">
        <v>0.14738232000000001</v>
      </c>
      <c r="H760" s="22"/>
      <c r="I760" s="22">
        <v>8.6192930000000001E-2</v>
      </c>
      <c r="J760" s="22"/>
    </row>
    <row r="761" spans="2:10" ht="16" x14ac:dyDescent="0.2">
      <c r="B761" s="22">
        <v>150.80000000000001</v>
      </c>
      <c r="C761" s="22">
        <v>0.23344402</v>
      </c>
      <c r="D761" s="22"/>
      <c r="E761" s="22">
        <v>0.20604571999999999</v>
      </c>
      <c r="F761" s="22"/>
      <c r="G761" s="22">
        <v>0.14692372000000001</v>
      </c>
      <c r="H761" s="22"/>
      <c r="I761" s="22">
        <v>8.5820960000000002E-2</v>
      </c>
      <c r="J761" s="22"/>
    </row>
    <row r="762" spans="2:10" ht="16" x14ac:dyDescent="0.2">
      <c r="B762" s="22">
        <v>151</v>
      </c>
      <c r="C762" s="22">
        <v>0.2331674</v>
      </c>
      <c r="D762" s="22"/>
      <c r="E762" s="22">
        <v>0.20617273</v>
      </c>
      <c r="F762" s="22"/>
      <c r="G762" s="22">
        <v>0.14665232</v>
      </c>
      <c r="H762" s="22"/>
      <c r="I762" s="22">
        <v>8.58265E-2</v>
      </c>
      <c r="J762" s="22"/>
    </row>
    <row r="763" spans="2:10" ht="16" x14ac:dyDescent="0.2">
      <c r="B763" s="22">
        <v>151.19999999999999</v>
      </c>
      <c r="C763" s="22">
        <v>0.23287805</v>
      </c>
      <c r="D763" s="22"/>
      <c r="E763" s="22">
        <v>0.20617515</v>
      </c>
      <c r="F763" s="22"/>
      <c r="G763" s="22">
        <v>0.14638291</v>
      </c>
      <c r="H763" s="22"/>
      <c r="I763" s="22">
        <v>8.5524530000000001E-2</v>
      </c>
      <c r="J763" s="22"/>
    </row>
    <row r="764" spans="2:10" ht="16" x14ac:dyDescent="0.2">
      <c r="B764" s="22">
        <v>151.4</v>
      </c>
      <c r="C764" s="22">
        <v>0.23274997</v>
      </c>
      <c r="D764" s="22"/>
      <c r="E764" s="22">
        <v>0.20568462000000001</v>
      </c>
      <c r="F764" s="22"/>
      <c r="G764" s="22">
        <v>0.14652000000000001</v>
      </c>
      <c r="H764" s="22"/>
      <c r="I764" s="22">
        <v>8.5320049999999995E-2</v>
      </c>
      <c r="J764" s="22"/>
    </row>
    <row r="765" spans="2:10" ht="16" x14ac:dyDescent="0.2">
      <c r="B765" s="22">
        <v>151.6</v>
      </c>
      <c r="C765" s="22">
        <v>0.23206603000000001</v>
      </c>
      <c r="D765" s="22"/>
      <c r="E765" s="22">
        <v>0.20500004999999999</v>
      </c>
      <c r="F765" s="22"/>
      <c r="G765" s="22">
        <v>0.14639806999999999</v>
      </c>
      <c r="H765" s="22"/>
      <c r="I765" s="22">
        <v>8.5119940000000005E-2</v>
      </c>
      <c r="J765" s="22"/>
    </row>
    <row r="766" spans="2:10" ht="16" x14ac:dyDescent="0.2">
      <c r="B766" s="22">
        <v>151.80000000000001</v>
      </c>
      <c r="C766" s="22">
        <v>0.23178639000000001</v>
      </c>
      <c r="D766" s="22"/>
      <c r="E766" s="22">
        <v>0.20512606999999999</v>
      </c>
      <c r="F766" s="22"/>
      <c r="G766" s="22">
        <v>0.14648304000000001</v>
      </c>
      <c r="H766" s="22"/>
      <c r="I766" s="22">
        <v>8.5126499999999994E-2</v>
      </c>
      <c r="J766" s="22"/>
    </row>
    <row r="767" spans="2:10" ht="16" x14ac:dyDescent="0.2">
      <c r="B767" s="22">
        <v>152</v>
      </c>
      <c r="C767" s="22">
        <v>0.23129084999999999</v>
      </c>
      <c r="D767" s="22"/>
      <c r="E767" s="22">
        <v>0.20457040000000001</v>
      </c>
      <c r="F767" s="22"/>
      <c r="G767" s="22">
        <v>0.14676260999999999</v>
      </c>
      <c r="H767" s="22"/>
      <c r="I767" s="22">
        <v>8.5684640000000006E-2</v>
      </c>
      <c r="J767" s="22"/>
    </row>
    <row r="768" spans="2:10" ht="16" x14ac:dyDescent="0.2">
      <c r="B768" s="22">
        <v>152.19999999999999</v>
      </c>
      <c r="C768" s="22">
        <v>0.23092135</v>
      </c>
      <c r="D768" s="22"/>
      <c r="E768" s="22">
        <v>0.20414399999999999</v>
      </c>
      <c r="F768" s="22"/>
      <c r="G768" s="22">
        <v>0.14665961</v>
      </c>
      <c r="H768" s="22"/>
      <c r="I768" s="22">
        <v>8.5732950000000002E-2</v>
      </c>
      <c r="J768" s="22"/>
    </row>
    <row r="769" spans="2:10" ht="16" x14ac:dyDescent="0.2">
      <c r="B769" s="22">
        <v>152.4</v>
      </c>
      <c r="C769" s="22">
        <v>0.23055669000000001</v>
      </c>
      <c r="D769" s="22"/>
      <c r="E769" s="22">
        <v>0.20354557000000001</v>
      </c>
      <c r="F769" s="22"/>
      <c r="G769" s="22">
        <v>0.14611901999999999</v>
      </c>
      <c r="H769" s="22"/>
      <c r="I769" s="22">
        <v>8.532555E-2</v>
      </c>
      <c r="J769" s="22"/>
    </row>
    <row r="770" spans="2:10" ht="16" x14ac:dyDescent="0.2">
      <c r="B770" s="22">
        <v>152.6</v>
      </c>
      <c r="C770" s="22">
        <v>0.23023288</v>
      </c>
      <c r="D770" s="22"/>
      <c r="E770" s="22">
        <v>0.20334946000000001</v>
      </c>
      <c r="F770" s="22"/>
      <c r="G770" s="22">
        <v>0.14637618999999999</v>
      </c>
      <c r="H770" s="22"/>
      <c r="I770" s="22">
        <v>8.5653670000000001E-2</v>
      </c>
      <c r="J770" s="22"/>
    </row>
    <row r="771" spans="2:10" ht="16" x14ac:dyDescent="0.2">
      <c r="B771" s="22">
        <v>152.80000000000001</v>
      </c>
      <c r="C771" s="22">
        <v>0.22991914999999999</v>
      </c>
      <c r="D771" s="22"/>
      <c r="E771" s="22">
        <v>0.20295679999999999</v>
      </c>
      <c r="F771" s="22"/>
      <c r="G771" s="22">
        <v>0.14591156999999999</v>
      </c>
      <c r="H771" s="22"/>
      <c r="I771" s="22">
        <v>8.5376300000000002E-2</v>
      </c>
      <c r="J771" s="22"/>
    </row>
    <row r="772" spans="2:10" ht="16" x14ac:dyDescent="0.2">
      <c r="B772" s="22">
        <v>153</v>
      </c>
      <c r="C772" s="22">
        <v>0.23003672999999999</v>
      </c>
      <c r="D772" s="22"/>
      <c r="E772" s="22">
        <v>0.20261313</v>
      </c>
      <c r="F772" s="22"/>
      <c r="G772" s="22">
        <v>0.14548947000000001</v>
      </c>
      <c r="H772" s="22"/>
      <c r="I772" s="22">
        <v>8.5141300000000003E-2</v>
      </c>
      <c r="J772" s="22"/>
    </row>
    <row r="773" spans="2:10" ht="16" x14ac:dyDescent="0.2">
      <c r="B773" s="22">
        <v>153.19999999999999</v>
      </c>
      <c r="C773" s="22">
        <v>0.22946949999999999</v>
      </c>
      <c r="D773" s="22"/>
      <c r="E773" s="22">
        <v>0.20196344999999999</v>
      </c>
      <c r="F773" s="22"/>
      <c r="G773" s="22">
        <v>0.14483545</v>
      </c>
      <c r="H773" s="22"/>
      <c r="I773" s="22">
        <v>8.4396639999999995E-2</v>
      </c>
      <c r="J773" s="22"/>
    </row>
    <row r="774" spans="2:10" ht="16" x14ac:dyDescent="0.2">
      <c r="B774" s="22">
        <v>153.4</v>
      </c>
      <c r="C774" s="22">
        <v>0.22911065</v>
      </c>
      <c r="D774" s="22"/>
      <c r="E774" s="22">
        <v>0.20176150000000001</v>
      </c>
      <c r="F774" s="22"/>
      <c r="G774" s="22">
        <v>0.14460306000000001</v>
      </c>
      <c r="H774" s="22"/>
      <c r="I774" s="22">
        <v>8.3730949999999998E-2</v>
      </c>
      <c r="J774" s="22"/>
    </row>
    <row r="775" spans="2:10" ht="16" x14ac:dyDescent="0.2">
      <c r="B775" s="22">
        <v>153.6</v>
      </c>
      <c r="C775" s="22">
        <v>0.22872876</v>
      </c>
      <c r="D775" s="22"/>
      <c r="E775" s="22">
        <v>0.20142557</v>
      </c>
      <c r="F775" s="22"/>
      <c r="G775" s="22">
        <v>0.14408837999999999</v>
      </c>
      <c r="H775" s="22"/>
      <c r="I775" s="22">
        <v>8.3783399999999994E-2</v>
      </c>
      <c r="J775" s="22"/>
    </row>
    <row r="776" spans="2:10" ht="16" x14ac:dyDescent="0.2">
      <c r="B776" s="22">
        <v>153.80000000000001</v>
      </c>
      <c r="C776" s="22">
        <v>0.22810345000000001</v>
      </c>
      <c r="D776" s="22"/>
      <c r="E776" s="22">
        <v>0.20066418</v>
      </c>
      <c r="F776" s="22"/>
      <c r="G776" s="22">
        <v>0.14287728999999999</v>
      </c>
      <c r="H776" s="22"/>
      <c r="I776" s="22">
        <v>8.3343280000000006E-2</v>
      </c>
      <c r="J776" s="22"/>
    </row>
    <row r="777" spans="2:10" ht="16" x14ac:dyDescent="0.2">
      <c r="B777" s="22">
        <v>154</v>
      </c>
      <c r="C777" s="22">
        <v>0.22774453</v>
      </c>
      <c r="D777" s="22"/>
      <c r="E777" s="22">
        <v>0.19985432</v>
      </c>
      <c r="F777" s="22"/>
      <c r="G777" s="22">
        <v>0.14265216999999999</v>
      </c>
      <c r="H777" s="22"/>
      <c r="I777" s="22">
        <v>8.2888630000000005E-2</v>
      </c>
      <c r="J777" s="22"/>
    </row>
    <row r="778" spans="2:10" ht="16" x14ac:dyDescent="0.2">
      <c r="B778" s="22">
        <v>154.19999999999999</v>
      </c>
      <c r="C778" s="22">
        <v>0.22738559</v>
      </c>
      <c r="D778" s="22"/>
      <c r="E778" s="22">
        <v>0.19926759999999999</v>
      </c>
      <c r="F778" s="22"/>
      <c r="G778" s="22">
        <v>0.14176717</v>
      </c>
      <c r="H778" s="22"/>
      <c r="I778" s="22">
        <v>8.2053390000000004E-2</v>
      </c>
      <c r="J778" s="22"/>
    </row>
    <row r="779" spans="2:10" ht="16" x14ac:dyDescent="0.2">
      <c r="B779" s="22">
        <v>154.4</v>
      </c>
      <c r="C779" s="22">
        <v>0.22652652000000001</v>
      </c>
      <c r="D779" s="22"/>
      <c r="E779" s="22">
        <v>0.19802713</v>
      </c>
      <c r="F779" s="22"/>
      <c r="G779" s="22">
        <v>0.14097852</v>
      </c>
      <c r="H779" s="22"/>
      <c r="I779" s="22">
        <v>8.1930870000000003E-2</v>
      </c>
      <c r="J779" s="22"/>
    </row>
    <row r="780" spans="2:10" ht="16" x14ac:dyDescent="0.2">
      <c r="B780" s="22">
        <v>154.6</v>
      </c>
      <c r="C780" s="22">
        <v>0.22609372999999999</v>
      </c>
      <c r="D780" s="22"/>
      <c r="E780" s="22">
        <v>0.19773452999999999</v>
      </c>
      <c r="F780" s="22"/>
      <c r="G780" s="22">
        <v>0.14058145999999999</v>
      </c>
      <c r="H780" s="22"/>
      <c r="I780" s="22">
        <v>8.2246399999999997E-2</v>
      </c>
      <c r="J780" s="22"/>
    </row>
    <row r="781" spans="2:10" ht="16" x14ac:dyDescent="0.2">
      <c r="B781" s="22">
        <v>154.80000000000001</v>
      </c>
      <c r="C781" s="22">
        <v>0.2253771</v>
      </c>
      <c r="D781" s="22"/>
      <c r="E781" s="22">
        <v>0.19748151999999999</v>
      </c>
      <c r="F781" s="22"/>
      <c r="G781" s="22">
        <v>0.14019949000000001</v>
      </c>
      <c r="H781" s="22"/>
      <c r="I781" s="22">
        <v>8.2135100000000003E-2</v>
      </c>
      <c r="J781" s="22"/>
    </row>
    <row r="782" spans="2:10" ht="16" x14ac:dyDescent="0.2">
      <c r="B782" s="22">
        <v>155</v>
      </c>
      <c r="C782" s="22">
        <v>0.22521938999999999</v>
      </c>
      <c r="D782" s="22"/>
      <c r="E782" s="22">
        <v>0.19737795999999999</v>
      </c>
      <c r="F782" s="22"/>
      <c r="G782" s="22">
        <v>0.14025414999999999</v>
      </c>
      <c r="H782" s="22"/>
      <c r="I782" s="22">
        <v>8.258712E-2</v>
      </c>
      <c r="J782" s="22"/>
    </row>
    <row r="783" spans="2:10" ht="16" x14ac:dyDescent="0.2">
      <c r="B783" s="22">
        <v>155.19999999999999</v>
      </c>
      <c r="C783" s="22">
        <v>0.22515532999999999</v>
      </c>
      <c r="D783" s="22"/>
      <c r="E783" s="22">
        <v>0.19715197000000001</v>
      </c>
      <c r="F783" s="22"/>
      <c r="G783" s="22">
        <v>0.14039756</v>
      </c>
      <c r="H783" s="22"/>
      <c r="I783" s="22">
        <v>8.2902299999999998E-2</v>
      </c>
      <c r="J783" s="22"/>
    </row>
    <row r="784" spans="2:10" ht="16" x14ac:dyDescent="0.2">
      <c r="B784" s="22">
        <v>155.4</v>
      </c>
      <c r="C784" s="22">
        <v>0.22457763</v>
      </c>
      <c r="D784" s="22"/>
      <c r="E784" s="22">
        <v>0.19607158</v>
      </c>
      <c r="F784" s="22"/>
      <c r="G784" s="22">
        <v>0.13984033000000001</v>
      </c>
      <c r="H784" s="22"/>
      <c r="I784" s="22">
        <v>8.2541879999999998E-2</v>
      </c>
      <c r="J784" s="22"/>
    </row>
    <row r="785" spans="2:10" ht="16" x14ac:dyDescent="0.2">
      <c r="B785" s="22">
        <v>155.6</v>
      </c>
      <c r="C785" s="22">
        <v>0.22368282</v>
      </c>
      <c r="D785" s="22"/>
      <c r="E785" s="22">
        <v>0.19522774000000001</v>
      </c>
      <c r="F785" s="22"/>
      <c r="G785" s="22">
        <v>0.13941628</v>
      </c>
      <c r="H785" s="22"/>
      <c r="I785" s="22">
        <v>8.1893049999999995E-2</v>
      </c>
      <c r="J785" s="22"/>
    </row>
    <row r="786" spans="2:10" ht="16" x14ac:dyDescent="0.2">
      <c r="B786" s="22">
        <v>155.80000000000001</v>
      </c>
      <c r="C786" s="22">
        <v>0.22380511</v>
      </c>
      <c r="D786" s="22"/>
      <c r="E786" s="22">
        <v>0.19544412999999999</v>
      </c>
      <c r="F786" s="22"/>
      <c r="G786" s="22">
        <v>0.13976955999999999</v>
      </c>
      <c r="H786" s="22"/>
      <c r="I786" s="22">
        <v>8.2699549999999997E-2</v>
      </c>
      <c r="J786" s="22"/>
    </row>
    <row r="787" spans="2:10" ht="16" x14ac:dyDescent="0.2">
      <c r="B787" s="22">
        <v>156</v>
      </c>
      <c r="C787" s="22">
        <v>0.22391093000000001</v>
      </c>
      <c r="D787" s="22"/>
      <c r="E787" s="22">
        <v>0.19548913000000001</v>
      </c>
      <c r="F787" s="22"/>
      <c r="G787" s="22">
        <v>0.14002645</v>
      </c>
      <c r="H787" s="22"/>
      <c r="I787" s="22">
        <v>8.3652740000000003E-2</v>
      </c>
      <c r="J787" s="22"/>
    </row>
    <row r="788" spans="2:10" ht="16" x14ac:dyDescent="0.2">
      <c r="B788" s="22">
        <v>156.19999999999999</v>
      </c>
      <c r="C788" s="22">
        <v>0.22384511000000001</v>
      </c>
      <c r="D788" s="22"/>
      <c r="E788" s="22">
        <v>0.19542717000000001</v>
      </c>
      <c r="F788" s="22"/>
      <c r="G788" s="22">
        <v>0.13968090999999999</v>
      </c>
      <c r="H788" s="22"/>
      <c r="I788" s="22">
        <v>8.3688639999999995E-2</v>
      </c>
      <c r="J788" s="22"/>
    </row>
    <row r="789" spans="2:10" ht="16" x14ac:dyDescent="0.2">
      <c r="B789" s="22">
        <v>156.4</v>
      </c>
      <c r="C789" s="22">
        <v>0.22359783</v>
      </c>
      <c r="D789" s="22"/>
      <c r="E789" s="22">
        <v>0.19524201999999999</v>
      </c>
      <c r="F789" s="22"/>
      <c r="G789" s="22">
        <v>0.13907106999999999</v>
      </c>
      <c r="H789" s="22"/>
      <c r="I789" s="22">
        <v>8.3345169999999996E-2</v>
      </c>
      <c r="J789" s="22"/>
    </row>
    <row r="790" spans="2:10" ht="16" x14ac:dyDescent="0.2">
      <c r="B790" s="22">
        <v>156.6</v>
      </c>
      <c r="C790" s="22">
        <v>0.22298583</v>
      </c>
      <c r="D790" s="22"/>
      <c r="E790" s="22">
        <v>0.19500629</v>
      </c>
      <c r="F790" s="22"/>
      <c r="G790" s="22">
        <v>0.13891790000000001</v>
      </c>
      <c r="H790" s="22"/>
      <c r="I790" s="22">
        <v>8.3368780000000003E-2</v>
      </c>
      <c r="J790" s="22"/>
    </row>
    <row r="791" spans="2:10" ht="16" x14ac:dyDescent="0.2">
      <c r="B791" s="22">
        <v>156.80000000000001</v>
      </c>
      <c r="C791" s="22">
        <v>0.22300376</v>
      </c>
      <c r="D791" s="22"/>
      <c r="E791" s="22">
        <v>0.19458520000000001</v>
      </c>
      <c r="F791" s="22"/>
      <c r="G791" s="22">
        <v>0.13818947000000001</v>
      </c>
      <c r="H791" s="22"/>
      <c r="I791" s="22">
        <v>8.2935030000000007E-2</v>
      </c>
      <c r="J791" s="22"/>
    </row>
    <row r="792" spans="2:10" ht="16" x14ac:dyDescent="0.2">
      <c r="B792" s="22">
        <v>157</v>
      </c>
      <c r="C792" s="22">
        <v>0.22275385</v>
      </c>
      <c r="D792" s="22"/>
      <c r="E792" s="22">
        <v>0.19430209000000001</v>
      </c>
      <c r="F792" s="22"/>
      <c r="G792" s="22">
        <v>0.13769796000000001</v>
      </c>
      <c r="H792" s="22"/>
      <c r="I792" s="22">
        <v>8.2739380000000001E-2</v>
      </c>
      <c r="J792" s="22"/>
    </row>
    <row r="793" spans="2:10" ht="16" x14ac:dyDescent="0.2">
      <c r="B793" s="22">
        <v>157.19999999999999</v>
      </c>
      <c r="C793" s="22">
        <v>0.22235128000000001</v>
      </c>
      <c r="D793" s="22"/>
      <c r="E793" s="22">
        <v>0.19422064</v>
      </c>
      <c r="F793" s="22"/>
      <c r="G793" s="22">
        <v>0.13750773999999999</v>
      </c>
      <c r="H793" s="22"/>
      <c r="I793" s="22">
        <v>8.2554820000000001E-2</v>
      </c>
      <c r="J793" s="22"/>
    </row>
    <row r="794" spans="2:10" ht="16" x14ac:dyDescent="0.2">
      <c r="B794" s="22">
        <v>157.4</v>
      </c>
      <c r="C794" s="22">
        <v>0.22195317000000001</v>
      </c>
      <c r="D794" s="22"/>
      <c r="E794" s="22">
        <v>0.19421973000000001</v>
      </c>
      <c r="F794" s="22"/>
      <c r="G794" s="22">
        <v>0.13747813</v>
      </c>
      <c r="H794" s="22"/>
      <c r="I794" s="22">
        <v>8.2579459999999993E-2</v>
      </c>
      <c r="J794" s="22"/>
    </row>
    <row r="795" spans="2:10" ht="16" x14ac:dyDescent="0.2">
      <c r="B795" s="22">
        <v>157.6</v>
      </c>
      <c r="C795" s="22">
        <v>0.22103497</v>
      </c>
      <c r="D795" s="22"/>
      <c r="E795" s="22">
        <v>0.19405644</v>
      </c>
      <c r="F795" s="22"/>
      <c r="G795" s="22">
        <v>0.13704296999999999</v>
      </c>
      <c r="H795" s="22"/>
      <c r="I795" s="22">
        <v>8.2683510000000002E-2</v>
      </c>
      <c r="J795" s="22"/>
    </row>
    <row r="796" spans="2:10" ht="16" x14ac:dyDescent="0.2">
      <c r="B796" s="22">
        <v>157.80000000000001</v>
      </c>
      <c r="C796" s="22">
        <v>0.22064246000000001</v>
      </c>
      <c r="D796" s="22"/>
      <c r="E796" s="22">
        <v>0.19379231</v>
      </c>
      <c r="F796" s="22"/>
      <c r="G796" s="22">
        <v>0.13662177</v>
      </c>
      <c r="H796" s="22"/>
      <c r="I796" s="22">
        <v>8.2241869999999995E-2</v>
      </c>
      <c r="J796" s="22"/>
    </row>
    <row r="797" spans="2:10" ht="16" x14ac:dyDescent="0.2">
      <c r="B797" s="22">
        <v>158</v>
      </c>
      <c r="C797" s="22">
        <v>0.22036135000000001</v>
      </c>
      <c r="D797" s="22"/>
      <c r="E797" s="22">
        <v>0.19338321</v>
      </c>
      <c r="F797" s="22"/>
      <c r="G797" s="22">
        <v>0.13654575999999999</v>
      </c>
      <c r="H797" s="22"/>
      <c r="I797" s="22">
        <v>8.1639400000000001E-2</v>
      </c>
      <c r="J797" s="22"/>
    </row>
    <row r="798" spans="2:10" ht="16" x14ac:dyDescent="0.2">
      <c r="B798" s="22">
        <v>158.19999999999999</v>
      </c>
      <c r="C798" s="22">
        <v>0.21973048000000001</v>
      </c>
      <c r="D798" s="22"/>
      <c r="E798" s="22">
        <v>0.19270992000000001</v>
      </c>
      <c r="F798" s="22"/>
      <c r="G798" s="22">
        <v>0.13627212</v>
      </c>
      <c r="H798" s="22"/>
      <c r="I798" s="22">
        <v>8.1444219999999998E-2</v>
      </c>
      <c r="J798" s="22"/>
    </row>
    <row r="799" spans="2:10" ht="16" x14ac:dyDescent="0.2">
      <c r="B799" s="22">
        <v>158.4</v>
      </c>
      <c r="C799" s="22">
        <v>0.21895201</v>
      </c>
      <c r="D799" s="22"/>
      <c r="E799" s="22">
        <v>0.19196753</v>
      </c>
      <c r="F799" s="22"/>
      <c r="G799" s="22">
        <v>0.13629856000000001</v>
      </c>
      <c r="H799" s="22"/>
      <c r="I799" s="22">
        <v>8.0918500000000004E-2</v>
      </c>
      <c r="J799" s="22"/>
    </row>
    <row r="800" spans="2:10" ht="16" x14ac:dyDescent="0.2">
      <c r="B800" s="22">
        <v>158.6</v>
      </c>
      <c r="C800" s="22">
        <v>0.21817397999999999</v>
      </c>
      <c r="D800" s="22"/>
      <c r="E800" s="22">
        <v>0.19141311</v>
      </c>
      <c r="F800" s="22"/>
      <c r="G800" s="22">
        <v>0.13550381</v>
      </c>
      <c r="H800" s="22"/>
      <c r="I800" s="22">
        <v>8.0522469999999999E-2</v>
      </c>
      <c r="J800" s="22"/>
    </row>
    <row r="801" spans="2:10" ht="16" x14ac:dyDescent="0.2">
      <c r="B801" s="22">
        <v>158.80000000000001</v>
      </c>
      <c r="C801" s="22">
        <v>0.21732496000000001</v>
      </c>
      <c r="D801" s="22"/>
      <c r="E801" s="22">
        <v>0.19079855000000001</v>
      </c>
      <c r="F801" s="22"/>
      <c r="G801" s="22">
        <v>0.13574849999999999</v>
      </c>
      <c r="H801" s="22"/>
      <c r="I801" s="22">
        <v>8.0338809999999997E-2</v>
      </c>
      <c r="J801" s="22"/>
    </row>
    <row r="802" spans="2:10" ht="16" x14ac:dyDescent="0.2">
      <c r="B802" s="22">
        <v>159</v>
      </c>
      <c r="C802" s="22">
        <v>0.21670407999999999</v>
      </c>
      <c r="D802" s="22"/>
      <c r="E802" s="22">
        <v>0.19013330000000001</v>
      </c>
      <c r="F802" s="22"/>
      <c r="G802" s="22">
        <v>0.13564852999999999</v>
      </c>
      <c r="H802" s="22"/>
      <c r="I802" s="22">
        <v>8.0043210000000004E-2</v>
      </c>
      <c r="J802" s="22"/>
    </row>
    <row r="803" spans="2:10" ht="16" x14ac:dyDescent="0.2">
      <c r="B803" s="22">
        <v>159.19999999999999</v>
      </c>
      <c r="C803" s="22">
        <v>0.21622219000000001</v>
      </c>
      <c r="D803" s="22"/>
      <c r="E803" s="22">
        <v>0.18945964000000001</v>
      </c>
      <c r="F803" s="22"/>
      <c r="G803" s="22">
        <v>0.13482680999999999</v>
      </c>
      <c r="H803" s="22"/>
      <c r="I803" s="22">
        <v>7.9489379999999998E-2</v>
      </c>
      <c r="J803" s="22"/>
    </row>
    <row r="804" spans="2:10" ht="16" x14ac:dyDescent="0.2">
      <c r="B804" s="22">
        <v>159.4</v>
      </c>
      <c r="C804" s="22">
        <v>0.21503037</v>
      </c>
      <c r="D804" s="22"/>
      <c r="E804" s="22">
        <v>0.18860136</v>
      </c>
      <c r="F804" s="22"/>
      <c r="G804" s="22">
        <v>0.13410614000000001</v>
      </c>
      <c r="H804" s="22"/>
      <c r="I804" s="22">
        <v>7.8627559999999999E-2</v>
      </c>
      <c r="J804" s="22"/>
    </row>
    <row r="805" spans="2:10" ht="16" x14ac:dyDescent="0.2">
      <c r="B805" s="22">
        <v>159.6</v>
      </c>
      <c r="C805" s="22">
        <v>0.21411773000000001</v>
      </c>
      <c r="D805" s="22"/>
      <c r="E805" s="22">
        <v>0.18810344000000001</v>
      </c>
      <c r="F805" s="22"/>
      <c r="G805" s="22">
        <v>0.13377512</v>
      </c>
      <c r="H805" s="22"/>
      <c r="I805" s="22">
        <v>7.8113760000000004E-2</v>
      </c>
      <c r="J805" s="22"/>
    </row>
    <row r="806" spans="2:10" ht="16" x14ac:dyDescent="0.2">
      <c r="B806" s="22">
        <v>159.80000000000001</v>
      </c>
      <c r="C806" s="22">
        <v>0.21385543000000001</v>
      </c>
      <c r="D806" s="22"/>
      <c r="E806" s="22">
        <v>0.18777833999999999</v>
      </c>
      <c r="F806" s="22"/>
      <c r="G806" s="22">
        <v>0.13387921999999999</v>
      </c>
      <c r="H806" s="22"/>
      <c r="I806" s="22">
        <v>7.8338920000000006E-2</v>
      </c>
      <c r="J806" s="22"/>
    </row>
    <row r="807" spans="2:10" ht="16" x14ac:dyDescent="0.2">
      <c r="B807" s="22">
        <v>160</v>
      </c>
      <c r="C807" s="22">
        <v>0.21371746</v>
      </c>
      <c r="D807" s="22"/>
      <c r="E807" s="22">
        <v>0.18776578999999999</v>
      </c>
      <c r="F807" s="22"/>
      <c r="G807" s="22">
        <v>0.13370994999999999</v>
      </c>
      <c r="H807" s="22"/>
      <c r="I807" s="22">
        <v>7.8629840000000006E-2</v>
      </c>
      <c r="J807" s="22"/>
    </row>
    <row r="808" spans="2:10" ht="16" x14ac:dyDescent="0.2">
      <c r="B808" s="22">
        <v>160.19999999999999</v>
      </c>
      <c r="C808" s="22">
        <v>0.21336722</v>
      </c>
      <c r="D808" s="22"/>
      <c r="E808" s="22">
        <v>0.18723271999999999</v>
      </c>
      <c r="F808" s="22"/>
      <c r="G808" s="22">
        <v>0.13310299</v>
      </c>
      <c r="H808" s="22"/>
      <c r="I808" s="22">
        <v>7.8497380000000005E-2</v>
      </c>
      <c r="J808" s="22"/>
    </row>
    <row r="809" spans="2:10" ht="16" x14ac:dyDescent="0.2">
      <c r="B809" s="22">
        <v>160.4</v>
      </c>
      <c r="C809" s="22">
        <v>0.21325918999999999</v>
      </c>
      <c r="D809" s="22"/>
      <c r="E809" s="22">
        <v>0.18679069000000001</v>
      </c>
      <c r="F809" s="22"/>
      <c r="G809" s="22">
        <v>0.13294542000000001</v>
      </c>
      <c r="H809" s="22"/>
      <c r="I809" s="22">
        <v>7.825377E-2</v>
      </c>
      <c r="J809" s="22"/>
    </row>
    <row r="810" spans="2:10" ht="16" x14ac:dyDescent="0.2">
      <c r="B810" s="22">
        <v>160.6</v>
      </c>
      <c r="C810" s="22">
        <v>0.21271524</v>
      </c>
      <c r="D810" s="22"/>
      <c r="E810" s="22">
        <v>0.18641240000000001</v>
      </c>
      <c r="F810" s="22"/>
      <c r="G810" s="22">
        <v>0.13243932999999999</v>
      </c>
      <c r="H810" s="22"/>
      <c r="I810" s="22">
        <v>7.8625760000000003E-2</v>
      </c>
      <c r="J810" s="22"/>
    </row>
    <row r="811" spans="2:10" ht="16" x14ac:dyDescent="0.2">
      <c r="B811" s="22">
        <v>160.80000000000001</v>
      </c>
      <c r="C811" s="22">
        <v>0.21233221999999999</v>
      </c>
      <c r="D811" s="22"/>
      <c r="E811" s="22">
        <v>0.18599308000000001</v>
      </c>
      <c r="F811" s="22"/>
      <c r="G811" s="22">
        <v>0.13189223999999999</v>
      </c>
      <c r="H811" s="22"/>
      <c r="I811" s="22">
        <v>7.8375689999999998E-2</v>
      </c>
      <c r="J811" s="22"/>
    </row>
    <row r="812" spans="2:10" ht="16" x14ac:dyDescent="0.2">
      <c r="B812" s="22">
        <v>161</v>
      </c>
      <c r="C812" s="22">
        <v>0.21151391999999999</v>
      </c>
      <c r="D812" s="22"/>
      <c r="E812" s="22">
        <v>0.18565106000000001</v>
      </c>
      <c r="F812" s="22"/>
      <c r="G812" s="22">
        <v>0.13184297</v>
      </c>
      <c r="H812" s="22"/>
      <c r="I812" s="22">
        <v>7.8493720000000003E-2</v>
      </c>
      <c r="J812" s="22"/>
    </row>
    <row r="813" spans="2:10" ht="16" x14ac:dyDescent="0.2">
      <c r="B813" s="22">
        <v>161.19999999999999</v>
      </c>
      <c r="C813" s="22">
        <v>0.21148914999999999</v>
      </c>
      <c r="D813" s="22"/>
      <c r="E813" s="22">
        <v>0.18562930999999999</v>
      </c>
      <c r="F813" s="22"/>
      <c r="G813" s="22">
        <v>0.13206029999999999</v>
      </c>
      <c r="H813" s="22"/>
      <c r="I813" s="22">
        <v>7.8578350000000005E-2</v>
      </c>
      <c r="J813" s="22"/>
    </row>
    <row r="814" spans="2:10" ht="16" x14ac:dyDescent="0.2">
      <c r="B814" s="22">
        <v>161.4</v>
      </c>
      <c r="C814" s="22">
        <v>0.2111451</v>
      </c>
      <c r="D814" s="22"/>
      <c r="E814" s="22">
        <v>0.18561253999999999</v>
      </c>
      <c r="F814" s="22"/>
      <c r="G814" s="22">
        <v>0.13222632000000001</v>
      </c>
      <c r="H814" s="22"/>
      <c r="I814" s="22">
        <v>7.8489610000000001E-2</v>
      </c>
      <c r="J814" s="22"/>
    </row>
    <row r="815" spans="2:10" ht="16" x14ac:dyDescent="0.2">
      <c r="B815" s="22">
        <v>161.6</v>
      </c>
      <c r="C815" s="22">
        <v>0.21093980000000001</v>
      </c>
      <c r="D815" s="22"/>
      <c r="E815" s="22">
        <v>0.18541616999999999</v>
      </c>
      <c r="F815" s="22"/>
      <c r="G815" s="22">
        <v>0.13216285</v>
      </c>
      <c r="H815" s="22"/>
      <c r="I815" s="22">
        <v>7.8177040000000003E-2</v>
      </c>
      <c r="J815" s="22"/>
    </row>
    <row r="816" spans="2:10" ht="16" x14ac:dyDescent="0.2">
      <c r="B816" s="22">
        <v>161.80000000000001</v>
      </c>
      <c r="C816" s="22">
        <v>0.21138146999999999</v>
      </c>
      <c r="D816" s="22"/>
      <c r="E816" s="22">
        <v>0.18503902999999999</v>
      </c>
      <c r="F816" s="22"/>
      <c r="G816" s="22">
        <v>0.13168295999999999</v>
      </c>
      <c r="H816" s="22"/>
      <c r="I816" s="22">
        <v>7.8009270000000006E-2</v>
      </c>
      <c r="J816" s="22"/>
    </row>
    <row r="817" spans="2:10" ht="16" x14ac:dyDescent="0.2">
      <c r="B817" s="22">
        <v>162</v>
      </c>
      <c r="C817" s="22">
        <v>0.21121140999999999</v>
      </c>
      <c r="D817" s="22"/>
      <c r="E817" s="22">
        <v>0.18482303999999999</v>
      </c>
      <c r="F817" s="22"/>
      <c r="G817" s="22">
        <v>0.13162074000000001</v>
      </c>
      <c r="H817" s="22"/>
      <c r="I817" s="22">
        <v>7.8027840000000001E-2</v>
      </c>
      <c r="J817" s="22"/>
    </row>
    <row r="818" spans="2:10" ht="16" x14ac:dyDescent="0.2">
      <c r="B818" s="22">
        <v>162.19999999999999</v>
      </c>
      <c r="C818" s="22">
        <v>0.21097237999999999</v>
      </c>
      <c r="D818" s="22"/>
      <c r="E818" s="22">
        <v>0.18475891999999999</v>
      </c>
      <c r="F818" s="22"/>
      <c r="G818" s="22">
        <v>0.13136800000000001</v>
      </c>
      <c r="H818" s="22"/>
      <c r="I818" s="22">
        <v>7.8159950000000006E-2</v>
      </c>
      <c r="J818" s="22"/>
    </row>
    <row r="819" spans="2:10" ht="16" x14ac:dyDescent="0.2">
      <c r="B819" s="22">
        <v>162.4</v>
      </c>
      <c r="C819" s="22">
        <v>0.21093144</v>
      </c>
      <c r="D819" s="22"/>
      <c r="E819" s="22">
        <v>0.18441751000000001</v>
      </c>
      <c r="F819" s="22"/>
      <c r="G819" s="22">
        <v>0.13075535999999999</v>
      </c>
      <c r="H819" s="22"/>
      <c r="I819" s="22">
        <v>7.7384720000000004E-2</v>
      </c>
      <c r="J819" s="22"/>
    </row>
    <row r="820" spans="2:10" ht="16" x14ac:dyDescent="0.2">
      <c r="B820" s="22">
        <v>162.6</v>
      </c>
      <c r="C820" s="22">
        <v>0.21040818999999999</v>
      </c>
      <c r="D820" s="22"/>
      <c r="E820" s="22">
        <v>0.1839018</v>
      </c>
      <c r="F820" s="22"/>
      <c r="G820" s="22">
        <v>0.12969897</v>
      </c>
      <c r="H820" s="22"/>
      <c r="I820" s="22">
        <v>7.7154719999999996E-2</v>
      </c>
      <c r="J820" s="22"/>
    </row>
    <row r="821" spans="2:10" ht="16" x14ac:dyDescent="0.2">
      <c r="B821" s="22">
        <v>162.80000000000001</v>
      </c>
      <c r="C821" s="22">
        <v>0.2099945</v>
      </c>
      <c r="D821" s="22"/>
      <c r="E821" s="22">
        <v>0.18392896</v>
      </c>
      <c r="F821" s="22"/>
      <c r="G821" s="22">
        <v>0.12982796999999999</v>
      </c>
      <c r="H821" s="22"/>
      <c r="I821" s="22">
        <v>7.7498280000000003E-2</v>
      </c>
      <c r="J821" s="22"/>
    </row>
    <row r="822" spans="2:10" ht="16" x14ac:dyDescent="0.2">
      <c r="B822" s="22">
        <v>163</v>
      </c>
      <c r="C822" s="22">
        <v>0.20906341000000001</v>
      </c>
      <c r="D822" s="22"/>
      <c r="E822" s="22">
        <v>0.18340545</v>
      </c>
      <c r="F822" s="22"/>
      <c r="G822" s="22">
        <v>0.12874319000000001</v>
      </c>
      <c r="H822" s="22"/>
      <c r="I822" s="22">
        <v>7.670942E-2</v>
      </c>
      <c r="J822" s="22"/>
    </row>
    <row r="823" spans="2:10" ht="16" x14ac:dyDescent="0.2">
      <c r="B823" s="22">
        <v>163.19999999999999</v>
      </c>
      <c r="C823" s="22">
        <v>0.20812325000000001</v>
      </c>
      <c r="D823" s="22"/>
      <c r="E823" s="22">
        <v>0.18265970000000001</v>
      </c>
      <c r="F823" s="22"/>
      <c r="G823" s="22">
        <v>0.12743236999999999</v>
      </c>
      <c r="H823" s="22"/>
      <c r="I823" s="22">
        <v>7.5626219999999994E-2</v>
      </c>
      <c r="J823" s="22"/>
    </row>
    <row r="824" spans="2:10" ht="16" x14ac:dyDescent="0.2">
      <c r="B824" s="22">
        <v>163.4</v>
      </c>
      <c r="C824" s="22">
        <v>0.20721682</v>
      </c>
      <c r="D824" s="22"/>
      <c r="E824" s="22">
        <v>0.18215509999999999</v>
      </c>
      <c r="F824" s="22"/>
      <c r="G824" s="22">
        <v>0.12676051999999999</v>
      </c>
      <c r="H824" s="22"/>
      <c r="I824" s="22">
        <v>7.5294479999999997E-2</v>
      </c>
      <c r="J824" s="22"/>
    </row>
    <row r="825" spans="2:10" ht="16" x14ac:dyDescent="0.2">
      <c r="B825" s="22">
        <v>163.6</v>
      </c>
      <c r="C825" s="22">
        <v>0.20678657</v>
      </c>
      <c r="D825" s="22"/>
      <c r="E825" s="22">
        <v>0.18146370000000001</v>
      </c>
      <c r="F825" s="22"/>
      <c r="G825" s="22">
        <v>0.12621681000000001</v>
      </c>
      <c r="H825" s="22"/>
      <c r="I825" s="22">
        <v>7.5258060000000002E-2</v>
      </c>
      <c r="J825" s="22"/>
    </row>
    <row r="826" spans="2:10" ht="16" x14ac:dyDescent="0.2">
      <c r="B826" s="22">
        <v>163.80000000000001</v>
      </c>
      <c r="C826" s="22">
        <v>0.20635371</v>
      </c>
      <c r="D826" s="22"/>
      <c r="E826" s="22">
        <v>0.18104232000000001</v>
      </c>
      <c r="F826" s="22"/>
      <c r="G826" s="22">
        <v>0.12660827999999999</v>
      </c>
      <c r="H826" s="22"/>
      <c r="I826" s="22">
        <v>7.5869770000000003E-2</v>
      </c>
      <c r="J826" s="22"/>
    </row>
    <row r="827" spans="2:10" ht="16" x14ac:dyDescent="0.2">
      <c r="B827" s="22">
        <v>164</v>
      </c>
      <c r="C827" s="22">
        <v>0.20584081000000001</v>
      </c>
      <c r="D827" s="22"/>
      <c r="E827" s="22">
        <v>0.18065440999999999</v>
      </c>
      <c r="F827" s="22"/>
      <c r="G827" s="22">
        <v>0.12647739999999999</v>
      </c>
      <c r="H827" s="22"/>
      <c r="I827" s="22">
        <v>7.5752749999999994E-2</v>
      </c>
      <c r="J827" s="22"/>
    </row>
    <row r="828" spans="2:10" ht="16" x14ac:dyDescent="0.2">
      <c r="B828" s="22">
        <v>164.2</v>
      </c>
      <c r="C828" s="22">
        <v>0.20527749000000001</v>
      </c>
      <c r="D828" s="22"/>
      <c r="E828" s="22">
        <v>0.17992846000000001</v>
      </c>
      <c r="F828" s="22"/>
      <c r="G828" s="22">
        <v>0.12628416000000001</v>
      </c>
      <c r="H828" s="22"/>
      <c r="I828" s="22">
        <v>7.5314080000000005E-2</v>
      </c>
      <c r="J828" s="22"/>
    </row>
    <row r="829" spans="2:10" ht="16" x14ac:dyDescent="0.2">
      <c r="B829" s="22">
        <v>164.4</v>
      </c>
      <c r="C829" s="22">
        <v>0.20469277</v>
      </c>
      <c r="D829" s="22"/>
      <c r="E829" s="22">
        <v>0.17972871000000001</v>
      </c>
      <c r="F829" s="22"/>
      <c r="G829" s="22">
        <v>0.12647430000000001</v>
      </c>
      <c r="H829" s="22"/>
      <c r="I829" s="22">
        <v>7.4976760000000003E-2</v>
      </c>
      <c r="J829" s="22"/>
    </row>
    <row r="830" spans="2:10" ht="16" x14ac:dyDescent="0.2">
      <c r="B830" s="22">
        <v>164.6</v>
      </c>
      <c r="C830" s="22">
        <v>0.20345730000000001</v>
      </c>
      <c r="D830" s="22"/>
      <c r="E830" s="22">
        <v>0.17933916</v>
      </c>
      <c r="F830" s="22"/>
      <c r="G830" s="22">
        <v>0.12632051</v>
      </c>
      <c r="H830" s="22"/>
      <c r="I830" s="22">
        <v>7.4617059999999999E-2</v>
      </c>
      <c r="J830" s="22"/>
    </row>
    <row r="831" spans="2:10" ht="16" x14ac:dyDescent="0.2">
      <c r="B831" s="22">
        <v>164.8</v>
      </c>
      <c r="C831" s="22">
        <v>0.20304831000000001</v>
      </c>
      <c r="D831" s="22"/>
      <c r="E831" s="22">
        <v>0.17872391000000001</v>
      </c>
      <c r="F831" s="22"/>
      <c r="G831" s="22">
        <v>0.12619321</v>
      </c>
      <c r="H831" s="22"/>
      <c r="I831" s="22">
        <v>7.3903350000000007E-2</v>
      </c>
      <c r="J831" s="22"/>
    </row>
    <row r="832" spans="2:10" ht="16" x14ac:dyDescent="0.2">
      <c r="B832" s="22">
        <v>165</v>
      </c>
      <c r="C832" s="22">
        <v>0.20276554999999999</v>
      </c>
      <c r="D832" s="22"/>
      <c r="E832" s="22">
        <v>0.178506</v>
      </c>
      <c r="F832" s="22"/>
      <c r="G832" s="22">
        <v>0.126471</v>
      </c>
      <c r="H832" s="22"/>
      <c r="I832" s="22">
        <v>7.3765010000000006E-2</v>
      </c>
      <c r="J832" s="22"/>
    </row>
    <row r="833" spans="2:10" ht="16" x14ac:dyDescent="0.2">
      <c r="B833" s="22">
        <v>165.2</v>
      </c>
      <c r="C833" s="22">
        <v>0.20267587000000001</v>
      </c>
      <c r="D833" s="22"/>
      <c r="E833" s="22">
        <v>0.17800638999999999</v>
      </c>
      <c r="F833" s="22"/>
      <c r="G833" s="22">
        <v>0.12663265000000001</v>
      </c>
      <c r="H833" s="22"/>
      <c r="I833" s="22">
        <v>7.3192140000000003E-2</v>
      </c>
      <c r="J833" s="22"/>
    </row>
    <row r="834" spans="2:10" ht="16" x14ac:dyDescent="0.2">
      <c r="B834" s="22">
        <v>165.4</v>
      </c>
      <c r="C834" s="22">
        <v>0.20193979000000001</v>
      </c>
      <c r="D834" s="22"/>
      <c r="E834" s="22">
        <v>0.17768676999999999</v>
      </c>
      <c r="F834" s="22"/>
      <c r="G834" s="22">
        <v>0.12644340000000001</v>
      </c>
      <c r="H834" s="22"/>
      <c r="I834" s="22">
        <v>7.2775290000000006E-2</v>
      </c>
      <c r="J834" s="22"/>
    </row>
    <row r="835" spans="2:10" ht="16" x14ac:dyDescent="0.2">
      <c r="B835" s="22">
        <v>165.6</v>
      </c>
      <c r="C835" s="22">
        <v>0.20199259</v>
      </c>
      <c r="D835" s="22"/>
      <c r="E835" s="22">
        <v>0.17747809000000001</v>
      </c>
      <c r="F835" s="22"/>
      <c r="G835" s="22">
        <v>0.12608891</v>
      </c>
      <c r="H835" s="22"/>
      <c r="I835" s="22">
        <v>7.2777179999999997E-2</v>
      </c>
      <c r="J835" s="22"/>
    </row>
    <row r="836" spans="2:10" ht="16" x14ac:dyDescent="0.2">
      <c r="B836" s="22">
        <v>165.8</v>
      </c>
      <c r="C836" s="22">
        <v>0.20183925999999999</v>
      </c>
      <c r="D836" s="22"/>
      <c r="E836" s="22">
        <v>0.17698394000000001</v>
      </c>
      <c r="F836" s="22"/>
      <c r="G836" s="22">
        <v>0.12548524</v>
      </c>
      <c r="H836" s="22"/>
      <c r="I836" s="22">
        <v>7.2271199999999994E-2</v>
      </c>
      <c r="J836" s="22"/>
    </row>
    <row r="837" spans="2:10" ht="16" x14ac:dyDescent="0.2">
      <c r="B837" s="22">
        <v>166</v>
      </c>
      <c r="C837" s="22">
        <v>0.20153331999999999</v>
      </c>
      <c r="D837" s="22"/>
      <c r="E837" s="22">
        <v>0.17679626000000001</v>
      </c>
      <c r="F837" s="22"/>
      <c r="G837" s="22">
        <v>0.12513927</v>
      </c>
      <c r="H837" s="22"/>
      <c r="I837" s="22">
        <v>7.2188230000000006E-2</v>
      </c>
      <c r="J837" s="22"/>
    </row>
    <row r="838" spans="2:10" ht="16" x14ac:dyDescent="0.2">
      <c r="B838" s="22">
        <v>166.2</v>
      </c>
      <c r="C838" s="22">
        <v>0.20147952</v>
      </c>
      <c r="D838" s="22"/>
      <c r="E838" s="22">
        <v>0.17655867</v>
      </c>
      <c r="F838" s="22"/>
      <c r="G838" s="22">
        <v>0.12433776000000001</v>
      </c>
      <c r="H838" s="22"/>
      <c r="I838" s="22">
        <v>7.1738070000000001E-2</v>
      </c>
      <c r="J838" s="22"/>
    </row>
    <row r="839" spans="2:10" ht="16" x14ac:dyDescent="0.2">
      <c r="B839" s="22">
        <v>166.4</v>
      </c>
      <c r="C839" s="22">
        <v>0.20090367000000001</v>
      </c>
      <c r="D839" s="22"/>
      <c r="E839" s="22">
        <v>0.17563054</v>
      </c>
      <c r="F839" s="22"/>
      <c r="G839" s="22">
        <v>0.12342779</v>
      </c>
      <c r="H839" s="22"/>
      <c r="I839" s="22">
        <v>7.0807159999999994E-2</v>
      </c>
      <c r="J839" s="22"/>
    </row>
    <row r="840" spans="2:10" ht="16" x14ac:dyDescent="0.2">
      <c r="B840" s="22">
        <v>166.6</v>
      </c>
      <c r="C840" s="22">
        <v>0.20083140999999999</v>
      </c>
      <c r="D840" s="22"/>
      <c r="E840" s="22">
        <v>0.17550609</v>
      </c>
      <c r="F840" s="22"/>
      <c r="G840" s="22">
        <v>0.12314923999999999</v>
      </c>
      <c r="H840" s="22"/>
      <c r="I840" s="22">
        <v>7.106912E-2</v>
      </c>
      <c r="J840" s="22"/>
    </row>
    <row r="841" spans="2:10" ht="16" x14ac:dyDescent="0.2">
      <c r="B841" s="22">
        <v>166.8</v>
      </c>
      <c r="C841" s="22">
        <v>0.20056243000000001</v>
      </c>
      <c r="D841" s="22"/>
      <c r="E841" s="22">
        <v>0.17525125999999999</v>
      </c>
      <c r="F841" s="22"/>
      <c r="G841" s="22">
        <v>0.12275919</v>
      </c>
      <c r="H841" s="22"/>
      <c r="I841" s="22">
        <v>7.1087010000000006E-2</v>
      </c>
      <c r="J841" s="22"/>
    </row>
    <row r="842" spans="2:10" ht="16" x14ac:dyDescent="0.2">
      <c r="B842" s="22">
        <v>167</v>
      </c>
      <c r="C842" s="22">
        <v>0.19964889</v>
      </c>
      <c r="D842" s="22"/>
      <c r="E842" s="22">
        <v>0.17467214</v>
      </c>
      <c r="F842" s="22"/>
      <c r="G842" s="22">
        <v>0.12236996999999999</v>
      </c>
      <c r="H842" s="22"/>
      <c r="I842" s="22">
        <v>7.0781339999999998E-2</v>
      </c>
      <c r="J842" s="22"/>
    </row>
    <row r="843" spans="2:10" ht="16" x14ac:dyDescent="0.2">
      <c r="B843" s="22">
        <v>167.2</v>
      </c>
      <c r="C843" s="22">
        <v>0.19915301999999999</v>
      </c>
      <c r="D843" s="22"/>
      <c r="E843" s="22">
        <v>0.17387776999999999</v>
      </c>
      <c r="F843" s="22"/>
      <c r="G843" s="22">
        <v>0.12192705</v>
      </c>
      <c r="H843" s="22"/>
      <c r="I843" s="22">
        <v>7.0722939999999998E-2</v>
      </c>
      <c r="J843" s="22"/>
    </row>
    <row r="844" spans="2:10" ht="16" x14ac:dyDescent="0.2">
      <c r="B844" s="22">
        <v>167.4</v>
      </c>
      <c r="C844" s="22">
        <v>0.19899575</v>
      </c>
      <c r="D844" s="22"/>
      <c r="E844" s="22">
        <v>0.17341135999999999</v>
      </c>
      <c r="F844" s="22"/>
      <c r="G844" s="22">
        <v>0.12177138</v>
      </c>
      <c r="H844" s="22"/>
      <c r="I844" s="22">
        <v>7.1249430000000002E-2</v>
      </c>
      <c r="J844" s="22"/>
    </row>
    <row r="845" spans="2:10" ht="16" x14ac:dyDescent="0.2">
      <c r="B845" s="22">
        <v>167.6</v>
      </c>
      <c r="C845" s="22">
        <v>0.19891429999999999</v>
      </c>
      <c r="D845" s="22"/>
      <c r="E845" s="22">
        <v>0.17264267999999999</v>
      </c>
      <c r="F845" s="22"/>
      <c r="G845" s="22">
        <v>0.12167691999999999</v>
      </c>
      <c r="H845" s="22"/>
      <c r="I845" s="22">
        <v>7.1534619999999993E-2</v>
      </c>
      <c r="J845" s="22"/>
    </row>
    <row r="846" spans="2:10" ht="16" x14ac:dyDescent="0.2">
      <c r="B846" s="22">
        <v>167.8</v>
      </c>
      <c r="C846" s="22">
        <v>0.19851501999999999</v>
      </c>
      <c r="D846" s="22"/>
      <c r="E846" s="22">
        <v>0.17230709</v>
      </c>
      <c r="F846" s="22"/>
      <c r="G846" s="22">
        <v>0.12183015</v>
      </c>
      <c r="H846" s="22"/>
      <c r="I846" s="22">
        <v>7.1186490000000005E-2</v>
      </c>
      <c r="J846" s="22"/>
    </row>
    <row r="847" spans="2:10" ht="16" x14ac:dyDescent="0.2">
      <c r="B847" s="22">
        <v>168</v>
      </c>
      <c r="C847" s="22">
        <v>0.19829522999999999</v>
      </c>
      <c r="D847" s="22"/>
      <c r="E847" s="22">
        <v>0.17235038</v>
      </c>
      <c r="F847" s="22"/>
      <c r="G847" s="22">
        <v>0.12162423999999999</v>
      </c>
      <c r="H847" s="22"/>
      <c r="I847" s="22">
        <v>7.059522E-2</v>
      </c>
      <c r="J847" s="22"/>
    </row>
    <row r="848" spans="2:10" ht="16" x14ac:dyDescent="0.2">
      <c r="B848" s="22">
        <v>168.2</v>
      </c>
      <c r="C848" s="22">
        <v>0.19808476</v>
      </c>
      <c r="D848" s="22"/>
      <c r="E848" s="22">
        <v>0.17231827999999999</v>
      </c>
      <c r="F848" s="22"/>
      <c r="G848" s="22">
        <v>0.12133937</v>
      </c>
      <c r="H848" s="22"/>
      <c r="I848" s="22">
        <v>7.0733069999999995E-2</v>
      </c>
      <c r="J848" s="22"/>
    </row>
    <row r="849" spans="2:10" ht="16" x14ac:dyDescent="0.2">
      <c r="B849" s="22">
        <v>168.4</v>
      </c>
      <c r="C849" s="22">
        <v>0.19754414000000001</v>
      </c>
      <c r="D849" s="22"/>
      <c r="E849" s="22">
        <v>0.17204073</v>
      </c>
      <c r="F849" s="22"/>
      <c r="G849" s="22">
        <v>0.12143221999999999</v>
      </c>
      <c r="H849" s="22"/>
      <c r="I849" s="22">
        <v>7.0644709999999999E-2</v>
      </c>
      <c r="J849" s="22"/>
    </row>
    <row r="850" spans="2:10" ht="16" x14ac:dyDescent="0.2">
      <c r="B850" s="22">
        <v>168.6</v>
      </c>
      <c r="C850" s="22">
        <v>0.19714551</v>
      </c>
      <c r="D850" s="22"/>
      <c r="E850" s="22">
        <v>0.17212582000000001</v>
      </c>
      <c r="F850" s="22"/>
      <c r="G850" s="22">
        <v>0.12115890999999999</v>
      </c>
      <c r="H850" s="22"/>
      <c r="I850" s="22">
        <v>7.0200540000000006E-2</v>
      </c>
      <c r="J850" s="22"/>
    </row>
    <row r="851" spans="2:10" ht="16" x14ac:dyDescent="0.2">
      <c r="B851" s="22">
        <v>168.8</v>
      </c>
      <c r="C851" s="22">
        <v>0.19731116000000001</v>
      </c>
      <c r="D851" s="22"/>
      <c r="E851" s="22">
        <v>0.17190053999999999</v>
      </c>
      <c r="F851" s="22"/>
      <c r="G851" s="22">
        <v>0.12072579999999999</v>
      </c>
      <c r="H851" s="22"/>
      <c r="I851" s="22">
        <v>7.0305980000000004E-2</v>
      </c>
      <c r="J851" s="22"/>
    </row>
    <row r="852" spans="2:10" ht="16" x14ac:dyDescent="0.2">
      <c r="B852" s="22">
        <v>169</v>
      </c>
      <c r="C852" s="22">
        <v>0.19698984</v>
      </c>
      <c r="D852" s="22"/>
      <c r="E852" s="22">
        <v>0.17178482</v>
      </c>
      <c r="F852" s="22"/>
      <c r="G852" s="22">
        <v>0.12078782</v>
      </c>
      <c r="H852" s="22"/>
      <c r="I852" s="22">
        <v>7.0349490000000001E-2</v>
      </c>
      <c r="J852" s="22"/>
    </row>
    <row r="853" spans="2:10" ht="16" x14ac:dyDescent="0.2">
      <c r="B853" s="22">
        <v>169.2</v>
      </c>
      <c r="C853" s="22">
        <v>0.19669768000000001</v>
      </c>
      <c r="D853" s="22"/>
      <c r="E853" s="22">
        <v>0.17161367</v>
      </c>
      <c r="F853" s="22"/>
      <c r="G853" s="22">
        <v>0.12052864000000001</v>
      </c>
      <c r="H853" s="22"/>
      <c r="I853" s="22">
        <v>6.9919200000000001E-2</v>
      </c>
      <c r="J853" s="22"/>
    </row>
    <row r="854" spans="2:10" ht="16" x14ac:dyDescent="0.2">
      <c r="B854" s="22">
        <v>169.4</v>
      </c>
      <c r="C854" s="22">
        <v>0.19638586</v>
      </c>
      <c r="D854" s="22"/>
      <c r="E854" s="22">
        <v>0.17174075</v>
      </c>
      <c r="F854" s="22"/>
      <c r="G854" s="22">
        <v>0.12015474</v>
      </c>
      <c r="H854" s="22"/>
      <c r="I854" s="22">
        <v>7.0116100000000001E-2</v>
      </c>
      <c r="J854" s="22"/>
    </row>
    <row r="855" spans="2:10" ht="16" x14ac:dyDescent="0.2">
      <c r="B855" s="22">
        <v>169.6</v>
      </c>
      <c r="C855" s="22">
        <v>0.19630640999999999</v>
      </c>
      <c r="D855" s="22"/>
      <c r="E855" s="22">
        <v>0.17206457</v>
      </c>
      <c r="F855" s="22"/>
      <c r="G855" s="22">
        <v>0.11999027</v>
      </c>
      <c r="H855" s="22"/>
      <c r="I855" s="22">
        <v>7.0466360000000006E-2</v>
      </c>
      <c r="J855" s="22"/>
    </row>
    <row r="856" spans="2:10" ht="16" x14ac:dyDescent="0.2">
      <c r="B856" s="22">
        <v>169.8</v>
      </c>
      <c r="C856" s="22">
        <v>0.19570914</v>
      </c>
      <c r="D856" s="22"/>
      <c r="E856" s="22">
        <v>0.17121362000000001</v>
      </c>
      <c r="F856" s="22"/>
      <c r="G856" s="22">
        <v>0.11926702</v>
      </c>
      <c r="H856" s="22"/>
      <c r="I856" s="22">
        <v>6.9567329999999997E-2</v>
      </c>
      <c r="J856" s="22"/>
    </row>
    <row r="857" spans="2:10" ht="16" x14ac:dyDescent="0.2">
      <c r="B857" s="22">
        <v>170</v>
      </c>
      <c r="C857" s="22">
        <v>0.19533697</v>
      </c>
      <c r="D857" s="22"/>
      <c r="E857" s="22">
        <v>0.17127164</v>
      </c>
      <c r="F857" s="22"/>
      <c r="G857" s="22">
        <v>0.11911032000000001</v>
      </c>
      <c r="H857" s="22"/>
      <c r="I857" s="22">
        <v>6.995622E-2</v>
      </c>
      <c r="J857" s="22"/>
    </row>
    <row r="858" spans="2:10" ht="16" x14ac:dyDescent="0.2">
      <c r="B858" s="22">
        <v>170.2</v>
      </c>
      <c r="C858" s="22">
        <v>0.19455465999999999</v>
      </c>
      <c r="D858" s="22"/>
      <c r="E858" s="22">
        <v>0.17080418</v>
      </c>
      <c r="F858" s="22"/>
      <c r="G858" s="22">
        <v>0.11844583</v>
      </c>
      <c r="H858" s="22"/>
      <c r="I858" s="22">
        <v>6.9165779999999996E-2</v>
      </c>
      <c r="J858" s="22"/>
    </row>
    <row r="859" spans="2:10" ht="16" x14ac:dyDescent="0.2">
      <c r="B859" s="22">
        <v>170.4</v>
      </c>
      <c r="C859" s="22">
        <v>0.19426742</v>
      </c>
      <c r="D859" s="22"/>
      <c r="E859" s="22">
        <v>0.17060117</v>
      </c>
      <c r="F859" s="22"/>
      <c r="G859" s="22">
        <v>0.11830644999999999</v>
      </c>
      <c r="H859" s="22"/>
      <c r="I859" s="22">
        <v>6.9570640000000003E-2</v>
      </c>
      <c r="J859" s="22"/>
    </row>
    <row r="860" spans="2:10" ht="16" x14ac:dyDescent="0.2">
      <c r="B860" s="22">
        <v>170.6</v>
      </c>
      <c r="C860" s="22">
        <v>0.19454160000000001</v>
      </c>
      <c r="D860" s="22"/>
      <c r="E860" s="22">
        <v>0.17066017999999999</v>
      </c>
      <c r="F860" s="22"/>
      <c r="G860" s="22">
        <v>0.11863594</v>
      </c>
      <c r="H860" s="22"/>
      <c r="I860" s="22">
        <v>7.0276229999999995E-2</v>
      </c>
      <c r="J860" s="22"/>
    </row>
    <row r="861" spans="2:10" ht="16" x14ac:dyDescent="0.2">
      <c r="B861" s="22">
        <v>170.8</v>
      </c>
      <c r="C861" s="22">
        <v>0.19422854000000001</v>
      </c>
      <c r="D861" s="22"/>
      <c r="E861" s="22">
        <v>0.17007568000000001</v>
      </c>
      <c r="F861" s="22"/>
      <c r="G861" s="22">
        <v>0.1187015</v>
      </c>
      <c r="H861" s="22"/>
      <c r="I861" s="22">
        <v>7.032861E-2</v>
      </c>
      <c r="J861" s="22"/>
    </row>
    <row r="862" spans="2:10" ht="16" x14ac:dyDescent="0.2">
      <c r="B862" s="22">
        <v>171</v>
      </c>
      <c r="C862" s="22">
        <v>0.19357996999999999</v>
      </c>
      <c r="D862" s="22"/>
      <c r="E862" s="22">
        <v>0.16929670999999999</v>
      </c>
      <c r="F862" s="22"/>
      <c r="G862" s="22">
        <v>0.11864368</v>
      </c>
      <c r="H862" s="22"/>
      <c r="I862" s="22">
        <v>7.0218580000000003E-2</v>
      </c>
      <c r="J862" s="22"/>
    </row>
    <row r="863" spans="2:10" ht="16" x14ac:dyDescent="0.2">
      <c r="B863" s="22">
        <v>171.2</v>
      </c>
      <c r="C863" s="22">
        <v>0.19336592999999999</v>
      </c>
      <c r="D863" s="22"/>
      <c r="E863" s="22">
        <v>0.16893057</v>
      </c>
      <c r="F863" s="22"/>
      <c r="G863" s="22">
        <v>0.11842624</v>
      </c>
      <c r="H863" s="22"/>
      <c r="I863" s="22">
        <v>7.0095260000000006E-2</v>
      </c>
      <c r="J863" s="22"/>
    </row>
    <row r="864" spans="2:10" ht="16" x14ac:dyDescent="0.2">
      <c r="B864" s="22">
        <v>171.4</v>
      </c>
      <c r="C864" s="22">
        <v>0.19294207999999999</v>
      </c>
      <c r="D864" s="22"/>
      <c r="E864" s="22">
        <v>0.16821299000000001</v>
      </c>
      <c r="F864" s="22"/>
      <c r="G864" s="22">
        <v>0.11810455</v>
      </c>
      <c r="H864" s="22"/>
      <c r="I864" s="22">
        <v>6.9852380000000006E-2</v>
      </c>
      <c r="J864" s="22"/>
    </row>
    <row r="865" spans="2:10" ht="16" x14ac:dyDescent="0.2">
      <c r="B865" s="22">
        <v>171.6</v>
      </c>
      <c r="C865" s="22">
        <v>0.19260532</v>
      </c>
      <c r="D865" s="22"/>
      <c r="E865" s="22">
        <v>0.16747577</v>
      </c>
      <c r="F865" s="22"/>
      <c r="G865" s="22">
        <v>0.11761823</v>
      </c>
      <c r="H865" s="22"/>
      <c r="I865" s="22">
        <v>6.9799269999999997E-2</v>
      </c>
      <c r="J865" s="22"/>
    </row>
    <row r="866" spans="2:10" ht="16" x14ac:dyDescent="0.2">
      <c r="B866" s="22">
        <v>171.8</v>
      </c>
      <c r="C866" s="22">
        <v>0.19194858000000001</v>
      </c>
      <c r="D866" s="22"/>
      <c r="E866" s="22">
        <v>0.16722777999999999</v>
      </c>
      <c r="F866" s="22"/>
      <c r="G866" s="22">
        <v>0.11733358000000001</v>
      </c>
      <c r="H866" s="22"/>
      <c r="I866" s="22">
        <v>6.9224980000000005E-2</v>
      </c>
      <c r="J866" s="22"/>
    </row>
    <row r="867" spans="2:10" ht="16" x14ac:dyDescent="0.2">
      <c r="B867" s="22">
        <v>172</v>
      </c>
      <c r="C867" s="22">
        <v>0.19207601999999999</v>
      </c>
      <c r="D867" s="22"/>
      <c r="E867" s="22">
        <v>0.16717027000000001</v>
      </c>
      <c r="F867" s="22"/>
      <c r="G867" s="22">
        <v>0.11719154</v>
      </c>
      <c r="H867" s="22"/>
      <c r="I867" s="22">
        <v>6.9501289999999993E-2</v>
      </c>
      <c r="J867" s="22"/>
    </row>
    <row r="868" spans="2:10" ht="16" x14ac:dyDescent="0.2">
      <c r="B868" s="22">
        <v>172.2</v>
      </c>
      <c r="C868" s="22">
        <v>0.19195280000000001</v>
      </c>
      <c r="D868" s="22"/>
      <c r="E868" s="22">
        <v>0.16656385000000001</v>
      </c>
      <c r="F868" s="22"/>
      <c r="G868" s="22">
        <v>0.11684903000000001</v>
      </c>
      <c r="H868" s="22"/>
      <c r="I868" s="22">
        <v>6.9682480000000005E-2</v>
      </c>
      <c r="J868" s="22"/>
    </row>
    <row r="869" spans="2:10" ht="16" x14ac:dyDescent="0.2">
      <c r="B869" s="22">
        <v>172.4</v>
      </c>
      <c r="C869" s="22">
        <v>0.19170648000000001</v>
      </c>
      <c r="D869" s="22"/>
      <c r="E869" s="22">
        <v>0.16641505000000001</v>
      </c>
      <c r="F869" s="22"/>
      <c r="G869" s="22">
        <v>0.11693074000000001</v>
      </c>
      <c r="H869" s="22"/>
      <c r="I869" s="22">
        <v>6.9285879999999994E-2</v>
      </c>
      <c r="J869" s="22"/>
    </row>
    <row r="870" spans="2:10" ht="16" x14ac:dyDescent="0.2">
      <c r="B870" s="22">
        <v>172.6</v>
      </c>
      <c r="C870" s="22">
        <v>0.19154265000000001</v>
      </c>
      <c r="D870" s="22"/>
      <c r="E870" s="22">
        <v>0.1659728</v>
      </c>
      <c r="F870" s="22"/>
      <c r="G870" s="22">
        <v>0.11617363999999999</v>
      </c>
      <c r="H870" s="22"/>
      <c r="I870" s="22">
        <v>6.8793069999999998E-2</v>
      </c>
      <c r="J870" s="22"/>
    </row>
    <row r="871" spans="2:10" ht="16" x14ac:dyDescent="0.2">
      <c r="B871" s="22">
        <v>172.8</v>
      </c>
      <c r="C871" s="22">
        <v>0.19129742999999999</v>
      </c>
      <c r="D871" s="22"/>
      <c r="E871" s="22">
        <v>0.16532021999999999</v>
      </c>
      <c r="F871" s="22"/>
      <c r="G871" s="22">
        <v>0.11571430000000001</v>
      </c>
      <c r="H871" s="22"/>
      <c r="I871" s="22">
        <v>6.8425429999999995E-2</v>
      </c>
      <c r="J871" s="22"/>
    </row>
    <row r="872" spans="2:10" ht="16" x14ac:dyDescent="0.2">
      <c r="B872" s="22">
        <v>173</v>
      </c>
      <c r="C872" s="22">
        <v>0.19100402</v>
      </c>
      <c r="D872" s="22"/>
      <c r="E872" s="22">
        <v>0.16490722999999999</v>
      </c>
      <c r="F872" s="22"/>
      <c r="G872" s="22">
        <v>0.11526203</v>
      </c>
      <c r="H872" s="22"/>
      <c r="I872" s="22">
        <v>6.7914559999999999E-2</v>
      </c>
      <c r="J872" s="22"/>
    </row>
    <row r="873" spans="2:10" ht="16" x14ac:dyDescent="0.2">
      <c r="B873" s="22">
        <v>173.2</v>
      </c>
      <c r="C873" s="22">
        <v>0.1905501</v>
      </c>
      <c r="D873" s="22"/>
      <c r="E873" s="22">
        <v>0.16482567000000001</v>
      </c>
      <c r="F873" s="22"/>
      <c r="G873" s="22">
        <v>0.11428001</v>
      </c>
      <c r="H873" s="22"/>
      <c r="I873" s="22">
        <v>6.7621550000000002E-2</v>
      </c>
      <c r="J873" s="22"/>
    </row>
    <row r="874" spans="2:10" ht="16" x14ac:dyDescent="0.2">
      <c r="B874" s="22">
        <v>173.4</v>
      </c>
      <c r="C874" s="22">
        <v>0.19003849</v>
      </c>
      <c r="D874" s="22"/>
      <c r="E874" s="22">
        <v>0.16409633000000001</v>
      </c>
      <c r="F874" s="22"/>
      <c r="G874" s="22">
        <v>0.11331264000000001</v>
      </c>
      <c r="H874" s="22"/>
      <c r="I874" s="22">
        <v>6.7310010000000003E-2</v>
      </c>
      <c r="J874" s="22"/>
    </row>
    <row r="875" spans="2:10" ht="16" x14ac:dyDescent="0.2">
      <c r="B875" s="22">
        <v>173.6</v>
      </c>
      <c r="C875" s="22">
        <v>0.18929868999999999</v>
      </c>
      <c r="D875" s="22"/>
      <c r="E875" s="22">
        <v>0.16363655999999999</v>
      </c>
      <c r="F875" s="22"/>
      <c r="G875" s="22">
        <v>0.11250536</v>
      </c>
      <c r="H875" s="22"/>
      <c r="I875" s="22">
        <v>6.7115079999999994E-2</v>
      </c>
      <c r="J875" s="22"/>
    </row>
    <row r="876" spans="2:10" ht="16" x14ac:dyDescent="0.2">
      <c r="B876" s="22">
        <v>173.8</v>
      </c>
      <c r="C876" s="22">
        <v>0.18861533999999999</v>
      </c>
      <c r="D876" s="22"/>
      <c r="E876" s="22">
        <v>0.16315690999999999</v>
      </c>
      <c r="F876" s="22"/>
      <c r="G876" s="22">
        <v>0.11163853</v>
      </c>
      <c r="H876" s="22"/>
      <c r="I876" s="22">
        <v>6.6013959999999997E-2</v>
      </c>
      <c r="J876" s="22"/>
    </row>
    <row r="877" spans="2:10" ht="16" x14ac:dyDescent="0.2">
      <c r="B877" s="22">
        <v>174</v>
      </c>
      <c r="C877" s="22">
        <v>0.18830161000000001</v>
      </c>
      <c r="D877" s="22"/>
      <c r="E877" s="22">
        <v>0.16308950999999999</v>
      </c>
      <c r="F877" s="22"/>
      <c r="G877" s="22">
        <v>0.11127726</v>
      </c>
      <c r="H877" s="22"/>
      <c r="I877" s="22">
        <v>6.5945920000000005E-2</v>
      </c>
      <c r="J877" s="22"/>
    </row>
    <row r="878" spans="2:10" ht="16" x14ac:dyDescent="0.2">
      <c r="B878" s="22">
        <v>174.2</v>
      </c>
      <c r="C878" s="22">
        <v>0.18811462000000001</v>
      </c>
      <c r="D878" s="22"/>
      <c r="E878" s="22">
        <v>0.16279563999999999</v>
      </c>
      <c r="F878" s="22"/>
      <c r="G878" s="22">
        <v>0.11073345</v>
      </c>
      <c r="H878" s="22"/>
      <c r="I878" s="22">
        <v>6.5391599999999994E-2</v>
      </c>
      <c r="J878" s="22"/>
    </row>
    <row r="879" spans="2:10" ht="16" x14ac:dyDescent="0.2">
      <c r="B879" s="22">
        <v>174.4</v>
      </c>
      <c r="C879" s="22">
        <v>0.18803069</v>
      </c>
      <c r="D879" s="22"/>
      <c r="E879" s="22">
        <v>0.16258093000000001</v>
      </c>
      <c r="F879" s="22"/>
      <c r="G879" s="22">
        <v>0.11047883999999999</v>
      </c>
      <c r="H879" s="22"/>
      <c r="I879" s="22">
        <v>6.5685199999999999E-2</v>
      </c>
      <c r="J879" s="22"/>
    </row>
    <row r="880" spans="2:10" ht="16" x14ac:dyDescent="0.2">
      <c r="B880" s="22">
        <v>174.6</v>
      </c>
      <c r="C880" s="22">
        <v>0.18764249999999999</v>
      </c>
      <c r="D880" s="22"/>
      <c r="E880" s="22">
        <v>0.16249888000000001</v>
      </c>
      <c r="F880" s="22"/>
      <c r="G880" s="22">
        <v>0.11034484</v>
      </c>
      <c r="H880" s="22"/>
      <c r="I880" s="22">
        <v>6.5104860000000001E-2</v>
      </c>
      <c r="J880" s="22"/>
    </row>
    <row r="881" spans="2:10" ht="16" x14ac:dyDescent="0.2">
      <c r="B881" s="22">
        <v>174.8</v>
      </c>
      <c r="C881" s="22">
        <v>0.18760188</v>
      </c>
      <c r="D881" s="22"/>
      <c r="E881" s="22">
        <v>0.16222271999999999</v>
      </c>
      <c r="F881" s="22"/>
      <c r="G881" s="22">
        <v>0.10981628</v>
      </c>
      <c r="H881" s="22"/>
      <c r="I881" s="22">
        <v>6.5204280000000003E-2</v>
      </c>
      <c r="J881" s="22"/>
    </row>
    <row r="882" spans="2:10" ht="16" x14ac:dyDescent="0.2">
      <c r="B882" s="22">
        <v>175</v>
      </c>
      <c r="C882" s="22">
        <v>0.18634132</v>
      </c>
      <c r="D882" s="22"/>
      <c r="E882" s="22">
        <v>0.16188849999999999</v>
      </c>
      <c r="F882" s="22"/>
      <c r="G882" s="22">
        <v>0.10929253</v>
      </c>
      <c r="H882" s="22"/>
      <c r="I882" s="22">
        <v>6.4876030000000001E-2</v>
      </c>
      <c r="J882" s="22"/>
    </row>
    <row r="883" spans="2:10" ht="16" x14ac:dyDescent="0.2">
      <c r="B883" s="22">
        <v>175.2</v>
      </c>
      <c r="C883" s="22">
        <v>0.18589997</v>
      </c>
      <c r="D883" s="22"/>
      <c r="E883" s="22">
        <v>0.16197639999999999</v>
      </c>
      <c r="F883" s="22"/>
      <c r="G883" s="22">
        <v>0.10931900999999999</v>
      </c>
      <c r="H883" s="22"/>
      <c r="I883" s="22">
        <v>6.5258689999999994E-2</v>
      </c>
      <c r="J883" s="22"/>
    </row>
    <row r="884" spans="2:10" ht="16" x14ac:dyDescent="0.2">
      <c r="B884" s="22">
        <v>175.4</v>
      </c>
      <c r="C884" s="22">
        <v>0.18527919000000001</v>
      </c>
      <c r="D884" s="22"/>
      <c r="E884" s="22">
        <v>0.16154414</v>
      </c>
      <c r="F884" s="22"/>
      <c r="G884" s="22">
        <v>0.10906074</v>
      </c>
      <c r="H884" s="22"/>
      <c r="I884" s="22">
        <v>6.5423899999999993E-2</v>
      </c>
      <c r="J884" s="22"/>
    </row>
    <row r="885" spans="2:10" ht="16" x14ac:dyDescent="0.2">
      <c r="B885" s="22">
        <v>175.6</v>
      </c>
      <c r="C885" s="22">
        <v>0.18509959000000001</v>
      </c>
      <c r="D885" s="22"/>
      <c r="E885" s="22">
        <v>0.16145230999999999</v>
      </c>
      <c r="F885" s="22"/>
      <c r="G885" s="22">
        <v>0.10935295</v>
      </c>
      <c r="H885" s="22"/>
      <c r="I885" s="22">
        <v>6.6066700000000006E-2</v>
      </c>
      <c r="J885" s="22"/>
    </row>
    <row r="886" spans="2:10" ht="16" x14ac:dyDescent="0.2">
      <c r="B886" s="22">
        <v>175.8</v>
      </c>
      <c r="C886" s="22">
        <v>0.18530788000000001</v>
      </c>
      <c r="D886" s="22"/>
      <c r="E886" s="22">
        <v>0.1617748</v>
      </c>
      <c r="F886" s="22"/>
      <c r="G886" s="22">
        <v>0.10994304000000001</v>
      </c>
      <c r="H886" s="22"/>
      <c r="I886" s="22">
        <v>6.6529959999999999E-2</v>
      </c>
      <c r="J886" s="22"/>
    </row>
    <row r="887" spans="2:10" ht="16" x14ac:dyDescent="0.2">
      <c r="B887" s="22">
        <v>176</v>
      </c>
      <c r="C887" s="22">
        <v>0.18533208000000001</v>
      </c>
      <c r="D887" s="22"/>
      <c r="E887" s="22">
        <v>0.16160764999999999</v>
      </c>
      <c r="F887" s="22"/>
      <c r="G887" s="22">
        <v>0.11042678</v>
      </c>
      <c r="H887" s="22"/>
      <c r="I887" s="22">
        <v>6.7084110000000002E-2</v>
      </c>
      <c r="J887" s="22"/>
    </row>
    <row r="888" spans="2:10" ht="16" x14ac:dyDescent="0.2">
      <c r="B888" s="22">
        <v>176.2</v>
      </c>
      <c r="C888" s="22">
        <v>0.18500602999999999</v>
      </c>
      <c r="D888" s="22"/>
      <c r="E888" s="22">
        <v>0.16124953</v>
      </c>
      <c r="F888" s="22"/>
      <c r="G888" s="22">
        <v>0.11034159</v>
      </c>
      <c r="H888" s="22"/>
      <c r="I888" s="22">
        <v>6.7418400000000003E-2</v>
      </c>
      <c r="J888" s="22"/>
    </row>
    <row r="889" spans="2:10" ht="16" x14ac:dyDescent="0.2">
      <c r="B889" s="22">
        <v>176.4</v>
      </c>
      <c r="C889" s="22">
        <v>0.18449857</v>
      </c>
      <c r="D889" s="22"/>
      <c r="E889" s="22">
        <v>0.16073435999999999</v>
      </c>
      <c r="F889" s="22"/>
      <c r="G889" s="22">
        <v>0.110358</v>
      </c>
      <c r="H889" s="22"/>
      <c r="I889" s="22">
        <v>6.7209550000000007E-2</v>
      </c>
      <c r="J889" s="22"/>
    </row>
    <row r="890" spans="2:10" ht="16" x14ac:dyDescent="0.2">
      <c r="B890" s="22">
        <v>176.6</v>
      </c>
      <c r="C890" s="22">
        <v>0.18402186000000001</v>
      </c>
      <c r="D890" s="22"/>
      <c r="E890" s="22">
        <v>0.16026982000000001</v>
      </c>
      <c r="F890" s="22"/>
      <c r="G890" s="22">
        <v>0.11024478</v>
      </c>
      <c r="H890" s="22"/>
      <c r="I890" s="22">
        <v>6.715264E-2</v>
      </c>
      <c r="J890" s="22"/>
    </row>
    <row r="891" spans="2:10" ht="16" x14ac:dyDescent="0.2">
      <c r="B891" s="22">
        <v>176.8</v>
      </c>
      <c r="C891" s="22">
        <v>0.1836797</v>
      </c>
      <c r="D891" s="22"/>
      <c r="E891" s="22">
        <v>0.16009963999999999</v>
      </c>
      <c r="F891" s="22"/>
      <c r="G891" s="22">
        <v>0.11032888</v>
      </c>
      <c r="H891" s="22"/>
      <c r="I891" s="22">
        <v>6.6852610000000007E-2</v>
      </c>
      <c r="J891" s="22"/>
    </row>
    <row r="892" spans="2:10" ht="16" x14ac:dyDescent="0.2">
      <c r="B892" s="22">
        <v>177</v>
      </c>
      <c r="C892" s="22">
        <v>0.18314253</v>
      </c>
      <c r="D892" s="22"/>
      <c r="E892" s="22">
        <v>0.15948385000000001</v>
      </c>
      <c r="F892" s="22"/>
      <c r="G892" s="22">
        <v>0.11003258</v>
      </c>
      <c r="H892" s="22"/>
      <c r="I892" s="22">
        <v>6.6541020000000006E-2</v>
      </c>
      <c r="J892" s="22"/>
    </row>
    <row r="893" spans="2:10" ht="16" x14ac:dyDescent="0.2">
      <c r="B893" s="22">
        <v>177.2</v>
      </c>
      <c r="C893" s="22">
        <v>0.18253063999999999</v>
      </c>
      <c r="D893" s="22"/>
      <c r="E893" s="22">
        <v>0.15892239</v>
      </c>
      <c r="F893" s="22"/>
      <c r="G893" s="22">
        <v>0.10964587000000001</v>
      </c>
      <c r="H893" s="22"/>
      <c r="I893" s="22">
        <v>6.6019369999999994E-2</v>
      </c>
      <c r="J893" s="22"/>
    </row>
    <row r="894" spans="2:10" ht="16" x14ac:dyDescent="0.2">
      <c r="B894" s="22">
        <v>177.4</v>
      </c>
      <c r="C894" s="22">
        <v>0.18227893000000001</v>
      </c>
      <c r="D894" s="22"/>
      <c r="E894" s="22">
        <v>0.15815292</v>
      </c>
      <c r="F894" s="22"/>
      <c r="G894" s="22">
        <v>0.1094079</v>
      </c>
      <c r="H894" s="22"/>
      <c r="I894" s="22">
        <v>6.5618979999999993E-2</v>
      </c>
      <c r="J894" s="22"/>
    </row>
    <row r="895" spans="2:10" ht="16" x14ac:dyDescent="0.2">
      <c r="B895" s="22">
        <v>177.6</v>
      </c>
      <c r="C895" s="22">
        <v>0.18194679999999999</v>
      </c>
      <c r="D895" s="22"/>
      <c r="E895" s="22">
        <v>0.15807599</v>
      </c>
      <c r="F895" s="22"/>
      <c r="G895" s="22">
        <v>0.10961545</v>
      </c>
      <c r="H895" s="22"/>
      <c r="I895" s="22">
        <v>6.5061880000000002E-2</v>
      </c>
      <c r="J895" s="22"/>
    </row>
    <row r="896" spans="2:10" ht="16" x14ac:dyDescent="0.2">
      <c r="B896" s="22">
        <v>177.8</v>
      </c>
      <c r="C896" s="22">
        <v>0.18161577000000001</v>
      </c>
      <c r="D896" s="22"/>
      <c r="E896" s="22">
        <v>0.15752679</v>
      </c>
      <c r="F896" s="22"/>
      <c r="G896" s="22">
        <v>0.10914239000000001</v>
      </c>
      <c r="H896" s="22"/>
      <c r="I896" s="22">
        <v>6.3662510000000005E-2</v>
      </c>
      <c r="J896" s="22"/>
    </row>
    <row r="897" spans="2:10" ht="16" x14ac:dyDescent="0.2">
      <c r="B897" s="22">
        <v>178</v>
      </c>
      <c r="C897" s="22">
        <v>0.18116268999999999</v>
      </c>
      <c r="D897" s="22"/>
      <c r="E897" s="22">
        <v>0.15657235</v>
      </c>
      <c r="F897" s="22"/>
      <c r="G897" s="22">
        <v>0.10856125</v>
      </c>
      <c r="H897" s="22"/>
      <c r="I897" s="22">
        <v>6.2849409999999994E-2</v>
      </c>
      <c r="J897" s="22"/>
    </row>
    <row r="898" spans="2:10" ht="16" x14ac:dyDescent="0.2">
      <c r="B898" s="22">
        <v>178.2</v>
      </c>
      <c r="C898" s="22">
        <v>0.18087313999999999</v>
      </c>
      <c r="D898" s="22"/>
      <c r="E898" s="22">
        <v>0.15646033000000001</v>
      </c>
      <c r="F898" s="22"/>
      <c r="G898" s="22">
        <v>0.10820634</v>
      </c>
      <c r="H898" s="22"/>
      <c r="I898" s="22">
        <v>6.248248E-2</v>
      </c>
      <c r="J898" s="22"/>
    </row>
    <row r="899" spans="2:10" ht="16" x14ac:dyDescent="0.2">
      <c r="B899" s="22">
        <v>178.4</v>
      </c>
      <c r="C899" s="22">
        <v>0.18084596</v>
      </c>
      <c r="D899" s="22"/>
      <c r="E899" s="22">
        <v>0.15617626000000001</v>
      </c>
      <c r="F899" s="22"/>
      <c r="G899" s="22">
        <v>0.10771068</v>
      </c>
      <c r="H899" s="22"/>
      <c r="I899" s="22">
        <v>6.2509010000000004E-2</v>
      </c>
      <c r="J899" s="22"/>
    </row>
    <row r="900" spans="2:10" ht="16" x14ac:dyDescent="0.2">
      <c r="B900" s="22">
        <v>178.6</v>
      </c>
      <c r="C900" s="22">
        <v>0.18069657</v>
      </c>
      <c r="D900" s="22"/>
      <c r="E900" s="22">
        <v>0.15629733000000001</v>
      </c>
      <c r="F900" s="22"/>
      <c r="G900" s="22">
        <v>0.10762938</v>
      </c>
      <c r="H900" s="22"/>
      <c r="I900" s="22">
        <v>6.2800419999999996E-2</v>
      </c>
      <c r="J900" s="22"/>
    </row>
    <row r="901" spans="2:10" ht="16" x14ac:dyDescent="0.2">
      <c r="B901" s="22">
        <v>178.8</v>
      </c>
      <c r="C901" s="22">
        <v>0.17991828000000001</v>
      </c>
      <c r="D901" s="22"/>
      <c r="E901" s="22">
        <v>0.15581813999999999</v>
      </c>
      <c r="F901" s="22"/>
      <c r="G901" s="22">
        <v>0.10691683</v>
      </c>
      <c r="H901" s="22"/>
      <c r="I901" s="22">
        <v>6.277286E-2</v>
      </c>
      <c r="J901" s="22"/>
    </row>
    <row r="902" spans="2:10" ht="16" x14ac:dyDescent="0.2">
      <c r="B902" s="22">
        <v>179</v>
      </c>
      <c r="C902" s="22">
        <v>0.17942759</v>
      </c>
      <c r="D902" s="22"/>
      <c r="E902" s="22">
        <v>0.15534529999999999</v>
      </c>
      <c r="F902" s="22"/>
      <c r="G902" s="22">
        <v>0.10626366</v>
      </c>
      <c r="H902" s="22"/>
      <c r="I902" s="22">
        <v>6.2314429999999997E-2</v>
      </c>
      <c r="J902" s="22"/>
    </row>
    <row r="903" spans="2:10" ht="16" x14ac:dyDescent="0.2">
      <c r="B903" s="22">
        <v>179.2</v>
      </c>
      <c r="C903" s="22">
        <v>0.17979808999999999</v>
      </c>
      <c r="D903" s="22"/>
      <c r="E903" s="22">
        <v>0.1554876</v>
      </c>
      <c r="F903" s="22"/>
      <c r="G903" s="22">
        <v>0.10575363</v>
      </c>
      <c r="H903" s="22"/>
      <c r="I903" s="22">
        <v>6.2352129999999999E-2</v>
      </c>
      <c r="J903" s="22"/>
    </row>
    <row r="904" spans="2:10" ht="16" x14ac:dyDescent="0.2">
      <c r="B904" s="22">
        <v>179.4</v>
      </c>
      <c r="C904" s="22">
        <v>0.17990988999999999</v>
      </c>
      <c r="D904" s="22"/>
      <c r="E904" s="22">
        <v>0.15570136000000001</v>
      </c>
      <c r="F904" s="22"/>
      <c r="G904" s="22">
        <v>0.10530479</v>
      </c>
      <c r="H904" s="22"/>
      <c r="I904" s="22">
        <v>6.2791650000000004E-2</v>
      </c>
      <c r="J904" s="22"/>
    </row>
    <row r="905" spans="2:10" ht="16" x14ac:dyDescent="0.2">
      <c r="B905" s="22">
        <v>179.6</v>
      </c>
      <c r="C905" s="22">
        <v>0.17968445</v>
      </c>
      <c r="D905" s="22"/>
      <c r="E905" s="22">
        <v>0.15562221000000001</v>
      </c>
      <c r="F905" s="22"/>
      <c r="G905" s="22">
        <v>0.1056435</v>
      </c>
      <c r="H905" s="22"/>
      <c r="I905" s="22">
        <v>6.3124520000000003E-2</v>
      </c>
      <c r="J905" s="22"/>
    </row>
    <row r="906" spans="2:10" ht="16" x14ac:dyDescent="0.2">
      <c r="B906" s="22">
        <v>179.8</v>
      </c>
      <c r="C906" s="22">
        <v>0.17925782000000001</v>
      </c>
      <c r="D906" s="22"/>
      <c r="E906" s="22">
        <v>0.15606590000000001</v>
      </c>
      <c r="F906" s="22"/>
      <c r="G906" s="22">
        <v>0.1052099</v>
      </c>
      <c r="H906" s="22"/>
      <c r="I906" s="22">
        <v>6.3134609999999994E-2</v>
      </c>
      <c r="J906" s="22"/>
    </row>
    <row r="907" spans="2:10" ht="16" x14ac:dyDescent="0.2">
      <c r="B907" s="22">
        <v>180</v>
      </c>
      <c r="C907" s="22">
        <v>0.17843110000000001</v>
      </c>
      <c r="D907" s="22"/>
      <c r="E907" s="22">
        <v>0.15558825000000001</v>
      </c>
      <c r="F907" s="22"/>
      <c r="G907" s="22">
        <v>0.10460709</v>
      </c>
      <c r="H907" s="22"/>
      <c r="I907" s="22">
        <v>6.3227740000000004E-2</v>
      </c>
      <c r="J907" s="22"/>
    </row>
    <row r="908" spans="2:10" ht="16" x14ac:dyDescent="0.2">
      <c r="B908" s="22">
        <v>180.2</v>
      </c>
      <c r="C908" s="22">
        <v>0.17813300000000001</v>
      </c>
      <c r="D908" s="22"/>
      <c r="E908" s="22">
        <v>0.15512776</v>
      </c>
      <c r="F908" s="22"/>
      <c r="G908" s="22">
        <v>0.10418071</v>
      </c>
      <c r="H908" s="22"/>
      <c r="I908" s="22">
        <v>6.3346719999999995E-2</v>
      </c>
      <c r="J908" s="22"/>
    </row>
    <row r="909" spans="2:10" ht="16" x14ac:dyDescent="0.2">
      <c r="B909" s="22">
        <v>180.4</v>
      </c>
      <c r="C909" s="22">
        <v>0.17768492</v>
      </c>
      <c r="D909" s="22"/>
      <c r="E909" s="22">
        <v>0.15532136999999999</v>
      </c>
      <c r="F909" s="22"/>
      <c r="G909" s="22">
        <v>0.10400568</v>
      </c>
      <c r="H909" s="22"/>
      <c r="I909" s="22">
        <v>6.3042200000000007E-2</v>
      </c>
      <c r="J909" s="22"/>
    </row>
    <row r="910" spans="2:10" ht="16" x14ac:dyDescent="0.2">
      <c r="B910" s="22">
        <v>180.6</v>
      </c>
      <c r="C910" s="22">
        <v>0.17766710999999999</v>
      </c>
      <c r="D910" s="22"/>
      <c r="E910" s="22">
        <v>0.15584439999999999</v>
      </c>
      <c r="F910" s="22"/>
      <c r="G910" s="22">
        <v>0.10429462</v>
      </c>
      <c r="H910" s="22"/>
      <c r="I910" s="22">
        <v>6.3114439999999994E-2</v>
      </c>
      <c r="J910" s="22"/>
    </row>
    <row r="911" spans="2:10" ht="16" x14ac:dyDescent="0.2">
      <c r="B911" s="22">
        <v>180.8</v>
      </c>
      <c r="C911" s="22">
        <v>0.1774715</v>
      </c>
      <c r="D911" s="22"/>
      <c r="E911" s="22">
        <v>0.15539152000000001</v>
      </c>
      <c r="F911" s="22"/>
      <c r="G911" s="22">
        <v>0.10385674</v>
      </c>
      <c r="H911" s="22"/>
      <c r="I911" s="22">
        <v>6.2535250000000001E-2</v>
      </c>
      <c r="J911" s="22"/>
    </row>
    <row r="912" spans="2:10" ht="16" x14ac:dyDescent="0.2">
      <c r="B912" s="22">
        <v>181</v>
      </c>
      <c r="C912" s="22">
        <v>0.17726438</v>
      </c>
      <c r="D912" s="22"/>
      <c r="E912" s="22">
        <v>0.15559762999999999</v>
      </c>
      <c r="F912" s="22"/>
      <c r="G912" s="22">
        <v>0.10409038</v>
      </c>
      <c r="H912" s="22"/>
      <c r="I912" s="22">
        <v>6.2459319999999999E-2</v>
      </c>
      <c r="J912" s="22"/>
    </row>
    <row r="913" spans="2:10" ht="16" x14ac:dyDescent="0.2">
      <c r="B913" s="22">
        <v>181.2</v>
      </c>
      <c r="C913" s="22">
        <v>0.17683170000000001</v>
      </c>
      <c r="D913" s="22"/>
      <c r="E913" s="22">
        <v>0.15555856000000001</v>
      </c>
      <c r="F913" s="22"/>
      <c r="G913" s="22">
        <v>0.10434032</v>
      </c>
      <c r="H913" s="22"/>
      <c r="I913" s="22">
        <v>6.2251220000000003E-2</v>
      </c>
      <c r="J913" s="22"/>
    </row>
    <row r="914" spans="2:10" ht="16" x14ac:dyDescent="0.2">
      <c r="B914" s="22">
        <v>181.4</v>
      </c>
      <c r="C914" s="22">
        <v>0.17629328</v>
      </c>
      <c r="D914" s="22"/>
      <c r="E914" s="22">
        <v>0.15537772999999999</v>
      </c>
      <c r="F914" s="22"/>
      <c r="G914" s="22">
        <v>0.10426315999999999</v>
      </c>
      <c r="H914" s="22"/>
      <c r="I914" s="22">
        <v>6.193916E-2</v>
      </c>
      <c r="J914" s="22"/>
    </row>
    <row r="915" spans="2:10" ht="16" x14ac:dyDescent="0.2">
      <c r="B915" s="22">
        <v>181.6</v>
      </c>
      <c r="C915" s="22">
        <v>0.17602596000000001</v>
      </c>
      <c r="D915" s="22"/>
      <c r="E915" s="22">
        <v>0.15478093000000001</v>
      </c>
      <c r="F915" s="22"/>
      <c r="G915" s="22">
        <v>0.10457589</v>
      </c>
      <c r="H915" s="22"/>
      <c r="I915" s="22">
        <v>6.1413710000000003E-2</v>
      </c>
      <c r="J915" s="22"/>
    </row>
    <row r="916" spans="2:10" ht="16" x14ac:dyDescent="0.2">
      <c r="B916" s="22">
        <v>181.8</v>
      </c>
      <c r="C916" s="22">
        <v>0.17550429000000001</v>
      </c>
      <c r="D916" s="22"/>
      <c r="E916" s="22">
        <v>0.15402024</v>
      </c>
      <c r="F916" s="22"/>
      <c r="G916" s="22">
        <v>0.10429083</v>
      </c>
      <c r="H916" s="22"/>
      <c r="I916" s="22">
        <v>6.0950549999999999E-2</v>
      </c>
      <c r="J916" s="22"/>
    </row>
    <row r="917" spans="2:10" ht="16" x14ac:dyDescent="0.2">
      <c r="B917" s="22">
        <v>182</v>
      </c>
      <c r="C917" s="22">
        <v>0.17538297999999999</v>
      </c>
      <c r="D917" s="22"/>
      <c r="E917" s="22">
        <v>0.15340010000000001</v>
      </c>
      <c r="F917" s="22"/>
      <c r="G917" s="22">
        <v>0.10416343</v>
      </c>
      <c r="H917" s="22"/>
      <c r="I917" s="22">
        <v>6.1523250000000002E-2</v>
      </c>
      <c r="J917" s="22"/>
    </row>
    <row r="918" spans="2:10" ht="16" x14ac:dyDescent="0.2">
      <c r="B918" s="22">
        <v>182.2</v>
      </c>
      <c r="C918" s="22">
        <v>0.17509601</v>
      </c>
      <c r="D918" s="22"/>
      <c r="E918" s="22">
        <v>0.15314617</v>
      </c>
      <c r="F918" s="22"/>
      <c r="G918" s="22">
        <v>0.1042666</v>
      </c>
      <c r="H918" s="22"/>
      <c r="I918" s="22">
        <v>6.1594690000000001E-2</v>
      </c>
      <c r="J918" s="22"/>
    </row>
    <row r="919" spans="2:10" ht="16" x14ac:dyDescent="0.2">
      <c r="B919" s="22">
        <v>182.4</v>
      </c>
      <c r="C919" s="22">
        <v>0.17504212</v>
      </c>
      <c r="D919" s="22"/>
      <c r="E919" s="22">
        <v>0.15252535</v>
      </c>
      <c r="F919" s="22"/>
      <c r="G919" s="22">
        <v>0.10414677</v>
      </c>
      <c r="H919" s="22"/>
      <c r="I919" s="22">
        <v>6.2113120000000001E-2</v>
      </c>
      <c r="J919" s="22"/>
    </row>
    <row r="920" spans="2:10" ht="16" x14ac:dyDescent="0.2">
      <c r="B920" s="22">
        <v>182.6</v>
      </c>
      <c r="C920" s="22">
        <v>0.17418600000000001</v>
      </c>
      <c r="D920" s="22"/>
      <c r="E920" s="22">
        <v>0.15163022000000001</v>
      </c>
      <c r="F920" s="22"/>
      <c r="G920" s="22">
        <v>0.10410461</v>
      </c>
      <c r="H920" s="22"/>
      <c r="I920" s="22">
        <v>6.1943529999999997E-2</v>
      </c>
      <c r="J920" s="22"/>
    </row>
    <row r="921" spans="2:10" ht="16" x14ac:dyDescent="0.2">
      <c r="B921" s="22">
        <v>182.8</v>
      </c>
      <c r="C921" s="22">
        <v>0.17360745</v>
      </c>
      <c r="D921" s="22"/>
      <c r="E921" s="22">
        <v>0.15046300000000001</v>
      </c>
      <c r="F921" s="22"/>
      <c r="G921" s="22">
        <v>0.10313069</v>
      </c>
      <c r="H921" s="22"/>
      <c r="I921" s="22">
        <v>6.1262230000000001E-2</v>
      </c>
      <c r="J921" s="22"/>
    </row>
    <row r="922" spans="2:10" ht="16" x14ac:dyDescent="0.2">
      <c r="B922" s="22">
        <v>183</v>
      </c>
      <c r="C922" s="22">
        <v>0.17388157000000001</v>
      </c>
      <c r="D922" s="22"/>
      <c r="E922" s="22">
        <v>0.14992704000000001</v>
      </c>
      <c r="F922" s="22"/>
      <c r="G922" s="22">
        <v>0.10243958</v>
      </c>
      <c r="H922" s="22"/>
      <c r="I922" s="22">
        <v>6.1169590000000003E-2</v>
      </c>
      <c r="J922" s="22"/>
    </row>
    <row r="923" spans="2:10" ht="16" x14ac:dyDescent="0.2">
      <c r="B923" s="22">
        <v>183.2</v>
      </c>
      <c r="C923" s="22">
        <v>0.17326801</v>
      </c>
      <c r="D923" s="22"/>
      <c r="E923" s="22">
        <v>0.14928215</v>
      </c>
      <c r="F923" s="22"/>
      <c r="G923" s="22">
        <v>0.10153058</v>
      </c>
      <c r="H923" s="22"/>
      <c r="I923" s="22">
        <v>6.0748539999999997E-2</v>
      </c>
      <c r="J923" s="22"/>
    </row>
    <row r="924" spans="2:10" ht="16" x14ac:dyDescent="0.2">
      <c r="B924" s="22">
        <v>183.4</v>
      </c>
      <c r="C924" s="22">
        <v>0.1727437</v>
      </c>
      <c r="D924" s="22"/>
      <c r="E924" s="22">
        <v>0.14907736999999999</v>
      </c>
      <c r="F924" s="22"/>
      <c r="G924" s="22">
        <v>0.10143918</v>
      </c>
      <c r="H924" s="22"/>
      <c r="I924" s="22">
        <v>6.1155300000000003E-2</v>
      </c>
      <c r="J924" s="22"/>
    </row>
    <row r="925" spans="2:10" ht="16" x14ac:dyDescent="0.2">
      <c r="B925" s="22">
        <v>183.6</v>
      </c>
      <c r="C925" s="22">
        <v>0.17159944999999999</v>
      </c>
      <c r="D925" s="22"/>
      <c r="E925" s="22">
        <v>0.14844429000000001</v>
      </c>
      <c r="F925" s="22"/>
      <c r="G925" s="22">
        <v>0.10075222</v>
      </c>
      <c r="H925" s="22"/>
      <c r="I925" s="22">
        <v>6.071211E-2</v>
      </c>
      <c r="J925" s="22"/>
    </row>
    <row r="926" spans="2:10" ht="16" x14ac:dyDescent="0.2">
      <c r="B926" s="22">
        <v>183.8</v>
      </c>
      <c r="C926" s="22">
        <v>0.17107063</v>
      </c>
      <c r="D926" s="22"/>
      <c r="E926" s="22">
        <v>0.14827227000000001</v>
      </c>
      <c r="F926" s="22"/>
      <c r="G926" s="22">
        <v>0.10017348</v>
      </c>
      <c r="H926" s="22"/>
      <c r="I926" s="22">
        <v>6.0614939999999999E-2</v>
      </c>
      <c r="J926" s="22"/>
    </row>
    <row r="927" spans="2:10" ht="16" x14ac:dyDescent="0.2">
      <c r="B927" s="22">
        <v>184</v>
      </c>
      <c r="C927" s="22">
        <v>0.17071739</v>
      </c>
      <c r="D927" s="22"/>
      <c r="E927" s="22">
        <v>0.14782619999999999</v>
      </c>
      <c r="F927" s="22"/>
      <c r="G927" s="22">
        <v>9.983351E-2</v>
      </c>
      <c r="H927" s="22"/>
      <c r="I927" s="22">
        <v>6.0677670000000003E-2</v>
      </c>
      <c r="J927" s="22"/>
    </row>
    <row r="928" spans="2:10" ht="16" x14ac:dyDescent="0.2">
      <c r="B928" s="22">
        <v>184.2</v>
      </c>
      <c r="C928" s="22">
        <v>0.17008097</v>
      </c>
      <c r="D928" s="22"/>
      <c r="E928" s="22">
        <v>0.14752325999999999</v>
      </c>
      <c r="F928" s="22"/>
      <c r="G928" s="22">
        <v>9.9294820000000006E-2</v>
      </c>
      <c r="H928" s="22"/>
      <c r="I928" s="22">
        <v>6.0376430000000002E-2</v>
      </c>
      <c r="J928" s="22"/>
    </row>
    <row r="929" spans="2:10" ht="16" x14ac:dyDescent="0.2">
      <c r="B929" s="22">
        <v>184.4</v>
      </c>
      <c r="C929" s="22">
        <v>0.16947506000000001</v>
      </c>
      <c r="D929" s="22"/>
      <c r="E929" s="22">
        <v>0.14737316</v>
      </c>
      <c r="F929" s="22"/>
      <c r="G929" s="22">
        <v>9.8685709999999996E-2</v>
      </c>
      <c r="H929" s="22"/>
      <c r="I929" s="22">
        <v>5.9881909999999997E-2</v>
      </c>
      <c r="J929" s="22"/>
    </row>
    <row r="930" spans="2:10" ht="16" x14ac:dyDescent="0.2">
      <c r="B930" s="22">
        <v>184.6</v>
      </c>
      <c r="C930" s="22">
        <v>0.16895619000000001</v>
      </c>
      <c r="D930" s="22"/>
      <c r="E930" s="22">
        <v>0.14717308000000001</v>
      </c>
      <c r="F930" s="22"/>
      <c r="G930" s="22">
        <v>9.8755060000000006E-2</v>
      </c>
      <c r="H930" s="22"/>
      <c r="I930" s="22">
        <v>5.9610459999999997E-2</v>
      </c>
      <c r="J930" s="22"/>
    </row>
    <row r="931" spans="2:10" ht="16" x14ac:dyDescent="0.2">
      <c r="B931" s="22">
        <v>184.8</v>
      </c>
      <c r="C931" s="22">
        <v>0.16843862000000001</v>
      </c>
      <c r="D931" s="22"/>
      <c r="E931" s="22">
        <v>0.14710086</v>
      </c>
      <c r="F931" s="22"/>
      <c r="G931" s="22">
        <v>9.8361569999999995E-2</v>
      </c>
      <c r="H931" s="22"/>
      <c r="I931" s="22">
        <v>5.9155020000000003E-2</v>
      </c>
      <c r="J931" s="22"/>
    </row>
    <row r="932" spans="2:10" ht="16" x14ac:dyDescent="0.2">
      <c r="B932" s="22">
        <v>185</v>
      </c>
      <c r="C932" s="22">
        <v>0.16791853000000001</v>
      </c>
      <c r="D932" s="22"/>
      <c r="E932" s="22">
        <v>0.14703975</v>
      </c>
      <c r="F932" s="22"/>
      <c r="G932" s="22">
        <v>9.8712069999999999E-2</v>
      </c>
      <c r="H932" s="22"/>
      <c r="I932" s="22">
        <v>5.9192469999999997E-2</v>
      </c>
      <c r="J932" s="22"/>
    </row>
    <row r="933" spans="2:10" ht="16" x14ac:dyDescent="0.2">
      <c r="B933" s="22">
        <v>185.2</v>
      </c>
      <c r="C933" s="22">
        <v>0.16742950000000001</v>
      </c>
      <c r="D933" s="22"/>
      <c r="E933" s="22">
        <v>0.14657924</v>
      </c>
      <c r="F933" s="22"/>
      <c r="G933" s="22">
        <v>9.8591990000000004E-2</v>
      </c>
      <c r="H933" s="22"/>
      <c r="I933" s="22">
        <v>5.8824340000000003E-2</v>
      </c>
      <c r="J933" s="22"/>
    </row>
    <row r="934" spans="2:10" ht="16" x14ac:dyDescent="0.2">
      <c r="B934" s="22">
        <v>185.4</v>
      </c>
      <c r="C934" s="22">
        <v>0.16700963999999999</v>
      </c>
      <c r="D934" s="22"/>
      <c r="E934" s="22">
        <v>0.14640365</v>
      </c>
      <c r="F934" s="22"/>
      <c r="G934" s="22">
        <v>9.8451590000000005E-2</v>
      </c>
      <c r="H934" s="22"/>
      <c r="I934" s="22">
        <v>5.8792360000000002E-2</v>
      </c>
      <c r="J934" s="22"/>
    </row>
    <row r="935" spans="2:10" ht="16" x14ac:dyDescent="0.2">
      <c r="B935" s="22">
        <v>185.6</v>
      </c>
      <c r="C935" s="22">
        <v>0.16699033999999999</v>
      </c>
      <c r="D935" s="22"/>
      <c r="E935" s="22">
        <v>0.14566698</v>
      </c>
      <c r="F935" s="22"/>
      <c r="G935" s="22">
        <v>9.8459119999999997E-2</v>
      </c>
      <c r="H935" s="22"/>
      <c r="I935" s="22">
        <v>5.9006799999999998E-2</v>
      </c>
      <c r="J935" s="22"/>
    </row>
    <row r="936" spans="2:10" ht="16" x14ac:dyDescent="0.2">
      <c r="B936" s="22">
        <v>185.8</v>
      </c>
      <c r="C936" s="22">
        <v>0.16647074000000001</v>
      </c>
      <c r="D936" s="22"/>
      <c r="E936" s="22">
        <v>0.14479327</v>
      </c>
      <c r="F936" s="22"/>
      <c r="G936" s="22">
        <v>9.8110279999999994E-2</v>
      </c>
      <c r="H936" s="22"/>
      <c r="I936" s="22">
        <v>5.8120600000000001E-2</v>
      </c>
      <c r="J936" s="22"/>
    </row>
    <row r="937" spans="2:10" ht="16" x14ac:dyDescent="0.2">
      <c r="B937" s="22">
        <v>186</v>
      </c>
      <c r="C937" s="22">
        <v>0.16642708000000001</v>
      </c>
      <c r="D937" s="22"/>
      <c r="E937" s="22">
        <v>0.14437543</v>
      </c>
      <c r="F937" s="22"/>
      <c r="G937" s="22">
        <v>9.7670229999999997E-2</v>
      </c>
      <c r="H937" s="22"/>
      <c r="I937" s="22">
        <v>5.7717499999999998E-2</v>
      </c>
      <c r="J937" s="22"/>
    </row>
    <row r="938" spans="2:10" ht="16" x14ac:dyDescent="0.2">
      <c r="B938" s="22">
        <v>186.2</v>
      </c>
      <c r="C938" s="22">
        <v>0.16605882999999999</v>
      </c>
      <c r="D938" s="22"/>
      <c r="E938" s="22">
        <v>0.1441056</v>
      </c>
      <c r="F938" s="22"/>
      <c r="G938" s="22">
        <v>9.7732509999999995E-2</v>
      </c>
      <c r="H938" s="22"/>
      <c r="I938" s="22">
        <v>5.6931780000000001E-2</v>
      </c>
      <c r="J938" s="22"/>
    </row>
    <row r="939" spans="2:10" ht="16" x14ac:dyDescent="0.2">
      <c r="B939" s="22">
        <v>186.4</v>
      </c>
      <c r="C939" s="22">
        <v>0.16654063999999999</v>
      </c>
      <c r="D939" s="22"/>
      <c r="E939" s="22">
        <v>0.14376337</v>
      </c>
      <c r="F939" s="22"/>
      <c r="G939" s="22">
        <v>9.7508059999999994E-2</v>
      </c>
      <c r="H939" s="22"/>
      <c r="I939" s="22">
        <v>5.7112330000000003E-2</v>
      </c>
      <c r="J939" s="22"/>
    </row>
    <row r="940" spans="2:10" ht="16" x14ac:dyDescent="0.2">
      <c r="B940" s="22">
        <v>186.6</v>
      </c>
      <c r="C940" s="22">
        <v>0.16676290999999999</v>
      </c>
      <c r="D940" s="22"/>
      <c r="E940" s="22">
        <v>0.14354802999999999</v>
      </c>
      <c r="F940" s="22"/>
      <c r="G940" s="22">
        <v>9.7701549999999998E-2</v>
      </c>
      <c r="H940" s="22"/>
      <c r="I940" s="22">
        <v>5.7254390000000002E-2</v>
      </c>
      <c r="J940" s="22"/>
    </row>
    <row r="941" spans="2:10" ht="16" x14ac:dyDescent="0.2">
      <c r="B941" s="22">
        <v>186.8</v>
      </c>
      <c r="C941" s="22">
        <v>0.16679911</v>
      </c>
      <c r="D941" s="22"/>
      <c r="E941" s="22">
        <v>0.14328329000000001</v>
      </c>
      <c r="F941" s="22"/>
      <c r="G941" s="22">
        <v>9.7753129999999994E-2</v>
      </c>
      <c r="H941" s="22"/>
      <c r="I941" s="22">
        <v>5.7142039999999998E-2</v>
      </c>
      <c r="J941" s="22"/>
    </row>
    <row r="942" spans="2:10" ht="16" x14ac:dyDescent="0.2">
      <c r="B942" s="22">
        <v>187</v>
      </c>
      <c r="C942" s="22">
        <v>0.16662529000000001</v>
      </c>
      <c r="D942" s="22"/>
      <c r="E942" s="22">
        <v>0.14285797</v>
      </c>
      <c r="F942" s="22"/>
      <c r="G942" s="22">
        <v>9.7764229999999994E-2</v>
      </c>
      <c r="H942" s="22"/>
      <c r="I942" s="22">
        <v>5.6792700000000002E-2</v>
      </c>
      <c r="J942" s="22"/>
    </row>
    <row r="943" spans="2:10" ht="16" x14ac:dyDescent="0.2">
      <c r="B943" s="22">
        <v>187.2</v>
      </c>
      <c r="C943" s="22">
        <v>0.16612913000000001</v>
      </c>
      <c r="D943" s="22"/>
      <c r="E943" s="22">
        <v>0.14227444</v>
      </c>
      <c r="F943" s="22"/>
      <c r="G943" s="22">
        <v>9.7339869999999995E-2</v>
      </c>
      <c r="H943" s="22"/>
      <c r="I943" s="22">
        <v>5.646876E-2</v>
      </c>
      <c r="J943" s="22"/>
    </row>
    <row r="944" spans="2:10" ht="16" x14ac:dyDescent="0.2">
      <c r="B944" s="22">
        <v>187.4</v>
      </c>
      <c r="C944" s="22">
        <v>0.16646874</v>
      </c>
      <c r="D944" s="22"/>
      <c r="E944" s="22">
        <v>0.14261190000000001</v>
      </c>
      <c r="F944" s="22"/>
      <c r="G944" s="22">
        <v>9.8035750000000005E-2</v>
      </c>
      <c r="H944" s="22"/>
      <c r="I944" s="22">
        <v>5.7330810000000003E-2</v>
      </c>
      <c r="J944" s="22"/>
    </row>
    <row r="945" spans="2:10" ht="16" x14ac:dyDescent="0.2">
      <c r="B945" s="22">
        <v>187.6</v>
      </c>
      <c r="C945" s="22">
        <v>0.16629569</v>
      </c>
      <c r="D945" s="22"/>
      <c r="E945" s="22">
        <v>0.14263273000000001</v>
      </c>
      <c r="F945" s="22"/>
      <c r="G945" s="22">
        <v>9.7655939999999997E-2</v>
      </c>
      <c r="H945" s="22"/>
      <c r="I945" s="22">
        <v>5.756447E-2</v>
      </c>
      <c r="J945" s="22"/>
    </row>
    <row r="946" spans="2:10" ht="16" x14ac:dyDescent="0.2">
      <c r="B946" s="22">
        <v>187.8</v>
      </c>
      <c r="C946" s="22">
        <v>0.16613428999999999</v>
      </c>
      <c r="D946" s="22"/>
      <c r="E946" s="22">
        <v>0.14279562000000001</v>
      </c>
      <c r="F946" s="22"/>
      <c r="G946" s="22">
        <v>9.7927230000000004E-2</v>
      </c>
      <c r="H946" s="22"/>
      <c r="I946" s="22">
        <v>5.7912659999999998E-2</v>
      </c>
      <c r="J946" s="22"/>
    </row>
    <row r="947" spans="2:10" ht="16" x14ac:dyDescent="0.2">
      <c r="B947" s="22">
        <v>188</v>
      </c>
      <c r="C947" s="22">
        <v>0.16592994</v>
      </c>
      <c r="D947" s="22"/>
      <c r="E947" s="22">
        <v>0.14240903999999999</v>
      </c>
      <c r="F947" s="22"/>
      <c r="G947" s="22">
        <v>9.7367620000000002E-2</v>
      </c>
      <c r="H947" s="22"/>
      <c r="I947" s="22">
        <v>5.7481539999999998E-2</v>
      </c>
      <c r="J947" s="22"/>
    </row>
    <row r="948" spans="2:10" ht="16" x14ac:dyDescent="0.2">
      <c r="B948" s="22">
        <v>188.2</v>
      </c>
      <c r="C948" s="22">
        <v>0.16469745999999999</v>
      </c>
      <c r="D948" s="22"/>
      <c r="E948" s="22">
        <v>0.14187633999999999</v>
      </c>
      <c r="F948" s="22"/>
      <c r="G948" s="22">
        <v>9.6883339999999998E-2</v>
      </c>
      <c r="H948" s="22"/>
      <c r="I948" s="22">
        <v>5.6841309999999999E-2</v>
      </c>
      <c r="J948" s="22"/>
    </row>
    <row r="949" spans="2:10" ht="16" x14ac:dyDescent="0.2">
      <c r="B949" s="22">
        <v>188.4</v>
      </c>
      <c r="C949" s="22">
        <v>0.16429220999999999</v>
      </c>
      <c r="D949" s="22"/>
      <c r="E949" s="22">
        <v>0.14156592000000001</v>
      </c>
      <c r="F949" s="22"/>
      <c r="G949" s="22">
        <v>9.6629969999999996E-2</v>
      </c>
      <c r="H949" s="22"/>
      <c r="I949" s="22">
        <v>5.6753459999999999E-2</v>
      </c>
      <c r="J949" s="22"/>
    </row>
    <row r="950" spans="2:10" ht="16" x14ac:dyDescent="0.2">
      <c r="B950" s="22">
        <v>188.6</v>
      </c>
      <c r="C950" s="22">
        <v>0.16366246000000001</v>
      </c>
      <c r="D950" s="22"/>
      <c r="E950" s="22">
        <v>0.14159262</v>
      </c>
      <c r="F950" s="22"/>
      <c r="G950" s="22">
        <v>9.6329410000000004E-2</v>
      </c>
      <c r="H950" s="22"/>
      <c r="I950" s="22">
        <v>5.6592099999999999E-2</v>
      </c>
      <c r="J950" s="22"/>
    </row>
    <row r="951" spans="2:10" ht="16" x14ac:dyDescent="0.2">
      <c r="B951" s="22">
        <v>188.8</v>
      </c>
      <c r="C951" s="22">
        <v>0.16377405</v>
      </c>
      <c r="D951" s="22"/>
      <c r="E951" s="22">
        <v>0.14155862999999999</v>
      </c>
      <c r="F951" s="22"/>
      <c r="G951" s="22">
        <v>9.6116649999999998E-2</v>
      </c>
      <c r="H951" s="22"/>
      <c r="I951" s="22">
        <v>5.6552850000000002E-2</v>
      </c>
      <c r="J951" s="22"/>
    </row>
    <row r="952" spans="2:10" ht="16" x14ac:dyDescent="0.2">
      <c r="B952" s="22">
        <v>189</v>
      </c>
      <c r="C952" s="22">
        <v>0.16353585000000001</v>
      </c>
      <c r="D952" s="22"/>
      <c r="E952" s="22">
        <v>0.14113661</v>
      </c>
      <c r="F952" s="22"/>
      <c r="G952" s="22">
        <v>9.5661750000000004E-2</v>
      </c>
      <c r="H952" s="22"/>
      <c r="I952" s="22">
        <v>5.670646E-2</v>
      </c>
      <c r="J952" s="22"/>
    </row>
    <row r="953" spans="2:10" ht="16" x14ac:dyDescent="0.2">
      <c r="B953" s="22">
        <v>189.2</v>
      </c>
      <c r="C953" s="22">
        <v>0.16297151000000001</v>
      </c>
      <c r="D953" s="22"/>
      <c r="E953" s="22">
        <v>0.14087210999999999</v>
      </c>
      <c r="F953" s="22"/>
      <c r="G953" s="22">
        <v>9.4790719999999995E-2</v>
      </c>
      <c r="H953" s="22"/>
      <c r="I953" s="22">
        <v>5.6656499999999999E-2</v>
      </c>
      <c r="J953" s="22"/>
    </row>
    <row r="954" spans="2:10" ht="16" x14ac:dyDescent="0.2">
      <c r="B954" s="22">
        <v>189.4</v>
      </c>
      <c r="C954" s="22">
        <v>0.16258724999999999</v>
      </c>
      <c r="D954" s="22"/>
      <c r="E954" s="22">
        <v>0.14086708000000001</v>
      </c>
      <c r="F954" s="22"/>
      <c r="G954" s="22">
        <v>9.433337E-2</v>
      </c>
      <c r="H954" s="22"/>
      <c r="I954" s="22">
        <v>5.6546840000000001E-2</v>
      </c>
      <c r="J954" s="22"/>
    </row>
    <row r="955" spans="2:10" ht="16" x14ac:dyDescent="0.2">
      <c r="B955" s="22">
        <v>189.6</v>
      </c>
      <c r="C955" s="22">
        <v>0.16245514</v>
      </c>
      <c r="D955" s="22"/>
      <c r="E955" s="22">
        <v>0.14050692000000001</v>
      </c>
      <c r="F955" s="22"/>
      <c r="G955" s="22">
        <v>9.3779100000000004E-2</v>
      </c>
      <c r="H955" s="22"/>
      <c r="I955" s="22">
        <v>5.6139109999999999E-2</v>
      </c>
      <c r="J955" s="22"/>
    </row>
    <row r="956" spans="2:10" ht="16" x14ac:dyDescent="0.2">
      <c r="B956" s="22">
        <v>189.8</v>
      </c>
      <c r="C956" s="22">
        <v>0.16250278000000001</v>
      </c>
      <c r="D956" s="22"/>
      <c r="E956" s="22">
        <v>0.14036771000000001</v>
      </c>
      <c r="F956" s="22"/>
      <c r="G956" s="22">
        <v>9.3492210000000006E-2</v>
      </c>
      <c r="H956" s="22"/>
      <c r="I956" s="22">
        <v>5.5412030000000001E-2</v>
      </c>
      <c r="J956" s="22"/>
    </row>
    <row r="957" spans="2:10" ht="16" x14ac:dyDescent="0.2">
      <c r="B957" s="22">
        <v>190</v>
      </c>
      <c r="C957" s="22">
        <v>0.16274869</v>
      </c>
      <c r="D957" s="22"/>
      <c r="E957" s="22">
        <v>0.14075689</v>
      </c>
      <c r="F957" s="22"/>
      <c r="G957" s="22">
        <v>9.3347079999999999E-2</v>
      </c>
      <c r="H957" s="22"/>
      <c r="I957" s="22">
        <v>5.5381039999999999E-2</v>
      </c>
      <c r="J957" s="22"/>
    </row>
    <row r="958" spans="2:10" ht="16" x14ac:dyDescent="0.2">
      <c r="B958" s="22">
        <v>190.2</v>
      </c>
      <c r="C958" s="22">
        <v>0.16251834000000001</v>
      </c>
      <c r="D958" s="22"/>
      <c r="E958" s="22">
        <v>0.14045342</v>
      </c>
      <c r="F958" s="22"/>
      <c r="G958" s="22">
        <v>9.3300830000000001E-2</v>
      </c>
      <c r="H958" s="22"/>
      <c r="I958" s="22">
        <v>5.5803440000000003E-2</v>
      </c>
      <c r="J958" s="22"/>
    </row>
    <row r="959" spans="2:10" ht="16" x14ac:dyDescent="0.2">
      <c r="B959" s="22">
        <v>190.4</v>
      </c>
      <c r="C959" s="22">
        <v>0.16265103</v>
      </c>
      <c r="D959" s="22"/>
      <c r="E959" s="22">
        <v>0.14017038000000001</v>
      </c>
      <c r="F959" s="22"/>
      <c r="G959" s="22">
        <v>9.318709E-2</v>
      </c>
      <c r="H959" s="22"/>
      <c r="I959" s="22">
        <v>5.6014719999999997E-2</v>
      </c>
      <c r="J959" s="22"/>
    </row>
    <row r="960" spans="2:10" ht="16" x14ac:dyDescent="0.2">
      <c r="B960" s="22">
        <v>190.6</v>
      </c>
      <c r="C960" s="22">
        <v>0.16236164</v>
      </c>
      <c r="D960" s="22"/>
      <c r="E960" s="22">
        <v>0.14027350999999999</v>
      </c>
      <c r="F960" s="22"/>
      <c r="G960" s="22">
        <v>9.3434169999999997E-2</v>
      </c>
      <c r="H960" s="22"/>
      <c r="I960" s="22">
        <v>5.6209450000000001E-2</v>
      </c>
      <c r="J960" s="22"/>
    </row>
    <row r="961" spans="2:10" ht="16" x14ac:dyDescent="0.2">
      <c r="B961" s="22">
        <v>190.8</v>
      </c>
      <c r="C961" s="22">
        <v>0.16177141</v>
      </c>
      <c r="D961" s="22"/>
      <c r="E961" s="22">
        <v>0.13938819</v>
      </c>
      <c r="F961" s="22"/>
      <c r="G961" s="22">
        <v>9.3652689999999997E-2</v>
      </c>
      <c r="H961" s="22"/>
      <c r="I961" s="22">
        <v>5.5806099999999997E-2</v>
      </c>
      <c r="J961" s="22"/>
    </row>
    <row r="962" spans="2:10" ht="16" x14ac:dyDescent="0.2">
      <c r="B962" s="22">
        <v>191</v>
      </c>
      <c r="C962" s="22">
        <v>0.16166000999999999</v>
      </c>
      <c r="D962" s="22"/>
      <c r="E962" s="22">
        <v>0.13860122999999999</v>
      </c>
      <c r="F962" s="22"/>
      <c r="G962" s="22">
        <v>9.347511E-2</v>
      </c>
      <c r="H962" s="22"/>
      <c r="I962" s="22">
        <v>5.5586869999999997E-2</v>
      </c>
      <c r="J962" s="22"/>
    </row>
    <row r="963" spans="2:10" ht="16" x14ac:dyDescent="0.2">
      <c r="B963" s="22">
        <v>191.2</v>
      </c>
      <c r="C963" s="22">
        <v>0.16139418</v>
      </c>
      <c r="D963" s="22"/>
      <c r="E963" s="22">
        <v>0.13835406</v>
      </c>
      <c r="F963" s="22"/>
      <c r="G963" s="22">
        <v>9.3393760000000006E-2</v>
      </c>
      <c r="H963" s="22"/>
      <c r="I963" s="22">
        <v>5.6076830000000001E-2</v>
      </c>
      <c r="J963" s="22"/>
    </row>
    <row r="964" spans="2:10" ht="16" x14ac:dyDescent="0.2">
      <c r="B964" s="22">
        <v>191.4</v>
      </c>
      <c r="C964" s="22">
        <v>0.16166915000000001</v>
      </c>
      <c r="D964" s="22"/>
      <c r="E964" s="22">
        <v>0.13847492</v>
      </c>
      <c r="F964" s="22"/>
      <c r="G964" s="22">
        <v>9.3963320000000003E-2</v>
      </c>
      <c r="H964" s="22"/>
      <c r="I964" s="22">
        <v>5.6656390000000001E-2</v>
      </c>
      <c r="J964" s="22"/>
    </row>
    <row r="965" spans="2:10" ht="16" x14ac:dyDescent="0.2">
      <c r="B965" s="22">
        <v>191.6</v>
      </c>
      <c r="C965" s="22">
        <v>0.16123936</v>
      </c>
      <c r="D965" s="22"/>
      <c r="E965" s="22">
        <v>0.13871934</v>
      </c>
      <c r="F965" s="22"/>
      <c r="G965" s="22">
        <v>9.3901269999999995E-2</v>
      </c>
      <c r="H965" s="22"/>
      <c r="I965" s="22">
        <v>5.6973019999999999E-2</v>
      </c>
      <c r="J965" s="22"/>
    </row>
    <row r="966" spans="2:10" ht="16" x14ac:dyDescent="0.2">
      <c r="B966" s="22">
        <v>191.8</v>
      </c>
      <c r="C966" s="22">
        <v>0.16059963999999999</v>
      </c>
      <c r="D966" s="22"/>
      <c r="E966" s="22">
        <v>0.13834373</v>
      </c>
      <c r="F966" s="22"/>
      <c r="G966" s="22">
        <v>9.3603329999999998E-2</v>
      </c>
      <c r="H966" s="22"/>
      <c r="I966" s="22">
        <v>5.6480669999999997E-2</v>
      </c>
      <c r="J966" s="22"/>
    </row>
    <row r="967" spans="2:10" ht="16" x14ac:dyDescent="0.2">
      <c r="B967" s="22">
        <v>192</v>
      </c>
      <c r="C967" s="22">
        <v>0.16043498</v>
      </c>
      <c r="D967" s="22"/>
      <c r="E967" s="22">
        <v>0.13745051999999999</v>
      </c>
      <c r="F967" s="22"/>
      <c r="G967" s="22">
        <v>9.2929449999999997E-2</v>
      </c>
      <c r="H967" s="22"/>
      <c r="I967" s="22">
        <v>5.5861069999999999E-2</v>
      </c>
      <c r="J967" s="22"/>
    </row>
    <row r="968" spans="2:10" ht="16" x14ac:dyDescent="0.2">
      <c r="B968" s="22">
        <v>192.2</v>
      </c>
      <c r="C968" s="22">
        <v>0.15940894</v>
      </c>
      <c r="D968" s="22"/>
      <c r="E968" s="22">
        <v>0.13694788999999999</v>
      </c>
      <c r="F968" s="22"/>
      <c r="G968" s="22">
        <v>9.2393660000000002E-2</v>
      </c>
      <c r="H968" s="22"/>
      <c r="I968" s="22">
        <v>5.5317239999999997E-2</v>
      </c>
      <c r="J968" s="22"/>
    </row>
    <row r="969" spans="2:10" ht="16" x14ac:dyDescent="0.2">
      <c r="B969" s="22">
        <v>192.4</v>
      </c>
      <c r="C969" s="22">
        <v>0.15936317</v>
      </c>
      <c r="D969" s="22"/>
      <c r="E969" s="22">
        <v>0.13644484000000001</v>
      </c>
      <c r="F969" s="22"/>
      <c r="G969" s="22">
        <v>9.1781650000000006E-2</v>
      </c>
      <c r="H969" s="22"/>
      <c r="I969" s="22">
        <v>5.5565459999999997E-2</v>
      </c>
      <c r="J969" s="22"/>
    </row>
    <row r="970" spans="2:10" ht="16" x14ac:dyDescent="0.2">
      <c r="B970" s="22">
        <v>192.6</v>
      </c>
      <c r="C970" s="22">
        <v>0.15859664000000001</v>
      </c>
      <c r="D970" s="22"/>
      <c r="E970" s="22">
        <v>0.13595741</v>
      </c>
      <c r="F970" s="22"/>
      <c r="G970" s="22">
        <v>9.1068700000000002E-2</v>
      </c>
      <c r="H970" s="22"/>
      <c r="I970" s="22">
        <v>5.5117560000000003E-2</v>
      </c>
      <c r="J970" s="22"/>
    </row>
    <row r="971" spans="2:10" ht="16" x14ac:dyDescent="0.2">
      <c r="B971" s="22">
        <v>192.8</v>
      </c>
      <c r="C971" s="22">
        <v>0.15879798000000001</v>
      </c>
      <c r="D971" s="22"/>
      <c r="E971" s="22">
        <v>0.13566423</v>
      </c>
      <c r="F971" s="22"/>
      <c r="G971" s="22">
        <v>9.0927939999999999E-2</v>
      </c>
      <c r="H971" s="22"/>
      <c r="I971" s="22">
        <v>5.500294E-2</v>
      </c>
      <c r="J971" s="22"/>
    </row>
    <row r="972" spans="2:10" ht="16" x14ac:dyDescent="0.2">
      <c r="B972" s="22">
        <v>193</v>
      </c>
      <c r="C972" s="22">
        <v>0.15805764999999999</v>
      </c>
      <c r="D972" s="22"/>
      <c r="E972" s="22">
        <v>0.13523666000000001</v>
      </c>
      <c r="F972" s="22"/>
      <c r="G972" s="22">
        <v>9.0001390000000001E-2</v>
      </c>
      <c r="H972" s="22"/>
      <c r="I972" s="22">
        <v>5.4844329999999997E-2</v>
      </c>
      <c r="J972" s="22"/>
    </row>
    <row r="973" spans="2:10" ht="16" x14ac:dyDescent="0.2">
      <c r="B973" s="22">
        <v>193.2</v>
      </c>
      <c r="C973" s="22">
        <v>0.15754481000000001</v>
      </c>
      <c r="D973" s="22"/>
      <c r="E973" s="22">
        <v>0.13501474999999999</v>
      </c>
      <c r="F973" s="22"/>
      <c r="G973" s="22">
        <v>8.9698639999999996E-2</v>
      </c>
      <c r="H973" s="22"/>
      <c r="I973" s="22">
        <v>5.4439599999999998E-2</v>
      </c>
      <c r="J973" s="22"/>
    </row>
    <row r="974" spans="2:10" ht="16" x14ac:dyDescent="0.2">
      <c r="B974" s="22">
        <v>193.4</v>
      </c>
      <c r="C974" s="22">
        <v>0.15761417</v>
      </c>
      <c r="D974" s="22"/>
      <c r="E974" s="22">
        <v>0.13503103</v>
      </c>
      <c r="F974" s="22"/>
      <c r="G974" s="22">
        <v>8.9749319999999994E-2</v>
      </c>
      <c r="H974" s="22"/>
      <c r="I974" s="22">
        <v>5.410819E-2</v>
      </c>
      <c r="J974" s="22"/>
    </row>
    <row r="975" spans="2:10" ht="16" x14ac:dyDescent="0.2">
      <c r="B975" s="22">
        <v>193.6</v>
      </c>
      <c r="C975" s="22">
        <v>0.15743035999999999</v>
      </c>
      <c r="D975" s="22"/>
      <c r="E975" s="22">
        <v>0.13454474999999999</v>
      </c>
      <c r="F975" s="22"/>
      <c r="G975" s="22">
        <v>8.9022009999999999E-2</v>
      </c>
      <c r="H975" s="22"/>
      <c r="I975" s="22">
        <v>5.383139E-2</v>
      </c>
      <c r="J975" s="22"/>
    </row>
    <row r="976" spans="2:10" ht="16" x14ac:dyDescent="0.2">
      <c r="B976" s="22">
        <v>193.8</v>
      </c>
      <c r="C976" s="22">
        <v>0.15743795999999999</v>
      </c>
      <c r="D976" s="22"/>
      <c r="E976" s="22">
        <v>0.13399248999999999</v>
      </c>
      <c r="F976" s="22"/>
      <c r="G976" s="22">
        <v>8.8930819999999994E-2</v>
      </c>
      <c r="H976" s="22"/>
      <c r="I976" s="22">
        <v>5.4037490000000001E-2</v>
      </c>
      <c r="J976" s="22"/>
    </row>
    <row r="977" spans="2:10" ht="16" x14ac:dyDescent="0.2">
      <c r="B977" s="22">
        <v>194</v>
      </c>
      <c r="C977" s="22">
        <v>0.15728033</v>
      </c>
      <c r="D977" s="22"/>
      <c r="E977" s="22">
        <v>0.13372791000000001</v>
      </c>
      <c r="F977" s="22"/>
      <c r="G977" s="22">
        <v>8.8316549999999994E-2</v>
      </c>
      <c r="H977" s="22"/>
      <c r="I977" s="22">
        <v>5.4000670000000001E-2</v>
      </c>
      <c r="J977" s="22"/>
    </row>
    <row r="978" spans="2:10" ht="16" x14ac:dyDescent="0.2">
      <c r="B978" s="22">
        <v>194.2</v>
      </c>
      <c r="C978" s="22">
        <v>0.15685735000000001</v>
      </c>
      <c r="D978" s="22"/>
      <c r="E978" s="22">
        <v>0.13339603</v>
      </c>
      <c r="F978" s="22"/>
      <c r="G978" s="22">
        <v>8.7955909999999998E-2</v>
      </c>
      <c r="H978" s="22"/>
      <c r="I978" s="22">
        <v>5.3726290000000003E-2</v>
      </c>
      <c r="J978" s="22"/>
    </row>
    <row r="979" spans="2:10" ht="16" x14ac:dyDescent="0.2">
      <c r="B979" s="22">
        <v>194.4</v>
      </c>
      <c r="C979" s="22">
        <v>0.15674658999999999</v>
      </c>
      <c r="D979" s="22"/>
      <c r="E979" s="22">
        <v>0.13314023</v>
      </c>
      <c r="F979" s="22"/>
      <c r="G979" s="22">
        <v>8.7988159999999996E-2</v>
      </c>
      <c r="H979" s="22"/>
      <c r="I979" s="22">
        <v>5.3288799999999997E-2</v>
      </c>
      <c r="J979" s="22"/>
    </row>
    <row r="980" spans="2:10" ht="16" x14ac:dyDescent="0.2">
      <c r="B980" s="22">
        <v>194.6</v>
      </c>
      <c r="C980" s="22">
        <v>0.15667738</v>
      </c>
      <c r="D980" s="22"/>
      <c r="E980" s="22">
        <v>0.13275845</v>
      </c>
      <c r="F980" s="22"/>
      <c r="G980" s="22">
        <v>8.7809479999999995E-2</v>
      </c>
      <c r="H980" s="22"/>
      <c r="I980" s="22">
        <v>5.3169599999999997E-2</v>
      </c>
      <c r="J980" s="22"/>
    </row>
    <row r="981" spans="2:10" ht="16" x14ac:dyDescent="0.2">
      <c r="B981" s="22">
        <v>194.8</v>
      </c>
      <c r="C981" s="22">
        <v>0.15656033999999999</v>
      </c>
      <c r="D981" s="22"/>
      <c r="E981" s="22">
        <v>0.13232076000000001</v>
      </c>
      <c r="F981" s="22"/>
      <c r="G981" s="22">
        <v>8.7755940000000004E-2</v>
      </c>
      <c r="H981" s="22"/>
      <c r="I981" s="22">
        <v>5.2974260000000002E-2</v>
      </c>
      <c r="J981" s="22"/>
    </row>
    <row r="982" spans="2:10" ht="16" x14ac:dyDescent="0.2">
      <c r="B982" s="22">
        <v>195</v>
      </c>
      <c r="C982" s="22">
        <v>0.15658159999999999</v>
      </c>
      <c r="D982" s="22"/>
      <c r="E982" s="22">
        <v>0.13192313</v>
      </c>
      <c r="F982" s="22"/>
      <c r="G982" s="22">
        <v>8.7184670000000006E-2</v>
      </c>
      <c r="H982" s="22"/>
      <c r="I982" s="22">
        <v>5.2464040000000003E-2</v>
      </c>
      <c r="J982" s="22"/>
    </row>
    <row r="983" spans="2:10" ht="16" x14ac:dyDescent="0.2">
      <c r="B983" s="22">
        <v>195.2</v>
      </c>
      <c r="C983" s="22">
        <v>0.15635985999999999</v>
      </c>
      <c r="D983" s="22"/>
      <c r="E983" s="22">
        <v>0.13147278000000001</v>
      </c>
      <c r="F983" s="22"/>
      <c r="G983" s="22">
        <v>8.676072E-2</v>
      </c>
      <c r="H983" s="22"/>
      <c r="I983" s="22">
        <v>5.2044050000000001E-2</v>
      </c>
      <c r="J983" s="22"/>
    </row>
    <row r="984" spans="2:10" ht="16" x14ac:dyDescent="0.2">
      <c r="B984" s="22">
        <v>195.4</v>
      </c>
      <c r="C984" s="22">
        <v>0.15609985000000001</v>
      </c>
      <c r="D984" s="22"/>
      <c r="E984" s="22">
        <v>0.13123673</v>
      </c>
      <c r="F984" s="22"/>
      <c r="G984" s="22">
        <v>8.6780860000000001E-2</v>
      </c>
      <c r="H984" s="22"/>
      <c r="I984" s="22">
        <v>5.1752649999999997E-2</v>
      </c>
      <c r="J984" s="22"/>
    </row>
    <row r="985" spans="2:10" ht="16" x14ac:dyDescent="0.2">
      <c r="B985" s="22">
        <v>195.6</v>
      </c>
      <c r="C985" s="22">
        <v>0.15565787</v>
      </c>
      <c r="D985" s="22"/>
      <c r="E985" s="22">
        <v>0.1310606</v>
      </c>
      <c r="F985" s="22"/>
      <c r="G985" s="22">
        <v>8.6291909999999999E-2</v>
      </c>
      <c r="H985" s="22"/>
      <c r="I985" s="22">
        <v>5.1533519999999999E-2</v>
      </c>
      <c r="J985" s="22"/>
    </row>
    <row r="986" spans="2:10" ht="16" x14ac:dyDescent="0.2">
      <c r="B986" s="22">
        <v>195.8</v>
      </c>
      <c r="C986" s="22">
        <v>0.15503070999999999</v>
      </c>
      <c r="D986" s="22"/>
      <c r="E986" s="22">
        <v>0.13057123000000001</v>
      </c>
      <c r="F986" s="22"/>
      <c r="G986" s="22">
        <v>8.579523E-2</v>
      </c>
      <c r="H986" s="22"/>
      <c r="I986" s="22">
        <v>5.1018109999999998E-2</v>
      </c>
      <c r="J986" s="22"/>
    </row>
    <row r="987" spans="2:10" ht="16" x14ac:dyDescent="0.2">
      <c r="B987" s="22">
        <v>196</v>
      </c>
      <c r="C987" s="22">
        <v>0.15426656</v>
      </c>
      <c r="D987" s="22"/>
      <c r="E987" s="22">
        <v>0.13008945999999999</v>
      </c>
      <c r="F987" s="22"/>
      <c r="G987" s="22">
        <v>8.5521680000000003E-2</v>
      </c>
      <c r="H987" s="22"/>
      <c r="I987" s="22">
        <v>5.0654980000000002E-2</v>
      </c>
      <c r="J987" s="22"/>
    </row>
    <row r="988" spans="2:10" ht="16" x14ac:dyDescent="0.2">
      <c r="B988" s="22">
        <v>196.2</v>
      </c>
      <c r="C988" s="22">
        <v>0.1537231</v>
      </c>
      <c r="D988" s="22"/>
      <c r="E988" s="22">
        <v>0.129472</v>
      </c>
      <c r="F988" s="22"/>
      <c r="G988" s="22">
        <v>8.545527E-2</v>
      </c>
      <c r="H988" s="22"/>
      <c r="I988" s="22">
        <v>5.051605E-2</v>
      </c>
      <c r="J988" s="22"/>
    </row>
    <row r="989" spans="2:10" ht="16" x14ac:dyDescent="0.2">
      <c r="B989" s="22">
        <v>196.4</v>
      </c>
      <c r="C989" s="22">
        <v>0.15302567</v>
      </c>
      <c r="D989" s="22"/>
      <c r="E989" s="22">
        <v>0.12936201999999999</v>
      </c>
      <c r="F989" s="22"/>
      <c r="G989" s="22">
        <v>8.5384779999999993E-2</v>
      </c>
      <c r="H989" s="22"/>
      <c r="I989" s="22">
        <v>5.0895120000000002E-2</v>
      </c>
      <c r="J989" s="22"/>
    </row>
    <row r="990" spans="2:10" ht="16" x14ac:dyDescent="0.2">
      <c r="B990" s="22">
        <v>196.6</v>
      </c>
      <c r="C990" s="22">
        <v>0.15199660000000001</v>
      </c>
      <c r="D990" s="22"/>
      <c r="E990" s="22">
        <v>0.12907325</v>
      </c>
      <c r="F990" s="22"/>
      <c r="G990" s="22">
        <v>8.505944E-2</v>
      </c>
      <c r="H990" s="22"/>
      <c r="I990" s="22">
        <v>5.06601E-2</v>
      </c>
      <c r="J990" s="22"/>
    </row>
    <row r="991" spans="2:10" ht="16" x14ac:dyDescent="0.2">
      <c r="B991" s="22">
        <v>196.8</v>
      </c>
      <c r="C991" s="22">
        <v>0.15147113000000001</v>
      </c>
      <c r="D991" s="22"/>
      <c r="E991" s="22">
        <v>0.12869771999999999</v>
      </c>
      <c r="F991" s="22"/>
      <c r="G991" s="22">
        <v>8.5236320000000004E-2</v>
      </c>
      <c r="H991" s="22"/>
      <c r="I991" s="22">
        <v>5.059495E-2</v>
      </c>
      <c r="J991" s="22"/>
    </row>
    <row r="992" spans="2:10" ht="16" x14ac:dyDescent="0.2">
      <c r="B992" s="22">
        <v>197</v>
      </c>
      <c r="C992" s="22">
        <v>0.15045554999999999</v>
      </c>
      <c r="D992" s="22"/>
      <c r="E992" s="22">
        <v>0.12825895000000001</v>
      </c>
      <c r="F992" s="22"/>
      <c r="G992" s="22">
        <v>8.4903699999999999E-2</v>
      </c>
      <c r="H992" s="22"/>
      <c r="I992" s="22">
        <v>5.0524739999999999E-2</v>
      </c>
      <c r="J992" s="22"/>
    </row>
    <row r="993" spans="2:10" ht="16" x14ac:dyDescent="0.2">
      <c r="B993" s="22">
        <v>197.2</v>
      </c>
      <c r="C993" s="22">
        <v>0.14993017</v>
      </c>
      <c r="D993" s="22"/>
      <c r="E993" s="22">
        <v>0.12800518999999999</v>
      </c>
      <c r="F993" s="22"/>
      <c r="G993" s="22">
        <v>8.5061209999999998E-2</v>
      </c>
      <c r="H993" s="22"/>
      <c r="I993" s="22">
        <v>5.0483550000000002E-2</v>
      </c>
      <c r="J993" s="22"/>
    </row>
    <row r="994" spans="2:10" ht="16" x14ac:dyDescent="0.2">
      <c r="B994" s="22">
        <v>197.4</v>
      </c>
      <c r="C994" s="22">
        <v>0.14936858</v>
      </c>
      <c r="D994" s="22"/>
      <c r="E994" s="22">
        <v>0.12801066999999999</v>
      </c>
      <c r="F994" s="22"/>
      <c r="G994" s="22">
        <v>8.4934410000000002E-2</v>
      </c>
      <c r="H994" s="22"/>
      <c r="I994" s="22">
        <v>5.083613E-2</v>
      </c>
      <c r="J994" s="22"/>
    </row>
    <row r="995" spans="2:10" ht="16" x14ac:dyDescent="0.2">
      <c r="B995" s="22">
        <v>197.6</v>
      </c>
      <c r="C995" s="22">
        <v>0.14904844</v>
      </c>
      <c r="D995" s="22"/>
      <c r="E995" s="22">
        <v>0.12798029999999999</v>
      </c>
      <c r="F995" s="22"/>
      <c r="G995" s="22">
        <v>8.4773589999999996E-2</v>
      </c>
      <c r="H995" s="22"/>
      <c r="I995" s="22">
        <v>5.1429830000000003E-2</v>
      </c>
      <c r="J995" s="22"/>
    </row>
    <row r="996" spans="2:10" ht="16" x14ac:dyDescent="0.2">
      <c r="B996" s="22">
        <v>197.8</v>
      </c>
      <c r="C996" s="22">
        <v>0.1490254</v>
      </c>
      <c r="D996" s="22"/>
      <c r="E996" s="22">
        <v>0.12803458000000001</v>
      </c>
      <c r="F996" s="22"/>
      <c r="G996" s="22">
        <v>8.4982660000000002E-2</v>
      </c>
      <c r="H996" s="22"/>
      <c r="I996" s="22">
        <v>5.2105970000000001E-2</v>
      </c>
      <c r="J996" s="22"/>
    </row>
    <row r="997" spans="2:10" ht="16" x14ac:dyDescent="0.2">
      <c r="B997" s="22">
        <v>198</v>
      </c>
      <c r="C997" s="22">
        <v>0.14945333</v>
      </c>
      <c r="D997" s="22"/>
      <c r="E997" s="22">
        <v>0.12859319</v>
      </c>
      <c r="F997" s="22"/>
      <c r="G997" s="22">
        <v>8.5319080000000005E-2</v>
      </c>
      <c r="H997" s="22"/>
      <c r="I997" s="22">
        <v>5.218304E-2</v>
      </c>
      <c r="J997" s="22"/>
    </row>
    <row r="998" spans="2:10" ht="16" x14ac:dyDescent="0.2">
      <c r="B998" s="22">
        <v>198.2</v>
      </c>
      <c r="C998" s="22">
        <v>0.14954432000000001</v>
      </c>
      <c r="D998" s="22"/>
      <c r="E998" s="22">
        <v>0.12864506000000001</v>
      </c>
      <c r="F998" s="22"/>
      <c r="G998" s="22">
        <v>8.5626709999999995E-2</v>
      </c>
      <c r="H998" s="22"/>
      <c r="I998" s="22">
        <v>5.2610469999999999E-2</v>
      </c>
      <c r="J998" s="22"/>
    </row>
    <row r="999" spans="2:10" ht="16" x14ac:dyDescent="0.2">
      <c r="B999" s="22">
        <v>198.4</v>
      </c>
      <c r="C999" s="22">
        <v>0.14935792000000001</v>
      </c>
      <c r="D999" s="22"/>
      <c r="E999" s="22">
        <v>0.12863543999999999</v>
      </c>
      <c r="F999" s="22"/>
      <c r="G999" s="22">
        <v>8.5459469999999996E-2</v>
      </c>
      <c r="H999" s="22"/>
      <c r="I999" s="22">
        <v>5.2888589999999999E-2</v>
      </c>
      <c r="J999" s="22"/>
    </row>
    <row r="1000" spans="2:10" ht="16" x14ac:dyDescent="0.2">
      <c r="B1000" s="22">
        <v>198.6</v>
      </c>
      <c r="C1000" s="22">
        <v>0.14936875999999999</v>
      </c>
      <c r="D1000" s="22"/>
      <c r="E1000" s="22">
        <v>0.12802488000000001</v>
      </c>
      <c r="F1000" s="22"/>
      <c r="G1000" s="22">
        <v>8.5136009999999998E-2</v>
      </c>
      <c r="H1000" s="22"/>
      <c r="I1000" s="22">
        <v>5.2727250000000003E-2</v>
      </c>
      <c r="J1000" s="22"/>
    </row>
    <row r="1001" spans="2:10" ht="16" x14ac:dyDescent="0.2">
      <c r="B1001" s="22">
        <v>198.8</v>
      </c>
      <c r="C1001" s="22">
        <v>0.14899435999999999</v>
      </c>
      <c r="D1001" s="22"/>
      <c r="E1001" s="22">
        <v>0.12775863000000001</v>
      </c>
      <c r="F1001" s="22"/>
      <c r="G1001" s="22">
        <v>8.5160830000000007E-2</v>
      </c>
      <c r="H1001" s="22"/>
      <c r="I1001" s="22">
        <v>5.2344830000000002E-2</v>
      </c>
      <c r="J1001" s="22"/>
    </row>
    <row r="1002" spans="2:10" ht="16" x14ac:dyDescent="0.2">
      <c r="B1002" s="22">
        <v>199</v>
      </c>
      <c r="C1002" s="22">
        <v>0.14907044999999999</v>
      </c>
      <c r="D1002" s="22"/>
      <c r="E1002" s="22">
        <v>0.12733643</v>
      </c>
      <c r="F1002" s="22"/>
      <c r="G1002" s="22">
        <v>8.4799819999999998E-2</v>
      </c>
      <c r="H1002" s="22"/>
      <c r="I1002" s="22">
        <v>5.2170250000000001E-2</v>
      </c>
      <c r="J1002" s="22"/>
    </row>
    <row r="1003" spans="2:10" ht="16" x14ac:dyDescent="0.2">
      <c r="B1003" s="22">
        <v>199.2</v>
      </c>
      <c r="C1003" s="22">
        <v>0.14943956999999999</v>
      </c>
      <c r="D1003" s="22"/>
      <c r="E1003" s="22">
        <v>0.12703310000000001</v>
      </c>
      <c r="F1003" s="22"/>
      <c r="G1003" s="22">
        <v>8.4730440000000004E-2</v>
      </c>
      <c r="H1003" s="22"/>
      <c r="I1003" s="22">
        <v>5.1951160000000003E-2</v>
      </c>
      <c r="J1003" s="22"/>
    </row>
    <row r="1004" spans="2:10" ht="16" x14ac:dyDescent="0.2">
      <c r="B1004" s="22">
        <v>199.4</v>
      </c>
      <c r="C1004" s="22">
        <v>0.14874710999999999</v>
      </c>
      <c r="D1004" s="22"/>
      <c r="E1004" s="22">
        <v>0.12688896999999999</v>
      </c>
      <c r="F1004" s="22"/>
      <c r="G1004" s="22">
        <v>8.4503200000000001E-2</v>
      </c>
      <c r="H1004" s="22"/>
      <c r="I1004" s="22">
        <v>5.176273E-2</v>
      </c>
      <c r="J1004" s="22"/>
    </row>
    <row r="1005" spans="2:10" ht="16" x14ac:dyDescent="0.2">
      <c r="B1005" s="22">
        <v>199.6</v>
      </c>
      <c r="C1005" s="22">
        <v>0.14878187000000001</v>
      </c>
      <c r="D1005" s="22"/>
      <c r="E1005" s="22">
        <v>0.12687961</v>
      </c>
      <c r="F1005" s="22"/>
      <c r="G1005" s="22">
        <v>8.4065760000000003E-2</v>
      </c>
      <c r="H1005" s="22"/>
      <c r="I1005" s="22">
        <v>5.1467369999999998E-2</v>
      </c>
      <c r="J1005" s="22"/>
    </row>
    <row r="1006" spans="2:10" ht="16" x14ac:dyDescent="0.2">
      <c r="B1006" s="22">
        <v>199.8</v>
      </c>
      <c r="C1006" s="22">
        <v>0.14841668999999999</v>
      </c>
      <c r="D1006" s="22"/>
      <c r="E1006" s="22">
        <v>0.12661768000000001</v>
      </c>
      <c r="F1006" s="22"/>
      <c r="G1006" s="22">
        <v>8.4114010000000003E-2</v>
      </c>
      <c r="H1006" s="22"/>
      <c r="I1006" s="22">
        <v>5.1407519999999998E-2</v>
      </c>
      <c r="J1006" s="22"/>
    </row>
    <row r="1007" spans="2:10" ht="16" x14ac:dyDescent="0.2">
      <c r="B1007" s="22">
        <v>200</v>
      </c>
      <c r="C1007" s="22">
        <v>0.14801639</v>
      </c>
      <c r="D1007" s="22"/>
      <c r="E1007" s="22">
        <v>0.12602102000000001</v>
      </c>
      <c r="F1007" s="22"/>
      <c r="G1007" s="22">
        <v>8.369596E-2</v>
      </c>
      <c r="H1007" s="22"/>
      <c r="I1007" s="22">
        <v>5.1289719999999997E-2</v>
      </c>
      <c r="J1007" s="22"/>
    </row>
    <row r="1008" spans="2:10" ht="16" x14ac:dyDescent="0.2">
      <c r="B1008" s="22">
        <v>200.2</v>
      </c>
      <c r="C1008" s="22">
        <v>0.14820527</v>
      </c>
      <c r="D1008" s="22"/>
      <c r="E1008" s="22">
        <v>0.12561261000000001</v>
      </c>
      <c r="F1008" s="22"/>
      <c r="G1008" s="22">
        <v>8.392869E-2</v>
      </c>
      <c r="H1008" s="22"/>
      <c r="I1008" s="22">
        <v>5.1346610000000001E-2</v>
      </c>
      <c r="J1008" s="22"/>
    </row>
    <row r="1009" spans="2:10" ht="16" x14ac:dyDescent="0.2">
      <c r="B1009" s="22">
        <v>200.4</v>
      </c>
      <c r="C1009" s="22">
        <v>0.14761347</v>
      </c>
      <c r="D1009" s="22"/>
      <c r="E1009" s="22">
        <v>0.12576351999999999</v>
      </c>
      <c r="F1009" s="22"/>
      <c r="G1009" s="22">
        <v>8.3790459999999997E-2</v>
      </c>
      <c r="H1009" s="22"/>
      <c r="I1009" s="22">
        <v>5.1199479999999999E-2</v>
      </c>
      <c r="J1009" s="22"/>
    </row>
    <row r="1010" spans="2:10" ht="16" x14ac:dyDescent="0.2">
      <c r="B1010" s="22">
        <v>200.6</v>
      </c>
      <c r="C1010" s="22">
        <v>0.14732787</v>
      </c>
      <c r="D1010" s="22"/>
      <c r="E1010" s="22">
        <v>0.12507618000000001</v>
      </c>
      <c r="F1010" s="22"/>
      <c r="G1010" s="22">
        <v>8.3157690000000006E-2</v>
      </c>
      <c r="H1010" s="22"/>
      <c r="I1010" s="22">
        <v>5.1020500000000003E-2</v>
      </c>
      <c r="J1010" s="22"/>
    </row>
    <row r="1011" spans="2:10" ht="16" x14ac:dyDescent="0.2">
      <c r="B1011" s="22">
        <v>200.8</v>
      </c>
      <c r="C1011" s="22">
        <v>0.14709480999999999</v>
      </c>
      <c r="D1011" s="22"/>
      <c r="E1011" s="22">
        <v>0.12441414000000001</v>
      </c>
      <c r="F1011" s="22"/>
      <c r="G1011" s="22">
        <v>8.2583199999999995E-2</v>
      </c>
      <c r="H1011" s="22"/>
      <c r="I1011" s="22">
        <v>5.0441649999999998E-2</v>
      </c>
      <c r="J1011" s="22"/>
    </row>
    <row r="1012" spans="2:10" ht="16" x14ac:dyDescent="0.2">
      <c r="B1012" s="22">
        <v>201</v>
      </c>
      <c r="C1012" s="22">
        <v>0.14682390000000001</v>
      </c>
      <c r="D1012" s="22"/>
      <c r="E1012" s="22">
        <v>0.12423648</v>
      </c>
      <c r="F1012" s="22"/>
      <c r="G1012" s="22">
        <v>8.1919039999999999E-2</v>
      </c>
      <c r="H1012" s="22"/>
      <c r="I1012" s="22">
        <v>5.0064009999999999E-2</v>
      </c>
      <c r="J1012" s="22"/>
    </row>
    <row r="1013" spans="2:10" ht="16" x14ac:dyDescent="0.2">
      <c r="B1013" s="22">
        <v>201.2</v>
      </c>
      <c r="C1013" s="22">
        <v>0.14666870000000001</v>
      </c>
      <c r="D1013" s="22"/>
      <c r="E1013" s="22">
        <v>0.12388032</v>
      </c>
      <c r="F1013" s="22"/>
      <c r="G1013" s="22">
        <v>8.1587350000000003E-2</v>
      </c>
      <c r="H1013" s="22"/>
      <c r="I1013" s="22">
        <v>4.9801320000000003E-2</v>
      </c>
      <c r="J1013" s="22"/>
    </row>
    <row r="1014" spans="2:10" ht="16" x14ac:dyDescent="0.2">
      <c r="B1014" s="22">
        <v>201.4</v>
      </c>
      <c r="C1014" s="22">
        <v>0.14617311999999999</v>
      </c>
      <c r="D1014" s="22"/>
      <c r="E1014" s="22">
        <v>0.12358479999999999</v>
      </c>
      <c r="F1014" s="22"/>
      <c r="G1014" s="22">
        <v>8.1067890000000004E-2</v>
      </c>
      <c r="H1014" s="22"/>
      <c r="I1014" s="22">
        <v>4.9385199999999997E-2</v>
      </c>
      <c r="J1014" s="22"/>
    </row>
    <row r="1015" spans="2:10" ht="16" x14ac:dyDescent="0.2">
      <c r="B1015" s="22">
        <v>201.6</v>
      </c>
      <c r="C1015" s="22">
        <v>0.14606348999999999</v>
      </c>
      <c r="D1015" s="22"/>
      <c r="E1015" s="22">
        <v>0.12309246</v>
      </c>
      <c r="F1015" s="22"/>
      <c r="G1015" s="22">
        <v>8.0744380000000004E-2</v>
      </c>
      <c r="H1015" s="22"/>
      <c r="I1015" s="22">
        <v>4.9334719999999999E-2</v>
      </c>
      <c r="J1015" s="22"/>
    </row>
    <row r="1016" spans="2:10" ht="16" x14ac:dyDescent="0.2">
      <c r="B1016" s="22">
        <v>201.8</v>
      </c>
      <c r="C1016" s="22">
        <v>0.14646627000000001</v>
      </c>
      <c r="D1016" s="22"/>
      <c r="E1016" s="22">
        <v>0.1227533</v>
      </c>
      <c r="F1016" s="22"/>
      <c r="G1016" s="22">
        <v>8.0662010000000006E-2</v>
      </c>
      <c r="H1016" s="22"/>
      <c r="I1016" s="22">
        <v>4.925583E-2</v>
      </c>
      <c r="J1016" s="22"/>
    </row>
    <row r="1017" spans="2:10" ht="16" x14ac:dyDescent="0.2">
      <c r="B1017" s="22">
        <v>202</v>
      </c>
      <c r="C1017" s="22">
        <v>0.14639399</v>
      </c>
      <c r="D1017" s="22"/>
      <c r="E1017" s="22">
        <v>0.12278135</v>
      </c>
      <c r="F1017" s="22"/>
      <c r="G1017" s="22">
        <v>8.0841590000000005E-2</v>
      </c>
      <c r="H1017" s="22"/>
      <c r="I1017" s="22">
        <v>4.9442300000000002E-2</v>
      </c>
      <c r="J1017" s="22"/>
    </row>
    <row r="1018" spans="2:10" ht="16" x14ac:dyDescent="0.2">
      <c r="B1018" s="22">
        <v>202.2</v>
      </c>
      <c r="C1018" s="22">
        <v>0.14616809</v>
      </c>
      <c r="D1018" s="22"/>
      <c r="E1018" s="22">
        <v>0.12228863</v>
      </c>
      <c r="F1018" s="22"/>
      <c r="G1018" s="22">
        <v>8.0700850000000005E-2</v>
      </c>
      <c r="H1018" s="22"/>
      <c r="I1018" s="22">
        <v>5.0088380000000002E-2</v>
      </c>
      <c r="J1018" s="22"/>
    </row>
    <row r="1019" spans="2:10" ht="16" x14ac:dyDescent="0.2">
      <c r="B1019" s="22">
        <v>202.4</v>
      </c>
      <c r="C1019" s="22">
        <v>0.1457523</v>
      </c>
      <c r="D1019" s="22"/>
      <c r="E1019" s="22">
        <v>0.12220704</v>
      </c>
      <c r="F1019" s="22"/>
      <c r="G1019" s="22">
        <v>8.0844260000000001E-2</v>
      </c>
      <c r="H1019" s="22"/>
      <c r="I1019" s="22">
        <v>4.9885430000000001E-2</v>
      </c>
      <c r="J1019" s="22"/>
    </row>
    <row r="1020" spans="2:10" ht="16" x14ac:dyDescent="0.2">
      <c r="B1020" s="22">
        <v>202.6</v>
      </c>
      <c r="C1020" s="22">
        <v>0.14563037000000001</v>
      </c>
      <c r="D1020" s="22"/>
      <c r="E1020" s="22">
        <v>0.12169294</v>
      </c>
      <c r="F1020" s="22"/>
      <c r="G1020" s="22">
        <v>8.1165940000000006E-2</v>
      </c>
      <c r="H1020" s="22"/>
      <c r="I1020" s="22">
        <v>4.9934319999999997E-2</v>
      </c>
      <c r="J1020" s="22"/>
    </row>
    <row r="1021" spans="2:10" ht="16" x14ac:dyDescent="0.2">
      <c r="B1021" s="22">
        <v>202.8</v>
      </c>
      <c r="C1021" s="22">
        <v>0.14500352999999999</v>
      </c>
      <c r="D1021" s="22"/>
      <c r="E1021" s="22">
        <v>0.12175308</v>
      </c>
      <c r="F1021" s="22"/>
      <c r="G1021" s="22">
        <v>8.1219959999999994E-2</v>
      </c>
      <c r="H1021" s="22"/>
      <c r="I1021" s="22">
        <v>4.9958120000000002E-2</v>
      </c>
      <c r="J1021" s="22"/>
    </row>
    <row r="1022" spans="2:10" ht="16" x14ac:dyDescent="0.2">
      <c r="B1022" s="22">
        <v>203</v>
      </c>
      <c r="C1022" s="22">
        <v>0.14522921999999999</v>
      </c>
      <c r="D1022" s="22"/>
      <c r="E1022" s="22">
        <v>0.12191589</v>
      </c>
      <c r="F1022" s="22"/>
      <c r="G1022" s="22">
        <v>8.1157679999999996E-2</v>
      </c>
      <c r="H1022" s="22"/>
      <c r="I1022" s="22">
        <v>5.0079409999999998E-2</v>
      </c>
      <c r="J1022" s="22"/>
    </row>
    <row r="1023" spans="2:10" ht="16" x14ac:dyDescent="0.2">
      <c r="B1023" s="22">
        <v>203.2</v>
      </c>
      <c r="C1023" s="22">
        <v>0.14509916</v>
      </c>
      <c r="D1023" s="22"/>
      <c r="E1023" s="22">
        <v>0.12156804</v>
      </c>
      <c r="F1023" s="22"/>
      <c r="G1023" s="22">
        <v>8.0862699999999996E-2</v>
      </c>
      <c r="H1023" s="22"/>
      <c r="I1023" s="22">
        <v>4.9509020000000001E-2</v>
      </c>
      <c r="J1023" s="22"/>
    </row>
    <row r="1024" spans="2:10" ht="16" x14ac:dyDescent="0.2">
      <c r="B1024" s="22">
        <v>203.4</v>
      </c>
      <c r="C1024" s="22">
        <v>0.14466486000000001</v>
      </c>
      <c r="D1024" s="22"/>
      <c r="E1024" s="22">
        <v>0.12125479</v>
      </c>
      <c r="F1024" s="22"/>
      <c r="G1024" s="22">
        <v>8.0648250000000005E-2</v>
      </c>
      <c r="H1024" s="22"/>
      <c r="I1024" s="22">
        <v>4.9639330000000002E-2</v>
      </c>
      <c r="J1024" s="22"/>
    </row>
    <row r="1025" spans="2:10" ht="16" x14ac:dyDescent="0.2">
      <c r="B1025" s="22">
        <v>203.6</v>
      </c>
      <c r="C1025" s="22">
        <v>0.14512262000000001</v>
      </c>
      <c r="D1025" s="22"/>
      <c r="E1025" s="22">
        <v>0.12130325</v>
      </c>
      <c r="F1025" s="22"/>
      <c r="G1025" s="22">
        <v>8.0757480000000006E-2</v>
      </c>
      <c r="H1025" s="22"/>
      <c r="I1025" s="22">
        <v>4.9357310000000001E-2</v>
      </c>
      <c r="J1025" s="22"/>
    </row>
    <row r="1026" spans="2:10" ht="16" x14ac:dyDescent="0.2">
      <c r="B1026" s="22">
        <v>203.8</v>
      </c>
      <c r="C1026" s="22">
        <v>0.14460323</v>
      </c>
      <c r="D1026" s="22"/>
      <c r="E1026" s="22">
        <v>0.12087756</v>
      </c>
      <c r="F1026" s="22"/>
      <c r="G1026" s="22">
        <v>8.0685309999999996E-2</v>
      </c>
      <c r="H1026" s="22"/>
      <c r="I1026" s="22">
        <v>4.8904410000000002E-2</v>
      </c>
      <c r="J1026" s="22"/>
    </row>
    <row r="1027" spans="2:10" ht="16" x14ac:dyDescent="0.2">
      <c r="B1027" s="22">
        <v>204</v>
      </c>
      <c r="C1027" s="22">
        <v>0.14401707</v>
      </c>
      <c r="D1027" s="22"/>
      <c r="E1027" s="22">
        <v>0.12061877</v>
      </c>
      <c r="F1027" s="22"/>
      <c r="G1027" s="22">
        <v>8.0135479999999995E-2</v>
      </c>
      <c r="H1027" s="22"/>
      <c r="I1027" s="22">
        <v>4.8420299999999999E-2</v>
      </c>
      <c r="J1027" s="22"/>
    </row>
    <row r="1028" spans="2:10" ht="16" x14ac:dyDescent="0.2">
      <c r="B1028" s="22">
        <v>204.2</v>
      </c>
      <c r="C1028" s="22">
        <v>0.14439964999999999</v>
      </c>
      <c r="D1028" s="22"/>
      <c r="E1028" s="22">
        <v>0.12144315</v>
      </c>
      <c r="F1028" s="22"/>
      <c r="G1028" s="22">
        <v>8.027898E-2</v>
      </c>
      <c r="H1028" s="22"/>
      <c r="I1028" s="22">
        <v>4.8297130000000001E-2</v>
      </c>
      <c r="J1028" s="22"/>
    </row>
    <row r="1029" spans="2:10" ht="16" x14ac:dyDescent="0.2">
      <c r="B1029" s="22">
        <v>204.4</v>
      </c>
      <c r="C1029" s="22">
        <v>0.14373177000000001</v>
      </c>
      <c r="D1029" s="22"/>
      <c r="E1029" s="22">
        <v>0.12138659</v>
      </c>
      <c r="F1029" s="22"/>
      <c r="G1029" s="22">
        <v>7.9858600000000002E-2</v>
      </c>
      <c r="H1029" s="22"/>
      <c r="I1029" s="22">
        <v>4.7657640000000001E-2</v>
      </c>
      <c r="J1029" s="22"/>
    </row>
    <row r="1030" spans="2:10" ht="16" x14ac:dyDescent="0.2">
      <c r="B1030" s="22">
        <v>204.6</v>
      </c>
      <c r="C1030" s="22">
        <v>0.14389619000000001</v>
      </c>
      <c r="D1030" s="22"/>
      <c r="E1030" s="22">
        <v>0.12102374</v>
      </c>
      <c r="F1030" s="22"/>
      <c r="G1030" s="22">
        <v>7.9692280000000004E-2</v>
      </c>
      <c r="H1030" s="22"/>
      <c r="I1030" s="22">
        <v>4.753487E-2</v>
      </c>
      <c r="J1030" s="22"/>
    </row>
    <row r="1031" spans="2:10" ht="16" x14ac:dyDescent="0.2">
      <c r="B1031" s="22">
        <v>204.8</v>
      </c>
      <c r="C1031" s="22">
        <v>0.14327809</v>
      </c>
      <c r="D1031" s="22"/>
      <c r="E1031" s="22">
        <v>0.12081754</v>
      </c>
      <c r="F1031" s="22"/>
      <c r="G1031" s="22">
        <v>7.9417719999999997E-2</v>
      </c>
      <c r="H1031" s="22"/>
      <c r="I1031" s="22">
        <v>4.6836429999999998E-2</v>
      </c>
      <c r="J1031" s="22"/>
    </row>
    <row r="1032" spans="2:10" ht="16" x14ac:dyDescent="0.2">
      <c r="B1032" s="22">
        <v>205</v>
      </c>
      <c r="C1032" s="22">
        <v>0.14268142</v>
      </c>
      <c r="D1032" s="22"/>
      <c r="E1032" s="22">
        <v>0.12067398</v>
      </c>
      <c r="F1032" s="22"/>
      <c r="G1032" s="22">
        <v>7.9137780000000005E-2</v>
      </c>
      <c r="H1032" s="22"/>
      <c r="I1032" s="22">
        <v>4.6328849999999998E-2</v>
      </c>
      <c r="J1032" s="22"/>
    </row>
    <row r="1033" spans="2:10" ht="16" x14ac:dyDescent="0.2">
      <c r="B1033" s="22">
        <v>205.2</v>
      </c>
      <c r="C1033" s="22">
        <v>0.14277465</v>
      </c>
      <c r="D1033" s="22"/>
      <c r="E1033" s="22">
        <v>0.12057784000000001</v>
      </c>
      <c r="F1033" s="22"/>
      <c r="G1033" s="22">
        <v>7.8970319999999997E-2</v>
      </c>
      <c r="H1033" s="22"/>
      <c r="I1033" s="22">
        <v>4.6022590000000002E-2</v>
      </c>
      <c r="J1033" s="22"/>
    </row>
    <row r="1034" spans="2:10" ht="16" x14ac:dyDescent="0.2">
      <c r="B1034" s="22">
        <v>205.4</v>
      </c>
      <c r="C1034" s="22">
        <v>0.14193386999999999</v>
      </c>
      <c r="D1034" s="22"/>
      <c r="E1034" s="22">
        <v>0.12031318000000001</v>
      </c>
      <c r="F1034" s="22"/>
      <c r="G1034" s="22">
        <v>7.8524479999999994E-2</v>
      </c>
      <c r="H1034" s="22"/>
      <c r="I1034" s="22">
        <v>4.5813279999999998E-2</v>
      </c>
      <c r="J1034" s="22"/>
    </row>
    <row r="1035" spans="2:10" ht="16" x14ac:dyDescent="0.2">
      <c r="B1035" s="22">
        <v>205.6</v>
      </c>
      <c r="C1035" s="22">
        <v>0.14168068</v>
      </c>
      <c r="D1035" s="22"/>
      <c r="E1035" s="22">
        <v>0.1200711</v>
      </c>
      <c r="F1035" s="22"/>
      <c r="G1035" s="22">
        <v>7.8505790000000006E-2</v>
      </c>
      <c r="H1035" s="22"/>
      <c r="I1035" s="22">
        <v>4.6012200000000003E-2</v>
      </c>
      <c r="J1035" s="22"/>
    </row>
    <row r="1036" spans="2:10" ht="16" x14ac:dyDescent="0.2">
      <c r="B1036" s="22">
        <v>205.8</v>
      </c>
      <c r="C1036" s="22">
        <v>0.14201040000000001</v>
      </c>
      <c r="D1036" s="22"/>
      <c r="E1036" s="22">
        <v>0.11981165000000001</v>
      </c>
      <c r="F1036" s="22"/>
      <c r="G1036" s="22">
        <v>7.8660889999999997E-2</v>
      </c>
      <c r="H1036" s="22"/>
      <c r="I1036" s="22">
        <v>4.6378120000000002E-2</v>
      </c>
      <c r="J1036" s="22"/>
    </row>
    <row r="1037" spans="2:10" ht="16" x14ac:dyDescent="0.2">
      <c r="B1037" s="22">
        <v>206</v>
      </c>
      <c r="C1037" s="22">
        <v>0.14177962999999999</v>
      </c>
      <c r="D1037" s="22"/>
      <c r="E1037" s="22">
        <v>0.11987552999999999</v>
      </c>
      <c r="F1037" s="22"/>
      <c r="G1037" s="22">
        <v>7.929949E-2</v>
      </c>
      <c r="H1037" s="22"/>
      <c r="I1037" s="22">
        <v>4.6777630000000001E-2</v>
      </c>
      <c r="J1037" s="22"/>
    </row>
    <row r="1038" spans="2:10" ht="16" x14ac:dyDescent="0.2">
      <c r="B1038" s="22">
        <v>206.2</v>
      </c>
      <c r="C1038" s="22">
        <v>0.14175357999999999</v>
      </c>
      <c r="D1038" s="22"/>
      <c r="E1038" s="22">
        <v>0.11974358</v>
      </c>
      <c r="F1038" s="22"/>
      <c r="G1038" s="22">
        <v>7.9245259999999998E-2</v>
      </c>
      <c r="H1038" s="22"/>
      <c r="I1038" s="22">
        <v>4.704067E-2</v>
      </c>
      <c r="J1038" s="22"/>
    </row>
    <row r="1039" spans="2:10" ht="16" x14ac:dyDescent="0.2">
      <c r="B1039" s="22">
        <v>206.4</v>
      </c>
      <c r="C1039" s="22">
        <v>0.14131597000000001</v>
      </c>
      <c r="D1039" s="22"/>
      <c r="E1039" s="22">
        <v>0.12009375999999999</v>
      </c>
      <c r="F1039" s="22"/>
      <c r="G1039" s="22">
        <v>7.9204319999999995E-2</v>
      </c>
      <c r="H1039" s="22"/>
      <c r="I1039" s="22">
        <v>4.6734930000000001E-2</v>
      </c>
      <c r="J1039" s="22"/>
    </row>
    <row r="1040" spans="2:10" ht="16" x14ac:dyDescent="0.2">
      <c r="B1040" s="22">
        <v>206.6</v>
      </c>
      <c r="C1040" s="22">
        <v>0.14147161</v>
      </c>
      <c r="D1040" s="22"/>
      <c r="E1040" s="22">
        <v>0.12027922000000001</v>
      </c>
      <c r="F1040" s="22"/>
      <c r="G1040" s="22">
        <v>7.9025490000000004E-2</v>
      </c>
      <c r="H1040" s="22"/>
      <c r="I1040" s="22">
        <v>4.7082739999999998E-2</v>
      </c>
      <c r="J1040" s="22"/>
    </row>
    <row r="1041" spans="2:10" ht="16" x14ac:dyDescent="0.2">
      <c r="B1041" s="22">
        <v>206.8</v>
      </c>
      <c r="C1041" s="22">
        <v>0.14113782</v>
      </c>
      <c r="D1041" s="22"/>
      <c r="E1041" s="22">
        <v>0.11985482</v>
      </c>
      <c r="F1041" s="22"/>
      <c r="G1041" s="22">
        <v>7.8380599999999995E-2</v>
      </c>
      <c r="H1041" s="22"/>
      <c r="I1041" s="22">
        <v>4.6927259999999998E-2</v>
      </c>
      <c r="J1041" s="22"/>
    </row>
    <row r="1042" spans="2:10" ht="16" x14ac:dyDescent="0.2">
      <c r="B1042" s="22">
        <v>207</v>
      </c>
      <c r="C1042" s="22">
        <v>0.14161236999999999</v>
      </c>
      <c r="D1042" s="22"/>
      <c r="E1042" s="22">
        <v>0.11958691</v>
      </c>
      <c r="F1042" s="22"/>
      <c r="G1042" s="22">
        <v>7.8208890000000003E-2</v>
      </c>
      <c r="H1042" s="22"/>
      <c r="I1042" s="22">
        <v>4.7190410000000002E-2</v>
      </c>
      <c r="J1042" s="22"/>
    </row>
    <row r="1043" spans="2:10" ht="16" x14ac:dyDescent="0.2">
      <c r="B1043" s="22">
        <v>207.2</v>
      </c>
      <c r="C1043" s="22">
        <v>0.14179787999999999</v>
      </c>
      <c r="D1043" s="22"/>
      <c r="E1043" s="22">
        <v>0.11916103</v>
      </c>
      <c r="F1043" s="22"/>
      <c r="G1043" s="22">
        <v>7.7867169999999999E-2</v>
      </c>
      <c r="H1043" s="22"/>
      <c r="I1043" s="22">
        <v>4.7404130000000003E-2</v>
      </c>
      <c r="J1043" s="22"/>
    </row>
    <row r="1044" spans="2:10" ht="16" x14ac:dyDescent="0.2">
      <c r="B1044" s="22">
        <v>207.4</v>
      </c>
      <c r="C1044" s="22">
        <v>0.14213843000000001</v>
      </c>
      <c r="D1044" s="22"/>
      <c r="E1044" s="22">
        <v>0.1193985</v>
      </c>
      <c r="F1044" s="22"/>
      <c r="G1044" s="22">
        <v>7.7857880000000004E-2</v>
      </c>
      <c r="H1044" s="22"/>
      <c r="I1044" s="22">
        <v>4.8029059999999998E-2</v>
      </c>
      <c r="J1044" s="22"/>
    </row>
    <row r="1045" spans="2:10" ht="16" x14ac:dyDescent="0.2">
      <c r="B1045" s="22">
        <v>207.6</v>
      </c>
      <c r="C1045" s="22">
        <v>0.14229238</v>
      </c>
      <c r="D1045" s="22"/>
      <c r="E1045" s="22">
        <v>0.11915100000000001</v>
      </c>
      <c r="F1045" s="22"/>
      <c r="G1045" s="22">
        <v>7.7606350000000004E-2</v>
      </c>
      <c r="H1045" s="22"/>
      <c r="I1045" s="22">
        <v>4.7657480000000002E-2</v>
      </c>
      <c r="J1045" s="22"/>
    </row>
    <row r="1046" spans="2:10" ht="16" x14ac:dyDescent="0.2">
      <c r="B1046" s="22">
        <v>207.8</v>
      </c>
      <c r="C1046" s="22">
        <v>0.14152611000000001</v>
      </c>
      <c r="D1046" s="22"/>
      <c r="E1046" s="22">
        <v>0.1185271</v>
      </c>
      <c r="F1046" s="22"/>
      <c r="G1046" s="22">
        <v>7.7075489999999997E-2</v>
      </c>
      <c r="H1046" s="22"/>
      <c r="I1046" s="22">
        <v>4.7487010000000003E-2</v>
      </c>
      <c r="J1046" s="22"/>
    </row>
    <row r="1047" spans="2:10" ht="16" x14ac:dyDescent="0.2">
      <c r="B1047" s="22">
        <v>208</v>
      </c>
      <c r="C1047" s="22">
        <v>0.14102307</v>
      </c>
      <c r="D1047" s="22"/>
      <c r="E1047" s="22">
        <v>0.11848889</v>
      </c>
      <c r="F1047" s="22"/>
      <c r="G1047" s="22">
        <v>7.6545189999999999E-2</v>
      </c>
      <c r="H1047" s="22"/>
      <c r="I1047" s="22">
        <v>4.7708380000000002E-2</v>
      </c>
      <c r="J1047" s="22"/>
    </row>
    <row r="1048" spans="2:10" ht="16" x14ac:dyDescent="0.2">
      <c r="B1048" s="22">
        <v>208.2</v>
      </c>
      <c r="C1048" s="22">
        <v>0.14061545</v>
      </c>
      <c r="D1048" s="22"/>
      <c r="E1048" s="22">
        <v>0.11807097</v>
      </c>
      <c r="F1048" s="22"/>
      <c r="G1048" s="22">
        <v>7.6255030000000001E-2</v>
      </c>
      <c r="H1048" s="22"/>
      <c r="I1048" s="22">
        <v>4.7458939999999998E-2</v>
      </c>
      <c r="J1048" s="22"/>
    </row>
    <row r="1049" spans="2:10" ht="16" x14ac:dyDescent="0.2">
      <c r="B1049" s="22">
        <v>208.4</v>
      </c>
      <c r="C1049" s="22">
        <v>0.13965635000000001</v>
      </c>
      <c r="D1049" s="22"/>
      <c r="E1049" s="22">
        <v>0.11702174</v>
      </c>
      <c r="F1049" s="22"/>
      <c r="G1049" s="22">
        <v>7.5872270000000006E-2</v>
      </c>
      <c r="H1049" s="22"/>
      <c r="I1049" s="22">
        <v>4.7019579999999998E-2</v>
      </c>
      <c r="J1049" s="22"/>
    </row>
    <row r="1050" spans="2:10" ht="16" x14ac:dyDescent="0.2">
      <c r="B1050" s="22">
        <v>208.6</v>
      </c>
      <c r="C1050" s="22">
        <v>0.13891858000000001</v>
      </c>
      <c r="D1050" s="22"/>
      <c r="E1050" s="22">
        <v>0.11628316</v>
      </c>
      <c r="F1050" s="22"/>
      <c r="G1050" s="22">
        <v>7.5238280000000005E-2</v>
      </c>
      <c r="H1050" s="22"/>
      <c r="I1050" s="22">
        <v>4.6614360000000001E-2</v>
      </c>
      <c r="J1050" s="22"/>
    </row>
    <row r="1051" spans="2:10" ht="16" x14ac:dyDescent="0.2">
      <c r="B1051" s="22">
        <v>208.8</v>
      </c>
      <c r="C1051" s="22">
        <v>0.13804920000000001</v>
      </c>
      <c r="D1051" s="22"/>
      <c r="E1051" s="22">
        <v>0.11530733999999999</v>
      </c>
      <c r="F1051" s="22"/>
      <c r="G1051" s="22">
        <v>7.4127009999999993E-2</v>
      </c>
      <c r="H1051" s="22"/>
      <c r="I1051" s="22">
        <v>4.6216720000000003E-2</v>
      </c>
      <c r="J1051" s="22"/>
    </row>
    <row r="1052" spans="2:10" ht="16" x14ac:dyDescent="0.2">
      <c r="B1052" s="22">
        <v>209</v>
      </c>
      <c r="C1052" s="22">
        <v>0.13741497</v>
      </c>
      <c r="D1052" s="22"/>
      <c r="E1052" s="22">
        <v>0.11497817</v>
      </c>
      <c r="F1052" s="22"/>
      <c r="G1052" s="22">
        <v>7.2920899999999997E-2</v>
      </c>
      <c r="H1052" s="22"/>
      <c r="I1052" s="22">
        <v>4.6537929999999998E-2</v>
      </c>
      <c r="J1052" s="22"/>
    </row>
    <row r="1053" spans="2:10" ht="16" x14ac:dyDescent="0.2">
      <c r="B1053" s="22">
        <v>209.2</v>
      </c>
      <c r="C1053" s="22">
        <v>0.13687532999999999</v>
      </c>
      <c r="D1053" s="22"/>
      <c r="E1053" s="22">
        <v>0.11463767</v>
      </c>
      <c r="F1053" s="22"/>
      <c r="G1053" s="22">
        <v>7.2107550000000006E-2</v>
      </c>
      <c r="H1053" s="22"/>
      <c r="I1053" s="22">
        <v>4.6650589999999999E-2</v>
      </c>
      <c r="J1053" s="22"/>
    </row>
    <row r="1054" spans="2:10" ht="16" x14ac:dyDescent="0.2">
      <c r="B1054" s="22">
        <v>209.4</v>
      </c>
      <c r="C1054" s="22">
        <v>0.13572788</v>
      </c>
      <c r="D1054" s="22"/>
      <c r="E1054" s="22">
        <v>0.11377537</v>
      </c>
      <c r="F1054" s="22"/>
      <c r="G1054" s="22">
        <v>7.1687780000000006E-2</v>
      </c>
      <c r="H1054" s="22"/>
      <c r="I1054" s="22">
        <v>4.6826909999999999E-2</v>
      </c>
      <c r="J1054" s="22"/>
    </row>
    <row r="1055" spans="2:10" ht="16" x14ac:dyDescent="0.2">
      <c r="B1055" s="22">
        <v>209.6</v>
      </c>
      <c r="C1055" s="22">
        <v>0.13548133000000001</v>
      </c>
      <c r="D1055" s="22"/>
      <c r="E1055" s="22">
        <v>0.11327465</v>
      </c>
      <c r="F1055" s="22"/>
      <c r="G1055" s="22">
        <v>7.1878059999999994E-2</v>
      </c>
      <c r="H1055" s="22"/>
      <c r="I1055" s="22">
        <v>4.6643049999999998E-2</v>
      </c>
      <c r="J1055" s="22"/>
    </row>
    <row r="1056" spans="2:10" ht="16" x14ac:dyDescent="0.2">
      <c r="B1056" s="22">
        <v>209.8</v>
      </c>
      <c r="C1056" s="22">
        <v>0.13530785000000001</v>
      </c>
      <c r="D1056" s="22"/>
      <c r="E1056" s="22">
        <v>0.11285829999999999</v>
      </c>
      <c r="F1056" s="22"/>
      <c r="G1056" s="22">
        <v>7.1472179999999996E-2</v>
      </c>
      <c r="H1056" s="22"/>
      <c r="I1056" s="22">
        <v>4.6353100000000001E-2</v>
      </c>
      <c r="J1056" s="22"/>
    </row>
    <row r="1057" spans="2:10" ht="16" x14ac:dyDescent="0.2">
      <c r="B1057" s="22">
        <v>210</v>
      </c>
      <c r="C1057" s="22">
        <v>0.13505872999999999</v>
      </c>
      <c r="D1057" s="22"/>
      <c r="E1057" s="22">
        <v>0.11290457</v>
      </c>
      <c r="F1057" s="22"/>
      <c r="G1057" s="22">
        <v>7.1444679999999997E-2</v>
      </c>
      <c r="H1057" s="22"/>
      <c r="I1057" s="22">
        <v>4.5964680000000001E-2</v>
      </c>
      <c r="J1057" s="22"/>
    </row>
    <row r="1058" spans="2:10" ht="16" x14ac:dyDescent="0.2">
      <c r="B1058" s="22">
        <v>210.2</v>
      </c>
      <c r="C1058" s="22">
        <v>0.13439586000000001</v>
      </c>
      <c r="D1058" s="22"/>
      <c r="E1058" s="22">
        <v>0.11250688</v>
      </c>
      <c r="F1058" s="22"/>
      <c r="G1058" s="22">
        <v>7.0538130000000004E-2</v>
      </c>
      <c r="H1058" s="22"/>
      <c r="I1058" s="22">
        <v>4.562422E-2</v>
      </c>
      <c r="J1058" s="22"/>
    </row>
    <row r="1059" spans="2:10" ht="16" x14ac:dyDescent="0.2">
      <c r="B1059" s="22">
        <v>210.4</v>
      </c>
      <c r="C1059" s="22">
        <v>0.13404058999999999</v>
      </c>
      <c r="D1059" s="22"/>
      <c r="E1059" s="22">
        <v>0.11296789</v>
      </c>
      <c r="F1059" s="22"/>
      <c r="G1059" s="22">
        <v>7.0286639999999997E-2</v>
      </c>
      <c r="H1059" s="22"/>
      <c r="I1059" s="22">
        <v>4.529263E-2</v>
      </c>
      <c r="J1059" s="22"/>
    </row>
    <row r="1060" spans="2:10" ht="16" x14ac:dyDescent="0.2">
      <c r="B1060" s="22">
        <v>210.6</v>
      </c>
      <c r="C1060" s="22">
        <v>0.13366665</v>
      </c>
      <c r="D1060" s="22"/>
      <c r="E1060" s="22">
        <v>0.11260783000000001</v>
      </c>
      <c r="F1060" s="22"/>
      <c r="G1060" s="22">
        <v>6.9624160000000004E-2</v>
      </c>
      <c r="H1060" s="22"/>
      <c r="I1060" s="22">
        <v>4.5166339999999999E-2</v>
      </c>
      <c r="J1060" s="22"/>
    </row>
    <row r="1061" spans="2:10" ht="16" x14ac:dyDescent="0.2">
      <c r="B1061" s="22">
        <v>210.8</v>
      </c>
      <c r="C1061" s="22">
        <v>0.13327505000000001</v>
      </c>
      <c r="D1061" s="22"/>
      <c r="E1061" s="22">
        <v>0.1120927</v>
      </c>
      <c r="F1061" s="22"/>
      <c r="G1061" s="22">
        <v>6.9252610000000006E-2</v>
      </c>
      <c r="H1061" s="22"/>
      <c r="I1061" s="22">
        <v>4.4811169999999997E-2</v>
      </c>
      <c r="J1061" s="22"/>
    </row>
    <row r="1062" spans="2:10" ht="16" x14ac:dyDescent="0.2">
      <c r="B1062" s="22">
        <v>211</v>
      </c>
      <c r="C1062" s="22">
        <v>0.13344125000000001</v>
      </c>
      <c r="D1062" s="22"/>
      <c r="E1062" s="22">
        <v>0.11184435</v>
      </c>
      <c r="F1062" s="22"/>
      <c r="G1062" s="22">
        <v>6.9442249999999997E-2</v>
      </c>
      <c r="H1062" s="22"/>
      <c r="I1062" s="22">
        <v>4.4918880000000001E-2</v>
      </c>
      <c r="J1062" s="22"/>
    </row>
    <row r="1063" spans="2:10" ht="16" x14ac:dyDescent="0.2">
      <c r="B1063" s="22">
        <v>211.2</v>
      </c>
      <c r="C1063" s="22">
        <v>0.13386940999999999</v>
      </c>
      <c r="D1063" s="22"/>
      <c r="E1063" s="22">
        <v>0.11211666000000001</v>
      </c>
      <c r="F1063" s="22"/>
      <c r="G1063" s="22">
        <v>6.9595770000000001E-2</v>
      </c>
      <c r="H1063" s="22"/>
      <c r="I1063" s="22">
        <v>4.5203500000000001E-2</v>
      </c>
      <c r="J1063" s="22"/>
    </row>
    <row r="1064" spans="2:10" ht="16" x14ac:dyDescent="0.2">
      <c r="B1064" s="22">
        <v>211.4</v>
      </c>
      <c r="C1064" s="22">
        <v>0.13404065000000001</v>
      </c>
      <c r="D1064" s="22"/>
      <c r="E1064" s="22">
        <v>0.11244338</v>
      </c>
      <c r="F1064" s="22"/>
      <c r="G1064" s="22">
        <v>6.9946320000000006E-2</v>
      </c>
      <c r="H1064" s="22"/>
      <c r="I1064" s="22">
        <v>4.5742089999999999E-2</v>
      </c>
      <c r="J1064" s="22"/>
    </row>
    <row r="1065" spans="2:10" ht="16" x14ac:dyDescent="0.2">
      <c r="B1065" s="22">
        <v>211.6</v>
      </c>
      <c r="C1065" s="22">
        <v>0.1344843</v>
      </c>
      <c r="D1065" s="22"/>
      <c r="E1065" s="22">
        <v>0.11273466</v>
      </c>
      <c r="F1065" s="22"/>
      <c r="G1065" s="22">
        <v>7.0527790000000007E-2</v>
      </c>
      <c r="H1065" s="22"/>
      <c r="I1065" s="22">
        <v>4.593846E-2</v>
      </c>
      <c r="J1065" s="22"/>
    </row>
    <row r="1066" spans="2:10" ht="16" x14ac:dyDescent="0.2">
      <c r="B1066" s="22">
        <v>211.8</v>
      </c>
      <c r="C1066" s="22">
        <v>0.13416507999999999</v>
      </c>
      <c r="D1066" s="22"/>
      <c r="E1066" s="22">
        <v>0.112999</v>
      </c>
      <c r="F1066" s="22"/>
      <c r="G1066" s="22">
        <v>7.075555E-2</v>
      </c>
      <c r="H1066" s="22"/>
      <c r="I1066" s="22">
        <v>4.5767660000000002E-2</v>
      </c>
      <c r="J1066" s="22"/>
    </row>
    <row r="1067" spans="2:10" ht="16" x14ac:dyDescent="0.2">
      <c r="B1067" s="22">
        <v>212</v>
      </c>
      <c r="C1067" s="22">
        <v>0.13394191</v>
      </c>
      <c r="D1067" s="22"/>
      <c r="E1067" s="22">
        <v>0.11314631</v>
      </c>
      <c r="F1067" s="22"/>
      <c r="G1067" s="22">
        <v>7.0593729999999993E-2</v>
      </c>
      <c r="H1067" s="22"/>
      <c r="I1067" s="22">
        <v>4.5672289999999997E-2</v>
      </c>
      <c r="J1067" s="22"/>
    </row>
    <row r="1068" spans="2:10" ht="16" x14ac:dyDescent="0.2">
      <c r="B1068" s="22">
        <v>212.2</v>
      </c>
      <c r="C1068" s="22">
        <v>0.13330252000000001</v>
      </c>
      <c r="D1068" s="22"/>
      <c r="E1068" s="22">
        <v>0.11275422</v>
      </c>
      <c r="F1068" s="22"/>
      <c r="G1068" s="22">
        <v>7.0333409999999999E-2</v>
      </c>
      <c r="H1068" s="22"/>
      <c r="I1068" s="22">
        <v>4.4898279999999999E-2</v>
      </c>
      <c r="J1068" s="22"/>
    </row>
    <row r="1069" spans="2:10" ht="16" x14ac:dyDescent="0.2">
      <c r="B1069" s="22">
        <v>212.4</v>
      </c>
      <c r="C1069" s="22">
        <v>0.13347792</v>
      </c>
      <c r="D1069" s="22"/>
      <c r="E1069" s="22">
        <v>0.11244606</v>
      </c>
      <c r="F1069" s="22"/>
      <c r="G1069" s="22">
        <v>7.0067580000000004E-2</v>
      </c>
      <c r="H1069" s="22"/>
      <c r="I1069" s="22">
        <v>4.4460239999999998E-2</v>
      </c>
      <c r="J1069" s="22"/>
    </row>
    <row r="1070" spans="2:10" ht="16" x14ac:dyDescent="0.2">
      <c r="B1070" s="22">
        <v>212.6</v>
      </c>
      <c r="C1070" s="22">
        <v>0.13319097999999999</v>
      </c>
      <c r="D1070" s="22"/>
      <c r="E1070" s="22">
        <v>0.11217539999999999</v>
      </c>
      <c r="F1070" s="22"/>
      <c r="G1070" s="22">
        <v>6.9715819999999998E-2</v>
      </c>
      <c r="H1070" s="22"/>
      <c r="I1070" s="22">
        <v>4.4445110000000003E-2</v>
      </c>
      <c r="J1070" s="22"/>
    </row>
    <row r="1071" spans="2:10" ht="16" x14ac:dyDescent="0.2">
      <c r="B1071" s="22">
        <v>212.8</v>
      </c>
      <c r="C1071" s="22">
        <v>0.13354954999999999</v>
      </c>
      <c r="D1071" s="22"/>
      <c r="E1071" s="22">
        <v>0.11178159999999999</v>
      </c>
      <c r="F1071" s="22"/>
      <c r="G1071" s="22">
        <v>6.9725640000000005E-2</v>
      </c>
      <c r="H1071" s="22"/>
      <c r="I1071" s="22">
        <v>4.5091260000000001E-2</v>
      </c>
      <c r="J1071" s="22"/>
    </row>
    <row r="1072" spans="2:10" ht="16" x14ac:dyDescent="0.2">
      <c r="B1072" s="22">
        <v>213</v>
      </c>
      <c r="C1072" s="22">
        <v>0.13307077</v>
      </c>
      <c r="D1072" s="22"/>
      <c r="E1072" s="22">
        <v>0.11191555</v>
      </c>
      <c r="F1072" s="22"/>
      <c r="G1072" s="22">
        <v>6.9398479999999999E-2</v>
      </c>
      <c r="H1072" s="22"/>
      <c r="I1072" s="22">
        <v>4.5422520000000001E-2</v>
      </c>
      <c r="J1072" s="22"/>
    </row>
    <row r="1073" spans="2:10" ht="16" x14ac:dyDescent="0.2">
      <c r="B1073" s="22">
        <v>213.2</v>
      </c>
      <c r="C1073" s="22">
        <v>0.13291723</v>
      </c>
      <c r="D1073" s="22"/>
      <c r="E1073" s="22">
        <v>0.11201517</v>
      </c>
      <c r="F1073" s="22"/>
      <c r="G1073" s="22">
        <v>6.9683469999999997E-2</v>
      </c>
      <c r="H1073" s="22"/>
      <c r="I1073" s="22">
        <v>4.5382720000000001E-2</v>
      </c>
      <c r="J1073" s="22"/>
    </row>
    <row r="1074" spans="2:10" ht="16" x14ac:dyDescent="0.2">
      <c r="B1074" s="22">
        <v>213.4</v>
      </c>
      <c r="C1074" s="22">
        <v>0.13311676</v>
      </c>
      <c r="D1074" s="22"/>
      <c r="E1074" s="22">
        <v>0.11199968</v>
      </c>
      <c r="F1074" s="22"/>
      <c r="G1074" s="22">
        <v>6.9592710000000002E-2</v>
      </c>
      <c r="H1074" s="22"/>
      <c r="I1074" s="22">
        <v>4.5491709999999998E-2</v>
      </c>
      <c r="J1074" s="22"/>
    </row>
    <row r="1075" spans="2:10" ht="16" x14ac:dyDescent="0.2">
      <c r="B1075" s="22">
        <v>213.6</v>
      </c>
      <c r="C1075" s="22">
        <v>0.1329176</v>
      </c>
      <c r="D1075" s="22"/>
      <c r="E1075" s="22">
        <v>0.11205527</v>
      </c>
      <c r="F1075" s="22"/>
      <c r="G1075" s="22">
        <v>6.9566569999999994E-2</v>
      </c>
      <c r="H1075" s="22"/>
      <c r="I1075" s="22">
        <v>4.5263900000000003E-2</v>
      </c>
      <c r="J1075" s="22"/>
    </row>
    <row r="1076" spans="2:10" ht="16" x14ac:dyDescent="0.2">
      <c r="B1076" s="22">
        <v>213.8</v>
      </c>
      <c r="C1076" s="22">
        <v>0.13251946000000001</v>
      </c>
      <c r="D1076" s="22"/>
      <c r="E1076" s="22">
        <v>0.11184523</v>
      </c>
      <c r="F1076" s="22"/>
      <c r="G1076" s="22">
        <v>6.8616339999999998E-2</v>
      </c>
      <c r="H1076" s="22"/>
      <c r="I1076" s="22">
        <v>4.479963E-2</v>
      </c>
      <c r="J1076" s="22"/>
    </row>
    <row r="1077" spans="2:10" ht="16" x14ac:dyDescent="0.2">
      <c r="B1077" s="22">
        <v>214</v>
      </c>
      <c r="C1077" s="22">
        <v>0.13199820000000001</v>
      </c>
      <c r="D1077" s="22"/>
      <c r="E1077" s="22">
        <v>0.11152811999999999</v>
      </c>
      <c r="F1077" s="22"/>
      <c r="G1077" s="22">
        <v>6.8278489999999997E-2</v>
      </c>
      <c r="H1077" s="22"/>
      <c r="I1077" s="22">
        <v>4.4586979999999998E-2</v>
      </c>
      <c r="J1077" s="22"/>
    </row>
    <row r="1078" spans="2:10" ht="16" x14ac:dyDescent="0.2">
      <c r="B1078" s="22">
        <v>214.2</v>
      </c>
      <c r="C1078" s="22">
        <v>0.13121666000000001</v>
      </c>
      <c r="D1078" s="22"/>
      <c r="E1078" s="22">
        <v>0.11105042</v>
      </c>
      <c r="F1078" s="22"/>
      <c r="G1078" s="22">
        <v>6.7600320000000005E-2</v>
      </c>
      <c r="H1078" s="22"/>
      <c r="I1078" s="22">
        <v>4.442579E-2</v>
      </c>
      <c r="J1078" s="22"/>
    </row>
    <row r="1079" spans="2:10" ht="16" x14ac:dyDescent="0.2">
      <c r="B1079" s="22">
        <v>214.4</v>
      </c>
      <c r="C1079" s="22">
        <v>0.13067191</v>
      </c>
      <c r="D1079" s="22"/>
      <c r="E1079" s="22">
        <v>0.11104687000000001</v>
      </c>
      <c r="F1079" s="22"/>
      <c r="G1079" s="22">
        <v>6.7308930000000003E-2</v>
      </c>
      <c r="H1079" s="22"/>
      <c r="I1079" s="22">
        <v>4.4051840000000002E-2</v>
      </c>
      <c r="J1079" s="22"/>
    </row>
    <row r="1080" spans="2:10" ht="16" x14ac:dyDescent="0.2">
      <c r="B1080" s="22">
        <v>214.6</v>
      </c>
      <c r="C1080" s="22">
        <v>0.12980085999999999</v>
      </c>
      <c r="D1080" s="22"/>
      <c r="E1080" s="22">
        <v>0.11026300999999999</v>
      </c>
      <c r="F1080" s="22"/>
      <c r="G1080" s="22">
        <v>6.6475670000000001E-2</v>
      </c>
      <c r="H1080" s="22"/>
      <c r="I1080" s="22">
        <v>4.344547E-2</v>
      </c>
      <c r="J1080" s="22"/>
    </row>
    <row r="1081" spans="2:10" ht="16" x14ac:dyDescent="0.2">
      <c r="B1081" s="22">
        <v>214.8</v>
      </c>
      <c r="C1081" s="22">
        <v>0.12977810000000001</v>
      </c>
      <c r="D1081" s="22"/>
      <c r="E1081" s="22">
        <v>0.10993298</v>
      </c>
      <c r="F1081" s="22"/>
      <c r="G1081" s="22">
        <v>6.6319459999999997E-2</v>
      </c>
      <c r="H1081" s="22"/>
      <c r="I1081" s="22">
        <v>4.3312759999999999E-2</v>
      </c>
      <c r="J1081" s="22"/>
    </row>
    <row r="1082" spans="2:10" ht="16" x14ac:dyDescent="0.2">
      <c r="B1082" s="22">
        <v>215</v>
      </c>
      <c r="C1082" s="22">
        <v>0.12995456999999999</v>
      </c>
      <c r="D1082" s="22"/>
      <c r="E1082" s="22">
        <v>0.10953052000000001</v>
      </c>
      <c r="F1082" s="22"/>
      <c r="G1082" s="22">
        <v>6.5762189999999998E-2</v>
      </c>
      <c r="H1082" s="22"/>
      <c r="I1082" s="22">
        <v>4.3319700000000003E-2</v>
      </c>
      <c r="J1082" s="22"/>
    </row>
    <row r="1083" spans="2:10" ht="16" x14ac:dyDescent="0.2">
      <c r="B1083" s="22">
        <v>215.2</v>
      </c>
      <c r="C1083" s="22">
        <v>0.12992896000000001</v>
      </c>
      <c r="D1083" s="22"/>
      <c r="E1083" s="22">
        <v>0.10964987</v>
      </c>
      <c r="F1083" s="22"/>
      <c r="G1083" s="22">
        <v>6.5677200000000005E-2</v>
      </c>
      <c r="H1083" s="22"/>
      <c r="I1083" s="22">
        <v>4.3391359999999997E-2</v>
      </c>
      <c r="J1083" s="22"/>
    </row>
    <row r="1084" spans="2:10" ht="16" x14ac:dyDescent="0.2">
      <c r="B1084" s="22">
        <v>215.4</v>
      </c>
      <c r="C1084" s="22">
        <v>0.12975396</v>
      </c>
      <c r="D1084" s="22"/>
      <c r="E1084" s="22">
        <v>0.10973329</v>
      </c>
      <c r="F1084" s="22"/>
      <c r="G1084" s="22">
        <v>6.5434599999999996E-2</v>
      </c>
      <c r="H1084" s="22"/>
      <c r="I1084" s="22">
        <v>4.357602E-2</v>
      </c>
      <c r="J1084" s="22"/>
    </row>
    <row r="1085" spans="2:10" ht="16" x14ac:dyDescent="0.2">
      <c r="B1085" s="22">
        <v>215.6</v>
      </c>
      <c r="C1085" s="22">
        <v>0.12946378</v>
      </c>
      <c r="D1085" s="22"/>
      <c r="E1085" s="22">
        <v>0.10980587999999999</v>
      </c>
      <c r="F1085" s="22"/>
      <c r="G1085" s="22">
        <v>6.5300849999999994E-2</v>
      </c>
      <c r="H1085" s="22"/>
      <c r="I1085" s="22">
        <v>4.3353210000000003E-2</v>
      </c>
      <c r="J1085" s="22"/>
    </row>
    <row r="1086" spans="2:10" ht="16" x14ac:dyDescent="0.2">
      <c r="B1086" s="22">
        <v>215.8</v>
      </c>
      <c r="C1086" s="22">
        <v>0.12861507</v>
      </c>
      <c r="D1086" s="22"/>
      <c r="E1086" s="22">
        <v>0.10910776</v>
      </c>
      <c r="F1086" s="22"/>
      <c r="G1086" s="22">
        <v>6.4900280000000005E-2</v>
      </c>
      <c r="H1086" s="22"/>
      <c r="I1086" s="22">
        <v>4.305432E-2</v>
      </c>
      <c r="J1086" s="22"/>
    </row>
    <row r="1087" spans="2:10" ht="16" x14ac:dyDescent="0.2">
      <c r="B1087" s="22">
        <v>216</v>
      </c>
      <c r="C1087" s="22">
        <v>0.12838013000000001</v>
      </c>
      <c r="D1087" s="22"/>
      <c r="E1087" s="22">
        <v>0.10852112</v>
      </c>
      <c r="F1087" s="22"/>
      <c r="G1087" s="22">
        <v>6.4660830000000002E-2</v>
      </c>
      <c r="H1087" s="22"/>
      <c r="I1087" s="22">
        <v>4.2825309999999998E-2</v>
      </c>
      <c r="J1087" s="22"/>
    </row>
    <row r="1088" spans="2:10" ht="16" x14ac:dyDescent="0.2">
      <c r="B1088" s="22">
        <v>216.2</v>
      </c>
      <c r="C1088" s="22">
        <v>0.12835187000000001</v>
      </c>
      <c r="D1088" s="22"/>
      <c r="E1088" s="22">
        <v>0.10798784</v>
      </c>
      <c r="F1088" s="22"/>
      <c r="G1088" s="22">
        <v>6.4661609999999994E-2</v>
      </c>
      <c r="H1088" s="22"/>
      <c r="I1088" s="22">
        <v>4.2453449999999997E-2</v>
      </c>
      <c r="J1088" s="22"/>
    </row>
    <row r="1089" spans="2:10" ht="16" x14ac:dyDescent="0.2">
      <c r="B1089" s="22">
        <v>216.4</v>
      </c>
      <c r="C1089" s="22">
        <v>0.12914075</v>
      </c>
      <c r="D1089" s="22"/>
      <c r="E1089" s="22">
        <v>0.10754087</v>
      </c>
      <c r="F1089" s="22"/>
      <c r="G1089" s="22">
        <v>6.4890260000000005E-2</v>
      </c>
      <c r="H1089" s="22"/>
      <c r="I1089" s="22">
        <v>4.280287E-2</v>
      </c>
      <c r="J1089" s="22"/>
    </row>
    <row r="1090" spans="2:10" ht="16" x14ac:dyDescent="0.2">
      <c r="B1090" s="22">
        <v>216.6</v>
      </c>
      <c r="C1090" s="22">
        <v>0.12906877999999999</v>
      </c>
      <c r="D1090" s="22"/>
      <c r="E1090" s="22">
        <v>0.1073389</v>
      </c>
      <c r="F1090" s="22"/>
      <c r="G1090" s="22">
        <v>6.4512600000000003E-2</v>
      </c>
      <c r="H1090" s="22"/>
      <c r="I1090" s="22">
        <v>4.2873010000000003E-2</v>
      </c>
      <c r="J1090" s="22"/>
    </row>
    <row r="1091" spans="2:10" ht="16" x14ac:dyDescent="0.2">
      <c r="B1091" s="22">
        <v>216.8</v>
      </c>
      <c r="C1091" s="22">
        <v>0.12886718</v>
      </c>
      <c r="D1091" s="22"/>
      <c r="E1091" s="22">
        <v>0.10707444000000001</v>
      </c>
      <c r="F1091" s="22"/>
      <c r="G1091" s="22">
        <v>6.4135719999999993E-2</v>
      </c>
      <c r="H1091" s="22"/>
      <c r="I1091" s="22">
        <v>4.2234540000000001E-2</v>
      </c>
      <c r="J1091" s="22"/>
    </row>
    <row r="1092" spans="2:10" ht="16" x14ac:dyDescent="0.2">
      <c r="B1092" s="22">
        <v>217</v>
      </c>
      <c r="C1092" s="22">
        <v>0.12876304999999999</v>
      </c>
      <c r="D1092" s="22"/>
      <c r="E1092" s="22">
        <v>0.10705795999999999</v>
      </c>
      <c r="F1092" s="22"/>
      <c r="G1092" s="22">
        <v>6.4223420000000003E-2</v>
      </c>
      <c r="H1092" s="22"/>
      <c r="I1092" s="22">
        <v>4.2461659999999998E-2</v>
      </c>
      <c r="J1092" s="22"/>
    </row>
    <row r="1093" spans="2:10" ht="16" x14ac:dyDescent="0.2">
      <c r="B1093" s="22">
        <v>217.2</v>
      </c>
      <c r="C1093" s="22">
        <v>0.12876583999999999</v>
      </c>
      <c r="D1093" s="22"/>
      <c r="E1093" s="22">
        <v>0.10702738000000001</v>
      </c>
      <c r="F1093" s="22"/>
      <c r="G1093" s="22">
        <v>6.4220429999999995E-2</v>
      </c>
      <c r="H1093" s="22"/>
      <c r="I1093" s="22">
        <v>4.2407E-2</v>
      </c>
      <c r="J1093" s="22"/>
    </row>
    <row r="1094" spans="2:10" ht="16" x14ac:dyDescent="0.2">
      <c r="B1094" s="22">
        <v>217.4</v>
      </c>
      <c r="C1094" s="22">
        <v>0.12900665</v>
      </c>
      <c r="D1094" s="22"/>
      <c r="E1094" s="22">
        <v>0.10695194</v>
      </c>
      <c r="F1094" s="22"/>
      <c r="G1094" s="22">
        <v>6.4546660000000006E-2</v>
      </c>
      <c r="H1094" s="22"/>
      <c r="I1094" s="22">
        <v>4.2734809999999998E-2</v>
      </c>
      <c r="J1094" s="22"/>
    </row>
    <row r="1095" spans="2:10" ht="16" x14ac:dyDescent="0.2">
      <c r="B1095" s="22">
        <v>217.6</v>
      </c>
      <c r="C1095" s="22">
        <v>0.12818339000000001</v>
      </c>
      <c r="D1095" s="22"/>
      <c r="E1095" s="22">
        <v>0.10696002</v>
      </c>
      <c r="F1095" s="22"/>
      <c r="G1095" s="22">
        <v>6.4479460000000002E-2</v>
      </c>
      <c r="H1095" s="22"/>
      <c r="I1095" s="22">
        <v>4.2587550000000002E-2</v>
      </c>
      <c r="J1095" s="22"/>
    </row>
    <row r="1096" spans="2:10" ht="16" x14ac:dyDescent="0.2">
      <c r="B1096" s="22">
        <v>217.8</v>
      </c>
      <c r="C1096" s="22">
        <v>0.12785763999999999</v>
      </c>
      <c r="D1096" s="22"/>
      <c r="E1096" s="22">
        <v>0.10709737</v>
      </c>
      <c r="F1096" s="22"/>
      <c r="G1096" s="22">
        <v>6.4485840000000003E-2</v>
      </c>
      <c r="H1096" s="22"/>
      <c r="I1096" s="22">
        <v>4.2501530000000003E-2</v>
      </c>
      <c r="J1096" s="22"/>
    </row>
    <row r="1097" spans="2:10" ht="16" x14ac:dyDescent="0.2">
      <c r="B1097" s="22">
        <v>218</v>
      </c>
      <c r="C1097" s="22">
        <v>0.12766864999999999</v>
      </c>
      <c r="D1097" s="22"/>
      <c r="E1097" s="22">
        <v>0.1073344</v>
      </c>
      <c r="F1097" s="22"/>
      <c r="G1097" s="22">
        <v>6.4828410000000003E-2</v>
      </c>
      <c r="H1097" s="22"/>
      <c r="I1097" s="22">
        <v>4.280515E-2</v>
      </c>
      <c r="J1097" s="22"/>
    </row>
    <row r="1098" spans="2:10" ht="16" x14ac:dyDescent="0.2">
      <c r="B1098" s="22">
        <v>218.2</v>
      </c>
      <c r="C1098" s="22">
        <v>0.12717116000000001</v>
      </c>
      <c r="D1098" s="22"/>
      <c r="E1098" s="22">
        <v>0.10716064</v>
      </c>
      <c r="F1098" s="22"/>
      <c r="G1098" s="22">
        <v>6.5062209999999995E-2</v>
      </c>
      <c r="H1098" s="22"/>
      <c r="I1098" s="22">
        <v>4.2522280000000003E-2</v>
      </c>
      <c r="J1098" s="22"/>
    </row>
    <row r="1099" spans="2:10" ht="16" x14ac:dyDescent="0.2">
      <c r="B1099" s="22">
        <v>218.4</v>
      </c>
      <c r="C1099" s="22">
        <v>0.12680709000000001</v>
      </c>
      <c r="D1099" s="22"/>
      <c r="E1099" s="22">
        <v>0.10703695000000001</v>
      </c>
      <c r="F1099" s="22"/>
      <c r="G1099" s="22">
        <v>6.5117809999999998E-2</v>
      </c>
      <c r="H1099" s="22"/>
      <c r="I1099" s="22">
        <v>4.2802699999999999E-2</v>
      </c>
      <c r="J1099" s="22"/>
    </row>
    <row r="1100" spans="2:10" ht="16" x14ac:dyDescent="0.2">
      <c r="B1100" s="22">
        <v>218.6</v>
      </c>
      <c r="C1100" s="22">
        <v>0.12644288000000001</v>
      </c>
      <c r="D1100" s="22"/>
      <c r="E1100" s="22">
        <v>0.10708441</v>
      </c>
      <c r="F1100" s="22"/>
      <c r="G1100" s="22">
        <v>6.4672389999999996E-2</v>
      </c>
      <c r="H1100" s="22"/>
      <c r="I1100" s="22">
        <v>4.2602059999999997E-2</v>
      </c>
      <c r="J1100" s="22"/>
    </row>
    <row r="1101" spans="2:10" ht="16" x14ac:dyDescent="0.2">
      <c r="B1101" s="22">
        <v>218.8</v>
      </c>
      <c r="C1101" s="22">
        <v>0.12657378</v>
      </c>
      <c r="D1101" s="22"/>
      <c r="E1101" s="22">
        <v>0.10699268000000001</v>
      </c>
      <c r="F1101" s="22"/>
      <c r="G1101" s="22">
        <v>6.5187339999999996E-2</v>
      </c>
      <c r="H1101" s="22"/>
      <c r="I1101" s="22">
        <v>4.2958660000000003E-2</v>
      </c>
      <c r="J1101" s="22"/>
    </row>
    <row r="1102" spans="2:10" ht="16" x14ac:dyDescent="0.2">
      <c r="B1102" s="22">
        <v>219</v>
      </c>
      <c r="C1102" s="22">
        <v>0.12625923</v>
      </c>
      <c r="D1102" s="22"/>
      <c r="E1102" s="22">
        <v>0.1065263</v>
      </c>
      <c r="F1102" s="22"/>
      <c r="G1102" s="22">
        <v>6.4647720000000006E-2</v>
      </c>
      <c r="H1102" s="22"/>
      <c r="I1102" s="22">
        <v>4.2499000000000002E-2</v>
      </c>
      <c r="J1102" s="22"/>
    </row>
    <row r="1103" spans="2:10" ht="16" x14ac:dyDescent="0.2">
      <c r="B1103" s="22">
        <v>219.2</v>
      </c>
      <c r="C1103" s="22">
        <v>0.12548054</v>
      </c>
      <c r="D1103" s="22"/>
      <c r="E1103" s="22">
        <v>0.10608423</v>
      </c>
      <c r="F1103" s="22"/>
      <c r="G1103" s="22">
        <v>6.4376050000000004E-2</v>
      </c>
      <c r="H1103" s="22"/>
      <c r="I1103" s="22">
        <v>4.2280600000000002E-2</v>
      </c>
      <c r="J1103" s="22"/>
    </row>
    <row r="1104" spans="2:10" ht="16" x14ac:dyDescent="0.2">
      <c r="B1104" s="22">
        <v>219.4</v>
      </c>
      <c r="C1104" s="22">
        <v>0.12504257999999999</v>
      </c>
      <c r="D1104" s="22"/>
      <c r="E1104" s="22">
        <v>0.10561734</v>
      </c>
      <c r="F1104" s="22"/>
      <c r="G1104" s="22">
        <v>6.3954109999999995E-2</v>
      </c>
      <c r="H1104" s="22"/>
      <c r="I1104" s="22">
        <v>4.2325920000000003E-2</v>
      </c>
      <c r="J1104" s="22"/>
    </row>
    <row r="1105" spans="2:10" ht="16" x14ac:dyDescent="0.2">
      <c r="B1105" s="22">
        <v>219.6</v>
      </c>
      <c r="C1105" s="22">
        <v>0.12389343999999999</v>
      </c>
      <c r="D1105" s="22"/>
      <c r="E1105" s="22">
        <v>0.10461632999999999</v>
      </c>
      <c r="F1105" s="22"/>
      <c r="G1105" s="22">
        <v>6.3473280000000007E-2</v>
      </c>
      <c r="H1105" s="22"/>
      <c r="I1105" s="22">
        <v>4.1772440000000001E-2</v>
      </c>
      <c r="J1105" s="22"/>
    </row>
    <row r="1106" spans="2:10" ht="16" x14ac:dyDescent="0.2">
      <c r="B1106" s="22">
        <v>219.8</v>
      </c>
      <c r="C1106" s="22">
        <v>0.12377939</v>
      </c>
      <c r="D1106" s="22"/>
      <c r="E1106" s="22">
        <v>0.10381005</v>
      </c>
      <c r="F1106" s="22"/>
      <c r="G1106" s="22">
        <v>6.3023770000000007E-2</v>
      </c>
      <c r="H1106" s="22"/>
      <c r="I1106" s="22">
        <v>4.1295190000000002E-2</v>
      </c>
      <c r="J1106" s="22"/>
    </row>
    <row r="1107" spans="2:10" ht="16" x14ac:dyDescent="0.2">
      <c r="B1107" s="22">
        <v>220</v>
      </c>
      <c r="C1107" s="22">
        <v>0.12384238</v>
      </c>
      <c r="D1107" s="22"/>
      <c r="E1107" s="22">
        <v>0.10342166</v>
      </c>
      <c r="F1107" s="22"/>
      <c r="G1107" s="22">
        <v>6.2587100000000007E-2</v>
      </c>
      <c r="H1107" s="22"/>
      <c r="I1107" s="22">
        <v>4.1008570000000001E-2</v>
      </c>
      <c r="J1107" s="22"/>
    </row>
    <row r="1108" spans="2:10" ht="16" x14ac:dyDescent="0.2">
      <c r="B1108" s="22">
        <v>220.2</v>
      </c>
      <c r="C1108" s="22">
        <v>0.12369235000000001</v>
      </c>
      <c r="D1108" s="22"/>
      <c r="E1108" s="22">
        <v>0.10328869</v>
      </c>
      <c r="F1108" s="22"/>
      <c r="G1108" s="22">
        <v>6.202473E-2</v>
      </c>
      <c r="H1108" s="22"/>
      <c r="I1108" s="22">
        <v>4.0938790000000003E-2</v>
      </c>
      <c r="J1108" s="22"/>
    </row>
    <row r="1109" spans="2:10" ht="16" x14ac:dyDescent="0.2">
      <c r="B1109" s="22">
        <v>220.4</v>
      </c>
      <c r="C1109" s="22">
        <v>0.12293844</v>
      </c>
      <c r="D1109" s="22"/>
      <c r="E1109" s="22">
        <v>0.10272609000000001</v>
      </c>
      <c r="F1109" s="22"/>
      <c r="G1109" s="22">
        <v>6.125717E-2</v>
      </c>
      <c r="H1109" s="22"/>
      <c r="I1109" s="22">
        <v>4.0573369999999997E-2</v>
      </c>
      <c r="J1109" s="22"/>
    </row>
    <row r="1110" spans="2:10" ht="16" x14ac:dyDescent="0.2">
      <c r="B1110" s="22">
        <v>220.6</v>
      </c>
      <c r="C1110" s="22">
        <v>0.12237631</v>
      </c>
      <c r="D1110" s="22"/>
      <c r="E1110" s="22">
        <v>0.10245712</v>
      </c>
      <c r="F1110" s="22"/>
      <c r="G1110" s="22">
        <v>6.0534079999999997E-2</v>
      </c>
      <c r="H1110" s="22"/>
      <c r="I1110" s="22">
        <v>4.0062449999999999E-2</v>
      </c>
      <c r="J1110" s="22"/>
    </row>
    <row r="1111" spans="2:10" ht="16" x14ac:dyDescent="0.2">
      <c r="B1111" s="22">
        <v>220.8</v>
      </c>
      <c r="C1111" s="22">
        <v>0.12231280999999999</v>
      </c>
      <c r="D1111" s="22"/>
      <c r="E1111" s="22">
        <v>0.10217386000000001</v>
      </c>
      <c r="F1111" s="22"/>
      <c r="G1111" s="22">
        <v>6.0725389999999997E-2</v>
      </c>
      <c r="H1111" s="22"/>
      <c r="I1111" s="22">
        <v>3.9893110000000002E-2</v>
      </c>
      <c r="J1111" s="22"/>
    </row>
    <row r="1112" spans="2:10" ht="16" x14ac:dyDescent="0.2">
      <c r="B1112" s="22">
        <v>221</v>
      </c>
      <c r="C1112" s="22">
        <v>0.1220088</v>
      </c>
      <c r="D1112" s="22"/>
      <c r="E1112" s="22">
        <v>0.10194615999999999</v>
      </c>
      <c r="F1112" s="22"/>
      <c r="G1112" s="22">
        <v>6.0791449999999997E-2</v>
      </c>
      <c r="H1112" s="22"/>
      <c r="I1112" s="22">
        <v>4.0133139999999998E-2</v>
      </c>
      <c r="J1112" s="22"/>
    </row>
    <row r="1113" spans="2:10" ht="16" x14ac:dyDescent="0.2">
      <c r="B1113" s="22">
        <v>221.2</v>
      </c>
      <c r="C1113" s="22">
        <v>0.12144317</v>
      </c>
      <c r="D1113" s="22"/>
      <c r="E1113" s="22">
        <v>0.10181725</v>
      </c>
      <c r="F1113" s="22"/>
      <c r="G1113" s="22">
        <v>6.0451020000000001E-2</v>
      </c>
      <c r="H1113" s="22"/>
      <c r="I1113" s="22">
        <v>3.9925559999999999E-2</v>
      </c>
      <c r="J1113" s="22"/>
    </row>
    <row r="1114" spans="2:10" ht="16" x14ac:dyDescent="0.2">
      <c r="B1114" s="22">
        <v>221.4</v>
      </c>
      <c r="C1114" s="22">
        <v>0.12145879</v>
      </c>
      <c r="D1114" s="22"/>
      <c r="E1114" s="22">
        <v>0.10233823</v>
      </c>
      <c r="F1114" s="22"/>
      <c r="G1114" s="22">
        <v>6.077345E-2</v>
      </c>
      <c r="H1114" s="22"/>
      <c r="I1114" s="22">
        <v>4.0410580000000001E-2</v>
      </c>
      <c r="J1114" s="22"/>
    </row>
    <row r="1115" spans="2:10" ht="16" x14ac:dyDescent="0.2">
      <c r="B1115" s="22">
        <v>221.6</v>
      </c>
      <c r="C1115" s="22">
        <v>0.12105818</v>
      </c>
      <c r="D1115" s="22"/>
      <c r="E1115" s="22">
        <v>0.1023705</v>
      </c>
      <c r="F1115" s="22"/>
      <c r="G1115" s="22">
        <v>5.9990040000000001E-2</v>
      </c>
      <c r="H1115" s="22"/>
      <c r="I1115" s="22">
        <v>4.0278389999999997E-2</v>
      </c>
      <c r="J1115" s="22"/>
    </row>
    <row r="1116" spans="2:10" ht="16" x14ac:dyDescent="0.2">
      <c r="B1116" s="22">
        <v>221.8</v>
      </c>
      <c r="C1116" s="22">
        <v>0.12087941000000001</v>
      </c>
      <c r="D1116" s="22"/>
      <c r="E1116" s="22">
        <v>0.10232065999999999</v>
      </c>
      <c r="F1116" s="22"/>
      <c r="G1116" s="22">
        <v>6.0145120000000003E-2</v>
      </c>
      <c r="H1116" s="22"/>
      <c r="I1116" s="22">
        <v>4.0298059999999997E-2</v>
      </c>
      <c r="J1116" s="22"/>
    </row>
    <row r="1117" spans="2:10" ht="16" x14ac:dyDescent="0.2">
      <c r="B1117" s="22">
        <v>222</v>
      </c>
      <c r="C1117" s="22">
        <v>0.12095332</v>
      </c>
      <c r="D1117" s="22"/>
      <c r="E1117" s="22">
        <v>0.10258004</v>
      </c>
      <c r="F1117" s="22"/>
      <c r="G1117" s="22">
        <v>6.0454800000000003E-2</v>
      </c>
      <c r="H1117" s="22"/>
      <c r="I1117" s="22">
        <v>4.050492E-2</v>
      </c>
      <c r="J1117" s="22"/>
    </row>
    <row r="1118" spans="2:10" ht="16" x14ac:dyDescent="0.2">
      <c r="B1118" s="22">
        <v>222.2</v>
      </c>
      <c r="C1118" s="22">
        <v>0.12096474</v>
      </c>
      <c r="D1118" s="22"/>
      <c r="E1118" s="22">
        <v>0.10248475</v>
      </c>
      <c r="F1118" s="22"/>
      <c r="G1118" s="22">
        <v>6.0903230000000003E-2</v>
      </c>
      <c r="H1118" s="22"/>
      <c r="I1118" s="22">
        <v>4.0614490000000003E-2</v>
      </c>
      <c r="J1118" s="22"/>
    </row>
    <row r="1119" spans="2:10" ht="16" x14ac:dyDescent="0.2">
      <c r="B1119" s="22">
        <v>222.4</v>
      </c>
      <c r="C1119" s="22">
        <v>0.12175436000000001</v>
      </c>
      <c r="D1119" s="22"/>
      <c r="E1119" s="22">
        <v>0.10278498</v>
      </c>
      <c r="F1119" s="22"/>
      <c r="G1119" s="22">
        <v>6.0881159999999997E-2</v>
      </c>
      <c r="H1119" s="22"/>
      <c r="I1119" s="22">
        <v>4.1363610000000002E-2</v>
      </c>
      <c r="J1119" s="22"/>
    </row>
    <row r="1120" spans="2:10" ht="16" x14ac:dyDescent="0.2">
      <c r="B1120" s="22">
        <v>222.6</v>
      </c>
      <c r="C1120" s="22">
        <v>0.12196785</v>
      </c>
      <c r="D1120" s="22"/>
      <c r="E1120" s="22">
        <v>0.10318428</v>
      </c>
      <c r="F1120" s="22"/>
      <c r="G1120" s="22">
        <v>6.0927309999999998E-2</v>
      </c>
      <c r="H1120" s="22"/>
      <c r="I1120" s="22">
        <v>4.1459000000000003E-2</v>
      </c>
      <c r="J1120" s="22"/>
    </row>
    <row r="1121" spans="2:10" ht="16" x14ac:dyDescent="0.2">
      <c r="B1121" s="22">
        <v>222.8</v>
      </c>
      <c r="C1121" s="22">
        <v>0.12203026</v>
      </c>
      <c r="D1121" s="22"/>
      <c r="E1121" s="22">
        <v>0.10286815000000001</v>
      </c>
      <c r="F1121" s="22"/>
      <c r="G1121" s="22">
        <v>6.0837700000000001E-2</v>
      </c>
      <c r="H1121" s="22"/>
      <c r="I1121" s="22">
        <v>4.1511739999999998E-2</v>
      </c>
      <c r="J1121" s="22"/>
    </row>
    <row r="1122" spans="2:10" ht="16" x14ac:dyDescent="0.2">
      <c r="B1122" s="22">
        <v>223</v>
      </c>
      <c r="C1122" s="22">
        <v>0.12167016</v>
      </c>
      <c r="D1122" s="22"/>
      <c r="E1122" s="22">
        <v>0.10241349</v>
      </c>
      <c r="F1122" s="22"/>
      <c r="G1122" s="22">
        <v>6.0322439999999998E-2</v>
      </c>
      <c r="H1122" s="22"/>
      <c r="I1122" s="22">
        <v>4.0724580000000003E-2</v>
      </c>
      <c r="J1122" s="22"/>
    </row>
    <row r="1123" spans="2:10" ht="16" x14ac:dyDescent="0.2">
      <c r="B1123" s="22">
        <v>223.2</v>
      </c>
      <c r="C1123" s="22">
        <v>0.12136493</v>
      </c>
      <c r="D1123" s="22"/>
      <c r="E1123" s="22">
        <v>0.10243567000000001</v>
      </c>
      <c r="F1123" s="22"/>
      <c r="G1123" s="22">
        <v>5.9899760000000003E-2</v>
      </c>
      <c r="H1123" s="22"/>
      <c r="I1123" s="22">
        <v>4.0574859999999997E-2</v>
      </c>
      <c r="J1123" s="22"/>
    </row>
    <row r="1124" spans="2:10" ht="16" x14ac:dyDescent="0.2">
      <c r="B1124" s="22">
        <v>223.4</v>
      </c>
      <c r="C1124" s="22">
        <v>0.12145164</v>
      </c>
      <c r="D1124" s="22"/>
      <c r="E1124" s="22">
        <v>0.10210439</v>
      </c>
      <c r="F1124" s="22"/>
      <c r="G1124" s="22">
        <v>5.9954960000000002E-2</v>
      </c>
      <c r="H1124" s="22"/>
      <c r="I1124" s="22">
        <v>4.0122150000000002E-2</v>
      </c>
      <c r="J1124" s="22"/>
    </row>
    <row r="1125" spans="2:10" ht="16" x14ac:dyDescent="0.2">
      <c r="B1125" s="22">
        <v>223.6</v>
      </c>
      <c r="C1125" s="22">
        <v>0.12122288000000001</v>
      </c>
      <c r="D1125" s="22"/>
      <c r="E1125" s="22">
        <v>0.1017453</v>
      </c>
      <c r="F1125" s="22"/>
      <c r="G1125" s="22">
        <v>5.9516979999999997E-2</v>
      </c>
      <c r="H1125" s="22"/>
      <c r="I1125" s="22">
        <v>3.9668439999999999E-2</v>
      </c>
      <c r="J1125" s="22"/>
    </row>
    <row r="1126" spans="2:10" ht="16" x14ac:dyDescent="0.2">
      <c r="B1126" s="22">
        <v>223.8</v>
      </c>
      <c r="C1126" s="22">
        <v>0.12152734</v>
      </c>
      <c r="D1126" s="22"/>
      <c r="E1126" s="22">
        <v>0.1016203</v>
      </c>
      <c r="F1126" s="22"/>
      <c r="G1126" s="22">
        <v>5.9286510000000001E-2</v>
      </c>
      <c r="H1126" s="22"/>
      <c r="I1126" s="22">
        <v>3.9521769999999998E-2</v>
      </c>
      <c r="J1126" s="22"/>
    </row>
    <row r="1127" spans="2:10" ht="16" x14ac:dyDescent="0.2">
      <c r="B1127" s="22">
        <v>224</v>
      </c>
      <c r="C1127" s="22">
        <v>0.12107215</v>
      </c>
      <c r="D1127" s="22"/>
      <c r="E1127" s="22">
        <v>0.10154413</v>
      </c>
      <c r="F1127" s="22"/>
      <c r="G1127" s="22">
        <v>5.8916749999999997E-2</v>
      </c>
      <c r="H1127" s="22"/>
      <c r="I1127" s="22">
        <v>3.9799800000000003E-2</v>
      </c>
      <c r="J1127" s="22"/>
    </row>
    <row r="1128" spans="2:10" ht="16" x14ac:dyDescent="0.2">
      <c r="B1128" s="22">
        <v>224.2</v>
      </c>
      <c r="C1128" s="22">
        <v>0.12065481</v>
      </c>
      <c r="D1128" s="22"/>
      <c r="E1128" s="22">
        <v>0.10122604</v>
      </c>
      <c r="F1128" s="22"/>
      <c r="G1128" s="22">
        <v>5.8706340000000003E-2</v>
      </c>
      <c r="H1128" s="22"/>
      <c r="I1128" s="22">
        <v>3.9984569999999997E-2</v>
      </c>
      <c r="J1128" s="22"/>
    </row>
    <row r="1129" spans="2:10" ht="16" x14ac:dyDescent="0.2">
      <c r="B1129" s="22">
        <v>224.4</v>
      </c>
      <c r="C1129" s="22">
        <v>0.12046806</v>
      </c>
      <c r="D1129" s="22"/>
      <c r="E1129" s="22">
        <v>0.10070966000000001</v>
      </c>
      <c r="F1129" s="22"/>
      <c r="G1129" s="22">
        <v>5.8780310000000002E-2</v>
      </c>
      <c r="H1129" s="22"/>
      <c r="I1129" s="22">
        <v>4.0230250000000002E-2</v>
      </c>
      <c r="J1129" s="22"/>
    </row>
    <row r="1130" spans="2:10" ht="16" x14ac:dyDescent="0.2">
      <c r="B1130" s="22">
        <v>224.6</v>
      </c>
      <c r="C1130" s="22">
        <v>0.12037755</v>
      </c>
      <c r="D1130" s="22"/>
      <c r="E1130" s="22">
        <v>0.10098599</v>
      </c>
      <c r="F1130" s="22"/>
      <c r="G1130" s="22">
        <v>5.8745680000000002E-2</v>
      </c>
      <c r="H1130" s="22"/>
      <c r="I1130" s="22">
        <v>4.0222029999999999E-2</v>
      </c>
      <c r="J1130" s="22"/>
    </row>
    <row r="1131" spans="2:10" ht="16" x14ac:dyDescent="0.2">
      <c r="B1131" s="22">
        <v>224.8</v>
      </c>
      <c r="C1131" s="22">
        <v>0.11992318</v>
      </c>
      <c r="D1131" s="22"/>
      <c r="E1131" s="22">
        <v>0.10040478999999999</v>
      </c>
      <c r="F1131" s="22"/>
      <c r="G1131" s="22">
        <v>5.8508449999999997E-2</v>
      </c>
      <c r="H1131" s="22"/>
      <c r="I1131" s="22">
        <v>3.9706060000000001E-2</v>
      </c>
      <c r="J1131" s="22"/>
    </row>
    <row r="1132" spans="2:10" ht="16" x14ac:dyDescent="0.2">
      <c r="B1132" s="22">
        <v>225</v>
      </c>
      <c r="C1132" s="22">
        <v>0.11902438</v>
      </c>
      <c r="D1132" s="22"/>
      <c r="E1132" s="22">
        <v>9.9940559999999998E-2</v>
      </c>
      <c r="F1132" s="22"/>
      <c r="G1132" s="22">
        <v>5.7801379999999999E-2</v>
      </c>
      <c r="H1132" s="22"/>
      <c r="I1132" s="22">
        <v>3.9224549999999997E-2</v>
      </c>
      <c r="J1132" s="22"/>
    </row>
    <row r="1133" spans="2:10" ht="16" x14ac:dyDescent="0.2">
      <c r="B1133" s="22">
        <v>225.2</v>
      </c>
      <c r="C1133" s="22">
        <v>0.11901161</v>
      </c>
      <c r="D1133" s="22"/>
      <c r="E1133" s="22">
        <v>9.9792839999999994E-2</v>
      </c>
      <c r="F1133" s="22"/>
      <c r="G1133" s="22">
        <v>5.7746529999999997E-2</v>
      </c>
      <c r="H1133" s="22"/>
      <c r="I1133" s="22">
        <v>3.9446460000000003E-2</v>
      </c>
      <c r="J1133" s="22"/>
    </row>
    <row r="1134" spans="2:10" ht="16" x14ac:dyDescent="0.2">
      <c r="B1134" s="22">
        <v>225.4</v>
      </c>
      <c r="C1134" s="22">
        <v>0.11865791000000001</v>
      </c>
      <c r="D1134" s="22"/>
      <c r="E1134" s="22">
        <v>9.9507890000000002E-2</v>
      </c>
      <c r="F1134" s="22"/>
      <c r="G1134" s="22">
        <v>5.750284E-2</v>
      </c>
      <c r="H1134" s="22"/>
      <c r="I1134" s="22">
        <v>3.8730920000000002E-2</v>
      </c>
      <c r="J1134" s="22"/>
    </row>
    <row r="1135" spans="2:10" ht="16" x14ac:dyDescent="0.2">
      <c r="B1135" s="22">
        <v>225.6</v>
      </c>
      <c r="C1135" s="22">
        <v>0.11808332000000001</v>
      </c>
      <c r="D1135" s="22"/>
      <c r="E1135" s="22">
        <v>9.8861640000000001E-2</v>
      </c>
      <c r="F1135" s="22"/>
      <c r="G1135" s="22">
        <v>5.6942260000000001E-2</v>
      </c>
      <c r="H1135" s="22"/>
      <c r="I1135" s="22">
        <v>3.8065910000000001E-2</v>
      </c>
      <c r="J1135" s="22"/>
    </row>
    <row r="1136" spans="2:10" ht="16" x14ac:dyDescent="0.2">
      <c r="B1136" s="22">
        <v>225.8</v>
      </c>
      <c r="C1136" s="22">
        <v>0.11777741</v>
      </c>
      <c r="D1136" s="22"/>
      <c r="E1136" s="22">
        <v>9.8667770000000002E-2</v>
      </c>
      <c r="F1136" s="22"/>
      <c r="G1136" s="22">
        <v>5.7020410000000001E-2</v>
      </c>
      <c r="H1136" s="22"/>
      <c r="I1136" s="22">
        <v>3.7956919999999998E-2</v>
      </c>
      <c r="J1136" s="22"/>
    </row>
    <row r="1137" spans="2:10" ht="16" x14ac:dyDescent="0.2">
      <c r="B1137" s="22">
        <v>226</v>
      </c>
      <c r="C1137" s="22">
        <v>0.11778213999999999</v>
      </c>
      <c r="D1137" s="22"/>
      <c r="E1137" s="22">
        <v>9.8651600000000006E-2</v>
      </c>
      <c r="F1137" s="22"/>
      <c r="G1137" s="22">
        <v>5.6791689999999999E-2</v>
      </c>
      <c r="H1137" s="22"/>
      <c r="I1137" s="22">
        <v>3.8095759999999999E-2</v>
      </c>
      <c r="J1137" s="22"/>
    </row>
    <row r="1138" spans="2:10" ht="16" x14ac:dyDescent="0.2">
      <c r="B1138" s="22">
        <v>226.2</v>
      </c>
      <c r="C1138" s="22">
        <v>0.11772327</v>
      </c>
      <c r="D1138" s="22"/>
      <c r="E1138" s="22">
        <v>9.8220450000000001E-2</v>
      </c>
      <c r="F1138" s="22"/>
      <c r="G1138" s="22">
        <v>5.645244E-2</v>
      </c>
      <c r="H1138" s="22"/>
      <c r="I1138" s="22">
        <v>3.8004740000000002E-2</v>
      </c>
      <c r="J1138" s="22"/>
    </row>
    <row r="1139" spans="2:10" ht="16" x14ac:dyDescent="0.2">
      <c r="B1139" s="22">
        <v>226.4</v>
      </c>
      <c r="C1139" s="22">
        <v>0.11775764</v>
      </c>
      <c r="D1139" s="22"/>
      <c r="E1139" s="22">
        <v>9.8224389999999995E-2</v>
      </c>
      <c r="F1139" s="22"/>
      <c r="G1139" s="22">
        <v>5.6023660000000003E-2</v>
      </c>
      <c r="H1139" s="22"/>
      <c r="I1139" s="22">
        <v>3.8060549999999999E-2</v>
      </c>
      <c r="J1139" s="22"/>
    </row>
    <row r="1140" spans="2:10" ht="16" x14ac:dyDescent="0.2">
      <c r="B1140" s="22">
        <v>226.6</v>
      </c>
      <c r="C1140" s="22">
        <v>0.11750078</v>
      </c>
      <c r="D1140" s="22"/>
      <c r="E1140" s="22">
        <v>9.8074120000000001E-2</v>
      </c>
      <c r="F1140" s="22"/>
      <c r="G1140" s="22">
        <v>5.5937269999999997E-2</v>
      </c>
      <c r="H1140" s="22"/>
      <c r="I1140" s="22">
        <v>3.8226740000000002E-2</v>
      </c>
      <c r="J1140" s="22"/>
    </row>
    <row r="1141" spans="2:10" ht="16" x14ac:dyDescent="0.2">
      <c r="B1141" s="22">
        <v>226.8</v>
      </c>
      <c r="C1141" s="22">
        <v>0.1170725</v>
      </c>
      <c r="D1141" s="22"/>
      <c r="E1141" s="22">
        <v>9.7592200000000004E-2</v>
      </c>
      <c r="F1141" s="22"/>
      <c r="G1141" s="22">
        <v>5.5349339999999997E-2</v>
      </c>
      <c r="H1141" s="22"/>
      <c r="I1141" s="22">
        <v>3.7607439999999999E-2</v>
      </c>
      <c r="J1141" s="22"/>
    </row>
    <row r="1142" spans="2:10" ht="16" x14ac:dyDescent="0.2">
      <c r="B1142" s="22">
        <v>227</v>
      </c>
      <c r="C1142" s="22">
        <v>0.1168965</v>
      </c>
      <c r="D1142" s="22"/>
      <c r="E1142" s="22">
        <v>9.7490300000000002E-2</v>
      </c>
      <c r="F1142" s="22"/>
      <c r="G1142" s="22">
        <v>5.5293519999999999E-2</v>
      </c>
      <c r="H1142" s="22"/>
      <c r="I1142" s="22">
        <v>3.7295120000000001E-2</v>
      </c>
      <c r="J1142" s="22"/>
    </row>
    <row r="1143" spans="2:10" ht="16" x14ac:dyDescent="0.2">
      <c r="B1143" s="22">
        <v>227.2</v>
      </c>
      <c r="C1143" s="22">
        <v>0.11699742</v>
      </c>
      <c r="D1143" s="22"/>
      <c r="E1143" s="22">
        <v>9.7749199999999994E-2</v>
      </c>
      <c r="F1143" s="22"/>
      <c r="G1143" s="22">
        <v>5.4885339999999998E-2</v>
      </c>
      <c r="H1143" s="22"/>
      <c r="I1143" s="22">
        <v>3.7449290000000003E-2</v>
      </c>
      <c r="J1143" s="22"/>
    </row>
    <row r="1144" spans="2:10" ht="16" x14ac:dyDescent="0.2">
      <c r="B1144" s="22">
        <v>227.4</v>
      </c>
      <c r="C1144" s="22">
        <v>0.11696163</v>
      </c>
      <c r="D1144" s="22"/>
      <c r="E1144" s="22">
        <v>9.7412330000000005E-2</v>
      </c>
      <c r="F1144" s="22"/>
      <c r="G1144" s="22">
        <v>5.4671270000000001E-2</v>
      </c>
      <c r="H1144" s="22"/>
      <c r="I1144" s="22">
        <v>3.7463339999999998E-2</v>
      </c>
      <c r="J1144" s="22"/>
    </row>
    <row r="1145" spans="2:10" ht="16" x14ac:dyDescent="0.2">
      <c r="B1145" s="22">
        <v>227.6</v>
      </c>
      <c r="C1145" s="22">
        <v>0.11701913</v>
      </c>
      <c r="D1145" s="22"/>
      <c r="E1145" s="22">
        <v>9.7256400000000007E-2</v>
      </c>
      <c r="F1145" s="22"/>
      <c r="G1145" s="22">
        <v>5.4242239999999997E-2</v>
      </c>
      <c r="H1145" s="22"/>
      <c r="I1145" s="22">
        <v>3.757369E-2</v>
      </c>
      <c r="J1145" s="22"/>
    </row>
    <row r="1146" spans="2:10" ht="16" x14ac:dyDescent="0.2">
      <c r="B1146" s="22">
        <v>227.8</v>
      </c>
      <c r="C1146" s="22">
        <v>0.11703928</v>
      </c>
      <c r="D1146" s="22"/>
      <c r="E1146" s="22">
        <v>9.735982E-2</v>
      </c>
      <c r="F1146" s="22"/>
      <c r="G1146" s="22">
        <v>5.4420669999999997E-2</v>
      </c>
      <c r="H1146" s="22"/>
      <c r="I1146" s="22">
        <v>3.8183639999999998E-2</v>
      </c>
      <c r="J1146" s="22"/>
    </row>
    <row r="1147" spans="2:10" ht="16" x14ac:dyDescent="0.2">
      <c r="B1147" s="22">
        <v>228</v>
      </c>
      <c r="C1147" s="22">
        <v>0.11716463000000001</v>
      </c>
      <c r="D1147" s="22"/>
      <c r="E1147" s="22">
        <v>9.7223210000000004E-2</v>
      </c>
      <c r="F1147" s="22"/>
      <c r="G1147" s="22">
        <v>5.4362609999999999E-2</v>
      </c>
      <c r="H1147" s="22"/>
      <c r="I1147" s="22">
        <v>3.8892099999999999E-2</v>
      </c>
      <c r="J1147" s="22"/>
    </row>
    <row r="1148" spans="2:10" ht="16" x14ac:dyDescent="0.2">
      <c r="B1148" s="22">
        <v>228.2</v>
      </c>
      <c r="C1148" s="22">
        <v>0.11737114</v>
      </c>
      <c r="D1148" s="22"/>
      <c r="E1148" s="22">
        <v>9.7178879999999995E-2</v>
      </c>
      <c r="F1148" s="22"/>
      <c r="G1148" s="22">
        <v>5.446952E-2</v>
      </c>
      <c r="H1148" s="22"/>
      <c r="I1148" s="22">
        <v>3.9148229999999999E-2</v>
      </c>
      <c r="J1148" s="22"/>
    </row>
    <row r="1149" spans="2:10" ht="16" x14ac:dyDescent="0.2">
      <c r="B1149" s="22">
        <v>228.4</v>
      </c>
      <c r="C1149" s="22">
        <v>0.11716602</v>
      </c>
      <c r="D1149" s="22"/>
      <c r="E1149" s="22">
        <v>9.7094230000000004E-2</v>
      </c>
      <c r="F1149" s="22"/>
      <c r="G1149" s="22">
        <v>5.4206799999999999E-2</v>
      </c>
      <c r="H1149" s="22"/>
      <c r="I1149" s="22">
        <v>3.8987830000000001E-2</v>
      </c>
      <c r="J1149" s="22"/>
    </row>
    <row r="1150" spans="2:10" ht="16" x14ac:dyDescent="0.2">
      <c r="B1150" s="22">
        <v>228.6</v>
      </c>
      <c r="C1150" s="22">
        <v>0.11682721</v>
      </c>
      <c r="D1150" s="22"/>
      <c r="E1150" s="22">
        <v>9.7130149999999998E-2</v>
      </c>
      <c r="F1150" s="22"/>
      <c r="G1150" s="22">
        <v>5.3910329999999999E-2</v>
      </c>
      <c r="H1150" s="22"/>
      <c r="I1150" s="22">
        <v>3.8646729999999997E-2</v>
      </c>
      <c r="J1150" s="22"/>
    </row>
    <row r="1151" spans="2:10" ht="16" x14ac:dyDescent="0.2">
      <c r="B1151" s="22">
        <v>228.8</v>
      </c>
      <c r="C1151" s="22">
        <v>0.11669222</v>
      </c>
      <c r="D1151" s="22"/>
      <c r="E1151" s="22">
        <v>9.6556509999999998E-2</v>
      </c>
      <c r="F1151" s="22"/>
      <c r="G1151" s="22">
        <v>5.3686629999999999E-2</v>
      </c>
      <c r="H1151" s="22"/>
      <c r="I1151" s="22">
        <v>3.8247160000000002E-2</v>
      </c>
      <c r="J1151" s="22"/>
    </row>
    <row r="1152" spans="2:10" ht="16" x14ac:dyDescent="0.2">
      <c r="B1152" s="22">
        <v>229</v>
      </c>
      <c r="C1152" s="22">
        <v>0.11637578</v>
      </c>
      <c r="D1152" s="22"/>
      <c r="E1152" s="22">
        <v>9.6516729999999995E-2</v>
      </c>
      <c r="F1152" s="22"/>
      <c r="G1152" s="22">
        <v>5.3516250000000001E-2</v>
      </c>
      <c r="H1152" s="22"/>
      <c r="I1152" s="22">
        <v>3.8311999999999999E-2</v>
      </c>
      <c r="J1152" s="22"/>
    </row>
    <row r="1153" spans="2:10" ht="16" x14ac:dyDescent="0.2">
      <c r="B1153" s="22">
        <v>229.2</v>
      </c>
      <c r="C1153" s="22">
        <v>0.11600096999999999</v>
      </c>
      <c r="D1153" s="22"/>
      <c r="E1153" s="22">
        <v>9.6031140000000001E-2</v>
      </c>
      <c r="F1153" s="22"/>
      <c r="G1153" s="22">
        <v>5.3350269999999998E-2</v>
      </c>
      <c r="H1153" s="22"/>
      <c r="I1153" s="22">
        <v>3.8168639999999997E-2</v>
      </c>
      <c r="J1153" s="22"/>
    </row>
    <row r="1154" spans="2:10" ht="16" x14ac:dyDescent="0.2">
      <c r="B1154" s="22">
        <v>229.4</v>
      </c>
      <c r="C1154" s="22">
        <v>0.11504490000000001</v>
      </c>
      <c r="D1154" s="22"/>
      <c r="E1154" s="22">
        <v>9.5597440000000006E-2</v>
      </c>
      <c r="F1154" s="22"/>
      <c r="G1154" s="22">
        <v>5.2742219999999999E-2</v>
      </c>
      <c r="H1154" s="22"/>
      <c r="I1154" s="22">
        <v>3.7280349999999997E-2</v>
      </c>
      <c r="J1154" s="22"/>
    </row>
    <row r="1155" spans="2:10" ht="16" x14ac:dyDescent="0.2">
      <c r="B1155" s="22">
        <v>229.6</v>
      </c>
      <c r="C1155" s="22">
        <v>0.11464082</v>
      </c>
      <c r="D1155" s="22"/>
      <c r="E1155" s="22">
        <v>9.5231419999999997E-2</v>
      </c>
      <c r="F1155" s="22"/>
      <c r="G1155" s="22">
        <v>5.2402570000000002E-2</v>
      </c>
      <c r="H1155" s="22"/>
      <c r="I1155" s="22">
        <v>3.6953510000000002E-2</v>
      </c>
      <c r="J1155" s="22"/>
    </row>
    <row r="1156" spans="2:10" ht="16" x14ac:dyDescent="0.2">
      <c r="B1156" s="22">
        <v>229.8</v>
      </c>
      <c r="C1156" s="22">
        <v>0.11442966</v>
      </c>
      <c r="D1156" s="22"/>
      <c r="E1156" s="22">
        <v>9.4501769999999999E-2</v>
      </c>
      <c r="F1156" s="22"/>
      <c r="G1156" s="22">
        <v>5.2005969999999999E-2</v>
      </c>
      <c r="H1156" s="22"/>
      <c r="I1156" s="22">
        <v>3.64675E-2</v>
      </c>
      <c r="J1156" s="22"/>
    </row>
    <row r="1157" spans="2:10" ht="16" x14ac:dyDescent="0.2">
      <c r="B1157" s="22">
        <v>230</v>
      </c>
      <c r="C1157" s="22">
        <v>0.11401123000000001</v>
      </c>
      <c r="D1157" s="22"/>
      <c r="E1157" s="22">
        <v>9.374391E-2</v>
      </c>
      <c r="F1157" s="22"/>
      <c r="G1157" s="22">
        <v>5.1624030000000001E-2</v>
      </c>
      <c r="H1157" s="22"/>
      <c r="I1157" s="22">
        <v>3.6356359999999997E-2</v>
      </c>
      <c r="J1157" s="22"/>
    </row>
    <row r="1158" spans="2:10" ht="16" x14ac:dyDescent="0.2">
      <c r="B1158" s="22">
        <v>230.2</v>
      </c>
      <c r="C1158" s="22">
        <v>0.11397784</v>
      </c>
      <c r="D1158" s="22"/>
      <c r="E1158" s="22">
        <v>9.3676389999999998E-2</v>
      </c>
      <c r="F1158" s="22"/>
      <c r="G1158" s="22">
        <v>5.1777700000000003E-2</v>
      </c>
      <c r="H1158" s="22"/>
      <c r="I1158" s="22">
        <v>3.6447849999999997E-2</v>
      </c>
      <c r="J1158" s="22"/>
    </row>
    <row r="1159" spans="2:10" ht="16" x14ac:dyDescent="0.2">
      <c r="B1159" s="22">
        <v>230.4</v>
      </c>
      <c r="C1159" s="22">
        <v>0.11388925</v>
      </c>
      <c r="D1159" s="22"/>
      <c r="E1159" s="22">
        <v>9.3585959999999996E-2</v>
      </c>
      <c r="F1159" s="22"/>
      <c r="G1159" s="22">
        <v>5.2079729999999998E-2</v>
      </c>
      <c r="H1159" s="22"/>
      <c r="I1159" s="22">
        <v>3.6692000000000002E-2</v>
      </c>
      <c r="J1159" s="22"/>
    </row>
    <row r="1160" spans="2:10" ht="16" x14ac:dyDescent="0.2">
      <c r="B1160" s="22">
        <v>230.6</v>
      </c>
      <c r="C1160" s="22">
        <v>0.1136013</v>
      </c>
      <c r="D1160" s="22"/>
      <c r="E1160" s="22">
        <v>9.3013230000000002E-2</v>
      </c>
      <c r="F1160" s="22"/>
      <c r="G1160" s="22">
        <v>5.2512990000000002E-2</v>
      </c>
      <c r="H1160" s="22"/>
      <c r="I1160" s="22">
        <v>3.6589919999999998E-2</v>
      </c>
      <c r="J1160" s="22"/>
    </row>
    <row r="1161" spans="2:10" ht="16" x14ac:dyDescent="0.2">
      <c r="B1161" s="22">
        <v>230.8</v>
      </c>
      <c r="C1161" s="22">
        <v>0.11332754</v>
      </c>
      <c r="D1161" s="22"/>
      <c r="E1161" s="22">
        <v>9.2628199999999994E-2</v>
      </c>
      <c r="F1161" s="22"/>
      <c r="G1161" s="22">
        <v>5.2166860000000002E-2</v>
      </c>
      <c r="H1161" s="22"/>
      <c r="I1161" s="22">
        <v>3.6513549999999999E-2</v>
      </c>
      <c r="J1161" s="22"/>
    </row>
    <row r="1162" spans="2:10" ht="16" x14ac:dyDescent="0.2">
      <c r="B1162" s="22">
        <v>231</v>
      </c>
      <c r="C1162" s="22">
        <v>0.11328045</v>
      </c>
      <c r="D1162" s="22"/>
      <c r="E1162" s="22">
        <v>9.23625E-2</v>
      </c>
      <c r="F1162" s="22"/>
      <c r="G1162" s="22">
        <v>5.2503910000000001E-2</v>
      </c>
      <c r="H1162" s="22"/>
      <c r="I1162" s="22">
        <v>3.6662550000000002E-2</v>
      </c>
      <c r="J1162" s="22"/>
    </row>
    <row r="1163" spans="2:10" ht="16" x14ac:dyDescent="0.2">
      <c r="B1163" s="22">
        <v>231.2</v>
      </c>
      <c r="C1163" s="22">
        <v>0.11301427999999999</v>
      </c>
      <c r="D1163" s="22"/>
      <c r="E1163" s="22">
        <v>9.1898060000000004E-2</v>
      </c>
      <c r="F1163" s="22"/>
      <c r="G1163" s="22">
        <v>5.2579010000000002E-2</v>
      </c>
      <c r="H1163" s="22"/>
      <c r="I1163" s="22">
        <v>3.680916E-2</v>
      </c>
      <c r="J1163" s="22"/>
    </row>
    <row r="1164" spans="2:10" ht="16" x14ac:dyDescent="0.2">
      <c r="B1164" s="22">
        <v>231.4</v>
      </c>
      <c r="C1164" s="22">
        <v>0.11286338</v>
      </c>
      <c r="D1164" s="22"/>
      <c r="E1164" s="22">
        <v>9.1566960000000003E-2</v>
      </c>
      <c r="F1164" s="22"/>
      <c r="G1164" s="22">
        <v>5.2254269999999998E-2</v>
      </c>
      <c r="H1164" s="22"/>
      <c r="I1164" s="22">
        <v>3.6686139999999999E-2</v>
      </c>
      <c r="J1164" s="22"/>
    </row>
    <row r="1165" spans="2:10" ht="16" x14ac:dyDescent="0.2">
      <c r="B1165" s="22">
        <v>231.6</v>
      </c>
      <c r="C1165" s="22">
        <v>0.11320696</v>
      </c>
      <c r="D1165" s="22"/>
      <c r="E1165" s="22">
        <v>9.1529959999999994E-2</v>
      </c>
      <c r="F1165" s="22"/>
      <c r="G1165" s="22">
        <v>5.2305829999999998E-2</v>
      </c>
      <c r="H1165" s="22"/>
      <c r="I1165" s="22">
        <v>3.6660280000000003E-2</v>
      </c>
      <c r="J1165" s="22"/>
    </row>
    <row r="1166" spans="2:10" ht="16" x14ac:dyDescent="0.2">
      <c r="B1166" s="22">
        <v>231.8</v>
      </c>
      <c r="C1166" s="22">
        <v>0.11278139</v>
      </c>
      <c r="D1166" s="22"/>
      <c r="E1166" s="22">
        <v>9.1637949999999996E-2</v>
      </c>
      <c r="F1166" s="22"/>
      <c r="G1166" s="22">
        <v>5.2567740000000002E-2</v>
      </c>
      <c r="H1166" s="22"/>
      <c r="I1166" s="22">
        <v>3.6943110000000001E-2</v>
      </c>
      <c r="J1166" s="22"/>
    </row>
    <row r="1167" spans="2:10" ht="16" x14ac:dyDescent="0.2">
      <c r="B1167" s="22">
        <v>232</v>
      </c>
      <c r="C1167" s="22">
        <v>0.11238297999999999</v>
      </c>
      <c r="D1167" s="22"/>
      <c r="E1167" s="22">
        <v>9.1371259999999996E-2</v>
      </c>
      <c r="F1167" s="22"/>
      <c r="G1167" s="22">
        <v>5.1960970000000002E-2</v>
      </c>
      <c r="H1167" s="22"/>
      <c r="I1167" s="22">
        <v>3.6589499999999997E-2</v>
      </c>
      <c r="J1167" s="22"/>
    </row>
    <row r="1168" spans="2:10" ht="16" x14ac:dyDescent="0.2">
      <c r="B1168" s="22">
        <v>232.2</v>
      </c>
      <c r="C1168" s="22">
        <v>0.11192255</v>
      </c>
      <c r="D1168" s="22"/>
      <c r="E1168" s="22">
        <v>9.1295619999999994E-2</v>
      </c>
      <c r="F1168" s="22"/>
      <c r="G1168" s="22">
        <v>5.1948439999999999E-2</v>
      </c>
      <c r="H1168" s="22"/>
      <c r="I1168" s="22">
        <v>3.6469559999999998E-2</v>
      </c>
      <c r="J1168" s="22"/>
    </row>
    <row r="1169" spans="2:10" ht="16" x14ac:dyDescent="0.2">
      <c r="B1169" s="22">
        <v>232.4</v>
      </c>
      <c r="C1169" s="22">
        <v>0.11180503999999999</v>
      </c>
      <c r="D1169" s="22"/>
      <c r="E1169" s="22">
        <v>9.1341279999999997E-2</v>
      </c>
      <c r="F1169" s="22"/>
      <c r="G1169" s="22">
        <v>5.199252E-2</v>
      </c>
      <c r="H1169" s="22"/>
      <c r="I1169" s="22">
        <v>3.6698889999999998E-2</v>
      </c>
      <c r="J1169" s="22"/>
    </row>
    <row r="1170" spans="2:10" ht="16" x14ac:dyDescent="0.2">
      <c r="B1170" s="22">
        <v>232.6</v>
      </c>
      <c r="C1170" s="22">
        <v>0.11200088</v>
      </c>
      <c r="D1170" s="22"/>
      <c r="E1170" s="22">
        <v>9.1634709999999994E-2</v>
      </c>
      <c r="F1170" s="22"/>
      <c r="G1170" s="22">
        <v>5.2352460000000003E-2</v>
      </c>
      <c r="H1170" s="22"/>
      <c r="I1170" s="22">
        <v>3.6998749999999997E-2</v>
      </c>
      <c r="J1170" s="22"/>
    </row>
    <row r="1171" spans="2:10" ht="16" x14ac:dyDescent="0.2">
      <c r="B1171" s="22">
        <v>232.8</v>
      </c>
      <c r="C1171" s="22">
        <v>0.11173908</v>
      </c>
      <c r="D1171" s="22"/>
      <c r="E1171" s="22">
        <v>9.1643420000000003E-2</v>
      </c>
      <c r="F1171" s="22"/>
      <c r="G1171" s="22">
        <v>5.2360789999999997E-2</v>
      </c>
      <c r="H1171" s="22"/>
      <c r="I1171" s="22">
        <v>3.7226490000000001E-2</v>
      </c>
      <c r="J1171" s="22"/>
    </row>
    <row r="1172" spans="2:10" ht="16" x14ac:dyDescent="0.2">
      <c r="B1172" s="22">
        <v>233</v>
      </c>
      <c r="C1172" s="22">
        <v>0.11174754000000001</v>
      </c>
      <c r="D1172" s="22"/>
      <c r="E1172" s="22">
        <v>9.1432459999999993E-2</v>
      </c>
      <c r="F1172" s="22"/>
      <c r="G1172" s="22">
        <v>5.2334810000000002E-2</v>
      </c>
      <c r="H1172" s="22"/>
      <c r="I1172" s="22">
        <v>3.787277E-2</v>
      </c>
      <c r="J1172" s="22"/>
    </row>
    <row r="1173" spans="2:10" ht="16" x14ac:dyDescent="0.2">
      <c r="B1173" s="22">
        <v>233.2</v>
      </c>
      <c r="C1173" s="22">
        <v>0.11168628</v>
      </c>
      <c r="D1173" s="22"/>
      <c r="E1173" s="22">
        <v>9.1058929999999996E-2</v>
      </c>
      <c r="F1173" s="22"/>
      <c r="G1173" s="22">
        <v>5.1790860000000001E-2</v>
      </c>
      <c r="H1173" s="22"/>
      <c r="I1173" s="22">
        <v>3.7645749999999999E-2</v>
      </c>
      <c r="J1173" s="22"/>
    </row>
    <row r="1174" spans="2:10" ht="16" x14ac:dyDescent="0.2">
      <c r="B1174" s="22">
        <v>233.4</v>
      </c>
      <c r="C1174" s="22">
        <v>0.11163530000000001</v>
      </c>
      <c r="D1174" s="22"/>
      <c r="E1174" s="22">
        <v>9.1203309999999996E-2</v>
      </c>
      <c r="F1174" s="22"/>
      <c r="G1174" s="22">
        <v>5.1456500000000002E-2</v>
      </c>
      <c r="H1174" s="22"/>
      <c r="I1174" s="22">
        <v>3.7770369999999998E-2</v>
      </c>
      <c r="J1174" s="22"/>
    </row>
    <row r="1175" spans="2:10" ht="16" x14ac:dyDescent="0.2">
      <c r="B1175" s="22">
        <v>233.6</v>
      </c>
      <c r="C1175" s="22">
        <v>0.11138658999999999</v>
      </c>
      <c r="D1175" s="22"/>
      <c r="E1175" s="22">
        <v>9.0979569999999996E-2</v>
      </c>
      <c r="F1175" s="22"/>
      <c r="G1175" s="22">
        <v>5.1406170000000001E-2</v>
      </c>
      <c r="H1175" s="22"/>
      <c r="I1175" s="22">
        <v>3.7680140000000001E-2</v>
      </c>
      <c r="J1175" s="22"/>
    </row>
    <row r="1176" spans="2:10" ht="16" x14ac:dyDescent="0.2">
      <c r="B1176" s="22">
        <v>233.8</v>
      </c>
      <c r="C1176" s="22">
        <v>0.11149592</v>
      </c>
      <c r="D1176" s="22"/>
      <c r="E1176" s="22">
        <v>9.1128059999999997E-2</v>
      </c>
      <c r="F1176" s="22"/>
      <c r="G1176" s="22">
        <v>5.1572010000000001E-2</v>
      </c>
      <c r="H1176" s="22"/>
      <c r="I1176" s="22">
        <v>3.7860930000000001E-2</v>
      </c>
      <c r="J1176" s="22"/>
    </row>
    <row r="1177" spans="2:10" ht="16" x14ac:dyDescent="0.2">
      <c r="B1177" s="22">
        <v>234</v>
      </c>
      <c r="C1177" s="22">
        <v>0.11146405</v>
      </c>
      <c r="D1177" s="22"/>
      <c r="E1177" s="22">
        <v>9.1322589999999995E-2</v>
      </c>
      <c r="F1177" s="22"/>
      <c r="G1177" s="22">
        <v>5.2039620000000002E-2</v>
      </c>
      <c r="H1177" s="22"/>
      <c r="I1177" s="22">
        <v>3.8645279999999997E-2</v>
      </c>
      <c r="J1177" s="22"/>
    </row>
    <row r="1178" spans="2:10" ht="16" x14ac:dyDescent="0.2">
      <c r="B1178" s="22">
        <v>234.2</v>
      </c>
      <c r="C1178" s="22">
        <v>0.11102885999999999</v>
      </c>
      <c r="D1178" s="22"/>
      <c r="E1178" s="22">
        <v>9.0955939999999999E-2</v>
      </c>
      <c r="F1178" s="22"/>
      <c r="G1178" s="22">
        <v>5.160402E-2</v>
      </c>
      <c r="H1178" s="22"/>
      <c r="I1178" s="22">
        <v>3.8337999999999997E-2</v>
      </c>
      <c r="J1178" s="22"/>
    </row>
    <row r="1179" spans="2:10" ht="16" x14ac:dyDescent="0.2">
      <c r="B1179" s="22">
        <v>234.4</v>
      </c>
      <c r="C1179" s="22">
        <v>0.11085826999999999</v>
      </c>
      <c r="D1179" s="22"/>
      <c r="E1179" s="22">
        <v>9.0983770000000005E-2</v>
      </c>
      <c r="F1179" s="22"/>
      <c r="G1179" s="22">
        <v>5.1573260000000003E-2</v>
      </c>
      <c r="H1179" s="22"/>
      <c r="I1179" s="22">
        <v>3.7929820000000003E-2</v>
      </c>
      <c r="J1179" s="22"/>
    </row>
    <row r="1180" spans="2:10" ht="16" x14ac:dyDescent="0.2">
      <c r="B1180" s="22">
        <v>234.6</v>
      </c>
      <c r="C1180" s="22">
        <v>0.11019993</v>
      </c>
      <c r="D1180" s="22"/>
      <c r="E1180" s="22">
        <v>9.053377E-2</v>
      </c>
      <c r="F1180" s="22"/>
      <c r="G1180" s="22">
        <v>5.1030590000000001E-2</v>
      </c>
      <c r="H1180" s="22"/>
      <c r="I1180" s="22">
        <v>3.7292699999999998E-2</v>
      </c>
      <c r="J1180" s="22"/>
    </row>
    <row r="1181" spans="2:10" ht="16" x14ac:dyDescent="0.2">
      <c r="B1181" s="22">
        <v>234.8</v>
      </c>
      <c r="C1181" s="22">
        <v>0.10975754</v>
      </c>
      <c r="D1181" s="22"/>
      <c r="E1181" s="22">
        <v>8.9934829999999993E-2</v>
      </c>
      <c r="F1181" s="22"/>
      <c r="G1181" s="22">
        <v>5.0502180000000001E-2</v>
      </c>
      <c r="H1181" s="22"/>
      <c r="I1181" s="22">
        <v>3.710666E-2</v>
      </c>
      <c r="J1181" s="22"/>
    </row>
    <row r="1182" spans="2:10" ht="16" x14ac:dyDescent="0.2">
      <c r="B1182" s="22">
        <v>235</v>
      </c>
      <c r="C1182" s="22">
        <v>0.10912218999999999</v>
      </c>
      <c r="D1182" s="22"/>
      <c r="E1182" s="22">
        <v>8.966151E-2</v>
      </c>
      <c r="F1182" s="22"/>
      <c r="G1182" s="22">
        <v>5.0476159999999999E-2</v>
      </c>
      <c r="H1182" s="22"/>
      <c r="I1182" s="22">
        <v>3.6687749999999998E-2</v>
      </c>
      <c r="J1182" s="22"/>
    </row>
    <row r="1183" spans="2:10" ht="16" x14ac:dyDescent="0.2">
      <c r="B1183" s="22">
        <v>235.2</v>
      </c>
      <c r="C1183" s="22">
        <v>0.10810777000000001</v>
      </c>
      <c r="D1183" s="22"/>
      <c r="E1183" s="22">
        <v>8.9307449999999997E-2</v>
      </c>
      <c r="F1183" s="22"/>
      <c r="G1183" s="22">
        <v>5.0217169999999998E-2</v>
      </c>
      <c r="H1183" s="22"/>
      <c r="I1183" s="22">
        <v>3.6230739999999997E-2</v>
      </c>
      <c r="J1183" s="22"/>
    </row>
    <row r="1184" spans="2:10" ht="16" x14ac:dyDescent="0.2">
      <c r="B1184" s="22">
        <v>235.4</v>
      </c>
      <c r="C1184" s="22">
        <v>0.10741887</v>
      </c>
      <c r="D1184" s="22"/>
      <c r="E1184" s="22">
        <v>8.8970820000000006E-2</v>
      </c>
      <c r="F1184" s="22"/>
      <c r="G1184" s="22">
        <v>4.9481079999999997E-2</v>
      </c>
      <c r="H1184" s="22"/>
      <c r="I1184" s="22">
        <v>3.5685920000000003E-2</v>
      </c>
      <c r="J1184" s="22"/>
    </row>
    <row r="1185" spans="2:10" ht="16" x14ac:dyDescent="0.2">
      <c r="B1185" s="22">
        <v>235.6</v>
      </c>
      <c r="C1185" s="22">
        <v>0.10674212</v>
      </c>
      <c r="D1185" s="22"/>
      <c r="E1185" s="22">
        <v>8.8564160000000003E-2</v>
      </c>
      <c r="F1185" s="22"/>
      <c r="G1185" s="22">
        <v>4.9407840000000001E-2</v>
      </c>
      <c r="H1185" s="22"/>
      <c r="I1185" s="22">
        <v>3.4946680000000001E-2</v>
      </c>
      <c r="J1185" s="22"/>
    </row>
    <row r="1186" spans="2:10" ht="16" x14ac:dyDescent="0.2">
      <c r="B1186" s="22">
        <v>235.8</v>
      </c>
      <c r="C1186" s="22">
        <v>0.10589754</v>
      </c>
      <c r="D1186" s="22"/>
      <c r="E1186" s="22">
        <v>8.8381280000000007E-2</v>
      </c>
      <c r="F1186" s="22"/>
      <c r="G1186" s="22">
        <v>4.9341860000000001E-2</v>
      </c>
      <c r="H1186" s="22"/>
      <c r="I1186" s="22">
        <v>3.4425419999999998E-2</v>
      </c>
      <c r="J1186" s="22"/>
    </row>
    <row r="1187" spans="2:10" ht="16" x14ac:dyDescent="0.2">
      <c r="B1187" s="22">
        <v>236</v>
      </c>
      <c r="C1187" s="22">
        <v>0.10564593999999999</v>
      </c>
      <c r="D1187" s="22"/>
      <c r="E1187" s="22">
        <v>8.7986809999999999E-2</v>
      </c>
      <c r="F1187" s="22"/>
      <c r="G1187" s="22">
        <v>4.8471149999999998E-2</v>
      </c>
      <c r="H1187" s="22"/>
      <c r="I1187" s="22">
        <v>3.3529499999999997E-2</v>
      </c>
      <c r="J1187" s="22"/>
    </row>
    <row r="1188" spans="2:10" ht="16" x14ac:dyDescent="0.2">
      <c r="B1188" s="22">
        <v>236.2</v>
      </c>
      <c r="C1188" s="22">
        <v>0.10533732</v>
      </c>
      <c r="D1188" s="22"/>
      <c r="E1188" s="22">
        <v>8.8077530000000001E-2</v>
      </c>
      <c r="F1188" s="22"/>
      <c r="G1188" s="22">
        <v>4.8705169999999999E-2</v>
      </c>
      <c r="H1188" s="22"/>
      <c r="I1188" s="22">
        <v>3.354861E-2</v>
      </c>
      <c r="J1188" s="22"/>
    </row>
    <row r="1189" spans="2:10" ht="16" x14ac:dyDescent="0.2">
      <c r="B1189" s="22">
        <v>236.4</v>
      </c>
      <c r="C1189" s="22">
        <v>0.10585366</v>
      </c>
      <c r="D1189" s="22"/>
      <c r="E1189" s="22">
        <v>8.7845400000000004E-2</v>
      </c>
      <c r="F1189" s="22"/>
      <c r="G1189" s="22">
        <v>4.8805750000000002E-2</v>
      </c>
      <c r="H1189" s="22"/>
      <c r="I1189" s="22">
        <v>3.3598019999999999E-2</v>
      </c>
      <c r="J1189" s="22"/>
    </row>
    <row r="1190" spans="2:10" ht="16" x14ac:dyDescent="0.2">
      <c r="B1190" s="22">
        <v>236.6</v>
      </c>
      <c r="C1190" s="22">
        <v>0.10636257</v>
      </c>
      <c r="D1190" s="22"/>
      <c r="E1190" s="22">
        <v>8.8302130000000006E-2</v>
      </c>
      <c r="F1190" s="22"/>
      <c r="G1190" s="22">
        <v>4.902422E-2</v>
      </c>
      <c r="H1190" s="22"/>
      <c r="I1190" s="22">
        <v>3.3873939999999998E-2</v>
      </c>
      <c r="J1190" s="22"/>
    </row>
    <row r="1191" spans="2:10" ht="16" x14ac:dyDescent="0.2">
      <c r="B1191" s="22">
        <v>236.8</v>
      </c>
      <c r="C1191" s="22">
        <v>0.10707068</v>
      </c>
      <c r="D1191" s="22"/>
      <c r="E1191" s="22">
        <v>8.8411550000000005E-2</v>
      </c>
      <c r="F1191" s="22"/>
      <c r="G1191" s="22">
        <v>4.9616800000000003E-2</v>
      </c>
      <c r="H1191" s="22"/>
      <c r="I1191" s="22">
        <v>3.4700290000000002E-2</v>
      </c>
      <c r="J1191" s="22"/>
    </row>
    <row r="1192" spans="2:10" ht="16" x14ac:dyDescent="0.2">
      <c r="B1192" s="22">
        <v>237</v>
      </c>
      <c r="C1192" s="22">
        <v>0.1076892</v>
      </c>
      <c r="D1192" s="22"/>
      <c r="E1192" s="22">
        <v>8.8661320000000002E-2</v>
      </c>
      <c r="F1192" s="22"/>
      <c r="G1192" s="22">
        <v>4.9797729999999998E-2</v>
      </c>
      <c r="H1192" s="22"/>
      <c r="I1192" s="22">
        <v>3.5321850000000002E-2</v>
      </c>
      <c r="J1192" s="22"/>
    </row>
    <row r="1193" spans="2:10" ht="16" x14ac:dyDescent="0.2">
      <c r="B1193" s="22">
        <v>237.2</v>
      </c>
      <c r="C1193" s="22">
        <v>0.10835079</v>
      </c>
      <c r="D1193" s="22"/>
      <c r="E1193" s="22">
        <v>8.8966069999999994E-2</v>
      </c>
      <c r="F1193" s="22"/>
      <c r="G1193" s="22">
        <v>4.9629520000000003E-2</v>
      </c>
      <c r="H1193" s="22"/>
      <c r="I1193" s="22">
        <v>3.5330300000000002E-2</v>
      </c>
      <c r="J1193" s="22"/>
    </row>
    <row r="1194" spans="2:10" ht="16" x14ac:dyDescent="0.2">
      <c r="B1194" s="22">
        <v>237.4</v>
      </c>
      <c r="C1194" s="22">
        <v>0.1085301</v>
      </c>
      <c r="D1194" s="22"/>
      <c r="E1194" s="22">
        <v>8.935688E-2</v>
      </c>
      <c r="F1194" s="22"/>
      <c r="G1194" s="22">
        <v>5.0190390000000001E-2</v>
      </c>
      <c r="H1194" s="22"/>
      <c r="I1194" s="22">
        <v>3.6124459999999997E-2</v>
      </c>
      <c r="J1194" s="22"/>
    </row>
    <row r="1195" spans="2:10" ht="16" x14ac:dyDescent="0.2">
      <c r="B1195" s="22">
        <v>237.6</v>
      </c>
      <c r="C1195" s="22">
        <v>0.10906105000000001</v>
      </c>
      <c r="D1195" s="22"/>
      <c r="E1195" s="22">
        <v>8.9897299999999999E-2</v>
      </c>
      <c r="F1195" s="22"/>
      <c r="G1195" s="22">
        <v>5.0388889999999999E-2</v>
      </c>
      <c r="H1195" s="22"/>
      <c r="I1195" s="22">
        <v>3.6620140000000002E-2</v>
      </c>
      <c r="J1195" s="22"/>
    </row>
    <row r="1196" spans="2:10" ht="16" x14ac:dyDescent="0.2">
      <c r="B1196" s="22">
        <v>237.8</v>
      </c>
      <c r="C1196" s="22">
        <v>0.10900793</v>
      </c>
      <c r="D1196" s="22"/>
      <c r="E1196" s="22">
        <v>8.9709780000000003E-2</v>
      </c>
      <c r="F1196" s="22"/>
      <c r="G1196" s="22">
        <v>5.0290349999999998E-2</v>
      </c>
      <c r="H1196" s="22"/>
      <c r="I1196" s="22">
        <v>3.6301359999999998E-2</v>
      </c>
      <c r="J1196" s="22"/>
    </row>
    <row r="1197" spans="2:10" ht="16" x14ac:dyDescent="0.2">
      <c r="B1197" s="22">
        <v>238</v>
      </c>
      <c r="C1197" s="22">
        <v>0.10878714</v>
      </c>
      <c r="D1197" s="22"/>
      <c r="E1197" s="22">
        <v>8.9357439999999996E-2</v>
      </c>
      <c r="F1197" s="22"/>
      <c r="G1197" s="22">
        <v>4.958311E-2</v>
      </c>
      <c r="H1197" s="22"/>
      <c r="I1197" s="22">
        <v>3.6025969999999997E-2</v>
      </c>
      <c r="J1197" s="22"/>
    </row>
    <row r="1198" spans="2:10" ht="16" x14ac:dyDescent="0.2">
      <c r="B1198" s="22">
        <v>238.2</v>
      </c>
      <c r="C1198" s="22">
        <v>0.10845943</v>
      </c>
      <c r="D1198" s="22"/>
      <c r="E1198" s="22">
        <v>8.9150279999999998E-2</v>
      </c>
      <c r="F1198" s="22"/>
      <c r="G1198" s="22">
        <v>4.8585099999999999E-2</v>
      </c>
      <c r="H1198" s="22"/>
      <c r="I1198" s="22">
        <v>3.5413519999999997E-2</v>
      </c>
      <c r="J1198" s="22"/>
    </row>
    <row r="1199" spans="2:10" ht="16" x14ac:dyDescent="0.2">
      <c r="B1199" s="22">
        <v>238.4</v>
      </c>
      <c r="C1199" s="22">
        <v>0.10832878</v>
      </c>
      <c r="D1199" s="22"/>
      <c r="E1199" s="22">
        <v>8.9121649999999997E-2</v>
      </c>
      <c r="F1199" s="22"/>
      <c r="G1199" s="22">
        <v>4.8036080000000002E-2</v>
      </c>
      <c r="H1199" s="22"/>
      <c r="I1199" s="22">
        <v>3.5737640000000001E-2</v>
      </c>
      <c r="J1199" s="22"/>
    </row>
    <row r="1200" spans="2:10" ht="16" x14ac:dyDescent="0.2">
      <c r="B1200" s="22">
        <v>238.6</v>
      </c>
      <c r="C1200" s="22">
        <v>0.10794053000000001</v>
      </c>
      <c r="D1200" s="22"/>
      <c r="E1200" s="22">
        <v>8.8415190000000005E-2</v>
      </c>
      <c r="F1200" s="22"/>
      <c r="G1200" s="22">
        <v>4.7572219999999998E-2</v>
      </c>
      <c r="H1200" s="22"/>
      <c r="I1200" s="22">
        <v>3.5455140000000003E-2</v>
      </c>
      <c r="J1200" s="22"/>
    </row>
    <row r="1201" spans="2:10" ht="16" x14ac:dyDescent="0.2">
      <c r="B1201" s="22">
        <v>238.8</v>
      </c>
      <c r="C1201" s="22">
        <v>0.10783096</v>
      </c>
      <c r="D1201" s="22"/>
      <c r="E1201" s="22">
        <v>8.7898100000000007E-2</v>
      </c>
      <c r="F1201" s="22"/>
      <c r="G1201" s="22">
        <v>4.7821620000000002E-2</v>
      </c>
      <c r="H1201" s="22"/>
      <c r="I1201" s="22">
        <v>3.5192170000000002E-2</v>
      </c>
      <c r="J1201" s="22"/>
    </row>
    <row r="1202" spans="2:10" ht="16" x14ac:dyDescent="0.2">
      <c r="B1202" s="22">
        <v>239</v>
      </c>
      <c r="C1202" s="22">
        <v>0.10703719</v>
      </c>
      <c r="D1202" s="22"/>
      <c r="E1202" s="22">
        <v>8.7533979999999997E-2</v>
      </c>
      <c r="F1202" s="22"/>
      <c r="G1202" s="22">
        <v>4.7531160000000003E-2</v>
      </c>
      <c r="H1202" s="22"/>
      <c r="I1202" s="22">
        <v>3.4883659999999997E-2</v>
      </c>
      <c r="J1202" s="22"/>
    </row>
    <row r="1203" spans="2:10" ht="16" x14ac:dyDescent="0.2">
      <c r="B1203" s="22">
        <v>239.2</v>
      </c>
      <c r="C1203" s="22">
        <v>0.10630705</v>
      </c>
      <c r="D1203" s="22"/>
      <c r="E1203" s="22">
        <v>8.7158449999999998E-2</v>
      </c>
      <c r="F1203" s="22"/>
      <c r="G1203" s="22">
        <v>4.7203519999999999E-2</v>
      </c>
      <c r="H1203" s="22"/>
      <c r="I1203" s="22">
        <v>3.4438290000000003E-2</v>
      </c>
      <c r="J1203" s="22"/>
    </row>
    <row r="1204" spans="2:10" ht="16" x14ac:dyDescent="0.2">
      <c r="B1204" s="22">
        <v>239.4</v>
      </c>
      <c r="C1204" s="22">
        <v>0.10550445999999999</v>
      </c>
      <c r="D1204" s="22"/>
      <c r="E1204" s="22">
        <v>8.6169930000000006E-2</v>
      </c>
      <c r="F1204" s="22"/>
      <c r="G1204" s="22">
        <v>4.6281969999999999E-2</v>
      </c>
      <c r="H1204" s="22"/>
      <c r="I1204" s="22">
        <v>3.3637550000000002E-2</v>
      </c>
      <c r="J1204" s="22"/>
    </row>
    <row r="1205" spans="2:10" ht="16" x14ac:dyDescent="0.2">
      <c r="B1205" s="22">
        <v>239.6</v>
      </c>
      <c r="C1205" s="22">
        <v>0.10507191</v>
      </c>
      <c r="D1205" s="22"/>
      <c r="E1205" s="22">
        <v>8.5737549999999996E-2</v>
      </c>
      <c r="F1205" s="22"/>
      <c r="G1205" s="22">
        <v>4.637148E-2</v>
      </c>
      <c r="H1205" s="22"/>
      <c r="I1205" s="22">
        <v>3.2993429999999997E-2</v>
      </c>
      <c r="J1205" s="22"/>
    </row>
    <row r="1206" spans="2:10" ht="16" x14ac:dyDescent="0.2">
      <c r="B1206" s="22">
        <v>239.8</v>
      </c>
      <c r="C1206" s="22">
        <v>0.1052527</v>
      </c>
      <c r="D1206" s="22"/>
      <c r="E1206" s="22">
        <v>8.5096840000000007E-2</v>
      </c>
      <c r="F1206" s="22"/>
      <c r="G1206" s="22">
        <v>4.586606E-2</v>
      </c>
      <c r="H1206" s="22"/>
      <c r="I1206" s="22">
        <v>3.2920409999999997E-2</v>
      </c>
      <c r="J1206" s="22"/>
    </row>
    <row r="1207" spans="2:10" ht="16" x14ac:dyDescent="0.2">
      <c r="B1207" s="22">
        <v>240</v>
      </c>
      <c r="C1207" s="22">
        <v>0.10459506</v>
      </c>
      <c r="D1207" s="22"/>
      <c r="E1207" s="22">
        <v>8.4438410000000005E-2</v>
      </c>
      <c r="F1207" s="22"/>
      <c r="G1207" s="22">
        <v>4.4780420000000001E-2</v>
      </c>
      <c r="H1207" s="22"/>
      <c r="I1207" s="22">
        <v>3.2417809999999998E-2</v>
      </c>
      <c r="J1207" s="22"/>
    </row>
    <row r="1208" spans="2:10" ht="16" x14ac:dyDescent="0.2">
      <c r="B1208" s="22">
        <v>240.2</v>
      </c>
      <c r="C1208" s="22">
        <v>0.10416395000000001</v>
      </c>
      <c r="D1208" s="22"/>
      <c r="E1208" s="22">
        <v>8.4392460000000002E-2</v>
      </c>
      <c r="F1208" s="22"/>
      <c r="G1208" s="22">
        <v>4.518117E-2</v>
      </c>
      <c r="H1208" s="22"/>
      <c r="I1208" s="22">
        <v>3.2988950000000003E-2</v>
      </c>
      <c r="J1208" s="22"/>
    </row>
    <row r="1209" spans="2:10" ht="16" x14ac:dyDescent="0.2">
      <c r="B1209" s="22">
        <v>240.4</v>
      </c>
      <c r="C1209" s="22">
        <v>0.10421864</v>
      </c>
      <c r="D1209" s="22"/>
      <c r="E1209" s="22">
        <v>8.3974030000000005E-2</v>
      </c>
      <c r="F1209" s="22"/>
      <c r="G1209" s="22">
        <v>4.5227240000000002E-2</v>
      </c>
      <c r="H1209" s="22"/>
      <c r="I1209" s="22">
        <v>3.3247069999999997E-2</v>
      </c>
      <c r="J1209" s="22"/>
    </row>
    <row r="1210" spans="2:10" ht="16" x14ac:dyDescent="0.2">
      <c r="B1210" s="22">
        <v>240.6</v>
      </c>
      <c r="C1210" s="22">
        <v>0.10465083999999999</v>
      </c>
      <c r="D1210" s="22"/>
      <c r="E1210" s="22">
        <v>8.4537899999999999E-2</v>
      </c>
      <c r="F1210" s="22"/>
      <c r="G1210" s="22">
        <v>4.5908589999999999E-2</v>
      </c>
      <c r="H1210" s="22"/>
      <c r="I1210" s="22">
        <v>3.4095380000000002E-2</v>
      </c>
      <c r="J1210" s="22"/>
    </row>
    <row r="1211" spans="2:10" ht="16" x14ac:dyDescent="0.2">
      <c r="B1211" s="22">
        <v>240.8</v>
      </c>
      <c r="C1211" s="22">
        <v>0.10481978</v>
      </c>
      <c r="D1211" s="22"/>
      <c r="E1211" s="22">
        <v>8.4720139999999999E-2</v>
      </c>
      <c r="F1211" s="22"/>
      <c r="G1211" s="22">
        <v>4.6821099999999997E-2</v>
      </c>
      <c r="H1211" s="22"/>
      <c r="I1211" s="22">
        <v>3.4214080000000001E-2</v>
      </c>
      <c r="J1211" s="22"/>
    </row>
    <row r="1212" spans="2:10" ht="16" x14ac:dyDescent="0.2">
      <c r="B1212" s="22">
        <v>241</v>
      </c>
      <c r="C1212" s="22">
        <v>0.10497507</v>
      </c>
      <c r="D1212" s="22"/>
      <c r="E1212" s="22">
        <v>8.494699E-2</v>
      </c>
      <c r="F1212" s="22"/>
      <c r="G1212" s="22">
        <v>4.6796329999999997E-2</v>
      </c>
      <c r="H1212" s="22"/>
      <c r="I1212" s="22">
        <v>3.4227670000000002E-2</v>
      </c>
      <c r="J1212" s="22"/>
    </row>
    <row r="1213" spans="2:10" ht="16" x14ac:dyDescent="0.2">
      <c r="B1213" s="22">
        <v>241.2</v>
      </c>
      <c r="C1213" s="22">
        <v>0.10508785</v>
      </c>
      <c r="D1213" s="22"/>
      <c r="E1213" s="22">
        <v>8.4906110000000007E-2</v>
      </c>
      <c r="F1213" s="22"/>
      <c r="G1213" s="22">
        <v>4.6832510000000001E-2</v>
      </c>
      <c r="H1213" s="22"/>
      <c r="I1213" s="22">
        <v>3.4342820000000003E-2</v>
      </c>
      <c r="J1213" s="22"/>
    </row>
    <row r="1214" spans="2:10" ht="16" x14ac:dyDescent="0.2">
      <c r="B1214" s="22">
        <v>241.4</v>
      </c>
      <c r="C1214" s="22">
        <v>0.10491789999999999</v>
      </c>
      <c r="D1214" s="22"/>
      <c r="E1214" s="22">
        <v>8.5127499999999995E-2</v>
      </c>
      <c r="F1214" s="22"/>
      <c r="G1214" s="22">
        <v>4.708528E-2</v>
      </c>
      <c r="H1214" s="22"/>
      <c r="I1214" s="22">
        <v>3.4333639999999999E-2</v>
      </c>
      <c r="J1214" s="22"/>
    </row>
    <row r="1215" spans="2:10" ht="16" x14ac:dyDescent="0.2">
      <c r="B1215" s="22">
        <v>241.6</v>
      </c>
      <c r="C1215" s="22">
        <v>0.10502059</v>
      </c>
      <c r="D1215" s="22"/>
      <c r="E1215" s="22">
        <v>8.4961389999999998E-2</v>
      </c>
      <c r="F1215" s="22"/>
      <c r="G1215" s="22">
        <v>4.6560089999999998E-2</v>
      </c>
      <c r="H1215" s="22"/>
      <c r="I1215" s="22">
        <v>3.4186519999999998E-2</v>
      </c>
      <c r="J1215" s="22"/>
    </row>
    <row r="1216" spans="2:10" ht="16" x14ac:dyDescent="0.2">
      <c r="B1216" s="22">
        <v>241.8</v>
      </c>
      <c r="C1216" s="22">
        <v>0.10420841</v>
      </c>
      <c r="D1216" s="22"/>
      <c r="E1216" s="22">
        <v>8.4577340000000001E-2</v>
      </c>
      <c r="F1216" s="22"/>
      <c r="G1216" s="22">
        <v>4.6253330000000002E-2</v>
      </c>
      <c r="H1216" s="22"/>
      <c r="I1216" s="22">
        <v>3.344515E-2</v>
      </c>
      <c r="J1216" s="22"/>
    </row>
    <row r="1217" spans="2:10" ht="16" x14ac:dyDescent="0.2">
      <c r="B1217" s="22">
        <v>242</v>
      </c>
      <c r="C1217" s="22">
        <v>0.10429749000000001</v>
      </c>
      <c r="D1217" s="22"/>
      <c r="E1217" s="22">
        <v>8.4507609999999997E-2</v>
      </c>
      <c r="F1217" s="22"/>
      <c r="G1217" s="22">
        <v>4.610649E-2</v>
      </c>
      <c r="H1217" s="22"/>
      <c r="I1217" s="22">
        <v>3.3507019999999998E-2</v>
      </c>
      <c r="J1217" s="22"/>
    </row>
    <row r="1218" spans="2:10" ht="16" x14ac:dyDescent="0.2">
      <c r="B1218" s="22">
        <v>242.2</v>
      </c>
      <c r="C1218" s="22">
        <v>0.10414814</v>
      </c>
      <c r="D1218" s="22"/>
      <c r="E1218" s="22">
        <v>8.4429959999999998E-2</v>
      </c>
      <c r="F1218" s="22"/>
      <c r="G1218" s="22">
        <v>4.6095940000000002E-2</v>
      </c>
      <c r="H1218" s="22"/>
      <c r="I1218" s="22">
        <v>3.3785330000000002E-2</v>
      </c>
      <c r="J1218" s="22"/>
    </row>
    <row r="1219" spans="2:10" ht="16" x14ac:dyDescent="0.2">
      <c r="B1219" s="22">
        <v>242.4</v>
      </c>
      <c r="C1219" s="22">
        <v>0.10407743</v>
      </c>
      <c r="D1219" s="22"/>
      <c r="E1219" s="22">
        <v>8.4440779999999993E-2</v>
      </c>
      <c r="F1219" s="22"/>
      <c r="G1219" s="22">
        <v>4.5657530000000002E-2</v>
      </c>
      <c r="H1219" s="22"/>
      <c r="I1219" s="22">
        <v>3.4112000000000003E-2</v>
      </c>
      <c r="J1219" s="22"/>
    </row>
    <row r="1220" spans="2:10" ht="16" x14ac:dyDescent="0.2">
      <c r="B1220" s="22">
        <v>242.6</v>
      </c>
      <c r="C1220" s="22">
        <v>0.10428656</v>
      </c>
      <c r="D1220" s="22"/>
      <c r="E1220" s="22">
        <v>8.4661500000000001E-2</v>
      </c>
      <c r="F1220" s="22"/>
      <c r="G1220" s="22">
        <v>4.5816080000000002E-2</v>
      </c>
      <c r="H1220" s="22"/>
      <c r="I1220" s="22">
        <v>3.3745890000000001E-2</v>
      </c>
      <c r="J1220" s="22"/>
    </row>
    <row r="1221" spans="2:10" ht="16" x14ac:dyDescent="0.2">
      <c r="B1221" s="22">
        <v>242.8</v>
      </c>
      <c r="C1221" s="22">
        <v>0.10420601</v>
      </c>
      <c r="D1221" s="22"/>
      <c r="E1221" s="22">
        <v>8.4296800000000005E-2</v>
      </c>
      <c r="F1221" s="22"/>
      <c r="G1221" s="22">
        <v>4.5499640000000001E-2</v>
      </c>
      <c r="H1221" s="22"/>
      <c r="I1221" s="22">
        <v>3.3393909999999999E-2</v>
      </c>
      <c r="J1221" s="22"/>
    </row>
    <row r="1222" spans="2:10" ht="16" x14ac:dyDescent="0.2">
      <c r="B1222" s="22">
        <v>243</v>
      </c>
      <c r="C1222" s="22">
        <v>0.1037116</v>
      </c>
      <c r="D1222" s="22"/>
      <c r="E1222" s="22">
        <v>8.4094779999999994E-2</v>
      </c>
      <c r="F1222" s="22"/>
      <c r="G1222" s="22">
        <v>4.5609190000000001E-2</v>
      </c>
      <c r="H1222" s="22"/>
      <c r="I1222" s="22">
        <v>3.3307429999999999E-2</v>
      </c>
      <c r="J1222" s="22"/>
    </row>
    <row r="1223" spans="2:10" ht="16" x14ac:dyDescent="0.2">
      <c r="B1223" s="22">
        <v>243.2</v>
      </c>
      <c r="C1223" s="22">
        <v>0.10334862</v>
      </c>
      <c r="D1223" s="22"/>
      <c r="E1223" s="22">
        <v>8.3781140000000004E-2</v>
      </c>
      <c r="F1223" s="22"/>
      <c r="G1223" s="22">
        <v>4.5152089999999999E-2</v>
      </c>
      <c r="H1223" s="22"/>
      <c r="I1223" s="22">
        <v>3.2984380000000001E-2</v>
      </c>
      <c r="J1223" s="22"/>
    </row>
    <row r="1224" spans="2:10" ht="16" x14ac:dyDescent="0.2">
      <c r="B1224" s="22">
        <v>243.4</v>
      </c>
      <c r="C1224" s="22">
        <v>0.10315845999999999</v>
      </c>
      <c r="D1224" s="22"/>
      <c r="E1224" s="22">
        <v>8.3338309999999999E-2</v>
      </c>
      <c r="F1224" s="22"/>
      <c r="G1224" s="22">
        <v>4.5304339999999999E-2</v>
      </c>
      <c r="H1224" s="22"/>
      <c r="I1224" s="22">
        <v>3.294122E-2</v>
      </c>
      <c r="J1224" s="22"/>
    </row>
    <row r="1225" spans="2:10" ht="16" x14ac:dyDescent="0.2">
      <c r="B1225" s="22">
        <v>243.6</v>
      </c>
      <c r="C1225" s="22">
        <v>0.10297479</v>
      </c>
      <c r="D1225" s="22"/>
      <c r="E1225" s="22">
        <v>8.3108680000000004E-2</v>
      </c>
      <c r="F1225" s="22"/>
      <c r="G1225" s="22">
        <v>4.5300640000000003E-2</v>
      </c>
      <c r="H1225" s="22"/>
      <c r="I1225" s="22">
        <v>3.2996739999999997E-2</v>
      </c>
      <c r="J1225" s="22"/>
    </row>
    <row r="1226" spans="2:10" ht="16" x14ac:dyDescent="0.2">
      <c r="B1226" s="22">
        <v>243.8</v>
      </c>
      <c r="C1226" s="22">
        <v>0.10289833</v>
      </c>
      <c r="D1226" s="22"/>
      <c r="E1226" s="22">
        <v>8.2739590000000002E-2</v>
      </c>
      <c r="F1226" s="22"/>
      <c r="G1226" s="22">
        <v>4.4905929999999997E-2</v>
      </c>
      <c r="H1226" s="22"/>
      <c r="I1226" s="22">
        <v>3.3268029999999997E-2</v>
      </c>
      <c r="J1226" s="22"/>
    </row>
    <row r="1227" spans="2:10" ht="16" x14ac:dyDescent="0.2">
      <c r="B1227" s="22">
        <v>244</v>
      </c>
      <c r="C1227" s="22">
        <v>0.10216902</v>
      </c>
      <c r="D1227" s="22"/>
      <c r="E1227" s="22">
        <v>8.2641629999999994E-2</v>
      </c>
      <c r="F1227" s="22"/>
      <c r="G1227" s="22">
        <v>4.4859450000000002E-2</v>
      </c>
      <c r="H1227" s="22"/>
      <c r="I1227" s="22">
        <v>3.3392949999999998E-2</v>
      </c>
      <c r="J1227" s="22"/>
    </row>
    <row r="1228" spans="2:10" ht="16" x14ac:dyDescent="0.2">
      <c r="B1228" s="22">
        <v>244.2</v>
      </c>
      <c r="C1228" s="22">
        <v>0.1020258</v>
      </c>
      <c r="D1228" s="22"/>
      <c r="E1228" s="22">
        <v>8.2528519999999994E-2</v>
      </c>
      <c r="F1228" s="22"/>
      <c r="G1228" s="22">
        <v>4.5020629999999999E-2</v>
      </c>
      <c r="H1228" s="22"/>
      <c r="I1228" s="22">
        <v>3.3760039999999998E-2</v>
      </c>
      <c r="J1228" s="22"/>
    </row>
    <row r="1229" spans="2:10" ht="16" x14ac:dyDescent="0.2">
      <c r="B1229" s="22">
        <v>244.4</v>
      </c>
      <c r="C1229" s="22">
        <v>0.10154783000000001</v>
      </c>
      <c r="D1229" s="22"/>
      <c r="E1229" s="22">
        <v>8.2485849999999999E-2</v>
      </c>
      <c r="F1229" s="22"/>
      <c r="G1229" s="22">
        <v>4.4964289999999997E-2</v>
      </c>
      <c r="H1229" s="22"/>
      <c r="I1229" s="22">
        <v>3.3775739999999999E-2</v>
      </c>
      <c r="J1229" s="22"/>
    </row>
    <row r="1230" spans="2:10" ht="16" x14ac:dyDescent="0.2">
      <c r="B1230" s="22">
        <v>244.6</v>
      </c>
      <c r="C1230" s="22">
        <v>0.10166239000000001</v>
      </c>
      <c r="D1230" s="22"/>
      <c r="E1230" s="22">
        <v>8.2635539999999993E-2</v>
      </c>
      <c r="F1230" s="22"/>
      <c r="G1230" s="22">
        <v>4.4973340000000001E-2</v>
      </c>
      <c r="H1230" s="22"/>
      <c r="I1230" s="22">
        <v>3.4364779999999998E-2</v>
      </c>
      <c r="J1230" s="22"/>
    </row>
    <row r="1231" spans="2:10" ht="16" x14ac:dyDescent="0.2">
      <c r="B1231" s="22">
        <v>244.8</v>
      </c>
      <c r="C1231" s="22">
        <v>0.10143995</v>
      </c>
      <c r="D1231" s="22"/>
      <c r="E1231" s="22">
        <v>8.2504380000000002E-2</v>
      </c>
      <c r="F1231" s="22"/>
      <c r="G1231" s="22">
        <v>4.468689E-2</v>
      </c>
      <c r="H1231" s="22"/>
      <c r="I1231" s="22">
        <v>3.3713390000000003E-2</v>
      </c>
      <c r="J1231" s="22"/>
    </row>
    <row r="1232" spans="2:10" ht="16" x14ac:dyDescent="0.2">
      <c r="B1232" s="22">
        <v>245</v>
      </c>
      <c r="C1232" s="22">
        <v>0.10125261000000001</v>
      </c>
      <c r="D1232" s="22"/>
      <c r="E1232" s="22">
        <v>8.220276E-2</v>
      </c>
      <c r="F1232" s="22"/>
      <c r="G1232" s="22">
        <v>4.4183279999999998E-2</v>
      </c>
      <c r="H1232" s="22"/>
      <c r="I1232" s="22">
        <v>3.3765879999999998E-2</v>
      </c>
      <c r="J1232" s="22"/>
    </row>
    <row r="1233" spans="2:10" ht="16" x14ac:dyDescent="0.2">
      <c r="B1233" s="22">
        <v>245.2</v>
      </c>
      <c r="C1233" s="22">
        <v>0.10102994</v>
      </c>
      <c r="D1233" s="22"/>
      <c r="E1233" s="22">
        <v>8.2145360000000001E-2</v>
      </c>
      <c r="F1233" s="22"/>
      <c r="G1233" s="22">
        <v>4.4203920000000001E-2</v>
      </c>
      <c r="H1233" s="22"/>
      <c r="I1233" s="22">
        <v>3.375355E-2</v>
      </c>
      <c r="J1233" s="22"/>
    </row>
    <row r="1234" spans="2:10" ht="16" x14ac:dyDescent="0.2">
      <c r="B1234" s="22">
        <v>245.4</v>
      </c>
      <c r="C1234" s="22">
        <v>0.10071996</v>
      </c>
      <c r="D1234" s="22"/>
      <c r="E1234" s="22">
        <v>8.1667690000000001E-2</v>
      </c>
      <c r="F1234" s="22"/>
      <c r="G1234" s="22">
        <v>4.4085930000000002E-2</v>
      </c>
      <c r="H1234" s="22"/>
      <c r="I1234" s="22">
        <v>3.3473999999999997E-2</v>
      </c>
      <c r="J1234" s="22"/>
    </row>
    <row r="1235" spans="2:10" ht="16" x14ac:dyDescent="0.2">
      <c r="B1235" s="22">
        <v>245.6</v>
      </c>
      <c r="C1235" s="22">
        <v>0.10015612</v>
      </c>
      <c r="D1235" s="22"/>
      <c r="E1235" s="22">
        <v>8.0840919999999997E-2</v>
      </c>
      <c r="F1235" s="22"/>
      <c r="G1235" s="22">
        <v>4.3653360000000002E-2</v>
      </c>
      <c r="H1235" s="22"/>
      <c r="I1235" s="22">
        <v>3.3040739999999999E-2</v>
      </c>
      <c r="J1235" s="22"/>
    </row>
    <row r="1236" spans="2:10" ht="16" x14ac:dyDescent="0.2">
      <c r="B1236" s="22">
        <v>245.8</v>
      </c>
      <c r="C1236" s="22">
        <v>9.9899269999999998E-2</v>
      </c>
      <c r="D1236" s="22"/>
      <c r="E1236" s="22">
        <v>8.0782699999999999E-2</v>
      </c>
      <c r="F1236" s="22"/>
      <c r="G1236" s="22">
        <v>4.3613659999999999E-2</v>
      </c>
      <c r="H1236" s="22"/>
      <c r="I1236" s="22">
        <v>3.2589449999999999E-2</v>
      </c>
      <c r="J1236" s="22"/>
    </row>
    <row r="1237" spans="2:10" ht="16" x14ac:dyDescent="0.2">
      <c r="B1237" s="22">
        <v>246</v>
      </c>
      <c r="C1237" s="22">
        <v>9.973572E-2</v>
      </c>
      <c r="D1237" s="22"/>
      <c r="E1237" s="22">
        <v>8.0043639999999999E-2</v>
      </c>
      <c r="F1237" s="22"/>
      <c r="G1237" s="22">
        <v>4.320682E-2</v>
      </c>
      <c r="H1237" s="22"/>
      <c r="I1237" s="22">
        <v>3.2419829999999997E-2</v>
      </c>
      <c r="J1237" s="22"/>
    </row>
    <row r="1238" spans="2:10" ht="16" x14ac:dyDescent="0.2">
      <c r="B1238" s="22">
        <v>246.2</v>
      </c>
      <c r="C1238" s="22">
        <v>9.937356E-2</v>
      </c>
      <c r="D1238" s="22"/>
      <c r="E1238" s="22">
        <v>8.0102370000000006E-2</v>
      </c>
      <c r="F1238" s="22"/>
      <c r="G1238" s="22">
        <v>4.2772230000000001E-2</v>
      </c>
      <c r="H1238" s="22"/>
      <c r="I1238" s="22">
        <v>3.2393320000000003E-2</v>
      </c>
      <c r="J1238" s="22"/>
    </row>
    <row r="1239" spans="2:10" ht="16" x14ac:dyDescent="0.2">
      <c r="B1239" s="22">
        <v>246.4</v>
      </c>
      <c r="C1239" s="22">
        <v>9.9397390000000002E-2</v>
      </c>
      <c r="D1239" s="22"/>
      <c r="E1239" s="22">
        <v>8.0325599999999997E-2</v>
      </c>
      <c r="F1239" s="22"/>
      <c r="G1239" s="22">
        <v>4.260887E-2</v>
      </c>
      <c r="H1239" s="22"/>
      <c r="I1239" s="22">
        <v>3.2402519999999997E-2</v>
      </c>
      <c r="J1239" s="22"/>
    </row>
    <row r="1240" spans="2:10" ht="16" x14ac:dyDescent="0.2">
      <c r="B1240" s="22">
        <v>246.6</v>
      </c>
      <c r="C1240" s="22">
        <v>9.8948079999999994E-2</v>
      </c>
      <c r="D1240" s="22"/>
      <c r="E1240" s="22">
        <v>7.990469E-2</v>
      </c>
      <c r="F1240" s="22"/>
      <c r="G1240" s="22">
        <v>4.232648E-2</v>
      </c>
      <c r="H1240" s="22"/>
      <c r="I1240" s="22">
        <v>3.191281E-2</v>
      </c>
      <c r="J1240" s="22"/>
    </row>
    <row r="1241" spans="2:10" ht="16" x14ac:dyDescent="0.2">
      <c r="B1241" s="22">
        <v>246.8</v>
      </c>
      <c r="C1241" s="22">
        <v>9.8891030000000005E-2</v>
      </c>
      <c r="D1241" s="22"/>
      <c r="E1241" s="22">
        <v>7.9639589999999996E-2</v>
      </c>
      <c r="F1241" s="22"/>
      <c r="G1241" s="22">
        <v>4.2510600000000003E-2</v>
      </c>
      <c r="H1241" s="22"/>
      <c r="I1241" s="22">
        <v>3.1829669999999997E-2</v>
      </c>
      <c r="J1241" s="22"/>
    </row>
    <row r="1242" spans="2:10" ht="16" x14ac:dyDescent="0.2">
      <c r="B1242" s="22">
        <v>247</v>
      </c>
      <c r="C1242" s="22">
        <v>9.8644200000000001E-2</v>
      </c>
      <c r="D1242" s="22"/>
      <c r="E1242" s="22">
        <v>7.9695119999999994E-2</v>
      </c>
      <c r="F1242" s="22"/>
      <c r="G1242" s="22">
        <v>4.335315E-2</v>
      </c>
      <c r="H1242" s="22"/>
      <c r="I1242" s="22">
        <v>3.1817060000000001E-2</v>
      </c>
      <c r="J1242" s="22"/>
    </row>
    <row r="1243" spans="2:10" ht="16" x14ac:dyDescent="0.2">
      <c r="B1243" s="22">
        <v>247.2</v>
      </c>
      <c r="C1243" s="22">
        <v>9.8440470000000002E-2</v>
      </c>
      <c r="D1243" s="22"/>
      <c r="E1243" s="22">
        <v>7.9981720000000006E-2</v>
      </c>
      <c r="F1243" s="22"/>
      <c r="G1243" s="22">
        <v>4.3111669999999998E-2</v>
      </c>
      <c r="H1243" s="22"/>
      <c r="I1243" s="22">
        <v>3.1738179999999998E-2</v>
      </c>
      <c r="J1243" s="22"/>
    </row>
    <row r="1244" spans="2:10" ht="16" x14ac:dyDescent="0.2">
      <c r="B1244" s="22">
        <v>247.4</v>
      </c>
      <c r="C1244" s="22">
        <v>9.8692569999999993E-2</v>
      </c>
      <c r="D1244" s="22"/>
      <c r="E1244" s="22">
        <v>8.0332200000000006E-2</v>
      </c>
      <c r="F1244" s="22"/>
      <c r="G1244" s="22">
        <v>4.3406430000000003E-2</v>
      </c>
      <c r="H1244" s="22"/>
      <c r="I1244" s="22">
        <v>3.1537509999999998E-2</v>
      </c>
      <c r="J1244" s="22"/>
    </row>
    <row r="1245" spans="2:10" ht="16" x14ac:dyDescent="0.2">
      <c r="B1245" s="22">
        <v>247.6</v>
      </c>
      <c r="C1245" s="22">
        <v>9.8216629999999999E-2</v>
      </c>
      <c r="D1245" s="22"/>
      <c r="E1245" s="22">
        <v>8.0099149999999994E-2</v>
      </c>
      <c r="F1245" s="22"/>
      <c r="G1245" s="22">
        <v>4.2903089999999998E-2</v>
      </c>
      <c r="H1245" s="22"/>
      <c r="I1245" s="22">
        <v>3.0873060000000001E-2</v>
      </c>
      <c r="J1245" s="22"/>
    </row>
    <row r="1246" spans="2:10" ht="16" x14ac:dyDescent="0.2">
      <c r="B1246" s="22">
        <v>247.8</v>
      </c>
      <c r="C1246" s="22">
        <v>9.7981330000000005E-2</v>
      </c>
      <c r="D1246" s="22"/>
      <c r="E1246" s="22">
        <v>8.0014470000000004E-2</v>
      </c>
      <c r="F1246" s="22"/>
      <c r="G1246" s="22">
        <v>4.3000219999999999E-2</v>
      </c>
      <c r="H1246" s="22"/>
      <c r="I1246" s="22">
        <v>3.0740070000000001E-2</v>
      </c>
      <c r="J1246" s="22"/>
    </row>
    <row r="1247" spans="2:10" ht="16" x14ac:dyDescent="0.2">
      <c r="B1247" s="22">
        <v>248</v>
      </c>
      <c r="C1247" s="22">
        <v>9.7804240000000001E-2</v>
      </c>
      <c r="D1247" s="22"/>
      <c r="E1247" s="22">
        <v>7.99319E-2</v>
      </c>
      <c r="F1247" s="22"/>
      <c r="G1247" s="22">
        <v>4.3027999999999997E-2</v>
      </c>
      <c r="H1247" s="22"/>
      <c r="I1247" s="22">
        <v>3.0795650000000001E-2</v>
      </c>
      <c r="J1247" s="22"/>
    </row>
    <row r="1248" spans="2:10" ht="16" x14ac:dyDescent="0.2">
      <c r="B1248" s="22">
        <v>248.2</v>
      </c>
      <c r="C1248" s="22">
        <v>9.7610089999999997E-2</v>
      </c>
      <c r="D1248" s="22"/>
      <c r="E1248" s="22">
        <v>7.9887319999999998E-2</v>
      </c>
      <c r="F1248" s="22"/>
      <c r="G1248" s="22">
        <v>4.2720220000000003E-2</v>
      </c>
      <c r="H1248" s="22"/>
      <c r="I1248" s="22">
        <v>3.0734569999999999E-2</v>
      </c>
      <c r="J1248" s="22"/>
    </row>
    <row r="1249" spans="2:10" ht="16" x14ac:dyDescent="0.2">
      <c r="B1249" s="22">
        <v>248.4</v>
      </c>
      <c r="C1249" s="22">
        <v>9.7514370000000003E-2</v>
      </c>
      <c r="D1249" s="22"/>
      <c r="E1249" s="22">
        <v>8.0071530000000002E-2</v>
      </c>
      <c r="F1249" s="22"/>
      <c r="G1249" s="22">
        <v>4.2688589999999998E-2</v>
      </c>
      <c r="H1249" s="22"/>
      <c r="I1249" s="22">
        <v>3.096484E-2</v>
      </c>
      <c r="J1249" s="22"/>
    </row>
    <row r="1250" spans="2:10" ht="16" x14ac:dyDescent="0.2">
      <c r="B1250" s="22">
        <v>248.6</v>
      </c>
      <c r="C1250" s="22">
        <v>9.7742910000000002E-2</v>
      </c>
      <c r="D1250" s="22"/>
      <c r="E1250" s="22">
        <v>7.9969960000000007E-2</v>
      </c>
      <c r="F1250" s="22"/>
      <c r="G1250" s="22">
        <v>4.2436380000000003E-2</v>
      </c>
      <c r="H1250" s="22"/>
      <c r="I1250" s="22">
        <v>3.1383300000000003E-2</v>
      </c>
      <c r="J1250" s="22"/>
    </row>
    <row r="1251" spans="2:10" ht="16" x14ac:dyDescent="0.2">
      <c r="B1251" s="22">
        <v>248.8</v>
      </c>
      <c r="C1251" s="22">
        <v>9.8086779999999998E-2</v>
      </c>
      <c r="D1251" s="22"/>
      <c r="E1251" s="22">
        <v>7.9855809999999999E-2</v>
      </c>
      <c r="F1251" s="22"/>
      <c r="G1251" s="22">
        <v>4.261007E-2</v>
      </c>
      <c r="H1251" s="22"/>
      <c r="I1251" s="22">
        <v>3.130173E-2</v>
      </c>
      <c r="J1251" s="22"/>
    </row>
    <row r="1252" spans="2:10" ht="16" x14ac:dyDescent="0.2">
      <c r="B1252" s="22">
        <v>249</v>
      </c>
      <c r="C1252" s="22">
        <v>9.8376930000000001E-2</v>
      </c>
      <c r="D1252" s="22"/>
      <c r="E1252" s="22">
        <v>7.988845E-2</v>
      </c>
      <c r="F1252" s="22"/>
      <c r="G1252" s="22">
        <v>4.2913050000000001E-2</v>
      </c>
      <c r="H1252" s="22"/>
      <c r="I1252" s="22">
        <v>3.1894939999999997E-2</v>
      </c>
      <c r="J1252" s="22"/>
    </row>
    <row r="1253" spans="2:10" ht="16" x14ac:dyDescent="0.2">
      <c r="B1253" s="22">
        <v>249.2</v>
      </c>
      <c r="C1253" s="22">
        <v>9.8832310000000007E-2</v>
      </c>
      <c r="D1253" s="22"/>
      <c r="E1253" s="22">
        <v>7.9918630000000004E-2</v>
      </c>
      <c r="F1253" s="22"/>
      <c r="G1253" s="22">
        <v>4.3304290000000002E-2</v>
      </c>
      <c r="H1253" s="22"/>
      <c r="I1253" s="22">
        <v>3.2378469999999999E-2</v>
      </c>
      <c r="J1253" s="22"/>
    </row>
    <row r="1254" spans="2:10" ht="16" x14ac:dyDescent="0.2">
      <c r="B1254" s="22">
        <v>249.4</v>
      </c>
      <c r="C1254" s="22">
        <v>9.9016069999999998E-2</v>
      </c>
      <c r="D1254" s="22"/>
      <c r="E1254" s="22">
        <v>7.9500699999999994E-2</v>
      </c>
      <c r="F1254" s="22"/>
      <c r="G1254" s="22">
        <v>4.3475029999999998E-2</v>
      </c>
      <c r="H1254" s="22"/>
      <c r="I1254" s="22">
        <v>3.2705669999999999E-2</v>
      </c>
      <c r="J1254" s="22"/>
    </row>
    <row r="1255" spans="2:10" ht="16" x14ac:dyDescent="0.2">
      <c r="B1255" s="22">
        <v>249.6</v>
      </c>
      <c r="C1255" s="22">
        <v>9.9454619999999994E-2</v>
      </c>
      <c r="D1255" s="22"/>
      <c r="E1255" s="22">
        <v>7.929783E-2</v>
      </c>
      <c r="F1255" s="22"/>
      <c r="G1255" s="22">
        <v>4.3501230000000002E-2</v>
      </c>
      <c r="H1255" s="22"/>
      <c r="I1255" s="22">
        <v>3.2656869999999998E-2</v>
      </c>
      <c r="J1255" s="22"/>
    </row>
    <row r="1256" spans="2:10" ht="16" x14ac:dyDescent="0.2">
      <c r="B1256" s="22">
        <v>249.8</v>
      </c>
      <c r="C1256" s="22">
        <v>0.10024716</v>
      </c>
      <c r="D1256" s="22"/>
      <c r="E1256" s="22">
        <v>7.9564800000000005E-2</v>
      </c>
      <c r="F1256" s="22"/>
      <c r="G1256" s="22">
        <v>4.378729E-2</v>
      </c>
      <c r="H1256" s="22"/>
      <c r="I1256" s="22">
        <v>3.3280259999999999E-2</v>
      </c>
      <c r="J1256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7DA9C-6BC8-F448-8DF6-353B9621789D}">
  <dimension ref="B4:N1256"/>
  <sheetViews>
    <sheetView workbookViewId="0">
      <selection activeCell="C4" sqref="C4"/>
    </sheetView>
  </sheetViews>
  <sheetFormatPr baseColWidth="10" defaultRowHeight="15" x14ac:dyDescent="0.2"/>
  <cols>
    <col min="3" max="3" width="15.1640625" bestFit="1" customWidth="1"/>
    <col min="4" max="4" width="12.83203125" bestFit="1" customWidth="1"/>
    <col min="5" max="5" width="15.1640625" bestFit="1" customWidth="1"/>
    <col min="6" max="6" width="12.83203125" bestFit="1" customWidth="1"/>
    <col min="7" max="7" width="15.1640625" bestFit="1" customWidth="1"/>
    <col min="8" max="8" width="12.83203125" bestFit="1" customWidth="1"/>
  </cols>
  <sheetData>
    <row r="4" spans="2:14" ht="16" x14ac:dyDescent="0.2">
      <c r="B4" s="1"/>
      <c r="C4" s="23" t="s">
        <v>88</v>
      </c>
      <c r="D4" s="1"/>
      <c r="E4" s="19" t="s">
        <v>64</v>
      </c>
      <c r="F4" s="1"/>
      <c r="G4" s="19" t="s">
        <v>65</v>
      </c>
      <c r="H4" s="1"/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4" ht="16" x14ac:dyDescent="0.2">
      <c r="B7" s="22">
        <v>0</v>
      </c>
      <c r="C7" s="22">
        <v>3.2201809999999997E-2</v>
      </c>
      <c r="D7" s="22">
        <v>0</v>
      </c>
      <c r="E7" s="22">
        <v>2.0166110000000001E-2</v>
      </c>
      <c r="F7" s="22">
        <v>0</v>
      </c>
      <c r="G7" s="22">
        <v>1.315566E-2</v>
      </c>
      <c r="H7" s="22">
        <v>0</v>
      </c>
    </row>
    <row r="8" spans="2:14" ht="16" x14ac:dyDescent="0.2">
      <c r="B8" s="22">
        <v>0.2</v>
      </c>
      <c r="C8" s="22">
        <v>4.0032180000000001E-2</v>
      </c>
      <c r="D8" s="22">
        <v>1.545202E-2</v>
      </c>
      <c r="E8" s="22">
        <v>2.283702E-2</v>
      </c>
      <c r="F8" s="22">
        <v>6.3248899999999997E-3</v>
      </c>
      <c r="G8" s="22">
        <v>1.3240490000000001E-2</v>
      </c>
      <c r="H8" s="22">
        <v>2.4188999999999999E-3</v>
      </c>
    </row>
    <row r="9" spans="2:14" ht="16" x14ac:dyDescent="0.2">
      <c r="B9" s="22">
        <v>0.4</v>
      </c>
      <c r="C9" s="22">
        <v>4.9773400000000002E-2</v>
      </c>
      <c r="D9" s="22">
        <v>3.0118590000000001E-2</v>
      </c>
      <c r="E9" s="22">
        <v>2.6600410000000001E-2</v>
      </c>
      <c r="F9" s="22">
        <v>1.2448020000000001E-2</v>
      </c>
      <c r="G9" s="22">
        <v>1.3869279999999999E-2</v>
      </c>
      <c r="H9" s="22">
        <v>4.77831E-3</v>
      </c>
    </row>
    <row r="10" spans="2:14" ht="16" x14ac:dyDescent="0.2">
      <c r="B10" s="22">
        <v>0.6</v>
      </c>
      <c r="C10" s="22">
        <v>5.9640949999999998E-2</v>
      </c>
      <c r="D10" s="22">
        <v>4.4039630000000003E-2</v>
      </c>
      <c r="E10" s="22">
        <v>3.039874E-2</v>
      </c>
      <c r="F10" s="22">
        <v>1.8375829999999999E-2</v>
      </c>
      <c r="G10" s="22">
        <v>1.463307E-2</v>
      </c>
      <c r="H10" s="22">
        <v>7.0797000000000004E-3</v>
      </c>
    </row>
    <row r="11" spans="2:14" ht="16" x14ac:dyDescent="0.2">
      <c r="B11" s="22">
        <v>0.8</v>
      </c>
      <c r="C11" s="22">
        <v>7.069259E-2</v>
      </c>
      <c r="D11" s="22">
        <v>5.7253030000000003E-2</v>
      </c>
      <c r="E11" s="22">
        <v>3.4961100000000002E-2</v>
      </c>
      <c r="F11" s="22">
        <v>2.4114529999999999E-2</v>
      </c>
      <c r="G11" s="22">
        <v>1.6035239999999999E-2</v>
      </c>
      <c r="H11" s="22">
        <v>9.3244999999999995E-3</v>
      </c>
    </row>
    <row r="12" spans="2:14" ht="16" x14ac:dyDescent="0.2">
      <c r="B12" s="22">
        <v>1</v>
      </c>
      <c r="C12" s="22">
        <v>8.2165660000000001E-2</v>
      </c>
      <c r="D12" s="22">
        <v>6.9794780000000001E-2</v>
      </c>
      <c r="E12" s="22">
        <v>3.9538469999999999E-2</v>
      </c>
      <c r="F12" s="22">
        <v>2.9670169999999999E-2</v>
      </c>
      <c r="G12" s="22">
        <v>1.755352E-2</v>
      </c>
      <c r="H12" s="22">
        <v>1.1514079999999999E-2</v>
      </c>
      <c r="L12" s="19" t="s">
        <v>73</v>
      </c>
      <c r="M12" s="19" t="s">
        <v>90</v>
      </c>
      <c r="N12" s="19"/>
    </row>
    <row r="13" spans="2:14" ht="16" x14ac:dyDescent="0.2">
      <c r="B13" s="22">
        <v>1.2</v>
      </c>
      <c r="C13" s="22">
        <v>9.4085479999999999E-2</v>
      </c>
      <c r="D13" s="22">
        <v>8.1699010000000002E-2</v>
      </c>
      <c r="E13" s="22">
        <v>4.4305230000000001E-2</v>
      </c>
      <c r="F13" s="22">
        <v>3.5048589999999998E-2</v>
      </c>
      <c r="G13" s="22">
        <v>1.939486E-2</v>
      </c>
      <c r="H13" s="22">
        <v>1.364982E-2</v>
      </c>
      <c r="L13" s="19" t="s">
        <v>89</v>
      </c>
      <c r="M13" s="19">
        <v>2.4</v>
      </c>
      <c r="N13" s="19"/>
    </row>
    <row r="14" spans="2:14" ht="16" x14ac:dyDescent="0.2">
      <c r="B14" s="22">
        <v>1.4</v>
      </c>
      <c r="C14" s="22">
        <v>0.10640603</v>
      </c>
      <c r="D14" s="22">
        <v>9.2998129999999998E-2</v>
      </c>
      <c r="E14" s="22">
        <v>4.9475150000000002E-2</v>
      </c>
      <c r="F14" s="22">
        <v>4.0255430000000002E-2</v>
      </c>
      <c r="G14" s="22">
        <v>2.1261530000000001E-2</v>
      </c>
      <c r="H14" s="22">
        <v>1.573304E-2</v>
      </c>
      <c r="L14" s="19" t="s">
        <v>68</v>
      </c>
      <c r="M14" s="19">
        <v>1.5</v>
      </c>
      <c r="N14" s="19"/>
    </row>
    <row r="15" spans="2:14" ht="16" x14ac:dyDescent="0.2">
      <c r="B15" s="22">
        <v>1.6</v>
      </c>
      <c r="C15" s="22">
        <v>0.11807909</v>
      </c>
      <c r="D15" s="22">
        <v>0.10372289</v>
      </c>
      <c r="E15" s="22">
        <v>5.4628250000000003E-2</v>
      </c>
      <c r="F15" s="22">
        <v>4.5296169999999997E-2</v>
      </c>
      <c r="G15" s="22">
        <v>2.2834090000000001E-2</v>
      </c>
      <c r="H15" s="22">
        <v>1.7765019999999999E-2</v>
      </c>
      <c r="L15" s="19" t="s">
        <v>69</v>
      </c>
      <c r="M15" s="19">
        <v>0.7</v>
      </c>
      <c r="N15" s="19"/>
    </row>
    <row r="16" spans="2:14" ht="16" x14ac:dyDescent="0.2">
      <c r="B16" s="22">
        <v>1.8</v>
      </c>
      <c r="C16" s="22">
        <v>0.12881222000000001</v>
      </c>
      <c r="D16" s="22">
        <v>0.1139025</v>
      </c>
      <c r="E16" s="22">
        <v>5.9796589999999997E-2</v>
      </c>
      <c r="F16" s="22">
        <v>5.0176119999999998E-2</v>
      </c>
      <c r="G16" s="22">
        <v>2.4836460000000001E-2</v>
      </c>
      <c r="H16" s="22">
        <v>1.974704E-2</v>
      </c>
      <c r="L16" s="19"/>
      <c r="M16" s="19"/>
      <c r="N16" s="19"/>
    </row>
    <row r="17" spans="2:14" ht="16" x14ac:dyDescent="0.2">
      <c r="B17" s="22">
        <v>2</v>
      </c>
      <c r="C17" s="22">
        <v>0.1382235</v>
      </c>
      <c r="D17" s="22">
        <v>0.12356465</v>
      </c>
      <c r="E17" s="22">
        <v>6.4694100000000004E-2</v>
      </c>
      <c r="F17" s="22">
        <v>5.490039E-2</v>
      </c>
      <c r="G17" s="22">
        <v>2.6984029999999999E-2</v>
      </c>
      <c r="H17" s="22">
        <v>2.1680310000000001E-2</v>
      </c>
      <c r="L17" s="19"/>
      <c r="M17" s="21">
        <f>AVERAGE(M13:M15)</f>
        <v>1.5333333333333332</v>
      </c>
      <c r="N17" s="19" t="s">
        <v>74</v>
      </c>
    </row>
    <row r="18" spans="2:14" ht="16" x14ac:dyDescent="0.2">
      <c r="B18" s="22">
        <v>2.2000000000000002</v>
      </c>
      <c r="C18" s="22">
        <v>0.14606463</v>
      </c>
      <c r="D18" s="22">
        <v>0.13273567</v>
      </c>
      <c r="E18" s="22">
        <v>6.8854109999999996E-2</v>
      </c>
      <c r="F18" s="22">
        <v>5.9473959999999999E-2</v>
      </c>
      <c r="G18" s="22">
        <v>2.8715649999999999E-2</v>
      </c>
      <c r="H18" s="22">
        <v>2.3566030000000002E-2</v>
      </c>
      <c r="L18" s="19"/>
      <c r="M18" s="21">
        <f>_xlfn.STDEV.P(M13:M15)</f>
        <v>0.69442222186665559</v>
      </c>
      <c r="N18" s="19" t="s">
        <v>75</v>
      </c>
    </row>
    <row r="19" spans="2:14" ht="16" x14ac:dyDescent="0.2">
      <c r="B19" s="22">
        <v>2.4</v>
      </c>
      <c r="C19" s="22">
        <v>0.15379729</v>
      </c>
      <c r="D19" s="22">
        <v>0.1414405</v>
      </c>
      <c r="E19" s="22">
        <v>7.2538000000000005E-2</v>
      </c>
      <c r="F19" s="22">
        <v>6.3901639999999996E-2</v>
      </c>
      <c r="G19" s="22">
        <v>3.0287390000000001E-2</v>
      </c>
      <c r="H19" s="22">
        <v>2.5405380000000002E-2</v>
      </c>
    </row>
    <row r="20" spans="2:14" ht="16" x14ac:dyDescent="0.2">
      <c r="B20" s="22">
        <v>2.6</v>
      </c>
      <c r="C20" s="22">
        <v>0.16046223000000001</v>
      </c>
      <c r="D20" s="22">
        <v>0.14970285999999999</v>
      </c>
      <c r="E20" s="22">
        <v>7.5812480000000002E-2</v>
      </c>
      <c r="F20" s="22">
        <v>6.8188070000000003E-2</v>
      </c>
      <c r="G20" s="22">
        <v>3.1312230000000003E-2</v>
      </c>
      <c r="H20" s="22">
        <v>2.7199500000000001E-2</v>
      </c>
    </row>
    <row r="21" spans="2:14" ht="16" x14ac:dyDescent="0.2">
      <c r="B21" s="22">
        <v>2.8</v>
      </c>
      <c r="C21" s="22">
        <v>0.16714140999999999</v>
      </c>
      <c r="D21" s="22">
        <v>0.15754522000000001</v>
      </c>
      <c r="E21" s="22">
        <v>7.9273999999999997E-2</v>
      </c>
      <c r="F21" s="22">
        <v>7.2337760000000001E-2</v>
      </c>
      <c r="G21" s="22">
        <v>3.2886499999999999E-2</v>
      </c>
      <c r="H21" s="22">
        <v>2.8949490000000001E-2</v>
      </c>
    </row>
    <row r="22" spans="2:14" ht="16" x14ac:dyDescent="0.2">
      <c r="B22" s="22">
        <v>3</v>
      </c>
      <c r="C22" s="22">
        <v>0.17397070000000001</v>
      </c>
      <c r="D22" s="22">
        <v>0.16498894</v>
      </c>
      <c r="E22" s="22">
        <v>8.2738549999999994E-2</v>
      </c>
      <c r="F22" s="22">
        <v>7.6355080000000006E-2</v>
      </c>
      <c r="G22" s="22">
        <v>3.4347900000000001E-2</v>
      </c>
      <c r="H22" s="22">
        <v>3.0656449999999998E-2</v>
      </c>
    </row>
    <row r="23" spans="2:14" ht="16" x14ac:dyDescent="0.2">
      <c r="B23" s="22">
        <v>3.2</v>
      </c>
      <c r="C23" s="22">
        <v>0.17927945000000001</v>
      </c>
      <c r="D23" s="22">
        <v>0.17205429</v>
      </c>
      <c r="E23" s="22">
        <v>8.589136E-2</v>
      </c>
      <c r="F23" s="22">
        <v>8.0244239999999994E-2</v>
      </c>
      <c r="G23" s="22">
        <v>3.5789000000000001E-2</v>
      </c>
      <c r="H23" s="22">
        <v>3.2321429999999998E-2</v>
      </c>
    </row>
    <row r="24" spans="2:14" ht="16" x14ac:dyDescent="0.2">
      <c r="B24" s="22">
        <v>3.4</v>
      </c>
      <c r="C24" s="22">
        <v>0.18424099999999999</v>
      </c>
      <c r="D24" s="22">
        <v>0.17876048999999999</v>
      </c>
      <c r="E24" s="22">
        <v>8.9319519999999999E-2</v>
      </c>
      <c r="F24" s="22">
        <v>8.4009340000000002E-2</v>
      </c>
      <c r="G24" s="22">
        <v>3.676024E-2</v>
      </c>
      <c r="H24" s="22">
        <v>3.3945459999999997E-2</v>
      </c>
    </row>
    <row r="25" spans="2:14" ht="16" x14ac:dyDescent="0.2">
      <c r="B25" s="22">
        <v>3.6</v>
      </c>
      <c r="C25" s="22">
        <v>0.18896948</v>
      </c>
      <c r="D25" s="22">
        <v>0.18512580000000001</v>
      </c>
      <c r="E25" s="22">
        <v>9.2378840000000004E-2</v>
      </c>
      <c r="F25" s="22">
        <v>8.7654339999999997E-2</v>
      </c>
      <c r="G25" s="22">
        <v>3.8014609999999997E-2</v>
      </c>
      <c r="H25" s="22">
        <v>3.552955E-2</v>
      </c>
    </row>
    <row r="26" spans="2:14" ht="16" x14ac:dyDescent="0.2">
      <c r="B26" s="22">
        <v>3.8</v>
      </c>
      <c r="C26" s="22">
        <v>0.19368060000000001</v>
      </c>
      <c r="D26" s="22">
        <v>0.19116755999999999</v>
      </c>
      <c r="E26" s="22">
        <v>9.4890039999999995E-2</v>
      </c>
      <c r="F26" s="22">
        <v>9.1183050000000002E-2</v>
      </c>
      <c r="G26" s="22">
        <v>3.8910960000000001E-2</v>
      </c>
      <c r="H26" s="22">
        <v>3.707469E-2</v>
      </c>
    </row>
    <row r="27" spans="2:14" ht="16" x14ac:dyDescent="0.2">
      <c r="B27" s="22">
        <v>4</v>
      </c>
      <c r="C27" s="22">
        <v>0.19821174999999999</v>
      </c>
      <c r="D27" s="22">
        <v>0.1969022</v>
      </c>
      <c r="E27" s="22">
        <v>9.7900239999999999E-2</v>
      </c>
      <c r="F27" s="22">
        <v>9.4599210000000003E-2</v>
      </c>
      <c r="G27" s="22">
        <v>4.0185270000000002E-2</v>
      </c>
      <c r="H27" s="22">
        <v>3.8581829999999998E-2</v>
      </c>
    </row>
    <row r="28" spans="2:14" ht="16" x14ac:dyDescent="0.2">
      <c r="B28" s="22">
        <v>4.2</v>
      </c>
      <c r="C28" s="22">
        <v>0.20252558000000001</v>
      </c>
      <c r="D28" s="22">
        <v>0.20234534000000001</v>
      </c>
      <c r="E28" s="22">
        <v>0.10040149</v>
      </c>
      <c r="F28" s="22">
        <v>9.7906380000000001E-2</v>
      </c>
      <c r="G28" s="22">
        <v>4.1163819999999997E-2</v>
      </c>
      <c r="H28" s="22">
        <v>4.0051900000000001E-2</v>
      </c>
    </row>
    <row r="29" spans="2:14" ht="16" x14ac:dyDescent="0.2">
      <c r="B29" s="22">
        <v>4.4000000000000004</v>
      </c>
      <c r="C29" s="22">
        <v>0.20667680999999999</v>
      </c>
      <c r="D29" s="22">
        <v>0.20751179</v>
      </c>
      <c r="E29" s="22">
        <v>0.10322878000000001</v>
      </c>
      <c r="F29" s="22">
        <v>0.10110806</v>
      </c>
      <c r="G29" s="22">
        <v>4.2083639999999999E-2</v>
      </c>
      <c r="H29" s="22">
        <v>4.148582E-2</v>
      </c>
    </row>
    <row r="30" spans="2:14" ht="16" x14ac:dyDescent="0.2">
      <c r="B30" s="22">
        <v>4.5999999999999996</v>
      </c>
      <c r="C30" s="22">
        <v>0.20981558</v>
      </c>
      <c r="D30" s="22">
        <v>0.21241562999999999</v>
      </c>
      <c r="E30" s="22">
        <v>0.10567723</v>
      </c>
      <c r="F30" s="22">
        <v>0.1042076</v>
      </c>
      <c r="G30" s="22">
        <v>4.332312E-2</v>
      </c>
      <c r="H30" s="22">
        <v>4.2884480000000003E-2</v>
      </c>
    </row>
    <row r="31" spans="2:14" ht="16" x14ac:dyDescent="0.2">
      <c r="B31" s="22">
        <v>4.8</v>
      </c>
      <c r="C31" s="22">
        <v>0.21340971</v>
      </c>
      <c r="D31" s="22">
        <v>0.21707019</v>
      </c>
      <c r="E31" s="22">
        <v>0.10818758000000001</v>
      </c>
      <c r="F31" s="22">
        <v>0.10720826999999999</v>
      </c>
      <c r="G31" s="22">
        <v>4.4610570000000002E-2</v>
      </c>
      <c r="H31" s="22">
        <v>4.4248740000000002E-2</v>
      </c>
    </row>
    <row r="32" spans="2:14" ht="16" x14ac:dyDescent="0.2">
      <c r="B32" s="22">
        <v>5</v>
      </c>
      <c r="C32" s="22">
        <v>0.21675211</v>
      </c>
      <c r="D32" s="22">
        <v>0.22148815999999999</v>
      </c>
      <c r="E32" s="22">
        <v>0.11006987</v>
      </c>
      <c r="F32" s="22">
        <v>0.11011322</v>
      </c>
      <c r="G32" s="22">
        <v>4.5564260000000002E-2</v>
      </c>
      <c r="H32" s="22">
        <v>4.5579450000000001E-2</v>
      </c>
    </row>
    <row r="33" spans="2:8" ht="16" x14ac:dyDescent="0.2">
      <c r="B33" s="22">
        <v>5.2</v>
      </c>
      <c r="C33" s="22">
        <v>0.22047948000000001</v>
      </c>
      <c r="D33" s="22">
        <v>0.22568155000000001</v>
      </c>
      <c r="E33" s="22">
        <v>0.11252967</v>
      </c>
      <c r="F33" s="22">
        <v>0.1129255</v>
      </c>
      <c r="G33" s="22">
        <v>4.6726990000000003E-2</v>
      </c>
      <c r="H33" s="22">
        <v>4.6877429999999998E-2</v>
      </c>
    </row>
    <row r="34" spans="2:8" ht="16" x14ac:dyDescent="0.2">
      <c r="B34" s="22">
        <v>5.4</v>
      </c>
      <c r="C34" s="22">
        <v>0.22425598999999999</v>
      </c>
      <c r="D34" s="22">
        <v>0.22966178000000001</v>
      </c>
      <c r="E34" s="22">
        <v>0.11492589</v>
      </c>
      <c r="F34" s="22">
        <v>0.11564807000000001</v>
      </c>
      <c r="G34" s="22">
        <v>4.7811659999999999E-2</v>
      </c>
      <c r="H34" s="22">
        <v>4.8143489999999997E-2</v>
      </c>
    </row>
    <row r="35" spans="2:8" ht="16" x14ac:dyDescent="0.2">
      <c r="B35" s="22">
        <v>5.6</v>
      </c>
      <c r="C35" s="22">
        <v>0.22745053000000001</v>
      </c>
      <c r="D35" s="22">
        <v>0.2334397</v>
      </c>
      <c r="E35" s="22">
        <v>0.11727604</v>
      </c>
      <c r="F35" s="22">
        <v>0.11828378000000001</v>
      </c>
      <c r="G35" s="22">
        <v>4.876229E-2</v>
      </c>
      <c r="H35" s="22">
        <v>4.9378419999999999E-2</v>
      </c>
    </row>
    <row r="36" spans="2:8" ht="16" x14ac:dyDescent="0.2">
      <c r="B36" s="22">
        <v>5.8</v>
      </c>
      <c r="C36" s="22">
        <v>0.23036984999999999</v>
      </c>
      <c r="D36" s="22">
        <v>0.23702556999999999</v>
      </c>
      <c r="E36" s="22">
        <v>0.11937689</v>
      </c>
      <c r="F36" s="22">
        <v>0.12083542</v>
      </c>
      <c r="G36" s="22">
        <v>4.998213E-2</v>
      </c>
      <c r="H36" s="22">
        <v>5.058298E-2</v>
      </c>
    </row>
    <row r="37" spans="2:8" ht="16" x14ac:dyDescent="0.2">
      <c r="B37" s="22">
        <v>6</v>
      </c>
      <c r="C37" s="22">
        <v>0.23340440000000001</v>
      </c>
      <c r="D37" s="22">
        <v>0.24042917</v>
      </c>
      <c r="E37" s="22">
        <v>0.12115059</v>
      </c>
      <c r="F37" s="22">
        <v>0.12330566</v>
      </c>
      <c r="G37" s="22">
        <v>5.1090900000000002E-2</v>
      </c>
      <c r="H37" s="22">
        <v>5.1757909999999997E-2</v>
      </c>
    </row>
    <row r="38" spans="2:8" ht="16" x14ac:dyDescent="0.2">
      <c r="B38" s="22">
        <v>6.2</v>
      </c>
      <c r="C38" s="22">
        <v>0.23697612000000001</v>
      </c>
      <c r="D38" s="22">
        <v>0.24365976</v>
      </c>
      <c r="E38" s="22">
        <v>0.12279847000000001</v>
      </c>
      <c r="F38" s="22">
        <v>0.12569710000000001</v>
      </c>
      <c r="G38" s="22">
        <v>5.1848680000000001E-2</v>
      </c>
      <c r="H38" s="22">
        <v>5.2903949999999998E-2</v>
      </c>
    </row>
    <row r="39" spans="2:8" ht="16" x14ac:dyDescent="0.2">
      <c r="B39" s="22">
        <v>6.4</v>
      </c>
      <c r="C39" s="22">
        <v>0.2401132</v>
      </c>
      <c r="D39" s="22">
        <v>0.24672612999999999</v>
      </c>
      <c r="E39" s="22">
        <v>0.12484372000000001</v>
      </c>
      <c r="F39" s="22">
        <v>0.12801224999999999</v>
      </c>
      <c r="G39" s="22">
        <v>5.2711210000000001E-2</v>
      </c>
      <c r="H39" s="22">
        <v>5.4021800000000002E-2</v>
      </c>
    </row>
    <row r="40" spans="2:8" ht="16" x14ac:dyDescent="0.2">
      <c r="B40" s="22">
        <v>6.6</v>
      </c>
      <c r="C40" s="22">
        <v>0.24254851999999999</v>
      </c>
      <c r="D40" s="22">
        <v>0.24963663</v>
      </c>
      <c r="E40" s="22">
        <v>0.12684843000000001</v>
      </c>
      <c r="F40" s="22">
        <v>0.13025355</v>
      </c>
      <c r="G40" s="22">
        <v>5.3601049999999997E-2</v>
      </c>
      <c r="H40" s="22">
        <v>5.5112170000000002E-2</v>
      </c>
    </row>
    <row r="41" spans="2:8" ht="16" x14ac:dyDescent="0.2">
      <c r="B41" s="22">
        <v>6.8</v>
      </c>
      <c r="C41" s="22">
        <v>0.24524302000000001</v>
      </c>
      <c r="D41" s="22">
        <v>0.25239919</v>
      </c>
      <c r="E41" s="22">
        <v>0.12901338000000001</v>
      </c>
      <c r="F41" s="22">
        <v>0.13242335999999999</v>
      </c>
      <c r="G41" s="22">
        <v>5.4537670000000003E-2</v>
      </c>
      <c r="H41" s="22">
        <v>5.6175719999999998E-2</v>
      </c>
    </row>
    <row r="42" spans="2:8" ht="16" x14ac:dyDescent="0.2">
      <c r="B42" s="22">
        <v>7</v>
      </c>
      <c r="C42" s="22">
        <v>0.24770597</v>
      </c>
      <c r="D42" s="22">
        <v>0.25502132</v>
      </c>
      <c r="E42" s="22">
        <v>0.13069026</v>
      </c>
      <c r="F42" s="22">
        <v>0.13452394000000001</v>
      </c>
      <c r="G42" s="22">
        <v>5.4850219999999998E-2</v>
      </c>
      <c r="H42" s="22">
        <v>5.7213109999999998E-2</v>
      </c>
    </row>
    <row r="43" spans="2:8" ht="16" x14ac:dyDescent="0.2">
      <c r="B43" s="22">
        <v>7.2</v>
      </c>
      <c r="C43" s="22">
        <v>0.24983739999999999</v>
      </c>
      <c r="D43" s="22">
        <v>0.25751015999999999</v>
      </c>
      <c r="E43" s="22">
        <v>0.13271116999999999</v>
      </c>
      <c r="F43" s="22">
        <v>0.13655751999999999</v>
      </c>
      <c r="G43" s="22">
        <v>5.591198E-2</v>
      </c>
      <c r="H43" s="22">
        <v>5.8224989999999997E-2</v>
      </c>
    </row>
    <row r="44" spans="2:8" ht="16" x14ac:dyDescent="0.2">
      <c r="B44" s="22">
        <v>7.4</v>
      </c>
      <c r="C44" s="22">
        <v>0.25206875000000001</v>
      </c>
      <c r="D44" s="22">
        <v>0.25987249000000001</v>
      </c>
      <c r="E44" s="22">
        <v>0.13388463</v>
      </c>
      <c r="F44" s="22">
        <v>0.13852622000000001</v>
      </c>
      <c r="G44" s="22">
        <v>5.6622140000000001E-2</v>
      </c>
      <c r="H44" s="22">
        <v>5.9211989999999999E-2</v>
      </c>
    </row>
    <row r="45" spans="2:8" ht="16" x14ac:dyDescent="0.2">
      <c r="B45" s="22">
        <v>7.6</v>
      </c>
      <c r="C45" s="22">
        <v>0.25390993000000001</v>
      </c>
      <c r="D45" s="22">
        <v>0.26211474000000001</v>
      </c>
      <c r="E45" s="22">
        <v>0.13485084999999999</v>
      </c>
      <c r="F45" s="22">
        <v>0.14043212999999999</v>
      </c>
      <c r="G45" s="22">
        <v>5.7567760000000003E-2</v>
      </c>
      <c r="H45" s="22">
        <v>6.0174709999999999E-2</v>
      </c>
    </row>
    <row r="46" spans="2:8" ht="16" x14ac:dyDescent="0.2">
      <c r="B46" s="22">
        <v>7.8</v>
      </c>
      <c r="C46" s="22">
        <v>0.25652648</v>
      </c>
      <c r="D46" s="22">
        <v>0.26424301</v>
      </c>
      <c r="E46" s="22">
        <v>0.13634405999999999</v>
      </c>
      <c r="F46" s="22">
        <v>0.14227723</v>
      </c>
      <c r="G46" s="22">
        <v>5.8275750000000001E-2</v>
      </c>
      <c r="H46" s="22">
        <v>6.1113760000000003E-2</v>
      </c>
    </row>
    <row r="47" spans="2:8" ht="16" x14ac:dyDescent="0.2">
      <c r="B47" s="22">
        <v>8</v>
      </c>
      <c r="C47" s="22">
        <v>0.25872403999999999</v>
      </c>
      <c r="D47" s="22">
        <v>0.26626309999999997</v>
      </c>
      <c r="E47" s="22">
        <v>0.13796082000000001</v>
      </c>
      <c r="F47" s="22">
        <v>0.14406347999999999</v>
      </c>
      <c r="G47" s="22">
        <v>5.9481699999999998E-2</v>
      </c>
      <c r="H47" s="22">
        <v>6.2029710000000002E-2</v>
      </c>
    </row>
    <row r="48" spans="2:8" ht="16" x14ac:dyDescent="0.2">
      <c r="B48" s="22">
        <v>8.1999999999999993</v>
      </c>
      <c r="C48" s="22">
        <v>0.26017257999999999</v>
      </c>
      <c r="D48" s="22">
        <v>0.26818050999999998</v>
      </c>
      <c r="E48" s="22">
        <v>0.13954601</v>
      </c>
      <c r="F48" s="22">
        <v>0.14579274</v>
      </c>
      <c r="G48" s="22">
        <v>6.0176960000000002E-2</v>
      </c>
      <c r="H48" s="22">
        <v>6.2923140000000002E-2</v>
      </c>
    </row>
    <row r="49" spans="2:8" ht="16" x14ac:dyDescent="0.2">
      <c r="B49" s="22">
        <v>8.4</v>
      </c>
      <c r="C49" s="22">
        <v>0.26167311999999998</v>
      </c>
      <c r="D49" s="22">
        <v>0.27000044000000001</v>
      </c>
      <c r="E49" s="22">
        <v>0.14136650000000001</v>
      </c>
      <c r="F49" s="22">
        <v>0.14746683999999999</v>
      </c>
      <c r="G49" s="22">
        <v>6.1034310000000001E-2</v>
      </c>
      <c r="H49" s="22">
        <v>6.3794600000000007E-2</v>
      </c>
    </row>
    <row r="50" spans="2:8" ht="16" x14ac:dyDescent="0.2">
      <c r="B50" s="22">
        <v>8.6</v>
      </c>
      <c r="C50" s="22">
        <v>0.26345564999999999</v>
      </c>
      <c r="D50" s="22">
        <v>0.27172786999999998</v>
      </c>
      <c r="E50" s="22">
        <v>0.14329135000000001</v>
      </c>
      <c r="F50" s="22">
        <v>0.14908753999999999</v>
      </c>
      <c r="G50" s="22">
        <v>6.2169339999999997E-2</v>
      </c>
      <c r="H50" s="22">
        <v>6.464462E-2</v>
      </c>
    </row>
    <row r="51" spans="2:8" ht="16" x14ac:dyDescent="0.2">
      <c r="B51" s="22">
        <v>8.8000000000000007</v>
      </c>
      <c r="C51" s="22">
        <v>0.26528342999999999</v>
      </c>
      <c r="D51" s="22">
        <v>0.27336748999999999</v>
      </c>
      <c r="E51" s="22">
        <v>0.14509623999999999</v>
      </c>
      <c r="F51" s="22">
        <v>0.15065654000000001</v>
      </c>
      <c r="G51" s="22">
        <v>6.2862660000000001E-2</v>
      </c>
      <c r="H51" s="22">
        <v>6.5473740000000002E-2</v>
      </c>
    </row>
    <row r="52" spans="2:8" ht="16" x14ac:dyDescent="0.2">
      <c r="B52" s="22">
        <v>9</v>
      </c>
      <c r="C52" s="22">
        <v>0.26708838000000001</v>
      </c>
      <c r="D52" s="22">
        <v>0.27492377000000001</v>
      </c>
      <c r="E52" s="22">
        <v>0.14699366</v>
      </c>
      <c r="F52" s="22">
        <v>0.15217548</v>
      </c>
      <c r="G52" s="22">
        <v>6.4121730000000002E-2</v>
      </c>
      <c r="H52" s="22">
        <v>6.6282469999999996E-2</v>
      </c>
    </row>
    <row r="53" spans="2:8" ht="16" x14ac:dyDescent="0.2">
      <c r="B53" s="22">
        <v>9.1999999999999993</v>
      </c>
      <c r="C53" s="22">
        <v>0.26945785999999999</v>
      </c>
      <c r="D53" s="22">
        <v>0.27640093999999998</v>
      </c>
      <c r="E53" s="22">
        <v>0.14937607999999999</v>
      </c>
      <c r="F53" s="22">
        <v>0.15364597999999999</v>
      </c>
      <c r="G53" s="22">
        <v>6.5587519999999996E-2</v>
      </c>
      <c r="H53" s="22">
        <v>6.7071309999999995E-2</v>
      </c>
    </row>
    <row r="54" spans="2:8" ht="16" x14ac:dyDescent="0.2">
      <c r="B54" s="22">
        <v>9.4</v>
      </c>
      <c r="C54" s="22">
        <v>0.27147564000000002</v>
      </c>
      <c r="D54" s="22">
        <v>0.27780302000000001</v>
      </c>
      <c r="E54" s="22">
        <v>0.15103694000000001</v>
      </c>
      <c r="F54" s="22">
        <v>0.15506956</v>
      </c>
      <c r="G54" s="22">
        <v>6.6649009999999995E-2</v>
      </c>
      <c r="H54" s="22">
        <v>6.784076E-2</v>
      </c>
    </row>
    <row r="55" spans="2:8" ht="16" x14ac:dyDescent="0.2">
      <c r="B55" s="22">
        <v>9.6</v>
      </c>
      <c r="C55" s="22">
        <v>0.27319541000000003</v>
      </c>
      <c r="D55" s="22">
        <v>0.27913383000000003</v>
      </c>
      <c r="E55" s="22">
        <v>0.15329176999999999</v>
      </c>
      <c r="F55" s="22">
        <v>0.15644773000000001</v>
      </c>
      <c r="G55" s="22">
        <v>6.7483890000000005E-2</v>
      </c>
      <c r="H55" s="22">
        <v>6.8591280000000004E-2</v>
      </c>
    </row>
    <row r="56" spans="2:8" ht="16" x14ac:dyDescent="0.2">
      <c r="B56" s="22">
        <v>9.8000000000000007</v>
      </c>
      <c r="C56" s="22">
        <v>0.27499939000000001</v>
      </c>
      <c r="D56" s="22">
        <v>0.28039699000000001</v>
      </c>
      <c r="E56" s="22">
        <v>0.15519375999999999</v>
      </c>
      <c r="F56" s="22">
        <v>0.15778194000000001</v>
      </c>
      <c r="G56" s="22">
        <v>6.8462149999999999E-2</v>
      </c>
      <c r="H56" s="22">
        <v>6.9323339999999997E-2</v>
      </c>
    </row>
    <row r="57" spans="2:8" ht="16" x14ac:dyDescent="0.2">
      <c r="B57" s="22">
        <v>10</v>
      </c>
      <c r="C57" s="22">
        <v>0.27659309999999998</v>
      </c>
      <c r="D57" s="22">
        <v>0.28159593999999999</v>
      </c>
      <c r="E57" s="22">
        <v>0.15706125000000001</v>
      </c>
      <c r="F57" s="22">
        <v>0.15907357999999999</v>
      </c>
      <c r="G57" s="22">
        <v>6.9486619999999999E-2</v>
      </c>
      <c r="H57" s="22">
        <v>7.00374E-2</v>
      </c>
    </row>
    <row r="58" spans="2:8" ht="16" x14ac:dyDescent="0.2">
      <c r="B58" s="22">
        <v>10.199999999999999</v>
      </c>
      <c r="C58" s="22">
        <v>0.27807456000000003</v>
      </c>
      <c r="D58" s="22">
        <v>0.28273395000000001</v>
      </c>
      <c r="E58" s="22">
        <v>0.15883321</v>
      </c>
      <c r="F58" s="22">
        <v>0.16032402000000001</v>
      </c>
      <c r="G58" s="22">
        <v>6.9998539999999998E-2</v>
      </c>
      <c r="H58" s="22">
        <v>7.0733900000000002E-2</v>
      </c>
    </row>
    <row r="59" spans="2:8" ht="16" x14ac:dyDescent="0.2">
      <c r="B59" s="22">
        <v>10.4</v>
      </c>
      <c r="C59" s="22">
        <v>0.27907764000000002</v>
      </c>
      <c r="D59" s="22">
        <v>0.28381411000000001</v>
      </c>
      <c r="E59" s="22">
        <v>0.16076215999999999</v>
      </c>
      <c r="F59" s="22">
        <v>0.16153458000000001</v>
      </c>
      <c r="G59" s="22">
        <v>7.0641880000000004E-2</v>
      </c>
      <c r="H59" s="22">
        <v>7.1413270000000001E-2</v>
      </c>
    </row>
    <row r="60" spans="2:8" ht="16" x14ac:dyDescent="0.2">
      <c r="B60" s="22">
        <v>10.6</v>
      </c>
      <c r="C60" s="22">
        <v>0.28023762000000002</v>
      </c>
      <c r="D60" s="22">
        <v>0.28483936999999998</v>
      </c>
      <c r="E60" s="22">
        <v>0.16211734</v>
      </c>
      <c r="F60" s="22">
        <v>0.16270651</v>
      </c>
      <c r="G60" s="22">
        <v>7.1572049999999998E-2</v>
      </c>
      <c r="H60" s="22">
        <v>7.2075929999999996E-2</v>
      </c>
    </row>
    <row r="61" spans="2:8" ht="16" x14ac:dyDescent="0.2">
      <c r="B61" s="22">
        <v>10.8</v>
      </c>
      <c r="C61" s="22">
        <v>0.28141177000000001</v>
      </c>
      <c r="D61" s="22">
        <v>0.28581251000000002</v>
      </c>
      <c r="E61" s="22">
        <v>0.16329590999999999</v>
      </c>
      <c r="F61" s="22">
        <v>0.16384106000000001</v>
      </c>
      <c r="G61" s="22">
        <v>7.1787649999999995E-2</v>
      </c>
      <c r="H61" s="22">
        <v>7.2722289999999995E-2</v>
      </c>
    </row>
    <row r="62" spans="2:8" ht="16" x14ac:dyDescent="0.2">
      <c r="B62" s="22">
        <v>11</v>
      </c>
      <c r="C62" s="22">
        <v>0.28249474000000002</v>
      </c>
      <c r="D62" s="22">
        <v>0.28673618000000001</v>
      </c>
      <c r="E62" s="22">
        <v>0.16362081000000001</v>
      </c>
      <c r="F62" s="22">
        <v>0.16493942</v>
      </c>
      <c r="G62" s="22">
        <v>7.2018170000000006E-2</v>
      </c>
      <c r="H62" s="22">
        <v>7.3352760000000003E-2</v>
      </c>
    </row>
    <row r="63" spans="2:8" ht="16" x14ac:dyDescent="0.2">
      <c r="B63" s="22">
        <v>11.2</v>
      </c>
      <c r="C63" s="22">
        <v>0.28390188999999999</v>
      </c>
      <c r="D63" s="22">
        <v>0.2876129</v>
      </c>
      <c r="E63" s="22">
        <v>0.16454608000000001</v>
      </c>
      <c r="F63" s="22">
        <v>0.16600274000000001</v>
      </c>
      <c r="G63" s="22">
        <v>7.2782399999999997E-2</v>
      </c>
      <c r="H63" s="22">
        <v>7.3967729999999995E-2</v>
      </c>
    </row>
    <row r="64" spans="2:8" ht="16" x14ac:dyDescent="0.2">
      <c r="B64" s="22">
        <v>11.4</v>
      </c>
      <c r="C64" s="22">
        <v>0.28508646999999998</v>
      </c>
      <c r="D64" s="22">
        <v>0.28844505999999998</v>
      </c>
      <c r="E64" s="22">
        <v>0.16524618999999999</v>
      </c>
      <c r="F64" s="22">
        <v>0.16703214999999999</v>
      </c>
      <c r="G64" s="22">
        <v>7.3579569999999997E-2</v>
      </c>
      <c r="H64" s="22">
        <v>7.456757E-2</v>
      </c>
    </row>
    <row r="65" spans="2:8" ht="16" x14ac:dyDescent="0.2">
      <c r="B65" s="22">
        <v>11.6</v>
      </c>
      <c r="C65" s="22">
        <v>0.28598657</v>
      </c>
      <c r="D65" s="22">
        <v>0.28923492000000001</v>
      </c>
      <c r="E65" s="22">
        <v>0.16648314</v>
      </c>
      <c r="F65" s="22">
        <v>0.16802871</v>
      </c>
      <c r="G65" s="22">
        <v>7.4432880000000007E-2</v>
      </c>
      <c r="H65" s="22">
        <v>7.5152659999999996E-2</v>
      </c>
    </row>
    <row r="66" spans="2:8" ht="16" x14ac:dyDescent="0.2">
      <c r="B66" s="22">
        <v>11.8</v>
      </c>
      <c r="C66" s="22">
        <v>0.28695688000000003</v>
      </c>
      <c r="D66" s="22">
        <v>0.28998462000000003</v>
      </c>
      <c r="E66" s="22">
        <v>0.16703371</v>
      </c>
      <c r="F66" s="22">
        <v>0.16899348</v>
      </c>
      <c r="G66" s="22">
        <v>7.4989929999999996E-2</v>
      </c>
      <c r="H66" s="22">
        <v>7.5723360000000003E-2</v>
      </c>
    </row>
    <row r="67" spans="2:8" ht="16" x14ac:dyDescent="0.2">
      <c r="B67" s="22">
        <v>12</v>
      </c>
      <c r="C67" s="22">
        <v>0.28777457000000001</v>
      </c>
      <c r="D67" s="22">
        <v>0.29069622000000001</v>
      </c>
      <c r="E67" s="22">
        <v>0.16788912</v>
      </c>
      <c r="F67" s="22">
        <v>0.16992747999999999</v>
      </c>
      <c r="G67" s="22">
        <v>7.5844759999999997E-2</v>
      </c>
      <c r="H67" s="22">
        <v>7.6280029999999999E-2</v>
      </c>
    </row>
    <row r="68" spans="2:8" ht="16" x14ac:dyDescent="0.2">
      <c r="B68" s="22">
        <v>12.2</v>
      </c>
      <c r="C68" s="22">
        <v>0.28865054000000001</v>
      </c>
      <c r="D68" s="22">
        <v>0.29137164999999998</v>
      </c>
      <c r="E68" s="22">
        <v>0.16929031</v>
      </c>
      <c r="F68" s="22">
        <v>0.17083168000000001</v>
      </c>
      <c r="G68" s="22">
        <v>7.6704900000000006E-2</v>
      </c>
      <c r="H68" s="22">
        <v>7.6823000000000002E-2</v>
      </c>
    </row>
    <row r="69" spans="2:8" ht="16" x14ac:dyDescent="0.2">
      <c r="B69" s="22">
        <v>12.4</v>
      </c>
      <c r="C69" s="22">
        <v>0.29019789000000001</v>
      </c>
      <c r="D69" s="22">
        <v>0.29201273999999999</v>
      </c>
      <c r="E69" s="22">
        <v>0.17009381000000001</v>
      </c>
      <c r="F69" s="22">
        <v>0.17170704000000001</v>
      </c>
      <c r="G69" s="22">
        <v>7.7518939999999995E-2</v>
      </c>
      <c r="H69" s="22">
        <v>7.7352619999999997E-2</v>
      </c>
    </row>
    <row r="70" spans="2:8" ht="16" x14ac:dyDescent="0.2">
      <c r="B70" s="22">
        <v>12.6</v>
      </c>
      <c r="C70" s="22">
        <v>0.29116198999999998</v>
      </c>
      <c r="D70" s="22">
        <v>0.29262125</v>
      </c>
      <c r="E70" s="22">
        <v>0.17070668</v>
      </c>
      <c r="F70" s="22">
        <v>0.17255448000000001</v>
      </c>
      <c r="G70" s="22">
        <v>7.7507220000000002E-2</v>
      </c>
      <c r="H70" s="22">
        <v>7.7869220000000003E-2</v>
      </c>
    </row>
    <row r="71" spans="2:8" ht="16" x14ac:dyDescent="0.2">
      <c r="B71" s="22">
        <v>12.8</v>
      </c>
      <c r="C71" s="22">
        <v>0.29246460000000002</v>
      </c>
      <c r="D71" s="22">
        <v>0.29319882000000003</v>
      </c>
      <c r="E71" s="22">
        <v>0.17188771999999999</v>
      </c>
      <c r="F71" s="22">
        <v>0.17337488000000001</v>
      </c>
      <c r="G71" s="22">
        <v>7.8314480000000006E-2</v>
      </c>
      <c r="H71" s="22">
        <v>7.8373120000000004E-2</v>
      </c>
    </row>
    <row r="72" spans="2:8" ht="16" x14ac:dyDescent="0.2">
      <c r="B72" s="22">
        <v>13</v>
      </c>
      <c r="C72" s="22">
        <v>0.29334805000000003</v>
      </c>
      <c r="D72" s="22">
        <v>0.29374703000000002</v>
      </c>
      <c r="E72" s="22">
        <v>0.17255635999999999</v>
      </c>
      <c r="F72" s="22">
        <v>0.17416910999999999</v>
      </c>
      <c r="G72" s="22">
        <v>7.8814519999999999E-2</v>
      </c>
      <c r="H72" s="22">
        <v>7.8864619999999996E-2</v>
      </c>
    </row>
    <row r="73" spans="2:8" ht="16" x14ac:dyDescent="0.2">
      <c r="B73" s="22">
        <v>13.2</v>
      </c>
      <c r="C73" s="22">
        <v>0.29450396000000001</v>
      </c>
      <c r="D73" s="22">
        <v>0.29426738000000002</v>
      </c>
      <c r="E73" s="22">
        <v>0.17358839000000001</v>
      </c>
      <c r="F73" s="22">
        <v>0.17493800000000001</v>
      </c>
      <c r="G73" s="22">
        <v>7.9327729999999999E-2</v>
      </c>
      <c r="H73" s="22">
        <v>7.9344029999999996E-2</v>
      </c>
    </row>
    <row r="74" spans="2:8" ht="16" x14ac:dyDescent="0.2">
      <c r="B74" s="22">
        <v>13.4</v>
      </c>
      <c r="C74" s="22">
        <v>0.29520960000000002</v>
      </c>
      <c r="D74" s="22">
        <v>0.29476128000000001</v>
      </c>
      <c r="E74" s="22">
        <v>0.17415000999999999</v>
      </c>
      <c r="F74" s="22">
        <v>0.17568237</v>
      </c>
      <c r="G74" s="22">
        <v>7.929282E-2</v>
      </c>
      <c r="H74" s="22">
        <v>7.9811660000000006E-2</v>
      </c>
    </row>
    <row r="75" spans="2:8" ht="16" x14ac:dyDescent="0.2">
      <c r="B75" s="22">
        <v>13.6</v>
      </c>
      <c r="C75" s="22">
        <v>0.29594338999999997</v>
      </c>
      <c r="D75" s="22">
        <v>0.29523007000000001</v>
      </c>
      <c r="E75" s="22">
        <v>0.17556698000000001</v>
      </c>
      <c r="F75" s="22">
        <v>0.17640299000000001</v>
      </c>
      <c r="G75" s="22">
        <v>7.9607120000000003E-2</v>
      </c>
      <c r="H75" s="22">
        <v>8.0267779999999997E-2</v>
      </c>
    </row>
    <row r="76" spans="2:8" ht="16" x14ac:dyDescent="0.2">
      <c r="B76" s="22">
        <v>13.8</v>
      </c>
      <c r="C76" s="22">
        <v>0.29650963000000002</v>
      </c>
      <c r="D76" s="22">
        <v>0.29567503000000001</v>
      </c>
      <c r="E76" s="22">
        <v>0.17609648</v>
      </c>
      <c r="F76" s="22">
        <v>0.17710061999999999</v>
      </c>
      <c r="G76" s="22">
        <v>7.9636559999999995E-2</v>
      </c>
      <c r="H76" s="22">
        <v>8.0712690000000004E-2</v>
      </c>
    </row>
    <row r="77" spans="2:8" ht="16" x14ac:dyDescent="0.2">
      <c r="B77" s="22">
        <v>14</v>
      </c>
      <c r="C77" s="22">
        <v>0.29691107</v>
      </c>
      <c r="D77" s="22">
        <v>0.29609738000000002</v>
      </c>
      <c r="E77" s="22">
        <v>0.17677981000000001</v>
      </c>
      <c r="F77" s="22">
        <v>0.17777599999999999</v>
      </c>
      <c r="G77" s="22">
        <v>7.9748200000000005E-2</v>
      </c>
      <c r="H77" s="22">
        <v>8.1146650000000001E-2</v>
      </c>
    </row>
    <row r="78" spans="2:8" ht="16" x14ac:dyDescent="0.2">
      <c r="B78" s="22">
        <v>14.2</v>
      </c>
      <c r="C78" s="22">
        <v>0.29734885999999999</v>
      </c>
      <c r="D78" s="22">
        <v>0.29649825000000002</v>
      </c>
      <c r="E78" s="22">
        <v>0.1771298</v>
      </c>
      <c r="F78" s="22">
        <v>0.17842984000000001</v>
      </c>
      <c r="G78" s="22">
        <v>8.0019199999999999E-2</v>
      </c>
      <c r="H78" s="22">
        <v>8.1569939999999994E-2</v>
      </c>
    </row>
    <row r="79" spans="2:8" ht="16" x14ac:dyDescent="0.2">
      <c r="B79" s="22">
        <v>14.4</v>
      </c>
      <c r="C79" s="22">
        <v>0.29742331999999999</v>
      </c>
      <c r="D79" s="22">
        <v>0.29687875000000002</v>
      </c>
      <c r="E79" s="22">
        <v>0.17725225</v>
      </c>
      <c r="F79" s="22">
        <v>0.17906280999999999</v>
      </c>
      <c r="G79" s="22">
        <v>8.0161200000000002E-2</v>
      </c>
      <c r="H79" s="22">
        <v>8.1982830000000007E-2</v>
      </c>
    </row>
    <row r="80" spans="2:8" ht="16" x14ac:dyDescent="0.2">
      <c r="B80" s="22">
        <v>14.6</v>
      </c>
      <c r="C80" s="22">
        <v>0.29766972000000003</v>
      </c>
      <c r="D80" s="22">
        <v>0.29723991</v>
      </c>
      <c r="E80" s="22">
        <v>0.17774455</v>
      </c>
      <c r="F80" s="22">
        <v>0.17967559999999999</v>
      </c>
      <c r="G80" s="22">
        <v>8.0834920000000005E-2</v>
      </c>
      <c r="H80" s="22">
        <v>8.2385559999999997E-2</v>
      </c>
    </row>
    <row r="81" spans="2:8" ht="16" x14ac:dyDescent="0.2">
      <c r="B81" s="22">
        <v>14.8</v>
      </c>
      <c r="C81" s="22">
        <v>0.29788894999999999</v>
      </c>
      <c r="D81" s="22">
        <v>0.29758270999999997</v>
      </c>
      <c r="E81" s="22">
        <v>0.17813561999999999</v>
      </c>
      <c r="F81" s="22">
        <v>0.18026882999999999</v>
      </c>
      <c r="G81" s="22">
        <v>8.0876680000000006E-2</v>
      </c>
      <c r="H81" s="22">
        <v>8.2778379999999999E-2</v>
      </c>
    </row>
    <row r="82" spans="2:8" ht="16" x14ac:dyDescent="0.2">
      <c r="B82" s="22">
        <v>15</v>
      </c>
      <c r="C82" s="22">
        <v>0.29811694</v>
      </c>
      <c r="D82" s="22">
        <v>0.29790808000000002</v>
      </c>
      <c r="E82" s="22">
        <v>0.17861088</v>
      </c>
      <c r="F82" s="22">
        <v>0.18084315000000001</v>
      </c>
      <c r="G82" s="22">
        <v>8.1241569999999999E-2</v>
      </c>
      <c r="H82" s="22">
        <v>8.3161550000000001E-2</v>
      </c>
    </row>
    <row r="83" spans="2:8" ht="16" x14ac:dyDescent="0.2">
      <c r="B83" s="22">
        <v>15.2</v>
      </c>
      <c r="C83" s="22">
        <v>0.29869082000000002</v>
      </c>
      <c r="D83" s="22">
        <v>0.29821692</v>
      </c>
      <c r="E83" s="22">
        <v>0.17944784999999999</v>
      </c>
      <c r="F83" s="22">
        <v>0.18139913999999999</v>
      </c>
      <c r="G83" s="22">
        <v>8.1797720000000004E-2</v>
      </c>
      <c r="H83" s="22">
        <v>8.3535289999999998E-2</v>
      </c>
    </row>
    <row r="84" spans="2:8" ht="16" x14ac:dyDescent="0.2">
      <c r="B84" s="22">
        <v>15.4</v>
      </c>
      <c r="C84" s="22">
        <v>0.29933999999999999</v>
      </c>
      <c r="D84" s="22">
        <v>0.29851005000000003</v>
      </c>
      <c r="E84" s="22">
        <v>0.18076544</v>
      </c>
      <c r="F84" s="22">
        <v>0.1819374</v>
      </c>
      <c r="G84" s="22">
        <v>8.2257529999999995E-2</v>
      </c>
      <c r="H84" s="22">
        <v>8.3899840000000003E-2</v>
      </c>
    </row>
    <row r="85" spans="2:8" ht="16" x14ac:dyDescent="0.2">
      <c r="B85" s="22">
        <v>15.6</v>
      </c>
      <c r="C85" s="22">
        <v>0.30002141999999998</v>
      </c>
      <c r="D85" s="22">
        <v>0.29878829000000001</v>
      </c>
      <c r="E85" s="22">
        <v>0.18152599</v>
      </c>
      <c r="F85" s="22">
        <v>0.18245848000000001</v>
      </c>
      <c r="G85" s="22">
        <v>8.2731890000000002E-2</v>
      </c>
      <c r="H85" s="22">
        <v>8.4255419999999998E-2</v>
      </c>
    </row>
    <row r="86" spans="2:8" ht="16" x14ac:dyDescent="0.2">
      <c r="B86" s="22">
        <v>15.8</v>
      </c>
      <c r="C86" s="22">
        <v>0.30035988000000002</v>
      </c>
      <c r="D86" s="22">
        <v>0.29905238000000001</v>
      </c>
      <c r="E86" s="22">
        <v>0.18232640999999999</v>
      </c>
      <c r="F86" s="22">
        <v>0.18296293999999999</v>
      </c>
      <c r="G86" s="22">
        <v>8.3643300000000004E-2</v>
      </c>
      <c r="H86" s="22">
        <v>8.4602259999999999E-2</v>
      </c>
    </row>
    <row r="87" spans="2:8" ht="16" x14ac:dyDescent="0.2">
      <c r="B87" s="22">
        <v>16</v>
      </c>
      <c r="C87" s="22">
        <v>0.30150106999999998</v>
      </c>
      <c r="D87" s="22">
        <v>0.29930305000000001</v>
      </c>
      <c r="E87" s="22">
        <v>0.18408928999999999</v>
      </c>
      <c r="F87" s="22">
        <v>0.18345132</v>
      </c>
      <c r="G87" s="22">
        <v>8.4660659999999999E-2</v>
      </c>
      <c r="H87" s="22">
        <v>8.4940570000000007E-2</v>
      </c>
    </row>
    <row r="88" spans="2:8" ht="16" x14ac:dyDescent="0.2">
      <c r="B88" s="22">
        <v>16.2</v>
      </c>
      <c r="C88" s="22">
        <v>0.30240643</v>
      </c>
      <c r="D88" s="22">
        <v>0.29954098000000001</v>
      </c>
      <c r="E88" s="22">
        <v>0.18519673</v>
      </c>
      <c r="F88" s="22">
        <v>0.18392411</v>
      </c>
      <c r="G88" s="22">
        <v>8.5495429999999997E-2</v>
      </c>
      <c r="H88" s="22">
        <v>8.5270559999999995E-2</v>
      </c>
    </row>
    <row r="89" spans="2:8" ht="16" x14ac:dyDescent="0.2">
      <c r="B89" s="22">
        <v>16.399999999999999</v>
      </c>
      <c r="C89" s="22">
        <v>0.30315008999999998</v>
      </c>
      <c r="D89" s="22">
        <v>0.29976680999999999</v>
      </c>
      <c r="E89" s="22">
        <v>0.18607483</v>
      </c>
      <c r="F89" s="22">
        <v>0.18438182</v>
      </c>
      <c r="G89" s="22">
        <v>8.6244009999999996E-2</v>
      </c>
      <c r="H89" s="22">
        <v>8.5592440000000006E-2</v>
      </c>
    </row>
    <row r="90" spans="2:8" ht="16" x14ac:dyDescent="0.2">
      <c r="B90" s="22">
        <v>16.600000000000001</v>
      </c>
      <c r="C90" s="22">
        <v>0.30389543000000002</v>
      </c>
      <c r="D90" s="22">
        <v>0.29998116000000002</v>
      </c>
      <c r="E90" s="22">
        <v>0.18709508</v>
      </c>
      <c r="F90" s="22">
        <v>0.18482493</v>
      </c>
      <c r="G90" s="22">
        <v>8.6779999999999996E-2</v>
      </c>
      <c r="H90" s="22">
        <v>8.5906399999999994E-2</v>
      </c>
    </row>
    <row r="91" spans="2:8" ht="16" x14ac:dyDescent="0.2">
      <c r="B91" s="22">
        <v>16.8</v>
      </c>
      <c r="C91" s="22">
        <v>0.30505788</v>
      </c>
      <c r="D91" s="22">
        <v>0.30018462000000001</v>
      </c>
      <c r="E91" s="22">
        <v>0.18835194999999999</v>
      </c>
      <c r="F91" s="22">
        <v>0.1852539</v>
      </c>
      <c r="G91" s="22">
        <v>8.8089429999999996E-2</v>
      </c>
      <c r="H91" s="22">
        <v>8.6212639999999993E-2</v>
      </c>
    </row>
    <row r="92" spans="2:8" ht="16" x14ac:dyDescent="0.2">
      <c r="B92" s="22">
        <v>17</v>
      </c>
      <c r="C92" s="22">
        <v>0.30609999999999998</v>
      </c>
      <c r="D92" s="22">
        <v>0.30037773000000001</v>
      </c>
      <c r="E92" s="22">
        <v>0.18918525</v>
      </c>
      <c r="F92" s="22">
        <v>0.18566919000000001</v>
      </c>
      <c r="G92" s="22">
        <v>8.8619219999999999E-2</v>
      </c>
      <c r="H92" s="22">
        <v>8.6511340000000006E-2</v>
      </c>
    </row>
    <row r="93" spans="2:8" ht="16" x14ac:dyDescent="0.2">
      <c r="B93" s="22">
        <v>17.2</v>
      </c>
      <c r="C93" s="22">
        <v>0.30699680000000001</v>
      </c>
      <c r="D93" s="22">
        <v>0.30056103000000001</v>
      </c>
      <c r="E93" s="22">
        <v>0.19038318000000001</v>
      </c>
      <c r="F93" s="22">
        <v>0.18607123</v>
      </c>
      <c r="G93" s="22">
        <v>8.9446819999999996E-2</v>
      </c>
      <c r="H93" s="22">
        <v>8.6802699999999997E-2</v>
      </c>
    </row>
    <row r="94" spans="2:8" ht="16" x14ac:dyDescent="0.2">
      <c r="B94" s="22">
        <v>17.399999999999999</v>
      </c>
      <c r="C94" s="22">
        <v>0.30799928999999998</v>
      </c>
      <c r="D94" s="22">
        <v>0.30073501000000002</v>
      </c>
      <c r="E94" s="22">
        <v>0.19115932999999999</v>
      </c>
      <c r="F94" s="22">
        <v>0.18646045</v>
      </c>
      <c r="G94" s="22">
        <v>8.9724579999999998E-2</v>
      </c>
      <c r="H94" s="22">
        <v>8.7086899999999995E-2</v>
      </c>
    </row>
    <row r="95" spans="2:8" ht="16" x14ac:dyDescent="0.2">
      <c r="B95" s="22">
        <v>17.600000000000001</v>
      </c>
      <c r="C95" s="22">
        <v>0.30883602999999998</v>
      </c>
      <c r="D95" s="22">
        <v>0.30090014999999998</v>
      </c>
      <c r="E95" s="22">
        <v>0.19208675</v>
      </c>
      <c r="F95" s="22">
        <v>0.18683725000000001</v>
      </c>
      <c r="G95" s="22">
        <v>8.9957010000000004E-2</v>
      </c>
      <c r="H95" s="22">
        <v>8.7364109999999995E-2</v>
      </c>
    </row>
    <row r="96" spans="2:8" ht="16" x14ac:dyDescent="0.2">
      <c r="B96" s="22">
        <v>17.8</v>
      </c>
      <c r="C96" s="22">
        <v>0.30943527999999998</v>
      </c>
      <c r="D96" s="22">
        <v>0.30105689000000002</v>
      </c>
      <c r="E96" s="22">
        <v>0.19221200999999999</v>
      </c>
      <c r="F96" s="22">
        <v>0.18720202999999999</v>
      </c>
      <c r="G96" s="22">
        <v>8.9935950000000001E-2</v>
      </c>
      <c r="H96" s="22">
        <v>8.7634500000000004E-2</v>
      </c>
    </row>
    <row r="97" spans="2:8" ht="16" x14ac:dyDescent="0.2">
      <c r="B97" s="22">
        <v>18</v>
      </c>
      <c r="C97" s="22">
        <v>0.30985318000000001</v>
      </c>
      <c r="D97" s="22">
        <v>0.30120566999999998</v>
      </c>
      <c r="E97" s="22">
        <v>0.19265479999999999</v>
      </c>
      <c r="F97" s="22">
        <v>0.18755516999999999</v>
      </c>
      <c r="G97" s="22">
        <v>9.0360490000000002E-2</v>
      </c>
      <c r="H97" s="22">
        <v>8.7898240000000002E-2</v>
      </c>
    </row>
    <row r="98" spans="2:8" ht="16" x14ac:dyDescent="0.2">
      <c r="B98" s="22">
        <v>18.2</v>
      </c>
      <c r="C98" s="22">
        <v>0.30996215999999999</v>
      </c>
      <c r="D98" s="22">
        <v>0.30134687999999998</v>
      </c>
      <c r="E98" s="22">
        <v>0.19249488000000001</v>
      </c>
      <c r="F98" s="22">
        <v>0.18789705000000001</v>
      </c>
      <c r="G98" s="22">
        <v>9.0597239999999996E-2</v>
      </c>
      <c r="H98" s="22">
        <v>8.8155490000000003E-2</v>
      </c>
    </row>
    <row r="99" spans="2:8" ht="16" x14ac:dyDescent="0.2">
      <c r="B99" s="22">
        <v>18.399999999999999</v>
      </c>
      <c r="C99" s="22">
        <v>0.31024615</v>
      </c>
      <c r="D99" s="22">
        <v>0.30148090999999999</v>
      </c>
      <c r="E99" s="22">
        <v>0.19297880000000001</v>
      </c>
      <c r="F99" s="22">
        <v>0.18822802</v>
      </c>
      <c r="G99" s="22">
        <v>9.0851230000000005E-2</v>
      </c>
      <c r="H99" s="22">
        <v>8.8406419999999999E-2</v>
      </c>
    </row>
    <row r="100" spans="2:8" ht="16" x14ac:dyDescent="0.2">
      <c r="B100" s="22">
        <v>18.600000000000001</v>
      </c>
      <c r="C100" s="22">
        <v>0.31070199999999998</v>
      </c>
      <c r="D100" s="22">
        <v>0.30160812999999997</v>
      </c>
      <c r="E100" s="22">
        <v>0.19354985999999999</v>
      </c>
      <c r="F100" s="22">
        <v>0.18854844000000001</v>
      </c>
      <c r="G100" s="22">
        <v>9.143213E-2</v>
      </c>
      <c r="H100" s="22">
        <v>8.8651170000000001E-2</v>
      </c>
    </row>
    <row r="101" spans="2:8" ht="16" x14ac:dyDescent="0.2">
      <c r="B101" s="22">
        <v>18.8</v>
      </c>
      <c r="C101" s="22">
        <v>0.31059890000000001</v>
      </c>
      <c r="D101" s="22">
        <v>0.30172889000000003</v>
      </c>
      <c r="E101" s="22">
        <v>0.19365313000000001</v>
      </c>
      <c r="F101" s="22">
        <v>0.18885863</v>
      </c>
      <c r="G101" s="22">
        <v>9.1273919999999995E-2</v>
      </c>
      <c r="H101" s="22">
        <v>8.8889910000000003E-2</v>
      </c>
    </row>
    <row r="102" spans="2:8" ht="16" x14ac:dyDescent="0.2">
      <c r="B102" s="22">
        <v>19</v>
      </c>
      <c r="C102" s="22">
        <v>0.31064760000000002</v>
      </c>
      <c r="D102" s="22">
        <v>0.30184350999999998</v>
      </c>
      <c r="E102" s="22">
        <v>0.19361610000000001</v>
      </c>
      <c r="F102" s="22">
        <v>0.18915893</v>
      </c>
      <c r="G102" s="22">
        <v>9.1186059999999999E-2</v>
      </c>
      <c r="H102" s="22">
        <v>8.9122779999999999E-2</v>
      </c>
    </row>
    <row r="103" spans="2:8" ht="16" x14ac:dyDescent="0.2">
      <c r="B103" s="22">
        <v>19.2</v>
      </c>
      <c r="C103" s="22">
        <v>0.31125800999999997</v>
      </c>
      <c r="D103" s="22">
        <v>0.30195230000000001</v>
      </c>
      <c r="E103" s="22">
        <v>0.19421485999999999</v>
      </c>
      <c r="F103" s="22">
        <v>0.18944965</v>
      </c>
      <c r="G103" s="22">
        <v>9.1818609999999995E-2</v>
      </c>
      <c r="H103" s="22">
        <v>8.9349919999999999E-2</v>
      </c>
    </row>
    <row r="104" spans="2:8" ht="16" x14ac:dyDescent="0.2">
      <c r="B104" s="22">
        <v>19.399999999999999</v>
      </c>
      <c r="C104" s="22">
        <v>0.31171852999999999</v>
      </c>
      <c r="D104" s="22">
        <v>0.30205556</v>
      </c>
      <c r="E104" s="22">
        <v>0.19491098000000001</v>
      </c>
      <c r="F104" s="22">
        <v>0.18973108999999999</v>
      </c>
      <c r="G104" s="22">
        <v>9.1817289999999996E-2</v>
      </c>
      <c r="H104" s="22">
        <v>8.957147E-2</v>
      </c>
    </row>
    <row r="105" spans="2:8" ht="16" x14ac:dyDescent="0.2">
      <c r="B105" s="22">
        <v>19.600000000000001</v>
      </c>
      <c r="C105" s="22">
        <v>0.31137154</v>
      </c>
      <c r="D105" s="22">
        <v>0.30215356999999998</v>
      </c>
      <c r="E105" s="22">
        <v>0.19542478999999999</v>
      </c>
      <c r="F105" s="22">
        <v>0.19000355999999999</v>
      </c>
      <c r="G105" s="22">
        <v>9.2369359999999998E-2</v>
      </c>
      <c r="H105" s="22">
        <v>8.9787569999999997E-2</v>
      </c>
    </row>
    <row r="106" spans="2:8" ht="16" x14ac:dyDescent="0.2">
      <c r="B106" s="22">
        <v>19.8</v>
      </c>
      <c r="C106" s="22">
        <v>0.31060578</v>
      </c>
      <c r="D106" s="22">
        <v>0.30224659999999998</v>
      </c>
      <c r="E106" s="22">
        <v>0.19606470000000001</v>
      </c>
      <c r="F106" s="22">
        <v>0.19026733000000001</v>
      </c>
      <c r="G106" s="22">
        <v>9.2439850000000004E-2</v>
      </c>
      <c r="H106" s="22">
        <v>8.9998359999999999E-2</v>
      </c>
    </row>
    <row r="107" spans="2:8" ht="16" x14ac:dyDescent="0.2">
      <c r="B107" s="22">
        <v>20</v>
      </c>
      <c r="C107" s="22">
        <v>0.31063048999999998</v>
      </c>
      <c r="D107" s="22"/>
      <c r="E107" s="22">
        <v>0.19717702000000001</v>
      </c>
      <c r="F107" s="22"/>
      <c r="G107" s="22">
        <v>9.2756820000000004E-2</v>
      </c>
      <c r="H107" s="22"/>
    </row>
    <row r="108" spans="2:8" ht="16" x14ac:dyDescent="0.2">
      <c r="B108" s="22">
        <v>20.2</v>
      </c>
      <c r="C108" s="22">
        <v>0.31059917999999997</v>
      </c>
      <c r="D108" s="22"/>
      <c r="E108" s="22">
        <v>0.19803425999999999</v>
      </c>
      <c r="F108" s="22"/>
      <c r="G108" s="22">
        <v>9.3535450000000006E-2</v>
      </c>
      <c r="H108" s="22"/>
    </row>
    <row r="109" spans="2:8" ht="16" x14ac:dyDescent="0.2">
      <c r="B109" s="22">
        <v>20.399999999999999</v>
      </c>
      <c r="C109" s="22">
        <v>0.31068016999999998</v>
      </c>
      <c r="D109" s="22"/>
      <c r="E109" s="22">
        <v>0.19877602</v>
      </c>
      <c r="F109" s="22"/>
      <c r="G109" s="22">
        <v>9.3764159999999999E-2</v>
      </c>
      <c r="H109" s="22"/>
    </row>
    <row r="110" spans="2:8" ht="16" x14ac:dyDescent="0.2">
      <c r="B110" s="22">
        <v>20.6</v>
      </c>
      <c r="C110" s="22">
        <v>0.31090866</v>
      </c>
      <c r="D110" s="22"/>
      <c r="E110" s="22">
        <v>0.19933057000000001</v>
      </c>
      <c r="F110" s="22"/>
      <c r="G110" s="22">
        <v>9.4146980000000005E-2</v>
      </c>
      <c r="H110" s="22"/>
    </row>
    <row r="111" spans="2:8" ht="16" x14ac:dyDescent="0.2">
      <c r="B111" s="22">
        <v>20.8</v>
      </c>
      <c r="C111" s="22">
        <v>0.31128339999999999</v>
      </c>
      <c r="D111" s="22"/>
      <c r="E111" s="22">
        <v>0.20028146999999999</v>
      </c>
      <c r="F111" s="22"/>
      <c r="G111" s="22">
        <v>9.5133280000000001E-2</v>
      </c>
      <c r="H111" s="22"/>
    </row>
    <row r="112" spans="2:8" ht="16" x14ac:dyDescent="0.2">
      <c r="B112" s="22">
        <v>21</v>
      </c>
      <c r="C112" s="22">
        <v>0.31199336</v>
      </c>
      <c r="D112" s="22"/>
      <c r="E112" s="22">
        <v>0.20119524999999999</v>
      </c>
      <c r="F112" s="22"/>
      <c r="G112" s="22">
        <v>9.5708429999999997E-2</v>
      </c>
      <c r="H112" s="22"/>
    </row>
    <row r="113" spans="2:8" ht="16" x14ac:dyDescent="0.2">
      <c r="B113" s="22">
        <v>21.2</v>
      </c>
      <c r="C113" s="22">
        <v>0.31237225000000002</v>
      </c>
      <c r="D113" s="22"/>
      <c r="E113" s="22">
        <v>0.20159583</v>
      </c>
      <c r="F113" s="22"/>
      <c r="G113" s="22">
        <v>9.5706700000000006E-2</v>
      </c>
      <c r="H113" s="22"/>
    </row>
    <row r="114" spans="2:8" ht="16" x14ac:dyDescent="0.2">
      <c r="B114" s="22">
        <v>21.4</v>
      </c>
      <c r="C114" s="22">
        <v>0.31279005999999998</v>
      </c>
      <c r="D114" s="22"/>
      <c r="E114" s="22">
        <v>0.20173595</v>
      </c>
      <c r="F114" s="22"/>
      <c r="G114" s="22">
        <v>9.5999780000000007E-2</v>
      </c>
      <c r="H114" s="22"/>
    </row>
    <row r="115" spans="2:8" ht="16" x14ac:dyDescent="0.2">
      <c r="B115" s="22">
        <v>21.6</v>
      </c>
      <c r="C115" s="22">
        <v>0.31299424999999997</v>
      </c>
      <c r="D115" s="22"/>
      <c r="E115" s="22">
        <v>0.20176004</v>
      </c>
      <c r="F115" s="22"/>
      <c r="G115" s="22">
        <v>9.5864169999999999E-2</v>
      </c>
      <c r="H115" s="22"/>
    </row>
    <row r="116" spans="2:8" ht="16" x14ac:dyDescent="0.2">
      <c r="B116" s="22">
        <v>21.8</v>
      </c>
      <c r="C116" s="22">
        <v>0.31338943000000002</v>
      </c>
      <c r="D116" s="22"/>
      <c r="E116" s="22">
        <v>0.20167768999999999</v>
      </c>
      <c r="F116" s="22"/>
      <c r="G116" s="22">
        <v>9.6051800000000007E-2</v>
      </c>
      <c r="H116" s="22"/>
    </row>
    <row r="117" spans="2:8" ht="16" x14ac:dyDescent="0.2">
      <c r="B117" s="22">
        <v>22</v>
      </c>
      <c r="C117" s="22">
        <v>0.31326319000000002</v>
      </c>
      <c r="D117" s="22"/>
      <c r="E117" s="22">
        <v>0.20174489000000001</v>
      </c>
      <c r="F117" s="22"/>
      <c r="G117" s="22">
        <v>9.5951229999999998E-2</v>
      </c>
      <c r="H117" s="22"/>
    </row>
    <row r="118" spans="2:8" ht="16" x14ac:dyDescent="0.2">
      <c r="B118" s="22">
        <v>22.2</v>
      </c>
      <c r="C118" s="22">
        <v>0.31366049000000001</v>
      </c>
      <c r="D118" s="22"/>
      <c r="E118" s="22">
        <v>0.20217868999999999</v>
      </c>
      <c r="F118" s="22"/>
      <c r="G118" s="22">
        <v>9.6370289999999997E-2</v>
      </c>
      <c r="H118" s="22"/>
    </row>
    <row r="119" spans="2:8" ht="16" x14ac:dyDescent="0.2">
      <c r="B119" s="22">
        <v>22.4</v>
      </c>
      <c r="C119" s="22">
        <v>0.31387027000000001</v>
      </c>
      <c r="D119" s="22"/>
      <c r="E119" s="22">
        <v>0.20244344</v>
      </c>
      <c r="F119" s="22"/>
      <c r="G119" s="22">
        <v>9.6991560000000004E-2</v>
      </c>
      <c r="H119" s="22"/>
    </row>
    <row r="120" spans="2:8" ht="16" x14ac:dyDescent="0.2">
      <c r="B120" s="22">
        <v>22.6</v>
      </c>
      <c r="C120" s="22">
        <v>0.31405311000000002</v>
      </c>
      <c r="D120" s="22"/>
      <c r="E120" s="22">
        <v>0.20210576</v>
      </c>
      <c r="F120" s="22"/>
      <c r="G120" s="22">
        <v>9.7310839999999996E-2</v>
      </c>
      <c r="H120" s="22"/>
    </row>
    <row r="121" spans="2:8" ht="16" x14ac:dyDescent="0.2">
      <c r="B121" s="22">
        <v>22.8</v>
      </c>
      <c r="C121" s="22">
        <v>0.31415251999999999</v>
      </c>
      <c r="D121" s="22"/>
      <c r="E121" s="22">
        <v>0.20256191000000001</v>
      </c>
      <c r="F121" s="22"/>
      <c r="G121" s="22">
        <v>9.7740049999999995E-2</v>
      </c>
      <c r="H121" s="22"/>
    </row>
    <row r="122" spans="2:8" ht="16" x14ac:dyDescent="0.2">
      <c r="B122" s="22">
        <v>23</v>
      </c>
      <c r="C122" s="22">
        <v>0.31426215000000002</v>
      </c>
      <c r="D122" s="22"/>
      <c r="E122" s="22">
        <v>0.20252771</v>
      </c>
      <c r="F122" s="22"/>
      <c r="G122" s="22">
        <v>9.8233669999999995E-2</v>
      </c>
      <c r="H122" s="22"/>
    </row>
    <row r="123" spans="2:8" ht="16" x14ac:dyDescent="0.2">
      <c r="B123" s="22">
        <v>23.2</v>
      </c>
      <c r="C123" s="22">
        <v>0.31463076000000001</v>
      </c>
      <c r="D123" s="22"/>
      <c r="E123" s="22">
        <v>0.20294229999999999</v>
      </c>
      <c r="F123" s="22"/>
      <c r="G123" s="22">
        <v>9.8944099999999993E-2</v>
      </c>
      <c r="H123" s="22"/>
    </row>
    <row r="124" spans="2:8" ht="16" x14ac:dyDescent="0.2">
      <c r="B124" s="22">
        <v>23.4</v>
      </c>
      <c r="C124" s="22">
        <v>0.31429695000000002</v>
      </c>
      <c r="D124" s="22"/>
      <c r="E124" s="22">
        <v>0.2030177</v>
      </c>
      <c r="F124" s="22"/>
      <c r="G124" s="22">
        <v>9.8779930000000002E-2</v>
      </c>
      <c r="H124" s="22"/>
    </row>
    <row r="125" spans="2:8" ht="16" x14ac:dyDescent="0.2">
      <c r="B125" s="22">
        <v>23.6</v>
      </c>
      <c r="C125" s="22">
        <v>0.31413004</v>
      </c>
      <c r="D125" s="22"/>
      <c r="E125" s="22">
        <v>0.20321131000000001</v>
      </c>
      <c r="F125" s="22"/>
      <c r="G125" s="22">
        <v>9.9014329999999998E-2</v>
      </c>
      <c r="H125" s="22"/>
    </row>
    <row r="126" spans="2:8" ht="16" x14ac:dyDescent="0.2">
      <c r="B126" s="22">
        <v>23.8</v>
      </c>
      <c r="C126" s="22">
        <v>0.31388127999999998</v>
      </c>
      <c r="D126" s="22"/>
      <c r="E126" s="22">
        <v>0.20346085999999999</v>
      </c>
      <c r="F126" s="22"/>
      <c r="G126" s="22">
        <v>9.9269159999999995E-2</v>
      </c>
      <c r="H126" s="22"/>
    </row>
    <row r="127" spans="2:8" ht="16" x14ac:dyDescent="0.2">
      <c r="B127" s="22">
        <v>24</v>
      </c>
      <c r="C127" s="22">
        <v>0.31422757000000001</v>
      </c>
      <c r="D127" s="22"/>
      <c r="E127" s="22">
        <v>0.20391792</v>
      </c>
      <c r="F127" s="22"/>
      <c r="G127" s="22">
        <v>9.9994319999999998E-2</v>
      </c>
      <c r="H127" s="22"/>
    </row>
    <row r="128" spans="2:8" ht="16" x14ac:dyDescent="0.2">
      <c r="B128" s="22">
        <v>24.2</v>
      </c>
      <c r="C128" s="22">
        <v>0.31454591999999998</v>
      </c>
      <c r="D128" s="22"/>
      <c r="E128" s="22">
        <v>0.20445439000000001</v>
      </c>
      <c r="F128" s="22"/>
      <c r="G128" s="22">
        <v>0.10025529</v>
      </c>
      <c r="H128" s="22"/>
    </row>
    <row r="129" spans="2:8" ht="16" x14ac:dyDescent="0.2">
      <c r="B129" s="22">
        <v>24.4</v>
      </c>
      <c r="C129" s="22">
        <v>0.31507786999999998</v>
      </c>
      <c r="D129" s="22"/>
      <c r="E129" s="22">
        <v>0.20493238999999999</v>
      </c>
      <c r="F129" s="22"/>
      <c r="G129" s="22">
        <v>0.10061131</v>
      </c>
      <c r="H129" s="22"/>
    </row>
    <row r="130" spans="2:8" ht="16" x14ac:dyDescent="0.2">
      <c r="B130" s="22">
        <v>24.6</v>
      </c>
      <c r="C130" s="22">
        <v>0.31484596999999998</v>
      </c>
      <c r="D130" s="22"/>
      <c r="E130" s="22">
        <v>0.20529658000000001</v>
      </c>
      <c r="F130" s="22"/>
      <c r="G130" s="22">
        <v>0.101051</v>
      </c>
      <c r="H130" s="22"/>
    </row>
    <row r="131" spans="2:8" ht="16" x14ac:dyDescent="0.2">
      <c r="B131" s="22">
        <v>24.8</v>
      </c>
      <c r="C131" s="22">
        <v>0.31491856000000001</v>
      </c>
      <c r="D131" s="22"/>
      <c r="E131" s="22">
        <v>0.20557246000000001</v>
      </c>
      <c r="F131" s="22"/>
      <c r="G131" s="22">
        <v>0.10124151000000001</v>
      </c>
      <c r="H131" s="22"/>
    </row>
    <row r="132" spans="2:8" ht="16" x14ac:dyDescent="0.2">
      <c r="B132" s="22">
        <v>25</v>
      </c>
      <c r="C132" s="22">
        <v>0.31495427999999998</v>
      </c>
      <c r="D132" s="22"/>
      <c r="E132" s="22">
        <v>0.205953</v>
      </c>
      <c r="F132" s="22"/>
      <c r="G132" s="22">
        <v>0.10124672999999999</v>
      </c>
      <c r="H132" s="22"/>
    </row>
    <row r="133" spans="2:8" ht="16" x14ac:dyDescent="0.2">
      <c r="B133" s="22">
        <v>25.2</v>
      </c>
      <c r="C133" s="22">
        <v>0.31493333000000001</v>
      </c>
      <c r="D133" s="22"/>
      <c r="E133" s="22">
        <v>0.20599049</v>
      </c>
      <c r="F133" s="22"/>
      <c r="G133" s="22">
        <v>0.10096258</v>
      </c>
      <c r="H133" s="22"/>
    </row>
    <row r="134" spans="2:8" ht="16" x14ac:dyDescent="0.2">
      <c r="B134" s="22">
        <v>25.4</v>
      </c>
      <c r="C134" s="22">
        <v>0.31511788000000002</v>
      </c>
      <c r="D134" s="22"/>
      <c r="E134" s="22">
        <v>0.20620659999999999</v>
      </c>
      <c r="F134" s="22"/>
      <c r="G134" s="22">
        <v>0.10122171000000001</v>
      </c>
      <c r="H134" s="22"/>
    </row>
    <row r="135" spans="2:8" ht="16" x14ac:dyDescent="0.2">
      <c r="B135" s="22">
        <v>25.6</v>
      </c>
      <c r="C135" s="22">
        <v>0.31537410999999999</v>
      </c>
      <c r="D135" s="22"/>
      <c r="E135" s="22">
        <v>0.20645722</v>
      </c>
      <c r="F135" s="22"/>
      <c r="G135" s="22">
        <v>0.10109534000000001</v>
      </c>
      <c r="H135" s="22"/>
    </row>
    <row r="136" spans="2:8" ht="16" x14ac:dyDescent="0.2">
      <c r="B136" s="22">
        <v>25.8</v>
      </c>
      <c r="C136" s="22">
        <v>0.31592980999999998</v>
      </c>
      <c r="D136" s="22"/>
      <c r="E136" s="22">
        <v>0.20705886000000001</v>
      </c>
      <c r="F136" s="22"/>
      <c r="G136" s="22">
        <v>0.10126894</v>
      </c>
      <c r="H136" s="22"/>
    </row>
    <row r="137" spans="2:8" ht="16" x14ac:dyDescent="0.2">
      <c r="B137" s="22">
        <v>26</v>
      </c>
      <c r="C137" s="22">
        <v>0.31643258000000002</v>
      </c>
      <c r="D137" s="22"/>
      <c r="E137" s="22">
        <v>0.20797321999999999</v>
      </c>
      <c r="F137" s="22"/>
      <c r="G137" s="22">
        <v>0.10154291</v>
      </c>
      <c r="H137" s="22"/>
    </row>
    <row r="138" spans="2:8" ht="16" x14ac:dyDescent="0.2">
      <c r="B138" s="22">
        <v>26.2</v>
      </c>
      <c r="C138" s="22">
        <v>0.31717435999999999</v>
      </c>
      <c r="D138" s="22"/>
      <c r="E138" s="22">
        <v>0.20886452</v>
      </c>
      <c r="F138" s="22"/>
      <c r="G138" s="22">
        <v>0.10203808</v>
      </c>
      <c r="H138" s="22"/>
    </row>
    <row r="139" spans="2:8" ht="16" x14ac:dyDescent="0.2">
      <c r="B139" s="22">
        <v>26.4</v>
      </c>
      <c r="C139" s="22">
        <v>0.31738886999999999</v>
      </c>
      <c r="D139" s="22"/>
      <c r="E139" s="22">
        <v>0.20890137</v>
      </c>
      <c r="F139" s="22"/>
      <c r="G139" s="22">
        <v>0.10222162</v>
      </c>
      <c r="H139" s="22"/>
    </row>
    <row r="140" spans="2:8" ht="16" x14ac:dyDescent="0.2">
      <c r="B140" s="22">
        <v>26.6</v>
      </c>
      <c r="C140" s="22">
        <v>0.31792091</v>
      </c>
      <c r="D140" s="22"/>
      <c r="E140" s="22">
        <v>0.20943712</v>
      </c>
      <c r="F140" s="22"/>
      <c r="G140" s="22">
        <v>0.10238534000000001</v>
      </c>
      <c r="H140" s="22"/>
    </row>
    <row r="141" spans="2:8" ht="16" x14ac:dyDescent="0.2">
      <c r="B141" s="22">
        <v>26.8</v>
      </c>
      <c r="C141" s="22">
        <v>0.31809710000000002</v>
      </c>
      <c r="D141" s="22"/>
      <c r="E141" s="22">
        <v>0.210087</v>
      </c>
      <c r="F141" s="22"/>
      <c r="G141" s="22">
        <v>0.10297483</v>
      </c>
      <c r="H141" s="22"/>
    </row>
    <row r="142" spans="2:8" ht="16" x14ac:dyDescent="0.2">
      <c r="B142" s="22">
        <v>27</v>
      </c>
      <c r="C142" s="22">
        <v>0.31804184000000002</v>
      </c>
      <c r="D142" s="22"/>
      <c r="E142" s="22">
        <v>0.20996904999999999</v>
      </c>
      <c r="F142" s="22"/>
      <c r="G142" s="22">
        <v>0.1032119</v>
      </c>
      <c r="H142" s="22"/>
    </row>
    <row r="143" spans="2:8" ht="16" x14ac:dyDescent="0.2">
      <c r="B143" s="22">
        <v>27.2</v>
      </c>
      <c r="C143" s="22">
        <v>0.31824636000000001</v>
      </c>
      <c r="D143" s="22"/>
      <c r="E143" s="22">
        <v>0.20993982999999999</v>
      </c>
      <c r="F143" s="22"/>
      <c r="G143" s="22">
        <v>0.1034437</v>
      </c>
      <c r="H143" s="22"/>
    </row>
    <row r="144" spans="2:8" ht="16" x14ac:dyDescent="0.2">
      <c r="B144" s="22">
        <v>27.4</v>
      </c>
      <c r="C144" s="22">
        <v>0.31872614999999999</v>
      </c>
      <c r="D144" s="22"/>
      <c r="E144" s="22">
        <v>0.21034105</v>
      </c>
      <c r="F144" s="22"/>
      <c r="G144" s="22">
        <v>0.10387844</v>
      </c>
      <c r="H144" s="22"/>
    </row>
    <row r="145" spans="2:8" ht="16" x14ac:dyDescent="0.2">
      <c r="B145" s="22">
        <v>27.6</v>
      </c>
      <c r="C145" s="22">
        <v>0.31908599999999998</v>
      </c>
      <c r="D145" s="22"/>
      <c r="E145" s="22">
        <v>0.21047626999999999</v>
      </c>
      <c r="F145" s="22"/>
      <c r="G145" s="22">
        <v>0.10420218000000001</v>
      </c>
      <c r="H145" s="22"/>
    </row>
    <row r="146" spans="2:8" ht="16" x14ac:dyDescent="0.2">
      <c r="B146" s="22">
        <v>27.8</v>
      </c>
      <c r="C146" s="22">
        <v>0.31891839999999999</v>
      </c>
      <c r="D146" s="22"/>
      <c r="E146" s="22">
        <v>0.21079444</v>
      </c>
      <c r="F146" s="22"/>
      <c r="G146" s="22">
        <v>0.10452072</v>
      </c>
      <c r="H146" s="22"/>
    </row>
    <row r="147" spans="2:8" ht="16" x14ac:dyDescent="0.2">
      <c r="B147" s="22">
        <v>28</v>
      </c>
      <c r="C147" s="22">
        <v>0.31861539999999999</v>
      </c>
      <c r="D147" s="22"/>
      <c r="E147" s="22">
        <v>0.21054764000000001</v>
      </c>
      <c r="F147" s="22"/>
      <c r="G147" s="22">
        <v>0.1040888</v>
      </c>
      <c r="H147" s="22"/>
    </row>
    <row r="148" spans="2:8" ht="16" x14ac:dyDescent="0.2">
      <c r="B148" s="22">
        <v>28.2</v>
      </c>
      <c r="C148" s="22">
        <v>0.31859459000000001</v>
      </c>
      <c r="D148" s="22"/>
      <c r="E148" s="22">
        <v>0.21065507</v>
      </c>
      <c r="F148" s="22"/>
      <c r="G148" s="22">
        <v>0.10432925</v>
      </c>
      <c r="H148" s="22"/>
    </row>
    <row r="149" spans="2:8" ht="16" x14ac:dyDescent="0.2">
      <c r="B149" s="22">
        <v>28.4</v>
      </c>
      <c r="C149" s="22">
        <v>0.31835317000000002</v>
      </c>
      <c r="D149" s="22"/>
      <c r="E149" s="22">
        <v>0.21088913000000001</v>
      </c>
      <c r="F149" s="22"/>
      <c r="G149" s="22">
        <v>0.10460806</v>
      </c>
      <c r="H149" s="22"/>
    </row>
    <row r="150" spans="2:8" ht="16" x14ac:dyDescent="0.2">
      <c r="B150" s="22">
        <v>28.6</v>
      </c>
      <c r="C150" s="22">
        <v>0.31801852000000003</v>
      </c>
      <c r="D150" s="22"/>
      <c r="E150" s="22">
        <v>0.21078875999999999</v>
      </c>
      <c r="F150" s="22"/>
      <c r="G150" s="22">
        <v>0.10428157</v>
      </c>
      <c r="H150" s="22"/>
    </row>
    <row r="151" spans="2:8" ht="16" x14ac:dyDescent="0.2">
      <c r="B151" s="22">
        <v>28.8</v>
      </c>
      <c r="C151" s="22">
        <v>0.31767588000000002</v>
      </c>
      <c r="D151" s="22"/>
      <c r="E151" s="22">
        <v>0.21082672999999999</v>
      </c>
      <c r="F151" s="22"/>
      <c r="G151" s="22">
        <v>0.10429711</v>
      </c>
      <c r="H151" s="22"/>
    </row>
    <row r="152" spans="2:8" ht="16" x14ac:dyDescent="0.2">
      <c r="B152" s="22">
        <v>29</v>
      </c>
      <c r="C152" s="22">
        <v>0.31764384000000001</v>
      </c>
      <c r="D152" s="22"/>
      <c r="E152" s="22">
        <v>0.21108198</v>
      </c>
      <c r="F152" s="22"/>
      <c r="G152" s="22">
        <v>0.10459137</v>
      </c>
      <c r="H152" s="22"/>
    </row>
    <row r="153" spans="2:8" ht="16" x14ac:dyDescent="0.2">
      <c r="B153" s="22">
        <v>29.2</v>
      </c>
      <c r="C153" s="22">
        <v>0.31735922</v>
      </c>
      <c r="D153" s="22"/>
      <c r="E153" s="22">
        <v>0.21089941000000001</v>
      </c>
      <c r="F153" s="22"/>
      <c r="G153" s="22">
        <v>0.10472747</v>
      </c>
      <c r="H153" s="22"/>
    </row>
    <row r="154" spans="2:8" ht="16" x14ac:dyDescent="0.2">
      <c r="B154" s="22">
        <v>29.4</v>
      </c>
      <c r="C154" s="22">
        <v>0.31818194999999999</v>
      </c>
      <c r="D154" s="22"/>
      <c r="E154" s="22">
        <v>0.21163726999999999</v>
      </c>
      <c r="F154" s="22"/>
      <c r="G154" s="22">
        <v>0.10532706</v>
      </c>
      <c r="H154" s="22"/>
    </row>
    <row r="155" spans="2:8" ht="16" x14ac:dyDescent="0.2">
      <c r="B155" s="22">
        <v>29.6</v>
      </c>
      <c r="C155" s="22">
        <v>0.31784959000000002</v>
      </c>
      <c r="D155" s="22"/>
      <c r="E155" s="22">
        <v>0.21181652000000001</v>
      </c>
      <c r="F155" s="22"/>
      <c r="G155" s="22">
        <v>0.10558298000000001</v>
      </c>
      <c r="H155" s="22"/>
    </row>
    <row r="156" spans="2:8" ht="16" x14ac:dyDescent="0.2">
      <c r="B156" s="22">
        <v>29.8</v>
      </c>
      <c r="C156" s="22">
        <v>0.31821602999999998</v>
      </c>
      <c r="D156" s="22"/>
      <c r="E156" s="22">
        <v>0.21192153999999999</v>
      </c>
      <c r="F156" s="22"/>
      <c r="G156" s="22">
        <v>0.10574066</v>
      </c>
      <c r="H156" s="22"/>
    </row>
    <row r="157" spans="2:8" ht="16" x14ac:dyDescent="0.2">
      <c r="B157" s="22">
        <v>30</v>
      </c>
      <c r="C157" s="22">
        <v>0.31860526</v>
      </c>
      <c r="D157" s="22"/>
      <c r="E157" s="22">
        <v>0.21250007000000001</v>
      </c>
      <c r="F157" s="22"/>
      <c r="G157" s="22">
        <v>0.10633473</v>
      </c>
      <c r="H157" s="22"/>
    </row>
    <row r="158" spans="2:8" ht="16" x14ac:dyDescent="0.2">
      <c r="B158" s="22">
        <v>30.2</v>
      </c>
      <c r="C158" s="22">
        <v>0.31865948999999999</v>
      </c>
      <c r="D158" s="22"/>
      <c r="E158" s="22">
        <v>0.21286113000000001</v>
      </c>
      <c r="F158" s="22"/>
      <c r="G158" s="22">
        <v>0.10633196</v>
      </c>
      <c r="H158" s="22"/>
    </row>
    <row r="159" spans="2:8" ht="16" x14ac:dyDescent="0.2">
      <c r="B159" s="22">
        <v>30.4</v>
      </c>
      <c r="C159" s="22">
        <v>0.31861668999999998</v>
      </c>
      <c r="D159" s="22"/>
      <c r="E159" s="22">
        <v>0.21318028</v>
      </c>
      <c r="F159" s="22"/>
      <c r="G159" s="22">
        <v>0.10635301</v>
      </c>
      <c r="H159" s="22"/>
    </row>
    <row r="160" spans="2:8" ht="16" x14ac:dyDescent="0.2">
      <c r="B160" s="22">
        <v>30.6</v>
      </c>
      <c r="C160" s="22">
        <v>0.31884583</v>
      </c>
      <c r="D160" s="22"/>
      <c r="E160" s="22">
        <v>0.21353996</v>
      </c>
      <c r="F160" s="22"/>
      <c r="G160" s="22">
        <v>0.10663501</v>
      </c>
      <c r="H160" s="22"/>
    </row>
    <row r="161" spans="2:8" ht="16" x14ac:dyDescent="0.2">
      <c r="B161" s="22">
        <v>30.8</v>
      </c>
      <c r="C161" s="22">
        <v>0.31893127999999998</v>
      </c>
      <c r="D161" s="22"/>
      <c r="E161" s="22">
        <v>0.21428565999999999</v>
      </c>
      <c r="F161" s="22"/>
      <c r="G161" s="22">
        <v>0.10725179999999999</v>
      </c>
      <c r="H161" s="22"/>
    </row>
    <row r="162" spans="2:8" ht="16" x14ac:dyDescent="0.2">
      <c r="B162" s="22">
        <v>31</v>
      </c>
      <c r="C162" s="22">
        <v>0.31901893999999997</v>
      </c>
      <c r="D162" s="22"/>
      <c r="E162" s="22">
        <v>0.2150425</v>
      </c>
      <c r="F162" s="22"/>
      <c r="G162" s="22">
        <v>0.10743888</v>
      </c>
      <c r="H162" s="22"/>
    </row>
    <row r="163" spans="2:8" ht="16" x14ac:dyDescent="0.2">
      <c r="B163" s="22">
        <v>31.2</v>
      </c>
      <c r="C163" s="22">
        <v>0.31909188999999999</v>
      </c>
      <c r="D163" s="22"/>
      <c r="E163" s="22">
        <v>0.21514348999999999</v>
      </c>
      <c r="F163" s="22"/>
      <c r="G163" s="22">
        <v>0.1077143</v>
      </c>
      <c r="H163" s="22"/>
    </row>
    <row r="164" spans="2:8" ht="16" x14ac:dyDescent="0.2">
      <c r="B164" s="22">
        <v>31.4</v>
      </c>
      <c r="C164" s="22">
        <v>0.31921618000000002</v>
      </c>
      <c r="D164" s="22"/>
      <c r="E164" s="22">
        <v>0.21583461000000001</v>
      </c>
      <c r="F164" s="22"/>
      <c r="G164" s="22">
        <v>0.10813244</v>
      </c>
      <c r="H164" s="22"/>
    </row>
    <row r="165" spans="2:8" ht="16" x14ac:dyDescent="0.2">
      <c r="B165" s="22">
        <v>31.6</v>
      </c>
      <c r="C165" s="22">
        <v>0.31862277999999999</v>
      </c>
      <c r="D165" s="22"/>
      <c r="E165" s="22">
        <v>0.21621770000000001</v>
      </c>
      <c r="F165" s="22"/>
      <c r="G165" s="22">
        <v>0.10812019</v>
      </c>
      <c r="H165" s="22"/>
    </row>
    <row r="166" spans="2:8" ht="16" x14ac:dyDescent="0.2">
      <c r="B166" s="22">
        <v>31.8</v>
      </c>
      <c r="C166" s="22">
        <v>0.31853789999999998</v>
      </c>
      <c r="D166" s="22"/>
      <c r="E166" s="22">
        <v>0.21621515999999999</v>
      </c>
      <c r="F166" s="22"/>
      <c r="G166" s="22">
        <v>0.10810449</v>
      </c>
      <c r="H166" s="22"/>
    </row>
    <row r="167" spans="2:8" ht="16" x14ac:dyDescent="0.2">
      <c r="B167" s="22">
        <v>32</v>
      </c>
      <c r="C167" s="22">
        <v>0.3181833</v>
      </c>
      <c r="D167" s="22"/>
      <c r="E167" s="22">
        <v>0.21628376999999999</v>
      </c>
      <c r="F167" s="22"/>
      <c r="G167" s="22">
        <v>0.10757092</v>
      </c>
      <c r="H167" s="22"/>
    </row>
    <row r="168" spans="2:8" ht="16" x14ac:dyDescent="0.2">
      <c r="B168" s="22">
        <v>32.200000000000003</v>
      </c>
      <c r="C168" s="22">
        <v>0.31870256000000002</v>
      </c>
      <c r="D168" s="22"/>
      <c r="E168" s="22">
        <v>0.21656428</v>
      </c>
      <c r="F168" s="22"/>
      <c r="G168" s="22">
        <v>0.1080069</v>
      </c>
      <c r="H168" s="22"/>
    </row>
    <row r="169" spans="2:8" ht="16" x14ac:dyDescent="0.2">
      <c r="B169" s="22">
        <v>32.4</v>
      </c>
      <c r="C169" s="22">
        <v>0.31879328000000001</v>
      </c>
      <c r="D169" s="22"/>
      <c r="E169" s="22">
        <v>0.21689311999999999</v>
      </c>
      <c r="F169" s="22"/>
      <c r="G169" s="22">
        <v>0.10813556000000001</v>
      </c>
      <c r="H169" s="22"/>
    </row>
    <row r="170" spans="2:8" ht="16" x14ac:dyDescent="0.2">
      <c r="B170" s="22">
        <v>32.6</v>
      </c>
      <c r="C170" s="22">
        <v>0.31905738</v>
      </c>
      <c r="D170" s="22"/>
      <c r="E170" s="22">
        <v>0.21698234</v>
      </c>
      <c r="F170" s="22"/>
      <c r="G170" s="22">
        <v>0.10826427</v>
      </c>
      <c r="H170" s="22"/>
    </row>
    <row r="171" spans="2:8" ht="16" x14ac:dyDescent="0.2">
      <c r="B171" s="22">
        <v>32.799999999999997</v>
      </c>
      <c r="C171" s="22">
        <v>0.31876402999999998</v>
      </c>
      <c r="D171" s="22"/>
      <c r="E171" s="22">
        <v>0.21706404000000001</v>
      </c>
      <c r="F171" s="22"/>
      <c r="G171" s="22">
        <v>0.10836589000000001</v>
      </c>
      <c r="H171" s="22"/>
    </row>
    <row r="172" spans="2:8" ht="16" x14ac:dyDescent="0.2">
      <c r="B172" s="22">
        <v>33</v>
      </c>
      <c r="C172" s="22">
        <v>0.31887401999999998</v>
      </c>
      <c r="D172" s="22"/>
      <c r="E172" s="22">
        <v>0.21693084000000001</v>
      </c>
      <c r="F172" s="22"/>
      <c r="G172" s="22">
        <v>0.10839416</v>
      </c>
      <c r="H172" s="22"/>
    </row>
    <row r="173" spans="2:8" ht="16" x14ac:dyDescent="0.2">
      <c r="B173" s="22">
        <v>33.200000000000003</v>
      </c>
      <c r="C173" s="22">
        <v>0.31868828999999999</v>
      </c>
      <c r="D173" s="22"/>
      <c r="E173" s="22">
        <v>0.21673936999999999</v>
      </c>
      <c r="F173" s="22"/>
      <c r="G173" s="22">
        <v>0.10806331</v>
      </c>
      <c r="H173" s="22"/>
    </row>
    <row r="174" spans="2:8" ht="16" x14ac:dyDescent="0.2">
      <c r="B174" s="22">
        <v>33.4</v>
      </c>
      <c r="C174" s="22">
        <v>0.31941721000000001</v>
      </c>
      <c r="D174" s="22"/>
      <c r="E174" s="22">
        <v>0.21712479000000001</v>
      </c>
      <c r="F174" s="22"/>
      <c r="G174" s="22">
        <v>0.10846681</v>
      </c>
      <c r="H174" s="22"/>
    </row>
    <row r="175" spans="2:8" ht="16" x14ac:dyDescent="0.2">
      <c r="B175" s="22">
        <v>33.6</v>
      </c>
      <c r="C175" s="22">
        <v>0.31877080000000002</v>
      </c>
      <c r="D175" s="22"/>
      <c r="E175" s="22">
        <v>0.21634245999999999</v>
      </c>
      <c r="F175" s="22"/>
      <c r="G175" s="22">
        <v>0.10835477</v>
      </c>
      <c r="H175" s="22"/>
    </row>
    <row r="176" spans="2:8" ht="16" x14ac:dyDescent="0.2">
      <c r="B176" s="22">
        <v>33.799999999999997</v>
      </c>
      <c r="C176" s="22">
        <v>0.31916529999999999</v>
      </c>
      <c r="D176" s="22"/>
      <c r="E176" s="22">
        <v>0.21622274999999999</v>
      </c>
      <c r="F176" s="22"/>
      <c r="G176" s="22">
        <v>0.10844938</v>
      </c>
      <c r="H176" s="22"/>
    </row>
    <row r="177" spans="2:8" ht="16" x14ac:dyDescent="0.2">
      <c r="B177" s="22">
        <v>34</v>
      </c>
      <c r="C177" s="22">
        <v>0.31981962000000003</v>
      </c>
      <c r="D177" s="22"/>
      <c r="E177" s="22">
        <v>0.21662316000000001</v>
      </c>
      <c r="F177" s="22"/>
      <c r="G177" s="22">
        <v>0.10884222</v>
      </c>
      <c r="H177" s="22"/>
    </row>
    <row r="178" spans="2:8" ht="16" x14ac:dyDescent="0.2">
      <c r="B178" s="22">
        <v>34.200000000000003</v>
      </c>
      <c r="C178" s="22">
        <v>0.31994324000000002</v>
      </c>
      <c r="D178" s="22"/>
      <c r="E178" s="22">
        <v>0.21670244</v>
      </c>
      <c r="F178" s="22"/>
      <c r="G178" s="22">
        <v>0.10863581</v>
      </c>
      <c r="H178" s="22"/>
    </row>
    <row r="179" spans="2:8" ht="16" x14ac:dyDescent="0.2">
      <c r="B179" s="22">
        <v>34.4</v>
      </c>
      <c r="C179" s="22">
        <v>0.32016430000000001</v>
      </c>
      <c r="D179" s="22"/>
      <c r="E179" s="22">
        <v>0.21709798</v>
      </c>
      <c r="F179" s="22"/>
      <c r="G179" s="22">
        <v>0.1086216</v>
      </c>
      <c r="H179" s="22"/>
    </row>
    <row r="180" spans="2:8" ht="16" x14ac:dyDescent="0.2">
      <c r="B180" s="22">
        <v>34.6</v>
      </c>
      <c r="C180" s="22">
        <v>0.31977805999999998</v>
      </c>
      <c r="D180" s="22"/>
      <c r="E180" s="22">
        <v>0.21707446</v>
      </c>
      <c r="F180" s="22"/>
      <c r="G180" s="22">
        <v>0.10870608</v>
      </c>
      <c r="H180" s="22"/>
    </row>
    <row r="181" spans="2:8" ht="16" x14ac:dyDescent="0.2">
      <c r="B181" s="22">
        <v>34.799999999999997</v>
      </c>
      <c r="C181" s="22">
        <v>0.31987908999999998</v>
      </c>
      <c r="D181" s="22"/>
      <c r="E181" s="22">
        <v>0.21779677</v>
      </c>
      <c r="F181" s="22"/>
      <c r="G181" s="22">
        <v>0.1092501</v>
      </c>
      <c r="H181" s="22"/>
    </row>
    <row r="182" spans="2:8" ht="16" x14ac:dyDescent="0.2">
      <c r="B182" s="22">
        <v>35</v>
      </c>
      <c r="C182" s="22">
        <v>0.32008894999999998</v>
      </c>
      <c r="D182" s="22"/>
      <c r="E182" s="22">
        <v>0.21812508</v>
      </c>
      <c r="F182" s="22"/>
      <c r="G182" s="22">
        <v>0.10965408</v>
      </c>
      <c r="H182" s="22"/>
    </row>
    <row r="183" spans="2:8" ht="16" x14ac:dyDescent="0.2">
      <c r="B183" s="22">
        <v>35.200000000000003</v>
      </c>
      <c r="C183" s="22">
        <v>0.31982254999999998</v>
      </c>
      <c r="D183" s="22"/>
      <c r="E183" s="22">
        <v>0.21784795000000001</v>
      </c>
      <c r="F183" s="22"/>
      <c r="G183" s="22">
        <v>0.10966958</v>
      </c>
      <c r="H183" s="22"/>
    </row>
    <row r="184" spans="2:8" ht="16" x14ac:dyDescent="0.2">
      <c r="B184" s="22">
        <v>35.4</v>
      </c>
      <c r="C184" s="22">
        <v>0.32014472999999999</v>
      </c>
      <c r="D184" s="22"/>
      <c r="E184" s="22">
        <v>0.21856455</v>
      </c>
      <c r="F184" s="22"/>
      <c r="G184" s="22">
        <v>0.11022812999999999</v>
      </c>
      <c r="H184" s="22"/>
    </row>
    <row r="185" spans="2:8" ht="16" x14ac:dyDescent="0.2">
      <c r="B185" s="22">
        <v>35.6</v>
      </c>
      <c r="C185" s="22">
        <v>0.32007838999999999</v>
      </c>
      <c r="D185" s="22"/>
      <c r="E185" s="22">
        <v>0.21883536000000001</v>
      </c>
      <c r="F185" s="22"/>
      <c r="G185" s="22">
        <v>0.11063589</v>
      </c>
      <c r="H185" s="22"/>
    </row>
    <row r="186" spans="2:8" ht="16" x14ac:dyDescent="0.2">
      <c r="B186" s="22">
        <v>35.799999999999997</v>
      </c>
      <c r="C186" s="22">
        <v>0.32044152999999997</v>
      </c>
      <c r="D186" s="22"/>
      <c r="E186" s="22">
        <v>0.21896697000000001</v>
      </c>
      <c r="F186" s="22"/>
      <c r="G186" s="22">
        <v>0.11061599</v>
      </c>
      <c r="H186" s="22"/>
    </row>
    <row r="187" spans="2:8" ht="16" x14ac:dyDescent="0.2">
      <c r="B187" s="22">
        <v>36</v>
      </c>
      <c r="C187" s="22">
        <v>0.32046902999999999</v>
      </c>
      <c r="D187" s="22"/>
      <c r="E187" s="22">
        <v>0.21959741999999999</v>
      </c>
      <c r="F187" s="22"/>
      <c r="G187" s="22">
        <v>0.11051707</v>
      </c>
      <c r="H187" s="22"/>
    </row>
    <row r="188" spans="2:8" ht="16" x14ac:dyDescent="0.2">
      <c r="B188" s="22">
        <v>36.200000000000003</v>
      </c>
      <c r="C188" s="22">
        <v>0.32078099999999998</v>
      </c>
      <c r="D188" s="22"/>
      <c r="E188" s="22">
        <v>0.21974954999999999</v>
      </c>
      <c r="F188" s="22"/>
      <c r="G188" s="22">
        <v>0.11085009999999999</v>
      </c>
      <c r="H188" s="22"/>
    </row>
    <row r="189" spans="2:8" ht="16" x14ac:dyDescent="0.2">
      <c r="B189" s="22">
        <v>36.4</v>
      </c>
      <c r="C189" s="22">
        <v>0.32086503</v>
      </c>
      <c r="D189" s="22"/>
      <c r="E189" s="22">
        <v>0.22011911000000001</v>
      </c>
      <c r="F189" s="22"/>
      <c r="G189" s="22">
        <v>0.11120693</v>
      </c>
      <c r="H189" s="22"/>
    </row>
    <row r="190" spans="2:8" ht="16" x14ac:dyDescent="0.2">
      <c r="B190" s="22">
        <v>36.6</v>
      </c>
      <c r="C190" s="22">
        <v>0.32106234</v>
      </c>
      <c r="D190" s="22"/>
      <c r="E190" s="22">
        <v>0.22039043</v>
      </c>
      <c r="F190" s="22"/>
      <c r="G190" s="22">
        <v>0.11154688</v>
      </c>
      <c r="H190" s="22"/>
    </row>
    <row r="191" spans="2:8" ht="16" x14ac:dyDescent="0.2">
      <c r="B191" s="22">
        <v>36.799999999999997</v>
      </c>
      <c r="C191" s="22">
        <v>0.32144296999999999</v>
      </c>
      <c r="D191" s="22"/>
      <c r="E191" s="22">
        <v>0.22079085000000001</v>
      </c>
      <c r="F191" s="22"/>
      <c r="G191" s="22">
        <v>0.11197012000000001</v>
      </c>
      <c r="H191" s="22"/>
    </row>
    <row r="192" spans="2:8" ht="16" x14ac:dyDescent="0.2">
      <c r="B192" s="22">
        <v>37</v>
      </c>
      <c r="C192" s="22">
        <v>0.32160434999999998</v>
      </c>
      <c r="D192" s="22"/>
      <c r="E192" s="22">
        <v>0.22108913999999999</v>
      </c>
      <c r="F192" s="22"/>
      <c r="G192" s="22">
        <v>0.11224204</v>
      </c>
      <c r="H192" s="22"/>
    </row>
    <row r="193" spans="2:8" ht="16" x14ac:dyDescent="0.2">
      <c r="B193" s="22">
        <v>37.200000000000003</v>
      </c>
      <c r="C193" s="22">
        <v>0.32161831000000002</v>
      </c>
      <c r="D193" s="22"/>
      <c r="E193" s="22">
        <v>0.22123625</v>
      </c>
      <c r="F193" s="22"/>
      <c r="G193" s="22">
        <v>0.11218288</v>
      </c>
      <c r="H193" s="22"/>
    </row>
    <row r="194" spans="2:8" ht="16" x14ac:dyDescent="0.2">
      <c r="B194" s="22">
        <v>37.4</v>
      </c>
      <c r="C194" s="22">
        <v>0.32183719</v>
      </c>
      <c r="D194" s="22"/>
      <c r="E194" s="22">
        <v>0.22167779000000001</v>
      </c>
      <c r="F194" s="22"/>
      <c r="G194" s="22">
        <v>0.11261979</v>
      </c>
      <c r="H194" s="22"/>
    </row>
    <row r="195" spans="2:8" ht="16" x14ac:dyDescent="0.2">
      <c r="B195" s="22">
        <v>37.6</v>
      </c>
      <c r="C195" s="22">
        <v>0.32133812</v>
      </c>
      <c r="D195" s="22"/>
      <c r="E195" s="22">
        <v>0.22119331</v>
      </c>
      <c r="F195" s="22"/>
      <c r="G195" s="22">
        <v>0.11218123000000001</v>
      </c>
      <c r="H195" s="22"/>
    </row>
    <row r="196" spans="2:8" ht="16" x14ac:dyDescent="0.2">
      <c r="B196" s="22">
        <v>37.799999999999997</v>
      </c>
      <c r="C196" s="22">
        <v>0.32149993999999998</v>
      </c>
      <c r="D196" s="22"/>
      <c r="E196" s="22">
        <v>0.22120852999999999</v>
      </c>
      <c r="F196" s="22"/>
      <c r="G196" s="22">
        <v>0.1122118</v>
      </c>
      <c r="H196" s="22"/>
    </row>
    <row r="197" spans="2:8" ht="16" x14ac:dyDescent="0.2">
      <c r="B197" s="22">
        <v>38</v>
      </c>
      <c r="C197" s="22">
        <v>0.32151728000000002</v>
      </c>
      <c r="D197" s="22"/>
      <c r="E197" s="22">
        <v>0.220528</v>
      </c>
      <c r="F197" s="22"/>
      <c r="G197" s="22">
        <v>0.1119605</v>
      </c>
      <c r="H197" s="22"/>
    </row>
    <row r="198" spans="2:8" ht="16" x14ac:dyDescent="0.2">
      <c r="B198" s="22">
        <v>38.200000000000003</v>
      </c>
      <c r="C198" s="22">
        <v>0.32086998999999999</v>
      </c>
      <c r="D198" s="22"/>
      <c r="E198" s="22">
        <v>0.21999418000000001</v>
      </c>
      <c r="F198" s="22"/>
      <c r="G198" s="22">
        <v>0.11165292</v>
      </c>
      <c r="H198" s="22"/>
    </row>
    <row r="199" spans="2:8" ht="16" x14ac:dyDescent="0.2">
      <c r="B199" s="22">
        <v>38.4</v>
      </c>
      <c r="C199" s="22">
        <v>0.32075682</v>
      </c>
      <c r="D199" s="22"/>
      <c r="E199" s="22">
        <v>0.22048649000000001</v>
      </c>
      <c r="F199" s="22"/>
      <c r="G199" s="22">
        <v>0.11214780000000001</v>
      </c>
      <c r="H199" s="22"/>
    </row>
    <row r="200" spans="2:8" ht="16" x14ac:dyDescent="0.2">
      <c r="B200" s="22">
        <v>38.6</v>
      </c>
      <c r="C200" s="22">
        <v>0.32035787999999998</v>
      </c>
      <c r="D200" s="22"/>
      <c r="E200" s="22">
        <v>0.22003025000000001</v>
      </c>
      <c r="F200" s="22"/>
      <c r="G200" s="22">
        <v>0.11240959</v>
      </c>
      <c r="H200" s="22"/>
    </row>
    <row r="201" spans="2:8" ht="16" x14ac:dyDescent="0.2">
      <c r="B201" s="22">
        <v>38.799999999999997</v>
      </c>
      <c r="C201" s="22">
        <v>0.32075155</v>
      </c>
      <c r="D201" s="22"/>
      <c r="E201" s="22">
        <v>0.22003754</v>
      </c>
      <c r="F201" s="22"/>
      <c r="G201" s="22">
        <v>0.1126542</v>
      </c>
      <c r="H201" s="22"/>
    </row>
    <row r="202" spans="2:8" ht="16" x14ac:dyDescent="0.2">
      <c r="B202" s="22">
        <v>39</v>
      </c>
      <c r="C202" s="22">
        <v>0.32033961</v>
      </c>
      <c r="D202" s="22"/>
      <c r="E202" s="22">
        <v>0.21957678</v>
      </c>
      <c r="F202" s="22"/>
      <c r="G202" s="22">
        <v>0.1122857</v>
      </c>
      <c r="H202" s="22"/>
    </row>
    <row r="203" spans="2:8" ht="16" x14ac:dyDescent="0.2">
      <c r="B203" s="22">
        <v>39.200000000000003</v>
      </c>
      <c r="C203" s="22">
        <v>0.31999684</v>
      </c>
      <c r="D203" s="22"/>
      <c r="E203" s="22">
        <v>0.21930055000000001</v>
      </c>
      <c r="F203" s="22"/>
      <c r="G203" s="22">
        <v>0.11213091</v>
      </c>
      <c r="H203" s="22"/>
    </row>
    <row r="204" spans="2:8" ht="16" x14ac:dyDescent="0.2">
      <c r="B204" s="22">
        <v>39.4</v>
      </c>
      <c r="C204" s="22">
        <v>0.3203126</v>
      </c>
      <c r="D204" s="22"/>
      <c r="E204" s="22">
        <v>0.21925927000000001</v>
      </c>
      <c r="F204" s="22"/>
      <c r="G204" s="22">
        <v>0.11229665</v>
      </c>
      <c r="H204" s="22"/>
    </row>
    <row r="205" spans="2:8" ht="16" x14ac:dyDescent="0.2">
      <c r="B205" s="22">
        <v>39.6</v>
      </c>
      <c r="C205" s="22">
        <v>0.31998706999999998</v>
      </c>
      <c r="D205" s="22"/>
      <c r="E205" s="22">
        <v>0.21889731000000001</v>
      </c>
      <c r="F205" s="22"/>
      <c r="G205" s="22">
        <v>0.11200896</v>
      </c>
      <c r="H205" s="22"/>
    </row>
    <row r="206" spans="2:8" ht="16" x14ac:dyDescent="0.2">
      <c r="B206" s="22">
        <v>39.799999999999997</v>
      </c>
      <c r="C206" s="22">
        <v>0.32048714</v>
      </c>
      <c r="D206" s="22"/>
      <c r="E206" s="22">
        <v>0.21936061000000001</v>
      </c>
      <c r="F206" s="22"/>
      <c r="G206" s="22">
        <v>0.11173519</v>
      </c>
      <c r="H206" s="22"/>
    </row>
    <row r="207" spans="2:8" ht="16" x14ac:dyDescent="0.2">
      <c r="B207" s="22">
        <v>40</v>
      </c>
      <c r="C207" s="22">
        <v>0.32089430000000002</v>
      </c>
      <c r="D207" s="22"/>
      <c r="E207" s="22">
        <v>0.2197037</v>
      </c>
      <c r="F207" s="22"/>
      <c r="G207" s="22">
        <v>0.11211446</v>
      </c>
      <c r="H207" s="22"/>
    </row>
    <row r="208" spans="2:8" ht="16" x14ac:dyDescent="0.2">
      <c r="B208" s="22">
        <v>40.200000000000003</v>
      </c>
      <c r="C208" s="22">
        <v>0.32191647000000001</v>
      </c>
      <c r="D208" s="22"/>
      <c r="E208" s="22">
        <v>0.22024748999999999</v>
      </c>
      <c r="F208" s="22"/>
      <c r="G208" s="22">
        <v>0.11268225</v>
      </c>
      <c r="H208" s="22"/>
    </row>
    <row r="209" spans="2:8" ht="16" x14ac:dyDescent="0.2">
      <c r="B209" s="22">
        <v>40.4</v>
      </c>
      <c r="C209" s="22">
        <v>0.32212336000000003</v>
      </c>
      <c r="D209" s="22"/>
      <c r="E209" s="22">
        <v>0.22070803999999999</v>
      </c>
      <c r="F209" s="22"/>
      <c r="G209" s="22">
        <v>0.11326789</v>
      </c>
      <c r="H209" s="22"/>
    </row>
    <row r="210" spans="2:8" ht="16" x14ac:dyDescent="0.2">
      <c r="B210" s="22">
        <v>40.6</v>
      </c>
      <c r="C210" s="22">
        <v>0.32263786999999999</v>
      </c>
      <c r="D210" s="22"/>
      <c r="E210" s="22">
        <v>0.22106551999999999</v>
      </c>
      <c r="F210" s="22"/>
      <c r="G210" s="22">
        <v>0.11399017</v>
      </c>
      <c r="H210" s="22"/>
    </row>
    <row r="211" spans="2:8" ht="16" x14ac:dyDescent="0.2">
      <c r="B211" s="22">
        <v>40.799999999999997</v>
      </c>
      <c r="C211" s="22">
        <v>0.32322657999999999</v>
      </c>
      <c r="D211" s="22"/>
      <c r="E211" s="22">
        <v>0.22195999</v>
      </c>
      <c r="F211" s="22"/>
      <c r="G211" s="22">
        <v>0.11459688</v>
      </c>
      <c r="H211" s="22"/>
    </row>
    <row r="212" spans="2:8" ht="16" x14ac:dyDescent="0.2">
      <c r="B212" s="22">
        <v>41</v>
      </c>
      <c r="C212" s="22">
        <v>0.32304528999999998</v>
      </c>
      <c r="D212" s="22"/>
      <c r="E212" s="22">
        <v>0.22244042999999999</v>
      </c>
      <c r="F212" s="22"/>
      <c r="G212" s="22">
        <v>0.1143132</v>
      </c>
      <c r="H212" s="22"/>
    </row>
    <row r="213" spans="2:8" ht="16" x14ac:dyDescent="0.2">
      <c r="B213" s="22">
        <v>41.2</v>
      </c>
      <c r="C213" s="22">
        <v>0.3230691</v>
      </c>
      <c r="D213" s="22"/>
      <c r="E213" s="22">
        <v>0.2230471</v>
      </c>
      <c r="F213" s="22"/>
      <c r="G213" s="22">
        <v>0.11405841</v>
      </c>
      <c r="H213" s="22"/>
    </row>
    <row r="214" spans="2:8" ht="16" x14ac:dyDescent="0.2">
      <c r="B214" s="22">
        <v>41.4</v>
      </c>
      <c r="C214" s="22">
        <v>0.32316951999999999</v>
      </c>
      <c r="D214" s="22"/>
      <c r="E214" s="22">
        <v>0.2231967</v>
      </c>
      <c r="F214" s="22"/>
      <c r="G214" s="22">
        <v>0.11384756</v>
      </c>
      <c r="H214" s="22"/>
    </row>
    <row r="215" spans="2:8" ht="16" x14ac:dyDescent="0.2">
      <c r="B215" s="22">
        <v>41.6</v>
      </c>
      <c r="C215" s="22">
        <v>0.32298858000000003</v>
      </c>
      <c r="D215" s="22"/>
      <c r="E215" s="22">
        <v>0.22307637</v>
      </c>
      <c r="F215" s="22"/>
      <c r="G215" s="22">
        <v>0.11380975</v>
      </c>
      <c r="H215" s="22"/>
    </row>
    <row r="216" spans="2:8" ht="16" x14ac:dyDescent="0.2">
      <c r="B216" s="22">
        <v>41.8</v>
      </c>
      <c r="C216" s="22">
        <v>0.32279003000000001</v>
      </c>
      <c r="D216" s="22"/>
      <c r="E216" s="22">
        <v>0.22347337</v>
      </c>
      <c r="F216" s="22"/>
      <c r="G216" s="22">
        <v>0.11414811</v>
      </c>
      <c r="H216" s="22"/>
    </row>
    <row r="217" spans="2:8" ht="16" x14ac:dyDescent="0.2">
      <c r="B217" s="22">
        <v>42</v>
      </c>
      <c r="C217" s="22">
        <v>0.32208387999999999</v>
      </c>
      <c r="D217" s="22"/>
      <c r="E217" s="22">
        <v>0.22309571</v>
      </c>
      <c r="F217" s="22"/>
      <c r="G217" s="22">
        <v>0.11420837</v>
      </c>
      <c r="H217" s="22"/>
    </row>
    <row r="218" spans="2:8" ht="16" x14ac:dyDescent="0.2">
      <c r="B218" s="22">
        <v>42.2</v>
      </c>
      <c r="C218" s="22">
        <v>0.32187711000000002</v>
      </c>
      <c r="D218" s="22"/>
      <c r="E218" s="22">
        <v>0.22340215999999999</v>
      </c>
      <c r="F218" s="22"/>
      <c r="G218" s="22">
        <v>0.11450043</v>
      </c>
      <c r="H218" s="22"/>
    </row>
    <row r="219" spans="2:8" ht="16" x14ac:dyDescent="0.2">
      <c r="B219" s="22">
        <v>42.4</v>
      </c>
      <c r="C219" s="22">
        <v>0.32158694999999998</v>
      </c>
      <c r="D219" s="22"/>
      <c r="E219" s="22">
        <v>0.22381587999999999</v>
      </c>
      <c r="F219" s="22"/>
      <c r="G219" s="22">
        <v>0.11489111</v>
      </c>
      <c r="H219" s="22"/>
    </row>
    <row r="220" spans="2:8" ht="16" x14ac:dyDescent="0.2">
      <c r="B220" s="22">
        <v>42.6</v>
      </c>
      <c r="C220" s="22">
        <v>0.32125597</v>
      </c>
      <c r="D220" s="22"/>
      <c r="E220" s="22">
        <v>0.22339534999999999</v>
      </c>
      <c r="F220" s="22"/>
      <c r="G220" s="22">
        <v>0.1144645</v>
      </c>
      <c r="H220" s="22"/>
    </row>
    <row r="221" spans="2:8" ht="16" x14ac:dyDescent="0.2">
      <c r="B221" s="22">
        <v>42.8</v>
      </c>
      <c r="C221" s="22">
        <v>0.32114055000000002</v>
      </c>
      <c r="D221" s="22"/>
      <c r="E221" s="22">
        <v>0.22321979</v>
      </c>
      <c r="F221" s="22"/>
      <c r="G221" s="22">
        <v>0.11394418000000001</v>
      </c>
      <c r="H221" s="22"/>
    </row>
    <row r="222" spans="2:8" ht="16" x14ac:dyDescent="0.2">
      <c r="B222" s="22">
        <v>43</v>
      </c>
      <c r="C222" s="22">
        <v>0.32083042000000001</v>
      </c>
      <c r="D222" s="22"/>
      <c r="E222" s="22">
        <v>0.22276557999999999</v>
      </c>
      <c r="F222" s="22"/>
      <c r="G222" s="22">
        <v>0.11401983</v>
      </c>
      <c r="H222" s="22"/>
    </row>
    <row r="223" spans="2:8" ht="16" x14ac:dyDescent="0.2">
      <c r="B223" s="22">
        <v>43.2</v>
      </c>
      <c r="C223" s="22">
        <v>0.32076883</v>
      </c>
      <c r="D223" s="22"/>
      <c r="E223" s="22">
        <v>0.2227016</v>
      </c>
      <c r="F223" s="22"/>
      <c r="G223" s="22">
        <v>0.11441577999999999</v>
      </c>
      <c r="H223" s="22"/>
    </row>
    <row r="224" spans="2:8" ht="16" x14ac:dyDescent="0.2">
      <c r="B224" s="22">
        <v>43.4</v>
      </c>
      <c r="C224" s="22">
        <v>0.32096840999999998</v>
      </c>
      <c r="D224" s="22"/>
      <c r="E224" s="22">
        <v>0.22277105</v>
      </c>
      <c r="F224" s="22"/>
      <c r="G224" s="22">
        <v>0.1145463</v>
      </c>
      <c r="H224" s="22"/>
    </row>
    <row r="225" spans="2:8" ht="16" x14ac:dyDescent="0.2">
      <c r="B225" s="22">
        <v>43.6</v>
      </c>
      <c r="C225" s="22">
        <v>0.32086323</v>
      </c>
      <c r="D225" s="22"/>
      <c r="E225" s="22">
        <v>0.2226281</v>
      </c>
      <c r="F225" s="22"/>
      <c r="G225" s="22">
        <v>0.11429563</v>
      </c>
      <c r="H225" s="22"/>
    </row>
    <row r="226" spans="2:8" ht="16" x14ac:dyDescent="0.2">
      <c r="B226" s="22">
        <v>43.8</v>
      </c>
      <c r="C226" s="22">
        <v>0.32108735999999999</v>
      </c>
      <c r="D226" s="22"/>
      <c r="E226" s="22">
        <v>0.22245546999999999</v>
      </c>
      <c r="F226" s="22"/>
      <c r="G226" s="22">
        <v>0.11462485</v>
      </c>
      <c r="H226" s="22"/>
    </row>
    <row r="227" spans="2:8" ht="16" x14ac:dyDescent="0.2">
      <c r="B227" s="22">
        <v>44</v>
      </c>
      <c r="C227" s="22">
        <v>0.32147122</v>
      </c>
      <c r="D227" s="22"/>
      <c r="E227" s="22">
        <v>0.22276172999999999</v>
      </c>
      <c r="F227" s="22"/>
      <c r="G227" s="22">
        <v>0.11502896999999999</v>
      </c>
      <c r="H227" s="22"/>
    </row>
    <row r="228" spans="2:8" ht="16" x14ac:dyDescent="0.2">
      <c r="B228" s="22">
        <v>44.2</v>
      </c>
      <c r="C228" s="22">
        <v>0.32135650999999998</v>
      </c>
      <c r="D228" s="22"/>
      <c r="E228" s="22">
        <v>0.22261153</v>
      </c>
      <c r="F228" s="22"/>
      <c r="G228" s="22">
        <v>0.11476246</v>
      </c>
      <c r="H228" s="22"/>
    </row>
    <row r="229" spans="2:8" ht="16" x14ac:dyDescent="0.2">
      <c r="B229" s="22">
        <v>44.4</v>
      </c>
      <c r="C229" s="22">
        <v>0.32099536000000001</v>
      </c>
      <c r="D229" s="22"/>
      <c r="E229" s="22">
        <v>0.22274179999999999</v>
      </c>
      <c r="F229" s="22"/>
      <c r="G229" s="22">
        <v>0.11495089999999999</v>
      </c>
      <c r="H229" s="22"/>
    </row>
    <row r="230" spans="2:8" ht="16" x14ac:dyDescent="0.2">
      <c r="B230" s="22">
        <v>44.6</v>
      </c>
      <c r="C230" s="22">
        <v>0.32131541000000002</v>
      </c>
      <c r="D230" s="22"/>
      <c r="E230" s="22">
        <v>0.22256413999999999</v>
      </c>
      <c r="F230" s="22"/>
      <c r="G230" s="22">
        <v>0.11548567</v>
      </c>
      <c r="H230" s="22"/>
    </row>
    <row r="231" spans="2:8" ht="16" x14ac:dyDescent="0.2">
      <c r="B231" s="22">
        <v>44.8</v>
      </c>
      <c r="C231" s="22">
        <v>0.32126088000000003</v>
      </c>
      <c r="D231" s="22"/>
      <c r="E231" s="22">
        <v>0.22282663</v>
      </c>
      <c r="F231" s="22"/>
      <c r="G231" s="22">
        <v>0.11542092</v>
      </c>
      <c r="H231" s="22"/>
    </row>
    <row r="232" spans="2:8" ht="16" x14ac:dyDescent="0.2">
      <c r="B232" s="22">
        <v>45</v>
      </c>
      <c r="C232" s="22">
        <v>0.32057975</v>
      </c>
      <c r="D232" s="22"/>
      <c r="E232" s="22">
        <v>0.22280490999999999</v>
      </c>
      <c r="F232" s="22"/>
      <c r="G232" s="22">
        <v>0.11519351</v>
      </c>
      <c r="H232" s="22"/>
    </row>
    <row r="233" spans="2:8" ht="16" x14ac:dyDescent="0.2">
      <c r="B233" s="22">
        <v>45.2</v>
      </c>
      <c r="C233" s="22">
        <v>0.32045572</v>
      </c>
      <c r="D233" s="22"/>
      <c r="E233" s="22">
        <v>0.22332236</v>
      </c>
      <c r="F233" s="22"/>
      <c r="G233" s="22">
        <v>0.11505408</v>
      </c>
      <c r="H233" s="22"/>
    </row>
    <row r="234" spans="2:8" ht="16" x14ac:dyDescent="0.2">
      <c r="B234" s="22">
        <v>45.4</v>
      </c>
      <c r="C234" s="22">
        <v>0.32007063000000002</v>
      </c>
      <c r="D234" s="22"/>
      <c r="E234" s="22">
        <v>0.22288541000000001</v>
      </c>
      <c r="F234" s="22"/>
      <c r="G234" s="22">
        <v>0.11507908999999999</v>
      </c>
      <c r="H234" s="22"/>
    </row>
    <row r="235" spans="2:8" ht="16" x14ac:dyDescent="0.2">
      <c r="B235" s="22">
        <v>45.6</v>
      </c>
      <c r="C235" s="22">
        <v>0.32001238999999998</v>
      </c>
      <c r="D235" s="22"/>
      <c r="E235" s="22">
        <v>0.22356788</v>
      </c>
      <c r="F235" s="22"/>
      <c r="G235" s="22">
        <v>0.11531848</v>
      </c>
      <c r="H235" s="22"/>
    </row>
    <row r="236" spans="2:8" ht="16" x14ac:dyDescent="0.2">
      <c r="B236" s="22">
        <v>45.8</v>
      </c>
      <c r="C236" s="22">
        <v>0.31929300999999999</v>
      </c>
      <c r="D236" s="22"/>
      <c r="E236" s="22">
        <v>0.22346683000000001</v>
      </c>
      <c r="F236" s="22"/>
      <c r="G236" s="22">
        <v>0.11535123</v>
      </c>
      <c r="H236" s="22"/>
    </row>
    <row r="237" spans="2:8" ht="16" x14ac:dyDescent="0.2">
      <c r="B237" s="22">
        <v>46</v>
      </c>
      <c r="C237" s="22">
        <v>0.31923356000000003</v>
      </c>
      <c r="D237" s="22"/>
      <c r="E237" s="22">
        <v>0.22358789000000001</v>
      </c>
      <c r="F237" s="22"/>
      <c r="G237" s="22">
        <v>0.11518422</v>
      </c>
      <c r="H237" s="22"/>
    </row>
    <row r="238" spans="2:8" ht="16" x14ac:dyDescent="0.2">
      <c r="B238" s="22">
        <v>46.2</v>
      </c>
      <c r="C238" s="22">
        <v>0.31920809</v>
      </c>
      <c r="D238" s="22"/>
      <c r="E238" s="22">
        <v>0.22349393000000001</v>
      </c>
      <c r="F238" s="22"/>
      <c r="G238" s="22">
        <v>0.11510969</v>
      </c>
      <c r="H238" s="22"/>
    </row>
    <row r="239" spans="2:8" ht="16" x14ac:dyDescent="0.2">
      <c r="B239" s="22">
        <v>46.4</v>
      </c>
      <c r="C239" s="22">
        <v>0.31908218999999999</v>
      </c>
      <c r="D239" s="22"/>
      <c r="E239" s="22">
        <v>0.22329486000000001</v>
      </c>
      <c r="F239" s="22"/>
      <c r="G239" s="22">
        <v>0.11511124</v>
      </c>
      <c r="H239" s="22"/>
    </row>
    <row r="240" spans="2:8" ht="16" x14ac:dyDescent="0.2">
      <c r="B240" s="22">
        <v>46.6</v>
      </c>
      <c r="C240" s="22">
        <v>0.31950994999999999</v>
      </c>
      <c r="D240" s="22"/>
      <c r="E240" s="22">
        <v>0.22356351999999999</v>
      </c>
      <c r="F240" s="22"/>
      <c r="G240" s="22">
        <v>0.11532737999999999</v>
      </c>
      <c r="H240" s="22"/>
    </row>
    <row r="241" spans="2:8" ht="16" x14ac:dyDescent="0.2">
      <c r="B241" s="22">
        <v>46.8</v>
      </c>
      <c r="C241" s="22">
        <v>0.31995949000000001</v>
      </c>
      <c r="D241" s="22"/>
      <c r="E241" s="22">
        <v>0.22357124</v>
      </c>
      <c r="F241" s="22"/>
      <c r="G241" s="22">
        <v>0.11557555999999999</v>
      </c>
      <c r="H241" s="22"/>
    </row>
    <row r="242" spans="2:8" ht="16" x14ac:dyDescent="0.2">
      <c r="B242" s="22">
        <v>47</v>
      </c>
      <c r="C242" s="22">
        <v>0.32015568</v>
      </c>
      <c r="D242" s="22"/>
      <c r="E242" s="22">
        <v>0.22359080000000001</v>
      </c>
      <c r="F242" s="22"/>
      <c r="G242" s="22">
        <v>0.11603286</v>
      </c>
      <c r="H242" s="22"/>
    </row>
    <row r="243" spans="2:8" ht="16" x14ac:dyDescent="0.2">
      <c r="B243" s="22">
        <v>47.2</v>
      </c>
      <c r="C243" s="22">
        <v>0.31975505999999998</v>
      </c>
      <c r="D243" s="22"/>
      <c r="E243" s="22">
        <v>0.22369784000000001</v>
      </c>
      <c r="F243" s="22"/>
      <c r="G243" s="22">
        <v>0.11600153000000001</v>
      </c>
      <c r="H243" s="22"/>
    </row>
    <row r="244" spans="2:8" ht="16" x14ac:dyDescent="0.2">
      <c r="B244" s="22">
        <v>47.4</v>
      </c>
      <c r="C244" s="22">
        <v>0.31996422000000002</v>
      </c>
      <c r="D244" s="22"/>
      <c r="E244" s="22">
        <v>0.22381748000000001</v>
      </c>
      <c r="F244" s="22"/>
      <c r="G244" s="22">
        <v>0.11558594</v>
      </c>
      <c r="H244" s="22"/>
    </row>
    <row r="245" spans="2:8" ht="16" x14ac:dyDescent="0.2">
      <c r="B245" s="22">
        <v>47.6</v>
      </c>
      <c r="C245" s="22">
        <v>0.31999506</v>
      </c>
      <c r="D245" s="22"/>
      <c r="E245" s="22">
        <v>0.22324135000000001</v>
      </c>
      <c r="F245" s="22"/>
      <c r="G245" s="22">
        <v>0.11509357000000001</v>
      </c>
      <c r="H245" s="22"/>
    </row>
    <row r="246" spans="2:8" ht="16" x14ac:dyDescent="0.2">
      <c r="B246" s="22">
        <v>47.8</v>
      </c>
      <c r="C246" s="22">
        <v>0.32008657000000001</v>
      </c>
      <c r="D246" s="22"/>
      <c r="E246" s="22">
        <v>0.22266512999999999</v>
      </c>
      <c r="F246" s="22"/>
      <c r="G246" s="22">
        <v>0.11507616</v>
      </c>
      <c r="H246" s="22"/>
    </row>
    <row r="247" spans="2:8" ht="16" x14ac:dyDescent="0.2">
      <c r="B247" s="22">
        <v>48</v>
      </c>
      <c r="C247" s="22">
        <v>0.32018403000000001</v>
      </c>
      <c r="D247" s="22"/>
      <c r="E247" s="22">
        <v>0.22313515</v>
      </c>
      <c r="F247" s="22"/>
      <c r="G247" s="22">
        <v>0.11497313000000001</v>
      </c>
      <c r="H247" s="22"/>
    </row>
    <row r="248" spans="2:8" ht="16" x14ac:dyDescent="0.2">
      <c r="B248" s="22">
        <v>48.2</v>
      </c>
      <c r="C248" s="22">
        <v>0.32015806000000002</v>
      </c>
      <c r="D248" s="22"/>
      <c r="E248" s="22">
        <v>0.22307134000000001</v>
      </c>
      <c r="F248" s="22"/>
      <c r="G248" s="22">
        <v>0.1148265</v>
      </c>
      <c r="H248" s="22"/>
    </row>
    <row r="249" spans="2:8" ht="16" x14ac:dyDescent="0.2">
      <c r="B249" s="22">
        <v>48.4</v>
      </c>
      <c r="C249" s="22">
        <v>0.32042612999999998</v>
      </c>
      <c r="D249" s="22"/>
      <c r="E249" s="22">
        <v>0.22329396000000001</v>
      </c>
      <c r="F249" s="22"/>
      <c r="G249" s="22">
        <v>0.11497317</v>
      </c>
      <c r="H249" s="22"/>
    </row>
    <row r="250" spans="2:8" ht="16" x14ac:dyDescent="0.2">
      <c r="B250" s="22">
        <v>48.6</v>
      </c>
      <c r="C250" s="22">
        <v>0.32038754000000003</v>
      </c>
      <c r="D250" s="22"/>
      <c r="E250" s="22">
        <v>0.22273119</v>
      </c>
      <c r="F250" s="22"/>
      <c r="G250" s="22">
        <v>0.11434671</v>
      </c>
      <c r="H250" s="22"/>
    </row>
    <row r="251" spans="2:8" ht="16" x14ac:dyDescent="0.2">
      <c r="B251" s="22">
        <v>48.8</v>
      </c>
      <c r="C251" s="22">
        <v>0.32023010000000002</v>
      </c>
      <c r="D251" s="22"/>
      <c r="E251" s="22">
        <v>0.22307724000000001</v>
      </c>
      <c r="F251" s="22"/>
      <c r="G251" s="22">
        <v>0.11430485</v>
      </c>
      <c r="H251" s="22"/>
    </row>
    <row r="252" spans="2:8" ht="16" x14ac:dyDescent="0.2">
      <c r="B252" s="22">
        <v>49</v>
      </c>
      <c r="C252" s="22">
        <v>0.32036942000000002</v>
      </c>
      <c r="D252" s="22"/>
      <c r="E252" s="22">
        <v>0.22303107</v>
      </c>
      <c r="F252" s="22"/>
      <c r="G252" s="22">
        <v>0.11413719</v>
      </c>
      <c r="H252" s="22"/>
    </row>
    <row r="253" spans="2:8" ht="16" x14ac:dyDescent="0.2">
      <c r="B253" s="22">
        <v>49.2</v>
      </c>
      <c r="C253" s="22">
        <v>0.32074271999999998</v>
      </c>
      <c r="D253" s="22"/>
      <c r="E253" s="22">
        <v>0.22363951000000001</v>
      </c>
      <c r="F253" s="22"/>
      <c r="G253" s="22">
        <v>0.11412327999999999</v>
      </c>
      <c r="H253" s="22"/>
    </row>
    <row r="254" spans="2:8" ht="16" x14ac:dyDescent="0.2">
      <c r="B254" s="22">
        <v>49.4</v>
      </c>
      <c r="C254" s="22">
        <v>0.32076252999999999</v>
      </c>
      <c r="D254" s="22"/>
      <c r="E254" s="22">
        <v>0.22354373999999999</v>
      </c>
      <c r="F254" s="22"/>
      <c r="G254" s="22">
        <v>0.11433989999999999</v>
      </c>
      <c r="H254" s="22"/>
    </row>
    <row r="255" spans="2:8" ht="16" x14ac:dyDescent="0.2">
      <c r="B255" s="22">
        <v>49.6</v>
      </c>
      <c r="C255" s="22">
        <v>0.32096734999999998</v>
      </c>
      <c r="D255" s="22"/>
      <c r="E255" s="22">
        <v>0.22437344000000001</v>
      </c>
      <c r="F255" s="22"/>
      <c r="G255" s="22">
        <v>0.11460701</v>
      </c>
      <c r="H255" s="22"/>
    </row>
    <row r="256" spans="2:8" ht="16" x14ac:dyDescent="0.2">
      <c r="B256" s="22">
        <v>49.8</v>
      </c>
      <c r="C256" s="22">
        <v>0.32103468000000002</v>
      </c>
      <c r="D256" s="22"/>
      <c r="E256" s="22">
        <v>0.22472869000000001</v>
      </c>
      <c r="F256" s="22"/>
      <c r="G256" s="22">
        <v>0.11499814999999999</v>
      </c>
      <c r="H256" s="22"/>
    </row>
    <row r="257" spans="2:8" ht="16" x14ac:dyDescent="0.2">
      <c r="B257" s="22">
        <v>50</v>
      </c>
      <c r="C257" s="22">
        <v>0.32098267000000003</v>
      </c>
      <c r="D257" s="22"/>
      <c r="E257" s="22">
        <v>0.22509361999999999</v>
      </c>
      <c r="F257" s="22"/>
      <c r="G257" s="22">
        <v>0.11497072</v>
      </c>
      <c r="H257" s="22"/>
    </row>
    <row r="258" spans="2:8" ht="16" x14ac:dyDescent="0.2">
      <c r="B258" s="22">
        <v>50.2</v>
      </c>
      <c r="C258" s="22">
        <v>0.32048891000000002</v>
      </c>
      <c r="D258" s="22"/>
      <c r="E258" s="22">
        <v>0.22468212000000001</v>
      </c>
      <c r="F258" s="22"/>
      <c r="G258" s="22">
        <v>0.11529995</v>
      </c>
      <c r="H258" s="22"/>
    </row>
    <row r="259" spans="2:8" ht="16" x14ac:dyDescent="0.2">
      <c r="B259" s="22">
        <v>50.4</v>
      </c>
      <c r="C259" s="22">
        <v>0.32059676999999998</v>
      </c>
      <c r="D259" s="22"/>
      <c r="E259" s="22">
        <v>0.22495935</v>
      </c>
      <c r="F259" s="22"/>
      <c r="G259" s="22">
        <v>0.11606397</v>
      </c>
      <c r="H259" s="22"/>
    </row>
    <row r="260" spans="2:8" ht="16" x14ac:dyDescent="0.2">
      <c r="B260" s="22">
        <v>50.6</v>
      </c>
      <c r="C260" s="22">
        <v>0.32074697000000002</v>
      </c>
      <c r="D260" s="22"/>
      <c r="E260" s="22">
        <v>0.22486341000000001</v>
      </c>
      <c r="F260" s="22"/>
      <c r="G260" s="22">
        <v>0.11659468000000001</v>
      </c>
      <c r="H260" s="22"/>
    </row>
    <row r="261" spans="2:8" ht="16" x14ac:dyDescent="0.2">
      <c r="B261" s="22">
        <v>50.8</v>
      </c>
      <c r="C261" s="22">
        <v>0.32058703999999999</v>
      </c>
      <c r="D261" s="22"/>
      <c r="E261" s="22">
        <v>0.22491597999999999</v>
      </c>
      <c r="F261" s="22"/>
      <c r="G261" s="22">
        <v>0.11677469</v>
      </c>
      <c r="H261" s="22"/>
    </row>
    <row r="262" spans="2:8" ht="16" x14ac:dyDescent="0.2">
      <c r="B262" s="22">
        <v>51</v>
      </c>
      <c r="C262" s="22">
        <v>0.32039316000000001</v>
      </c>
      <c r="D262" s="22"/>
      <c r="E262" s="22">
        <v>0.22486966999999999</v>
      </c>
      <c r="F262" s="22"/>
      <c r="G262" s="22">
        <v>0.11691878999999999</v>
      </c>
      <c r="H262" s="22"/>
    </row>
    <row r="263" spans="2:8" ht="16" x14ac:dyDescent="0.2">
      <c r="B263" s="22">
        <v>51.2</v>
      </c>
      <c r="C263" s="22">
        <v>0.31959880000000002</v>
      </c>
      <c r="D263" s="22"/>
      <c r="E263" s="22">
        <v>0.22407750000000001</v>
      </c>
      <c r="F263" s="22"/>
      <c r="G263" s="22">
        <v>0.11652727</v>
      </c>
      <c r="H263" s="22"/>
    </row>
    <row r="264" spans="2:8" ht="16" x14ac:dyDescent="0.2">
      <c r="B264" s="22">
        <v>51.4</v>
      </c>
      <c r="C264" s="22">
        <v>0.31973583999999999</v>
      </c>
      <c r="D264" s="22"/>
      <c r="E264" s="22">
        <v>0.22389249</v>
      </c>
      <c r="F264" s="22"/>
      <c r="G264" s="22">
        <v>0.11665221000000001</v>
      </c>
      <c r="H264" s="22"/>
    </row>
    <row r="265" spans="2:8" ht="16" x14ac:dyDescent="0.2">
      <c r="B265" s="22">
        <v>51.6</v>
      </c>
      <c r="C265" s="22">
        <v>0.31973832000000002</v>
      </c>
      <c r="D265" s="22"/>
      <c r="E265" s="22">
        <v>0.22361046000000001</v>
      </c>
      <c r="F265" s="22"/>
      <c r="G265" s="22">
        <v>0.11698871</v>
      </c>
      <c r="H265" s="22"/>
    </row>
    <row r="266" spans="2:8" ht="16" x14ac:dyDescent="0.2">
      <c r="B266" s="22">
        <v>51.8</v>
      </c>
      <c r="C266" s="22">
        <v>0.31961464000000001</v>
      </c>
      <c r="D266" s="22"/>
      <c r="E266" s="22">
        <v>0.22347734999999999</v>
      </c>
      <c r="F266" s="22"/>
      <c r="G266" s="22">
        <v>0.11698728999999999</v>
      </c>
      <c r="H266" s="22"/>
    </row>
    <row r="267" spans="2:8" ht="16" x14ac:dyDescent="0.2">
      <c r="B267" s="22">
        <v>52</v>
      </c>
      <c r="C267" s="22">
        <v>0.31945677</v>
      </c>
      <c r="D267" s="22"/>
      <c r="E267" s="22">
        <v>0.2237471</v>
      </c>
      <c r="F267" s="22"/>
      <c r="G267" s="22">
        <v>0.11691258</v>
      </c>
      <c r="H267" s="22"/>
    </row>
    <row r="268" spans="2:8" ht="16" x14ac:dyDescent="0.2">
      <c r="B268" s="22">
        <v>52.2</v>
      </c>
      <c r="C268" s="22">
        <v>0.32015675999999998</v>
      </c>
      <c r="D268" s="22"/>
      <c r="E268" s="22">
        <v>0.22380001999999999</v>
      </c>
      <c r="F268" s="22"/>
      <c r="G268" s="22">
        <v>0.11698458</v>
      </c>
      <c r="H268" s="22"/>
    </row>
    <row r="269" spans="2:8" ht="16" x14ac:dyDescent="0.2">
      <c r="B269" s="22">
        <v>52.4</v>
      </c>
      <c r="C269" s="22">
        <v>0.31976670000000001</v>
      </c>
      <c r="D269" s="22"/>
      <c r="E269" s="22">
        <v>0.22320235999999999</v>
      </c>
      <c r="F269" s="22"/>
      <c r="G269" s="22">
        <v>0.11628291</v>
      </c>
      <c r="H269" s="22"/>
    </row>
    <row r="270" spans="2:8" ht="16" x14ac:dyDescent="0.2">
      <c r="B270" s="22">
        <v>52.6</v>
      </c>
      <c r="C270" s="22">
        <v>0.31946639999999998</v>
      </c>
      <c r="D270" s="22"/>
      <c r="E270" s="22">
        <v>0.22279990999999999</v>
      </c>
      <c r="F270" s="22"/>
      <c r="G270" s="22">
        <v>0.11590669000000001</v>
      </c>
      <c r="H270" s="22"/>
    </row>
    <row r="271" spans="2:8" ht="16" x14ac:dyDescent="0.2">
      <c r="B271" s="22">
        <v>52.8</v>
      </c>
      <c r="C271" s="22">
        <v>0.31944655</v>
      </c>
      <c r="D271" s="22"/>
      <c r="E271" s="22">
        <v>0.22328128</v>
      </c>
      <c r="F271" s="22"/>
      <c r="G271" s="22">
        <v>0.11680086000000001</v>
      </c>
      <c r="H271" s="22"/>
    </row>
    <row r="272" spans="2:8" ht="16" x14ac:dyDescent="0.2">
      <c r="B272" s="22">
        <v>53</v>
      </c>
      <c r="C272" s="22">
        <v>0.31983456999999998</v>
      </c>
      <c r="D272" s="22"/>
      <c r="E272" s="22">
        <v>0.22353333</v>
      </c>
      <c r="F272" s="22"/>
      <c r="G272" s="22">
        <v>0.11664176</v>
      </c>
      <c r="H272" s="22"/>
    </row>
    <row r="273" spans="2:8" ht="16" x14ac:dyDescent="0.2">
      <c r="B273" s="22">
        <v>53.2</v>
      </c>
      <c r="C273" s="22">
        <v>0.31967401000000001</v>
      </c>
      <c r="D273" s="22"/>
      <c r="E273" s="22">
        <v>0.22409788</v>
      </c>
      <c r="F273" s="22"/>
      <c r="G273" s="22">
        <v>0.11676942999999999</v>
      </c>
      <c r="H273" s="22"/>
    </row>
    <row r="274" spans="2:8" ht="16" x14ac:dyDescent="0.2">
      <c r="B274" s="22">
        <v>53.4</v>
      </c>
      <c r="C274" s="22">
        <v>0.31964567999999999</v>
      </c>
      <c r="D274" s="22"/>
      <c r="E274" s="22">
        <v>0.22433803999999999</v>
      </c>
      <c r="F274" s="22"/>
      <c r="G274" s="22">
        <v>0.11657191</v>
      </c>
      <c r="H274" s="22"/>
    </row>
    <row r="275" spans="2:8" ht="16" x14ac:dyDescent="0.2">
      <c r="B275" s="22">
        <v>53.6</v>
      </c>
      <c r="C275" s="22">
        <v>0.31981242999999998</v>
      </c>
      <c r="D275" s="22"/>
      <c r="E275" s="22">
        <v>0.22502137999999999</v>
      </c>
      <c r="F275" s="22"/>
      <c r="G275" s="22">
        <v>0.11683477</v>
      </c>
      <c r="H275" s="22"/>
    </row>
    <row r="276" spans="2:8" ht="16" x14ac:dyDescent="0.2">
      <c r="B276" s="22">
        <v>53.8</v>
      </c>
      <c r="C276" s="22">
        <v>0.31956602000000001</v>
      </c>
      <c r="D276" s="22"/>
      <c r="E276" s="22">
        <v>0.22508942000000001</v>
      </c>
      <c r="F276" s="22"/>
      <c r="G276" s="22">
        <v>0.11670170000000001</v>
      </c>
      <c r="H276" s="22"/>
    </row>
    <row r="277" spans="2:8" ht="16" x14ac:dyDescent="0.2">
      <c r="B277" s="22">
        <v>54</v>
      </c>
      <c r="C277" s="22">
        <v>0.31915064999999998</v>
      </c>
      <c r="D277" s="22"/>
      <c r="E277" s="22">
        <v>0.22501900999999999</v>
      </c>
      <c r="F277" s="22"/>
      <c r="G277" s="22">
        <v>0.1167914</v>
      </c>
      <c r="H277" s="22"/>
    </row>
    <row r="278" spans="2:8" ht="16" x14ac:dyDescent="0.2">
      <c r="B278" s="22">
        <v>54.2</v>
      </c>
      <c r="C278" s="22">
        <v>0.31898236000000002</v>
      </c>
      <c r="D278" s="22"/>
      <c r="E278" s="22">
        <v>0.22484185000000001</v>
      </c>
      <c r="F278" s="22"/>
      <c r="G278" s="22">
        <v>0.11711274000000001</v>
      </c>
      <c r="H278" s="22"/>
    </row>
    <row r="279" spans="2:8" ht="16" x14ac:dyDescent="0.2">
      <c r="B279" s="22">
        <v>54.4</v>
      </c>
      <c r="C279" s="22">
        <v>0.31876376000000001</v>
      </c>
      <c r="D279" s="22"/>
      <c r="E279" s="22">
        <v>0.22460036</v>
      </c>
      <c r="F279" s="22"/>
      <c r="G279" s="22">
        <v>0.11710424</v>
      </c>
      <c r="H279" s="22"/>
    </row>
    <row r="280" spans="2:8" ht="16" x14ac:dyDescent="0.2">
      <c r="B280" s="22">
        <v>54.6</v>
      </c>
      <c r="C280" s="22">
        <v>0.31840944999999998</v>
      </c>
      <c r="D280" s="22"/>
      <c r="E280" s="22">
        <v>0.22424546000000001</v>
      </c>
      <c r="F280" s="22"/>
      <c r="G280" s="22">
        <v>0.11650828000000001</v>
      </c>
      <c r="H280" s="22"/>
    </row>
    <row r="281" spans="2:8" ht="16" x14ac:dyDescent="0.2">
      <c r="B281" s="22">
        <v>54.8</v>
      </c>
      <c r="C281" s="22">
        <v>0.31793146999999999</v>
      </c>
      <c r="D281" s="22"/>
      <c r="E281" s="22">
        <v>0.22423414999999999</v>
      </c>
      <c r="F281" s="22"/>
      <c r="G281" s="22">
        <v>0.116198</v>
      </c>
      <c r="H281" s="22"/>
    </row>
    <row r="282" spans="2:8" ht="16" x14ac:dyDescent="0.2">
      <c r="B282" s="22">
        <v>55</v>
      </c>
      <c r="C282" s="22">
        <v>0.31715492000000001</v>
      </c>
      <c r="D282" s="22"/>
      <c r="E282" s="22">
        <v>0.22390312000000001</v>
      </c>
      <c r="F282" s="22"/>
      <c r="G282" s="22">
        <v>0.11598325</v>
      </c>
      <c r="H282" s="22"/>
    </row>
    <row r="283" spans="2:8" ht="16" x14ac:dyDescent="0.2">
      <c r="B283" s="22">
        <v>55.2</v>
      </c>
      <c r="C283" s="22">
        <v>0.31641833000000003</v>
      </c>
      <c r="D283" s="22"/>
      <c r="E283" s="22">
        <v>0.22365246999999999</v>
      </c>
      <c r="F283" s="22"/>
      <c r="G283" s="22">
        <v>0.11567645999999999</v>
      </c>
      <c r="H283" s="22"/>
    </row>
    <row r="284" spans="2:8" ht="16" x14ac:dyDescent="0.2">
      <c r="B284" s="22">
        <v>55.4</v>
      </c>
      <c r="C284" s="22">
        <v>0.31694194999999997</v>
      </c>
      <c r="D284" s="22"/>
      <c r="E284" s="22">
        <v>0.22460620000000001</v>
      </c>
      <c r="F284" s="22"/>
      <c r="G284" s="22">
        <v>0.11652411</v>
      </c>
      <c r="H284" s="22"/>
    </row>
    <row r="285" spans="2:8" ht="16" x14ac:dyDescent="0.2">
      <c r="B285" s="22">
        <v>55.6</v>
      </c>
      <c r="C285" s="22">
        <v>0.31728499999999998</v>
      </c>
      <c r="D285" s="22"/>
      <c r="E285" s="22">
        <v>0.22491158999999999</v>
      </c>
      <c r="F285" s="22"/>
      <c r="G285" s="22">
        <v>0.11657550999999999</v>
      </c>
      <c r="H285" s="22"/>
    </row>
    <row r="286" spans="2:8" ht="16" x14ac:dyDescent="0.2">
      <c r="B286" s="22">
        <v>55.8</v>
      </c>
      <c r="C286" s="22">
        <v>0.31732289000000002</v>
      </c>
      <c r="D286" s="22"/>
      <c r="E286" s="22">
        <v>0.22471696999999999</v>
      </c>
      <c r="F286" s="22"/>
      <c r="G286" s="22">
        <v>0.11637736</v>
      </c>
      <c r="H286" s="22"/>
    </row>
    <row r="287" spans="2:8" ht="16" x14ac:dyDescent="0.2">
      <c r="B287" s="22">
        <v>56</v>
      </c>
      <c r="C287" s="22">
        <v>0.31798602999999998</v>
      </c>
      <c r="D287" s="22"/>
      <c r="E287" s="22">
        <v>0.22484865000000001</v>
      </c>
      <c r="F287" s="22"/>
      <c r="G287" s="22">
        <v>0.11672125999999999</v>
      </c>
      <c r="H287" s="22"/>
    </row>
    <row r="288" spans="2:8" ht="16" x14ac:dyDescent="0.2">
      <c r="B288" s="22">
        <v>56.2</v>
      </c>
      <c r="C288" s="22">
        <v>0.31830966999999999</v>
      </c>
      <c r="D288" s="22"/>
      <c r="E288" s="22">
        <v>0.22451729000000001</v>
      </c>
      <c r="F288" s="22"/>
      <c r="G288" s="22">
        <v>0.11682056</v>
      </c>
      <c r="H288" s="22"/>
    </row>
    <row r="289" spans="2:8" ht="16" x14ac:dyDescent="0.2">
      <c r="B289" s="22">
        <v>56.4</v>
      </c>
      <c r="C289" s="22">
        <v>0.31784535000000003</v>
      </c>
      <c r="D289" s="22"/>
      <c r="E289" s="22">
        <v>0.22419838</v>
      </c>
      <c r="F289" s="22"/>
      <c r="G289" s="22">
        <v>0.11648958</v>
      </c>
      <c r="H289" s="22"/>
    </row>
    <row r="290" spans="2:8" ht="16" x14ac:dyDescent="0.2">
      <c r="B290" s="22">
        <v>56.6</v>
      </c>
      <c r="C290" s="22">
        <v>0.31817436999999998</v>
      </c>
      <c r="D290" s="22"/>
      <c r="E290" s="22">
        <v>0.22454373</v>
      </c>
      <c r="F290" s="22"/>
      <c r="G290" s="22">
        <v>0.11705842</v>
      </c>
      <c r="H290" s="22"/>
    </row>
    <row r="291" spans="2:8" ht="16" x14ac:dyDescent="0.2">
      <c r="B291" s="22">
        <v>56.8</v>
      </c>
      <c r="C291" s="22">
        <v>0.31858393000000002</v>
      </c>
      <c r="D291" s="22"/>
      <c r="E291" s="22">
        <v>0.22477747000000001</v>
      </c>
      <c r="F291" s="22"/>
      <c r="G291" s="22">
        <v>0.11781034</v>
      </c>
      <c r="H291" s="22"/>
    </row>
    <row r="292" spans="2:8" ht="16" x14ac:dyDescent="0.2">
      <c r="B292" s="22">
        <v>57</v>
      </c>
      <c r="C292" s="22">
        <v>0.31903777</v>
      </c>
      <c r="D292" s="22"/>
      <c r="E292" s="22">
        <v>0.22487736999999999</v>
      </c>
      <c r="F292" s="22"/>
      <c r="G292" s="22">
        <v>0.11797312</v>
      </c>
      <c r="H292" s="22"/>
    </row>
    <row r="293" spans="2:8" ht="16" x14ac:dyDescent="0.2">
      <c r="B293" s="22">
        <v>57.2</v>
      </c>
      <c r="C293" s="22">
        <v>0.31922291000000003</v>
      </c>
      <c r="D293" s="22"/>
      <c r="E293" s="22">
        <v>0.22480073</v>
      </c>
      <c r="F293" s="22"/>
      <c r="G293" s="22">
        <v>0.1178821</v>
      </c>
      <c r="H293" s="22"/>
    </row>
    <row r="294" spans="2:8" ht="16" x14ac:dyDescent="0.2">
      <c r="B294" s="22">
        <v>57.4</v>
      </c>
      <c r="C294" s="22">
        <v>0.31930231999999997</v>
      </c>
      <c r="D294" s="22"/>
      <c r="E294" s="22">
        <v>0.22468959999999999</v>
      </c>
      <c r="F294" s="22"/>
      <c r="G294" s="22">
        <v>0.118155</v>
      </c>
      <c r="H294" s="22"/>
    </row>
    <row r="295" spans="2:8" ht="16" x14ac:dyDescent="0.2">
      <c r="B295" s="22">
        <v>57.6</v>
      </c>
      <c r="C295" s="22">
        <v>0.31914827000000001</v>
      </c>
      <c r="D295" s="22"/>
      <c r="E295" s="22">
        <v>0.22451661000000001</v>
      </c>
      <c r="F295" s="22"/>
      <c r="G295" s="22">
        <v>0.11853267000000001</v>
      </c>
      <c r="H295" s="22"/>
    </row>
    <row r="296" spans="2:8" ht="16" x14ac:dyDescent="0.2">
      <c r="B296" s="22">
        <v>57.8</v>
      </c>
      <c r="C296" s="22">
        <v>0.31904782999999998</v>
      </c>
      <c r="D296" s="22"/>
      <c r="E296" s="22">
        <v>0.22422186</v>
      </c>
      <c r="F296" s="22"/>
      <c r="G296" s="22">
        <v>0.118883</v>
      </c>
      <c r="H296" s="22"/>
    </row>
    <row r="297" spans="2:8" ht="16" x14ac:dyDescent="0.2">
      <c r="B297" s="22">
        <v>58</v>
      </c>
      <c r="C297" s="22">
        <v>0.31928171999999999</v>
      </c>
      <c r="D297" s="22"/>
      <c r="E297" s="22">
        <v>0.22460468</v>
      </c>
      <c r="F297" s="22"/>
      <c r="G297" s="22">
        <v>0.11915412</v>
      </c>
      <c r="H297" s="22"/>
    </row>
    <row r="298" spans="2:8" ht="16" x14ac:dyDescent="0.2">
      <c r="B298" s="22">
        <v>58.2</v>
      </c>
      <c r="C298" s="22">
        <v>0.31891249999999999</v>
      </c>
      <c r="D298" s="22"/>
      <c r="E298" s="22">
        <v>0.22415953999999999</v>
      </c>
      <c r="F298" s="22"/>
      <c r="G298" s="22">
        <v>0.11878961</v>
      </c>
      <c r="H298" s="22"/>
    </row>
    <row r="299" spans="2:8" ht="16" x14ac:dyDescent="0.2">
      <c r="B299" s="22">
        <v>58.4</v>
      </c>
      <c r="C299" s="22">
        <v>0.31808289000000001</v>
      </c>
      <c r="D299" s="22"/>
      <c r="E299" s="22">
        <v>0.22364858000000001</v>
      </c>
      <c r="F299" s="22"/>
      <c r="G299" s="22">
        <v>0.11843521</v>
      </c>
      <c r="H299" s="22"/>
    </row>
    <row r="300" spans="2:8" ht="16" x14ac:dyDescent="0.2">
      <c r="B300" s="22">
        <v>58.6</v>
      </c>
      <c r="C300" s="22">
        <v>0.31782159999999998</v>
      </c>
      <c r="D300" s="22"/>
      <c r="E300" s="22">
        <v>0.22409773999999999</v>
      </c>
      <c r="F300" s="22"/>
      <c r="G300" s="22">
        <v>0.11868383</v>
      </c>
      <c r="H300" s="22"/>
    </row>
    <row r="301" spans="2:8" ht="16" x14ac:dyDescent="0.2">
      <c r="B301" s="22">
        <v>58.8</v>
      </c>
      <c r="C301" s="22">
        <v>0.31735149000000001</v>
      </c>
      <c r="D301" s="22"/>
      <c r="E301" s="22">
        <v>0.22415187</v>
      </c>
      <c r="F301" s="22"/>
      <c r="G301" s="22">
        <v>0.11850049</v>
      </c>
      <c r="H301" s="22"/>
    </row>
    <row r="302" spans="2:8" ht="16" x14ac:dyDescent="0.2">
      <c r="B302" s="22">
        <v>59</v>
      </c>
      <c r="C302" s="22">
        <v>0.31728479999999998</v>
      </c>
      <c r="D302" s="22"/>
      <c r="E302" s="22">
        <v>0.22471367</v>
      </c>
      <c r="F302" s="22"/>
      <c r="G302" s="22">
        <v>0.11896078</v>
      </c>
      <c r="H302" s="22"/>
    </row>
    <row r="303" spans="2:8" ht="16" x14ac:dyDescent="0.2">
      <c r="B303" s="22">
        <v>59.2</v>
      </c>
      <c r="C303" s="22">
        <v>0.31774069999999999</v>
      </c>
      <c r="D303" s="22"/>
      <c r="E303" s="22">
        <v>0.22521406999999999</v>
      </c>
      <c r="F303" s="22"/>
      <c r="G303" s="22">
        <v>0.11910896999999999</v>
      </c>
      <c r="H303" s="22"/>
    </row>
    <row r="304" spans="2:8" ht="16" x14ac:dyDescent="0.2">
      <c r="B304" s="22">
        <v>59.4</v>
      </c>
      <c r="C304" s="22">
        <v>0.31843547</v>
      </c>
      <c r="D304" s="22"/>
      <c r="E304" s="22">
        <v>0.22564751</v>
      </c>
      <c r="F304" s="22"/>
      <c r="G304" s="22">
        <v>0.11924261999999999</v>
      </c>
      <c r="H304" s="22"/>
    </row>
    <row r="305" spans="2:8" ht="16" x14ac:dyDescent="0.2">
      <c r="B305" s="22">
        <v>59.6</v>
      </c>
      <c r="C305" s="22">
        <v>0.31850662000000002</v>
      </c>
      <c r="D305" s="22"/>
      <c r="E305" s="22">
        <v>0.22542836999999999</v>
      </c>
      <c r="F305" s="22"/>
      <c r="G305" s="22">
        <v>0.11884831</v>
      </c>
      <c r="H305" s="22"/>
    </row>
    <row r="306" spans="2:8" ht="16" x14ac:dyDescent="0.2">
      <c r="B306" s="22">
        <v>59.8</v>
      </c>
      <c r="C306" s="22">
        <v>0.31877101000000002</v>
      </c>
      <c r="D306" s="22"/>
      <c r="E306" s="22">
        <v>0.22533742000000001</v>
      </c>
      <c r="F306" s="22"/>
      <c r="G306" s="22">
        <v>0.11859873999999999</v>
      </c>
      <c r="H306" s="22"/>
    </row>
    <row r="307" spans="2:8" ht="16" x14ac:dyDescent="0.2">
      <c r="B307" s="22">
        <v>60</v>
      </c>
      <c r="C307" s="22">
        <v>0.31913332999999999</v>
      </c>
      <c r="D307" s="22"/>
      <c r="E307" s="22">
        <v>0.22549938999999999</v>
      </c>
      <c r="F307" s="22"/>
      <c r="G307" s="22">
        <v>0.11858525</v>
      </c>
      <c r="H307" s="22"/>
    </row>
    <row r="308" spans="2:8" ht="16" x14ac:dyDescent="0.2">
      <c r="B308" s="22">
        <v>60.2</v>
      </c>
      <c r="C308" s="22">
        <v>0.31883436999999998</v>
      </c>
      <c r="D308" s="22"/>
      <c r="E308" s="22">
        <v>0.22527426</v>
      </c>
      <c r="F308" s="22"/>
      <c r="G308" s="22">
        <v>0.11813134</v>
      </c>
      <c r="H308" s="22"/>
    </row>
    <row r="309" spans="2:8" ht="16" x14ac:dyDescent="0.2">
      <c r="B309" s="22">
        <v>60.4</v>
      </c>
      <c r="C309" s="22">
        <v>0.31927123000000002</v>
      </c>
      <c r="D309" s="22"/>
      <c r="E309" s="22">
        <v>0.22585941000000001</v>
      </c>
      <c r="F309" s="22"/>
      <c r="G309" s="22">
        <v>0.11841749999999999</v>
      </c>
      <c r="H309" s="22"/>
    </row>
    <row r="310" spans="2:8" ht="16" x14ac:dyDescent="0.2">
      <c r="B310" s="22">
        <v>60.6</v>
      </c>
      <c r="C310" s="22">
        <v>0.31965714000000001</v>
      </c>
      <c r="D310" s="22"/>
      <c r="E310" s="22">
        <v>0.22635501999999999</v>
      </c>
      <c r="F310" s="22"/>
      <c r="G310" s="22">
        <v>0.11917838</v>
      </c>
      <c r="H310" s="22"/>
    </row>
    <row r="311" spans="2:8" ht="16" x14ac:dyDescent="0.2">
      <c r="B311" s="22">
        <v>60.8</v>
      </c>
      <c r="C311" s="22">
        <v>0.31958811999999998</v>
      </c>
      <c r="D311" s="22"/>
      <c r="E311" s="22">
        <v>0.22628213999999999</v>
      </c>
      <c r="F311" s="22"/>
      <c r="G311" s="22">
        <v>0.11955453000000001</v>
      </c>
      <c r="H311" s="22"/>
    </row>
    <row r="312" spans="2:8" ht="16" x14ac:dyDescent="0.2">
      <c r="B312" s="22">
        <v>61</v>
      </c>
      <c r="C312" s="22">
        <v>0.31962226999999999</v>
      </c>
      <c r="D312" s="22"/>
      <c r="E312" s="22">
        <v>0.22653525999999999</v>
      </c>
      <c r="F312" s="22"/>
      <c r="G312" s="22">
        <v>0.1198172</v>
      </c>
      <c r="H312" s="22"/>
    </row>
    <row r="313" spans="2:8" ht="16" x14ac:dyDescent="0.2">
      <c r="B313" s="22">
        <v>61.2</v>
      </c>
      <c r="C313" s="22">
        <v>0.31933010000000001</v>
      </c>
      <c r="D313" s="22"/>
      <c r="E313" s="22">
        <v>0.22615068999999999</v>
      </c>
      <c r="F313" s="22"/>
      <c r="G313" s="22">
        <v>0.11951895999999999</v>
      </c>
      <c r="H313" s="22"/>
    </row>
    <row r="314" spans="2:8" ht="16" x14ac:dyDescent="0.2">
      <c r="B314" s="22">
        <v>61.4</v>
      </c>
      <c r="C314" s="22">
        <v>0.31924721</v>
      </c>
      <c r="D314" s="22"/>
      <c r="E314" s="22">
        <v>0.22588596999999999</v>
      </c>
      <c r="F314" s="22"/>
      <c r="G314" s="22">
        <v>0.11953598</v>
      </c>
      <c r="H314" s="22"/>
    </row>
    <row r="315" spans="2:8" ht="16" x14ac:dyDescent="0.2">
      <c r="B315" s="22">
        <v>61.6</v>
      </c>
      <c r="C315" s="22">
        <v>0.31932722000000002</v>
      </c>
      <c r="D315" s="22"/>
      <c r="E315" s="22">
        <v>0.22599619000000001</v>
      </c>
      <c r="F315" s="22"/>
      <c r="G315" s="22">
        <v>0.11952609</v>
      </c>
      <c r="H315" s="22"/>
    </row>
    <row r="316" spans="2:8" ht="16" x14ac:dyDescent="0.2">
      <c r="B316" s="22">
        <v>61.8</v>
      </c>
      <c r="C316" s="22">
        <v>0.31949802999999999</v>
      </c>
      <c r="D316" s="22"/>
      <c r="E316" s="22">
        <v>0.22585425000000001</v>
      </c>
      <c r="F316" s="22"/>
      <c r="G316" s="22">
        <v>0.11964640999999999</v>
      </c>
      <c r="H316" s="22"/>
    </row>
    <row r="317" spans="2:8" ht="16" x14ac:dyDescent="0.2">
      <c r="B317" s="22">
        <v>62</v>
      </c>
      <c r="C317" s="22">
        <v>0.31937032999999998</v>
      </c>
      <c r="D317" s="22"/>
      <c r="E317" s="22">
        <v>0.22583325000000001</v>
      </c>
      <c r="F317" s="22"/>
      <c r="G317" s="22">
        <v>0.11942073</v>
      </c>
      <c r="H317" s="22"/>
    </row>
    <row r="318" spans="2:8" ht="16" x14ac:dyDescent="0.2">
      <c r="B318" s="22">
        <v>62.2</v>
      </c>
      <c r="C318" s="22">
        <v>0.31853378999999998</v>
      </c>
      <c r="D318" s="22"/>
      <c r="E318" s="22">
        <v>0.22498351</v>
      </c>
      <c r="F318" s="22"/>
      <c r="G318" s="22">
        <v>0.11908092000000001</v>
      </c>
      <c r="H318" s="22"/>
    </row>
    <row r="319" spans="2:8" ht="16" x14ac:dyDescent="0.2">
      <c r="B319" s="22">
        <v>62.4</v>
      </c>
      <c r="C319" s="22">
        <v>0.31830357999999997</v>
      </c>
      <c r="D319" s="22"/>
      <c r="E319" s="22">
        <v>0.22485127999999999</v>
      </c>
      <c r="F319" s="22"/>
      <c r="G319" s="22">
        <v>0.11913894999999999</v>
      </c>
      <c r="H319" s="22"/>
    </row>
    <row r="320" spans="2:8" ht="16" x14ac:dyDescent="0.2">
      <c r="B320" s="22">
        <v>62.6</v>
      </c>
      <c r="C320" s="22">
        <v>0.31826728999999998</v>
      </c>
      <c r="D320" s="22"/>
      <c r="E320" s="22">
        <v>0.22510879</v>
      </c>
      <c r="F320" s="22"/>
      <c r="G320" s="22">
        <v>0.1188739</v>
      </c>
      <c r="H320" s="22"/>
    </row>
    <row r="321" spans="2:8" ht="16" x14ac:dyDescent="0.2">
      <c r="B321" s="22">
        <v>62.8</v>
      </c>
      <c r="C321" s="22">
        <v>0.31820760999999997</v>
      </c>
      <c r="D321" s="22"/>
      <c r="E321" s="22">
        <v>0.22514998999999999</v>
      </c>
      <c r="F321" s="22"/>
      <c r="G321" s="22">
        <v>0.11863032</v>
      </c>
      <c r="H321" s="22"/>
    </row>
    <row r="322" spans="2:8" ht="16" x14ac:dyDescent="0.2">
      <c r="B322" s="22">
        <v>63</v>
      </c>
      <c r="C322" s="22">
        <v>0.31879443000000002</v>
      </c>
      <c r="D322" s="22"/>
      <c r="E322" s="22">
        <v>0.22554850000000001</v>
      </c>
      <c r="F322" s="22"/>
      <c r="G322" s="22">
        <v>0.11910929000000001</v>
      </c>
      <c r="H322" s="22"/>
    </row>
    <row r="323" spans="2:8" ht="16" x14ac:dyDescent="0.2">
      <c r="B323" s="22">
        <v>63.2</v>
      </c>
      <c r="C323" s="22">
        <v>0.31869276000000002</v>
      </c>
      <c r="D323" s="22"/>
      <c r="E323" s="22">
        <v>0.22552348999999999</v>
      </c>
      <c r="F323" s="22"/>
      <c r="G323" s="22">
        <v>0.11907689</v>
      </c>
      <c r="H323" s="22"/>
    </row>
    <row r="324" spans="2:8" ht="16" x14ac:dyDescent="0.2">
      <c r="B324" s="22">
        <v>63.4</v>
      </c>
      <c r="C324" s="22">
        <v>0.31887247000000002</v>
      </c>
      <c r="D324" s="22"/>
      <c r="E324" s="22">
        <v>0.22563764</v>
      </c>
      <c r="F324" s="22"/>
      <c r="G324" s="22">
        <v>0.11912633</v>
      </c>
      <c r="H324" s="22"/>
    </row>
    <row r="325" spans="2:8" ht="16" x14ac:dyDescent="0.2">
      <c r="B325" s="22">
        <v>63.6</v>
      </c>
      <c r="C325" s="22">
        <v>0.31886968999999998</v>
      </c>
      <c r="D325" s="22"/>
      <c r="E325" s="22">
        <v>0.22560060000000001</v>
      </c>
      <c r="F325" s="22"/>
      <c r="G325" s="22">
        <v>0.11922183</v>
      </c>
      <c r="H325" s="22"/>
    </row>
    <row r="326" spans="2:8" ht="16" x14ac:dyDescent="0.2">
      <c r="B326" s="22">
        <v>63.8</v>
      </c>
      <c r="C326" s="22">
        <v>0.31910258000000002</v>
      </c>
      <c r="D326" s="22"/>
      <c r="E326" s="22">
        <v>0.22552627</v>
      </c>
      <c r="F326" s="22"/>
      <c r="G326" s="22">
        <v>0.11899185</v>
      </c>
      <c r="H326" s="22"/>
    </row>
    <row r="327" spans="2:8" ht="16" x14ac:dyDescent="0.2">
      <c r="B327" s="22">
        <v>64</v>
      </c>
      <c r="C327" s="22">
        <v>0.31857602000000002</v>
      </c>
      <c r="D327" s="22"/>
      <c r="E327" s="22">
        <v>0.22566402999999999</v>
      </c>
      <c r="F327" s="22"/>
      <c r="G327" s="22">
        <v>0.11906232999999999</v>
      </c>
      <c r="H327" s="22"/>
    </row>
    <row r="328" spans="2:8" ht="16" x14ac:dyDescent="0.2">
      <c r="B328" s="22">
        <v>64.2</v>
      </c>
      <c r="C328" s="22">
        <v>0.31836932000000001</v>
      </c>
      <c r="D328" s="22"/>
      <c r="E328" s="22">
        <v>0.22576916999999999</v>
      </c>
      <c r="F328" s="22"/>
      <c r="G328" s="22">
        <v>0.11919509</v>
      </c>
      <c r="H328" s="22"/>
    </row>
    <row r="329" spans="2:8" ht="16" x14ac:dyDescent="0.2">
      <c r="B329" s="22">
        <v>64.400000000000006</v>
      </c>
      <c r="C329" s="22">
        <v>0.31803345999999999</v>
      </c>
      <c r="D329" s="22"/>
      <c r="E329" s="22">
        <v>0.22616363</v>
      </c>
      <c r="F329" s="22"/>
      <c r="G329" s="22">
        <v>0.1191507</v>
      </c>
      <c r="H329" s="22"/>
    </row>
    <row r="330" spans="2:8" ht="16" x14ac:dyDescent="0.2">
      <c r="B330" s="22">
        <v>64.599999999999994</v>
      </c>
      <c r="C330" s="22">
        <v>0.31813064000000002</v>
      </c>
      <c r="D330" s="22"/>
      <c r="E330" s="22">
        <v>0.22661212999999999</v>
      </c>
      <c r="F330" s="22"/>
      <c r="G330" s="22">
        <v>0.11950413</v>
      </c>
      <c r="H330" s="22"/>
    </row>
    <row r="331" spans="2:8" ht="16" x14ac:dyDescent="0.2">
      <c r="B331" s="22">
        <v>64.8</v>
      </c>
      <c r="C331" s="22">
        <v>0.31803214000000002</v>
      </c>
      <c r="D331" s="22"/>
      <c r="E331" s="22">
        <v>0.22680594000000001</v>
      </c>
      <c r="F331" s="22"/>
      <c r="G331" s="22">
        <v>0.11982735999999999</v>
      </c>
      <c r="H331" s="22"/>
    </row>
    <row r="332" spans="2:8" ht="16" x14ac:dyDescent="0.2">
      <c r="B332" s="22">
        <v>65</v>
      </c>
      <c r="C332" s="22">
        <v>0.31822127</v>
      </c>
      <c r="D332" s="22"/>
      <c r="E332" s="22">
        <v>0.22674716</v>
      </c>
      <c r="F332" s="22"/>
      <c r="G332" s="22">
        <v>0.11968399</v>
      </c>
      <c r="H332" s="22"/>
    </row>
    <row r="333" spans="2:8" ht="16" x14ac:dyDescent="0.2">
      <c r="B333" s="22">
        <v>65.2</v>
      </c>
      <c r="C333" s="22">
        <v>0.31795915000000002</v>
      </c>
      <c r="D333" s="22"/>
      <c r="E333" s="22">
        <v>0.22606598</v>
      </c>
      <c r="F333" s="22"/>
      <c r="G333" s="22">
        <v>0.11882312</v>
      </c>
      <c r="H333" s="22"/>
    </row>
    <row r="334" spans="2:8" ht="16" x14ac:dyDescent="0.2">
      <c r="B334" s="22">
        <v>65.400000000000006</v>
      </c>
      <c r="C334" s="22">
        <v>0.31766438000000002</v>
      </c>
      <c r="D334" s="22"/>
      <c r="E334" s="22">
        <v>0.22582851000000001</v>
      </c>
      <c r="F334" s="22"/>
      <c r="G334" s="22">
        <v>0.11828149</v>
      </c>
      <c r="H334" s="22"/>
    </row>
    <row r="335" spans="2:8" ht="16" x14ac:dyDescent="0.2">
      <c r="B335" s="22">
        <v>65.599999999999994</v>
      </c>
      <c r="C335" s="22">
        <v>0.31798046000000002</v>
      </c>
      <c r="D335" s="22"/>
      <c r="E335" s="22">
        <v>0.22589852999999999</v>
      </c>
      <c r="F335" s="22"/>
      <c r="G335" s="22">
        <v>0.11838203</v>
      </c>
      <c r="H335" s="22"/>
    </row>
    <row r="336" spans="2:8" ht="16" x14ac:dyDescent="0.2">
      <c r="B336" s="22">
        <v>65.8</v>
      </c>
      <c r="C336" s="22">
        <v>0.31784303000000003</v>
      </c>
      <c r="D336" s="22"/>
      <c r="E336" s="22">
        <v>0.22557977000000001</v>
      </c>
      <c r="F336" s="22"/>
      <c r="G336" s="22">
        <v>0.11834246</v>
      </c>
      <c r="H336" s="22"/>
    </row>
    <row r="337" spans="2:8" ht="16" x14ac:dyDescent="0.2">
      <c r="B337" s="22">
        <v>66</v>
      </c>
      <c r="C337" s="22">
        <v>0.31771820000000001</v>
      </c>
      <c r="D337" s="22"/>
      <c r="E337" s="22">
        <v>0.22557806</v>
      </c>
      <c r="F337" s="22"/>
      <c r="G337" s="22">
        <v>0.11833551</v>
      </c>
      <c r="H337" s="22"/>
    </row>
    <row r="338" spans="2:8" ht="16" x14ac:dyDescent="0.2">
      <c r="B338" s="22">
        <v>66.2</v>
      </c>
      <c r="C338" s="22">
        <v>0.31741202000000002</v>
      </c>
      <c r="D338" s="22"/>
      <c r="E338" s="22">
        <v>0.22514780000000001</v>
      </c>
      <c r="F338" s="22"/>
      <c r="G338" s="22">
        <v>0.11792392</v>
      </c>
      <c r="H338" s="22"/>
    </row>
    <row r="339" spans="2:8" ht="16" x14ac:dyDescent="0.2">
      <c r="B339" s="22">
        <v>66.400000000000006</v>
      </c>
      <c r="C339" s="22">
        <v>0.31751500999999999</v>
      </c>
      <c r="D339" s="22"/>
      <c r="E339" s="22">
        <v>0.22526547</v>
      </c>
      <c r="F339" s="22"/>
      <c r="G339" s="22">
        <v>0.11808847</v>
      </c>
      <c r="H339" s="22"/>
    </row>
    <row r="340" spans="2:8" ht="16" x14ac:dyDescent="0.2">
      <c r="B340" s="22">
        <v>66.599999999999994</v>
      </c>
      <c r="C340" s="22">
        <v>0.31769806</v>
      </c>
      <c r="D340" s="22"/>
      <c r="E340" s="22">
        <v>0.22523644000000001</v>
      </c>
      <c r="F340" s="22"/>
      <c r="G340" s="22">
        <v>0.11809985000000001</v>
      </c>
      <c r="H340" s="22"/>
    </row>
    <row r="341" spans="2:8" ht="16" x14ac:dyDescent="0.2">
      <c r="B341" s="22">
        <v>66.8</v>
      </c>
      <c r="C341" s="22">
        <v>0.31817234999999999</v>
      </c>
      <c r="D341" s="22"/>
      <c r="E341" s="22">
        <v>0.22589134</v>
      </c>
      <c r="F341" s="22"/>
      <c r="G341" s="22">
        <v>0.11872951</v>
      </c>
      <c r="H341" s="22"/>
    </row>
    <row r="342" spans="2:8" ht="16" x14ac:dyDescent="0.2">
      <c r="B342" s="22">
        <v>67</v>
      </c>
      <c r="C342" s="22">
        <v>0.31870284999999998</v>
      </c>
      <c r="D342" s="22"/>
      <c r="E342" s="22">
        <v>0.22624783000000001</v>
      </c>
      <c r="F342" s="22"/>
      <c r="G342" s="22">
        <v>0.11931976</v>
      </c>
      <c r="H342" s="22"/>
    </row>
    <row r="343" spans="2:8" ht="16" x14ac:dyDescent="0.2">
      <c r="B343" s="22">
        <v>67.2</v>
      </c>
      <c r="C343" s="22">
        <v>0.31842234000000003</v>
      </c>
      <c r="D343" s="22"/>
      <c r="E343" s="22">
        <v>0.22578084000000001</v>
      </c>
      <c r="F343" s="22"/>
      <c r="G343" s="22">
        <v>0.11945429</v>
      </c>
      <c r="H343" s="22"/>
    </row>
    <row r="344" spans="2:8" ht="16" x14ac:dyDescent="0.2">
      <c r="B344" s="22">
        <v>67.400000000000006</v>
      </c>
      <c r="C344" s="22">
        <v>0.31899432</v>
      </c>
      <c r="D344" s="22"/>
      <c r="E344" s="22">
        <v>0.22572603999999999</v>
      </c>
      <c r="F344" s="22"/>
      <c r="G344" s="22">
        <v>0.11943334</v>
      </c>
      <c r="H344" s="22"/>
    </row>
    <row r="345" spans="2:8" ht="16" x14ac:dyDescent="0.2">
      <c r="B345" s="22">
        <v>67.599999999999994</v>
      </c>
      <c r="C345" s="22">
        <v>0.31922310999999998</v>
      </c>
      <c r="D345" s="22"/>
      <c r="E345" s="22">
        <v>0.22543796999999999</v>
      </c>
      <c r="F345" s="22"/>
      <c r="G345" s="22">
        <v>0.11934357</v>
      </c>
      <c r="H345" s="22"/>
    </row>
    <row r="346" spans="2:8" ht="16" x14ac:dyDescent="0.2">
      <c r="B346" s="22">
        <v>67.8</v>
      </c>
      <c r="C346" s="22">
        <v>0.31912468999999999</v>
      </c>
      <c r="D346" s="22"/>
      <c r="E346" s="22">
        <v>0.22510543999999999</v>
      </c>
      <c r="F346" s="22"/>
      <c r="G346" s="22">
        <v>0.11927367</v>
      </c>
      <c r="H346" s="22"/>
    </row>
    <row r="347" spans="2:8" ht="16" x14ac:dyDescent="0.2">
      <c r="B347" s="22">
        <v>68</v>
      </c>
      <c r="C347" s="22">
        <v>0.31901752999999999</v>
      </c>
      <c r="D347" s="22"/>
      <c r="E347" s="22">
        <v>0.22529519000000001</v>
      </c>
      <c r="F347" s="22"/>
      <c r="G347" s="22">
        <v>0.11984285</v>
      </c>
      <c r="H347" s="22"/>
    </row>
    <row r="348" spans="2:8" ht="16" x14ac:dyDescent="0.2">
      <c r="B348" s="22">
        <v>68.2</v>
      </c>
      <c r="C348" s="22">
        <v>0.31886664999999997</v>
      </c>
      <c r="D348" s="22"/>
      <c r="E348" s="22">
        <v>0.22515621</v>
      </c>
      <c r="F348" s="22"/>
      <c r="G348" s="22">
        <v>0.1196686</v>
      </c>
      <c r="H348" s="22"/>
    </row>
    <row r="349" spans="2:8" ht="16" x14ac:dyDescent="0.2">
      <c r="B349" s="22">
        <v>68.400000000000006</v>
      </c>
      <c r="C349" s="22">
        <v>0.31879109999999999</v>
      </c>
      <c r="D349" s="22"/>
      <c r="E349" s="22">
        <v>0.22547416000000001</v>
      </c>
      <c r="F349" s="22"/>
      <c r="G349" s="22">
        <v>0.11971672</v>
      </c>
      <c r="H349" s="22"/>
    </row>
    <row r="350" spans="2:8" ht="16" x14ac:dyDescent="0.2">
      <c r="B350" s="22">
        <v>68.599999999999994</v>
      </c>
      <c r="C350" s="22">
        <v>0.31875746999999999</v>
      </c>
      <c r="D350" s="22"/>
      <c r="E350" s="22">
        <v>0.22544964000000001</v>
      </c>
      <c r="F350" s="22"/>
      <c r="G350" s="22">
        <v>0.12038688</v>
      </c>
      <c r="H350" s="22"/>
    </row>
    <row r="351" spans="2:8" ht="16" x14ac:dyDescent="0.2">
      <c r="B351" s="22">
        <v>68.8</v>
      </c>
      <c r="C351" s="22">
        <v>0.31830557999999998</v>
      </c>
      <c r="D351" s="22"/>
      <c r="E351" s="22">
        <v>0.22512732999999999</v>
      </c>
      <c r="F351" s="22"/>
      <c r="G351" s="22">
        <v>0.12062179000000001</v>
      </c>
      <c r="H351" s="22"/>
    </row>
    <row r="352" spans="2:8" ht="16" x14ac:dyDescent="0.2">
      <c r="B352" s="22">
        <v>69</v>
      </c>
      <c r="C352" s="22">
        <v>0.31825881</v>
      </c>
      <c r="D352" s="22"/>
      <c r="E352" s="22">
        <v>0.22498671000000001</v>
      </c>
      <c r="F352" s="22"/>
      <c r="G352" s="22">
        <v>0.1205085</v>
      </c>
      <c r="H352" s="22"/>
    </row>
    <row r="353" spans="2:8" ht="16" x14ac:dyDescent="0.2">
      <c r="B353" s="22">
        <v>69.2</v>
      </c>
      <c r="C353" s="22">
        <v>0.31774924999999998</v>
      </c>
      <c r="D353" s="22"/>
      <c r="E353" s="22">
        <v>0.22490024</v>
      </c>
      <c r="F353" s="22"/>
      <c r="G353" s="22">
        <v>0.11992878999999999</v>
      </c>
      <c r="H353" s="22"/>
    </row>
    <row r="354" spans="2:8" ht="16" x14ac:dyDescent="0.2">
      <c r="B354" s="22">
        <v>69.400000000000006</v>
      </c>
      <c r="C354" s="22">
        <v>0.31734504000000002</v>
      </c>
      <c r="D354" s="22"/>
      <c r="E354" s="22">
        <v>0.22486360999999999</v>
      </c>
      <c r="F354" s="22"/>
      <c r="G354" s="22">
        <v>0.11968574</v>
      </c>
      <c r="H354" s="22"/>
    </row>
    <row r="355" spans="2:8" ht="16" x14ac:dyDescent="0.2">
      <c r="B355" s="22">
        <v>69.599999999999994</v>
      </c>
      <c r="C355" s="22">
        <v>0.31749094999999999</v>
      </c>
      <c r="D355" s="22"/>
      <c r="E355" s="22">
        <v>0.22491849999999999</v>
      </c>
      <c r="F355" s="22"/>
      <c r="G355" s="22">
        <v>0.11971593</v>
      </c>
      <c r="H355" s="22"/>
    </row>
    <row r="356" spans="2:8" ht="16" x14ac:dyDescent="0.2">
      <c r="B356" s="22">
        <v>69.8</v>
      </c>
      <c r="C356" s="22">
        <v>0.31711201999999999</v>
      </c>
      <c r="D356" s="22"/>
      <c r="E356" s="22">
        <v>0.22508938000000001</v>
      </c>
      <c r="F356" s="22"/>
      <c r="G356" s="22">
        <v>0.11990547999999999</v>
      </c>
      <c r="H356" s="22"/>
    </row>
    <row r="357" spans="2:8" ht="16" x14ac:dyDescent="0.2">
      <c r="B357" s="22">
        <v>70</v>
      </c>
      <c r="C357" s="22">
        <v>0.31710270000000002</v>
      </c>
      <c r="D357" s="22"/>
      <c r="E357" s="22">
        <v>0.22559549000000001</v>
      </c>
      <c r="F357" s="22"/>
      <c r="G357" s="22">
        <v>0.12021693</v>
      </c>
      <c r="H357" s="22"/>
    </row>
    <row r="358" spans="2:8" ht="16" x14ac:dyDescent="0.2">
      <c r="B358" s="22">
        <v>70.2</v>
      </c>
      <c r="C358" s="22">
        <v>0.31683949</v>
      </c>
      <c r="D358" s="22"/>
      <c r="E358" s="22">
        <v>0.22597835999999999</v>
      </c>
      <c r="F358" s="22"/>
      <c r="G358" s="22">
        <v>0.12022742</v>
      </c>
      <c r="H358" s="22"/>
    </row>
    <row r="359" spans="2:8" ht="16" x14ac:dyDescent="0.2">
      <c r="B359" s="22">
        <v>70.400000000000006</v>
      </c>
      <c r="C359" s="22">
        <v>0.31688550999999998</v>
      </c>
      <c r="D359" s="22"/>
      <c r="E359" s="22">
        <v>0.22686189000000001</v>
      </c>
      <c r="F359" s="22"/>
      <c r="G359" s="22">
        <v>0.12068195</v>
      </c>
      <c r="H359" s="22"/>
    </row>
    <row r="360" spans="2:8" ht="16" x14ac:dyDescent="0.2">
      <c r="B360" s="22">
        <v>70.599999999999994</v>
      </c>
      <c r="C360" s="22">
        <v>0.31702006999999999</v>
      </c>
      <c r="D360" s="22"/>
      <c r="E360" s="22">
        <v>0.22724607999999999</v>
      </c>
      <c r="F360" s="22"/>
      <c r="G360" s="22">
        <v>0.12084832</v>
      </c>
      <c r="H360" s="22"/>
    </row>
    <row r="361" spans="2:8" ht="16" x14ac:dyDescent="0.2">
      <c r="B361" s="22">
        <v>70.8</v>
      </c>
      <c r="C361" s="22">
        <v>0.31688084</v>
      </c>
      <c r="D361" s="22"/>
      <c r="E361" s="22">
        <v>0.22749862000000001</v>
      </c>
      <c r="F361" s="22"/>
      <c r="G361" s="22">
        <v>0.12111918000000001</v>
      </c>
      <c r="H361" s="22"/>
    </row>
    <row r="362" spans="2:8" ht="16" x14ac:dyDescent="0.2">
      <c r="B362" s="22">
        <v>71</v>
      </c>
      <c r="C362" s="22">
        <v>0.31665429</v>
      </c>
      <c r="D362" s="22"/>
      <c r="E362" s="22">
        <v>0.22665560000000001</v>
      </c>
      <c r="F362" s="22"/>
      <c r="G362" s="22">
        <v>0.12100545</v>
      </c>
      <c r="H362" s="22"/>
    </row>
    <row r="363" spans="2:8" ht="16" x14ac:dyDescent="0.2">
      <c r="B363" s="22">
        <v>71.2</v>
      </c>
      <c r="C363" s="22">
        <v>0.31653378999999998</v>
      </c>
      <c r="D363" s="22"/>
      <c r="E363" s="22">
        <v>0.22605322</v>
      </c>
      <c r="F363" s="22"/>
      <c r="G363" s="22">
        <v>0.1205171</v>
      </c>
      <c r="H363" s="22"/>
    </row>
    <row r="364" spans="2:8" ht="16" x14ac:dyDescent="0.2">
      <c r="B364" s="22">
        <v>71.400000000000006</v>
      </c>
      <c r="C364" s="22">
        <v>0.31730781000000002</v>
      </c>
      <c r="D364" s="22"/>
      <c r="E364" s="22">
        <v>0.22636443000000001</v>
      </c>
      <c r="F364" s="22"/>
      <c r="G364" s="22">
        <v>0.12070311</v>
      </c>
      <c r="H364" s="22"/>
    </row>
    <row r="365" spans="2:8" ht="16" x14ac:dyDescent="0.2">
      <c r="B365" s="22">
        <v>71.599999999999994</v>
      </c>
      <c r="C365" s="22">
        <v>0.31785121</v>
      </c>
      <c r="D365" s="22"/>
      <c r="E365" s="22">
        <v>0.22643190999999999</v>
      </c>
      <c r="F365" s="22"/>
      <c r="G365" s="22">
        <v>0.12107353999999999</v>
      </c>
      <c r="H365" s="22"/>
    </row>
    <row r="366" spans="2:8" ht="16" x14ac:dyDescent="0.2">
      <c r="B366" s="22">
        <v>71.8</v>
      </c>
      <c r="C366" s="22">
        <v>0.31789609000000002</v>
      </c>
      <c r="D366" s="22"/>
      <c r="E366" s="22">
        <v>0.22618683000000001</v>
      </c>
      <c r="F366" s="22"/>
      <c r="G366" s="22">
        <v>0.12119039</v>
      </c>
      <c r="H366" s="22"/>
    </row>
    <row r="367" spans="2:8" ht="16" x14ac:dyDescent="0.2">
      <c r="B367" s="22">
        <v>72</v>
      </c>
      <c r="C367" s="22">
        <v>0.31827886</v>
      </c>
      <c r="D367" s="22"/>
      <c r="E367" s="22">
        <v>0.22612851</v>
      </c>
      <c r="F367" s="22"/>
      <c r="G367" s="22">
        <v>0.1212358</v>
      </c>
      <c r="H367" s="22"/>
    </row>
    <row r="368" spans="2:8" ht="16" x14ac:dyDescent="0.2">
      <c r="B368" s="22">
        <v>72.2</v>
      </c>
      <c r="C368" s="22">
        <v>0.31800978000000002</v>
      </c>
      <c r="D368" s="22"/>
      <c r="E368" s="22">
        <v>0.22585574999999999</v>
      </c>
      <c r="F368" s="22"/>
      <c r="G368" s="22">
        <v>0.12080059</v>
      </c>
      <c r="H368" s="22"/>
    </row>
    <row r="369" spans="2:8" ht="16" x14ac:dyDescent="0.2">
      <c r="B369" s="22">
        <v>72.400000000000006</v>
      </c>
      <c r="C369" s="22">
        <v>0.31789297999999999</v>
      </c>
      <c r="D369" s="22"/>
      <c r="E369" s="22">
        <v>0.22576246</v>
      </c>
      <c r="F369" s="22"/>
      <c r="G369" s="22">
        <v>0.12081797</v>
      </c>
      <c r="H369" s="22"/>
    </row>
    <row r="370" spans="2:8" ht="16" x14ac:dyDescent="0.2">
      <c r="B370" s="22">
        <v>72.599999999999994</v>
      </c>
      <c r="C370" s="22">
        <v>0.31736256000000002</v>
      </c>
      <c r="D370" s="22"/>
      <c r="E370" s="22">
        <v>0.2256399</v>
      </c>
      <c r="F370" s="22"/>
      <c r="G370" s="22">
        <v>0.12075653</v>
      </c>
      <c r="H370" s="22"/>
    </row>
    <row r="371" spans="2:8" ht="16" x14ac:dyDescent="0.2">
      <c r="B371" s="22">
        <v>72.8</v>
      </c>
      <c r="C371" s="22">
        <v>0.31741520000000001</v>
      </c>
      <c r="D371" s="22"/>
      <c r="E371" s="22">
        <v>0.22557879</v>
      </c>
      <c r="F371" s="22"/>
      <c r="G371" s="22">
        <v>0.12033281</v>
      </c>
      <c r="H371" s="22"/>
    </row>
    <row r="372" spans="2:8" ht="16" x14ac:dyDescent="0.2">
      <c r="B372" s="22">
        <v>73</v>
      </c>
      <c r="C372" s="22">
        <v>0.31767328</v>
      </c>
      <c r="D372" s="22"/>
      <c r="E372" s="22">
        <v>0.22538424000000001</v>
      </c>
      <c r="F372" s="22"/>
      <c r="G372" s="22">
        <v>0.12008721999999999</v>
      </c>
      <c r="H372" s="22"/>
    </row>
    <row r="373" spans="2:8" ht="16" x14ac:dyDescent="0.2">
      <c r="B373" s="22">
        <v>73.2</v>
      </c>
      <c r="C373" s="22">
        <v>0.31763538000000002</v>
      </c>
      <c r="D373" s="22"/>
      <c r="E373" s="22">
        <v>0.22500518999999999</v>
      </c>
      <c r="F373" s="22"/>
      <c r="G373" s="22">
        <v>0.11928386000000001</v>
      </c>
      <c r="H373" s="22"/>
    </row>
    <row r="374" spans="2:8" ht="16" x14ac:dyDescent="0.2">
      <c r="B374" s="22">
        <v>73.400000000000006</v>
      </c>
      <c r="C374" s="22">
        <v>0.31717147000000001</v>
      </c>
      <c r="D374" s="22"/>
      <c r="E374" s="22">
        <v>0.22411217</v>
      </c>
      <c r="F374" s="22"/>
      <c r="G374" s="22">
        <v>0.11853991999999999</v>
      </c>
      <c r="H374" s="22"/>
    </row>
    <row r="375" spans="2:8" ht="16" x14ac:dyDescent="0.2">
      <c r="B375" s="22">
        <v>73.599999999999994</v>
      </c>
      <c r="C375" s="22">
        <v>0.31701696000000001</v>
      </c>
      <c r="D375" s="22"/>
      <c r="E375" s="22">
        <v>0.22413242999999999</v>
      </c>
      <c r="F375" s="22"/>
      <c r="G375" s="22">
        <v>0.11848056999999999</v>
      </c>
      <c r="H375" s="22"/>
    </row>
    <row r="376" spans="2:8" ht="16" x14ac:dyDescent="0.2">
      <c r="B376" s="22">
        <v>73.8</v>
      </c>
      <c r="C376" s="22">
        <v>0.31733379</v>
      </c>
      <c r="D376" s="22"/>
      <c r="E376" s="22">
        <v>0.22454256</v>
      </c>
      <c r="F376" s="22"/>
      <c r="G376" s="22">
        <v>0.11862122</v>
      </c>
      <c r="H376" s="22"/>
    </row>
    <row r="377" spans="2:8" ht="16" x14ac:dyDescent="0.2">
      <c r="B377" s="22">
        <v>74</v>
      </c>
      <c r="C377" s="22">
        <v>0.31727277999999998</v>
      </c>
      <c r="D377" s="22"/>
      <c r="E377" s="22">
        <v>0.22489002999999999</v>
      </c>
      <c r="F377" s="22"/>
      <c r="G377" s="22">
        <v>0.11859450000000001</v>
      </c>
      <c r="H377" s="22"/>
    </row>
    <row r="378" spans="2:8" ht="16" x14ac:dyDescent="0.2">
      <c r="B378" s="22">
        <v>74.2</v>
      </c>
      <c r="C378" s="22">
        <v>0.31697765</v>
      </c>
      <c r="D378" s="22"/>
      <c r="E378" s="22">
        <v>0.22485749999999999</v>
      </c>
      <c r="F378" s="22"/>
      <c r="G378" s="22">
        <v>0.11857977</v>
      </c>
      <c r="H378" s="22"/>
    </row>
    <row r="379" spans="2:8" ht="16" x14ac:dyDescent="0.2">
      <c r="B379" s="22">
        <v>74.400000000000006</v>
      </c>
      <c r="C379" s="22">
        <v>0.31691416</v>
      </c>
      <c r="D379" s="22"/>
      <c r="E379" s="22">
        <v>0.22477638</v>
      </c>
      <c r="F379" s="22"/>
      <c r="G379" s="22">
        <v>0.11874902</v>
      </c>
      <c r="H379" s="22"/>
    </row>
    <row r="380" spans="2:8" ht="16" x14ac:dyDescent="0.2">
      <c r="B380" s="22">
        <v>74.599999999999994</v>
      </c>
      <c r="C380" s="22">
        <v>0.31627333000000002</v>
      </c>
      <c r="D380" s="22"/>
      <c r="E380" s="22">
        <v>0.22410585999999999</v>
      </c>
      <c r="F380" s="22"/>
      <c r="G380" s="22">
        <v>0.11902959</v>
      </c>
      <c r="H380" s="22"/>
    </row>
    <row r="381" spans="2:8" ht="16" x14ac:dyDescent="0.2">
      <c r="B381" s="22">
        <v>74.8</v>
      </c>
      <c r="C381" s="22">
        <v>0.31591119000000001</v>
      </c>
      <c r="D381" s="22"/>
      <c r="E381" s="22">
        <v>0.22367987</v>
      </c>
      <c r="F381" s="22"/>
      <c r="G381" s="22">
        <v>0.11943513</v>
      </c>
      <c r="H381" s="22"/>
    </row>
    <row r="382" spans="2:8" ht="16" x14ac:dyDescent="0.2">
      <c r="B382" s="22">
        <v>75</v>
      </c>
      <c r="C382" s="22">
        <v>0.31592471</v>
      </c>
      <c r="D382" s="22"/>
      <c r="E382" s="22">
        <v>0.22374563</v>
      </c>
      <c r="F382" s="22"/>
      <c r="G382" s="22">
        <v>0.11992282</v>
      </c>
      <c r="H382" s="22"/>
    </row>
    <row r="383" spans="2:8" ht="16" x14ac:dyDescent="0.2">
      <c r="B383" s="22">
        <v>75.2</v>
      </c>
      <c r="C383" s="22">
        <v>0.31582399</v>
      </c>
      <c r="D383" s="22"/>
      <c r="E383" s="22">
        <v>0.223882</v>
      </c>
      <c r="F383" s="22"/>
      <c r="G383" s="22">
        <v>0.12011565</v>
      </c>
      <c r="H383" s="22"/>
    </row>
    <row r="384" spans="2:8" ht="16" x14ac:dyDescent="0.2">
      <c r="B384" s="22">
        <v>75.400000000000006</v>
      </c>
      <c r="C384" s="22">
        <v>0.31546559000000002</v>
      </c>
      <c r="D384" s="22"/>
      <c r="E384" s="22">
        <v>0.22383090999999999</v>
      </c>
      <c r="F384" s="22"/>
      <c r="G384" s="22">
        <v>0.12017261</v>
      </c>
      <c r="H384" s="22"/>
    </row>
    <row r="385" spans="2:8" ht="16" x14ac:dyDescent="0.2">
      <c r="B385" s="22">
        <v>75.599999999999994</v>
      </c>
      <c r="C385" s="22">
        <v>0.31555208000000001</v>
      </c>
      <c r="D385" s="22"/>
      <c r="E385" s="22">
        <v>0.2239322</v>
      </c>
      <c r="F385" s="22"/>
      <c r="G385" s="22">
        <v>0.12030288</v>
      </c>
      <c r="H385" s="22"/>
    </row>
    <row r="386" spans="2:8" ht="16" x14ac:dyDescent="0.2">
      <c r="B386" s="22">
        <v>75.8</v>
      </c>
      <c r="C386" s="22">
        <v>0.31512772999999999</v>
      </c>
      <c r="D386" s="22"/>
      <c r="E386" s="22">
        <v>0.22376708000000001</v>
      </c>
      <c r="F386" s="22"/>
      <c r="G386" s="22">
        <v>0.12010290999999999</v>
      </c>
      <c r="H386" s="22"/>
    </row>
    <row r="387" spans="2:8" ht="16" x14ac:dyDescent="0.2">
      <c r="B387" s="22">
        <v>76</v>
      </c>
      <c r="C387" s="22">
        <v>0.31508013000000001</v>
      </c>
      <c r="D387" s="22"/>
      <c r="E387" s="22">
        <v>0.22400412</v>
      </c>
      <c r="F387" s="22"/>
      <c r="G387" s="22">
        <v>0.11993371999999999</v>
      </c>
      <c r="H387" s="22"/>
    </row>
    <row r="388" spans="2:8" ht="16" x14ac:dyDescent="0.2">
      <c r="B388" s="22">
        <v>76.2</v>
      </c>
      <c r="C388" s="22">
        <v>0.31514450999999999</v>
      </c>
      <c r="D388" s="22"/>
      <c r="E388" s="22">
        <v>0.22451642999999999</v>
      </c>
      <c r="F388" s="22"/>
      <c r="G388" s="22">
        <v>0.12007329</v>
      </c>
      <c r="H388" s="22"/>
    </row>
    <row r="389" spans="2:8" ht="16" x14ac:dyDescent="0.2">
      <c r="B389" s="22">
        <v>76.400000000000006</v>
      </c>
      <c r="C389" s="22">
        <v>0.31542340000000002</v>
      </c>
      <c r="D389" s="22"/>
      <c r="E389" s="22">
        <v>0.22518752</v>
      </c>
      <c r="F389" s="22"/>
      <c r="G389" s="22">
        <v>0.12054289</v>
      </c>
      <c r="H389" s="22"/>
    </row>
    <row r="390" spans="2:8" ht="16" x14ac:dyDescent="0.2">
      <c r="B390" s="22">
        <v>76.599999999999994</v>
      </c>
      <c r="C390" s="22">
        <v>0.31526280000000001</v>
      </c>
      <c r="D390" s="22"/>
      <c r="E390" s="22">
        <v>0.22517554000000001</v>
      </c>
      <c r="F390" s="22"/>
      <c r="G390" s="22">
        <v>0.12037595</v>
      </c>
      <c r="H390" s="22"/>
    </row>
    <row r="391" spans="2:8" ht="16" x14ac:dyDescent="0.2">
      <c r="B391" s="22">
        <v>76.8</v>
      </c>
      <c r="C391" s="22">
        <v>0.31528898</v>
      </c>
      <c r="D391" s="22"/>
      <c r="E391" s="22">
        <v>0.22494523999999999</v>
      </c>
      <c r="F391" s="22"/>
      <c r="G391" s="22">
        <v>0.12027569</v>
      </c>
      <c r="H391" s="22"/>
    </row>
    <row r="392" spans="2:8" ht="16" x14ac:dyDescent="0.2">
      <c r="B392" s="22">
        <v>77</v>
      </c>
      <c r="C392" s="22">
        <v>0.31516819000000001</v>
      </c>
      <c r="D392" s="22"/>
      <c r="E392" s="22">
        <v>0.22470678999999999</v>
      </c>
      <c r="F392" s="22"/>
      <c r="G392" s="22">
        <v>0.1200505</v>
      </c>
      <c r="H392" s="22"/>
    </row>
    <row r="393" spans="2:8" ht="16" x14ac:dyDescent="0.2">
      <c r="B393" s="22">
        <v>77.2</v>
      </c>
      <c r="C393" s="22">
        <v>0.31447430999999998</v>
      </c>
      <c r="D393" s="22"/>
      <c r="E393" s="22">
        <v>0.22427962000000001</v>
      </c>
      <c r="F393" s="22"/>
      <c r="G393" s="22">
        <v>0.11934549</v>
      </c>
      <c r="H393" s="22"/>
    </row>
    <row r="394" spans="2:8" ht="16" x14ac:dyDescent="0.2">
      <c r="B394" s="22">
        <v>77.400000000000006</v>
      </c>
      <c r="C394" s="22">
        <v>0.31451901999999998</v>
      </c>
      <c r="D394" s="22"/>
      <c r="E394" s="22">
        <v>0.22435901999999999</v>
      </c>
      <c r="F394" s="22"/>
      <c r="G394" s="22">
        <v>0.11918500999999999</v>
      </c>
      <c r="H394" s="22"/>
    </row>
    <row r="395" spans="2:8" ht="16" x14ac:dyDescent="0.2">
      <c r="B395" s="22">
        <v>77.599999999999994</v>
      </c>
      <c r="C395" s="22">
        <v>0.31475111</v>
      </c>
      <c r="D395" s="22"/>
      <c r="E395" s="22">
        <v>0.22469339999999999</v>
      </c>
      <c r="F395" s="22"/>
      <c r="G395" s="22">
        <v>0.11944096</v>
      </c>
      <c r="H395" s="22"/>
    </row>
    <row r="396" spans="2:8" ht="16" x14ac:dyDescent="0.2">
      <c r="B396" s="22">
        <v>77.8</v>
      </c>
      <c r="C396" s="22">
        <v>0.31519124999999998</v>
      </c>
      <c r="D396" s="22"/>
      <c r="E396" s="22">
        <v>0.22456614999999999</v>
      </c>
      <c r="F396" s="22"/>
      <c r="G396" s="22">
        <v>0.11926444999999999</v>
      </c>
      <c r="H396" s="22"/>
    </row>
    <row r="397" spans="2:8" ht="16" x14ac:dyDescent="0.2">
      <c r="B397" s="22">
        <v>78</v>
      </c>
      <c r="C397" s="22">
        <v>0.31513672999999998</v>
      </c>
      <c r="D397" s="22"/>
      <c r="E397" s="22">
        <v>0.22435024000000001</v>
      </c>
      <c r="F397" s="22"/>
      <c r="G397" s="22">
        <v>0.11936113</v>
      </c>
      <c r="H397" s="22"/>
    </row>
    <row r="398" spans="2:8" ht="16" x14ac:dyDescent="0.2">
      <c r="B398" s="22">
        <v>78.2</v>
      </c>
      <c r="C398" s="22">
        <v>0.31551541999999999</v>
      </c>
      <c r="D398" s="22"/>
      <c r="E398" s="22">
        <v>0.22434345</v>
      </c>
      <c r="F398" s="22"/>
      <c r="G398" s="22">
        <v>0.11971104</v>
      </c>
      <c r="H398" s="22"/>
    </row>
    <row r="399" spans="2:8" ht="16" x14ac:dyDescent="0.2">
      <c r="B399" s="22">
        <v>78.400000000000006</v>
      </c>
      <c r="C399" s="22">
        <v>0.31537732000000002</v>
      </c>
      <c r="D399" s="22"/>
      <c r="E399" s="22">
        <v>0.22373541999999999</v>
      </c>
      <c r="F399" s="22"/>
      <c r="G399" s="22">
        <v>0.11973093999999999</v>
      </c>
      <c r="H399" s="22"/>
    </row>
    <row r="400" spans="2:8" ht="16" x14ac:dyDescent="0.2">
      <c r="B400" s="22">
        <v>78.599999999999994</v>
      </c>
      <c r="C400" s="22">
        <v>0.31500755000000003</v>
      </c>
      <c r="D400" s="22"/>
      <c r="E400" s="22">
        <v>0.22355051000000001</v>
      </c>
      <c r="F400" s="22"/>
      <c r="G400" s="22">
        <v>0.11982491000000001</v>
      </c>
      <c r="H400" s="22"/>
    </row>
    <row r="401" spans="2:8" ht="16" x14ac:dyDescent="0.2">
      <c r="B401" s="22">
        <v>78.8</v>
      </c>
      <c r="C401" s="22">
        <v>0.31532097999999997</v>
      </c>
      <c r="D401" s="22"/>
      <c r="E401" s="22">
        <v>0.22354347999999999</v>
      </c>
      <c r="F401" s="22"/>
      <c r="G401" s="22">
        <v>0.11994802</v>
      </c>
      <c r="H401" s="22"/>
    </row>
    <row r="402" spans="2:8" ht="16" x14ac:dyDescent="0.2">
      <c r="B402" s="22">
        <v>79</v>
      </c>
      <c r="C402" s="22">
        <v>0.31546783</v>
      </c>
      <c r="D402" s="22"/>
      <c r="E402" s="22">
        <v>0.22309472999999999</v>
      </c>
      <c r="F402" s="22"/>
      <c r="G402" s="22">
        <v>0.11969012</v>
      </c>
      <c r="H402" s="22"/>
    </row>
    <row r="403" spans="2:8" ht="16" x14ac:dyDescent="0.2">
      <c r="B403" s="22">
        <v>79.2</v>
      </c>
      <c r="C403" s="22">
        <v>0.31490622000000001</v>
      </c>
      <c r="D403" s="22"/>
      <c r="E403" s="22">
        <v>0.22274432</v>
      </c>
      <c r="F403" s="22"/>
      <c r="G403" s="22">
        <v>0.11958467</v>
      </c>
      <c r="H403" s="22"/>
    </row>
    <row r="404" spans="2:8" ht="16" x14ac:dyDescent="0.2">
      <c r="B404" s="22">
        <v>79.400000000000006</v>
      </c>
      <c r="C404" s="22">
        <v>0.31499649000000002</v>
      </c>
      <c r="D404" s="22"/>
      <c r="E404" s="22">
        <v>0.22276201000000001</v>
      </c>
      <c r="F404" s="22"/>
      <c r="G404" s="22">
        <v>0.11949524</v>
      </c>
      <c r="H404" s="22"/>
    </row>
    <row r="405" spans="2:8" ht="16" x14ac:dyDescent="0.2">
      <c r="B405" s="22">
        <v>79.599999999999994</v>
      </c>
      <c r="C405" s="22">
        <v>0.31564801999999997</v>
      </c>
      <c r="D405" s="22"/>
      <c r="E405" s="22">
        <v>0.22297852000000001</v>
      </c>
      <c r="F405" s="22"/>
      <c r="G405" s="22">
        <v>0.12017471</v>
      </c>
      <c r="H405" s="22"/>
    </row>
    <row r="406" spans="2:8" ht="16" x14ac:dyDescent="0.2">
      <c r="B406" s="22">
        <v>79.8</v>
      </c>
      <c r="C406" s="22">
        <v>0.31550017000000002</v>
      </c>
      <c r="D406" s="22"/>
      <c r="E406" s="22">
        <v>0.22291772000000001</v>
      </c>
      <c r="F406" s="22"/>
      <c r="G406" s="22">
        <v>0.12000231</v>
      </c>
      <c r="H406" s="22"/>
    </row>
    <row r="407" spans="2:8" ht="16" x14ac:dyDescent="0.2">
      <c r="B407" s="22">
        <v>80</v>
      </c>
      <c r="C407" s="22">
        <v>0.31590371</v>
      </c>
      <c r="D407" s="22"/>
      <c r="E407" s="22">
        <v>0.22357555000000001</v>
      </c>
      <c r="F407" s="22"/>
      <c r="G407" s="22">
        <v>0.12038762</v>
      </c>
      <c r="H407" s="22"/>
    </row>
    <row r="408" spans="2:8" ht="16" x14ac:dyDescent="0.2">
      <c r="B408" s="22">
        <v>80.2</v>
      </c>
      <c r="C408" s="22">
        <v>0.31587722000000001</v>
      </c>
      <c r="D408" s="22"/>
      <c r="E408" s="22">
        <v>0.22392902000000001</v>
      </c>
      <c r="F408" s="22"/>
      <c r="G408" s="22">
        <v>0.12055713</v>
      </c>
      <c r="H408" s="22"/>
    </row>
    <row r="409" spans="2:8" ht="16" x14ac:dyDescent="0.2">
      <c r="B409" s="22">
        <v>80.400000000000006</v>
      </c>
      <c r="C409" s="22">
        <v>0.31569249999999999</v>
      </c>
      <c r="D409" s="22"/>
      <c r="E409" s="22">
        <v>0.22390454000000001</v>
      </c>
      <c r="F409" s="22"/>
      <c r="G409" s="22">
        <v>0.12044212</v>
      </c>
      <c r="H409" s="22"/>
    </row>
    <row r="410" spans="2:8" ht="16" x14ac:dyDescent="0.2">
      <c r="B410" s="22">
        <v>80.599999999999994</v>
      </c>
      <c r="C410" s="22">
        <v>0.31462188000000002</v>
      </c>
      <c r="D410" s="22"/>
      <c r="E410" s="22">
        <v>0.2234109</v>
      </c>
      <c r="F410" s="22"/>
      <c r="G410" s="22">
        <v>0.12014546</v>
      </c>
      <c r="H410" s="22"/>
    </row>
    <row r="411" spans="2:8" ht="16" x14ac:dyDescent="0.2">
      <c r="B411" s="22">
        <v>80.8</v>
      </c>
      <c r="C411" s="22">
        <v>0.31424275000000002</v>
      </c>
      <c r="D411" s="22"/>
      <c r="E411" s="22">
        <v>0.22364814</v>
      </c>
      <c r="F411" s="22"/>
      <c r="G411" s="22">
        <v>0.12039221999999999</v>
      </c>
      <c r="H411" s="22"/>
    </row>
    <row r="412" spans="2:8" ht="16" x14ac:dyDescent="0.2">
      <c r="B412" s="22">
        <v>81</v>
      </c>
      <c r="C412" s="22">
        <v>0.31393321000000002</v>
      </c>
      <c r="D412" s="22"/>
      <c r="E412" s="22">
        <v>0.22377869</v>
      </c>
      <c r="F412" s="22"/>
      <c r="G412" s="22">
        <v>0.12000376</v>
      </c>
      <c r="H412" s="22"/>
    </row>
    <row r="413" spans="2:8" ht="16" x14ac:dyDescent="0.2">
      <c r="B413" s="22">
        <v>81.2</v>
      </c>
      <c r="C413" s="22">
        <v>0.31343733000000001</v>
      </c>
      <c r="D413" s="22"/>
      <c r="E413" s="22">
        <v>0.22360969</v>
      </c>
      <c r="F413" s="22"/>
      <c r="G413" s="22">
        <v>0.11980108</v>
      </c>
      <c r="H413" s="22"/>
    </row>
    <row r="414" spans="2:8" ht="16" x14ac:dyDescent="0.2">
      <c r="B414" s="22">
        <v>81.400000000000006</v>
      </c>
      <c r="C414" s="22">
        <v>0.31368734999999998</v>
      </c>
      <c r="D414" s="22"/>
      <c r="E414" s="22">
        <v>0.22389176999999999</v>
      </c>
      <c r="F414" s="22"/>
      <c r="G414" s="22">
        <v>0.12020211</v>
      </c>
      <c r="H414" s="22"/>
    </row>
    <row r="415" spans="2:8" ht="16" x14ac:dyDescent="0.2">
      <c r="B415" s="22">
        <v>81.599999999999994</v>
      </c>
      <c r="C415" s="22">
        <v>0.31374686000000002</v>
      </c>
      <c r="D415" s="22"/>
      <c r="E415" s="22">
        <v>0.22395250999999999</v>
      </c>
      <c r="F415" s="22"/>
      <c r="G415" s="22">
        <v>0.12037879999999999</v>
      </c>
      <c r="H415" s="22"/>
    </row>
    <row r="416" spans="2:8" ht="16" x14ac:dyDescent="0.2">
      <c r="B416" s="22">
        <v>81.8</v>
      </c>
      <c r="C416" s="22">
        <v>0.31356413</v>
      </c>
      <c r="D416" s="22"/>
      <c r="E416" s="22">
        <v>0.22408668000000001</v>
      </c>
      <c r="F416" s="22"/>
      <c r="G416" s="22">
        <v>0.12014399000000001</v>
      </c>
      <c r="H416" s="22"/>
    </row>
    <row r="417" spans="2:8" ht="16" x14ac:dyDescent="0.2">
      <c r="B417" s="22">
        <v>82</v>
      </c>
      <c r="C417" s="22">
        <v>0.31323632000000001</v>
      </c>
      <c r="D417" s="22"/>
      <c r="E417" s="22">
        <v>0.22421505999999999</v>
      </c>
      <c r="F417" s="22"/>
      <c r="G417" s="22">
        <v>0.12013268000000001</v>
      </c>
      <c r="H417" s="22"/>
    </row>
    <row r="418" spans="2:8" ht="16" x14ac:dyDescent="0.2">
      <c r="B418" s="22">
        <v>82.2</v>
      </c>
      <c r="C418" s="22">
        <v>0.31332016000000001</v>
      </c>
      <c r="D418" s="22"/>
      <c r="E418" s="22">
        <v>0.22401953999999999</v>
      </c>
      <c r="F418" s="22"/>
      <c r="G418" s="22">
        <v>0.11997906999999999</v>
      </c>
      <c r="H418" s="22"/>
    </row>
    <row r="419" spans="2:8" ht="16" x14ac:dyDescent="0.2">
      <c r="B419" s="22">
        <v>82.4</v>
      </c>
      <c r="C419" s="22">
        <v>0.31334279999999998</v>
      </c>
      <c r="D419" s="22"/>
      <c r="E419" s="22">
        <v>0.22403901000000001</v>
      </c>
      <c r="F419" s="22"/>
      <c r="G419" s="22">
        <v>0.11963277</v>
      </c>
      <c r="H419" s="22"/>
    </row>
    <row r="420" spans="2:8" ht="16" x14ac:dyDescent="0.2">
      <c r="B420" s="22">
        <v>82.6</v>
      </c>
      <c r="C420" s="22">
        <v>0.31340571</v>
      </c>
      <c r="D420" s="22"/>
      <c r="E420" s="22">
        <v>0.22411487999999999</v>
      </c>
      <c r="F420" s="22"/>
      <c r="G420" s="22">
        <v>0.11884904</v>
      </c>
      <c r="H420" s="22"/>
    </row>
    <row r="421" spans="2:8" ht="16" x14ac:dyDescent="0.2">
      <c r="B421" s="22">
        <v>82.8</v>
      </c>
      <c r="C421" s="22">
        <v>0.31407471999999997</v>
      </c>
      <c r="D421" s="22"/>
      <c r="E421" s="22">
        <v>0.22446656000000001</v>
      </c>
      <c r="F421" s="22"/>
      <c r="G421" s="22">
        <v>0.11898652</v>
      </c>
      <c r="H421" s="22"/>
    </row>
    <row r="422" spans="2:8" ht="16" x14ac:dyDescent="0.2">
      <c r="B422" s="22">
        <v>83</v>
      </c>
      <c r="C422" s="22">
        <v>0.31447757999999998</v>
      </c>
      <c r="D422" s="22"/>
      <c r="E422" s="22">
        <v>0.22474763</v>
      </c>
      <c r="F422" s="22"/>
      <c r="G422" s="22">
        <v>0.11940069</v>
      </c>
      <c r="H422" s="22"/>
    </row>
    <row r="423" spans="2:8" ht="16" x14ac:dyDescent="0.2">
      <c r="B423" s="22">
        <v>83.2</v>
      </c>
      <c r="C423" s="22">
        <v>0.31481048</v>
      </c>
      <c r="D423" s="22"/>
      <c r="E423" s="22">
        <v>0.22525587999999999</v>
      </c>
      <c r="F423" s="22"/>
      <c r="G423" s="22">
        <v>0.1198417</v>
      </c>
      <c r="H423" s="22"/>
    </row>
    <row r="424" spans="2:8" ht="16" x14ac:dyDescent="0.2">
      <c r="B424" s="22">
        <v>83.4</v>
      </c>
      <c r="C424" s="22">
        <v>0.31534804999999999</v>
      </c>
      <c r="D424" s="22"/>
      <c r="E424" s="22">
        <v>0.22515444000000001</v>
      </c>
      <c r="F424" s="22"/>
      <c r="G424" s="22">
        <v>0.11995675</v>
      </c>
      <c r="H424" s="22"/>
    </row>
    <row r="425" spans="2:8" ht="16" x14ac:dyDescent="0.2">
      <c r="B425" s="22">
        <v>83.6</v>
      </c>
      <c r="C425" s="22">
        <v>0.3153685</v>
      </c>
      <c r="D425" s="22"/>
      <c r="E425" s="22">
        <v>0.22531744000000001</v>
      </c>
      <c r="F425" s="22"/>
      <c r="G425" s="22">
        <v>0.12011838</v>
      </c>
      <c r="H425" s="22"/>
    </row>
    <row r="426" spans="2:8" ht="16" x14ac:dyDescent="0.2">
      <c r="B426" s="22">
        <v>83.8</v>
      </c>
      <c r="C426" s="22">
        <v>0.31533401999999999</v>
      </c>
      <c r="D426" s="22"/>
      <c r="E426" s="22">
        <v>0.22507694</v>
      </c>
      <c r="F426" s="22"/>
      <c r="G426" s="22">
        <v>0.11970417999999999</v>
      </c>
      <c r="H426" s="22"/>
    </row>
    <row r="427" spans="2:8" ht="16" x14ac:dyDescent="0.2">
      <c r="B427" s="22">
        <v>84</v>
      </c>
      <c r="C427" s="22">
        <v>0.31586862999999998</v>
      </c>
      <c r="D427" s="22"/>
      <c r="E427" s="22">
        <v>0.22547431000000001</v>
      </c>
      <c r="F427" s="22"/>
      <c r="G427" s="22">
        <v>0.12001050000000001</v>
      </c>
      <c r="H427" s="22"/>
    </row>
    <row r="428" spans="2:8" ht="16" x14ac:dyDescent="0.2">
      <c r="B428" s="22">
        <v>84.2</v>
      </c>
      <c r="C428" s="22">
        <v>0.31589494000000001</v>
      </c>
      <c r="D428" s="22"/>
      <c r="E428" s="22">
        <v>0.22497613</v>
      </c>
      <c r="F428" s="22"/>
      <c r="G428" s="22">
        <v>0.1198178</v>
      </c>
      <c r="H428" s="22"/>
    </row>
    <row r="429" spans="2:8" ht="16" x14ac:dyDescent="0.2">
      <c r="B429" s="22">
        <v>84.4</v>
      </c>
      <c r="C429" s="22">
        <v>0.31586827000000001</v>
      </c>
      <c r="D429" s="22"/>
      <c r="E429" s="22">
        <v>0.22489286</v>
      </c>
      <c r="F429" s="22"/>
      <c r="G429" s="22">
        <v>0.12015378</v>
      </c>
      <c r="H429" s="22"/>
    </row>
    <row r="430" spans="2:8" ht="16" x14ac:dyDescent="0.2">
      <c r="B430" s="22">
        <v>84.6</v>
      </c>
      <c r="C430" s="22">
        <v>0.31550007000000002</v>
      </c>
      <c r="D430" s="22"/>
      <c r="E430" s="22">
        <v>0.22453247000000001</v>
      </c>
      <c r="F430" s="22"/>
      <c r="G430" s="22">
        <v>0.12047223999999999</v>
      </c>
      <c r="H430" s="22"/>
    </row>
    <row r="431" spans="2:8" ht="16" x14ac:dyDescent="0.2">
      <c r="B431" s="22">
        <v>84.8</v>
      </c>
      <c r="C431" s="22">
        <v>0.31594086999999998</v>
      </c>
      <c r="D431" s="22"/>
      <c r="E431" s="22">
        <v>0.22479004</v>
      </c>
      <c r="F431" s="22"/>
      <c r="G431" s="22">
        <v>0.12076033999999999</v>
      </c>
      <c r="H431" s="22"/>
    </row>
    <row r="432" spans="2:8" ht="16" x14ac:dyDescent="0.2">
      <c r="B432" s="22">
        <v>85</v>
      </c>
      <c r="C432" s="22">
        <v>0.31607897000000001</v>
      </c>
      <c r="D432" s="22"/>
      <c r="E432" s="22">
        <v>0.22462481000000001</v>
      </c>
      <c r="F432" s="22"/>
      <c r="G432" s="22">
        <v>0.1206811</v>
      </c>
      <c r="H432" s="22"/>
    </row>
    <row r="433" spans="2:8" ht="16" x14ac:dyDescent="0.2">
      <c r="B433" s="22">
        <v>85.2</v>
      </c>
      <c r="C433" s="22">
        <v>0.31600644</v>
      </c>
      <c r="D433" s="22"/>
      <c r="E433" s="22">
        <v>0.2241591</v>
      </c>
      <c r="F433" s="22"/>
      <c r="G433" s="22">
        <v>0.12090901</v>
      </c>
      <c r="H433" s="22"/>
    </row>
    <row r="434" spans="2:8" ht="16" x14ac:dyDescent="0.2">
      <c r="B434" s="22">
        <v>85.4</v>
      </c>
      <c r="C434" s="22">
        <v>0.31631227000000001</v>
      </c>
      <c r="D434" s="22"/>
      <c r="E434" s="22">
        <v>0.22425264</v>
      </c>
      <c r="F434" s="22"/>
      <c r="G434" s="22">
        <v>0.12128398</v>
      </c>
      <c r="H434" s="22"/>
    </row>
    <row r="435" spans="2:8" ht="16" x14ac:dyDescent="0.2">
      <c r="B435" s="22">
        <v>85.6</v>
      </c>
      <c r="C435" s="22">
        <v>0.31572296</v>
      </c>
      <c r="D435" s="22"/>
      <c r="E435" s="22">
        <v>0.22406871</v>
      </c>
      <c r="F435" s="22"/>
      <c r="G435" s="22">
        <v>0.12117513000000001</v>
      </c>
      <c r="H435" s="22"/>
    </row>
    <row r="436" spans="2:8" ht="16" x14ac:dyDescent="0.2">
      <c r="B436" s="22">
        <v>85.8</v>
      </c>
      <c r="C436" s="22">
        <v>0.31514298000000002</v>
      </c>
      <c r="D436" s="22"/>
      <c r="E436" s="22">
        <v>0.22390570000000001</v>
      </c>
      <c r="F436" s="22"/>
      <c r="G436" s="22">
        <v>0.1211946</v>
      </c>
      <c r="H436" s="22"/>
    </row>
    <row r="437" spans="2:8" ht="16" x14ac:dyDescent="0.2">
      <c r="B437" s="22">
        <v>86</v>
      </c>
      <c r="C437" s="22">
        <v>0.31521320000000003</v>
      </c>
      <c r="D437" s="22"/>
      <c r="E437" s="22">
        <v>0.22402540000000001</v>
      </c>
      <c r="F437" s="22"/>
      <c r="G437" s="22">
        <v>0.12095073000000001</v>
      </c>
      <c r="H437" s="22"/>
    </row>
    <row r="438" spans="2:8" ht="16" x14ac:dyDescent="0.2">
      <c r="B438" s="22">
        <v>86.2</v>
      </c>
      <c r="C438" s="22">
        <v>0.31500162999999998</v>
      </c>
      <c r="D438" s="22"/>
      <c r="E438" s="22">
        <v>0.22455528</v>
      </c>
      <c r="F438" s="22"/>
      <c r="G438" s="22">
        <v>0.12050654</v>
      </c>
      <c r="H438" s="22"/>
    </row>
    <row r="439" spans="2:8" ht="16" x14ac:dyDescent="0.2">
      <c r="B439" s="22">
        <v>86.4</v>
      </c>
      <c r="C439" s="22">
        <v>0.31479000000000001</v>
      </c>
      <c r="D439" s="22"/>
      <c r="E439" s="22">
        <v>0.22483523</v>
      </c>
      <c r="F439" s="22"/>
      <c r="G439" s="22">
        <v>0.12045322999999999</v>
      </c>
      <c r="H439" s="22"/>
    </row>
    <row r="440" spans="2:8" ht="16" x14ac:dyDescent="0.2">
      <c r="B440" s="22">
        <v>86.6</v>
      </c>
      <c r="C440" s="22">
        <v>0.31425045000000001</v>
      </c>
      <c r="D440" s="22"/>
      <c r="E440" s="22">
        <v>0.22435546000000001</v>
      </c>
      <c r="F440" s="22"/>
      <c r="G440" s="22">
        <v>0.11978345999999999</v>
      </c>
      <c r="H440" s="22"/>
    </row>
    <row r="441" spans="2:8" ht="16" x14ac:dyDescent="0.2">
      <c r="B441" s="22">
        <v>86.8</v>
      </c>
      <c r="C441" s="22">
        <v>0.31411551999999998</v>
      </c>
      <c r="D441" s="22"/>
      <c r="E441" s="22">
        <v>0.22458119000000001</v>
      </c>
      <c r="F441" s="22"/>
      <c r="G441" s="22">
        <v>0.11996353999999999</v>
      </c>
      <c r="H441" s="22"/>
    </row>
    <row r="442" spans="2:8" ht="16" x14ac:dyDescent="0.2">
      <c r="B442" s="22">
        <v>87</v>
      </c>
      <c r="C442" s="22">
        <v>0.31377369999999999</v>
      </c>
      <c r="D442" s="22"/>
      <c r="E442" s="22">
        <v>0.22444232</v>
      </c>
      <c r="F442" s="22"/>
      <c r="G442" s="22">
        <v>0.12008794</v>
      </c>
      <c r="H442" s="22"/>
    </row>
    <row r="443" spans="2:8" ht="16" x14ac:dyDescent="0.2">
      <c r="B443" s="22">
        <v>87.2</v>
      </c>
      <c r="C443" s="22">
        <v>0.31355442</v>
      </c>
      <c r="D443" s="22"/>
      <c r="E443" s="22">
        <v>0.22445529</v>
      </c>
      <c r="F443" s="22"/>
      <c r="G443" s="22">
        <v>0.11967786</v>
      </c>
      <c r="H443" s="22"/>
    </row>
    <row r="444" spans="2:8" ht="16" x14ac:dyDescent="0.2">
      <c r="B444" s="22">
        <v>87.4</v>
      </c>
      <c r="C444" s="22">
        <v>0.31335927000000002</v>
      </c>
      <c r="D444" s="22"/>
      <c r="E444" s="22">
        <v>0.22446289</v>
      </c>
      <c r="F444" s="22"/>
      <c r="G444" s="22">
        <v>0.11940021000000001</v>
      </c>
      <c r="H444" s="22"/>
    </row>
    <row r="445" spans="2:8" ht="16" x14ac:dyDescent="0.2">
      <c r="B445" s="22">
        <v>87.6</v>
      </c>
      <c r="C445" s="22">
        <v>0.31330401000000002</v>
      </c>
      <c r="D445" s="22"/>
      <c r="E445" s="22">
        <v>0.22432070000000001</v>
      </c>
      <c r="F445" s="22"/>
      <c r="G445" s="22">
        <v>0.11894797</v>
      </c>
      <c r="H445" s="22"/>
    </row>
    <row r="446" spans="2:8" ht="16" x14ac:dyDescent="0.2">
      <c r="B446" s="22">
        <v>87.8</v>
      </c>
      <c r="C446" s="22">
        <v>0.31377864</v>
      </c>
      <c r="D446" s="22"/>
      <c r="E446" s="22">
        <v>0.2238897</v>
      </c>
      <c r="F446" s="22"/>
      <c r="G446" s="22">
        <v>0.11906793</v>
      </c>
      <c r="H446" s="22"/>
    </row>
    <row r="447" spans="2:8" ht="16" x14ac:dyDescent="0.2">
      <c r="B447" s="22">
        <v>88</v>
      </c>
      <c r="C447" s="22">
        <v>0.31373084000000001</v>
      </c>
      <c r="D447" s="22"/>
      <c r="E447" s="22">
        <v>0.2236553</v>
      </c>
      <c r="F447" s="22"/>
      <c r="G447" s="22">
        <v>0.11868615</v>
      </c>
      <c r="H447" s="22"/>
    </row>
    <row r="448" spans="2:8" ht="16" x14ac:dyDescent="0.2">
      <c r="B448" s="22">
        <v>88.2</v>
      </c>
      <c r="C448" s="22">
        <v>0.31386413000000002</v>
      </c>
      <c r="D448" s="22"/>
      <c r="E448" s="22">
        <v>0.22320527000000001</v>
      </c>
      <c r="F448" s="22"/>
      <c r="G448" s="22">
        <v>0.11878705000000001</v>
      </c>
      <c r="H448" s="22"/>
    </row>
    <row r="449" spans="2:8" ht="16" x14ac:dyDescent="0.2">
      <c r="B449" s="22">
        <v>88.4</v>
      </c>
      <c r="C449" s="22">
        <v>0.31380373</v>
      </c>
      <c r="D449" s="22"/>
      <c r="E449" s="22">
        <v>0.22313748999999999</v>
      </c>
      <c r="F449" s="22"/>
      <c r="G449" s="22">
        <v>0.11913488</v>
      </c>
      <c r="H449" s="22"/>
    </row>
    <row r="450" spans="2:8" ht="16" x14ac:dyDescent="0.2">
      <c r="B450" s="22">
        <v>88.6</v>
      </c>
      <c r="C450" s="22">
        <v>0.31415454999999998</v>
      </c>
      <c r="D450" s="22"/>
      <c r="E450" s="22">
        <v>0.22287360000000001</v>
      </c>
      <c r="F450" s="22"/>
      <c r="G450" s="22">
        <v>0.11942295</v>
      </c>
      <c r="H450" s="22"/>
    </row>
    <row r="451" spans="2:8" ht="16" x14ac:dyDescent="0.2">
      <c r="B451" s="22">
        <v>88.8</v>
      </c>
      <c r="C451" s="22">
        <v>0.31453394000000001</v>
      </c>
      <c r="D451" s="22"/>
      <c r="E451" s="22">
        <v>0.22322286999999999</v>
      </c>
      <c r="F451" s="22"/>
      <c r="G451" s="22">
        <v>0.11982738</v>
      </c>
      <c r="H451" s="22"/>
    </row>
    <row r="452" spans="2:8" ht="16" x14ac:dyDescent="0.2">
      <c r="B452" s="22">
        <v>89</v>
      </c>
      <c r="C452" s="22">
        <v>0.31471780999999999</v>
      </c>
      <c r="D452" s="22"/>
      <c r="E452" s="22">
        <v>0.22319919999999999</v>
      </c>
      <c r="F452" s="22"/>
      <c r="G452" s="22">
        <v>0.11975531</v>
      </c>
      <c r="H452" s="22"/>
    </row>
    <row r="453" spans="2:8" ht="16" x14ac:dyDescent="0.2">
      <c r="B453" s="22">
        <v>89.2</v>
      </c>
      <c r="C453" s="22">
        <v>0.31502353</v>
      </c>
      <c r="D453" s="22"/>
      <c r="E453" s="22">
        <v>0.22335531</v>
      </c>
      <c r="F453" s="22"/>
      <c r="G453" s="22">
        <v>0.12026278</v>
      </c>
      <c r="H453" s="22"/>
    </row>
    <row r="454" spans="2:8" ht="16" x14ac:dyDescent="0.2">
      <c r="B454" s="22">
        <v>89.4</v>
      </c>
      <c r="C454" s="22">
        <v>0.31550595999999997</v>
      </c>
      <c r="D454" s="22"/>
      <c r="E454" s="22">
        <v>0.22371256</v>
      </c>
      <c r="F454" s="22"/>
      <c r="G454" s="22">
        <v>0.12061644000000001</v>
      </c>
      <c r="H454" s="22"/>
    </row>
    <row r="455" spans="2:8" ht="16" x14ac:dyDescent="0.2">
      <c r="B455" s="22">
        <v>89.6</v>
      </c>
      <c r="C455" s="22">
        <v>0.31464435000000002</v>
      </c>
      <c r="D455" s="22"/>
      <c r="E455" s="22">
        <v>0.22334376</v>
      </c>
      <c r="F455" s="22"/>
      <c r="G455" s="22">
        <v>0.12009029</v>
      </c>
      <c r="H455" s="22"/>
    </row>
    <row r="456" spans="2:8" ht="16" x14ac:dyDescent="0.2">
      <c r="B456" s="22">
        <v>89.8</v>
      </c>
      <c r="C456" s="22">
        <v>0.31466743000000003</v>
      </c>
      <c r="D456" s="22"/>
      <c r="E456" s="22">
        <v>0.22391101999999999</v>
      </c>
      <c r="F456" s="22"/>
      <c r="G456" s="22">
        <v>0.12017335</v>
      </c>
      <c r="H456" s="22"/>
    </row>
    <row r="457" spans="2:8" ht="16" x14ac:dyDescent="0.2">
      <c r="B457" s="22">
        <v>90</v>
      </c>
      <c r="C457" s="22">
        <v>0.31445192999999999</v>
      </c>
      <c r="D457" s="22"/>
      <c r="E457" s="22">
        <v>0.22443721</v>
      </c>
      <c r="F457" s="22"/>
      <c r="G457" s="22">
        <v>0.11991328</v>
      </c>
      <c r="H457" s="22"/>
    </row>
    <row r="458" spans="2:8" ht="16" x14ac:dyDescent="0.2">
      <c r="B458" s="22">
        <v>90.2</v>
      </c>
      <c r="C458" s="22">
        <v>0.31393900000000002</v>
      </c>
      <c r="D458" s="22"/>
      <c r="E458" s="22">
        <v>0.22463411</v>
      </c>
      <c r="F458" s="22"/>
      <c r="G458" s="22">
        <v>0.11972157999999999</v>
      </c>
      <c r="H458" s="22"/>
    </row>
    <row r="459" spans="2:8" ht="16" x14ac:dyDescent="0.2">
      <c r="B459" s="22">
        <v>90.4</v>
      </c>
      <c r="C459" s="22">
        <v>0.31378151999999998</v>
      </c>
      <c r="D459" s="22"/>
      <c r="E459" s="22">
        <v>0.22462391000000001</v>
      </c>
      <c r="F459" s="22"/>
      <c r="G459" s="22">
        <v>0.12009713</v>
      </c>
      <c r="H459" s="22"/>
    </row>
    <row r="460" spans="2:8" ht="16" x14ac:dyDescent="0.2">
      <c r="B460" s="22">
        <v>90.6</v>
      </c>
      <c r="C460" s="22">
        <v>0.31314489000000001</v>
      </c>
      <c r="D460" s="22"/>
      <c r="E460" s="22">
        <v>0.22422558000000001</v>
      </c>
      <c r="F460" s="22"/>
      <c r="G460" s="22">
        <v>0.11957228</v>
      </c>
      <c r="H460" s="22"/>
    </row>
    <row r="461" spans="2:8" ht="16" x14ac:dyDescent="0.2">
      <c r="B461" s="22">
        <v>90.8</v>
      </c>
      <c r="C461" s="22">
        <v>0.31273359000000001</v>
      </c>
      <c r="D461" s="22"/>
      <c r="E461" s="22">
        <v>0.22438599000000001</v>
      </c>
      <c r="F461" s="22"/>
      <c r="G461" s="22">
        <v>0.11925677</v>
      </c>
      <c r="H461" s="22"/>
    </row>
    <row r="462" spans="2:8" ht="16" x14ac:dyDescent="0.2">
      <c r="B462" s="22">
        <v>91</v>
      </c>
      <c r="C462" s="22">
        <v>0.31280189000000003</v>
      </c>
      <c r="D462" s="22"/>
      <c r="E462" s="22">
        <v>0.22453766</v>
      </c>
      <c r="F462" s="22"/>
      <c r="G462" s="22">
        <v>0.11934129</v>
      </c>
      <c r="H462" s="22"/>
    </row>
    <row r="463" spans="2:8" ht="16" x14ac:dyDescent="0.2">
      <c r="B463" s="22">
        <v>91.2</v>
      </c>
      <c r="C463" s="22">
        <v>0.31279064000000001</v>
      </c>
      <c r="D463" s="22"/>
      <c r="E463" s="22">
        <v>0.22451201000000001</v>
      </c>
      <c r="F463" s="22"/>
      <c r="G463" s="22">
        <v>0.11893434</v>
      </c>
      <c r="H463" s="22"/>
    </row>
    <row r="464" spans="2:8" ht="16" x14ac:dyDescent="0.2">
      <c r="B464" s="22">
        <v>91.4</v>
      </c>
      <c r="C464" s="22">
        <v>0.31262440000000002</v>
      </c>
      <c r="D464" s="22"/>
      <c r="E464" s="22">
        <v>0.22387074000000001</v>
      </c>
      <c r="F464" s="22"/>
      <c r="G464" s="22">
        <v>0.11868106</v>
      </c>
      <c r="H464" s="22"/>
    </row>
    <row r="465" spans="2:8" ht="16" x14ac:dyDescent="0.2">
      <c r="B465" s="22">
        <v>91.6</v>
      </c>
      <c r="C465" s="22">
        <v>0.31255523000000002</v>
      </c>
      <c r="D465" s="22"/>
      <c r="E465" s="22">
        <v>0.22314300000000001</v>
      </c>
      <c r="F465" s="22"/>
      <c r="G465" s="22">
        <v>0.11829777</v>
      </c>
      <c r="H465" s="22"/>
    </row>
    <row r="466" spans="2:8" ht="16" x14ac:dyDescent="0.2">
      <c r="B466" s="22">
        <v>91.8</v>
      </c>
      <c r="C466" s="22">
        <v>0.31302498000000001</v>
      </c>
      <c r="D466" s="22"/>
      <c r="E466" s="22">
        <v>0.22284242000000001</v>
      </c>
      <c r="F466" s="22"/>
      <c r="G466" s="22">
        <v>0.11843284</v>
      </c>
      <c r="H466" s="22"/>
    </row>
    <row r="467" spans="2:8" ht="16" x14ac:dyDescent="0.2">
      <c r="B467" s="22">
        <v>92</v>
      </c>
      <c r="C467" s="22">
        <v>0.31261326</v>
      </c>
      <c r="D467" s="22"/>
      <c r="E467" s="22">
        <v>0.22230911</v>
      </c>
      <c r="F467" s="22"/>
      <c r="G467" s="22">
        <v>0.1180865</v>
      </c>
      <c r="H467" s="22"/>
    </row>
    <row r="468" spans="2:8" ht="16" x14ac:dyDescent="0.2">
      <c r="B468" s="22">
        <v>92.2</v>
      </c>
      <c r="C468" s="22">
        <v>0.31338674999999999</v>
      </c>
      <c r="D468" s="22"/>
      <c r="E468" s="22">
        <v>0.22240757</v>
      </c>
      <c r="F468" s="22"/>
      <c r="G468" s="22">
        <v>0.11867852</v>
      </c>
      <c r="H468" s="22"/>
    </row>
    <row r="469" spans="2:8" ht="16" x14ac:dyDescent="0.2">
      <c r="B469" s="22">
        <v>92.4</v>
      </c>
      <c r="C469" s="22">
        <v>0.31414578999999998</v>
      </c>
      <c r="D469" s="22"/>
      <c r="E469" s="22">
        <v>0.22203354</v>
      </c>
      <c r="F469" s="22"/>
      <c r="G469" s="22">
        <v>0.11910649</v>
      </c>
      <c r="H469" s="22"/>
    </row>
    <row r="470" spans="2:8" ht="16" x14ac:dyDescent="0.2">
      <c r="B470" s="22">
        <v>92.6</v>
      </c>
      <c r="C470" s="22">
        <v>0.31481288000000002</v>
      </c>
      <c r="D470" s="22"/>
      <c r="E470" s="22">
        <v>0.22207609</v>
      </c>
      <c r="F470" s="22"/>
      <c r="G470" s="22">
        <v>0.11972244999999999</v>
      </c>
      <c r="H470" s="22"/>
    </row>
    <row r="471" spans="2:8" ht="16" x14ac:dyDescent="0.2">
      <c r="B471" s="22">
        <v>92.8</v>
      </c>
      <c r="C471" s="22">
        <v>0.31562309</v>
      </c>
      <c r="D471" s="22"/>
      <c r="E471" s="22">
        <v>0.22290087</v>
      </c>
      <c r="F471" s="22"/>
      <c r="G471" s="22">
        <v>0.12020280999999999</v>
      </c>
      <c r="H471" s="22"/>
    </row>
    <row r="472" spans="2:8" ht="16" x14ac:dyDescent="0.2">
      <c r="B472" s="22">
        <v>93</v>
      </c>
      <c r="C472" s="22">
        <v>0.31590636</v>
      </c>
      <c r="D472" s="22"/>
      <c r="E472" s="22">
        <v>0.22278374000000001</v>
      </c>
      <c r="F472" s="22"/>
      <c r="G472" s="22">
        <v>0.12000793</v>
      </c>
      <c r="H472" s="22"/>
    </row>
    <row r="473" spans="2:8" ht="16" x14ac:dyDescent="0.2">
      <c r="B473" s="22">
        <v>93.2</v>
      </c>
      <c r="C473" s="22">
        <v>0.31650750999999999</v>
      </c>
      <c r="D473" s="22"/>
      <c r="E473" s="22">
        <v>0.22300132</v>
      </c>
      <c r="F473" s="22"/>
      <c r="G473" s="22">
        <v>0.1200929</v>
      </c>
      <c r="H473" s="22"/>
    </row>
    <row r="474" spans="2:8" ht="16" x14ac:dyDescent="0.2">
      <c r="B474" s="22">
        <v>93.4</v>
      </c>
      <c r="C474" s="22">
        <v>0.31701341</v>
      </c>
      <c r="D474" s="22"/>
      <c r="E474" s="22">
        <v>0.22312926</v>
      </c>
      <c r="F474" s="22"/>
      <c r="G474" s="22">
        <v>0.12043553</v>
      </c>
      <c r="H474" s="22"/>
    </row>
    <row r="475" spans="2:8" ht="16" x14ac:dyDescent="0.2">
      <c r="B475" s="22">
        <v>93.6</v>
      </c>
      <c r="C475" s="22">
        <v>0.31668782000000001</v>
      </c>
      <c r="D475" s="22"/>
      <c r="E475" s="22">
        <v>0.22329805</v>
      </c>
      <c r="F475" s="22"/>
      <c r="G475" s="22">
        <v>0.12025899</v>
      </c>
      <c r="H475" s="22"/>
    </row>
    <row r="476" spans="2:8" ht="16" x14ac:dyDescent="0.2">
      <c r="B476" s="22">
        <v>93.8</v>
      </c>
      <c r="C476" s="22">
        <v>0.31699654999999999</v>
      </c>
      <c r="D476" s="22"/>
      <c r="E476" s="22">
        <v>0.22370569000000001</v>
      </c>
      <c r="F476" s="22"/>
      <c r="G476" s="22">
        <v>0.12112212999999999</v>
      </c>
      <c r="H476" s="22"/>
    </row>
    <row r="477" spans="2:8" ht="16" x14ac:dyDescent="0.2">
      <c r="B477" s="22">
        <v>94</v>
      </c>
      <c r="C477" s="22">
        <v>0.31723065</v>
      </c>
      <c r="D477" s="22"/>
      <c r="E477" s="22">
        <v>0.22365956000000001</v>
      </c>
      <c r="F477" s="22"/>
      <c r="G477" s="22">
        <v>0.12147796</v>
      </c>
      <c r="H477" s="22"/>
    </row>
    <row r="478" spans="2:8" ht="16" x14ac:dyDescent="0.2">
      <c r="B478" s="22">
        <v>94.2</v>
      </c>
      <c r="C478" s="22">
        <v>0.31713691999999999</v>
      </c>
      <c r="D478" s="22"/>
      <c r="E478" s="22">
        <v>0.22383828</v>
      </c>
      <c r="F478" s="22"/>
      <c r="G478" s="22">
        <v>0.12162291</v>
      </c>
      <c r="H478" s="22"/>
    </row>
    <row r="479" spans="2:8" ht="16" x14ac:dyDescent="0.2">
      <c r="B479" s="22">
        <v>94.4</v>
      </c>
      <c r="C479" s="22">
        <v>0.31646916000000003</v>
      </c>
      <c r="D479" s="22"/>
      <c r="E479" s="22">
        <v>0.22377104</v>
      </c>
      <c r="F479" s="22"/>
      <c r="G479" s="22">
        <v>0.12162185</v>
      </c>
      <c r="H479" s="22"/>
    </row>
    <row r="480" spans="2:8" ht="16" x14ac:dyDescent="0.2">
      <c r="B480" s="22">
        <v>94.6</v>
      </c>
      <c r="C480" s="22">
        <v>0.31563238999999998</v>
      </c>
      <c r="D480" s="22"/>
      <c r="E480" s="22">
        <v>0.22363487000000001</v>
      </c>
      <c r="F480" s="22"/>
      <c r="G480" s="22">
        <v>0.12112557</v>
      </c>
      <c r="H480" s="22"/>
    </row>
    <row r="481" spans="2:8" ht="16" x14ac:dyDescent="0.2">
      <c r="B481" s="22">
        <v>94.8</v>
      </c>
      <c r="C481" s="22">
        <v>0.31540351999999999</v>
      </c>
      <c r="D481" s="22"/>
      <c r="E481" s="22">
        <v>0.22381366999999999</v>
      </c>
      <c r="F481" s="22"/>
      <c r="G481" s="22">
        <v>0.12076737999999999</v>
      </c>
      <c r="H481" s="22"/>
    </row>
    <row r="482" spans="2:8" ht="16" x14ac:dyDescent="0.2">
      <c r="B482" s="22">
        <v>95</v>
      </c>
      <c r="C482" s="22">
        <v>0.31515059000000001</v>
      </c>
      <c r="D482" s="22"/>
      <c r="E482" s="22">
        <v>0.22374253999999999</v>
      </c>
      <c r="F482" s="22"/>
      <c r="G482" s="22">
        <v>0.12035978999999999</v>
      </c>
      <c r="H482" s="22"/>
    </row>
    <row r="483" spans="2:8" ht="16" x14ac:dyDescent="0.2">
      <c r="B483" s="22">
        <v>95.2</v>
      </c>
      <c r="C483" s="22">
        <v>0.31486807999999999</v>
      </c>
      <c r="D483" s="22"/>
      <c r="E483" s="22">
        <v>0.22346347</v>
      </c>
      <c r="F483" s="22"/>
      <c r="G483" s="22">
        <v>0.120089</v>
      </c>
      <c r="H483" s="22"/>
    </row>
    <row r="484" spans="2:8" ht="16" x14ac:dyDescent="0.2">
      <c r="B484" s="22">
        <v>95.4</v>
      </c>
      <c r="C484" s="22">
        <v>0.31458672999999998</v>
      </c>
      <c r="D484" s="22"/>
      <c r="E484" s="22">
        <v>0.22309028</v>
      </c>
      <c r="F484" s="22"/>
      <c r="G484" s="22">
        <v>0.11973304</v>
      </c>
      <c r="H484" s="22"/>
    </row>
    <row r="485" spans="2:8" ht="16" x14ac:dyDescent="0.2">
      <c r="B485" s="22">
        <v>95.6</v>
      </c>
      <c r="C485" s="22">
        <v>0.31416912000000002</v>
      </c>
      <c r="D485" s="22"/>
      <c r="E485" s="22">
        <v>0.22282557</v>
      </c>
      <c r="F485" s="22"/>
      <c r="G485" s="22">
        <v>0.11927206</v>
      </c>
      <c r="H485" s="22"/>
    </row>
    <row r="486" spans="2:8" ht="16" x14ac:dyDescent="0.2">
      <c r="B486" s="22">
        <v>95.8</v>
      </c>
      <c r="C486" s="22">
        <v>0.31402101999999998</v>
      </c>
      <c r="D486" s="22"/>
      <c r="E486" s="22">
        <v>0.22248709</v>
      </c>
      <c r="F486" s="22"/>
      <c r="G486" s="22">
        <v>0.11899717</v>
      </c>
      <c r="H486" s="22"/>
    </row>
    <row r="487" spans="2:8" ht="16" x14ac:dyDescent="0.2">
      <c r="B487" s="22">
        <v>96</v>
      </c>
      <c r="C487" s="22">
        <v>0.31339014999999998</v>
      </c>
      <c r="D487" s="22"/>
      <c r="E487" s="22">
        <v>0.22222940999999999</v>
      </c>
      <c r="F487" s="22"/>
      <c r="G487" s="22">
        <v>0.11881338</v>
      </c>
      <c r="H487" s="22"/>
    </row>
    <row r="488" spans="2:8" ht="16" x14ac:dyDescent="0.2">
      <c r="B488" s="22">
        <v>96.2</v>
      </c>
      <c r="C488" s="22">
        <v>0.31383793999999998</v>
      </c>
      <c r="D488" s="22"/>
      <c r="E488" s="22">
        <v>0.22183801</v>
      </c>
      <c r="F488" s="22"/>
      <c r="G488" s="22">
        <v>0.11859883</v>
      </c>
      <c r="H488" s="22"/>
    </row>
    <row r="489" spans="2:8" ht="16" x14ac:dyDescent="0.2">
      <c r="B489" s="22">
        <v>96.4</v>
      </c>
      <c r="C489" s="22">
        <v>0.31405904000000001</v>
      </c>
      <c r="D489" s="22"/>
      <c r="E489" s="22">
        <v>0.22143909000000001</v>
      </c>
      <c r="F489" s="22"/>
      <c r="G489" s="22">
        <v>0.11825624</v>
      </c>
      <c r="H489" s="22"/>
    </row>
    <row r="490" spans="2:8" ht="16" x14ac:dyDescent="0.2">
      <c r="B490" s="22">
        <v>96.6</v>
      </c>
      <c r="C490" s="22">
        <v>0.31378634</v>
      </c>
      <c r="D490" s="22"/>
      <c r="E490" s="22">
        <v>0.22129612000000001</v>
      </c>
      <c r="F490" s="22"/>
      <c r="G490" s="22">
        <v>0.11803689000000001</v>
      </c>
      <c r="H490" s="22"/>
    </row>
    <row r="491" spans="2:8" ht="16" x14ac:dyDescent="0.2">
      <c r="B491" s="22">
        <v>96.8</v>
      </c>
      <c r="C491" s="22">
        <v>0.31378602999999999</v>
      </c>
      <c r="D491" s="22"/>
      <c r="E491" s="22">
        <v>0.22112393</v>
      </c>
      <c r="F491" s="22"/>
      <c r="G491" s="22">
        <v>0.11783407999999999</v>
      </c>
      <c r="H491" s="22"/>
    </row>
    <row r="492" spans="2:8" ht="16" x14ac:dyDescent="0.2">
      <c r="B492" s="22">
        <v>97</v>
      </c>
      <c r="C492" s="22">
        <v>0.31338137999999999</v>
      </c>
      <c r="D492" s="22"/>
      <c r="E492" s="22">
        <v>0.22031812000000001</v>
      </c>
      <c r="F492" s="22"/>
      <c r="G492" s="22">
        <v>0.11730429000000001</v>
      </c>
      <c r="H492" s="22"/>
    </row>
    <row r="493" spans="2:8" ht="16" x14ac:dyDescent="0.2">
      <c r="B493" s="22">
        <v>97.2</v>
      </c>
      <c r="C493" s="22">
        <v>0.31353469</v>
      </c>
      <c r="D493" s="22"/>
      <c r="E493" s="22">
        <v>0.22062398</v>
      </c>
      <c r="F493" s="22"/>
      <c r="G493" s="22">
        <v>0.11749432</v>
      </c>
      <c r="H493" s="22"/>
    </row>
    <row r="494" spans="2:8" ht="16" x14ac:dyDescent="0.2">
      <c r="B494" s="22">
        <v>97.4</v>
      </c>
      <c r="C494" s="22">
        <v>0.31305223999999998</v>
      </c>
      <c r="D494" s="22"/>
      <c r="E494" s="22">
        <v>0.22044420000000001</v>
      </c>
      <c r="F494" s="22"/>
      <c r="G494" s="22">
        <v>0.11781858000000001</v>
      </c>
      <c r="H494" s="22"/>
    </row>
    <row r="495" spans="2:8" ht="16" x14ac:dyDescent="0.2">
      <c r="B495" s="22">
        <v>97.6</v>
      </c>
      <c r="C495" s="22">
        <v>0.31308970000000003</v>
      </c>
      <c r="D495" s="22"/>
      <c r="E495" s="22">
        <v>0.22055595</v>
      </c>
      <c r="F495" s="22"/>
      <c r="G495" s="22">
        <v>0.11820519</v>
      </c>
      <c r="H495" s="22"/>
    </row>
    <row r="496" spans="2:8" ht="16" x14ac:dyDescent="0.2">
      <c r="B496" s="22">
        <v>97.8</v>
      </c>
      <c r="C496" s="22">
        <v>0.31269332</v>
      </c>
      <c r="D496" s="22"/>
      <c r="E496" s="22">
        <v>0.22027047999999999</v>
      </c>
      <c r="F496" s="22"/>
      <c r="G496" s="22">
        <v>0.11837082</v>
      </c>
      <c r="H496" s="22"/>
    </row>
    <row r="497" spans="2:8" ht="16" x14ac:dyDescent="0.2">
      <c r="B497" s="22">
        <v>98</v>
      </c>
      <c r="C497" s="22">
        <v>0.31227654999999999</v>
      </c>
      <c r="D497" s="22"/>
      <c r="E497" s="22">
        <v>0.22023856</v>
      </c>
      <c r="F497" s="22"/>
      <c r="G497" s="22">
        <v>0.11830367999999999</v>
      </c>
      <c r="H497" s="22"/>
    </row>
    <row r="498" spans="2:8" ht="16" x14ac:dyDescent="0.2">
      <c r="B498" s="22">
        <v>98.2</v>
      </c>
      <c r="C498" s="22">
        <v>0.31175407999999999</v>
      </c>
      <c r="D498" s="22"/>
      <c r="E498" s="22">
        <v>0.22046595999999999</v>
      </c>
      <c r="F498" s="22"/>
      <c r="G498" s="22">
        <v>0.11848441999999999</v>
      </c>
      <c r="H498" s="22"/>
    </row>
    <row r="499" spans="2:8" ht="16" x14ac:dyDescent="0.2">
      <c r="B499" s="22">
        <v>98.4</v>
      </c>
      <c r="C499" s="22">
        <v>0.31138775000000002</v>
      </c>
      <c r="D499" s="22"/>
      <c r="E499" s="22">
        <v>0.22053718</v>
      </c>
      <c r="F499" s="22"/>
      <c r="G499" s="22">
        <v>0.11862640000000001</v>
      </c>
      <c r="H499" s="22"/>
    </row>
    <row r="500" spans="2:8" ht="16" x14ac:dyDescent="0.2">
      <c r="B500" s="22">
        <v>98.6</v>
      </c>
      <c r="C500" s="22">
        <v>0.31146198000000003</v>
      </c>
      <c r="D500" s="22"/>
      <c r="E500" s="22">
        <v>0.22107618000000001</v>
      </c>
      <c r="F500" s="22"/>
      <c r="G500" s="22">
        <v>0.11904497</v>
      </c>
      <c r="H500" s="22"/>
    </row>
    <row r="501" spans="2:8" ht="16" x14ac:dyDescent="0.2">
      <c r="B501" s="22">
        <v>98.8</v>
      </c>
      <c r="C501" s="22">
        <v>0.31172477999999998</v>
      </c>
      <c r="D501" s="22"/>
      <c r="E501" s="22">
        <v>0.22125685</v>
      </c>
      <c r="F501" s="22"/>
      <c r="G501" s="22">
        <v>0.1195206</v>
      </c>
      <c r="H501" s="22"/>
    </row>
    <row r="502" spans="2:8" ht="16" x14ac:dyDescent="0.2">
      <c r="B502" s="22">
        <v>99</v>
      </c>
      <c r="C502" s="22">
        <v>0.31204894999999999</v>
      </c>
      <c r="D502" s="22"/>
      <c r="E502" s="22">
        <v>0.22165609</v>
      </c>
      <c r="F502" s="22"/>
      <c r="G502" s="22">
        <v>0.12009748000000001</v>
      </c>
      <c r="H502" s="22"/>
    </row>
    <row r="503" spans="2:8" ht="16" x14ac:dyDescent="0.2">
      <c r="B503" s="22">
        <v>99.2</v>
      </c>
      <c r="C503" s="22">
        <v>0.31245401</v>
      </c>
      <c r="D503" s="22"/>
      <c r="E503" s="22">
        <v>0.22181082999999999</v>
      </c>
      <c r="F503" s="22"/>
      <c r="G503" s="22">
        <v>0.12095589</v>
      </c>
      <c r="H503" s="22"/>
    </row>
    <row r="504" spans="2:8" ht="16" x14ac:dyDescent="0.2">
      <c r="B504" s="22">
        <v>99.4</v>
      </c>
      <c r="C504" s="22">
        <v>0.31246736000000003</v>
      </c>
      <c r="D504" s="22"/>
      <c r="E504" s="22">
        <v>0.22189632000000001</v>
      </c>
      <c r="F504" s="22"/>
      <c r="G504" s="22">
        <v>0.12137955</v>
      </c>
      <c r="H504" s="22"/>
    </row>
    <row r="505" spans="2:8" ht="16" x14ac:dyDescent="0.2">
      <c r="B505" s="22">
        <v>99.6</v>
      </c>
      <c r="C505" s="22">
        <v>0.31257560000000001</v>
      </c>
      <c r="D505" s="22"/>
      <c r="E505" s="22">
        <v>0.22198246999999999</v>
      </c>
      <c r="F505" s="22"/>
      <c r="G505" s="22">
        <v>0.12199441</v>
      </c>
      <c r="H505" s="22"/>
    </row>
    <row r="506" spans="2:8" ht="16" x14ac:dyDescent="0.2">
      <c r="B506" s="22">
        <v>99.8</v>
      </c>
      <c r="C506" s="22">
        <v>0.31288838000000002</v>
      </c>
      <c r="D506" s="22"/>
      <c r="E506" s="22">
        <v>0.22194799000000001</v>
      </c>
      <c r="F506" s="22"/>
      <c r="G506" s="22">
        <v>0.12249079</v>
      </c>
      <c r="H506" s="22"/>
    </row>
    <row r="507" spans="2:8" ht="16" x14ac:dyDescent="0.2">
      <c r="B507" s="22">
        <v>100</v>
      </c>
      <c r="C507" s="22">
        <v>0.31288838000000002</v>
      </c>
      <c r="D507" s="22"/>
      <c r="E507" s="22">
        <v>0.22194799000000001</v>
      </c>
      <c r="F507" s="22"/>
      <c r="G507" s="22">
        <v>0.12249079</v>
      </c>
      <c r="H507" s="22"/>
    </row>
    <row r="508" spans="2:8" ht="16" x14ac:dyDescent="0.2">
      <c r="B508" s="22">
        <v>100.2</v>
      </c>
      <c r="C508" s="22">
        <v>0.30990855</v>
      </c>
      <c r="D508" s="22">
        <v>0.3092202</v>
      </c>
      <c r="E508" s="22">
        <v>0.21972363</v>
      </c>
      <c r="F508" s="22">
        <v>0.21933232</v>
      </c>
      <c r="G508" s="22">
        <v>0.12085975</v>
      </c>
      <c r="H508" s="22">
        <v>0.1188179</v>
      </c>
    </row>
    <row r="509" spans="2:8" ht="16" x14ac:dyDescent="0.2">
      <c r="B509" s="22">
        <v>100.4</v>
      </c>
      <c r="C509" s="22">
        <v>0.30686655000000002</v>
      </c>
      <c r="D509" s="22">
        <v>0.30582827000000001</v>
      </c>
      <c r="E509" s="22">
        <v>0.21809233</v>
      </c>
      <c r="F509" s="22">
        <v>0.21694488000000001</v>
      </c>
      <c r="G509" s="22">
        <v>0.11933156</v>
      </c>
      <c r="H509" s="22">
        <v>0.11762792</v>
      </c>
    </row>
    <row r="510" spans="2:8" ht="16" x14ac:dyDescent="0.2">
      <c r="B510" s="22">
        <v>100.6</v>
      </c>
      <c r="C510" s="22">
        <v>0.30378910999999997</v>
      </c>
      <c r="D510" s="22">
        <v>0.30247352999999999</v>
      </c>
      <c r="E510" s="22">
        <v>0.21568865000000001</v>
      </c>
      <c r="F510" s="22">
        <v>0.21458343999999999</v>
      </c>
      <c r="G510" s="22">
        <v>0.11768318999999999</v>
      </c>
      <c r="H510" s="22">
        <v>0.11644986</v>
      </c>
    </row>
    <row r="511" spans="2:8" ht="16" x14ac:dyDescent="0.2">
      <c r="B511" s="22">
        <v>100.8</v>
      </c>
      <c r="C511" s="22">
        <v>0.30014497000000001</v>
      </c>
      <c r="D511" s="22">
        <v>0.29915560000000002</v>
      </c>
      <c r="E511" s="22">
        <v>0.21309743</v>
      </c>
      <c r="F511" s="22">
        <v>0.21224770000000001</v>
      </c>
      <c r="G511" s="22">
        <v>0.11599933</v>
      </c>
      <c r="H511" s="22">
        <v>0.1152836</v>
      </c>
    </row>
    <row r="512" spans="2:8" ht="16" x14ac:dyDescent="0.2">
      <c r="B512" s="22">
        <v>101</v>
      </c>
      <c r="C512" s="22">
        <v>0.29639003000000003</v>
      </c>
      <c r="D512" s="22">
        <v>0.29587406999999999</v>
      </c>
      <c r="E512" s="22">
        <v>0.21020543</v>
      </c>
      <c r="F512" s="22">
        <v>0.20993739</v>
      </c>
      <c r="G512" s="22">
        <v>0.11426918</v>
      </c>
      <c r="H512" s="22">
        <v>0.11412901</v>
      </c>
    </row>
    <row r="513" spans="2:8" ht="16" x14ac:dyDescent="0.2">
      <c r="B513" s="22">
        <v>101.2</v>
      </c>
      <c r="C513" s="22">
        <v>0.29252024999999998</v>
      </c>
      <c r="D513" s="22">
        <v>0.29262853</v>
      </c>
      <c r="E513" s="22">
        <v>0.20737496999999999</v>
      </c>
      <c r="F513" s="22">
        <v>0.20765222</v>
      </c>
      <c r="G513" s="22">
        <v>0.11232901000000001</v>
      </c>
      <c r="H513" s="22">
        <v>0.11298598999999999</v>
      </c>
    </row>
    <row r="514" spans="2:8" ht="16" x14ac:dyDescent="0.2">
      <c r="B514" s="22">
        <v>101.4</v>
      </c>
      <c r="C514" s="22">
        <v>0.28862400999999999</v>
      </c>
      <c r="D514" s="22">
        <v>0.28941858999999998</v>
      </c>
      <c r="E514" s="22">
        <v>0.20428563999999999</v>
      </c>
      <c r="F514" s="22">
        <v>0.20539193</v>
      </c>
      <c r="G514" s="22">
        <v>0.11069888999999999</v>
      </c>
      <c r="H514" s="22">
        <v>0.11185442</v>
      </c>
    </row>
    <row r="515" spans="2:8" ht="16" x14ac:dyDescent="0.2">
      <c r="B515" s="22">
        <v>101.6</v>
      </c>
      <c r="C515" s="22">
        <v>0.28431411000000001</v>
      </c>
      <c r="D515" s="22">
        <v>0.28624386000000002</v>
      </c>
      <c r="E515" s="22">
        <v>0.20113239999999999</v>
      </c>
      <c r="F515" s="22">
        <v>0.20315623999999999</v>
      </c>
      <c r="G515" s="22">
        <v>0.10909062</v>
      </c>
      <c r="H515" s="22">
        <v>0.11073418</v>
      </c>
    </row>
    <row r="516" spans="2:8" ht="16" x14ac:dyDescent="0.2">
      <c r="B516" s="22">
        <v>101.8</v>
      </c>
      <c r="C516" s="22">
        <v>0.27990408999999999</v>
      </c>
      <c r="D516" s="22">
        <v>0.28310395999999999</v>
      </c>
      <c r="E516" s="22">
        <v>0.19824029000000001</v>
      </c>
      <c r="F516" s="22">
        <v>0.20094487999999999</v>
      </c>
      <c r="G516" s="22">
        <v>0.10756988000000001</v>
      </c>
      <c r="H516" s="22">
        <v>0.10962516</v>
      </c>
    </row>
    <row r="517" spans="2:8" ht="16" x14ac:dyDescent="0.2">
      <c r="B517" s="22">
        <v>102</v>
      </c>
      <c r="C517" s="22">
        <v>0.27608904000000001</v>
      </c>
      <c r="D517" s="22">
        <v>0.27999849999999998</v>
      </c>
      <c r="E517" s="22">
        <v>0.19539438000000001</v>
      </c>
      <c r="F517" s="22">
        <v>0.19875760000000001</v>
      </c>
      <c r="G517" s="22">
        <v>0.10637814</v>
      </c>
      <c r="H517" s="22">
        <v>0.10852725000000001</v>
      </c>
    </row>
    <row r="518" spans="2:8" ht="16" x14ac:dyDescent="0.2">
      <c r="B518" s="22">
        <v>102.2</v>
      </c>
      <c r="C518" s="22">
        <v>0.27273551000000001</v>
      </c>
      <c r="D518" s="22">
        <v>0.27692709999999998</v>
      </c>
      <c r="E518" s="22">
        <v>0.19311323999999999</v>
      </c>
      <c r="F518" s="22">
        <v>0.19659412000000001</v>
      </c>
      <c r="G518" s="22">
        <v>0.10559607</v>
      </c>
      <c r="H518" s="22">
        <v>0.10744033</v>
      </c>
    </row>
    <row r="519" spans="2:8" ht="16" x14ac:dyDescent="0.2">
      <c r="B519" s="22">
        <v>102.4</v>
      </c>
      <c r="C519" s="22">
        <v>0.2696733</v>
      </c>
      <c r="D519" s="22">
        <v>0.27388940000000001</v>
      </c>
      <c r="E519" s="22">
        <v>0.19094505000000001</v>
      </c>
      <c r="F519" s="22">
        <v>0.19445419999999999</v>
      </c>
      <c r="G519" s="22">
        <v>0.10460517</v>
      </c>
      <c r="H519" s="22">
        <v>0.10636429999999999</v>
      </c>
    </row>
    <row r="520" spans="2:8" ht="16" x14ac:dyDescent="0.2">
      <c r="B520" s="22">
        <v>102.6</v>
      </c>
      <c r="C520" s="22">
        <v>0.26676042</v>
      </c>
      <c r="D520" s="22">
        <v>0.27088500999999998</v>
      </c>
      <c r="E520" s="22">
        <v>0.18913473</v>
      </c>
      <c r="F520" s="22">
        <v>0.19233755999999999</v>
      </c>
      <c r="G520" s="22">
        <v>0.10421806</v>
      </c>
      <c r="H520" s="22">
        <v>0.10529904</v>
      </c>
    </row>
    <row r="521" spans="2:8" ht="16" x14ac:dyDescent="0.2">
      <c r="B521" s="22">
        <v>102.8</v>
      </c>
      <c r="C521" s="22">
        <v>0.26401532999999999</v>
      </c>
      <c r="D521" s="22">
        <v>0.26791358999999998</v>
      </c>
      <c r="E521" s="22">
        <v>0.18696562999999999</v>
      </c>
      <c r="F521" s="22">
        <v>0.19024397000000001</v>
      </c>
      <c r="G521" s="22">
        <v>0.10337005</v>
      </c>
      <c r="H521" s="22">
        <v>0.10424446</v>
      </c>
    </row>
    <row r="522" spans="2:8" ht="16" x14ac:dyDescent="0.2">
      <c r="B522" s="22">
        <v>103</v>
      </c>
      <c r="C522" s="22">
        <v>0.26142916999999999</v>
      </c>
      <c r="D522" s="22">
        <v>0.26497474999999998</v>
      </c>
      <c r="E522" s="22">
        <v>0.18547188000000001</v>
      </c>
      <c r="F522" s="22">
        <v>0.18817316000000001</v>
      </c>
      <c r="G522" s="22">
        <v>0.10262221000000001</v>
      </c>
      <c r="H522" s="22">
        <v>0.10320043</v>
      </c>
    </row>
    <row r="523" spans="2:8" ht="16" x14ac:dyDescent="0.2">
      <c r="B523" s="22">
        <v>103.2</v>
      </c>
      <c r="C523" s="22">
        <v>0.25789968000000002</v>
      </c>
      <c r="D523" s="22">
        <v>0.26206815999999999</v>
      </c>
      <c r="E523" s="22">
        <v>0.18323006999999999</v>
      </c>
      <c r="F523" s="22">
        <v>0.18612490000000001</v>
      </c>
      <c r="G523" s="22">
        <v>0.10090351</v>
      </c>
      <c r="H523" s="22">
        <v>0.10216686</v>
      </c>
    </row>
    <row r="524" spans="2:8" ht="16" x14ac:dyDescent="0.2">
      <c r="B524" s="22">
        <v>103.4</v>
      </c>
      <c r="C524" s="22">
        <v>0.25549129999999998</v>
      </c>
      <c r="D524" s="22">
        <v>0.25919344999999999</v>
      </c>
      <c r="E524" s="22">
        <v>0.18127456</v>
      </c>
      <c r="F524" s="22">
        <v>0.18409892999999999</v>
      </c>
      <c r="G524" s="22">
        <v>0.10014720000000001</v>
      </c>
      <c r="H524" s="22">
        <v>0.10114365</v>
      </c>
    </row>
    <row r="525" spans="2:8" ht="16" x14ac:dyDescent="0.2">
      <c r="B525" s="22">
        <v>103.6</v>
      </c>
      <c r="C525" s="22">
        <v>0.25247202000000002</v>
      </c>
      <c r="D525" s="22">
        <v>0.25635026999999999</v>
      </c>
      <c r="E525" s="22">
        <v>0.17922796999999999</v>
      </c>
      <c r="F525" s="22">
        <v>0.18209502</v>
      </c>
      <c r="G525" s="22">
        <v>9.8969050000000003E-2</v>
      </c>
      <c r="H525" s="22">
        <v>0.10013068</v>
      </c>
    </row>
    <row r="526" spans="2:8" ht="16" x14ac:dyDescent="0.2">
      <c r="B526" s="22">
        <v>103.8</v>
      </c>
      <c r="C526" s="22">
        <v>0.24952659999999999</v>
      </c>
      <c r="D526" s="22">
        <v>0.25353828</v>
      </c>
      <c r="E526" s="22">
        <v>0.17728964</v>
      </c>
      <c r="F526" s="22">
        <v>0.18011290999999999</v>
      </c>
      <c r="G526" s="22">
        <v>9.7514790000000004E-2</v>
      </c>
      <c r="H526" s="22">
        <v>9.9127850000000003E-2</v>
      </c>
    </row>
    <row r="527" spans="2:8" ht="16" x14ac:dyDescent="0.2">
      <c r="B527" s="22">
        <v>104</v>
      </c>
      <c r="C527" s="22">
        <v>0.24656998999999999</v>
      </c>
      <c r="D527" s="22">
        <v>0.25075712999999999</v>
      </c>
      <c r="E527" s="22">
        <v>0.17593743000000001</v>
      </c>
      <c r="F527" s="22">
        <v>0.17815238</v>
      </c>
      <c r="G527" s="22">
        <v>9.6321829999999997E-2</v>
      </c>
      <c r="H527" s="22">
        <v>9.8135070000000005E-2</v>
      </c>
    </row>
    <row r="528" spans="2:8" ht="16" x14ac:dyDescent="0.2">
      <c r="B528" s="22">
        <v>104.2</v>
      </c>
      <c r="C528" s="22">
        <v>0.24336801</v>
      </c>
      <c r="D528" s="22">
        <v>0.24800649999999999</v>
      </c>
      <c r="E528" s="22">
        <v>0.17359648999999999</v>
      </c>
      <c r="F528" s="22">
        <v>0.17621319999999999</v>
      </c>
      <c r="G528" s="22">
        <v>9.4902260000000002E-2</v>
      </c>
      <c r="H528" s="22">
        <v>9.7152230000000006E-2</v>
      </c>
    </row>
    <row r="529" spans="2:8" ht="16" x14ac:dyDescent="0.2">
      <c r="B529" s="22">
        <v>104.4</v>
      </c>
      <c r="C529" s="22">
        <v>0.24076747000000001</v>
      </c>
      <c r="D529" s="22">
        <v>0.24528602999999999</v>
      </c>
      <c r="E529" s="22">
        <v>0.17242044000000001</v>
      </c>
      <c r="F529" s="22">
        <v>0.17429512</v>
      </c>
      <c r="G529" s="22">
        <v>9.4013490000000005E-2</v>
      </c>
      <c r="H529" s="22">
        <v>9.6179239999999999E-2</v>
      </c>
    </row>
    <row r="530" spans="2:8" ht="16" x14ac:dyDescent="0.2">
      <c r="B530" s="22">
        <v>104.6</v>
      </c>
      <c r="C530" s="22">
        <v>0.23796666</v>
      </c>
      <c r="D530" s="22">
        <v>0.24259541000000001</v>
      </c>
      <c r="E530" s="22">
        <v>0.16979039000000001</v>
      </c>
      <c r="F530" s="22">
        <v>0.17239790999999999</v>
      </c>
      <c r="G530" s="22">
        <v>9.2813439999999997E-2</v>
      </c>
      <c r="H530" s="22">
        <v>9.521599E-2</v>
      </c>
    </row>
    <row r="531" spans="2:8" ht="16" x14ac:dyDescent="0.2">
      <c r="B531" s="22">
        <v>104.8</v>
      </c>
      <c r="C531" s="22">
        <v>0.23566096</v>
      </c>
      <c r="D531" s="22">
        <v>0.23993429999999999</v>
      </c>
      <c r="E531" s="22">
        <v>0.16858461</v>
      </c>
      <c r="F531" s="22">
        <v>0.17052136000000001</v>
      </c>
      <c r="G531" s="22">
        <v>9.2087580000000002E-2</v>
      </c>
      <c r="H531" s="22">
        <v>9.4262390000000001E-2</v>
      </c>
    </row>
    <row r="532" spans="2:8" ht="16" x14ac:dyDescent="0.2">
      <c r="B532" s="22">
        <v>105</v>
      </c>
      <c r="C532" s="22">
        <v>0.23269756</v>
      </c>
      <c r="D532" s="22">
        <v>0.23730238000000001</v>
      </c>
      <c r="E532" s="22">
        <v>0.16609086000000001</v>
      </c>
      <c r="F532" s="22">
        <v>0.16866523999999999</v>
      </c>
      <c r="G532" s="22">
        <v>9.0721259999999998E-2</v>
      </c>
      <c r="H532" s="22">
        <v>9.3318330000000005E-2</v>
      </c>
    </row>
    <row r="533" spans="2:8" ht="16" x14ac:dyDescent="0.2">
      <c r="B533" s="22">
        <v>105.2</v>
      </c>
      <c r="C533" s="22">
        <v>0.22981030999999999</v>
      </c>
      <c r="D533" s="22">
        <v>0.23469933000000001</v>
      </c>
      <c r="E533" s="22">
        <v>0.16402818999999999</v>
      </c>
      <c r="F533" s="22">
        <v>0.16682932</v>
      </c>
      <c r="G533" s="22">
        <v>8.947186E-2</v>
      </c>
      <c r="H533" s="22">
        <v>9.2383740000000006E-2</v>
      </c>
    </row>
    <row r="534" spans="2:8" ht="16" x14ac:dyDescent="0.2">
      <c r="B534" s="22">
        <v>105.4</v>
      </c>
      <c r="C534" s="22">
        <v>0.22725123999999999</v>
      </c>
      <c r="D534" s="22">
        <v>0.23212484</v>
      </c>
      <c r="E534" s="22">
        <v>0.1619816</v>
      </c>
      <c r="F534" s="22">
        <v>0.16501337999999999</v>
      </c>
      <c r="G534" s="22">
        <v>8.8728779999999993E-2</v>
      </c>
      <c r="H534" s="22">
        <v>9.1458499999999998E-2</v>
      </c>
    </row>
    <row r="535" spans="2:8" ht="16" x14ac:dyDescent="0.2">
      <c r="B535" s="22">
        <v>105.6</v>
      </c>
      <c r="C535" s="22">
        <v>0.22416991999999999</v>
      </c>
      <c r="D535" s="22">
        <v>0.22957859</v>
      </c>
      <c r="E535" s="22">
        <v>0.16023699</v>
      </c>
      <c r="F535" s="22">
        <v>0.16321721</v>
      </c>
      <c r="G535" s="22">
        <v>8.7681040000000002E-2</v>
      </c>
      <c r="H535" s="22">
        <v>9.0542529999999996E-2</v>
      </c>
    </row>
    <row r="536" spans="2:8" ht="16" x14ac:dyDescent="0.2">
      <c r="B536" s="22">
        <v>105.8</v>
      </c>
      <c r="C536" s="22">
        <v>0.22145646999999999</v>
      </c>
      <c r="D536" s="22">
        <v>0.22706026000000001</v>
      </c>
      <c r="E536" s="22">
        <v>0.15867703</v>
      </c>
      <c r="F536" s="22">
        <v>0.16144059999999999</v>
      </c>
      <c r="G536" s="22">
        <v>8.6549849999999998E-2</v>
      </c>
      <c r="H536" s="22">
        <v>8.9635729999999997E-2</v>
      </c>
    </row>
    <row r="537" spans="2:8" ht="16" x14ac:dyDescent="0.2">
      <c r="B537" s="22">
        <v>106</v>
      </c>
      <c r="C537" s="22">
        <v>0.21923938000000001</v>
      </c>
      <c r="D537" s="22">
        <v>0.22456956</v>
      </c>
      <c r="E537" s="22">
        <v>0.15706089000000001</v>
      </c>
      <c r="F537" s="22">
        <v>0.15968331999999999</v>
      </c>
      <c r="G537" s="22">
        <v>8.5838709999999999E-2</v>
      </c>
      <c r="H537" s="22">
        <v>8.8738010000000006E-2</v>
      </c>
    </row>
    <row r="538" spans="2:8" ht="16" x14ac:dyDescent="0.2">
      <c r="B538" s="22">
        <v>106.2</v>
      </c>
      <c r="C538" s="22">
        <v>0.21676785000000001</v>
      </c>
      <c r="D538" s="22">
        <v>0.22210619000000001</v>
      </c>
      <c r="E538" s="22">
        <v>0.15561273</v>
      </c>
      <c r="F538" s="22">
        <v>0.15794516</v>
      </c>
      <c r="G538" s="22">
        <v>8.5199750000000005E-2</v>
      </c>
      <c r="H538" s="22">
        <v>8.7849289999999997E-2</v>
      </c>
    </row>
    <row r="539" spans="2:8" ht="16" x14ac:dyDescent="0.2">
      <c r="B539" s="22">
        <v>106.4</v>
      </c>
      <c r="C539" s="22">
        <v>0.21435199999999999</v>
      </c>
      <c r="D539" s="22">
        <v>0.21966983000000001</v>
      </c>
      <c r="E539" s="22">
        <v>0.15416415</v>
      </c>
      <c r="F539" s="22">
        <v>0.15622593000000001</v>
      </c>
      <c r="G539" s="22">
        <v>8.4808620000000001E-2</v>
      </c>
      <c r="H539" s="22">
        <v>8.6969459999999998E-2</v>
      </c>
    </row>
    <row r="540" spans="2:8" ht="16" x14ac:dyDescent="0.2">
      <c r="B540" s="22">
        <v>106.6</v>
      </c>
      <c r="C540" s="22">
        <v>0.21207508</v>
      </c>
      <c r="D540" s="22">
        <v>0.21726019999999999</v>
      </c>
      <c r="E540" s="22">
        <v>0.15233326</v>
      </c>
      <c r="F540" s="22">
        <v>0.15452541</v>
      </c>
      <c r="G540" s="22">
        <v>8.4389169999999999E-2</v>
      </c>
      <c r="H540" s="22">
        <v>8.6098450000000007E-2</v>
      </c>
    </row>
    <row r="541" spans="2:8" ht="16" x14ac:dyDescent="0.2">
      <c r="B541" s="22">
        <v>106.8</v>
      </c>
      <c r="C541" s="22">
        <v>0.20957885000000001</v>
      </c>
      <c r="D541" s="22">
        <v>0.21487700000000001</v>
      </c>
      <c r="E541" s="22">
        <v>0.15033564999999999</v>
      </c>
      <c r="F541" s="22">
        <v>0.15284339999999999</v>
      </c>
      <c r="G541" s="22">
        <v>8.3488060000000003E-2</v>
      </c>
      <c r="H541" s="22">
        <v>8.5236160000000005E-2</v>
      </c>
    </row>
    <row r="542" spans="2:8" ht="16" x14ac:dyDescent="0.2">
      <c r="B542" s="22">
        <v>107</v>
      </c>
      <c r="C542" s="22">
        <v>0.20721618</v>
      </c>
      <c r="D542" s="22">
        <v>0.21251993999999999</v>
      </c>
      <c r="E542" s="22">
        <v>0.14883102000000001</v>
      </c>
      <c r="F542" s="22">
        <v>0.1511797</v>
      </c>
      <c r="G542" s="22">
        <v>8.2325999999999996E-2</v>
      </c>
      <c r="H542" s="22">
        <v>8.4382509999999994E-2</v>
      </c>
    </row>
    <row r="543" spans="2:8" ht="16" x14ac:dyDescent="0.2">
      <c r="B543" s="22">
        <v>107.2</v>
      </c>
      <c r="C543" s="22">
        <v>0.20548996</v>
      </c>
      <c r="D543" s="22">
        <v>0.21018874000000001</v>
      </c>
      <c r="E543" s="22">
        <v>0.14642621</v>
      </c>
      <c r="F543" s="22">
        <v>0.14953411</v>
      </c>
      <c r="G543" s="22">
        <v>8.1222169999999996E-2</v>
      </c>
      <c r="H543" s="22">
        <v>8.3537399999999998E-2</v>
      </c>
    </row>
    <row r="544" spans="2:8" ht="16" x14ac:dyDescent="0.2">
      <c r="B544" s="22">
        <v>107.4</v>
      </c>
      <c r="C544" s="22">
        <v>0.20353785999999999</v>
      </c>
      <c r="D544" s="22">
        <v>0.20788311000000001</v>
      </c>
      <c r="E544" s="22">
        <v>0.14443452000000001</v>
      </c>
      <c r="F544" s="22">
        <v>0.14790644</v>
      </c>
      <c r="G544" s="22">
        <v>8.0594700000000005E-2</v>
      </c>
      <c r="H544" s="22">
        <v>8.2700759999999998E-2</v>
      </c>
    </row>
    <row r="545" spans="2:8" ht="16" x14ac:dyDescent="0.2">
      <c r="B545" s="22">
        <v>107.6</v>
      </c>
      <c r="C545" s="22">
        <v>0.20099044999999999</v>
      </c>
      <c r="D545" s="22">
        <v>0.20560278000000001</v>
      </c>
      <c r="E545" s="22">
        <v>0.14271207999999999</v>
      </c>
      <c r="F545" s="22">
        <v>0.14629647000000001</v>
      </c>
      <c r="G545" s="22">
        <v>7.9760410000000004E-2</v>
      </c>
      <c r="H545" s="22">
        <v>8.1872500000000001E-2</v>
      </c>
    </row>
    <row r="546" spans="2:8" ht="16" x14ac:dyDescent="0.2">
      <c r="B546" s="22">
        <v>107.8</v>
      </c>
      <c r="C546" s="22">
        <v>0.19907253</v>
      </c>
      <c r="D546" s="22">
        <v>0.20334745000000001</v>
      </c>
      <c r="E546" s="22">
        <v>0.14135771</v>
      </c>
      <c r="F546" s="22">
        <v>0.14470404000000001</v>
      </c>
      <c r="G546" s="22">
        <v>7.9176280000000002E-2</v>
      </c>
      <c r="H546" s="22">
        <v>8.1052540000000006E-2</v>
      </c>
    </row>
    <row r="547" spans="2:8" ht="16" x14ac:dyDescent="0.2">
      <c r="B547" s="22">
        <v>108</v>
      </c>
      <c r="C547" s="22">
        <v>0.19719004000000001</v>
      </c>
      <c r="D547" s="22">
        <v>0.20111687</v>
      </c>
      <c r="E547" s="22">
        <v>0.13992993000000001</v>
      </c>
      <c r="F547" s="22">
        <v>0.14312894000000001</v>
      </c>
      <c r="G547" s="22">
        <v>7.8551579999999996E-2</v>
      </c>
      <c r="H547" s="22">
        <v>8.0240779999999998E-2</v>
      </c>
    </row>
    <row r="548" spans="2:8" ht="16" x14ac:dyDescent="0.2">
      <c r="B548" s="22">
        <v>108.2</v>
      </c>
      <c r="C548" s="22">
        <v>0.19470497</v>
      </c>
      <c r="D548" s="22">
        <v>0.19891075</v>
      </c>
      <c r="E548" s="22">
        <v>0.13780977999999999</v>
      </c>
      <c r="F548" s="22">
        <v>0.14157098000000001</v>
      </c>
      <c r="G548" s="22">
        <v>7.7825950000000005E-2</v>
      </c>
      <c r="H548" s="22">
        <v>7.9437160000000007E-2</v>
      </c>
    </row>
    <row r="549" spans="2:8" ht="16" x14ac:dyDescent="0.2">
      <c r="B549" s="22">
        <v>108.4</v>
      </c>
      <c r="C549" s="22">
        <v>0.19273829000000001</v>
      </c>
      <c r="D549" s="22">
        <v>0.19672882999999999</v>
      </c>
      <c r="E549" s="22">
        <v>0.13652407</v>
      </c>
      <c r="F549" s="22">
        <v>0.14002998</v>
      </c>
      <c r="G549" s="22">
        <v>7.7389949999999999E-2</v>
      </c>
      <c r="H549" s="22">
        <v>7.8641580000000003E-2</v>
      </c>
    </row>
    <row r="550" spans="2:8" ht="16" x14ac:dyDescent="0.2">
      <c r="B550" s="22">
        <v>108.6</v>
      </c>
      <c r="C550" s="22">
        <v>0.19097140000000001</v>
      </c>
      <c r="D550" s="22">
        <v>0.19457084999999999</v>
      </c>
      <c r="E550" s="22">
        <v>0.13523677000000001</v>
      </c>
      <c r="F550" s="22">
        <v>0.13850575000000001</v>
      </c>
      <c r="G550" s="22">
        <v>7.6570620000000006E-2</v>
      </c>
      <c r="H550" s="22">
        <v>7.7853980000000003E-2</v>
      </c>
    </row>
    <row r="551" spans="2:8" ht="16" x14ac:dyDescent="0.2">
      <c r="B551" s="22">
        <v>108.8</v>
      </c>
      <c r="C551" s="22">
        <v>0.18948428</v>
      </c>
      <c r="D551" s="22">
        <v>0.19243653999999999</v>
      </c>
      <c r="E551" s="22">
        <v>0.13409076</v>
      </c>
      <c r="F551" s="22">
        <v>0.13699812</v>
      </c>
      <c r="G551" s="22">
        <v>7.5672119999999995E-2</v>
      </c>
      <c r="H551" s="22">
        <v>7.7074260000000006E-2</v>
      </c>
    </row>
    <row r="552" spans="2:8" ht="16" x14ac:dyDescent="0.2">
      <c r="B552" s="22">
        <v>109</v>
      </c>
      <c r="C552" s="22">
        <v>0.18730384</v>
      </c>
      <c r="D552" s="22">
        <v>0.19032563999999999</v>
      </c>
      <c r="E552" s="22">
        <v>0.13201463999999999</v>
      </c>
      <c r="F552" s="22">
        <v>0.13550688999999999</v>
      </c>
      <c r="G552" s="22">
        <v>7.4806129999999998E-2</v>
      </c>
      <c r="H552" s="22">
        <v>7.6302350000000005E-2</v>
      </c>
    </row>
    <row r="553" spans="2:8" ht="16" x14ac:dyDescent="0.2">
      <c r="B553" s="22">
        <v>109.2</v>
      </c>
      <c r="C553" s="22">
        <v>0.18527687000000001</v>
      </c>
      <c r="D553" s="22">
        <v>0.18823788999999999</v>
      </c>
      <c r="E553" s="22">
        <v>0.13051173999999999</v>
      </c>
      <c r="F553" s="22">
        <v>0.13403190000000001</v>
      </c>
      <c r="G553" s="22">
        <v>7.3840639999999999E-2</v>
      </c>
      <c r="H553" s="22">
        <v>7.5538170000000002E-2</v>
      </c>
    </row>
    <row r="554" spans="2:8" ht="16" x14ac:dyDescent="0.2">
      <c r="B554" s="22">
        <v>109.4</v>
      </c>
      <c r="C554" s="22">
        <v>0.18366764999999999</v>
      </c>
      <c r="D554" s="22">
        <v>0.18617305000000001</v>
      </c>
      <c r="E554" s="22">
        <v>0.12926792000000001</v>
      </c>
      <c r="F554" s="22">
        <v>0.13257297000000001</v>
      </c>
      <c r="G554" s="22">
        <v>7.3072890000000001E-2</v>
      </c>
      <c r="H554" s="22">
        <v>7.4781639999999996E-2</v>
      </c>
    </row>
    <row r="555" spans="2:8" ht="16" x14ac:dyDescent="0.2">
      <c r="B555" s="22">
        <v>109.6</v>
      </c>
      <c r="C555" s="22">
        <v>0.18144378999999999</v>
      </c>
      <c r="D555" s="22">
        <v>0.18413086000000001</v>
      </c>
      <c r="E555" s="22">
        <v>0.12808610000000001</v>
      </c>
      <c r="F555" s="22">
        <v>0.13112990999999999</v>
      </c>
      <c r="G555" s="22">
        <v>7.2163779999999997E-2</v>
      </c>
      <c r="H555" s="22">
        <v>7.4032689999999998E-2</v>
      </c>
    </row>
    <row r="556" spans="2:8" ht="16" x14ac:dyDescent="0.2">
      <c r="B556" s="22">
        <v>109.8</v>
      </c>
      <c r="C556" s="22">
        <v>0.17935904999999999</v>
      </c>
      <c r="D556" s="22">
        <v>0.18211105999999999</v>
      </c>
      <c r="E556" s="22">
        <v>0.12643979</v>
      </c>
      <c r="F556" s="22">
        <v>0.12970255999999999</v>
      </c>
      <c r="G556" s="22">
        <v>7.1340410000000007E-2</v>
      </c>
      <c r="H556" s="22">
        <v>7.3291239999999994E-2</v>
      </c>
    </row>
    <row r="557" spans="2:8" ht="16" x14ac:dyDescent="0.2">
      <c r="B557" s="22">
        <v>110</v>
      </c>
      <c r="C557" s="22">
        <v>0.17748295</v>
      </c>
      <c r="D557" s="22">
        <v>0.18011342999999999</v>
      </c>
      <c r="E557" s="22">
        <v>0.12491515</v>
      </c>
      <c r="F557" s="22">
        <v>0.12829075000000001</v>
      </c>
      <c r="G557" s="22">
        <v>7.0844480000000001E-2</v>
      </c>
      <c r="H557" s="22">
        <v>7.2557220000000006E-2</v>
      </c>
    </row>
    <row r="558" spans="2:8" ht="16" x14ac:dyDescent="0.2">
      <c r="B558" s="22">
        <v>110.2</v>
      </c>
      <c r="C558" s="22">
        <v>0.17504420000000001</v>
      </c>
      <c r="D558" s="22">
        <v>0.17813770000000001</v>
      </c>
      <c r="E558" s="22">
        <v>0.1234055</v>
      </c>
      <c r="F558" s="22">
        <v>0.12689431000000001</v>
      </c>
      <c r="G558" s="22">
        <v>7.0273920000000004E-2</v>
      </c>
      <c r="H558" s="22">
        <v>7.1830539999999998E-2</v>
      </c>
    </row>
    <row r="559" spans="2:8" ht="16" x14ac:dyDescent="0.2">
      <c r="B559" s="22">
        <v>110.4</v>
      </c>
      <c r="C559" s="22">
        <v>0.17267536</v>
      </c>
      <c r="D559" s="22">
        <v>0.17618365</v>
      </c>
      <c r="E559" s="22">
        <v>0.12204843999999999</v>
      </c>
      <c r="F559" s="22">
        <v>0.12551306000000001</v>
      </c>
      <c r="G559" s="22">
        <v>6.9663359999999994E-2</v>
      </c>
      <c r="H559" s="22">
        <v>7.1111149999999998E-2</v>
      </c>
    </row>
    <row r="560" spans="2:8" ht="16" x14ac:dyDescent="0.2">
      <c r="B560" s="22">
        <v>110.6</v>
      </c>
      <c r="C560" s="22">
        <v>0.17056711999999999</v>
      </c>
      <c r="D560" s="22">
        <v>0.17425104</v>
      </c>
      <c r="E560" s="22">
        <v>0.12046771000000001</v>
      </c>
      <c r="F560" s="22">
        <v>0.12414685</v>
      </c>
      <c r="G560" s="22">
        <v>6.8469360000000007E-2</v>
      </c>
      <c r="H560" s="22">
        <v>7.0398959999999997E-2</v>
      </c>
    </row>
    <row r="561" spans="2:8" ht="16" x14ac:dyDescent="0.2">
      <c r="B561" s="22">
        <v>110.8</v>
      </c>
      <c r="C561" s="22">
        <v>0.16801218000000001</v>
      </c>
      <c r="D561" s="22">
        <v>0.17233962</v>
      </c>
      <c r="E561" s="22">
        <v>0.11880155000000001</v>
      </c>
      <c r="F561" s="22">
        <v>0.12279552000000001</v>
      </c>
      <c r="G561" s="22">
        <v>6.7080020000000004E-2</v>
      </c>
      <c r="H561" s="22">
        <v>6.9693900000000003E-2</v>
      </c>
    </row>
    <row r="562" spans="2:8" ht="16" x14ac:dyDescent="0.2">
      <c r="B562" s="22">
        <v>111</v>
      </c>
      <c r="C562" s="22">
        <v>0.16631181</v>
      </c>
      <c r="D562" s="22">
        <v>0.17044917000000001</v>
      </c>
      <c r="E562" s="22">
        <v>0.11766154</v>
      </c>
      <c r="F562" s="22">
        <v>0.12145889</v>
      </c>
      <c r="G562" s="22">
        <v>6.6178020000000004E-2</v>
      </c>
      <c r="H562" s="22">
        <v>6.8995909999999994E-2</v>
      </c>
    </row>
    <row r="563" spans="2:8" ht="16" x14ac:dyDescent="0.2">
      <c r="B563" s="22">
        <v>111.2</v>
      </c>
      <c r="C563" s="22">
        <v>0.16486961</v>
      </c>
      <c r="D563" s="22">
        <v>0.16857945999999999</v>
      </c>
      <c r="E563" s="22">
        <v>0.11648029999999999</v>
      </c>
      <c r="F563" s="22">
        <v>0.12013681</v>
      </c>
      <c r="G563" s="22">
        <v>6.5673049999999997E-2</v>
      </c>
      <c r="H563" s="22">
        <v>6.8304900000000002E-2</v>
      </c>
    </row>
    <row r="564" spans="2:8" ht="16" x14ac:dyDescent="0.2">
      <c r="B564" s="22">
        <v>111.4</v>
      </c>
      <c r="C564" s="22">
        <v>0.16272828</v>
      </c>
      <c r="D564" s="22">
        <v>0.16673025</v>
      </c>
      <c r="E564" s="22">
        <v>0.11508326000000001</v>
      </c>
      <c r="F564" s="22">
        <v>0.11882912</v>
      </c>
      <c r="G564" s="22">
        <v>6.5124979999999999E-2</v>
      </c>
      <c r="H564" s="22">
        <v>6.7620819999999998E-2</v>
      </c>
    </row>
    <row r="565" spans="2:8" ht="16" x14ac:dyDescent="0.2">
      <c r="B565" s="22">
        <v>111.6</v>
      </c>
      <c r="C565" s="22">
        <v>0.16127021999999999</v>
      </c>
      <c r="D565" s="22">
        <v>0.16490133000000001</v>
      </c>
      <c r="E565" s="22">
        <v>0.11457224000000001</v>
      </c>
      <c r="F565" s="22">
        <v>0.11753566</v>
      </c>
      <c r="G565" s="22">
        <v>6.4882110000000007E-2</v>
      </c>
      <c r="H565" s="22">
        <v>6.6943589999999997E-2</v>
      </c>
    </row>
    <row r="566" spans="2:8" ht="16" x14ac:dyDescent="0.2">
      <c r="B566" s="22">
        <v>111.8</v>
      </c>
      <c r="C566" s="22">
        <v>0.16024136999999999</v>
      </c>
      <c r="D566" s="22">
        <v>0.16309248000000001</v>
      </c>
      <c r="E566" s="22">
        <v>0.11355588</v>
      </c>
      <c r="F566" s="22">
        <v>0.11625629</v>
      </c>
      <c r="G566" s="22">
        <v>6.4501649999999994E-2</v>
      </c>
      <c r="H566" s="22">
        <v>6.6273139999999994E-2</v>
      </c>
    </row>
    <row r="567" spans="2:8" ht="16" x14ac:dyDescent="0.2">
      <c r="B567" s="22">
        <v>112</v>
      </c>
      <c r="C567" s="22">
        <v>0.15889072000000001</v>
      </c>
      <c r="D567" s="22">
        <v>0.16130346000000001</v>
      </c>
      <c r="E567" s="22">
        <v>0.11252715000000001</v>
      </c>
      <c r="F567" s="22">
        <v>0.11499084</v>
      </c>
      <c r="G567" s="22">
        <v>6.4204529999999996E-2</v>
      </c>
      <c r="H567" s="22">
        <v>6.5609399999999998E-2</v>
      </c>
    </row>
    <row r="568" spans="2:8" ht="16" x14ac:dyDescent="0.2">
      <c r="B568" s="22">
        <v>112.2</v>
      </c>
      <c r="C568" s="22">
        <v>0.15710996999999999</v>
      </c>
      <c r="D568" s="22">
        <v>0.15953407</v>
      </c>
      <c r="E568" s="22">
        <v>0.11164981</v>
      </c>
      <c r="F568" s="22">
        <v>0.11373917</v>
      </c>
      <c r="G568" s="22">
        <v>6.3348940000000006E-2</v>
      </c>
      <c r="H568" s="22">
        <v>6.4952309999999999E-2</v>
      </c>
    </row>
    <row r="569" spans="2:8" ht="16" x14ac:dyDescent="0.2">
      <c r="B569" s="22">
        <v>112.4</v>
      </c>
      <c r="C569" s="22">
        <v>0.15614832000000001</v>
      </c>
      <c r="D569" s="22">
        <v>0.15778408999999999</v>
      </c>
      <c r="E569" s="22">
        <v>0.11117183</v>
      </c>
      <c r="F569" s="22">
        <v>0.11250111</v>
      </c>
      <c r="G569" s="22">
        <v>6.2908039999999998E-2</v>
      </c>
      <c r="H569" s="22">
        <v>6.4301800000000006E-2</v>
      </c>
    </row>
    <row r="570" spans="2:8" ht="16" x14ac:dyDescent="0.2">
      <c r="B570" s="22">
        <v>112.6</v>
      </c>
      <c r="C570" s="22">
        <v>0.15465904999999999</v>
      </c>
      <c r="D570" s="22">
        <v>0.15605330000000001</v>
      </c>
      <c r="E570" s="22">
        <v>0.11013373</v>
      </c>
      <c r="F570" s="22">
        <v>0.11127653999999999</v>
      </c>
      <c r="G570" s="22">
        <v>6.188014E-2</v>
      </c>
      <c r="H570" s="22">
        <v>6.3657809999999995E-2</v>
      </c>
    </row>
    <row r="571" spans="2:8" ht="16" x14ac:dyDescent="0.2">
      <c r="B571" s="22">
        <v>112.8</v>
      </c>
      <c r="C571" s="22">
        <v>0.15311062</v>
      </c>
      <c r="D571" s="22">
        <v>0.15434149999999999</v>
      </c>
      <c r="E571" s="22">
        <v>0.10862866</v>
      </c>
      <c r="F571" s="22">
        <v>0.1100653</v>
      </c>
      <c r="G571" s="22">
        <v>6.113822E-2</v>
      </c>
      <c r="H571" s="22">
        <v>6.3020270000000003E-2</v>
      </c>
    </row>
    <row r="572" spans="2:8" ht="16" x14ac:dyDescent="0.2">
      <c r="B572" s="22">
        <v>113</v>
      </c>
      <c r="C572" s="22">
        <v>0.15177387000000001</v>
      </c>
      <c r="D572" s="22">
        <v>0.15264848</v>
      </c>
      <c r="E572" s="22">
        <v>0.10775165</v>
      </c>
      <c r="F572" s="22">
        <v>0.10886724</v>
      </c>
      <c r="G572" s="22">
        <v>6.0705530000000001E-2</v>
      </c>
      <c r="H572" s="22">
        <v>6.2389109999999998E-2</v>
      </c>
    </row>
    <row r="573" spans="2:8" ht="16" x14ac:dyDescent="0.2">
      <c r="B573" s="22">
        <v>113.2</v>
      </c>
      <c r="C573" s="22">
        <v>0.15005945000000001</v>
      </c>
      <c r="D573" s="22">
        <v>0.15097403000000001</v>
      </c>
      <c r="E573" s="22">
        <v>0.10655251</v>
      </c>
      <c r="F573" s="22">
        <v>0.10768222</v>
      </c>
      <c r="G573" s="22">
        <v>5.994033E-2</v>
      </c>
      <c r="H573" s="22">
        <v>6.1764270000000003E-2</v>
      </c>
    </row>
    <row r="574" spans="2:8" ht="16" x14ac:dyDescent="0.2">
      <c r="B574" s="22">
        <v>113.4</v>
      </c>
      <c r="C574" s="22">
        <v>0.14891819000000001</v>
      </c>
      <c r="D574" s="22">
        <v>0.14931795</v>
      </c>
      <c r="E574" s="22">
        <v>0.10595364</v>
      </c>
      <c r="F574" s="22">
        <v>0.1065101</v>
      </c>
      <c r="G574" s="22">
        <v>6.0011179999999997E-2</v>
      </c>
      <c r="H574" s="22">
        <v>6.1145699999999997E-2</v>
      </c>
    </row>
    <row r="575" spans="2:8" ht="16" x14ac:dyDescent="0.2">
      <c r="B575" s="22">
        <v>113.6</v>
      </c>
      <c r="C575" s="22">
        <v>0.14690824999999999</v>
      </c>
      <c r="D575" s="22">
        <v>0.14768002999999999</v>
      </c>
      <c r="E575" s="22">
        <v>0.1049662</v>
      </c>
      <c r="F575" s="22">
        <v>0.10535073</v>
      </c>
      <c r="G575" s="22">
        <v>5.9904289999999999E-2</v>
      </c>
      <c r="H575" s="22">
        <v>6.053331E-2</v>
      </c>
    </row>
    <row r="576" spans="2:8" ht="16" x14ac:dyDescent="0.2">
      <c r="B576" s="22">
        <v>113.8</v>
      </c>
      <c r="C576" s="22">
        <v>0.14530976000000001</v>
      </c>
      <c r="D576" s="22">
        <v>0.14606008000000001</v>
      </c>
      <c r="E576" s="22">
        <v>0.10377976</v>
      </c>
      <c r="F576" s="22">
        <v>0.10420399</v>
      </c>
      <c r="G576" s="22">
        <v>5.9839509999999999E-2</v>
      </c>
      <c r="H576" s="22">
        <v>5.9927059999999997E-2</v>
      </c>
    </row>
    <row r="577" spans="2:8" ht="16" x14ac:dyDescent="0.2">
      <c r="B577" s="22">
        <v>114</v>
      </c>
      <c r="C577" s="22">
        <v>0.14421738000000001</v>
      </c>
      <c r="D577" s="22">
        <v>0.1444579</v>
      </c>
      <c r="E577" s="22">
        <v>0.10303638</v>
      </c>
      <c r="F577" s="22">
        <v>0.10306973</v>
      </c>
      <c r="G577" s="22">
        <v>6.0089469999999999E-2</v>
      </c>
      <c r="H577" s="22">
        <v>5.9326879999999999E-2</v>
      </c>
    </row>
    <row r="578" spans="2:8" ht="16" x14ac:dyDescent="0.2">
      <c r="B578" s="22">
        <v>114.2</v>
      </c>
      <c r="C578" s="22">
        <v>0.14206964</v>
      </c>
      <c r="D578" s="22">
        <v>0.14287328999999999</v>
      </c>
      <c r="E578" s="22">
        <v>0.10182566</v>
      </c>
      <c r="F578" s="22">
        <v>0.10194781999999999</v>
      </c>
      <c r="G578" s="22">
        <v>5.9461809999999997E-2</v>
      </c>
      <c r="H578" s="22">
        <v>5.873271E-2</v>
      </c>
    </row>
    <row r="579" spans="2:8" ht="16" x14ac:dyDescent="0.2">
      <c r="B579" s="22">
        <v>114.4</v>
      </c>
      <c r="C579" s="22">
        <v>0.14051852000000001</v>
      </c>
      <c r="D579" s="22">
        <v>0.14130607000000001</v>
      </c>
      <c r="E579" s="22">
        <v>0.10079999000000001</v>
      </c>
      <c r="F579" s="22">
        <v>0.10083812</v>
      </c>
      <c r="G579" s="22">
        <v>5.9057499999999999E-2</v>
      </c>
      <c r="H579" s="22">
        <v>5.8144500000000002E-2</v>
      </c>
    </row>
    <row r="580" spans="2:8" ht="16" x14ac:dyDescent="0.2">
      <c r="B580" s="22">
        <v>114.6</v>
      </c>
      <c r="C580" s="22">
        <v>0.13896975</v>
      </c>
      <c r="D580" s="22">
        <v>0.13975603</v>
      </c>
      <c r="E580" s="22">
        <v>9.9698720000000005E-2</v>
      </c>
      <c r="F580" s="22">
        <v>9.9740490000000001E-2</v>
      </c>
      <c r="G580" s="22">
        <v>5.8321579999999998E-2</v>
      </c>
      <c r="H580" s="22">
        <v>5.7562170000000003E-2</v>
      </c>
    </row>
    <row r="581" spans="2:8" ht="16" x14ac:dyDescent="0.2">
      <c r="B581" s="22">
        <v>114.8</v>
      </c>
      <c r="C581" s="22">
        <v>0.13683366</v>
      </c>
      <c r="D581" s="22">
        <v>0.13822300000000001</v>
      </c>
      <c r="E581" s="22">
        <v>9.8334850000000001E-2</v>
      </c>
      <c r="F581" s="22">
        <v>9.8654820000000004E-2</v>
      </c>
      <c r="G581" s="22">
        <v>5.7348040000000003E-2</v>
      </c>
      <c r="H581" s="22">
        <v>5.6985679999999997E-2</v>
      </c>
    </row>
    <row r="582" spans="2:8" ht="16" x14ac:dyDescent="0.2">
      <c r="B582" s="22">
        <v>115</v>
      </c>
      <c r="C582" s="22">
        <v>0.1353135</v>
      </c>
      <c r="D582" s="22">
        <v>0.13670678999999999</v>
      </c>
      <c r="E582" s="22">
        <v>9.776311E-2</v>
      </c>
      <c r="F582" s="22">
        <v>9.7580959999999994E-2</v>
      </c>
      <c r="G582" s="22">
        <v>5.7110180000000003E-2</v>
      </c>
      <c r="H582" s="22">
        <v>5.641496E-2</v>
      </c>
    </row>
    <row r="583" spans="2:8" ht="16" x14ac:dyDescent="0.2">
      <c r="B583" s="22">
        <v>115.2</v>
      </c>
      <c r="C583" s="22">
        <v>0.13387003</v>
      </c>
      <c r="D583" s="22">
        <v>0.13520720999999999</v>
      </c>
      <c r="E583" s="22">
        <v>9.6590220000000004E-2</v>
      </c>
      <c r="F583" s="22">
        <v>9.6518789999999993E-2</v>
      </c>
      <c r="G583" s="22">
        <v>5.6259530000000002E-2</v>
      </c>
      <c r="H583" s="22">
        <v>5.5849950000000002E-2</v>
      </c>
    </row>
    <row r="584" spans="2:8" ht="16" x14ac:dyDescent="0.2">
      <c r="B584" s="22">
        <v>115.4</v>
      </c>
      <c r="C584" s="22">
        <v>0.13261433</v>
      </c>
      <c r="D584" s="22">
        <v>0.13372408</v>
      </c>
      <c r="E584" s="22">
        <v>9.4886460000000006E-2</v>
      </c>
      <c r="F584" s="22">
        <v>9.5468189999999994E-2</v>
      </c>
      <c r="G584" s="22">
        <v>5.5505020000000002E-2</v>
      </c>
      <c r="H584" s="22">
        <v>5.5290609999999997E-2</v>
      </c>
    </row>
    <row r="585" spans="2:8" ht="16" x14ac:dyDescent="0.2">
      <c r="B585" s="22">
        <v>115.6</v>
      </c>
      <c r="C585" s="22">
        <v>0.13200133999999999</v>
      </c>
      <c r="D585" s="22">
        <v>0.13225720999999999</v>
      </c>
      <c r="E585" s="22">
        <v>9.4260750000000004E-2</v>
      </c>
      <c r="F585" s="22">
        <v>9.4429020000000002E-2</v>
      </c>
      <c r="G585" s="22">
        <v>5.5133870000000001E-2</v>
      </c>
      <c r="H585" s="22">
        <v>5.4736859999999998E-2</v>
      </c>
    </row>
    <row r="586" spans="2:8" ht="16" x14ac:dyDescent="0.2">
      <c r="B586" s="22">
        <v>115.8</v>
      </c>
      <c r="C586" s="22">
        <v>0.13084699</v>
      </c>
      <c r="D586" s="22">
        <v>0.13080644</v>
      </c>
      <c r="E586" s="22">
        <v>9.3174699999999999E-2</v>
      </c>
      <c r="F586" s="22">
        <v>9.3401159999999997E-2</v>
      </c>
      <c r="G586" s="22">
        <v>5.4665529999999997E-2</v>
      </c>
      <c r="H586" s="22">
        <v>5.418866E-2</v>
      </c>
    </row>
    <row r="587" spans="2:8" ht="16" x14ac:dyDescent="0.2">
      <c r="B587" s="22">
        <v>116</v>
      </c>
      <c r="C587" s="22">
        <v>0.12944103000000001</v>
      </c>
      <c r="D587" s="22">
        <v>0.12937158000000001</v>
      </c>
      <c r="E587" s="22">
        <v>9.2285859999999997E-2</v>
      </c>
      <c r="F587" s="22">
        <v>9.238449E-2</v>
      </c>
      <c r="G587" s="22">
        <v>5.4079500000000003E-2</v>
      </c>
      <c r="H587" s="22">
        <v>5.3645959999999999E-2</v>
      </c>
    </row>
    <row r="588" spans="2:8" ht="16" x14ac:dyDescent="0.2">
      <c r="B588" s="22">
        <v>116.2</v>
      </c>
      <c r="C588" s="22">
        <v>0.12779192</v>
      </c>
      <c r="D588" s="22">
        <v>0.12795245999999999</v>
      </c>
      <c r="E588" s="22">
        <v>9.1190820000000006E-2</v>
      </c>
      <c r="F588" s="22">
        <v>9.1378879999999996E-2</v>
      </c>
      <c r="G588" s="22">
        <v>5.3154819999999998E-2</v>
      </c>
      <c r="H588" s="22">
        <v>5.3108679999999998E-2</v>
      </c>
    </row>
    <row r="589" spans="2:8" ht="16" x14ac:dyDescent="0.2">
      <c r="B589" s="22">
        <v>116.4</v>
      </c>
      <c r="C589" s="22">
        <v>0.12682276000000001</v>
      </c>
      <c r="D589" s="22">
        <v>0.12654890999999999</v>
      </c>
      <c r="E589" s="22">
        <v>9.0372240000000006E-2</v>
      </c>
      <c r="F589" s="22">
        <v>9.0384220000000001E-2</v>
      </c>
      <c r="G589" s="22">
        <v>5.2727250000000003E-2</v>
      </c>
      <c r="H589" s="22">
        <v>5.2576789999999998E-2</v>
      </c>
    </row>
    <row r="590" spans="2:8" ht="16" x14ac:dyDescent="0.2">
      <c r="B590" s="22">
        <v>116.6</v>
      </c>
      <c r="C590" s="22">
        <v>0.12560679</v>
      </c>
      <c r="D590" s="22">
        <v>0.12516074999999999</v>
      </c>
      <c r="E590" s="22">
        <v>8.9353399999999999E-2</v>
      </c>
      <c r="F590" s="22">
        <v>8.9400389999999996E-2</v>
      </c>
      <c r="G590" s="22">
        <v>5.1635790000000001E-2</v>
      </c>
      <c r="H590" s="22">
        <v>5.2050230000000003E-2</v>
      </c>
    </row>
    <row r="591" spans="2:8" ht="16" x14ac:dyDescent="0.2">
      <c r="B591" s="22">
        <v>116.8</v>
      </c>
      <c r="C591" s="22">
        <v>0.12460321000000001</v>
      </c>
      <c r="D591" s="22">
        <v>0.12378782000000001</v>
      </c>
      <c r="E591" s="22">
        <v>8.8766869999999998E-2</v>
      </c>
      <c r="F591" s="22">
        <v>8.8427270000000002E-2</v>
      </c>
      <c r="G591" s="22">
        <v>5.1510449999999999E-2</v>
      </c>
      <c r="H591" s="22">
        <v>5.1528930000000001E-2</v>
      </c>
    </row>
    <row r="592" spans="2:8" ht="16" x14ac:dyDescent="0.2">
      <c r="B592" s="22">
        <v>117</v>
      </c>
      <c r="C592" s="22">
        <v>0.12373836000000001</v>
      </c>
      <c r="D592" s="22">
        <v>0.12242995</v>
      </c>
      <c r="E592" s="22">
        <v>8.8297219999999996E-2</v>
      </c>
      <c r="F592" s="22">
        <v>8.7464739999999999E-2</v>
      </c>
      <c r="G592" s="22">
        <v>5.1158189999999999E-2</v>
      </c>
      <c r="H592" s="22">
        <v>5.101286E-2</v>
      </c>
    </row>
    <row r="593" spans="2:8" ht="16" x14ac:dyDescent="0.2">
      <c r="B593" s="22">
        <v>117.2</v>
      </c>
      <c r="C593" s="22">
        <v>0.1227526</v>
      </c>
      <c r="D593" s="22">
        <v>0.12108698</v>
      </c>
      <c r="E593" s="22">
        <v>8.7668830000000003E-2</v>
      </c>
      <c r="F593" s="22">
        <v>8.6512690000000003E-2</v>
      </c>
      <c r="G593" s="22">
        <v>5.1079850000000003E-2</v>
      </c>
      <c r="H593" s="22">
        <v>5.0501959999999999E-2</v>
      </c>
    </row>
    <row r="594" spans="2:8" ht="16" x14ac:dyDescent="0.2">
      <c r="B594" s="22">
        <v>117.4</v>
      </c>
      <c r="C594" s="22">
        <v>0.12126770000000001</v>
      </c>
      <c r="D594" s="22">
        <v>0.11975874</v>
      </c>
      <c r="E594" s="22">
        <v>8.6950319999999998E-2</v>
      </c>
      <c r="F594" s="22">
        <v>8.557099E-2</v>
      </c>
      <c r="G594" s="22">
        <v>5.1008699999999997E-2</v>
      </c>
      <c r="H594" s="22">
        <v>4.9996180000000001E-2</v>
      </c>
    </row>
    <row r="595" spans="2:8" ht="16" x14ac:dyDescent="0.2">
      <c r="B595" s="22">
        <v>117.6</v>
      </c>
      <c r="C595" s="22">
        <v>0.11979998</v>
      </c>
      <c r="D595" s="22">
        <v>0.11844506</v>
      </c>
      <c r="E595" s="22">
        <v>8.6646829999999994E-2</v>
      </c>
      <c r="F595" s="22">
        <v>8.4639560000000003E-2</v>
      </c>
      <c r="G595" s="22">
        <v>5.0875539999999997E-2</v>
      </c>
      <c r="H595" s="22">
        <v>4.9495459999999998E-2</v>
      </c>
    </row>
    <row r="596" spans="2:8" ht="16" x14ac:dyDescent="0.2">
      <c r="B596" s="22">
        <v>117.8</v>
      </c>
      <c r="C596" s="22">
        <v>0.118808</v>
      </c>
      <c r="D596" s="22">
        <v>0.11714579999999999</v>
      </c>
      <c r="E596" s="22">
        <v>8.5926589999999997E-2</v>
      </c>
      <c r="F596" s="22">
        <v>8.3718249999999994E-2</v>
      </c>
      <c r="G596" s="22">
        <v>5.0893309999999997E-2</v>
      </c>
      <c r="H596" s="22">
        <v>4.8999750000000002E-2</v>
      </c>
    </row>
    <row r="597" spans="2:8" ht="16" x14ac:dyDescent="0.2">
      <c r="B597" s="22">
        <v>118</v>
      </c>
      <c r="C597" s="22">
        <v>0.11765252</v>
      </c>
      <c r="D597" s="22">
        <v>0.11586079000000001</v>
      </c>
      <c r="E597" s="22">
        <v>8.5174459999999994E-2</v>
      </c>
      <c r="F597" s="22">
        <v>8.2806980000000002E-2</v>
      </c>
      <c r="G597" s="22">
        <v>5.0586560000000003E-2</v>
      </c>
      <c r="H597" s="22">
        <v>4.8509009999999998E-2</v>
      </c>
    </row>
    <row r="598" spans="2:8" ht="16" x14ac:dyDescent="0.2">
      <c r="B598" s="22">
        <v>118.2</v>
      </c>
      <c r="C598" s="22">
        <v>0.11585906</v>
      </c>
      <c r="D598" s="22">
        <v>0.11458987</v>
      </c>
      <c r="E598" s="22">
        <v>8.3750900000000003E-2</v>
      </c>
      <c r="F598" s="22">
        <v>8.1905629999999993E-2</v>
      </c>
      <c r="G598" s="22">
        <v>4.9847490000000001E-2</v>
      </c>
      <c r="H598" s="22">
        <v>4.802319E-2</v>
      </c>
    </row>
    <row r="599" spans="2:8" ht="16" x14ac:dyDescent="0.2">
      <c r="B599" s="22">
        <v>118.4</v>
      </c>
      <c r="C599" s="22">
        <v>0.11459211</v>
      </c>
      <c r="D599" s="22">
        <v>0.1133329</v>
      </c>
      <c r="E599" s="22">
        <v>8.2832669999999997E-2</v>
      </c>
      <c r="F599" s="22">
        <v>8.1014089999999997E-2</v>
      </c>
      <c r="G599" s="22">
        <v>4.9344840000000001E-2</v>
      </c>
      <c r="H599" s="22">
        <v>4.7542229999999998E-2</v>
      </c>
    </row>
    <row r="600" spans="2:8" ht="16" x14ac:dyDescent="0.2">
      <c r="B600" s="22">
        <v>118.6</v>
      </c>
      <c r="C600" s="22">
        <v>0.11301454</v>
      </c>
      <c r="D600" s="22">
        <v>0.11208971</v>
      </c>
      <c r="E600" s="22">
        <v>8.1458829999999996E-2</v>
      </c>
      <c r="F600" s="22">
        <v>8.0132250000000002E-2</v>
      </c>
      <c r="G600" s="22">
        <v>4.8561340000000001E-2</v>
      </c>
      <c r="H600" s="22">
        <v>4.7066089999999998E-2</v>
      </c>
    </row>
    <row r="601" spans="2:8" ht="16" x14ac:dyDescent="0.2">
      <c r="B601" s="22">
        <v>118.8</v>
      </c>
      <c r="C601" s="22">
        <v>0.11123317000000001</v>
      </c>
      <c r="D601" s="22">
        <v>0.11086016999999999</v>
      </c>
      <c r="E601" s="22">
        <v>8.0005770000000004E-2</v>
      </c>
      <c r="F601" s="22">
        <v>7.9260010000000006E-2</v>
      </c>
      <c r="G601" s="22">
        <v>4.7919940000000001E-2</v>
      </c>
      <c r="H601" s="22">
        <v>4.6594709999999998E-2</v>
      </c>
    </row>
    <row r="602" spans="2:8" ht="16" x14ac:dyDescent="0.2">
      <c r="B602" s="22">
        <v>119</v>
      </c>
      <c r="C602" s="22">
        <v>0.11012137</v>
      </c>
      <c r="D602" s="22">
        <v>0.10964409999999999</v>
      </c>
      <c r="E602" s="22">
        <v>7.9035090000000002E-2</v>
      </c>
      <c r="F602" s="22">
        <v>7.8397259999999996E-2</v>
      </c>
      <c r="G602" s="22">
        <v>4.7771399999999999E-2</v>
      </c>
      <c r="H602" s="22">
        <v>4.6128059999999999E-2</v>
      </c>
    </row>
    <row r="603" spans="2:8" ht="16" x14ac:dyDescent="0.2">
      <c r="B603" s="22">
        <v>119.2</v>
      </c>
      <c r="C603" s="22">
        <v>0.10958555</v>
      </c>
      <c r="D603" s="22">
        <v>0.10844138</v>
      </c>
      <c r="E603" s="22">
        <v>7.8099680000000005E-2</v>
      </c>
      <c r="F603" s="22">
        <v>7.7543909999999994E-2</v>
      </c>
      <c r="G603" s="22">
        <v>4.783507E-2</v>
      </c>
      <c r="H603" s="22">
        <v>4.5666079999999998E-2</v>
      </c>
    </row>
    <row r="604" spans="2:8" ht="16" x14ac:dyDescent="0.2">
      <c r="B604" s="22">
        <v>119.4</v>
      </c>
      <c r="C604" s="22">
        <v>0.10911044</v>
      </c>
      <c r="D604" s="22">
        <v>0.10725185</v>
      </c>
      <c r="E604" s="22">
        <v>7.7226340000000004E-2</v>
      </c>
      <c r="F604" s="22">
        <v>7.6699840000000005E-2</v>
      </c>
      <c r="G604" s="22">
        <v>4.8087579999999998E-2</v>
      </c>
      <c r="H604" s="22">
        <v>4.5208730000000003E-2</v>
      </c>
    </row>
    <row r="605" spans="2:8" ht="16" x14ac:dyDescent="0.2">
      <c r="B605" s="22">
        <v>119.6</v>
      </c>
      <c r="C605" s="22">
        <v>0.10826585</v>
      </c>
      <c r="D605" s="22">
        <v>0.10607537</v>
      </c>
      <c r="E605" s="22">
        <v>7.6396249999999999E-2</v>
      </c>
      <c r="F605" s="22">
        <v>7.5864970000000004E-2</v>
      </c>
      <c r="G605" s="22">
        <v>4.7749640000000003E-2</v>
      </c>
      <c r="H605" s="22">
        <v>4.4755950000000003E-2</v>
      </c>
    </row>
    <row r="606" spans="2:8" ht="16" x14ac:dyDescent="0.2">
      <c r="B606" s="22">
        <v>119.8</v>
      </c>
      <c r="C606" s="22">
        <v>0.10700799</v>
      </c>
      <c r="D606" s="22">
        <v>0.1049118</v>
      </c>
      <c r="E606" s="22">
        <v>7.5397350000000002E-2</v>
      </c>
      <c r="F606" s="22">
        <v>7.5039179999999997E-2</v>
      </c>
      <c r="G606" s="22">
        <v>4.7191990000000003E-2</v>
      </c>
      <c r="H606" s="22">
        <v>4.430771E-2</v>
      </c>
    </row>
    <row r="607" spans="2:8" ht="16" x14ac:dyDescent="0.2">
      <c r="B607" s="22">
        <v>120</v>
      </c>
      <c r="C607" s="22">
        <v>0.10599184</v>
      </c>
      <c r="D607" s="22">
        <v>0.10376098</v>
      </c>
      <c r="E607" s="22">
        <v>7.501294E-2</v>
      </c>
      <c r="F607" s="22">
        <v>7.4222380000000004E-2</v>
      </c>
      <c r="G607" s="22">
        <v>4.6982709999999997E-2</v>
      </c>
      <c r="H607" s="22">
        <v>4.3863970000000002E-2</v>
      </c>
    </row>
    <row r="608" spans="2:8" ht="16" x14ac:dyDescent="0.2">
      <c r="B608" s="22">
        <v>120.2</v>
      </c>
      <c r="C608" s="22">
        <v>0.10466135999999999</v>
      </c>
      <c r="D608" s="22"/>
      <c r="E608" s="22">
        <v>7.4243190000000001E-2</v>
      </c>
      <c r="F608" s="22"/>
      <c r="G608" s="22">
        <v>4.6840560000000003E-2</v>
      </c>
      <c r="H608" s="22"/>
    </row>
    <row r="609" spans="2:8" ht="16" x14ac:dyDescent="0.2">
      <c r="B609" s="22">
        <v>120.4</v>
      </c>
      <c r="C609" s="22">
        <v>0.10408086</v>
      </c>
      <c r="D609" s="22"/>
      <c r="E609" s="22">
        <v>7.3994619999999997E-2</v>
      </c>
      <c r="F609" s="22"/>
      <c r="G609" s="22">
        <v>4.6666430000000002E-2</v>
      </c>
      <c r="H609" s="22"/>
    </row>
    <row r="610" spans="2:8" ht="16" x14ac:dyDescent="0.2">
      <c r="B610" s="22">
        <v>120.6</v>
      </c>
      <c r="C610" s="22">
        <v>0.10333992</v>
      </c>
      <c r="D610" s="22"/>
      <c r="E610" s="22">
        <v>7.3071189999999994E-2</v>
      </c>
      <c r="F610" s="22"/>
      <c r="G610" s="22">
        <v>4.616104E-2</v>
      </c>
      <c r="H610" s="22"/>
    </row>
    <row r="611" spans="2:8" ht="16" x14ac:dyDescent="0.2">
      <c r="B611" s="22">
        <v>120.8</v>
      </c>
      <c r="C611" s="22">
        <v>0.10212536</v>
      </c>
      <c r="D611" s="22"/>
      <c r="E611" s="22">
        <v>7.2232110000000002E-2</v>
      </c>
      <c r="F611" s="22"/>
      <c r="G611" s="22">
        <v>4.5912729999999999E-2</v>
      </c>
      <c r="H611" s="22"/>
    </row>
    <row r="612" spans="2:8" ht="16" x14ac:dyDescent="0.2">
      <c r="B612" s="22">
        <v>121</v>
      </c>
      <c r="C612" s="22">
        <v>0.10161138</v>
      </c>
      <c r="D612" s="22"/>
      <c r="E612" s="22">
        <v>7.1626369999999995E-2</v>
      </c>
      <c r="F612" s="22"/>
      <c r="G612" s="22">
        <v>4.5639489999999998E-2</v>
      </c>
      <c r="H612" s="22"/>
    </row>
    <row r="613" spans="2:8" ht="16" x14ac:dyDescent="0.2">
      <c r="B613" s="22">
        <v>121.2</v>
      </c>
      <c r="C613" s="22">
        <v>0.10070269</v>
      </c>
      <c r="D613" s="22"/>
      <c r="E613" s="22">
        <v>7.1187329999999993E-2</v>
      </c>
      <c r="F613" s="22"/>
      <c r="G613" s="22">
        <v>4.530675E-2</v>
      </c>
      <c r="H613" s="22"/>
    </row>
    <row r="614" spans="2:8" ht="16" x14ac:dyDescent="0.2">
      <c r="B614" s="22">
        <v>121.4</v>
      </c>
      <c r="C614" s="22">
        <v>9.9777969999999994E-2</v>
      </c>
      <c r="D614" s="22"/>
      <c r="E614" s="22">
        <v>7.0871009999999998E-2</v>
      </c>
      <c r="F614" s="22"/>
      <c r="G614" s="22">
        <v>4.5092390000000003E-2</v>
      </c>
      <c r="H614" s="22"/>
    </row>
    <row r="615" spans="2:8" ht="16" x14ac:dyDescent="0.2">
      <c r="B615" s="22">
        <v>121.6</v>
      </c>
      <c r="C615" s="22">
        <v>9.8548280000000002E-2</v>
      </c>
      <c r="D615" s="22"/>
      <c r="E615" s="22">
        <v>7.093605E-2</v>
      </c>
      <c r="F615" s="22"/>
      <c r="G615" s="22">
        <v>4.445064E-2</v>
      </c>
      <c r="H615" s="22"/>
    </row>
    <row r="616" spans="2:8" ht="16" x14ac:dyDescent="0.2">
      <c r="B616" s="22">
        <v>121.8</v>
      </c>
      <c r="C616" s="22">
        <v>9.7552680000000003E-2</v>
      </c>
      <c r="D616" s="22"/>
      <c r="E616" s="22">
        <v>7.0271550000000002E-2</v>
      </c>
      <c r="F616" s="22"/>
      <c r="G616" s="22">
        <v>4.389361E-2</v>
      </c>
      <c r="H616" s="22"/>
    </row>
    <row r="617" spans="2:8" ht="16" x14ac:dyDescent="0.2">
      <c r="B617" s="22">
        <v>122</v>
      </c>
      <c r="C617" s="22">
        <v>9.6641790000000005E-2</v>
      </c>
      <c r="D617" s="22"/>
      <c r="E617" s="22">
        <v>7.0000019999999996E-2</v>
      </c>
      <c r="F617" s="22"/>
      <c r="G617" s="22">
        <v>4.3347459999999997E-2</v>
      </c>
      <c r="H617" s="22"/>
    </row>
    <row r="618" spans="2:8" ht="16" x14ac:dyDescent="0.2">
      <c r="B618" s="22">
        <v>122.2</v>
      </c>
      <c r="C618" s="22">
        <v>9.5253539999999998E-2</v>
      </c>
      <c r="D618" s="22"/>
      <c r="E618" s="22">
        <v>6.8513539999999998E-2</v>
      </c>
      <c r="F618" s="22"/>
      <c r="G618" s="22">
        <v>4.2350180000000001E-2</v>
      </c>
      <c r="H618" s="22"/>
    </row>
    <row r="619" spans="2:8" ht="16" x14ac:dyDescent="0.2">
      <c r="B619" s="22">
        <v>122.4</v>
      </c>
      <c r="C619" s="22">
        <v>9.416244E-2</v>
      </c>
      <c r="D619" s="22"/>
      <c r="E619" s="22">
        <v>6.7858829999999995E-2</v>
      </c>
      <c r="F619" s="22"/>
      <c r="G619" s="22">
        <v>4.1485349999999997E-2</v>
      </c>
      <c r="H619" s="22"/>
    </row>
    <row r="620" spans="2:8" ht="16" x14ac:dyDescent="0.2">
      <c r="B620" s="22">
        <v>122.6</v>
      </c>
      <c r="C620" s="22">
        <v>9.3115840000000005E-2</v>
      </c>
      <c r="D620" s="22"/>
      <c r="E620" s="22">
        <v>6.6954520000000003E-2</v>
      </c>
      <c r="F620" s="22"/>
      <c r="G620" s="22">
        <v>4.0986380000000003E-2</v>
      </c>
      <c r="H620" s="22"/>
    </row>
    <row r="621" spans="2:8" ht="16" x14ac:dyDescent="0.2">
      <c r="B621" s="22">
        <v>122.8</v>
      </c>
      <c r="C621" s="22">
        <v>9.2430590000000007E-2</v>
      </c>
      <c r="D621" s="22"/>
      <c r="E621" s="22">
        <v>6.6219130000000001E-2</v>
      </c>
      <c r="F621" s="22"/>
      <c r="G621" s="22">
        <v>4.0822709999999998E-2</v>
      </c>
      <c r="H621" s="22"/>
    </row>
    <row r="622" spans="2:8" ht="16" x14ac:dyDescent="0.2">
      <c r="B622" s="22">
        <v>123</v>
      </c>
      <c r="C622" s="22">
        <v>9.2011789999999996E-2</v>
      </c>
      <c r="D622" s="22"/>
      <c r="E622" s="22">
        <v>6.5490880000000001E-2</v>
      </c>
      <c r="F622" s="22"/>
      <c r="G622" s="22">
        <v>4.06778E-2</v>
      </c>
      <c r="H622" s="22"/>
    </row>
    <row r="623" spans="2:8" ht="16" x14ac:dyDescent="0.2">
      <c r="B623" s="22">
        <v>123.2</v>
      </c>
      <c r="C623" s="22">
        <v>9.1960810000000004E-2</v>
      </c>
      <c r="D623" s="22"/>
      <c r="E623" s="22">
        <v>6.4790790000000001E-2</v>
      </c>
      <c r="F623" s="22"/>
      <c r="G623" s="22">
        <v>4.0417229999999998E-2</v>
      </c>
      <c r="H623" s="22"/>
    </row>
    <row r="624" spans="2:8" ht="16" x14ac:dyDescent="0.2">
      <c r="B624" s="22">
        <v>123.4</v>
      </c>
      <c r="C624" s="22">
        <v>9.1061340000000005E-2</v>
      </c>
      <c r="D624" s="22"/>
      <c r="E624" s="22">
        <v>6.3871259999999999E-2</v>
      </c>
      <c r="F624" s="22"/>
      <c r="G624" s="22">
        <v>3.980359E-2</v>
      </c>
      <c r="H624" s="22"/>
    </row>
    <row r="625" spans="2:8" ht="16" x14ac:dyDescent="0.2">
      <c r="B625" s="22">
        <v>123.6</v>
      </c>
      <c r="C625" s="22">
        <v>9.0130859999999993E-2</v>
      </c>
      <c r="D625" s="22"/>
      <c r="E625" s="22">
        <v>6.2997040000000004E-2</v>
      </c>
      <c r="F625" s="22"/>
      <c r="G625" s="22">
        <v>3.909261E-2</v>
      </c>
      <c r="H625" s="22"/>
    </row>
    <row r="626" spans="2:8" ht="16" x14ac:dyDescent="0.2">
      <c r="B626" s="22">
        <v>123.8</v>
      </c>
      <c r="C626" s="22">
        <v>8.918864E-2</v>
      </c>
      <c r="D626" s="22"/>
      <c r="E626" s="22">
        <v>6.2655580000000002E-2</v>
      </c>
      <c r="F626" s="22"/>
      <c r="G626" s="22">
        <v>3.8774980000000001E-2</v>
      </c>
      <c r="H626" s="22"/>
    </row>
    <row r="627" spans="2:8" ht="16" x14ac:dyDescent="0.2">
      <c r="B627" s="22">
        <v>124</v>
      </c>
      <c r="C627" s="22">
        <v>8.8255050000000002E-2</v>
      </c>
      <c r="D627" s="22"/>
      <c r="E627" s="22">
        <v>6.2392490000000002E-2</v>
      </c>
      <c r="F627" s="22"/>
      <c r="G627" s="22">
        <v>3.8789049999999999E-2</v>
      </c>
      <c r="H627" s="22"/>
    </row>
    <row r="628" spans="2:8" ht="16" x14ac:dyDescent="0.2">
      <c r="B628" s="22">
        <v>124.2</v>
      </c>
      <c r="C628" s="22">
        <v>8.7025829999999998E-2</v>
      </c>
      <c r="D628" s="22"/>
      <c r="E628" s="22">
        <v>6.1063310000000003E-2</v>
      </c>
      <c r="F628" s="22"/>
      <c r="G628" s="22">
        <v>3.840317E-2</v>
      </c>
      <c r="H628" s="22"/>
    </row>
    <row r="629" spans="2:8" ht="16" x14ac:dyDescent="0.2">
      <c r="B629" s="22">
        <v>124.4</v>
      </c>
      <c r="C629" s="22">
        <v>8.6617810000000003E-2</v>
      </c>
      <c r="D629" s="22"/>
      <c r="E629" s="22">
        <v>6.0370840000000002E-2</v>
      </c>
      <c r="F629" s="22"/>
      <c r="G629" s="22">
        <v>3.7971449999999997E-2</v>
      </c>
      <c r="H629" s="22"/>
    </row>
    <row r="630" spans="2:8" ht="16" x14ac:dyDescent="0.2">
      <c r="B630" s="22">
        <v>124.6</v>
      </c>
      <c r="C630" s="22">
        <v>8.6156650000000001E-2</v>
      </c>
      <c r="D630" s="22"/>
      <c r="E630" s="22">
        <v>5.9429570000000001E-2</v>
      </c>
      <c r="F630" s="22"/>
      <c r="G630" s="22">
        <v>3.7764499999999999E-2</v>
      </c>
      <c r="H630" s="22"/>
    </row>
    <row r="631" spans="2:8" ht="16" x14ac:dyDescent="0.2">
      <c r="B631" s="22">
        <v>124.8</v>
      </c>
      <c r="C631" s="22">
        <v>8.5526069999999996E-2</v>
      </c>
      <c r="D631" s="22"/>
      <c r="E631" s="22">
        <v>5.9339139999999999E-2</v>
      </c>
      <c r="F631" s="22"/>
      <c r="G631" s="22">
        <v>3.7948460000000003E-2</v>
      </c>
      <c r="H631" s="22"/>
    </row>
    <row r="632" spans="2:8" ht="16" x14ac:dyDescent="0.2">
      <c r="B632" s="22">
        <v>125</v>
      </c>
      <c r="C632" s="22">
        <v>8.4756520000000002E-2</v>
      </c>
      <c r="D632" s="22"/>
      <c r="E632" s="22">
        <v>5.8551470000000001E-2</v>
      </c>
      <c r="F632" s="22"/>
      <c r="G632" s="22">
        <v>3.771994E-2</v>
      </c>
      <c r="H632" s="22"/>
    </row>
    <row r="633" spans="2:8" ht="16" x14ac:dyDescent="0.2">
      <c r="B633" s="22">
        <v>125.2</v>
      </c>
      <c r="C633" s="22">
        <v>8.370118E-2</v>
      </c>
      <c r="D633" s="22"/>
      <c r="E633" s="22">
        <v>5.7942519999999997E-2</v>
      </c>
      <c r="F633" s="22"/>
      <c r="G633" s="22">
        <v>3.769753E-2</v>
      </c>
      <c r="H633" s="22"/>
    </row>
    <row r="634" spans="2:8" ht="16" x14ac:dyDescent="0.2">
      <c r="B634" s="22">
        <v>125.4</v>
      </c>
      <c r="C634" s="22">
        <v>8.2430799999999999E-2</v>
      </c>
      <c r="D634" s="22"/>
      <c r="E634" s="22">
        <v>5.7106530000000003E-2</v>
      </c>
      <c r="F634" s="22"/>
      <c r="G634" s="22">
        <v>3.7206339999999997E-2</v>
      </c>
      <c r="H634" s="22"/>
    </row>
    <row r="635" spans="2:8" ht="16" x14ac:dyDescent="0.2">
      <c r="B635" s="22">
        <v>125.6</v>
      </c>
      <c r="C635" s="22">
        <v>8.1283569999999999E-2</v>
      </c>
      <c r="D635" s="22"/>
      <c r="E635" s="22">
        <v>5.6841639999999999E-2</v>
      </c>
      <c r="F635" s="22"/>
      <c r="G635" s="22">
        <v>3.6663630000000003E-2</v>
      </c>
      <c r="H635" s="22"/>
    </row>
    <row r="636" spans="2:8" ht="16" x14ac:dyDescent="0.2">
      <c r="B636" s="22">
        <v>125.8</v>
      </c>
      <c r="C636" s="22">
        <v>8.0690059999999994E-2</v>
      </c>
      <c r="D636" s="22"/>
      <c r="E636" s="22">
        <v>5.6530959999999998E-2</v>
      </c>
      <c r="F636" s="22"/>
      <c r="G636" s="22">
        <v>3.6475760000000003E-2</v>
      </c>
      <c r="H636" s="22"/>
    </row>
    <row r="637" spans="2:8" ht="16" x14ac:dyDescent="0.2">
      <c r="B637" s="22">
        <v>126</v>
      </c>
      <c r="C637" s="22">
        <v>7.9433320000000002E-2</v>
      </c>
      <c r="D637" s="22"/>
      <c r="E637" s="22">
        <v>5.5556830000000001E-2</v>
      </c>
      <c r="F637" s="22"/>
      <c r="G637" s="22">
        <v>3.6104850000000001E-2</v>
      </c>
      <c r="H637" s="22"/>
    </row>
    <row r="638" spans="2:8" ht="16" x14ac:dyDescent="0.2">
      <c r="B638" s="22">
        <v>126.2</v>
      </c>
      <c r="C638" s="22">
        <v>7.8160309999999997E-2</v>
      </c>
      <c r="D638" s="22"/>
      <c r="E638" s="22">
        <v>5.4480969999999997E-2</v>
      </c>
      <c r="F638" s="22"/>
      <c r="G638" s="22">
        <v>3.5364939999999997E-2</v>
      </c>
      <c r="H638" s="22"/>
    </row>
    <row r="639" spans="2:8" ht="16" x14ac:dyDescent="0.2">
      <c r="B639" s="22">
        <v>126.4</v>
      </c>
      <c r="C639" s="22">
        <v>7.6944319999999997E-2</v>
      </c>
      <c r="D639" s="22"/>
      <c r="E639" s="22">
        <v>5.4028739999999999E-2</v>
      </c>
      <c r="F639" s="22"/>
      <c r="G639" s="22">
        <v>3.4854879999999998E-2</v>
      </c>
      <c r="H639" s="22"/>
    </row>
    <row r="640" spans="2:8" ht="16" x14ac:dyDescent="0.2">
      <c r="B640" s="22">
        <v>126.6</v>
      </c>
      <c r="C640" s="22">
        <v>7.6329569999999999E-2</v>
      </c>
      <c r="D640" s="22"/>
      <c r="E640" s="22">
        <v>5.323692E-2</v>
      </c>
      <c r="F640" s="22"/>
      <c r="G640" s="22">
        <v>3.4557249999999998E-2</v>
      </c>
      <c r="H640" s="22"/>
    </row>
    <row r="641" spans="2:8" ht="16" x14ac:dyDescent="0.2">
      <c r="B641" s="22">
        <v>126.8</v>
      </c>
      <c r="C641" s="22">
        <v>7.5873899999999994E-2</v>
      </c>
      <c r="D641" s="22"/>
      <c r="E641" s="22">
        <v>5.2750600000000002E-2</v>
      </c>
      <c r="F641" s="22"/>
      <c r="G641" s="22">
        <v>3.4681330000000003E-2</v>
      </c>
      <c r="H641" s="22"/>
    </row>
    <row r="642" spans="2:8" ht="16" x14ac:dyDescent="0.2">
      <c r="B642" s="22">
        <v>127</v>
      </c>
      <c r="C642" s="22">
        <v>7.5166540000000004E-2</v>
      </c>
      <c r="D642" s="22"/>
      <c r="E642" s="22">
        <v>5.2242339999999998E-2</v>
      </c>
      <c r="F642" s="22"/>
      <c r="G642" s="22">
        <v>3.4051350000000001E-2</v>
      </c>
      <c r="H642" s="22"/>
    </row>
    <row r="643" spans="2:8" ht="16" x14ac:dyDescent="0.2">
      <c r="B643" s="22">
        <v>127.2</v>
      </c>
      <c r="C643" s="22">
        <v>7.4552789999999994E-2</v>
      </c>
      <c r="D643" s="22"/>
      <c r="E643" s="22">
        <v>5.1880660000000002E-2</v>
      </c>
      <c r="F643" s="22"/>
      <c r="G643" s="22">
        <v>3.3821749999999998E-2</v>
      </c>
      <c r="H643" s="22"/>
    </row>
    <row r="644" spans="2:8" ht="16" x14ac:dyDescent="0.2">
      <c r="B644" s="22">
        <v>127.4</v>
      </c>
      <c r="C644" s="22">
        <v>7.3580729999999997E-2</v>
      </c>
      <c r="D644" s="22"/>
      <c r="E644" s="22">
        <v>5.2010590000000002E-2</v>
      </c>
      <c r="F644" s="22"/>
      <c r="G644" s="22">
        <v>3.3912409999999997E-2</v>
      </c>
      <c r="H644" s="22"/>
    </row>
    <row r="645" spans="2:8" ht="16" x14ac:dyDescent="0.2">
      <c r="B645" s="22">
        <v>127.6</v>
      </c>
      <c r="C645" s="22">
        <v>7.2714580000000001E-2</v>
      </c>
      <c r="D645" s="22"/>
      <c r="E645" s="22">
        <v>5.1758480000000003E-2</v>
      </c>
      <c r="F645" s="22"/>
      <c r="G645" s="22">
        <v>3.3616279999999998E-2</v>
      </c>
      <c r="H645" s="22"/>
    </row>
    <row r="646" spans="2:8" ht="16" x14ac:dyDescent="0.2">
      <c r="B646" s="22">
        <v>127.8</v>
      </c>
      <c r="C646" s="22">
        <v>7.1990540000000006E-2</v>
      </c>
      <c r="D646" s="22"/>
      <c r="E646" s="22">
        <v>5.169083E-2</v>
      </c>
      <c r="F646" s="22"/>
      <c r="G646" s="22">
        <v>3.3098349999999999E-2</v>
      </c>
      <c r="H646" s="22"/>
    </row>
    <row r="647" spans="2:8" ht="16" x14ac:dyDescent="0.2">
      <c r="B647" s="22">
        <v>128</v>
      </c>
      <c r="C647" s="22">
        <v>7.1726709999999999E-2</v>
      </c>
      <c r="D647" s="22"/>
      <c r="E647" s="22">
        <v>5.1496800000000002E-2</v>
      </c>
      <c r="F647" s="22"/>
      <c r="G647" s="22">
        <v>3.2759570000000002E-2</v>
      </c>
      <c r="H647" s="22"/>
    </row>
    <row r="648" spans="2:8" ht="16" x14ac:dyDescent="0.2">
      <c r="B648" s="22">
        <v>128.19999999999999</v>
      </c>
      <c r="C648" s="22">
        <v>7.1081069999999996E-2</v>
      </c>
      <c r="D648" s="22"/>
      <c r="E648" s="22">
        <v>5.1133280000000003E-2</v>
      </c>
      <c r="F648" s="22"/>
      <c r="G648" s="22">
        <v>3.2283859999999998E-2</v>
      </c>
      <c r="H648" s="22"/>
    </row>
    <row r="649" spans="2:8" ht="16" x14ac:dyDescent="0.2">
      <c r="B649" s="22">
        <v>128.4</v>
      </c>
      <c r="C649" s="22">
        <v>7.1200079999999999E-2</v>
      </c>
      <c r="D649" s="22"/>
      <c r="E649" s="22">
        <v>5.1943660000000003E-2</v>
      </c>
      <c r="F649" s="22"/>
      <c r="G649" s="22">
        <v>3.2645059999999997E-2</v>
      </c>
      <c r="H649" s="22"/>
    </row>
    <row r="650" spans="2:8" ht="16" x14ac:dyDescent="0.2">
      <c r="B650" s="22">
        <v>128.6</v>
      </c>
      <c r="C650" s="22">
        <v>7.0843580000000003E-2</v>
      </c>
      <c r="D650" s="22"/>
      <c r="E650" s="22">
        <v>5.1537350000000003E-2</v>
      </c>
      <c r="F650" s="22"/>
      <c r="G650" s="22">
        <v>3.2893489999999997E-2</v>
      </c>
      <c r="H650" s="22"/>
    </row>
    <row r="651" spans="2:8" ht="16" x14ac:dyDescent="0.2">
      <c r="B651" s="22">
        <v>128.80000000000001</v>
      </c>
      <c r="C651" s="22">
        <v>7.0271959999999994E-2</v>
      </c>
      <c r="D651" s="22"/>
      <c r="E651" s="22">
        <v>5.1646690000000002E-2</v>
      </c>
      <c r="F651" s="22"/>
      <c r="G651" s="22">
        <v>3.3029030000000001E-2</v>
      </c>
      <c r="H651" s="22"/>
    </row>
    <row r="652" spans="2:8" ht="16" x14ac:dyDescent="0.2">
      <c r="B652" s="22">
        <v>129</v>
      </c>
      <c r="C652" s="22">
        <v>6.9281179999999998E-2</v>
      </c>
      <c r="D652" s="22"/>
      <c r="E652" s="22">
        <v>5.084636E-2</v>
      </c>
      <c r="F652" s="22"/>
      <c r="G652" s="22">
        <v>3.2350429999999999E-2</v>
      </c>
      <c r="H652" s="22"/>
    </row>
    <row r="653" spans="2:8" ht="16" x14ac:dyDescent="0.2">
      <c r="B653" s="22">
        <v>129.19999999999999</v>
      </c>
      <c r="C653" s="22">
        <v>6.8905800000000003E-2</v>
      </c>
      <c r="D653" s="22"/>
      <c r="E653" s="22">
        <v>5.0328730000000002E-2</v>
      </c>
      <c r="F653" s="22"/>
      <c r="G653" s="22">
        <v>3.23342E-2</v>
      </c>
      <c r="H653" s="22"/>
    </row>
    <row r="654" spans="2:8" ht="16" x14ac:dyDescent="0.2">
      <c r="B654" s="22">
        <v>129.4</v>
      </c>
      <c r="C654" s="22">
        <v>6.8004599999999998E-2</v>
      </c>
      <c r="D654" s="22"/>
      <c r="E654" s="22">
        <v>4.9873920000000002E-2</v>
      </c>
      <c r="F654" s="22"/>
      <c r="G654" s="22">
        <v>3.1728140000000002E-2</v>
      </c>
      <c r="H654" s="22"/>
    </row>
    <row r="655" spans="2:8" ht="16" x14ac:dyDescent="0.2">
      <c r="B655" s="22">
        <v>129.6</v>
      </c>
      <c r="C655" s="22">
        <v>6.7560170000000003E-2</v>
      </c>
      <c r="D655" s="22"/>
      <c r="E655" s="22">
        <v>4.9654549999999999E-2</v>
      </c>
      <c r="F655" s="22"/>
      <c r="G655" s="22">
        <v>3.1416079999999999E-2</v>
      </c>
      <c r="H655" s="22"/>
    </row>
    <row r="656" spans="2:8" ht="16" x14ac:dyDescent="0.2">
      <c r="B656" s="22">
        <v>129.80000000000001</v>
      </c>
      <c r="C656" s="22">
        <v>6.6247159999999999E-2</v>
      </c>
      <c r="D656" s="22"/>
      <c r="E656" s="22">
        <v>4.882881E-2</v>
      </c>
      <c r="F656" s="22"/>
      <c r="G656" s="22">
        <v>3.118164E-2</v>
      </c>
      <c r="H656" s="22"/>
    </row>
    <row r="657" spans="2:8" ht="16" x14ac:dyDescent="0.2">
      <c r="B657" s="22">
        <v>130</v>
      </c>
      <c r="C657" s="22">
        <v>6.5421419999999994E-2</v>
      </c>
      <c r="D657" s="22"/>
      <c r="E657" s="22">
        <v>4.803586E-2</v>
      </c>
      <c r="F657" s="22"/>
      <c r="G657" s="22">
        <v>3.1255440000000002E-2</v>
      </c>
      <c r="H657" s="22"/>
    </row>
    <row r="658" spans="2:8" ht="16" x14ac:dyDescent="0.2">
      <c r="B658" s="22">
        <v>130.19999999999999</v>
      </c>
      <c r="C658" s="22">
        <v>6.5104170000000003E-2</v>
      </c>
      <c r="D658" s="22"/>
      <c r="E658" s="22">
        <v>4.7654769999999999E-2</v>
      </c>
      <c r="F658" s="22"/>
      <c r="G658" s="22">
        <v>3.1115460000000001E-2</v>
      </c>
      <c r="H658" s="22"/>
    </row>
    <row r="659" spans="2:8" ht="16" x14ac:dyDescent="0.2">
      <c r="B659" s="22">
        <v>130.4</v>
      </c>
      <c r="C659" s="22">
        <v>6.4010549999999999E-2</v>
      </c>
      <c r="D659" s="22"/>
      <c r="E659" s="22">
        <v>4.6407759999999999E-2</v>
      </c>
      <c r="F659" s="22"/>
      <c r="G659" s="22">
        <v>3.0615119999999999E-2</v>
      </c>
      <c r="H659" s="22"/>
    </row>
    <row r="660" spans="2:8" ht="16" x14ac:dyDescent="0.2">
      <c r="B660" s="22">
        <v>130.6</v>
      </c>
      <c r="C660" s="22">
        <v>6.3773270000000007E-2</v>
      </c>
      <c r="D660" s="22"/>
      <c r="E660" s="22">
        <v>4.5627569999999999E-2</v>
      </c>
      <c r="F660" s="22"/>
      <c r="G660" s="22">
        <v>3.0606009999999999E-2</v>
      </c>
      <c r="H660" s="22"/>
    </row>
    <row r="661" spans="2:8" ht="16" x14ac:dyDescent="0.2">
      <c r="B661" s="22">
        <v>130.80000000000001</v>
      </c>
      <c r="C661" s="22">
        <v>6.2572160000000002E-2</v>
      </c>
      <c r="D661" s="22"/>
      <c r="E661" s="22">
        <v>4.4859860000000001E-2</v>
      </c>
      <c r="F661" s="22"/>
      <c r="G661" s="22">
        <v>3.030681E-2</v>
      </c>
      <c r="H661" s="22"/>
    </row>
    <row r="662" spans="2:8" ht="16" x14ac:dyDescent="0.2">
      <c r="B662" s="22">
        <v>131</v>
      </c>
      <c r="C662" s="22">
        <v>6.1913280000000001E-2</v>
      </c>
      <c r="D662" s="22"/>
      <c r="E662" s="22">
        <v>4.421692E-2</v>
      </c>
      <c r="F662" s="22"/>
      <c r="G662" s="22">
        <v>2.9957230000000001E-2</v>
      </c>
      <c r="H662" s="22"/>
    </row>
    <row r="663" spans="2:8" ht="16" x14ac:dyDescent="0.2">
      <c r="B663" s="22">
        <v>131.19999999999999</v>
      </c>
      <c r="C663" s="22">
        <v>6.1206030000000002E-2</v>
      </c>
      <c r="D663" s="22"/>
      <c r="E663" s="22">
        <v>4.383215E-2</v>
      </c>
      <c r="F663" s="22"/>
      <c r="G663" s="22">
        <v>3.012136E-2</v>
      </c>
      <c r="H663" s="22"/>
    </row>
    <row r="664" spans="2:8" ht="16" x14ac:dyDescent="0.2">
      <c r="B664" s="22">
        <v>131.4</v>
      </c>
      <c r="C664" s="22">
        <v>6.0701619999999998E-2</v>
      </c>
      <c r="D664" s="22"/>
      <c r="E664" s="22">
        <v>4.3378369999999999E-2</v>
      </c>
      <c r="F664" s="22"/>
      <c r="G664" s="22">
        <v>2.996443E-2</v>
      </c>
      <c r="H664" s="22"/>
    </row>
    <row r="665" spans="2:8" ht="16" x14ac:dyDescent="0.2">
      <c r="B665" s="22">
        <v>131.6</v>
      </c>
      <c r="C665" s="22">
        <v>6.067231E-2</v>
      </c>
      <c r="D665" s="22"/>
      <c r="E665" s="22">
        <v>4.2955859999999998E-2</v>
      </c>
      <c r="F665" s="22"/>
      <c r="G665" s="22">
        <v>2.9816260000000001E-2</v>
      </c>
      <c r="H665" s="22"/>
    </row>
    <row r="666" spans="2:8" ht="16" x14ac:dyDescent="0.2">
      <c r="B666" s="22">
        <v>131.80000000000001</v>
      </c>
      <c r="C666" s="22">
        <v>6.06171E-2</v>
      </c>
      <c r="D666" s="22"/>
      <c r="E666" s="22">
        <v>4.255457E-2</v>
      </c>
      <c r="F666" s="22"/>
      <c r="G666" s="22">
        <v>2.9537790000000001E-2</v>
      </c>
      <c r="H666" s="22"/>
    </row>
    <row r="667" spans="2:8" ht="16" x14ac:dyDescent="0.2">
      <c r="B667" s="22">
        <v>132</v>
      </c>
      <c r="C667" s="22">
        <v>6.0459539999999999E-2</v>
      </c>
      <c r="D667" s="22"/>
      <c r="E667" s="22">
        <v>4.2164319999999998E-2</v>
      </c>
      <c r="F667" s="22"/>
      <c r="G667" s="22">
        <v>2.9664699999999999E-2</v>
      </c>
      <c r="H667" s="22"/>
    </row>
    <row r="668" spans="2:8" ht="16" x14ac:dyDescent="0.2">
      <c r="B668" s="22">
        <v>132.19999999999999</v>
      </c>
      <c r="C668" s="22">
        <v>6.0183170000000001E-2</v>
      </c>
      <c r="D668" s="22"/>
      <c r="E668" s="22">
        <v>4.1768640000000003E-2</v>
      </c>
      <c r="F668" s="22"/>
      <c r="G668" s="22">
        <v>2.9649720000000001E-2</v>
      </c>
      <c r="H668" s="22"/>
    </row>
    <row r="669" spans="2:8" ht="16" x14ac:dyDescent="0.2">
      <c r="B669" s="22">
        <v>132.4</v>
      </c>
      <c r="C669" s="22">
        <v>6.0255580000000003E-2</v>
      </c>
      <c r="D669" s="22"/>
      <c r="E669" s="22">
        <v>4.1923780000000001E-2</v>
      </c>
      <c r="F669" s="22"/>
      <c r="G669" s="22">
        <v>3.0130730000000001E-2</v>
      </c>
      <c r="H669" s="22"/>
    </row>
    <row r="670" spans="2:8" ht="16" x14ac:dyDescent="0.2">
      <c r="B670" s="22">
        <v>132.6</v>
      </c>
      <c r="C670" s="22">
        <v>5.9466039999999998E-2</v>
      </c>
      <c r="D670" s="22"/>
      <c r="E670" s="22">
        <v>4.1371819999999997E-2</v>
      </c>
      <c r="F670" s="22"/>
      <c r="G670" s="22">
        <v>2.9534399999999999E-2</v>
      </c>
      <c r="H670" s="22"/>
    </row>
    <row r="671" spans="2:8" ht="16" x14ac:dyDescent="0.2">
      <c r="B671" s="22">
        <v>132.80000000000001</v>
      </c>
      <c r="C671" s="22">
        <v>5.902868E-2</v>
      </c>
      <c r="D671" s="22"/>
      <c r="E671" s="22">
        <v>4.1277220000000003E-2</v>
      </c>
      <c r="F671" s="22"/>
      <c r="G671" s="22">
        <v>2.8884440000000001E-2</v>
      </c>
      <c r="H671" s="22"/>
    </row>
    <row r="672" spans="2:8" ht="16" x14ac:dyDescent="0.2">
      <c r="B672" s="22">
        <v>133</v>
      </c>
      <c r="C672" s="22">
        <v>5.8312450000000002E-2</v>
      </c>
      <c r="D672" s="22"/>
      <c r="E672" s="22">
        <v>4.1129550000000001E-2</v>
      </c>
      <c r="F672" s="22"/>
      <c r="G672" s="22">
        <v>2.794773E-2</v>
      </c>
      <c r="H672" s="22"/>
    </row>
    <row r="673" spans="2:8" ht="16" x14ac:dyDescent="0.2">
      <c r="B673" s="22">
        <v>133.19999999999999</v>
      </c>
      <c r="C673" s="22">
        <v>5.756468E-2</v>
      </c>
      <c r="D673" s="22"/>
      <c r="E673" s="22">
        <v>4.0554069999999998E-2</v>
      </c>
      <c r="F673" s="22"/>
      <c r="G673" s="22">
        <v>2.7477709999999999E-2</v>
      </c>
      <c r="H673" s="22"/>
    </row>
    <row r="674" spans="2:8" ht="16" x14ac:dyDescent="0.2">
      <c r="B674" s="22">
        <v>133.4</v>
      </c>
      <c r="C674" s="22">
        <v>5.6949260000000002E-2</v>
      </c>
      <c r="D674" s="22"/>
      <c r="E674" s="22">
        <v>4.0358480000000002E-2</v>
      </c>
      <c r="F674" s="22"/>
      <c r="G674" s="22">
        <v>2.7087549999999998E-2</v>
      </c>
      <c r="H674" s="22"/>
    </row>
    <row r="675" spans="2:8" ht="16" x14ac:dyDescent="0.2">
      <c r="B675" s="22">
        <v>133.6</v>
      </c>
      <c r="C675" s="22">
        <v>5.6454249999999997E-2</v>
      </c>
      <c r="D675" s="22"/>
      <c r="E675" s="22">
        <v>4.0467919999999998E-2</v>
      </c>
      <c r="F675" s="22"/>
      <c r="G675" s="22">
        <v>2.6801510000000001E-2</v>
      </c>
      <c r="H675" s="22"/>
    </row>
    <row r="676" spans="2:8" ht="16" x14ac:dyDescent="0.2">
      <c r="B676" s="22">
        <v>133.80000000000001</v>
      </c>
      <c r="C676" s="22">
        <v>5.5787910000000003E-2</v>
      </c>
      <c r="D676" s="22"/>
      <c r="E676" s="22">
        <v>4.0272160000000001E-2</v>
      </c>
      <c r="F676" s="22"/>
      <c r="G676" s="22">
        <v>2.6928710000000002E-2</v>
      </c>
      <c r="H676" s="22"/>
    </row>
    <row r="677" spans="2:8" ht="16" x14ac:dyDescent="0.2">
      <c r="B677" s="22">
        <v>134</v>
      </c>
      <c r="C677" s="22">
        <v>5.5540489999999998E-2</v>
      </c>
      <c r="D677" s="22"/>
      <c r="E677" s="22">
        <v>4.002559E-2</v>
      </c>
      <c r="F677" s="22"/>
      <c r="G677" s="22">
        <v>2.665184E-2</v>
      </c>
      <c r="H677" s="22"/>
    </row>
    <row r="678" spans="2:8" ht="16" x14ac:dyDescent="0.2">
      <c r="B678" s="22">
        <v>134.19999999999999</v>
      </c>
      <c r="C678" s="22">
        <v>5.4888720000000002E-2</v>
      </c>
      <c r="D678" s="22"/>
      <c r="E678" s="22">
        <v>3.98605E-2</v>
      </c>
      <c r="F678" s="22"/>
      <c r="G678" s="22">
        <v>2.5998480000000001E-2</v>
      </c>
      <c r="H678" s="22"/>
    </row>
    <row r="679" spans="2:8" ht="16" x14ac:dyDescent="0.2">
      <c r="B679" s="22">
        <v>134.4</v>
      </c>
      <c r="C679" s="22">
        <v>5.3783650000000002E-2</v>
      </c>
      <c r="D679" s="22"/>
      <c r="E679" s="22">
        <v>3.9480090000000002E-2</v>
      </c>
      <c r="F679" s="22"/>
      <c r="G679" s="22">
        <v>2.55283E-2</v>
      </c>
      <c r="H679" s="22"/>
    </row>
    <row r="680" spans="2:8" ht="16" x14ac:dyDescent="0.2">
      <c r="B680" s="22">
        <v>134.6</v>
      </c>
      <c r="C680" s="22">
        <v>5.3344490000000001E-2</v>
      </c>
      <c r="D680" s="22"/>
      <c r="E680" s="22">
        <v>3.8788120000000002E-2</v>
      </c>
      <c r="F680" s="22"/>
      <c r="G680" s="22">
        <v>2.527985E-2</v>
      </c>
      <c r="H680" s="22"/>
    </row>
    <row r="681" spans="2:8" ht="16" x14ac:dyDescent="0.2">
      <c r="B681" s="22">
        <v>134.80000000000001</v>
      </c>
      <c r="C681" s="22">
        <v>5.2295599999999998E-2</v>
      </c>
      <c r="D681" s="22"/>
      <c r="E681" s="22">
        <v>3.830915E-2</v>
      </c>
      <c r="F681" s="22"/>
      <c r="G681" s="22">
        <v>2.5288600000000001E-2</v>
      </c>
      <c r="H681" s="22"/>
    </row>
    <row r="682" spans="2:8" ht="16" x14ac:dyDescent="0.2">
      <c r="B682" s="22">
        <v>135</v>
      </c>
      <c r="C682" s="22">
        <v>5.1588620000000002E-2</v>
      </c>
      <c r="D682" s="22"/>
      <c r="E682" s="22">
        <v>3.8021979999999997E-2</v>
      </c>
      <c r="F682" s="22"/>
      <c r="G682" s="22">
        <v>2.5155070000000002E-2</v>
      </c>
      <c r="H682" s="22"/>
    </row>
    <row r="683" spans="2:8" ht="16" x14ac:dyDescent="0.2">
      <c r="B683" s="22">
        <v>135.19999999999999</v>
      </c>
      <c r="C683" s="22">
        <v>5.1233729999999998E-2</v>
      </c>
      <c r="D683" s="22"/>
      <c r="E683" s="22">
        <v>3.7677799999999997E-2</v>
      </c>
      <c r="F683" s="22"/>
      <c r="G683" s="22">
        <v>2.5312069999999999E-2</v>
      </c>
      <c r="H683" s="22"/>
    </row>
    <row r="684" spans="2:8" ht="16" x14ac:dyDescent="0.2">
      <c r="B684" s="22">
        <v>135.4</v>
      </c>
      <c r="C684" s="22">
        <v>5.0839740000000001E-2</v>
      </c>
      <c r="D684" s="22"/>
      <c r="E684" s="22">
        <v>3.7099050000000001E-2</v>
      </c>
      <c r="F684" s="22"/>
      <c r="G684" s="22">
        <v>2.559297E-2</v>
      </c>
      <c r="H684" s="22"/>
    </row>
    <row r="685" spans="2:8" ht="16" x14ac:dyDescent="0.2">
      <c r="B685" s="22">
        <v>135.6</v>
      </c>
      <c r="C685" s="22">
        <v>5.106227E-2</v>
      </c>
      <c r="D685" s="22"/>
      <c r="E685" s="22">
        <v>3.6839330000000003E-2</v>
      </c>
      <c r="F685" s="22"/>
      <c r="G685" s="22">
        <v>2.587737E-2</v>
      </c>
      <c r="H685" s="22"/>
    </row>
    <row r="686" spans="2:8" ht="16" x14ac:dyDescent="0.2">
      <c r="B686" s="22">
        <v>135.80000000000001</v>
      </c>
      <c r="C686" s="22">
        <v>5.0608779999999999E-2</v>
      </c>
      <c r="D686" s="22"/>
      <c r="E686" s="22">
        <v>3.605564E-2</v>
      </c>
      <c r="F686" s="22"/>
      <c r="G686" s="22">
        <v>2.5673339999999999E-2</v>
      </c>
      <c r="H686" s="22"/>
    </row>
    <row r="687" spans="2:8" ht="16" x14ac:dyDescent="0.2">
      <c r="B687" s="22">
        <v>136</v>
      </c>
      <c r="C687" s="22">
        <v>5.0229429999999999E-2</v>
      </c>
      <c r="D687" s="22"/>
      <c r="E687" s="22">
        <v>3.5119640000000001E-2</v>
      </c>
      <c r="F687" s="22"/>
      <c r="G687" s="22">
        <v>2.601237E-2</v>
      </c>
      <c r="H687" s="22"/>
    </row>
    <row r="688" spans="2:8" ht="16" x14ac:dyDescent="0.2">
      <c r="B688" s="22">
        <v>136.19999999999999</v>
      </c>
      <c r="C688" s="22">
        <v>5.0119789999999997E-2</v>
      </c>
      <c r="D688" s="22"/>
      <c r="E688" s="22">
        <v>3.4544409999999998E-2</v>
      </c>
      <c r="F688" s="22"/>
      <c r="G688" s="22">
        <v>2.5982680000000001E-2</v>
      </c>
      <c r="H688" s="22"/>
    </row>
    <row r="689" spans="2:8" ht="16" x14ac:dyDescent="0.2">
      <c r="B689" s="22">
        <v>136.4</v>
      </c>
      <c r="C689" s="22">
        <v>4.955205E-2</v>
      </c>
      <c r="D689" s="22"/>
      <c r="E689" s="22">
        <v>3.4276679999999997E-2</v>
      </c>
      <c r="F689" s="22"/>
      <c r="G689" s="22">
        <v>2.5744550000000001E-2</v>
      </c>
      <c r="H689" s="22"/>
    </row>
    <row r="690" spans="2:8" ht="16" x14ac:dyDescent="0.2">
      <c r="B690" s="22">
        <v>136.6</v>
      </c>
      <c r="C690" s="22">
        <v>4.9074600000000003E-2</v>
      </c>
      <c r="D690" s="22"/>
      <c r="E690" s="22">
        <v>3.4266079999999997E-2</v>
      </c>
      <c r="F690" s="22"/>
      <c r="G690" s="22">
        <v>2.5374710000000002E-2</v>
      </c>
      <c r="H690" s="22"/>
    </row>
    <row r="691" spans="2:8" ht="16" x14ac:dyDescent="0.2">
      <c r="B691" s="22">
        <v>136.80000000000001</v>
      </c>
      <c r="C691" s="22">
        <v>4.8428760000000001E-2</v>
      </c>
      <c r="D691" s="22"/>
      <c r="E691" s="22">
        <v>3.363534E-2</v>
      </c>
      <c r="F691" s="22"/>
      <c r="G691" s="22">
        <v>2.5072130000000001E-2</v>
      </c>
      <c r="H691" s="22"/>
    </row>
    <row r="692" spans="2:8" ht="16" x14ac:dyDescent="0.2">
      <c r="B692" s="22">
        <v>137</v>
      </c>
      <c r="C692" s="22">
        <v>4.7888670000000001E-2</v>
      </c>
      <c r="D692" s="22"/>
      <c r="E692" s="22">
        <v>3.3342129999999998E-2</v>
      </c>
      <c r="F692" s="22"/>
      <c r="G692" s="22">
        <v>2.4896229999999998E-2</v>
      </c>
      <c r="H692" s="22"/>
    </row>
    <row r="693" spans="2:8" ht="16" x14ac:dyDescent="0.2">
      <c r="B693" s="22">
        <v>137.19999999999999</v>
      </c>
      <c r="C693" s="22">
        <v>4.7855660000000001E-2</v>
      </c>
      <c r="D693" s="22"/>
      <c r="E693" s="22">
        <v>3.3152099999999997E-2</v>
      </c>
      <c r="F693" s="22"/>
      <c r="G693" s="22">
        <v>2.5174640000000002E-2</v>
      </c>
      <c r="H693" s="22"/>
    </row>
    <row r="694" spans="2:8" ht="16" x14ac:dyDescent="0.2">
      <c r="B694" s="22">
        <v>137.4</v>
      </c>
      <c r="C694" s="22">
        <v>4.791049E-2</v>
      </c>
      <c r="D694" s="22"/>
      <c r="E694" s="22">
        <v>3.3521339999999997E-2</v>
      </c>
      <c r="F694" s="22"/>
      <c r="G694" s="22">
        <v>2.5411199999999998E-2</v>
      </c>
      <c r="H694" s="22"/>
    </row>
    <row r="695" spans="2:8" ht="16" x14ac:dyDescent="0.2">
      <c r="B695" s="22">
        <v>137.6</v>
      </c>
      <c r="C695" s="22">
        <v>4.7386060000000001E-2</v>
      </c>
      <c r="D695" s="22"/>
      <c r="E695" s="22">
        <v>3.3576780000000001E-2</v>
      </c>
      <c r="F695" s="22"/>
      <c r="G695" s="22">
        <v>2.5751469999999999E-2</v>
      </c>
      <c r="H695" s="22"/>
    </row>
    <row r="696" spans="2:8" ht="16" x14ac:dyDescent="0.2">
      <c r="B696" s="22">
        <v>137.80000000000001</v>
      </c>
      <c r="C696" s="22">
        <v>4.665064E-2</v>
      </c>
      <c r="D696" s="22"/>
      <c r="E696" s="22">
        <v>3.3479160000000001E-2</v>
      </c>
      <c r="F696" s="22"/>
      <c r="G696" s="22">
        <v>2.5998810000000001E-2</v>
      </c>
      <c r="H696" s="22"/>
    </row>
    <row r="697" spans="2:8" ht="16" x14ac:dyDescent="0.2">
      <c r="B697" s="22">
        <v>138</v>
      </c>
      <c r="C697" s="22">
        <v>4.5857519999999999E-2</v>
      </c>
      <c r="D697" s="22"/>
      <c r="E697" s="22">
        <v>3.3278990000000001E-2</v>
      </c>
      <c r="F697" s="22"/>
      <c r="G697" s="22">
        <v>2.561066E-2</v>
      </c>
      <c r="H697" s="22"/>
    </row>
    <row r="698" spans="2:8" ht="16" x14ac:dyDescent="0.2">
      <c r="B698" s="22">
        <v>138.19999999999999</v>
      </c>
      <c r="C698" s="22">
        <v>4.5536390000000003E-2</v>
      </c>
      <c r="D698" s="22"/>
      <c r="E698" s="22">
        <v>3.3575229999999998E-2</v>
      </c>
      <c r="F698" s="22"/>
      <c r="G698" s="22">
        <v>2.5449050000000001E-2</v>
      </c>
      <c r="H698" s="22"/>
    </row>
    <row r="699" spans="2:8" ht="16" x14ac:dyDescent="0.2">
      <c r="B699" s="22">
        <v>138.4</v>
      </c>
      <c r="C699" s="22">
        <v>4.5098979999999997E-2</v>
      </c>
      <c r="D699" s="22"/>
      <c r="E699" s="22">
        <v>3.3498430000000003E-2</v>
      </c>
      <c r="F699" s="22"/>
      <c r="G699" s="22">
        <v>2.5709030000000001E-2</v>
      </c>
      <c r="H699" s="22"/>
    </row>
    <row r="700" spans="2:8" ht="16" x14ac:dyDescent="0.2">
      <c r="B700" s="22">
        <v>138.6</v>
      </c>
      <c r="C700" s="22">
        <v>4.4646739999999997E-2</v>
      </c>
      <c r="D700" s="22"/>
      <c r="E700" s="22">
        <v>3.2679069999999998E-2</v>
      </c>
      <c r="F700" s="22"/>
      <c r="G700" s="22">
        <v>2.5552950000000001E-2</v>
      </c>
      <c r="H700" s="22"/>
    </row>
    <row r="701" spans="2:8" ht="16" x14ac:dyDescent="0.2">
      <c r="B701" s="22">
        <v>138.80000000000001</v>
      </c>
      <c r="C701" s="22">
        <v>4.3749969999999999E-2</v>
      </c>
      <c r="D701" s="22"/>
      <c r="E701" s="22">
        <v>3.2832090000000001E-2</v>
      </c>
      <c r="F701" s="22"/>
      <c r="G701" s="22">
        <v>2.564926E-2</v>
      </c>
      <c r="H701" s="22"/>
    </row>
    <row r="702" spans="2:8" ht="16" x14ac:dyDescent="0.2">
      <c r="B702" s="22">
        <v>139</v>
      </c>
      <c r="C702" s="22">
        <v>4.3066319999999998E-2</v>
      </c>
      <c r="D702" s="22"/>
      <c r="E702" s="22">
        <v>3.2771290000000002E-2</v>
      </c>
      <c r="F702" s="22"/>
      <c r="G702" s="22">
        <v>2.5320789999999999E-2</v>
      </c>
      <c r="H702" s="22"/>
    </row>
    <row r="703" spans="2:8" ht="16" x14ac:dyDescent="0.2">
      <c r="B703" s="22">
        <v>139.19999999999999</v>
      </c>
      <c r="C703" s="22">
        <v>4.3077740000000003E-2</v>
      </c>
      <c r="D703" s="22"/>
      <c r="E703" s="22">
        <v>3.23349E-2</v>
      </c>
      <c r="F703" s="22"/>
      <c r="G703" s="22">
        <v>2.5528749999999999E-2</v>
      </c>
      <c r="H703" s="22"/>
    </row>
    <row r="704" spans="2:8" ht="16" x14ac:dyDescent="0.2">
      <c r="B704" s="22">
        <v>139.4</v>
      </c>
      <c r="C704" s="22">
        <v>4.2718470000000001E-2</v>
      </c>
      <c r="D704" s="22"/>
      <c r="E704" s="22">
        <v>3.2133160000000001E-2</v>
      </c>
      <c r="F704" s="22"/>
      <c r="G704" s="22">
        <v>2.5299809999999999E-2</v>
      </c>
      <c r="H704" s="22"/>
    </row>
    <row r="705" spans="2:8" ht="16" x14ac:dyDescent="0.2">
      <c r="B705" s="22">
        <v>139.6</v>
      </c>
      <c r="C705" s="22">
        <v>4.269448E-2</v>
      </c>
      <c r="D705" s="22"/>
      <c r="E705" s="22">
        <v>3.1863009999999997E-2</v>
      </c>
      <c r="F705" s="22"/>
      <c r="G705" s="22">
        <v>2.5031999999999999E-2</v>
      </c>
      <c r="H705" s="22"/>
    </row>
    <row r="706" spans="2:8" ht="16" x14ac:dyDescent="0.2">
      <c r="B706" s="22">
        <v>139.80000000000001</v>
      </c>
      <c r="C706" s="22">
        <v>4.2455479999999997E-2</v>
      </c>
      <c r="D706" s="22"/>
      <c r="E706" s="22">
        <v>3.114954E-2</v>
      </c>
      <c r="F706" s="22"/>
      <c r="G706" s="22">
        <v>2.5004530000000001E-2</v>
      </c>
      <c r="H706" s="22"/>
    </row>
    <row r="707" spans="2:8" ht="16" x14ac:dyDescent="0.2">
      <c r="B707" s="22">
        <v>140</v>
      </c>
      <c r="C707" s="22">
        <v>4.2175400000000002E-2</v>
      </c>
      <c r="D707" s="22"/>
      <c r="E707" s="22">
        <v>3.061871E-2</v>
      </c>
      <c r="F707" s="22"/>
      <c r="G707" s="22">
        <v>2.4870989999999999E-2</v>
      </c>
      <c r="H707" s="22"/>
    </row>
    <row r="708" spans="2:8" ht="16" x14ac:dyDescent="0.2">
      <c r="B708" s="22">
        <v>140.19999999999999</v>
      </c>
      <c r="C708" s="22">
        <v>4.2296060000000003E-2</v>
      </c>
      <c r="D708" s="22"/>
      <c r="E708" s="22">
        <v>3.0475410000000001E-2</v>
      </c>
      <c r="F708" s="22"/>
      <c r="G708" s="22">
        <v>2.4679679999999999E-2</v>
      </c>
      <c r="H708" s="22"/>
    </row>
    <row r="709" spans="2:8" ht="16" x14ac:dyDescent="0.2">
      <c r="B709" s="22">
        <v>140.4</v>
      </c>
      <c r="C709" s="22">
        <v>4.224982E-2</v>
      </c>
      <c r="D709" s="22"/>
      <c r="E709" s="22">
        <v>3.04544E-2</v>
      </c>
      <c r="F709" s="22"/>
      <c r="G709" s="22">
        <v>2.431492E-2</v>
      </c>
      <c r="H709" s="22"/>
    </row>
    <row r="710" spans="2:8" ht="16" x14ac:dyDescent="0.2">
      <c r="B710" s="22">
        <v>140.6</v>
      </c>
      <c r="C710" s="22">
        <v>4.2047550000000003E-2</v>
      </c>
      <c r="D710" s="22"/>
      <c r="E710" s="22">
        <v>2.9984980000000001E-2</v>
      </c>
      <c r="F710" s="22"/>
      <c r="G710" s="22">
        <v>2.3691070000000002E-2</v>
      </c>
      <c r="H710" s="22"/>
    </row>
    <row r="711" spans="2:8" ht="16" x14ac:dyDescent="0.2">
      <c r="B711" s="22">
        <v>140.80000000000001</v>
      </c>
      <c r="C711" s="22">
        <v>4.1517489999999997E-2</v>
      </c>
      <c r="D711" s="22"/>
      <c r="E711" s="22">
        <v>2.938077E-2</v>
      </c>
      <c r="F711" s="22"/>
      <c r="G711" s="22">
        <v>2.295722E-2</v>
      </c>
      <c r="H711" s="22"/>
    </row>
    <row r="712" spans="2:8" ht="16" x14ac:dyDescent="0.2">
      <c r="B712" s="22">
        <v>141</v>
      </c>
      <c r="C712" s="22">
        <v>4.1523549999999999E-2</v>
      </c>
      <c r="D712" s="22"/>
      <c r="E712" s="22">
        <v>2.9127400000000001E-2</v>
      </c>
      <c r="F712" s="22"/>
      <c r="G712" s="22">
        <v>2.2954840000000001E-2</v>
      </c>
      <c r="H712" s="22"/>
    </row>
    <row r="713" spans="2:8" ht="16" x14ac:dyDescent="0.2">
      <c r="B713" s="22">
        <v>141.19999999999999</v>
      </c>
      <c r="C713" s="22">
        <v>4.1587270000000003E-2</v>
      </c>
      <c r="D713" s="22"/>
      <c r="E713" s="22">
        <v>2.9247599999999999E-2</v>
      </c>
      <c r="F713" s="22"/>
      <c r="G713" s="22">
        <v>2.3016809999999999E-2</v>
      </c>
      <c r="H713" s="22"/>
    </row>
    <row r="714" spans="2:8" ht="16" x14ac:dyDescent="0.2">
      <c r="B714" s="22">
        <v>141.4</v>
      </c>
      <c r="C714" s="22">
        <v>4.1098959999999997E-2</v>
      </c>
      <c r="D714" s="22"/>
      <c r="E714" s="22">
        <v>2.8964899999999998E-2</v>
      </c>
      <c r="F714" s="22"/>
      <c r="G714" s="22">
        <v>2.2878809999999999E-2</v>
      </c>
      <c r="H714" s="22"/>
    </row>
    <row r="715" spans="2:8" ht="16" x14ac:dyDescent="0.2">
      <c r="B715" s="22">
        <v>141.6</v>
      </c>
      <c r="C715" s="22">
        <v>4.0593659999999997E-2</v>
      </c>
      <c r="D715" s="22"/>
      <c r="E715" s="22">
        <v>2.8511539999999998E-2</v>
      </c>
      <c r="F715" s="22"/>
      <c r="G715" s="22">
        <v>2.2545389999999998E-2</v>
      </c>
      <c r="H715" s="22"/>
    </row>
    <row r="716" spans="2:8" ht="16" x14ac:dyDescent="0.2">
      <c r="B716" s="22">
        <v>141.80000000000001</v>
      </c>
      <c r="C716" s="22">
        <v>4.034625E-2</v>
      </c>
      <c r="D716" s="22"/>
      <c r="E716" s="22">
        <v>2.8252840000000001E-2</v>
      </c>
      <c r="F716" s="22"/>
      <c r="G716" s="22">
        <v>2.204267E-2</v>
      </c>
      <c r="H716" s="22"/>
    </row>
    <row r="717" spans="2:8" ht="16" x14ac:dyDescent="0.2">
      <c r="B717" s="22">
        <v>142</v>
      </c>
      <c r="C717" s="22">
        <v>3.9844709999999998E-2</v>
      </c>
      <c r="D717" s="22"/>
      <c r="E717" s="22">
        <v>2.788931E-2</v>
      </c>
      <c r="F717" s="22"/>
      <c r="G717" s="22">
        <v>2.1341430000000002E-2</v>
      </c>
      <c r="H717" s="22"/>
    </row>
    <row r="718" spans="2:8" ht="16" x14ac:dyDescent="0.2">
      <c r="B718" s="22">
        <v>142.19999999999999</v>
      </c>
      <c r="C718" s="22">
        <v>3.9579209999999997E-2</v>
      </c>
      <c r="D718" s="22"/>
      <c r="E718" s="22">
        <v>2.784478E-2</v>
      </c>
      <c r="F718" s="22"/>
      <c r="G718" s="22">
        <v>2.1314139999999999E-2</v>
      </c>
      <c r="H718" s="22"/>
    </row>
    <row r="719" spans="2:8" ht="16" x14ac:dyDescent="0.2">
      <c r="B719" s="22">
        <v>142.4</v>
      </c>
      <c r="C719" s="22">
        <v>3.9021500000000001E-2</v>
      </c>
      <c r="D719" s="22"/>
      <c r="E719" s="22">
        <v>2.7763630000000001E-2</v>
      </c>
      <c r="F719" s="22"/>
      <c r="G719" s="22">
        <v>2.1079540000000001E-2</v>
      </c>
      <c r="H719" s="22"/>
    </row>
    <row r="720" spans="2:8" ht="16" x14ac:dyDescent="0.2">
      <c r="B720" s="22">
        <v>142.6</v>
      </c>
      <c r="C720" s="22">
        <v>3.8509979999999999E-2</v>
      </c>
      <c r="D720" s="22"/>
      <c r="E720" s="22">
        <v>2.7361199999999999E-2</v>
      </c>
      <c r="F720" s="22"/>
      <c r="G720" s="22">
        <v>2.0816850000000001E-2</v>
      </c>
      <c r="H720" s="22"/>
    </row>
    <row r="721" spans="2:8" ht="16" x14ac:dyDescent="0.2">
      <c r="B721" s="22">
        <v>142.80000000000001</v>
      </c>
      <c r="C721" s="22">
        <v>3.7744510000000002E-2</v>
      </c>
      <c r="D721" s="22"/>
      <c r="E721" s="22">
        <v>2.767174E-2</v>
      </c>
      <c r="F721" s="22"/>
      <c r="G721" s="22">
        <v>2.1018789999999999E-2</v>
      </c>
      <c r="H721" s="22"/>
    </row>
    <row r="722" spans="2:8" ht="16" x14ac:dyDescent="0.2">
      <c r="B722" s="22">
        <v>143</v>
      </c>
      <c r="C722" s="22">
        <v>3.7322979999999999E-2</v>
      </c>
      <c r="D722" s="22"/>
      <c r="E722" s="22">
        <v>2.7654990000000001E-2</v>
      </c>
      <c r="F722" s="22"/>
      <c r="G722" s="22">
        <v>2.1125229999999998E-2</v>
      </c>
      <c r="H722" s="22"/>
    </row>
    <row r="723" spans="2:8" ht="16" x14ac:dyDescent="0.2">
      <c r="B723" s="22">
        <v>143.19999999999999</v>
      </c>
      <c r="C723" s="22">
        <v>3.7017229999999998E-2</v>
      </c>
      <c r="D723" s="22"/>
      <c r="E723" s="22">
        <v>2.7562529999999998E-2</v>
      </c>
      <c r="F723" s="22"/>
      <c r="G723" s="22">
        <v>2.1369760000000002E-2</v>
      </c>
      <c r="H723" s="22"/>
    </row>
    <row r="724" spans="2:8" ht="16" x14ac:dyDescent="0.2">
      <c r="B724" s="22">
        <v>143.4</v>
      </c>
      <c r="C724" s="22">
        <v>3.7010429999999997E-2</v>
      </c>
      <c r="D724" s="22"/>
      <c r="E724" s="22">
        <v>2.8191509999999999E-2</v>
      </c>
      <c r="F724" s="22"/>
      <c r="G724" s="22">
        <v>2.1668389999999999E-2</v>
      </c>
      <c r="H724" s="22"/>
    </row>
    <row r="725" spans="2:8" ht="16" x14ac:dyDescent="0.2">
      <c r="B725" s="22">
        <v>143.6</v>
      </c>
      <c r="C725" s="22">
        <v>3.6419510000000002E-2</v>
      </c>
      <c r="D725" s="22"/>
      <c r="E725" s="22">
        <v>2.8246549999999999E-2</v>
      </c>
      <c r="F725" s="22"/>
      <c r="G725" s="22">
        <v>2.1862860000000001E-2</v>
      </c>
      <c r="H725" s="22"/>
    </row>
    <row r="726" spans="2:8" ht="16" x14ac:dyDescent="0.2">
      <c r="B726" s="22">
        <v>143.80000000000001</v>
      </c>
      <c r="C726" s="22">
        <v>3.6446300000000001E-2</v>
      </c>
      <c r="D726" s="22"/>
      <c r="E726" s="22">
        <v>2.8471059999999999E-2</v>
      </c>
      <c r="F726" s="22"/>
      <c r="G726" s="22">
        <v>2.216164E-2</v>
      </c>
      <c r="H726" s="22"/>
    </row>
    <row r="727" spans="2:8" ht="16" x14ac:dyDescent="0.2">
      <c r="B727" s="22">
        <v>144</v>
      </c>
      <c r="C727" s="22">
        <v>3.6060889999999998E-2</v>
      </c>
      <c r="D727" s="22"/>
      <c r="E727" s="22">
        <v>2.85323E-2</v>
      </c>
      <c r="F727" s="22"/>
      <c r="G727" s="22">
        <v>2.1828980000000001E-2</v>
      </c>
      <c r="H727" s="22"/>
    </row>
    <row r="728" spans="2:8" ht="16" x14ac:dyDescent="0.2">
      <c r="B728" s="22">
        <v>144.19999999999999</v>
      </c>
      <c r="C728" s="22">
        <v>3.5568160000000001E-2</v>
      </c>
      <c r="D728" s="22"/>
      <c r="E728" s="22">
        <v>2.8596259999999998E-2</v>
      </c>
      <c r="F728" s="22"/>
      <c r="G728" s="22">
        <v>2.2101409999999998E-2</v>
      </c>
      <c r="H728" s="22"/>
    </row>
    <row r="729" spans="2:8" ht="16" x14ac:dyDescent="0.2">
      <c r="B729" s="22">
        <v>144.4</v>
      </c>
      <c r="C729" s="22">
        <v>3.5287680000000002E-2</v>
      </c>
      <c r="D729" s="22"/>
      <c r="E729" s="22">
        <v>2.810847E-2</v>
      </c>
      <c r="F729" s="22"/>
      <c r="G729" s="22">
        <v>2.190684E-2</v>
      </c>
      <c r="H729" s="22"/>
    </row>
    <row r="730" spans="2:8" ht="16" x14ac:dyDescent="0.2">
      <c r="B730" s="22">
        <v>144.6</v>
      </c>
      <c r="C730" s="22">
        <v>3.4771490000000002E-2</v>
      </c>
      <c r="D730" s="22"/>
      <c r="E730" s="22">
        <v>2.7612709999999999E-2</v>
      </c>
      <c r="F730" s="22"/>
      <c r="G730" s="22">
        <v>2.1684229999999999E-2</v>
      </c>
      <c r="H730" s="22"/>
    </row>
    <row r="731" spans="2:8" ht="16" x14ac:dyDescent="0.2">
      <c r="B731" s="22">
        <v>144.80000000000001</v>
      </c>
      <c r="C731" s="22">
        <v>3.4831819999999999E-2</v>
      </c>
      <c r="D731" s="22"/>
      <c r="E731" s="22">
        <v>2.7606780000000001E-2</v>
      </c>
      <c r="F731" s="22"/>
      <c r="G731" s="22">
        <v>2.2060340000000001E-2</v>
      </c>
      <c r="H731" s="22"/>
    </row>
    <row r="732" spans="2:8" ht="16" x14ac:dyDescent="0.2">
      <c r="B732" s="22">
        <v>145</v>
      </c>
      <c r="C732" s="22">
        <v>3.4520149999999999E-2</v>
      </c>
      <c r="D732" s="22"/>
      <c r="E732" s="22">
        <v>2.7354940000000001E-2</v>
      </c>
      <c r="F732" s="22"/>
      <c r="G732" s="22">
        <v>2.2265980000000001E-2</v>
      </c>
      <c r="H732" s="22"/>
    </row>
    <row r="733" spans="2:8" ht="16" x14ac:dyDescent="0.2">
      <c r="B733" s="22">
        <v>145.19999999999999</v>
      </c>
      <c r="C733" s="22">
        <v>3.4203730000000002E-2</v>
      </c>
      <c r="D733" s="22"/>
      <c r="E733" s="22">
        <v>2.7402530000000001E-2</v>
      </c>
      <c r="F733" s="22"/>
      <c r="G733" s="22">
        <v>2.2057429999999999E-2</v>
      </c>
      <c r="H733" s="22"/>
    </row>
    <row r="734" spans="2:8" ht="16" x14ac:dyDescent="0.2">
      <c r="B734" s="22">
        <v>145.4</v>
      </c>
      <c r="C734" s="22">
        <v>3.3672500000000001E-2</v>
      </c>
      <c r="D734" s="22"/>
      <c r="E734" s="22">
        <v>2.7052030000000001E-2</v>
      </c>
      <c r="F734" s="22"/>
      <c r="G734" s="22">
        <v>2.1375100000000001E-2</v>
      </c>
      <c r="H734" s="22"/>
    </row>
    <row r="735" spans="2:8" ht="16" x14ac:dyDescent="0.2">
      <c r="B735" s="22">
        <v>145.6</v>
      </c>
      <c r="C735" s="22">
        <v>3.3684789999999999E-2</v>
      </c>
      <c r="D735" s="22"/>
      <c r="E735" s="22">
        <v>2.6563469999999999E-2</v>
      </c>
      <c r="F735" s="22"/>
      <c r="G735" s="22">
        <v>2.080798E-2</v>
      </c>
      <c r="H735" s="22"/>
    </row>
    <row r="736" spans="2:8" ht="16" x14ac:dyDescent="0.2">
      <c r="B736" s="22">
        <v>145.80000000000001</v>
      </c>
      <c r="C736" s="22">
        <v>3.3480469999999998E-2</v>
      </c>
      <c r="D736" s="22"/>
      <c r="E736" s="22">
        <v>2.5925790000000001E-2</v>
      </c>
      <c r="F736" s="22"/>
      <c r="G736" s="22">
        <v>2.0584910000000001E-2</v>
      </c>
      <c r="H736" s="22"/>
    </row>
    <row r="737" spans="2:8" ht="16" x14ac:dyDescent="0.2">
      <c r="B737" s="22">
        <v>146</v>
      </c>
      <c r="C737" s="22">
        <v>3.3072299999999999E-2</v>
      </c>
      <c r="D737" s="22"/>
      <c r="E737" s="22">
        <v>2.5744469999999998E-2</v>
      </c>
      <c r="F737" s="22"/>
      <c r="G737" s="22">
        <v>2.0422719999999998E-2</v>
      </c>
      <c r="H737" s="22"/>
    </row>
    <row r="738" spans="2:8" ht="16" x14ac:dyDescent="0.2">
      <c r="B738" s="22">
        <v>146.19999999999999</v>
      </c>
      <c r="C738" s="22">
        <v>3.3323230000000002E-2</v>
      </c>
      <c r="D738" s="22"/>
      <c r="E738" s="22">
        <v>2.5672980000000001E-2</v>
      </c>
      <c r="F738" s="22"/>
      <c r="G738" s="22">
        <v>2.056214E-2</v>
      </c>
      <c r="H738" s="22"/>
    </row>
    <row r="739" spans="2:8" ht="16" x14ac:dyDescent="0.2">
      <c r="B739" s="22">
        <v>146.4</v>
      </c>
      <c r="C739" s="22">
        <v>3.3239610000000003E-2</v>
      </c>
      <c r="D739" s="22"/>
      <c r="E739" s="22">
        <v>2.5375439999999999E-2</v>
      </c>
      <c r="F739" s="22"/>
      <c r="G739" s="22">
        <v>2.065823E-2</v>
      </c>
      <c r="H739" s="22"/>
    </row>
    <row r="740" spans="2:8" ht="16" x14ac:dyDescent="0.2">
      <c r="B740" s="22">
        <v>146.6</v>
      </c>
      <c r="C740" s="22">
        <v>3.3284609999999999E-2</v>
      </c>
      <c r="D740" s="22"/>
      <c r="E740" s="22">
        <v>2.5240749999999999E-2</v>
      </c>
      <c r="F740" s="22"/>
      <c r="G740" s="22">
        <v>2.0991220000000001E-2</v>
      </c>
      <c r="H740" s="22"/>
    </row>
    <row r="741" spans="2:8" ht="16" x14ac:dyDescent="0.2">
      <c r="B741" s="22">
        <v>146.80000000000001</v>
      </c>
      <c r="C741" s="22">
        <v>3.2794299999999998E-2</v>
      </c>
      <c r="D741" s="22"/>
      <c r="E741" s="22">
        <v>2.5252469999999999E-2</v>
      </c>
      <c r="F741" s="22"/>
      <c r="G741" s="22">
        <v>2.1316180000000001E-2</v>
      </c>
      <c r="H741" s="22"/>
    </row>
    <row r="742" spans="2:8" ht="16" x14ac:dyDescent="0.2">
      <c r="B742" s="22">
        <v>147</v>
      </c>
      <c r="C742" s="22">
        <v>3.3173290000000001E-2</v>
      </c>
      <c r="D742" s="22"/>
      <c r="E742" s="22">
        <v>2.5326890000000001E-2</v>
      </c>
      <c r="F742" s="22"/>
      <c r="G742" s="22">
        <v>2.157077E-2</v>
      </c>
      <c r="H742" s="22"/>
    </row>
    <row r="743" spans="2:8" ht="16" x14ac:dyDescent="0.2">
      <c r="B743" s="22">
        <v>147.19999999999999</v>
      </c>
      <c r="C743" s="22">
        <v>3.3706769999999997E-2</v>
      </c>
      <c r="D743" s="22"/>
      <c r="E743" s="22">
        <v>2.5625040000000002E-2</v>
      </c>
      <c r="F743" s="22"/>
      <c r="G743" s="22">
        <v>2.1795289999999998E-2</v>
      </c>
      <c r="H743" s="22"/>
    </row>
    <row r="744" spans="2:8" ht="16" x14ac:dyDescent="0.2">
      <c r="B744" s="22">
        <v>147.4</v>
      </c>
      <c r="C744" s="22">
        <v>3.4201549999999997E-2</v>
      </c>
      <c r="D744" s="22"/>
      <c r="E744" s="22">
        <v>2.6058290000000001E-2</v>
      </c>
      <c r="F744" s="22"/>
      <c r="G744" s="22">
        <v>2.222259E-2</v>
      </c>
      <c r="H744" s="22"/>
    </row>
    <row r="745" spans="2:8" ht="16" x14ac:dyDescent="0.2">
      <c r="B745" s="22">
        <v>147.6</v>
      </c>
      <c r="C745" s="22">
        <v>3.4107129999999999E-2</v>
      </c>
      <c r="D745" s="22"/>
      <c r="E745" s="22">
        <v>2.613534E-2</v>
      </c>
      <c r="F745" s="22"/>
      <c r="G745" s="22">
        <v>2.2172299999999999E-2</v>
      </c>
      <c r="H745" s="22"/>
    </row>
    <row r="746" spans="2:8" ht="16" x14ac:dyDescent="0.2">
      <c r="B746" s="22">
        <v>147.80000000000001</v>
      </c>
      <c r="C746" s="22">
        <v>3.4185189999999997E-2</v>
      </c>
      <c r="D746" s="22"/>
      <c r="E746" s="22">
        <v>2.592355E-2</v>
      </c>
      <c r="F746" s="22"/>
      <c r="G746" s="22">
        <v>2.215725E-2</v>
      </c>
      <c r="H746" s="22"/>
    </row>
    <row r="747" spans="2:8" ht="16" x14ac:dyDescent="0.2">
      <c r="B747" s="22">
        <v>148</v>
      </c>
      <c r="C747" s="22">
        <v>3.3654509999999999E-2</v>
      </c>
      <c r="D747" s="22"/>
      <c r="E747" s="22">
        <v>2.533347E-2</v>
      </c>
      <c r="F747" s="22"/>
      <c r="G747" s="22">
        <v>2.1622289999999999E-2</v>
      </c>
      <c r="H747" s="22"/>
    </row>
    <row r="748" spans="2:8" ht="16" x14ac:dyDescent="0.2">
      <c r="B748" s="22">
        <v>148.19999999999999</v>
      </c>
      <c r="C748" s="22">
        <v>3.3529089999999998E-2</v>
      </c>
      <c r="D748" s="22"/>
      <c r="E748" s="22">
        <v>2.527478E-2</v>
      </c>
      <c r="F748" s="22"/>
      <c r="G748" s="22">
        <v>2.17837E-2</v>
      </c>
      <c r="H748" s="22"/>
    </row>
    <row r="749" spans="2:8" ht="16" x14ac:dyDescent="0.2">
      <c r="B749" s="22">
        <v>148.4</v>
      </c>
      <c r="C749" s="22">
        <v>3.3363150000000001E-2</v>
      </c>
      <c r="D749" s="22"/>
      <c r="E749" s="22">
        <v>2.4531540000000001E-2</v>
      </c>
      <c r="F749" s="22"/>
      <c r="G749" s="22">
        <v>2.1788430000000001E-2</v>
      </c>
      <c r="H749" s="22"/>
    </row>
    <row r="750" spans="2:8" ht="16" x14ac:dyDescent="0.2">
      <c r="B750" s="22">
        <v>148.6</v>
      </c>
      <c r="C750" s="22">
        <v>3.3345189999999997E-2</v>
      </c>
      <c r="D750" s="22"/>
      <c r="E750" s="22">
        <v>2.4927310000000001E-2</v>
      </c>
      <c r="F750" s="22"/>
      <c r="G750" s="22">
        <v>2.1793320000000001E-2</v>
      </c>
      <c r="H750" s="22"/>
    </row>
    <row r="751" spans="2:8" ht="16" x14ac:dyDescent="0.2">
      <c r="B751" s="22">
        <v>148.80000000000001</v>
      </c>
      <c r="C751" s="22">
        <v>3.3205239999999997E-2</v>
      </c>
      <c r="D751" s="22"/>
      <c r="E751" s="22">
        <v>2.478414E-2</v>
      </c>
      <c r="F751" s="22"/>
      <c r="G751" s="22">
        <v>2.1447569999999999E-2</v>
      </c>
      <c r="H751" s="22"/>
    </row>
    <row r="752" spans="2:8" ht="16" x14ac:dyDescent="0.2">
      <c r="B752" s="22">
        <v>149</v>
      </c>
      <c r="C752" s="22">
        <v>3.271959E-2</v>
      </c>
      <c r="D752" s="22"/>
      <c r="E752" s="22">
        <v>2.474587E-2</v>
      </c>
      <c r="F752" s="22"/>
      <c r="G752" s="22">
        <v>2.1079440000000001E-2</v>
      </c>
      <c r="H752" s="22"/>
    </row>
    <row r="753" spans="2:8" ht="16" x14ac:dyDescent="0.2">
      <c r="B753" s="22">
        <v>149.19999999999999</v>
      </c>
      <c r="C753" s="22">
        <v>3.281357E-2</v>
      </c>
      <c r="D753" s="22"/>
      <c r="E753" s="22">
        <v>2.4882189999999998E-2</v>
      </c>
      <c r="F753" s="22"/>
      <c r="G753" s="22">
        <v>2.0910120000000001E-2</v>
      </c>
      <c r="H753" s="22"/>
    </row>
    <row r="754" spans="2:8" ht="16" x14ac:dyDescent="0.2">
      <c r="B754" s="22">
        <v>149.4</v>
      </c>
      <c r="C754" s="22">
        <v>3.2940259999999999E-2</v>
      </c>
      <c r="D754" s="22"/>
      <c r="E754" s="22">
        <v>2.469124E-2</v>
      </c>
      <c r="F754" s="22"/>
      <c r="G754" s="22">
        <v>2.08098E-2</v>
      </c>
      <c r="H754" s="22"/>
    </row>
    <row r="755" spans="2:8" ht="16" x14ac:dyDescent="0.2">
      <c r="B755" s="22">
        <v>149.6</v>
      </c>
      <c r="C755" s="22">
        <v>3.321499E-2</v>
      </c>
      <c r="D755" s="22"/>
      <c r="E755" s="22">
        <v>2.434501E-2</v>
      </c>
      <c r="F755" s="22"/>
      <c r="G755" s="22">
        <v>2.0765800000000001E-2</v>
      </c>
      <c r="H755" s="22"/>
    </row>
    <row r="756" spans="2:8" ht="16" x14ac:dyDescent="0.2">
      <c r="B756" s="22">
        <v>149.80000000000001</v>
      </c>
      <c r="C756" s="22">
        <v>3.2638260000000002E-2</v>
      </c>
      <c r="D756" s="22"/>
      <c r="E756" s="22">
        <v>2.4027389999999999E-2</v>
      </c>
      <c r="F756" s="22"/>
      <c r="G756" s="22">
        <v>2.0901719999999999E-2</v>
      </c>
      <c r="H756" s="22"/>
    </row>
    <row r="757" spans="2:8" ht="16" x14ac:dyDescent="0.2">
      <c r="B757" s="22">
        <v>150</v>
      </c>
      <c r="C757" s="22">
        <v>3.2651279999999998E-2</v>
      </c>
      <c r="D757" s="22"/>
      <c r="E757" s="22">
        <v>2.379063E-2</v>
      </c>
      <c r="F757" s="22"/>
      <c r="G757" s="22">
        <v>2.1175380000000001E-2</v>
      </c>
      <c r="H757" s="22"/>
    </row>
    <row r="758" spans="2:8" ht="16" x14ac:dyDescent="0.2">
      <c r="B758" s="22">
        <v>150.19999999999999</v>
      </c>
      <c r="C758" s="22">
        <v>3.2222729999999998E-2</v>
      </c>
      <c r="D758" s="22"/>
      <c r="E758" s="22">
        <v>2.3694550000000002E-2</v>
      </c>
      <c r="F758" s="22"/>
      <c r="G758" s="22">
        <v>2.1189489999999998E-2</v>
      </c>
      <c r="H758" s="22"/>
    </row>
    <row r="759" spans="2:8" ht="16" x14ac:dyDescent="0.2">
      <c r="B759" s="22">
        <v>150.4</v>
      </c>
      <c r="C759" s="22">
        <v>3.144309E-2</v>
      </c>
      <c r="D759" s="22"/>
      <c r="E759" s="22">
        <v>2.3171420000000002E-2</v>
      </c>
      <c r="F759" s="22"/>
      <c r="G759" s="22">
        <v>2.1561420000000001E-2</v>
      </c>
      <c r="H759" s="22"/>
    </row>
    <row r="760" spans="2:8" ht="16" x14ac:dyDescent="0.2">
      <c r="B760" s="22">
        <v>150.6</v>
      </c>
      <c r="C760" s="22">
        <v>3.1056380000000001E-2</v>
      </c>
      <c r="D760" s="22"/>
      <c r="E760" s="22">
        <v>2.2739510000000001E-2</v>
      </c>
      <c r="F760" s="22"/>
      <c r="G760" s="22">
        <v>2.1142009999999999E-2</v>
      </c>
      <c r="H760" s="22"/>
    </row>
    <row r="761" spans="2:8" ht="16" x14ac:dyDescent="0.2">
      <c r="B761" s="22">
        <v>150.80000000000001</v>
      </c>
      <c r="C761" s="22">
        <v>3.0087780000000001E-2</v>
      </c>
      <c r="D761" s="22"/>
      <c r="E761" s="22">
        <v>2.2094820000000001E-2</v>
      </c>
      <c r="F761" s="22"/>
      <c r="G761" s="22">
        <v>2.0506590000000002E-2</v>
      </c>
      <c r="H761" s="22"/>
    </row>
    <row r="762" spans="2:8" ht="16" x14ac:dyDescent="0.2">
      <c r="B762" s="22">
        <v>151</v>
      </c>
      <c r="C762" s="22">
        <v>3.0167429999999999E-2</v>
      </c>
      <c r="D762" s="22"/>
      <c r="E762" s="22">
        <v>2.1939090000000001E-2</v>
      </c>
      <c r="F762" s="22"/>
      <c r="G762" s="22">
        <v>2.0503230000000001E-2</v>
      </c>
      <c r="H762" s="22"/>
    </row>
    <row r="763" spans="2:8" ht="16" x14ac:dyDescent="0.2">
      <c r="B763" s="22">
        <v>151.19999999999999</v>
      </c>
      <c r="C763" s="22">
        <v>3.0146180000000002E-2</v>
      </c>
      <c r="D763" s="22"/>
      <c r="E763" s="22">
        <v>2.2020479999999999E-2</v>
      </c>
      <c r="F763" s="22"/>
      <c r="G763" s="22">
        <v>2.1185780000000001E-2</v>
      </c>
      <c r="H763" s="22"/>
    </row>
    <row r="764" spans="2:8" ht="16" x14ac:dyDescent="0.2">
      <c r="B764" s="22">
        <v>151.4</v>
      </c>
      <c r="C764" s="22">
        <v>2.956342E-2</v>
      </c>
      <c r="D764" s="22"/>
      <c r="E764" s="22">
        <v>2.1164260000000001E-2</v>
      </c>
      <c r="F764" s="22"/>
      <c r="G764" s="22">
        <v>2.0953099999999999E-2</v>
      </c>
      <c r="H764" s="22"/>
    </row>
    <row r="765" spans="2:8" ht="16" x14ac:dyDescent="0.2">
      <c r="B765" s="22">
        <v>151.6</v>
      </c>
      <c r="C765" s="22">
        <v>2.895466E-2</v>
      </c>
      <c r="D765" s="22"/>
      <c r="E765" s="22">
        <v>2.0783550000000001E-2</v>
      </c>
      <c r="F765" s="22"/>
      <c r="G765" s="22">
        <v>2.043741E-2</v>
      </c>
      <c r="H765" s="22"/>
    </row>
    <row r="766" spans="2:8" ht="16" x14ac:dyDescent="0.2">
      <c r="B766" s="22">
        <v>151.80000000000001</v>
      </c>
      <c r="C766" s="22">
        <v>2.87134E-2</v>
      </c>
      <c r="D766" s="22"/>
      <c r="E766" s="22">
        <v>2.0450349999999999E-2</v>
      </c>
      <c r="F766" s="22"/>
      <c r="G766" s="22">
        <v>2.049904E-2</v>
      </c>
      <c r="H766" s="22"/>
    </row>
    <row r="767" spans="2:8" ht="16" x14ac:dyDescent="0.2">
      <c r="B767" s="22">
        <v>152</v>
      </c>
      <c r="C767" s="22">
        <v>2.8500029999999999E-2</v>
      </c>
      <c r="D767" s="22"/>
      <c r="E767" s="22">
        <v>2.0538649999999999E-2</v>
      </c>
      <c r="F767" s="22"/>
      <c r="G767" s="22">
        <v>2.0495840000000001E-2</v>
      </c>
      <c r="H767" s="22"/>
    </row>
    <row r="768" spans="2:8" ht="16" x14ac:dyDescent="0.2">
      <c r="B768" s="22">
        <v>152.19999999999999</v>
      </c>
      <c r="C768" s="22">
        <v>2.834238E-2</v>
      </c>
      <c r="D768" s="22"/>
      <c r="E768" s="22">
        <v>2.0616249999999999E-2</v>
      </c>
      <c r="F768" s="22"/>
      <c r="G768" s="22">
        <v>2.054042E-2</v>
      </c>
      <c r="H768" s="22"/>
    </row>
    <row r="769" spans="2:8" ht="16" x14ac:dyDescent="0.2">
      <c r="B769" s="22">
        <v>152.4</v>
      </c>
      <c r="C769" s="22">
        <v>2.7719290000000001E-2</v>
      </c>
      <c r="D769" s="22"/>
      <c r="E769" s="22">
        <v>2.0478320000000001E-2</v>
      </c>
      <c r="F769" s="22"/>
      <c r="G769" s="22">
        <v>2.057233E-2</v>
      </c>
      <c r="H769" s="22"/>
    </row>
    <row r="770" spans="2:8" ht="16" x14ac:dyDescent="0.2">
      <c r="B770" s="22">
        <v>152.6</v>
      </c>
      <c r="C770" s="22">
        <v>2.774886E-2</v>
      </c>
      <c r="D770" s="22"/>
      <c r="E770" s="22">
        <v>2.1062109999999998E-2</v>
      </c>
      <c r="F770" s="22"/>
      <c r="G770" s="22">
        <v>2.0494450000000001E-2</v>
      </c>
      <c r="H770" s="22"/>
    </row>
    <row r="771" spans="2:8" ht="16" x14ac:dyDescent="0.2">
      <c r="B771" s="22">
        <v>152.80000000000001</v>
      </c>
      <c r="C771" s="22">
        <v>2.774983E-2</v>
      </c>
      <c r="D771" s="22"/>
      <c r="E771" s="22">
        <v>2.0929929999999999E-2</v>
      </c>
      <c r="F771" s="22"/>
      <c r="G771" s="22">
        <v>2.0534170000000001E-2</v>
      </c>
      <c r="H771" s="22"/>
    </row>
    <row r="772" spans="2:8" ht="16" x14ac:dyDescent="0.2">
      <c r="B772" s="22">
        <v>153</v>
      </c>
      <c r="C772" s="22">
        <v>2.7573480000000001E-2</v>
      </c>
      <c r="D772" s="22"/>
      <c r="E772" s="22">
        <v>2.1203610000000001E-2</v>
      </c>
      <c r="F772" s="22"/>
      <c r="G772" s="22">
        <v>2.0418209999999999E-2</v>
      </c>
      <c r="H772" s="22"/>
    </row>
    <row r="773" spans="2:8" ht="16" x14ac:dyDescent="0.2">
      <c r="B773" s="22">
        <v>153.19999999999999</v>
      </c>
      <c r="C773" s="22">
        <v>2.7909110000000001E-2</v>
      </c>
      <c r="D773" s="22"/>
      <c r="E773" s="22">
        <v>2.1346319999999998E-2</v>
      </c>
      <c r="F773" s="22"/>
      <c r="G773" s="22">
        <v>2.0501289999999998E-2</v>
      </c>
      <c r="H773" s="22"/>
    </row>
    <row r="774" spans="2:8" ht="16" x14ac:dyDescent="0.2">
      <c r="B774" s="22">
        <v>153.4</v>
      </c>
      <c r="C774" s="22">
        <v>2.7641099999999998E-2</v>
      </c>
      <c r="D774" s="22"/>
      <c r="E774" s="22">
        <v>2.1550159999999999E-2</v>
      </c>
      <c r="F774" s="22"/>
      <c r="G774" s="22">
        <v>2.039705E-2</v>
      </c>
      <c r="H774" s="22"/>
    </row>
    <row r="775" spans="2:8" ht="16" x14ac:dyDescent="0.2">
      <c r="B775" s="22">
        <v>153.6</v>
      </c>
      <c r="C775" s="22">
        <v>2.7452310000000001E-2</v>
      </c>
      <c r="D775" s="22"/>
      <c r="E775" s="22">
        <v>2.1458850000000002E-2</v>
      </c>
      <c r="F775" s="22"/>
      <c r="G775" s="22">
        <v>2.0398989999999999E-2</v>
      </c>
      <c r="H775" s="22"/>
    </row>
    <row r="776" spans="2:8" ht="16" x14ac:dyDescent="0.2">
      <c r="B776" s="22">
        <v>153.80000000000001</v>
      </c>
      <c r="C776" s="22">
        <v>2.7006530000000001E-2</v>
      </c>
      <c r="D776" s="22"/>
      <c r="E776" s="22">
        <v>2.132707E-2</v>
      </c>
      <c r="F776" s="22"/>
      <c r="G776" s="22">
        <v>2.033308E-2</v>
      </c>
      <c r="H776" s="22"/>
    </row>
    <row r="777" spans="2:8" ht="16" x14ac:dyDescent="0.2">
      <c r="B777" s="22">
        <v>154</v>
      </c>
      <c r="C777" s="22">
        <v>2.6918009999999999E-2</v>
      </c>
      <c r="D777" s="22"/>
      <c r="E777" s="22">
        <v>2.12508E-2</v>
      </c>
      <c r="F777" s="22"/>
      <c r="G777" s="22">
        <v>1.9868750000000001E-2</v>
      </c>
      <c r="H777" s="22"/>
    </row>
    <row r="778" spans="2:8" ht="16" x14ac:dyDescent="0.2">
      <c r="B778" s="22">
        <v>154.19999999999999</v>
      </c>
      <c r="C778" s="22">
        <v>2.6046880000000001E-2</v>
      </c>
      <c r="D778" s="22"/>
      <c r="E778" s="22">
        <v>2.14121E-2</v>
      </c>
      <c r="F778" s="22"/>
      <c r="G778" s="22">
        <v>1.9412120000000001E-2</v>
      </c>
      <c r="H778" s="22"/>
    </row>
    <row r="779" spans="2:8" ht="16" x14ac:dyDescent="0.2">
      <c r="B779" s="22">
        <v>154.4</v>
      </c>
      <c r="C779" s="22">
        <v>2.6098369999999999E-2</v>
      </c>
      <c r="D779" s="22"/>
      <c r="E779" s="22">
        <v>2.1223390000000002E-2</v>
      </c>
      <c r="F779" s="22"/>
      <c r="G779" s="22">
        <v>1.9458130000000001E-2</v>
      </c>
      <c r="H779" s="22"/>
    </row>
    <row r="780" spans="2:8" ht="16" x14ac:dyDescent="0.2">
      <c r="B780" s="22">
        <v>154.6</v>
      </c>
      <c r="C780" s="22">
        <v>2.588915E-2</v>
      </c>
      <c r="D780" s="22"/>
      <c r="E780" s="22">
        <v>2.0837359999999999E-2</v>
      </c>
      <c r="F780" s="22"/>
      <c r="G780" s="22">
        <v>1.900495E-2</v>
      </c>
      <c r="H780" s="22"/>
    </row>
    <row r="781" spans="2:8" ht="16" x14ac:dyDescent="0.2">
      <c r="B781" s="22">
        <v>154.80000000000001</v>
      </c>
      <c r="C781" s="22">
        <v>2.5166859999999999E-2</v>
      </c>
      <c r="D781" s="22"/>
      <c r="E781" s="22">
        <v>2.0511310000000001E-2</v>
      </c>
      <c r="F781" s="22"/>
      <c r="G781" s="22">
        <v>1.868071E-2</v>
      </c>
      <c r="H781" s="22"/>
    </row>
    <row r="782" spans="2:8" ht="16" x14ac:dyDescent="0.2">
      <c r="B782" s="22">
        <v>155</v>
      </c>
      <c r="C782" s="22">
        <v>2.5655069999999999E-2</v>
      </c>
      <c r="D782" s="22"/>
      <c r="E782" s="22">
        <v>2.063158E-2</v>
      </c>
      <c r="F782" s="22"/>
      <c r="G782" s="22">
        <v>1.9327879999999999E-2</v>
      </c>
      <c r="H782" s="22"/>
    </row>
    <row r="783" spans="2:8" ht="16" x14ac:dyDescent="0.2">
      <c r="B783" s="22">
        <v>155.19999999999999</v>
      </c>
      <c r="C783" s="22">
        <v>2.5489939999999999E-2</v>
      </c>
      <c r="D783" s="22"/>
      <c r="E783" s="22">
        <v>2.0167419999999998E-2</v>
      </c>
      <c r="F783" s="22"/>
      <c r="G783" s="22">
        <v>1.9554700000000001E-2</v>
      </c>
      <c r="H783" s="22"/>
    </row>
    <row r="784" spans="2:8" ht="16" x14ac:dyDescent="0.2">
      <c r="B784" s="22">
        <v>155.4</v>
      </c>
      <c r="C784" s="22">
        <v>2.5101189999999999E-2</v>
      </c>
      <c r="D784" s="22"/>
      <c r="E784" s="22">
        <v>1.9369520000000001E-2</v>
      </c>
      <c r="F784" s="22"/>
      <c r="G784" s="22">
        <v>1.904287E-2</v>
      </c>
      <c r="H784" s="22"/>
    </row>
    <row r="785" spans="2:8" ht="16" x14ac:dyDescent="0.2">
      <c r="B785" s="22">
        <v>155.6</v>
      </c>
      <c r="C785" s="22">
        <v>2.54477E-2</v>
      </c>
      <c r="D785" s="22"/>
      <c r="E785" s="22">
        <v>2.0074959999999999E-2</v>
      </c>
      <c r="F785" s="22"/>
      <c r="G785" s="22">
        <v>1.9614010000000001E-2</v>
      </c>
      <c r="H785" s="22"/>
    </row>
    <row r="786" spans="2:8" ht="16" x14ac:dyDescent="0.2">
      <c r="B786" s="22">
        <v>155.80000000000001</v>
      </c>
      <c r="C786" s="22">
        <v>2.6019759999999999E-2</v>
      </c>
      <c r="D786" s="22"/>
      <c r="E786" s="22">
        <v>2.026596E-2</v>
      </c>
      <c r="F786" s="22"/>
      <c r="G786" s="22">
        <v>2.033422E-2</v>
      </c>
      <c r="H786" s="22"/>
    </row>
    <row r="787" spans="2:8" ht="16" x14ac:dyDescent="0.2">
      <c r="B787" s="22">
        <v>156</v>
      </c>
      <c r="C787" s="22">
        <v>2.5897839999999998E-2</v>
      </c>
      <c r="D787" s="22"/>
      <c r="E787" s="22">
        <v>2.06322E-2</v>
      </c>
      <c r="F787" s="22"/>
      <c r="G787" s="22">
        <v>2.038819E-2</v>
      </c>
      <c r="H787" s="22"/>
    </row>
    <row r="788" spans="2:8" ht="16" x14ac:dyDescent="0.2">
      <c r="B788" s="22">
        <v>156.19999999999999</v>
      </c>
      <c r="C788" s="22">
        <v>2.569602E-2</v>
      </c>
      <c r="D788" s="22"/>
      <c r="E788" s="22">
        <v>2.03511E-2</v>
      </c>
      <c r="F788" s="22"/>
      <c r="G788" s="22">
        <v>2.0094190000000001E-2</v>
      </c>
      <c r="H788" s="22"/>
    </row>
    <row r="789" spans="2:8" ht="16" x14ac:dyDescent="0.2">
      <c r="B789" s="22">
        <v>156.4</v>
      </c>
      <c r="C789" s="22">
        <v>2.5426440000000002E-2</v>
      </c>
      <c r="D789" s="22"/>
      <c r="E789" s="22">
        <v>2.029013E-2</v>
      </c>
      <c r="F789" s="22"/>
      <c r="G789" s="22">
        <v>2.0033749999999999E-2</v>
      </c>
      <c r="H789" s="22"/>
    </row>
    <row r="790" spans="2:8" ht="16" x14ac:dyDescent="0.2">
      <c r="B790" s="22">
        <v>156.6</v>
      </c>
      <c r="C790" s="22">
        <v>2.5559970000000001E-2</v>
      </c>
      <c r="D790" s="22"/>
      <c r="E790" s="22">
        <v>2.0594930000000001E-2</v>
      </c>
      <c r="F790" s="22"/>
      <c r="G790" s="22">
        <v>2.0148409999999999E-2</v>
      </c>
      <c r="H790" s="22"/>
    </row>
    <row r="791" spans="2:8" ht="16" x14ac:dyDescent="0.2">
      <c r="B791" s="22">
        <v>156.80000000000001</v>
      </c>
      <c r="C791" s="22">
        <v>2.544927E-2</v>
      </c>
      <c r="D791" s="22"/>
      <c r="E791" s="22">
        <v>2.0127949999999999E-2</v>
      </c>
      <c r="F791" s="22"/>
      <c r="G791" s="22">
        <v>1.9966250000000001E-2</v>
      </c>
      <c r="H791" s="22"/>
    </row>
    <row r="792" spans="2:8" ht="16" x14ac:dyDescent="0.2">
      <c r="B792" s="22">
        <v>157</v>
      </c>
      <c r="C792" s="22">
        <v>2.4960179999999998E-2</v>
      </c>
      <c r="D792" s="22"/>
      <c r="E792" s="22">
        <v>1.9413570000000002E-2</v>
      </c>
      <c r="F792" s="22"/>
      <c r="G792" s="22">
        <v>1.9171199999999999E-2</v>
      </c>
      <c r="H792" s="22"/>
    </row>
    <row r="793" spans="2:8" ht="16" x14ac:dyDescent="0.2">
      <c r="B793" s="22">
        <v>157.19999999999999</v>
      </c>
      <c r="C793" s="22">
        <v>2.504431E-2</v>
      </c>
      <c r="D793" s="22"/>
      <c r="E793" s="22">
        <v>1.9017610000000001E-2</v>
      </c>
      <c r="F793" s="22"/>
      <c r="G793" s="22">
        <v>1.9260380000000001E-2</v>
      </c>
      <c r="H793" s="22"/>
    </row>
    <row r="794" spans="2:8" ht="16" x14ac:dyDescent="0.2">
      <c r="B794" s="22">
        <v>157.4</v>
      </c>
      <c r="C794" s="22">
        <v>2.444702E-2</v>
      </c>
      <c r="D794" s="22"/>
      <c r="E794" s="22">
        <v>1.821789E-2</v>
      </c>
      <c r="F794" s="22"/>
      <c r="G794" s="22">
        <v>1.8879239999999999E-2</v>
      </c>
      <c r="H794" s="22"/>
    </row>
    <row r="795" spans="2:8" ht="16" x14ac:dyDescent="0.2">
      <c r="B795" s="22">
        <v>157.6</v>
      </c>
      <c r="C795" s="22">
        <v>2.3880330000000002E-2</v>
      </c>
      <c r="D795" s="22"/>
      <c r="E795" s="22">
        <v>1.7415940000000001E-2</v>
      </c>
      <c r="F795" s="22"/>
      <c r="G795" s="22">
        <v>1.861341E-2</v>
      </c>
      <c r="H795" s="22"/>
    </row>
    <row r="796" spans="2:8" ht="16" x14ac:dyDescent="0.2">
      <c r="B796" s="22">
        <v>157.80000000000001</v>
      </c>
      <c r="C796" s="22">
        <v>2.371939E-2</v>
      </c>
      <c r="D796" s="22"/>
      <c r="E796" s="22">
        <v>1.7277750000000001E-2</v>
      </c>
      <c r="F796" s="22"/>
      <c r="G796" s="22">
        <v>1.814984E-2</v>
      </c>
      <c r="H796" s="22"/>
    </row>
    <row r="797" spans="2:8" ht="16" x14ac:dyDescent="0.2">
      <c r="B797" s="22">
        <v>158</v>
      </c>
      <c r="C797" s="22">
        <v>2.2988209999999999E-2</v>
      </c>
      <c r="D797" s="22"/>
      <c r="E797" s="22">
        <v>1.7130610000000001E-2</v>
      </c>
      <c r="F797" s="22"/>
      <c r="G797" s="22">
        <v>1.7635029999999999E-2</v>
      </c>
      <c r="H797" s="22"/>
    </row>
    <row r="798" spans="2:8" ht="16" x14ac:dyDescent="0.2">
      <c r="B798" s="22">
        <v>158.19999999999999</v>
      </c>
      <c r="C798" s="22">
        <v>2.2409410000000001E-2</v>
      </c>
      <c r="D798" s="22"/>
      <c r="E798" s="22">
        <v>1.712644E-2</v>
      </c>
      <c r="F798" s="22"/>
      <c r="G798" s="22">
        <v>1.823868E-2</v>
      </c>
      <c r="H798" s="22"/>
    </row>
    <row r="799" spans="2:8" ht="16" x14ac:dyDescent="0.2">
      <c r="B799" s="22">
        <v>158.4</v>
      </c>
      <c r="C799" s="22">
        <v>2.2518719999999999E-2</v>
      </c>
      <c r="D799" s="22"/>
      <c r="E799" s="22">
        <v>1.724535E-2</v>
      </c>
      <c r="F799" s="22"/>
      <c r="G799" s="22">
        <v>1.865412E-2</v>
      </c>
      <c r="H799" s="22"/>
    </row>
    <row r="800" spans="2:8" ht="16" x14ac:dyDescent="0.2">
      <c r="B800" s="22">
        <v>158.6</v>
      </c>
      <c r="C800" s="22">
        <v>2.2169899999999999E-2</v>
      </c>
      <c r="D800" s="22"/>
      <c r="E800" s="22">
        <v>1.6934210000000002E-2</v>
      </c>
      <c r="F800" s="22"/>
      <c r="G800" s="22">
        <v>1.8984859999999999E-2</v>
      </c>
      <c r="H800" s="22"/>
    </row>
    <row r="801" spans="2:8" ht="16" x14ac:dyDescent="0.2">
      <c r="B801" s="22">
        <v>158.80000000000001</v>
      </c>
      <c r="C801" s="22">
        <v>2.2228060000000001E-2</v>
      </c>
      <c r="D801" s="22"/>
      <c r="E801" s="22">
        <v>1.6909960000000002E-2</v>
      </c>
      <c r="F801" s="22"/>
      <c r="G801" s="22">
        <v>1.891756E-2</v>
      </c>
      <c r="H801" s="22"/>
    </row>
    <row r="802" spans="2:8" ht="16" x14ac:dyDescent="0.2">
      <c r="B802" s="22">
        <v>159</v>
      </c>
      <c r="C802" s="22">
        <v>2.2325149999999998E-2</v>
      </c>
      <c r="D802" s="22"/>
      <c r="E802" s="22">
        <v>1.670686E-2</v>
      </c>
      <c r="F802" s="22"/>
      <c r="G802" s="22">
        <v>1.889238E-2</v>
      </c>
      <c r="H802" s="22"/>
    </row>
    <row r="803" spans="2:8" ht="16" x14ac:dyDescent="0.2">
      <c r="B803" s="22">
        <v>159.19999999999999</v>
      </c>
      <c r="C803" s="22">
        <v>2.206866E-2</v>
      </c>
      <c r="D803" s="22"/>
      <c r="E803" s="22">
        <v>1.6537679999999999E-2</v>
      </c>
      <c r="F803" s="22"/>
      <c r="G803" s="22">
        <v>1.893618E-2</v>
      </c>
      <c r="H803" s="22"/>
    </row>
    <row r="804" spans="2:8" ht="16" x14ac:dyDescent="0.2">
      <c r="B804" s="22">
        <v>159.4</v>
      </c>
      <c r="C804" s="22">
        <v>2.202902E-2</v>
      </c>
      <c r="D804" s="22"/>
      <c r="E804" s="22">
        <v>1.6562110000000001E-2</v>
      </c>
      <c r="F804" s="22"/>
      <c r="G804" s="22">
        <v>1.8766729999999999E-2</v>
      </c>
      <c r="H804" s="22"/>
    </row>
    <row r="805" spans="2:8" ht="16" x14ac:dyDescent="0.2">
      <c r="B805" s="22">
        <v>159.6</v>
      </c>
      <c r="C805" s="22">
        <v>2.220455E-2</v>
      </c>
      <c r="D805" s="22"/>
      <c r="E805" s="22">
        <v>1.666803E-2</v>
      </c>
      <c r="F805" s="22"/>
      <c r="G805" s="22">
        <v>1.8809780000000002E-2</v>
      </c>
      <c r="H805" s="22"/>
    </row>
    <row r="806" spans="2:8" ht="16" x14ac:dyDescent="0.2">
      <c r="B806" s="22">
        <v>159.80000000000001</v>
      </c>
      <c r="C806" s="22">
        <v>2.171507E-2</v>
      </c>
      <c r="D806" s="22"/>
      <c r="E806" s="22">
        <v>1.6817599999999999E-2</v>
      </c>
      <c r="F806" s="22"/>
      <c r="G806" s="22">
        <v>1.9018400000000001E-2</v>
      </c>
      <c r="H806" s="22"/>
    </row>
    <row r="807" spans="2:8" ht="16" x14ac:dyDescent="0.2">
      <c r="B807" s="22">
        <v>160</v>
      </c>
      <c r="C807" s="22">
        <v>2.1392910000000001E-2</v>
      </c>
      <c r="D807" s="22"/>
      <c r="E807" s="22">
        <v>1.6500319999999999E-2</v>
      </c>
      <c r="F807" s="22"/>
      <c r="G807" s="22">
        <v>1.8407179999999999E-2</v>
      </c>
      <c r="H807" s="22"/>
    </row>
    <row r="808" spans="2:8" ht="16" x14ac:dyDescent="0.2">
      <c r="B808" s="22">
        <v>160.19999999999999</v>
      </c>
      <c r="C808" s="22">
        <v>2.1499910000000001E-2</v>
      </c>
      <c r="D808" s="22"/>
      <c r="E808" s="22">
        <v>1.5959859999999999E-2</v>
      </c>
      <c r="F808" s="22"/>
      <c r="G808" s="22">
        <v>1.790593E-2</v>
      </c>
      <c r="H808" s="22"/>
    </row>
    <row r="809" spans="2:8" ht="16" x14ac:dyDescent="0.2">
      <c r="B809" s="22">
        <v>160.4</v>
      </c>
      <c r="C809" s="22">
        <v>2.1604580000000002E-2</v>
      </c>
      <c r="D809" s="22"/>
      <c r="E809" s="22">
        <v>1.6553499999999999E-2</v>
      </c>
      <c r="F809" s="22"/>
      <c r="G809" s="22">
        <v>1.8239869999999998E-2</v>
      </c>
      <c r="H809" s="22"/>
    </row>
    <row r="810" spans="2:8" ht="16" x14ac:dyDescent="0.2">
      <c r="B810" s="22">
        <v>160.6</v>
      </c>
      <c r="C810" s="22">
        <v>2.1505650000000001E-2</v>
      </c>
      <c r="D810" s="22"/>
      <c r="E810" s="22">
        <v>1.6694529999999999E-2</v>
      </c>
      <c r="F810" s="22"/>
      <c r="G810" s="22">
        <v>1.8030649999999999E-2</v>
      </c>
      <c r="H810" s="22"/>
    </row>
    <row r="811" spans="2:8" ht="16" x14ac:dyDescent="0.2">
      <c r="B811" s="22">
        <v>160.80000000000001</v>
      </c>
      <c r="C811" s="22">
        <v>2.1340359999999999E-2</v>
      </c>
      <c r="D811" s="22"/>
      <c r="E811" s="22">
        <v>1.6307800000000001E-2</v>
      </c>
      <c r="F811" s="22"/>
      <c r="G811" s="22">
        <v>1.7703719999999999E-2</v>
      </c>
      <c r="H811" s="22"/>
    </row>
    <row r="812" spans="2:8" ht="16" x14ac:dyDescent="0.2">
      <c r="B812" s="22">
        <v>161</v>
      </c>
      <c r="C812" s="22">
        <v>2.1613509999999999E-2</v>
      </c>
      <c r="D812" s="22"/>
      <c r="E812" s="22">
        <v>1.641345E-2</v>
      </c>
      <c r="F812" s="22"/>
      <c r="G812" s="22">
        <v>1.7537210000000001E-2</v>
      </c>
      <c r="H812" s="22"/>
    </row>
    <row r="813" spans="2:8" ht="16" x14ac:dyDescent="0.2">
      <c r="B813" s="22">
        <v>161.19999999999999</v>
      </c>
      <c r="C813" s="22">
        <v>2.130253E-2</v>
      </c>
      <c r="D813" s="22"/>
      <c r="E813" s="22">
        <v>1.634505E-2</v>
      </c>
      <c r="F813" s="22"/>
      <c r="G813" s="22">
        <v>1.780851E-2</v>
      </c>
      <c r="H813" s="22"/>
    </row>
    <row r="814" spans="2:8" ht="16" x14ac:dyDescent="0.2">
      <c r="B814" s="22">
        <v>161.4</v>
      </c>
      <c r="C814" s="22">
        <v>2.122334E-2</v>
      </c>
      <c r="D814" s="22"/>
      <c r="E814" s="22">
        <v>1.631525E-2</v>
      </c>
      <c r="F814" s="22"/>
      <c r="G814" s="22">
        <v>1.7911549999999998E-2</v>
      </c>
      <c r="H814" s="22"/>
    </row>
    <row r="815" spans="2:8" ht="16" x14ac:dyDescent="0.2">
      <c r="B815" s="22">
        <v>161.6</v>
      </c>
      <c r="C815" s="22">
        <v>2.1362630000000001E-2</v>
      </c>
      <c r="D815" s="22"/>
      <c r="E815" s="22">
        <v>1.653754E-2</v>
      </c>
      <c r="F815" s="22"/>
      <c r="G815" s="22">
        <v>1.8018920000000001E-2</v>
      </c>
      <c r="H815" s="22"/>
    </row>
    <row r="816" spans="2:8" ht="16" x14ac:dyDescent="0.2">
      <c r="B816" s="22">
        <v>161.80000000000001</v>
      </c>
      <c r="C816" s="22">
        <v>2.1474839999999999E-2</v>
      </c>
      <c r="D816" s="22"/>
      <c r="E816" s="22">
        <v>1.6894409999999999E-2</v>
      </c>
      <c r="F816" s="22"/>
      <c r="G816" s="22">
        <v>1.8045519999999999E-2</v>
      </c>
      <c r="H816" s="22"/>
    </row>
    <row r="817" spans="2:8" ht="16" x14ac:dyDescent="0.2">
      <c r="B817" s="22">
        <v>162</v>
      </c>
      <c r="C817" s="22">
        <v>2.11427E-2</v>
      </c>
      <c r="D817" s="22"/>
      <c r="E817" s="22">
        <v>1.6976600000000001E-2</v>
      </c>
      <c r="F817" s="22"/>
      <c r="G817" s="22">
        <v>1.8148979999999999E-2</v>
      </c>
      <c r="H817" s="22"/>
    </row>
    <row r="818" spans="2:8" ht="16" x14ac:dyDescent="0.2">
      <c r="B818" s="22">
        <v>162.19999999999999</v>
      </c>
      <c r="C818" s="22">
        <v>2.1082429999999999E-2</v>
      </c>
      <c r="D818" s="22"/>
      <c r="E818" s="22">
        <v>1.744064E-2</v>
      </c>
      <c r="F818" s="22"/>
      <c r="G818" s="22">
        <v>1.8709130000000001E-2</v>
      </c>
      <c r="H818" s="22"/>
    </row>
    <row r="819" spans="2:8" ht="16" x14ac:dyDescent="0.2">
      <c r="B819" s="22">
        <v>162.4</v>
      </c>
      <c r="C819" s="22">
        <v>2.063367E-2</v>
      </c>
      <c r="D819" s="22"/>
      <c r="E819" s="22">
        <v>1.798806E-2</v>
      </c>
      <c r="F819" s="22"/>
      <c r="G819" s="22">
        <v>1.88094E-2</v>
      </c>
      <c r="H819" s="22"/>
    </row>
    <row r="820" spans="2:8" ht="16" x14ac:dyDescent="0.2">
      <c r="B820" s="22">
        <v>162.6</v>
      </c>
      <c r="C820" s="22">
        <v>2.052095E-2</v>
      </c>
      <c r="D820" s="22"/>
      <c r="E820" s="22">
        <v>1.799365E-2</v>
      </c>
      <c r="F820" s="22"/>
      <c r="G820" s="22">
        <v>1.8925620000000001E-2</v>
      </c>
      <c r="H820" s="22"/>
    </row>
    <row r="821" spans="2:8" ht="16" x14ac:dyDescent="0.2">
      <c r="B821" s="22">
        <v>162.80000000000001</v>
      </c>
      <c r="C821" s="22">
        <v>2.0566870000000001E-2</v>
      </c>
      <c r="D821" s="22"/>
      <c r="E821" s="22">
        <v>1.8157240000000002E-2</v>
      </c>
      <c r="F821" s="22"/>
      <c r="G821" s="22">
        <v>1.888068E-2</v>
      </c>
      <c r="H821" s="22"/>
    </row>
    <row r="822" spans="2:8" ht="16" x14ac:dyDescent="0.2">
      <c r="B822" s="22">
        <v>163</v>
      </c>
      <c r="C822" s="22">
        <v>2.0031360000000002E-2</v>
      </c>
      <c r="D822" s="22"/>
      <c r="E822" s="22">
        <v>1.7807440000000001E-2</v>
      </c>
      <c r="F822" s="22"/>
      <c r="G822" s="22">
        <v>1.822735E-2</v>
      </c>
      <c r="H822" s="22"/>
    </row>
    <row r="823" spans="2:8" ht="16" x14ac:dyDescent="0.2">
      <c r="B823" s="22">
        <v>163.19999999999999</v>
      </c>
      <c r="C823" s="22">
        <v>1.9833980000000001E-2</v>
      </c>
      <c r="D823" s="22"/>
      <c r="E823" s="22">
        <v>1.7760229999999998E-2</v>
      </c>
      <c r="F823" s="22"/>
      <c r="G823" s="22">
        <v>1.8032079999999999E-2</v>
      </c>
      <c r="H823" s="22"/>
    </row>
    <row r="824" spans="2:8" ht="16" x14ac:dyDescent="0.2">
      <c r="B824" s="22">
        <v>163.4</v>
      </c>
      <c r="C824" s="22">
        <v>1.9296710000000002E-2</v>
      </c>
      <c r="D824" s="22"/>
      <c r="E824" s="22">
        <v>1.7245429999999999E-2</v>
      </c>
      <c r="F824" s="22"/>
      <c r="G824" s="22">
        <v>1.7172360000000001E-2</v>
      </c>
      <c r="H824" s="22"/>
    </row>
    <row r="825" spans="2:8" ht="16" x14ac:dyDescent="0.2">
      <c r="B825" s="22">
        <v>163.6</v>
      </c>
      <c r="C825" s="22">
        <v>1.9121590000000001E-2</v>
      </c>
      <c r="D825" s="22"/>
      <c r="E825" s="22">
        <v>1.730079E-2</v>
      </c>
      <c r="F825" s="22"/>
      <c r="G825" s="22">
        <v>1.7164459999999999E-2</v>
      </c>
      <c r="H825" s="22"/>
    </row>
    <row r="826" spans="2:8" ht="16" x14ac:dyDescent="0.2">
      <c r="B826" s="22">
        <v>163.80000000000001</v>
      </c>
      <c r="C826" s="22">
        <v>1.8873190000000001E-2</v>
      </c>
      <c r="D826" s="22"/>
      <c r="E826" s="22">
        <v>1.754882E-2</v>
      </c>
      <c r="F826" s="22"/>
      <c r="G826" s="22">
        <v>1.7601149999999999E-2</v>
      </c>
      <c r="H826" s="22"/>
    </row>
    <row r="827" spans="2:8" ht="16" x14ac:dyDescent="0.2">
      <c r="B827" s="22">
        <v>164</v>
      </c>
      <c r="C827" s="22">
        <v>1.940615E-2</v>
      </c>
      <c r="D827" s="22"/>
      <c r="E827" s="22">
        <v>1.722009E-2</v>
      </c>
      <c r="F827" s="22"/>
      <c r="G827" s="22">
        <v>1.7383639999999999E-2</v>
      </c>
      <c r="H827" s="22"/>
    </row>
    <row r="828" spans="2:8" ht="16" x14ac:dyDescent="0.2">
      <c r="B828" s="22">
        <v>164.2</v>
      </c>
      <c r="C828" s="22">
        <v>1.9656159999999999E-2</v>
      </c>
      <c r="D828" s="22"/>
      <c r="E828" s="22">
        <v>1.7523779999999999E-2</v>
      </c>
      <c r="F828" s="22"/>
      <c r="G828" s="22">
        <v>1.7755130000000001E-2</v>
      </c>
      <c r="H828" s="22"/>
    </row>
    <row r="829" spans="2:8" ht="16" x14ac:dyDescent="0.2">
      <c r="B829" s="22">
        <v>164.4</v>
      </c>
      <c r="C829" s="22">
        <v>1.9486759999999999E-2</v>
      </c>
      <c r="D829" s="22"/>
      <c r="E829" s="22">
        <v>1.8121100000000001E-2</v>
      </c>
      <c r="F829" s="22"/>
      <c r="G829" s="22">
        <v>1.8800420000000002E-2</v>
      </c>
      <c r="H829" s="22"/>
    </row>
    <row r="830" spans="2:8" ht="16" x14ac:dyDescent="0.2">
      <c r="B830" s="22">
        <v>164.6</v>
      </c>
      <c r="C830" s="22">
        <v>1.9801450000000002E-2</v>
      </c>
      <c r="D830" s="22"/>
      <c r="E830" s="22">
        <v>1.8347909999999999E-2</v>
      </c>
      <c r="F830" s="22"/>
      <c r="G830" s="22">
        <v>1.8796879999999998E-2</v>
      </c>
      <c r="H830" s="22"/>
    </row>
    <row r="831" spans="2:8" ht="16" x14ac:dyDescent="0.2">
      <c r="B831" s="22">
        <v>164.8</v>
      </c>
      <c r="C831" s="22">
        <v>2.0413830000000001E-2</v>
      </c>
      <c r="D831" s="22"/>
      <c r="E831" s="22">
        <v>1.858396E-2</v>
      </c>
      <c r="F831" s="22"/>
      <c r="G831" s="22">
        <v>1.9724390000000001E-2</v>
      </c>
      <c r="H831" s="22"/>
    </row>
    <row r="832" spans="2:8" ht="16" x14ac:dyDescent="0.2">
      <c r="B832" s="22">
        <v>165</v>
      </c>
      <c r="C832" s="22">
        <v>2.0987720000000001E-2</v>
      </c>
      <c r="D832" s="22"/>
      <c r="E832" s="22">
        <v>1.930252E-2</v>
      </c>
      <c r="F832" s="22"/>
      <c r="G832" s="22">
        <v>2.0481630000000001E-2</v>
      </c>
      <c r="H832" s="22"/>
    </row>
    <row r="833" spans="2:8" ht="16" x14ac:dyDescent="0.2">
      <c r="B833" s="22">
        <v>165.2</v>
      </c>
      <c r="C833" s="22">
        <v>2.0766739999999999E-2</v>
      </c>
      <c r="D833" s="22"/>
      <c r="E833" s="22">
        <v>1.8566559999999999E-2</v>
      </c>
      <c r="F833" s="22"/>
      <c r="G833" s="22">
        <v>2.1137010000000001E-2</v>
      </c>
      <c r="H833" s="22"/>
    </row>
    <row r="834" spans="2:8" ht="16" x14ac:dyDescent="0.2">
      <c r="B834" s="22">
        <v>165.4</v>
      </c>
      <c r="C834" s="22">
        <v>2.148576E-2</v>
      </c>
      <c r="D834" s="22"/>
      <c r="E834" s="22">
        <v>1.8763490000000001E-2</v>
      </c>
      <c r="F834" s="22"/>
      <c r="G834" s="22">
        <v>2.1794089999999999E-2</v>
      </c>
      <c r="H834" s="22"/>
    </row>
    <row r="835" spans="2:8" ht="16" x14ac:dyDescent="0.2">
      <c r="B835" s="22">
        <v>165.6</v>
      </c>
      <c r="C835" s="22">
        <v>2.172348E-2</v>
      </c>
      <c r="D835" s="22"/>
      <c r="E835" s="22">
        <v>1.8179710000000002E-2</v>
      </c>
      <c r="F835" s="22"/>
      <c r="G835" s="22">
        <v>2.2006589999999999E-2</v>
      </c>
      <c r="H835" s="22"/>
    </row>
    <row r="836" spans="2:8" ht="16" x14ac:dyDescent="0.2">
      <c r="B836" s="22">
        <v>165.8</v>
      </c>
      <c r="C836" s="22">
        <v>2.1834510000000001E-2</v>
      </c>
      <c r="D836" s="22"/>
      <c r="E836" s="22">
        <v>1.7838440000000001E-2</v>
      </c>
      <c r="F836" s="22"/>
      <c r="G836" s="22">
        <v>2.2034040000000001E-2</v>
      </c>
      <c r="H836" s="22"/>
    </row>
    <row r="837" spans="2:8" ht="16" x14ac:dyDescent="0.2">
      <c r="B837" s="22">
        <v>166</v>
      </c>
      <c r="C837" s="22">
        <v>2.1860770000000002E-2</v>
      </c>
      <c r="D837" s="22"/>
      <c r="E837" s="22">
        <v>1.7885680000000001E-2</v>
      </c>
      <c r="F837" s="22"/>
      <c r="G837" s="22">
        <v>2.2062370000000001E-2</v>
      </c>
      <c r="H837" s="22"/>
    </row>
    <row r="838" spans="2:8" ht="16" x14ac:dyDescent="0.2">
      <c r="B838" s="22">
        <v>166.2</v>
      </c>
      <c r="C838" s="22">
        <v>2.0961750000000001E-2</v>
      </c>
      <c r="D838" s="22"/>
      <c r="E838" s="22">
        <v>1.82113E-2</v>
      </c>
      <c r="F838" s="22"/>
      <c r="G838" s="22">
        <v>2.194904E-2</v>
      </c>
      <c r="H838" s="22"/>
    </row>
    <row r="839" spans="2:8" ht="16" x14ac:dyDescent="0.2">
      <c r="B839" s="22">
        <v>166.4</v>
      </c>
      <c r="C839" s="22">
        <v>2.0412139999999999E-2</v>
      </c>
      <c r="D839" s="22"/>
      <c r="E839" s="22">
        <v>1.8064899999999998E-2</v>
      </c>
      <c r="F839" s="22"/>
      <c r="G839" s="22">
        <v>2.177012E-2</v>
      </c>
      <c r="H839" s="22"/>
    </row>
    <row r="840" spans="2:8" ht="16" x14ac:dyDescent="0.2">
      <c r="B840" s="22">
        <v>166.6</v>
      </c>
      <c r="C840" s="22">
        <v>2.0681709999999999E-2</v>
      </c>
      <c r="D840" s="22"/>
      <c r="E840" s="22">
        <v>1.7957509999999999E-2</v>
      </c>
      <c r="F840" s="22"/>
      <c r="G840" s="22">
        <v>2.1847979999999999E-2</v>
      </c>
      <c r="H840" s="22"/>
    </row>
    <row r="841" spans="2:8" ht="16" x14ac:dyDescent="0.2">
      <c r="B841" s="22">
        <v>166.8</v>
      </c>
      <c r="C841" s="22">
        <v>2.041828E-2</v>
      </c>
      <c r="D841" s="22"/>
      <c r="E841" s="22">
        <v>1.8083169999999999E-2</v>
      </c>
      <c r="F841" s="22"/>
      <c r="G841" s="22">
        <v>2.1526690000000001E-2</v>
      </c>
      <c r="H841" s="22"/>
    </row>
    <row r="842" spans="2:8" ht="16" x14ac:dyDescent="0.2">
      <c r="B842" s="22">
        <v>167</v>
      </c>
      <c r="C842" s="22">
        <v>1.958963E-2</v>
      </c>
      <c r="D842" s="22"/>
      <c r="E842" s="22">
        <v>1.766423E-2</v>
      </c>
      <c r="F842" s="22"/>
      <c r="G842" s="22">
        <v>2.064887E-2</v>
      </c>
      <c r="H842" s="22"/>
    </row>
    <row r="843" spans="2:8" ht="16" x14ac:dyDescent="0.2">
      <c r="B843" s="22">
        <v>167.2</v>
      </c>
      <c r="C843" s="22">
        <v>1.903239E-2</v>
      </c>
      <c r="D843" s="22"/>
      <c r="E843" s="22">
        <v>1.7469120000000001E-2</v>
      </c>
      <c r="F843" s="22"/>
      <c r="G843" s="22">
        <v>2.0390479999999999E-2</v>
      </c>
      <c r="H843" s="22"/>
    </row>
    <row r="844" spans="2:8" ht="16" x14ac:dyDescent="0.2">
      <c r="B844" s="22">
        <v>167.4</v>
      </c>
      <c r="C844" s="22">
        <v>1.898271E-2</v>
      </c>
      <c r="D844" s="22"/>
      <c r="E844" s="22">
        <v>1.74903E-2</v>
      </c>
      <c r="F844" s="22"/>
      <c r="G844" s="22">
        <v>2.0075220000000001E-2</v>
      </c>
      <c r="H844" s="22"/>
    </row>
    <row r="845" spans="2:8" ht="16" x14ac:dyDescent="0.2">
      <c r="B845" s="22">
        <v>167.6</v>
      </c>
      <c r="C845" s="22">
        <v>1.8934380000000001E-2</v>
      </c>
      <c r="D845" s="22"/>
      <c r="E845" s="22">
        <v>1.7893240000000001E-2</v>
      </c>
      <c r="F845" s="22"/>
      <c r="G845" s="22">
        <v>2.0088769999999999E-2</v>
      </c>
      <c r="H845" s="22"/>
    </row>
    <row r="846" spans="2:8" ht="16" x14ac:dyDescent="0.2">
      <c r="B846" s="22">
        <v>167.8</v>
      </c>
      <c r="C846" s="22">
        <v>1.8583680000000002E-2</v>
      </c>
      <c r="D846" s="22"/>
      <c r="E846" s="22">
        <v>1.7427560000000002E-2</v>
      </c>
      <c r="F846" s="22"/>
      <c r="G846" s="22">
        <v>2.004239E-2</v>
      </c>
      <c r="H846" s="22"/>
    </row>
    <row r="847" spans="2:8" ht="16" x14ac:dyDescent="0.2">
      <c r="B847" s="22">
        <v>168</v>
      </c>
      <c r="C847" s="22">
        <v>1.8118349999999998E-2</v>
      </c>
      <c r="D847" s="22"/>
      <c r="E847" s="22">
        <v>1.7061570000000002E-2</v>
      </c>
      <c r="F847" s="22"/>
      <c r="G847" s="22">
        <v>1.9685080000000001E-2</v>
      </c>
      <c r="H847" s="22"/>
    </row>
    <row r="848" spans="2:8" ht="16" x14ac:dyDescent="0.2">
      <c r="B848" s="22">
        <v>168.2</v>
      </c>
      <c r="C848" s="22">
        <v>1.792668E-2</v>
      </c>
      <c r="D848" s="22"/>
      <c r="E848" s="22">
        <v>1.6608990000000001E-2</v>
      </c>
      <c r="F848" s="22"/>
      <c r="G848" s="22">
        <v>1.9652010000000001E-2</v>
      </c>
      <c r="H848" s="22"/>
    </row>
    <row r="849" spans="2:8" ht="16" x14ac:dyDescent="0.2">
      <c r="B849" s="22">
        <v>168.4</v>
      </c>
      <c r="C849" s="22">
        <v>1.7501349999999999E-2</v>
      </c>
      <c r="D849" s="22"/>
      <c r="E849" s="22">
        <v>1.6648469999999999E-2</v>
      </c>
      <c r="F849" s="22"/>
      <c r="G849" s="22">
        <v>1.9524349999999999E-2</v>
      </c>
      <c r="H849" s="22"/>
    </row>
    <row r="850" spans="2:8" ht="16" x14ac:dyDescent="0.2">
      <c r="B850" s="22">
        <v>168.6</v>
      </c>
      <c r="C850" s="22">
        <v>1.786426E-2</v>
      </c>
      <c r="D850" s="22"/>
      <c r="E850" s="22">
        <v>1.7068549999999998E-2</v>
      </c>
      <c r="F850" s="22"/>
      <c r="G850" s="22">
        <v>1.9753469999999999E-2</v>
      </c>
      <c r="H850" s="22"/>
    </row>
    <row r="851" spans="2:8" ht="16" x14ac:dyDescent="0.2">
      <c r="B851" s="22">
        <v>168.8</v>
      </c>
      <c r="C851" s="22">
        <v>1.7717219999999999E-2</v>
      </c>
      <c r="D851" s="22"/>
      <c r="E851" s="22">
        <v>1.6995690000000001E-2</v>
      </c>
      <c r="F851" s="22"/>
      <c r="G851" s="22">
        <v>2.0100929999999999E-2</v>
      </c>
      <c r="H851" s="22"/>
    </row>
    <row r="852" spans="2:8" ht="16" x14ac:dyDescent="0.2">
      <c r="B852" s="22">
        <v>169</v>
      </c>
      <c r="C852" s="22">
        <v>1.7860919999999999E-2</v>
      </c>
      <c r="D852" s="22"/>
      <c r="E852" s="22">
        <v>1.714239E-2</v>
      </c>
      <c r="F852" s="22"/>
      <c r="G852" s="22">
        <v>2.014092E-2</v>
      </c>
      <c r="H852" s="22"/>
    </row>
    <row r="853" spans="2:8" ht="16" x14ac:dyDescent="0.2">
      <c r="B853" s="22">
        <v>169.2</v>
      </c>
      <c r="C853" s="22">
        <v>1.7686090000000002E-2</v>
      </c>
      <c r="D853" s="22"/>
      <c r="E853" s="22">
        <v>1.610367E-2</v>
      </c>
      <c r="F853" s="22"/>
      <c r="G853" s="22">
        <v>2.0094020000000001E-2</v>
      </c>
      <c r="H853" s="22"/>
    </row>
    <row r="854" spans="2:8" ht="16" x14ac:dyDescent="0.2">
      <c r="B854" s="22">
        <v>169.4</v>
      </c>
      <c r="C854" s="22">
        <v>1.7821719999999999E-2</v>
      </c>
      <c r="D854" s="22"/>
      <c r="E854" s="22">
        <v>1.5926180000000002E-2</v>
      </c>
      <c r="F854" s="22"/>
      <c r="G854" s="22">
        <v>1.9841939999999999E-2</v>
      </c>
      <c r="H854" s="22"/>
    </row>
    <row r="855" spans="2:8" ht="16" x14ac:dyDescent="0.2">
      <c r="B855" s="22">
        <v>169.6</v>
      </c>
      <c r="C855" s="22">
        <v>1.7643720000000002E-2</v>
      </c>
      <c r="D855" s="22"/>
      <c r="E855" s="22">
        <v>1.497072E-2</v>
      </c>
      <c r="F855" s="22"/>
      <c r="G855" s="22">
        <v>1.9275190000000001E-2</v>
      </c>
      <c r="H855" s="22"/>
    </row>
    <row r="856" spans="2:8" ht="16" x14ac:dyDescent="0.2">
      <c r="B856" s="22">
        <v>169.8</v>
      </c>
      <c r="C856" s="22">
        <v>1.760782E-2</v>
      </c>
      <c r="D856" s="22"/>
      <c r="E856" s="22">
        <v>1.4662990000000001E-2</v>
      </c>
      <c r="F856" s="22"/>
      <c r="G856" s="22">
        <v>1.8537999999999999E-2</v>
      </c>
      <c r="H856" s="22"/>
    </row>
    <row r="857" spans="2:8" ht="16" x14ac:dyDescent="0.2">
      <c r="B857" s="22">
        <v>170</v>
      </c>
      <c r="C857" s="22">
        <v>1.7217320000000001E-2</v>
      </c>
      <c r="D857" s="22"/>
      <c r="E857" s="22">
        <v>1.463803E-2</v>
      </c>
      <c r="F857" s="22"/>
      <c r="G857" s="22">
        <v>1.8116199999999999E-2</v>
      </c>
      <c r="H857" s="22"/>
    </row>
    <row r="858" spans="2:8" ht="16" x14ac:dyDescent="0.2">
      <c r="B858" s="22">
        <v>170.2</v>
      </c>
      <c r="C858" s="22">
        <v>1.7006719999999999E-2</v>
      </c>
      <c r="D858" s="22"/>
      <c r="E858" s="22">
        <v>1.461313E-2</v>
      </c>
      <c r="F858" s="22"/>
      <c r="G858" s="22">
        <v>1.8229169999999999E-2</v>
      </c>
      <c r="H858" s="22"/>
    </row>
    <row r="859" spans="2:8" ht="16" x14ac:dyDescent="0.2">
      <c r="B859" s="22">
        <v>170.4</v>
      </c>
      <c r="C859" s="22">
        <v>1.7804980000000001E-2</v>
      </c>
      <c r="D859" s="22"/>
      <c r="E859" s="22">
        <v>1.477236E-2</v>
      </c>
      <c r="F859" s="22"/>
      <c r="G859" s="22">
        <v>1.8394560000000001E-2</v>
      </c>
      <c r="H859" s="22"/>
    </row>
    <row r="860" spans="2:8" ht="16" x14ac:dyDescent="0.2">
      <c r="B860" s="22">
        <v>170.6</v>
      </c>
      <c r="C860" s="22">
        <v>1.8049929999999999E-2</v>
      </c>
      <c r="D860" s="22"/>
      <c r="E860" s="22">
        <v>1.49403E-2</v>
      </c>
      <c r="F860" s="22"/>
      <c r="G860" s="22">
        <v>1.8669249999999998E-2</v>
      </c>
      <c r="H860" s="22"/>
    </row>
    <row r="861" spans="2:8" ht="16" x14ac:dyDescent="0.2">
      <c r="B861" s="22">
        <v>170.8</v>
      </c>
      <c r="C861" s="22">
        <v>1.768221E-2</v>
      </c>
      <c r="D861" s="22"/>
      <c r="E861" s="22">
        <v>1.4832349999999999E-2</v>
      </c>
      <c r="F861" s="22"/>
      <c r="G861" s="22">
        <v>1.8544850000000002E-2</v>
      </c>
      <c r="H861" s="22"/>
    </row>
    <row r="862" spans="2:8" ht="16" x14ac:dyDescent="0.2">
      <c r="B862" s="22">
        <v>171</v>
      </c>
      <c r="C862" s="22">
        <v>1.7365329999999998E-2</v>
      </c>
      <c r="D862" s="22"/>
      <c r="E862" s="22">
        <v>1.463282E-2</v>
      </c>
      <c r="F862" s="22"/>
      <c r="G862" s="22">
        <v>1.8703259999999999E-2</v>
      </c>
      <c r="H862" s="22"/>
    </row>
    <row r="863" spans="2:8" ht="16" x14ac:dyDescent="0.2">
      <c r="B863" s="22">
        <v>171.2</v>
      </c>
      <c r="C863" s="22">
        <v>1.800175E-2</v>
      </c>
      <c r="D863" s="22"/>
      <c r="E863" s="22">
        <v>1.510947E-2</v>
      </c>
      <c r="F863" s="22"/>
      <c r="G863" s="22">
        <v>1.925485E-2</v>
      </c>
      <c r="H863" s="22"/>
    </row>
    <row r="864" spans="2:8" ht="16" x14ac:dyDescent="0.2">
      <c r="B864" s="22">
        <v>171.4</v>
      </c>
      <c r="C864" s="22">
        <v>1.8107910000000001E-2</v>
      </c>
      <c r="D864" s="22"/>
      <c r="E864" s="22">
        <v>1.53563E-2</v>
      </c>
      <c r="F864" s="22"/>
      <c r="G864" s="22">
        <v>1.9515790000000002E-2</v>
      </c>
      <c r="H864" s="22"/>
    </row>
    <row r="865" spans="2:8" ht="16" x14ac:dyDescent="0.2">
      <c r="B865" s="22">
        <v>171.6</v>
      </c>
      <c r="C865" s="22">
        <v>1.8200480000000002E-2</v>
      </c>
      <c r="D865" s="22"/>
      <c r="E865" s="22">
        <v>1.538718E-2</v>
      </c>
      <c r="F865" s="22"/>
      <c r="G865" s="22">
        <v>1.929724E-2</v>
      </c>
      <c r="H865" s="22"/>
    </row>
    <row r="866" spans="2:8" ht="16" x14ac:dyDescent="0.2">
      <c r="B866" s="22">
        <v>171.8</v>
      </c>
      <c r="C866" s="22">
        <v>1.8073189999999999E-2</v>
      </c>
      <c r="D866" s="22"/>
      <c r="E866" s="22">
        <v>1.520083E-2</v>
      </c>
      <c r="F866" s="22"/>
      <c r="G866" s="22">
        <v>1.9397830000000001E-2</v>
      </c>
      <c r="H866" s="22"/>
    </row>
    <row r="867" spans="2:8" ht="16" x14ac:dyDescent="0.2">
      <c r="B867" s="22">
        <v>172</v>
      </c>
      <c r="C867" s="22">
        <v>1.8126219999999998E-2</v>
      </c>
      <c r="D867" s="22"/>
      <c r="E867" s="22">
        <v>1.55538E-2</v>
      </c>
      <c r="F867" s="22"/>
      <c r="G867" s="22">
        <v>1.928738E-2</v>
      </c>
      <c r="H867" s="22"/>
    </row>
    <row r="868" spans="2:8" ht="16" x14ac:dyDescent="0.2">
      <c r="B868" s="22">
        <v>172.2</v>
      </c>
      <c r="C868" s="22">
        <v>1.879376E-2</v>
      </c>
      <c r="D868" s="22"/>
      <c r="E868" s="22">
        <v>1.5866069999999999E-2</v>
      </c>
      <c r="F868" s="22"/>
      <c r="G868" s="22">
        <v>1.936765E-2</v>
      </c>
      <c r="H868" s="22"/>
    </row>
    <row r="869" spans="2:8" ht="16" x14ac:dyDescent="0.2">
      <c r="B869" s="22">
        <v>172.4</v>
      </c>
      <c r="C869" s="22">
        <v>1.8651089999999999E-2</v>
      </c>
      <c r="D869" s="22"/>
      <c r="E869" s="22">
        <v>1.6304409999999998E-2</v>
      </c>
      <c r="F869" s="22"/>
      <c r="G869" s="22">
        <v>1.971065E-2</v>
      </c>
      <c r="H869" s="22"/>
    </row>
    <row r="870" spans="2:8" ht="16" x14ac:dyDescent="0.2">
      <c r="B870" s="22">
        <v>172.6</v>
      </c>
      <c r="C870" s="22">
        <v>1.895664E-2</v>
      </c>
      <c r="D870" s="22"/>
      <c r="E870" s="22">
        <v>1.6615069999999999E-2</v>
      </c>
      <c r="F870" s="22"/>
      <c r="G870" s="22">
        <v>2.029429E-2</v>
      </c>
      <c r="H870" s="22"/>
    </row>
    <row r="871" spans="2:8" ht="16" x14ac:dyDescent="0.2">
      <c r="B871" s="22">
        <v>172.8</v>
      </c>
      <c r="C871" s="22">
        <v>1.856793E-2</v>
      </c>
      <c r="D871" s="22"/>
      <c r="E871" s="22">
        <v>1.633573E-2</v>
      </c>
      <c r="F871" s="22"/>
      <c r="G871" s="22">
        <v>1.9787949999999999E-2</v>
      </c>
      <c r="H871" s="22"/>
    </row>
    <row r="872" spans="2:8" ht="16" x14ac:dyDescent="0.2">
      <c r="B872" s="22">
        <v>173</v>
      </c>
      <c r="C872" s="22">
        <v>1.8453440000000002E-2</v>
      </c>
      <c r="D872" s="22"/>
      <c r="E872" s="22">
        <v>1.6258749999999999E-2</v>
      </c>
      <c r="F872" s="22"/>
      <c r="G872" s="22">
        <v>1.9537479999999999E-2</v>
      </c>
      <c r="H872" s="22"/>
    </row>
    <row r="873" spans="2:8" ht="16" x14ac:dyDescent="0.2">
      <c r="B873" s="22">
        <v>173.2</v>
      </c>
      <c r="C873" s="22">
        <v>1.761449E-2</v>
      </c>
      <c r="D873" s="22"/>
      <c r="E873" s="22">
        <v>1.5394700000000001E-2</v>
      </c>
      <c r="F873" s="22"/>
      <c r="G873" s="22">
        <v>1.8782670000000001E-2</v>
      </c>
      <c r="H873" s="22"/>
    </row>
    <row r="874" spans="2:8" ht="16" x14ac:dyDescent="0.2">
      <c r="B874" s="22">
        <v>173.4</v>
      </c>
      <c r="C874" s="22">
        <v>1.7490889999999999E-2</v>
      </c>
      <c r="D874" s="22"/>
      <c r="E874" s="22">
        <v>1.5092059999999999E-2</v>
      </c>
      <c r="F874" s="22"/>
      <c r="G874" s="22">
        <v>1.857317E-2</v>
      </c>
      <c r="H874" s="22"/>
    </row>
    <row r="875" spans="2:8" ht="16" x14ac:dyDescent="0.2">
      <c r="B875" s="22">
        <v>173.6</v>
      </c>
      <c r="C875" s="22">
        <v>1.749707E-2</v>
      </c>
      <c r="D875" s="22"/>
      <c r="E875" s="22">
        <v>1.4873620000000001E-2</v>
      </c>
      <c r="F875" s="22"/>
      <c r="G875" s="22">
        <v>1.8207979999999999E-2</v>
      </c>
      <c r="H875" s="22"/>
    </row>
    <row r="876" spans="2:8" ht="16" x14ac:dyDescent="0.2">
      <c r="B876" s="22">
        <v>173.8</v>
      </c>
      <c r="C876" s="22">
        <v>1.7396399999999999E-2</v>
      </c>
      <c r="D876" s="22"/>
      <c r="E876" s="22">
        <v>1.517375E-2</v>
      </c>
      <c r="F876" s="22"/>
      <c r="G876" s="22">
        <v>1.818204E-2</v>
      </c>
      <c r="H876" s="22"/>
    </row>
    <row r="877" spans="2:8" ht="16" x14ac:dyDescent="0.2">
      <c r="B877" s="22">
        <v>174</v>
      </c>
      <c r="C877" s="22">
        <v>1.7387329999999999E-2</v>
      </c>
      <c r="D877" s="22"/>
      <c r="E877" s="22">
        <v>1.5366039999999999E-2</v>
      </c>
      <c r="F877" s="22"/>
      <c r="G877" s="22">
        <v>1.8626230000000001E-2</v>
      </c>
      <c r="H877" s="22"/>
    </row>
    <row r="878" spans="2:8" ht="16" x14ac:dyDescent="0.2">
      <c r="B878" s="22">
        <v>174.2</v>
      </c>
      <c r="C878" s="22">
        <v>1.808854E-2</v>
      </c>
      <c r="D878" s="22"/>
      <c r="E878" s="22">
        <v>1.5913110000000001E-2</v>
      </c>
      <c r="F878" s="22"/>
      <c r="G878" s="22">
        <v>1.8983460000000001E-2</v>
      </c>
      <c r="H878" s="22"/>
    </row>
    <row r="879" spans="2:8" ht="16" x14ac:dyDescent="0.2">
      <c r="B879" s="22">
        <v>174.4</v>
      </c>
      <c r="C879" s="22">
        <v>1.809858E-2</v>
      </c>
      <c r="D879" s="22"/>
      <c r="E879" s="22">
        <v>1.6155760000000002E-2</v>
      </c>
      <c r="F879" s="22"/>
      <c r="G879" s="22">
        <v>1.893997E-2</v>
      </c>
      <c r="H879" s="22"/>
    </row>
    <row r="880" spans="2:8" ht="16" x14ac:dyDescent="0.2">
      <c r="B880" s="22">
        <v>174.6</v>
      </c>
      <c r="C880" s="22">
        <v>1.799657E-2</v>
      </c>
      <c r="D880" s="22"/>
      <c r="E880" s="22">
        <v>1.6416210000000001E-2</v>
      </c>
      <c r="F880" s="22"/>
      <c r="G880" s="22">
        <v>1.93358E-2</v>
      </c>
      <c r="H880" s="22"/>
    </row>
    <row r="881" spans="2:8" ht="16" x14ac:dyDescent="0.2">
      <c r="B881" s="22">
        <v>174.8</v>
      </c>
      <c r="C881" s="22">
        <v>1.7768220000000001E-2</v>
      </c>
      <c r="D881" s="22"/>
      <c r="E881" s="22">
        <v>1.6628690000000002E-2</v>
      </c>
      <c r="F881" s="22"/>
      <c r="G881" s="22">
        <v>1.9577730000000002E-2</v>
      </c>
      <c r="H881" s="22"/>
    </row>
    <row r="882" spans="2:8" ht="16" x14ac:dyDescent="0.2">
      <c r="B882" s="22">
        <v>175</v>
      </c>
      <c r="C882" s="22">
        <v>1.7845529999999998E-2</v>
      </c>
      <c r="D882" s="22"/>
      <c r="E882" s="22">
        <v>1.6856340000000001E-2</v>
      </c>
      <c r="F882" s="22"/>
      <c r="G882" s="22">
        <v>1.9840750000000001E-2</v>
      </c>
      <c r="H882" s="22"/>
    </row>
    <row r="883" spans="2:8" ht="16" x14ac:dyDescent="0.2">
      <c r="B883" s="22">
        <v>175.2</v>
      </c>
      <c r="C883" s="22">
        <v>1.8380230000000001E-2</v>
      </c>
      <c r="D883" s="22"/>
      <c r="E883" s="22">
        <v>1.7228139999999999E-2</v>
      </c>
      <c r="F883" s="22"/>
      <c r="G883" s="22">
        <v>2.0175510000000001E-2</v>
      </c>
      <c r="H883" s="22"/>
    </row>
    <row r="884" spans="2:8" ht="16" x14ac:dyDescent="0.2">
      <c r="B884" s="22">
        <v>175.4</v>
      </c>
      <c r="C884" s="22">
        <v>1.8351139999999998E-2</v>
      </c>
      <c r="D884" s="22"/>
      <c r="E884" s="22">
        <v>1.7279389999999999E-2</v>
      </c>
      <c r="F884" s="22"/>
      <c r="G884" s="22">
        <v>2.031237E-2</v>
      </c>
      <c r="H884" s="22"/>
    </row>
    <row r="885" spans="2:8" ht="16" x14ac:dyDescent="0.2">
      <c r="B885" s="22">
        <v>175.6</v>
      </c>
      <c r="C885" s="22">
        <v>1.8619500000000001E-2</v>
      </c>
      <c r="D885" s="22"/>
      <c r="E885" s="22">
        <v>1.7518780000000001E-2</v>
      </c>
      <c r="F885" s="22"/>
      <c r="G885" s="22">
        <v>2.0414350000000001E-2</v>
      </c>
      <c r="H885" s="22"/>
    </row>
    <row r="886" spans="2:8" ht="16" x14ac:dyDescent="0.2">
      <c r="B886" s="22">
        <v>175.8</v>
      </c>
      <c r="C886" s="22">
        <v>1.8605569999999998E-2</v>
      </c>
      <c r="D886" s="22"/>
      <c r="E886" s="22">
        <v>1.793616E-2</v>
      </c>
      <c r="F886" s="22"/>
      <c r="G886" s="22">
        <v>2.0798090000000002E-2</v>
      </c>
      <c r="H886" s="22"/>
    </row>
    <row r="887" spans="2:8" ht="16" x14ac:dyDescent="0.2">
      <c r="B887" s="22">
        <v>176</v>
      </c>
      <c r="C887" s="22">
        <v>1.8535490000000002E-2</v>
      </c>
      <c r="D887" s="22"/>
      <c r="E887" s="22">
        <v>1.7977239999999998E-2</v>
      </c>
      <c r="F887" s="22"/>
      <c r="G887" s="22">
        <v>2.066701E-2</v>
      </c>
      <c r="H887" s="22"/>
    </row>
    <row r="888" spans="2:8" ht="16" x14ac:dyDescent="0.2">
      <c r="B888" s="22">
        <v>176.2</v>
      </c>
      <c r="C888" s="22">
        <v>1.8480980000000001E-2</v>
      </c>
      <c r="D888" s="22"/>
      <c r="E888" s="22">
        <v>1.792229E-2</v>
      </c>
      <c r="F888" s="22"/>
      <c r="G888" s="22">
        <v>2.1199740000000002E-2</v>
      </c>
      <c r="H888" s="22"/>
    </row>
    <row r="889" spans="2:8" ht="16" x14ac:dyDescent="0.2">
      <c r="B889" s="22">
        <v>176.4</v>
      </c>
      <c r="C889" s="22">
        <v>1.866601E-2</v>
      </c>
      <c r="D889" s="22"/>
      <c r="E889" s="22">
        <v>1.793142E-2</v>
      </c>
      <c r="F889" s="22"/>
      <c r="G889" s="22">
        <v>2.1627670000000002E-2</v>
      </c>
      <c r="H889" s="22"/>
    </row>
    <row r="890" spans="2:8" ht="16" x14ac:dyDescent="0.2">
      <c r="B890" s="22">
        <v>176.6</v>
      </c>
      <c r="C890" s="22">
        <v>1.857398E-2</v>
      </c>
      <c r="D890" s="22"/>
      <c r="E890" s="22">
        <v>1.8071509999999999E-2</v>
      </c>
      <c r="F890" s="22"/>
      <c r="G890" s="22">
        <v>2.1502420000000001E-2</v>
      </c>
      <c r="H890" s="22"/>
    </row>
    <row r="891" spans="2:8" ht="16" x14ac:dyDescent="0.2">
      <c r="B891" s="22">
        <v>176.8</v>
      </c>
      <c r="C891" s="22">
        <v>1.808475E-2</v>
      </c>
      <c r="D891" s="22"/>
      <c r="E891" s="22">
        <v>1.7757970000000001E-2</v>
      </c>
      <c r="F891" s="22"/>
      <c r="G891" s="22">
        <v>2.1239040000000001E-2</v>
      </c>
      <c r="H891" s="22"/>
    </row>
    <row r="892" spans="2:8" ht="16" x14ac:dyDescent="0.2">
      <c r="B892" s="22">
        <v>177</v>
      </c>
      <c r="C892" s="22">
        <v>1.8029960000000001E-2</v>
      </c>
      <c r="D892" s="22"/>
      <c r="E892" s="22">
        <v>1.7467449999999999E-2</v>
      </c>
      <c r="F892" s="22"/>
      <c r="G892" s="22">
        <v>2.1092610000000001E-2</v>
      </c>
      <c r="H892" s="22"/>
    </row>
    <row r="893" spans="2:8" ht="16" x14ac:dyDescent="0.2">
      <c r="B893" s="22">
        <v>177.2</v>
      </c>
      <c r="C893" s="22">
        <v>1.781541E-2</v>
      </c>
      <c r="D893" s="22"/>
      <c r="E893" s="22">
        <v>1.7397650000000001E-2</v>
      </c>
      <c r="F893" s="22"/>
      <c r="G893" s="22">
        <v>2.117639E-2</v>
      </c>
      <c r="H893" s="22"/>
    </row>
    <row r="894" spans="2:8" ht="16" x14ac:dyDescent="0.2">
      <c r="B894" s="22">
        <v>177.4</v>
      </c>
      <c r="C894" s="22">
        <v>1.8041410000000001E-2</v>
      </c>
      <c r="D894" s="22"/>
      <c r="E894" s="22">
        <v>1.7239000000000001E-2</v>
      </c>
      <c r="F894" s="22"/>
      <c r="G894" s="22">
        <v>2.1139959999999999E-2</v>
      </c>
      <c r="H894" s="22"/>
    </row>
    <row r="895" spans="2:8" ht="16" x14ac:dyDescent="0.2">
      <c r="B895" s="22">
        <v>177.6</v>
      </c>
      <c r="C895" s="22">
        <v>1.7790029999999998E-2</v>
      </c>
      <c r="D895" s="22"/>
      <c r="E895" s="22">
        <v>1.7295769999999999E-2</v>
      </c>
      <c r="F895" s="22"/>
      <c r="G895" s="22">
        <v>2.0882689999999999E-2</v>
      </c>
      <c r="H895" s="22"/>
    </row>
    <row r="896" spans="2:8" ht="16" x14ac:dyDescent="0.2">
      <c r="B896" s="22">
        <v>177.8</v>
      </c>
      <c r="C896" s="22">
        <v>1.7411869999999999E-2</v>
      </c>
      <c r="D896" s="22"/>
      <c r="E896" s="22">
        <v>1.6958270000000001E-2</v>
      </c>
      <c r="F896" s="22"/>
      <c r="G896" s="22">
        <v>2.0439880000000001E-2</v>
      </c>
      <c r="H896" s="22"/>
    </row>
    <row r="897" spans="2:8" ht="16" x14ac:dyDescent="0.2">
      <c r="B897" s="22">
        <v>178</v>
      </c>
      <c r="C897" s="22">
        <v>1.748305E-2</v>
      </c>
      <c r="D897" s="22"/>
      <c r="E897" s="22">
        <v>1.6493899999999999E-2</v>
      </c>
      <c r="F897" s="22"/>
      <c r="G897" s="22">
        <v>2.0150330000000001E-2</v>
      </c>
      <c r="H897" s="22"/>
    </row>
    <row r="898" spans="2:8" ht="16" x14ac:dyDescent="0.2">
      <c r="B898" s="22">
        <v>178.2</v>
      </c>
      <c r="C898" s="22">
        <v>1.7683919999999999E-2</v>
      </c>
      <c r="D898" s="22"/>
      <c r="E898" s="22">
        <v>1.6584740000000001E-2</v>
      </c>
      <c r="F898" s="22"/>
      <c r="G898" s="22">
        <v>1.974393E-2</v>
      </c>
      <c r="H898" s="22"/>
    </row>
    <row r="899" spans="2:8" ht="16" x14ac:dyDescent="0.2">
      <c r="B899" s="22">
        <v>178.4</v>
      </c>
      <c r="C899" s="22">
        <v>1.7499580000000001E-2</v>
      </c>
      <c r="D899" s="22"/>
      <c r="E899" s="22">
        <v>1.5920110000000001E-2</v>
      </c>
      <c r="F899" s="22"/>
      <c r="G899" s="22">
        <v>1.9184779999999999E-2</v>
      </c>
      <c r="H899" s="22"/>
    </row>
    <row r="900" spans="2:8" ht="16" x14ac:dyDescent="0.2">
      <c r="B900" s="22">
        <v>178.6</v>
      </c>
      <c r="C900" s="22">
        <v>1.777277E-2</v>
      </c>
      <c r="D900" s="22"/>
      <c r="E900" s="22">
        <v>1.623724E-2</v>
      </c>
      <c r="F900" s="22"/>
      <c r="G900" s="22">
        <v>1.946904E-2</v>
      </c>
      <c r="H900" s="22"/>
    </row>
    <row r="901" spans="2:8" ht="16" x14ac:dyDescent="0.2">
      <c r="B901" s="22">
        <v>178.8</v>
      </c>
      <c r="C901" s="22">
        <v>1.7369249999999999E-2</v>
      </c>
      <c r="D901" s="22"/>
      <c r="E901" s="22">
        <v>1.5881860000000001E-2</v>
      </c>
      <c r="F901" s="22"/>
      <c r="G901" s="22">
        <v>1.891545E-2</v>
      </c>
      <c r="H901" s="22"/>
    </row>
    <row r="902" spans="2:8" ht="16" x14ac:dyDescent="0.2">
      <c r="B902" s="22">
        <v>179</v>
      </c>
      <c r="C902" s="22">
        <v>1.6860710000000001E-2</v>
      </c>
      <c r="D902" s="22"/>
      <c r="E902" s="22">
        <v>1.5098810000000001E-2</v>
      </c>
      <c r="F902" s="22"/>
      <c r="G902" s="22">
        <v>1.8319129999999999E-2</v>
      </c>
      <c r="H902" s="22"/>
    </row>
    <row r="903" spans="2:8" ht="16" x14ac:dyDescent="0.2">
      <c r="B903" s="22">
        <v>179.2</v>
      </c>
      <c r="C903" s="22">
        <v>1.7036200000000001E-2</v>
      </c>
      <c r="D903" s="22"/>
      <c r="E903" s="22">
        <v>1.533905E-2</v>
      </c>
      <c r="F903" s="22"/>
      <c r="G903" s="22">
        <v>1.8412230000000002E-2</v>
      </c>
      <c r="H903" s="22"/>
    </row>
    <row r="904" spans="2:8" ht="16" x14ac:dyDescent="0.2">
      <c r="B904" s="22">
        <v>179.4</v>
      </c>
      <c r="C904" s="22">
        <v>1.7001579999999999E-2</v>
      </c>
      <c r="D904" s="22"/>
      <c r="E904" s="22">
        <v>1.5505659999999999E-2</v>
      </c>
      <c r="F904" s="22"/>
      <c r="G904" s="22">
        <v>1.8591730000000001E-2</v>
      </c>
      <c r="H904" s="22"/>
    </row>
    <row r="905" spans="2:8" ht="16" x14ac:dyDescent="0.2">
      <c r="B905" s="22">
        <v>179.6</v>
      </c>
      <c r="C905" s="22">
        <v>1.704338E-2</v>
      </c>
      <c r="D905" s="22"/>
      <c r="E905" s="22">
        <v>1.545886E-2</v>
      </c>
      <c r="F905" s="22"/>
      <c r="G905" s="22">
        <v>1.8745049999999999E-2</v>
      </c>
      <c r="H905" s="22"/>
    </row>
    <row r="906" spans="2:8" ht="16" x14ac:dyDescent="0.2">
      <c r="B906" s="22">
        <v>179.8</v>
      </c>
      <c r="C906" s="22">
        <v>1.7008720000000001E-2</v>
      </c>
      <c r="D906" s="22"/>
      <c r="E906" s="22">
        <v>1.5810479999999998E-2</v>
      </c>
      <c r="F906" s="22"/>
      <c r="G906" s="22">
        <v>1.895436E-2</v>
      </c>
      <c r="H906" s="22"/>
    </row>
    <row r="907" spans="2:8" ht="16" x14ac:dyDescent="0.2">
      <c r="B907" s="22">
        <v>180</v>
      </c>
      <c r="C907" s="22">
        <v>1.6967280000000001E-2</v>
      </c>
      <c r="D907" s="22"/>
      <c r="E907" s="22">
        <v>1.560419E-2</v>
      </c>
      <c r="F907" s="22"/>
      <c r="G907" s="22">
        <v>1.947403E-2</v>
      </c>
      <c r="H907" s="22"/>
    </row>
    <row r="908" spans="2:8" ht="16" x14ac:dyDescent="0.2">
      <c r="B908" s="22">
        <v>180.2</v>
      </c>
      <c r="C908" s="22">
        <v>1.749945E-2</v>
      </c>
      <c r="D908" s="22"/>
      <c r="E908" s="22">
        <v>1.6071390000000001E-2</v>
      </c>
      <c r="F908" s="22"/>
      <c r="G908" s="22">
        <v>2.0287400000000001E-2</v>
      </c>
      <c r="H908" s="22"/>
    </row>
    <row r="909" spans="2:8" ht="16" x14ac:dyDescent="0.2">
      <c r="B909" s="22">
        <v>180.4</v>
      </c>
      <c r="C909" s="22">
        <v>1.8012179999999999E-2</v>
      </c>
      <c r="D909" s="22"/>
      <c r="E909" s="22">
        <v>1.629763E-2</v>
      </c>
      <c r="F909" s="22"/>
      <c r="G909" s="22">
        <v>2.060559E-2</v>
      </c>
      <c r="H909" s="22"/>
    </row>
    <row r="910" spans="2:8" ht="16" x14ac:dyDescent="0.2">
      <c r="B910" s="22">
        <v>180.6</v>
      </c>
      <c r="C910" s="22">
        <v>1.7294690000000001E-2</v>
      </c>
      <c r="D910" s="22"/>
      <c r="E910" s="22">
        <v>1.6160500000000001E-2</v>
      </c>
      <c r="F910" s="22"/>
      <c r="G910" s="22">
        <v>2.0695249999999998E-2</v>
      </c>
      <c r="H910" s="22"/>
    </row>
    <row r="911" spans="2:8" ht="16" x14ac:dyDescent="0.2">
      <c r="B911" s="22">
        <v>180.8</v>
      </c>
      <c r="C911" s="22">
        <v>1.704982E-2</v>
      </c>
      <c r="D911" s="22"/>
      <c r="E911" s="22">
        <v>1.5977740000000001E-2</v>
      </c>
      <c r="F911" s="22"/>
      <c r="G911" s="22">
        <v>2.111561E-2</v>
      </c>
      <c r="H911" s="22"/>
    </row>
    <row r="912" spans="2:8" ht="16" x14ac:dyDescent="0.2">
      <c r="B912" s="22">
        <v>181</v>
      </c>
      <c r="C912" s="22">
        <v>1.6816009999999999E-2</v>
      </c>
      <c r="D912" s="22"/>
      <c r="E912" s="22">
        <v>1.582331E-2</v>
      </c>
      <c r="F912" s="22"/>
      <c r="G912" s="22">
        <v>2.143169E-2</v>
      </c>
      <c r="H912" s="22"/>
    </row>
    <row r="913" spans="2:8" ht="16" x14ac:dyDescent="0.2">
      <c r="B913" s="22">
        <v>181.2</v>
      </c>
      <c r="C913" s="22">
        <v>1.686203E-2</v>
      </c>
      <c r="D913" s="22"/>
      <c r="E913" s="22">
        <v>1.6279700000000001E-2</v>
      </c>
      <c r="F913" s="22"/>
      <c r="G913" s="22">
        <v>2.181195E-2</v>
      </c>
      <c r="H913" s="22"/>
    </row>
    <row r="914" spans="2:8" ht="16" x14ac:dyDescent="0.2">
      <c r="B914" s="22">
        <v>181.4</v>
      </c>
      <c r="C914" s="22">
        <v>1.6313810000000002E-2</v>
      </c>
      <c r="D914" s="22"/>
      <c r="E914" s="22">
        <v>1.5361140000000001E-2</v>
      </c>
      <c r="F914" s="22"/>
      <c r="G914" s="22">
        <v>2.1282209999999999E-2</v>
      </c>
      <c r="H914" s="22"/>
    </row>
    <row r="915" spans="2:8" ht="16" x14ac:dyDescent="0.2">
      <c r="B915" s="22">
        <v>181.6</v>
      </c>
      <c r="C915" s="22">
        <v>1.628657E-2</v>
      </c>
      <c r="D915" s="22"/>
      <c r="E915" s="22">
        <v>1.560572E-2</v>
      </c>
      <c r="F915" s="22"/>
      <c r="G915" s="22">
        <v>2.1154650000000001E-2</v>
      </c>
      <c r="H915" s="22"/>
    </row>
    <row r="916" spans="2:8" ht="16" x14ac:dyDescent="0.2">
      <c r="B916" s="22">
        <v>181.8</v>
      </c>
      <c r="C916" s="22">
        <v>1.6324439999999999E-2</v>
      </c>
      <c r="D916" s="22"/>
      <c r="E916" s="22">
        <v>1.510864E-2</v>
      </c>
      <c r="F916" s="22"/>
      <c r="G916" s="22">
        <v>2.0692289999999999E-2</v>
      </c>
      <c r="H916" s="22"/>
    </row>
    <row r="917" spans="2:8" ht="16" x14ac:dyDescent="0.2">
      <c r="B917" s="22">
        <v>182</v>
      </c>
      <c r="C917" s="22">
        <v>1.6377829999999999E-2</v>
      </c>
      <c r="D917" s="22"/>
      <c r="E917" s="22">
        <v>1.5039719999999999E-2</v>
      </c>
      <c r="F917" s="22"/>
      <c r="G917" s="22">
        <v>2.0822440000000001E-2</v>
      </c>
      <c r="H917" s="22"/>
    </row>
    <row r="918" spans="2:8" ht="16" x14ac:dyDescent="0.2">
      <c r="B918" s="22">
        <v>182.2</v>
      </c>
      <c r="C918" s="22">
        <v>1.599196E-2</v>
      </c>
      <c r="D918" s="22"/>
      <c r="E918" s="22">
        <v>1.5120339999999999E-2</v>
      </c>
      <c r="F918" s="22"/>
      <c r="G918" s="22">
        <v>2.046065E-2</v>
      </c>
      <c r="H918" s="22"/>
    </row>
    <row r="919" spans="2:8" ht="16" x14ac:dyDescent="0.2">
      <c r="B919" s="22">
        <v>182.4</v>
      </c>
      <c r="C919" s="22">
        <v>1.5984490000000001E-2</v>
      </c>
      <c r="D919" s="22"/>
      <c r="E919" s="22">
        <v>1.4755000000000001E-2</v>
      </c>
      <c r="F919" s="22"/>
      <c r="G919" s="22">
        <v>1.9945000000000001E-2</v>
      </c>
      <c r="H919" s="22"/>
    </row>
    <row r="920" spans="2:8" ht="16" x14ac:dyDescent="0.2">
      <c r="B920" s="22">
        <v>182.6</v>
      </c>
      <c r="C920" s="22">
        <v>1.5742039999999999E-2</v>
      </c>
      <c r="D920" s="22"/>
      <c r="E920" s="22">
        <v>1.512135E-2</v>
      </c>
      <c r="F920" s="22"/>
      <c r="G920" s="22">
        <v>1.9754029999999999E-2</v>
      </c>
      <c r="H920" s="22"/>
    </row>
    <row r="921" spans="2:8" ht="16" x14ac:dyDescent="0.2">
      <c r="B921" s="22">
        <v>182.8</v>
      </c>
      <c r="C921" s="22">
        <v>1.5391200000000001E-2</v>
      </c>
      <c r="D921" s="22"/>
      <c r="E921" s="22">
        <v>1.492079E-2</v>
      </c>
      <c r="F921" s="22"/>
      <c r="G921" s="22">
        <v>1.9257050000000001E-2</v>
      </c>
      <c r="H921" s="22"/>
    </row>
    <row r="922" spans="2:8" ht="16" x14ac:dyDescent="0.2">
      <c r="B922" s="22">
        <v>183</v>
      </c>
      <c r="C922" s="22">
        <v>1.550812E-2</v>
      </c>
      <c r="D922" s="22"/>
      <c r="E922" s="22">
        <v>1.4858720000000001E-2</v>
      </c>
      <c r="F922" s="22"/>
      <c r="G922" s="22">
        <v>1.8841730000000001E-2</v>
      </c>
      <c r="H922" s="22"/>
    </row>
    <row r="923" spans="2:8" ht="16" x14ac:dyDescent="0.2">
      <c r="B923" s="22">
        <v>183.2</v>
      </c>
      <c r="C923" s="22">
        <v>1.643478E-2</v>
      </c>
      <c r="D923" s="22"/>
      <c r="E923" s="22">
        <v>1.558008E-2</v>
      </c>
      <c r="F923" s="22"/>
      <c r="G923" s="22">
        <v>1.9294160000000001E-2</v>
      </c>
      <c r="H923" s="22"/>
    </row>
    <row r="924" spans="2:8" ht="16" x14ac:dyDescent="0.2">
      <c r="B924" s="22">
        <v>183.4</v>
      </c>
      <c r="C924" s="22">
        <v>1.6747890000000001E-2</v>
      </c>
      <c r="D924" s="22"/>
      <c r="E924" s="22">
        <v>1.5863519999999999E-2</v>
      </c>
      <c r="F924" s="22"/>
      <c r="G924" s="22">
        <v>1.9043850000000001E-2</v>
      </c>
      <c r="H924" s="22"/>
    </row>
    <row r="925" spans="2:8" ht="16" x14ac:dyDescent="0.2">
      <c r="B925" s="22">
        <v>183.6</v>
      </c>
      <c r="C925" s="22">
        <v>1.706877E-2</v>
      </c>
      <c r="D925" s="22"/>
      <c r="E925" s="22">
        <v>1.5895949999999999E-2</v>
      </c>
      <c r="F925" s="22"/>
      <c r="G925" s="22">
        <v>1.9078930000000001E-2</v>
      </c>
      <c r="H925" s="22"/>
    </row>
    <row r="926" spans="2:8" ht="16" x14ac:dyDescent="0.2">
      <c r="B926" s="22">
        <v>183.8</v>
      </c>
      <c r="C926" s="22">
        <v>1.678429E-2</v>
      </c>
      <c r="D926" s="22"/>
      <c r="E926" s="22">
        <v>1.5960140000000001E-2</v>
      </c>
      <c r="F926" s="22"/>
      <c r="G926" s="22">
        <v>1.8975390000000002E-2</v>
      </c>
      <c r="H926" s="22"/>
    </row>
    <row r="927" spans="2:8" ht="16" x14ac:dyDescent="0.2">
      <c r="B927" s="22">
        <v>184</v>
      </c>
      <c r="C927" s="22">
        <v>1.708138E-2</v>
      </c>
      <c r="D927" s="22"/>
      <c r="E927" s="22">
        <v>1.6034630000000001E-2</v>
      </c>
      <c r="F927" s="22"/>
      <c r="G927" s="22">
        <v>1.9420389999999999E-2</v>
      </c>
      <c r="H927" s="22"/>
    </row>
    <row r="928" spans="2:8" ht="16" x14ac:dyDescent="0.2">
      <c r="B928" s="22">
        <v>184.2</v>
      </c>
      <c r="C928" s="22">
        <v>1.7010259999999999E-2</v>
      </c>
      <c r="D928" s="22"/>
      <c r="E928" s="22">
        <v>1.6161479999999999E-2</v>
      </c>
      <c r="F928" s="22"/>
      <c r="G928" s="22">
        <v>1.9174730000000001E-2</v>
      </c>
      <c r="H928" s="22"/>
    </row>
    <row r="929" spans="2:8" ht="16" x14ac:dyDescent="0.2">
      <c r="B929" s="22">
        <v>184.4</v>
      </c>
      <c r="C929" s="22">
        <v>1.6622749999999999E-2</v>
      </c>
      <c r="D929" s="22"/>
      <c r="E929" s="22">
        <v>1.6147180000000001E-2</v>
      </c>
      <c r="F929" s="22"/>
      <c r="G929" s="22">
        <v>1.9427239999999998E-2</v>
      </c>
      <c r="H929" s="22"/>
    </row>
    <row r="930" spans="2:8" ht="16" x14ac:dyDescent="0.2">
      <c r="B930" s="22">
        <v>184.6</v>
      </c>
      <c r="C930" s="22">
        <v>1.6060419999999999E-2</v>
      </c>
      <c r="D930" s="22"/>
      <c r="E930" s="22">
        <v>1.6028440000000001E-2</v>
      </c>
      <c r="F930" s="22"/>
      <c r="G930" s="22">
        <v>1.977947E-2</v>
      </c>
      <c r="H930" s="22"/>
    </row>
    <row r="931" spans="2:8" ht="16" x14ac:dyDescent="0.2">
      <c r="B931" s="22">
        <v>184.8</v>
      </c>
      <c r="C931" s="22">
        <v>1.6302219999999999E-2</v>
      </c>
      <c r="D931" s="22"/>
      <c r="E931" s="22">
        <v>1.603272E-2</v>
      </c>
      <c r="F931" s="22"/>
      <c r="G931" s="22">
        <v>2.0594290000000001E-2</v>
      </c>
      <c r="H931" s="22"/>
    </row>
    <row r="932" spans="2:8" ht="16" x14ac:dyDescent="0.2">
      <c r="B932" s="22">
        <v>185</v>
      </c>
      <c r="C932" s="22">
        <v>1.6169550000000001E-2</v>
      </c>
      <c r="D932" s="22"/>
      <c r="E932" s="22">
        <v>1.5749570000000001E-2</v>
      </c>
      <c r="F932" s="22"/>
      <c r="G932" s="22">
        <v>2.0765809999999999E-2</v>
      </c>
      <c r="H932" s="22"/>
    </row>
    <row r="933" spans="2:8" ht="16" x14ac:dyDescent="0.2">
      <c r="B933" s="22">
        <v>185.2</v>
      </c>
      <c r="C933" s="22">
        <v>1.6699459999999999E-2</v>
      </c>
      <c r="D933" s="22"/>
      <c r="E933" s="22">
        <v>1.5814620000000001E-2</v>
      </c>
      <c r="F933" s="22"/>
      <c r="G933" s="22">
        <v>2.129872E-2</v>
      </c>
      <c r="H933" s="22"/>
    </row>
    <row r="934" spans="2:8" ht="16" x14ac:dyDescent="0.2">
      <c r="B934" s="22">
        <v>185.4</v>
      </c>
      <c r="C934" s="22">
        <v>1.6121360000000001E-2</v>
      </c>
      <c r="D934" s="22"/>
      <c r="E934" s="22">
        <v>1.5436170000000001E-2</v>
      </c>
      <c r="F934" s="22"/>
      <c r="G934" s="22">
        <v>2.0997149999999999E-2</v>
      </c>
      <c r="H934" s="22"/>
    </row>
    <row r="935" spans="2:8" ht="16" x14ac:dyDescent="0.2">
      <c r="B935" s="22">
        <v>185.6</v>
      </c>
      <c r="C935" s="22">
        <v>1.684971E-2</v>
      </c>
      <c r="D935" s="22"/>
      <c r="E935" s="22">
        <v>1.601472E-2</v>
      </c>
      <c r="F935" s="22"/>
      <c r="G935" s="22">
        <v>2.1444669999999999E-2</v>
      </c>
      <c r="H935" s="22"/>
    </row>
    <row r="936" spans="2:8" ht="16" x14ac:dyDescent="0.2">
      <c r="B936" s="22">
        <v>185.8</v>
      </c>
      <c r="C936" s="22">
        <v>1.6446550000000001E-2</v>
      </c>
      <c r="D936" s="22"/>
      <c r="E936" s="22">
        <v>1.593236E-2</v>
      </c>
      <c r="F936" s="22"/>
      <c r="G936" s="22">
        <v>2.1945309999999999E-2</v>
      </c>
      <c r="H936" s="22"/>
    </row>
    <row r="937" spans="2:8" ht="16" x14ac:dyDescent="0.2">
      <c r="B937" s="22">
        <v>186</v>
      </c>
      <c r="C937" s="22">
        <v>1.6006019999999999E-2</v>
      </c>
      <c r="D937" s="22"/>
      <c r="E937" s="22">
        <v>1.5822340000000001E-2</v>
      </c>
      <c r="F937" s="22"/>
      <c r="G937" s="22">
        <v>2.182512E-2</v>
      </c>
      <c r="H937" s="22"/>
    </row>
    <row r="938" spans="2:8" ht="16" x14ac:dyDescent="0.2">
      <c r="B938" s="22">
        <v>186.2</v>
      </c>
      <c r="C938" s="22">
        <v>1.5807419999999999E-2</v>
      </c>
      <c r="D938" s="22"/>
      <c r="E938" s="22">
        <v>1.57722E-2</v>
      </c>
      <c r="F938" s="22"/>
      <c r="G938" s="22">
        <v>2.134964E-2</v>
      </c>
      <c r="H938" s="22"/>
    </row>
    <row r="939" spans="2:8" ht="16" x14ac:dyDescent="0.2">
      <c r="B939" s="22">
        <v>186.4</v>
      </c>
      <c r="C939" s="22">
        <v>1.6071709999999999E-2</v>
      </c>
      <c r="D939" s="22"/>
      <c r="E939" s="22">
        <v>1.573082E-2</v>
      </c>
      <c r="F939" s="22"/>
      <c r="G939" s="22">
        <v>2.100693E-2</v>
      </c>
      <c r="H939" s="22"/>
    </row>
    <row r="940" spans="2:8" ht="16" x14ac:dyDescent="0.2">
      <c r="B940" s="22">
        <v>186.6</v>
      </c>
      <c r="C940" s="22">
        <v>1.6394280000000001E-2</v>
      </c>
      <c r="D940" s="22"/>
      <c r="E940" s="22">
        <v>1.6003750000000001E-2</v>
      </c>
      <c r="F940" s="22"/>
      <c r="G940" s="22">
        <v>2.1324739999999998E-2</v>
      </c>
      <c r="H940" s="22"/>
    </row>
    <row r="941" spans="2:8" ht="16" x14ac:dyDescent="0.2">
      <c r="B941" s="22">
        <v>186.8</v>
      </c>
      <c r="C941" s="22">
        <v>1.641921E-2</v>
      </c>
      <c r="D941" s="22"/>
      <c r="E941" s="22">
        <v>1.6534299999999998E-2</v>
      </c>
      <c r="F941" s="22"/>
      <c r="G941" s="22">
        <v>2.152343E-2</v>
      </c>
      <c r="H941" s="22"/>
    </row>
    <row r="942" spans="2:8" ht="16" x14ac:dyDescent="0.2">
      <c r="B942" s="22">
        <v>187</v>
      </c>
      <c r="C942" s="22">
        <v>1.6963200000000001E-2</v>
      </c>
      <c r="D942" s="22"/>
      <c r="E942" s="22">
        <v>1.6782780000000001E-2</v>
      </c>
      <c r="F942" s="22"/>
      <c r="G942" s="22">
        <v>2.1405339999999998E-2</v>
      </c>
      <c r="H942" s="22"/>
    </row>
    <row r="943" spans="2:8" ht="16" x14ac:dyDescent="0.2">
      <c r="B943" s="22">
        <v>187.2</v>
      </c>
      <c r="C943" s="22">
        <v>1.7406660000000001E-2</v>
      </c>
      <c r="D943" s="22"/>
      <c r="E943" s="22">
        <v>1.6763799999999999E-2</v>
      </c>
      <c r="F943" s="22"/>
      <c r="G943" s="22">
        <v>2.1473280000000001E-2</v>
      </c>
      <c r="H943" s="22"/>
    </row>
    <row r="944" spans="2:8" ht="16" x14ac:dyDescent="0.2">
      <c r="B944" s="22">
        <v>187.4</v>
      </c>
      <c r="C944" s="22">
        <v>1.768869E-2</v>
      </c>
      <c r="D944" s="22"/>
      <c r="E944" s="22">
        <v>1.6811779999999998E-2</v>
      </c>
      <c r="F944" s="22"/>
      <c r="G944" s="22">
        <v>2.1505030000000001E-2</v>
      </c>
      <c r="H944" s="22"/>
    </row>
    <row r="945" spans="2:8" ht="16" x14ac:dyDescent="0.2">
      <c r="B945" s="22">
        <v>187.6</v>
      </c>
      <c r="C945" s="22">
        <v>1.7830470000000001E-2</v>
      </c>
      <c r="D945" s="22"/>
      <c r="E945" s="22">
        <v>1.6760270000000001E-2</v>
      </c>
      <c r="F945" s="22"/>
      <c r="G945" s="22">
        <v>2.195859E-2</v>
      </c>
      <c r="H945" s="22"/>
    </row>
    <row r="946" spans="2:8" ht="16" x14ac:dyDescent="0.2">
      <c r="B946" s="22">
        <v>187.8</v>
      </c>
      <c r="C946" s="22">
        <v>1.741434E-2</v>
      </c>
      <c r="D946" s="22"/>
      <c r="E946" s="22">
        <v>1.669642E-2</v>
      </c>
      <c r="F946" s="22"/>
      <c r="G946" s="22">
        <v>2.183417E-2</v>
      </c>
      <c r="H946" s="22"/>
    </row>
    <row r="947" spans="2:8" ht="16" x14ac:dyDescent="0.2">
      <c r="B947" s="22">
        <v>188</v>
      </c>
      <c r="C947" s="22">
        <v>1.779791E-2</v>
      </c>
      <c r="D947" s="22"/>
      <c r="E947" s="22">
        <v>1.7018990000000001E-2</v>
      </c>
      <c r="F947" s="22"/>
      <c r="G947" s="22">
        <v>2.2093600000000001E-2</v>
      </c>
      <c r="H947" s="22"/>
    </row>
    <row r="948" spans="2:8" ht="16" x14ac:dyDescent="0.2">
      <c r="B948" s="22">
        <v>188.2</v>
      </c>
      <c r="C948" s="22">
        <v>1.7338449999999998E-2</v>
      </c>
      <c r="D948" s="22"/>
      <c r="E948" s="22">
        <v>1.6752369999999999E-2</v>
      </c>
      <c r="F948" s="22"/>
      <c r="G948" s="22">
        <v>2.1912750000000002E-2</v>
      </c>
      <c r="H948" s="22"/>
    </row>
    <row r="949" spans="2:8" ht="16" x14ac:dyDescent="0.2">
      <c r="B949" s="22">
        <v>188.4</v>
      </c>
      <c r="C949" s="22">
        <v>1.720466E-2</v>
      </c>
      <c r="D949" s="22"/>
      <c r="E949" s="22">
        <v>1.6726640000000001E-2</v>
      </c>
      <c r="F949" s="22"/>
      <c r="G949" s="22">
        <v>2.2435630000000002E-2</v>
      </c>
      <c r="H949" s="22"/>
    </row>
    <row r="950" spans="2:8" ht="16" x14ac:dyDescent="0.2">
      <c r="B950" s="22">
        <v>188.6</v>
      </c>
      <c r="C950" s="22">
        <v>1.7145830000000001E-2</v>
      </c>
      <c r="D950" s="22"/>
      <c r="E950" s="22">
        <v>1.6078309999999998E-2</v>
      </c>
      <c r="F950" s="22"/>
      <c r="G950" s="22">
        <v>2.233796E-2</v>
      </c>
      <c r="H950" s="22"/>
    </row>
    <row r="951" spans="2:8" ht="16" x14ac:dyDescent="0.2">
      <c r="B951" s="22">
        <v>188.8</v>
      </c>
      <c r="C951" s="22">
        <v>1.7307260000000001E-2</v>
      </c>
      <c r="D951" s="22"/>
      <c r="E951" s="22">
        <v>1.5725920000000001E-2</v>
      </c>
      <c r="F951" s="22"/>
      <c r="G951" s="22">
        <v>2.209318E-2</v>
      </c>
      <c r="H951" s="22"/>
    </row>
    <row r="952" spans="2:8" ht="16" x14ac:dyDescent="0.2">
      <c r="B952" s="22">
        <v>189</v>
      </c>
      <c r="C952" s="22">
        <v>1.702853E-2</v>
      </c>
      <c r="D952" s="22"/>
      <c r="E952" s="22">
        <v>1.563024E-2</v>
      </c>
      <c r="F952" s="22"/>
      <c r="G952" s="22">
        <v>2.215408E-2</v>
      </c>
      <c r="H952" s="22"/>
    </row>
    <row r="953" spans="2:8" ht="16" x14ac:dyDescent="0.2">
      <c r="B953" s="22">
        <v>189.2</v>
      </c>
      <c r="C953" s="22">
        <v>1.710528E-2</v>
      </c>
      <c r="D953" s="22"/>
      <c r="E953" s="22">
        <v>1.5545700000000001E-2</v>
      </c>
      <c r="F953" s="22"/>
      <c r="G953" s="22">
        <v>2.182417E-2</v>
      </c>
      <c r="H953" s="22"/>
    </row>
    <row r="954" spans="2:8" ht="16" x14ac:dyDescent="0.2">
      <c r="B954" s="22">
        <v>189.4</v>
      </c>
      <c r="C954" s="22">
        <v>1.6583290000000001E-2</v>
      </c>
      <c r="D954" s="22"/>
      <c r="E954" s="22">
        <v>1.532096E-2</v>
      </c>
      <c r="F954" s="22"/>
      <c r="G954" s="22">
        <v>2.1334550000000001E-2</v>
      </c>
      <c r="H954" s="22"/>
    </row>
    <row r="955" spans="2:8" ht="16" x14ac:dyDescent="0.2">
      <c r="B955" s="22">
        <v>189.6</v>
      </c>
      <c r="C955" s="22">
        <v>1.6859659999999999E-2</v>
      </c>
      <c r="D955" s="22"/>
      <c r="E955" s="22">
        <v>1.520235E-2</v>
      </c>
      <c r="F955" s="22"/>
      <c r="G955" s="22">
        <v>2.1387750000000001E-2</v>
      </c>
      <c r="H955" s="22"/>
    </row>
    <row r="956" spans="2:8" ht="16" x14ac:dyDescent="0.2">
      <c r="B956" s="22">
        <v>189.8</v>
      </c>
      <c r="C956" s="22">
        <v>1.583437E-2</v>
      </c>
      <c r="D956" s="22"/>
      <c r="E956" s="22">
        <v>1.4827750000000001E-2</v>
      </c>
      <c r="F956" s="22"/>
      <c r="G956" s="22">
        <v>2.0966329999999998E-2</v>
      </c>
      <c r="H956" s="22"/>
    </row>
    <row r="957" spans="2:8" ht="16" x14ac:dyDescent="0.2">
      <c r="B957" s="22">
        <v>190</v>
      </c>
      <c r="C957" s="22">
        <v>1.531192E-2</v>
      </c>
      <c r="D957" s="22"/>
      <c r="E957" s="22">
        <v>1.4566330000000001E-2</v>
      </c>
      <c r="F957" s="22"/>
      <c r="G957" s="22">
        <v>2.0203240000000001E-2</v>
      </c>
      <c r="H957" s="22"/>
    </row>
    <row r="958" spans="2:8" ht="16" x14ac:dyDescent="0.2">
      <c r="B958" s="22">
        <v>190.2</v>
      </c>
      <c r="C958" s="22">
        <v>1.5376799999999999E-2</v>
      </c>
      <c r="D958" s="22"/>
      <c r="E958" s="22">
        <v>1.460496E-2</v>
      </c>
      <c r="F958" s="22"/>
      <c r="G958" s="22">
        <v>2.0231039999999999E-2</v>
      </c>
      <c r="H958" s="22"/>
    </row>
    <row r="959" spans="2:8" ht="16" x14ac:dyDescent="0.2">
      <c r="B959" s="22">
        <v>190.4</v>
      </c>
      <c r="C959" s="22">
        <v>1.5155760000000001E-2</v>
      </c>
      <c r="D959" s="22"/>
      <c r="E959" s="22">
        <v>1.4301070000000001E-2</v>
      </c>
      <c r="F959" s="22"/>
      <c r="G959" s="22">
        <v>1.9914000000000001E-2</v>
      </c>
      <c r="H959" s="22"/>
    </row>
    <row r="960" spans="2:8" ht="16" x14ac:dyDescent="0.2">
      <c r="B960" s="22">
        <v>190.6</v>
      </c>
      <c r="C960" s="22">
        <v>1.481854E-2</v>
      </c>
      <c r="D960" s="22"/>
      <c r="E960" s="22">
        <v>1.424632E-2</v>
      </c>
      <c r="F960" s="22"/>
      <c r="G960" s="22">
        <v>1.9763510000000001E-2</v>
      </c>
      <c r="H960" s="22"/>
    </row>
    <row r="961" spans="2:8" ht="16" x14ac:dyDescent="0.2">
      <c r="B961" s="22">
        <v>190.8</v>
      </c>
      <c r="C961" s="22">
        <v>1.4728120000000001E-2</v>
      </c>
      <c r="D961" s="22"/>
      <c r="E961" s="22">
        <v>1.434097E-2</v>
      </c>
      <c r="F961" s="22"/>
      <c r="G961" s="22">
        <v>1.9763010000000001E-2</v>
      </c>
      <c r="H961" s="22"/>
    </row>
    <row r="962" spans="2:8" ht="16" x14ac:dyDescent="0.2">
      <c r="B962" s="22">
        <v>191</v>
      </c>
      <c r="C962" s="22">
        <v>1.528404E-2</v>
      </c>
      <c r="D962" s="22"/>
      <c r="E962" s="22">
        <v>1.4576E-2</v>
      </c>
      <c r="F962" s="22"/>
      <c r="G962" s="22">
        <v>2.0086779999999999E-2</v>
      </c>
      <c r="H962" s="22"/>
    </row>
    <row r="963" spans="2:8" ht="16" x14ac:dyDescent="0.2">
      <c r="B963" s="22">
        <v>191.2</v>
      </c>
      <c r="C963" s="22">
        <v>1.558209E-2</v>
      </c>
      <c r="D963" s="22"/>
      <c r="E963" s="22">
        <v>1.4453010000000001E-2</v>
      </c>
      <c r="F963" s="22"/>
      <c r="G963" s="22">
        <v>1.9915860000000001E-2</v>
      </c>
      <c r="H963" s="22"/>
    </row>
    <row r="964" spans="2:8" ht="16" x14ac:dyDescent="0.2">
      <c r="B964" s="22">
        <v>191.4</v>
      </c>
      <c r="C964" s="22">
        <v>1.603284E-2</v>
      </c>
      <c r="D964" s="22"/>
      <c r="E964" s="22">
        <v>1.508489E-2</v>
      </c>
      <c r="F964" s="22"/>
      <c r="G964" s="22">
        <v>2.0758889999999999E-2</v>
      </c>
      <c r="H964" s="22"/>
    </row>
    <row r="965" spans="2:8" ht="16" x14ac:dyDescent="0.2">
      <c r="B965" s="22">
        <v>191.6</v>
      </c>
      <c r="C965" s="22">
        <v>1.5920719999999999E-2</v>
      </c>
      <c r="D965" s="22"/>
      <c r="E965" s="22">
        <v>1.5190439999999999E-2</v>
      </c>
      <c r="F965" s="22"/>
      <c r="G965" s="22">
        <v>2.084917E-2</v>
      </c>
      <c r="H965" s="22"/>
    </row>
    <row r="966" spans="2:8" ht="16" x14ac:dyDescent="0.2">
      <c r="B966" s="22">
        <v>191.8</v>
      </c>
      <c r="C966" s="22">
        <v>1.5730000000000001E-2</v>
      </c>
      <c r="D966" s="22"/>
      <c r="E966" s="22">
        <v>1.522366E-2</v>
      </c>
      <c r="F966" s="22"/>
      <c r="G966" s="22">
        <v>2.073676E-2</v>
      </c>
      <c r="H966" s="22"/>
    </row>
    <row r="967" spans="2:8" ht="16" x14ac:dyDescent="0.2">
      <c r="B967" s="22">
        <v>192</v>
      </c>
      <c r="C967" s="22">
        <v>1.5708989999999999E-2</v>
      </c>
      <c r="D967" s="22"/>
      <c r="E967" s="22">
        <v>1.514677E-2</v>
      </c>
      <c r="F967" s="22"/>
      <c r="G967" s="22">
        <v>2.0899350000000001E-2</v>
      </c>
      <c r="H967" s="22"/>
    </row>
    <row r="968" spans="2:8" ht="16" x14ac:dyDescent="0.2">
      <c r="B968" s="22">
        <v>192.2</v>
      </c>
      <c r="C968" s="22">
        <v>1.5770989999999999E-2</v>
      </c>
      <c r="D968" s="22"/>
      <c r="E968" s="22">
        <v>1.5031839999999999E-2</v>
      </c>
      <c r="F968" s="22"/>
      <c r="G968" s="22">
        <v>2.1123949999999999E-2</v>
      </c>
      <c r="H968" s="22"/>
    </row>
    <row r="969" spans="2:8" ht="16" x14ac:dyDescent="0.2">
      <c r="B969" s="22">
        <v>192.4</v>
      </c>
      <c r="C969" s="22">
        <v>1.620189E-2</v>
      </c>
      <c r="D969" s="22"/>
      <c r="E969" s="22">
        <v>1.512787E-2</v>
      </c>
      <c r="F969" s="22"/>
      <c r="G969" s="22">
        <v>2.1398130000000001E-2</v>
      </c>
      <c r="H969" s="22"/>
    </row>
    <row r="970" spans="2:8" ht="16" x14ac:dyDescent="0.2">
      <c r="B970" s="22">
        <v>192.6</v>
      </c>
      <c r="C970" s="22">
        <v>1.6522370000000001E-2</v>
      </c>
      <c r="D970" s="22"/>
      <c r="E970" s="22">
        <v>1.4953060000000001E-2</v>
      </c>
      <c r="F970" s="22"/>
      <c r="G970" s="22">
        <v>2.1265320000000001E-2</v>
      </c>
      <c r="H970" s="22"/>
    </row>
    <row r="971" spans="2:8" ht="16" x14ac:dyDescent="0.2">
      <c r="B971" s="22">
        <v>192.8</v>
      </c>
      <c r="C971" s="22">
        <v>1.6581209999999999E-2</v>
      </c>
      <c r="D971" s="22"/>
      <c r="E971" s="22">
        <v>1.5351999999999999E-2</v>
      </c>
      <c r="F971" s="22"/>
      <c r="G971" s="22">
        <v>2.126509E-2</v>
      </c>
      <c r="H971" s="22"/>
    </row>
    <row r="972" spans="2:8" ht="16" x14ac:dyDescent="0.2">
      <c r="B972" s="22">
        <v>193</v>
      </c>
      <c r="C972" s="22">
        <v>1.6851029999999999E-2</v>
      </c>
      <c r="D972" s="22"/>
      <c r="E972" s="22">
        <v>1.5762160000000001E-2</v>
      </c>
      <c r="F972" s="22"/>
      <c r="G972" s="22">
        <v>2.1981959999999998E-2</v>
      </c>
      <c r="H972" s="22"/>
    </row>
    <row r="973" spans="2:8" ht="16" x14ac:dyDescent="0.2">
      <c r="B973" s="22">
        <v>193.2</v>
      </c>
      <c r="C973" s="22">
        <v>1.6614540000000001E-2</v>
      </c>
      <c r="D973" s="22"/>
      <c r="E973" s="22">
        <v>1.508747E-2</v>
      </c>
      <c r="F973" s="22"/>
      <c r="G973" s="22">
        <v>2.1688820000000001E-2</v>
      </c>
      <c r="H973" s="22"/>
    </row>
    <row r="974" spans="2:8" ht="16" x14ac:dyDescent="0.2">
      <c r="B974" s="22">
        <v>193.4</v>
      </c>
      <c r="C974" s="22">
        <v>1.6557470000000001E-2</v>
      </c>
      <c r="D974" s="22"/>
      <c r="E974" s="22">
        <v>1.5014410000000001E-2</v>
      </c>
      <c r="F974" s="22"/>
      <c r="G974" s="22">
        <v>2.2124939999999999E-2</v>
      </c>
      <c r="H974" s="22"/>
    </row>
    <row r="975" spans="2:8" ht="16" x14ac:dyDescent="0.2">
      <c r="B975" s="22">
        <v>193.6</v>
      </c>
      <c r="C975" s="22">
        <v>1.6226129999999998E-2</v>
      </c>
      <c r="D975" s="22"/>
      <c r="E975" s="22">
        <v>1.482408E-2</v>
      </c>
      <c r="F975" s="22"/>
      <c r="G975" s="22">
        <v>2.2036279999999998E-2</v>
      </c>
      <c r="H975" s="22"/>
    </row>
    <row r="976" spans="2:8" ht="16" x14ac:dyDescent="0.2">
      <c r="B976" s="22">
        <v>193.8</v>
      </c>
      <c r="C976" s="22">
        <v>1.5902369999999999E-2</v>
      </c>
      <c r="D976" s="22"/>
      <c r="E976" s="22">
        <v>1.514633E-2</v>
      </c>
      <c r="F976" s="22"/>
      <c r="G976" s="22">
        <v>2.231731E-2</v>
      </c>
      <c r="H976" s="22"/>
    </row>
    <row r="977" spans="2:8" ht="16" x14ac:dyDescent="0.2">
      <c r="B977" s="22">
        <v>194</v>
      </c>
      <c r="C977" s="22">
        <v>1.5747199999999999E-2</v>
      </c>
      <c r="D977" s="22"/>
      <c r="E977" s="22">
        <v>1.511792E-2</v>
      </c>
      <c r="F977" s="22"/>
      <c r="G977" s="22">
        <v>2.1987820000000002E-2</v>
      </c>
      <c r="H977" s="22"/>
    </row>
    <row r="978" spans="2:8" ht="16" x14ac:dyDescent="0.2">
      <c r="B978" s="22">
        <v>194.2</v>
      </c>
      <c r="C978" s="22">
        <v>1.5748180000000001E-2</v>
      </c>
      <c r="D978" s="22"/>
      <c r="E978" s="22">
        <v>1.466074E-2</v>
      </c>
      <c r="F978" s="22"/>
      <c r="G978" s="22">
        <v>2.180559E-2</v>
      </c>
      <c r="H978" s="22"/>
    </row>
    <row r="979" spans="2:8" ht="16" x14ac:dyDescent="0.2">
      <c r="B979" s="22">
        <v>194.4</v>
      </c>
      <c r="C979" s="22">
        <v>1.5659119999999999E-2</v>
      </c>
      <c r="D979" s="22"/>
      <c r="E979" s="22">
        <v>1.477057E-2</v>
      </c>
      <c r="F979" s="22"/>
      <c r="G979" s="22">
        <v>2.1309620000000001E-2</v>
      </c>
      <c r="H979" s="22"/>
    </row>
    <row r="980" spans="2:8" ht="16" x14ac:dyDescent="0.2">
      <c r="B980" s="22">
        <v>194.6</v>
      </c>
      <c r="C980" s="22">
        <v>1.592025E-2</v>
      </c>
      <c r="D980" s="22"/>
      <c r="E980" s="22">
        <v>1.5514470000000001E-2</v>
      </c>
      <c r="F980" s="22"/>
      <c r="G980" s="22">
        <v>2.1438789999999999E-2</v>
      </c>
      <c r="H980" s="22"/>
    </row>
    <row r="981" spans="2:8" ht="16" x14ac:dyDescent="0.2">
      <c r="B981" s="22">
        <v>194.8</v>
      </c>
      <c r="C981" s="22">
        <v>1.6352579999999999E-2</v>
      </c>
      <c r="D981" s="22"/>
      <c r="E981" s="22">
        <v>1.6016229999999999E-2</v>
      </c>
      <c r="F981" s="22"/>
      <c r="G981" s="22">
        <v>2.1827579999999999E-2</v>
      </c>
      <c r="H981" s="22"/>
    </row>
    <row r="982" spans="2:8" ht="16" x14ac:dyDescent="0.2">
      <c r="B982" s="22">
        <v>195</v>
      </c>
      <c r="C982" s="22">
        <v>1.6331490000000001E-2</v>
      </c>
      <c r="D982" s="22"/>
      <c r="E982" s="22">
        <v>1.6558090000000001E-2</v>
      </c>
      <c r="F982" s="22"/>
      <c r="G982" s="22">
        <v>2.162066E-2</v>
      </c>
      <c r="H982" s="22"/>
    </row>
    <row r="983" spans="2:8" ht="16" x14ac:dyDescent="0.2">
      <c r="B983" s="22">
        <v>195.2</v>
      </c>
      <c r="C983" s="22">
        <v>1.6241309999999998E-2</v>
      </c>
      <c r="D983" s="22"/>
      <c r="E983" s="22">
        <v>1.6393080000000001E-2</v>
      </c>
      <c r="F983" s="22"/>
      <c r="G983" s="22">
        <v>2.131477E-2</v>
      </c>
      <c r="H983" s="22"/>
    </row>
    <row r="984" spans="2:8" ht="16" x14ac:dyDescent="0.2">
      <c r="B984" s="22">
        <v>195.4</v>
      </c>
      <c r="C984" s="22">
        <v>1.6037200000000001E-2</v>
      </c>
      <c r="D984" s="22"/>
      <c r="E984" s="22">
        <v>1.6284940000000001E-2</v>
      </c>
      <c r="F984" s="22"/>
      <c r="G984" s="22">
        <v>2.173303E-2</v>
      </c>
      <c r="H984" s="22"/>
    </row>
    <row r="985" spans="2:8" ht="16" x14ac:dyDescent="0.2">
      <c r="B985" s="22">
        <v>195.6</v>
      </c>
      <c r="C985" s="22">
        <v>1.564608E-2</v>
      </c>
      <c r="D985" s="22"/>
      <c r="E985" s="22">
        <v>1.6081439999999999E-2</v>
      </c>
      <c r="F985" s="22"/>
      <c r="G985" s="22">
        <v>2.1253419999999999E-2</v>
      </c>
      <c r="H985" s="22"/>
    </row>
    <row r="986" spans="2:8" ht="16" x14ac:dyDescent="0.2">
      <c r="B986" s="22">
        <v>195.8</v>
      </c>
      <c r="C986" s="22">
        <v>1.557218E-2</v>
      </c>
      <c r="D986" s="22"/>
      <c r="E986" s="22">
        <v>1.5967450000000001E-2</v>
      </c>
      <c r="F986" s="22"/>
      <c r="G986" s="22">
        <v>2.1203329999999999E-2</v>
      </c>
      <c r="H986" s="22"/>
    </row>
    <row r="987" spans="2:8" ht="16" x14ac:dyDescent="0.2">
      <c r="B987" s="22">
        <v>196</v>
      </c>
      <c r="C987" s="22">
        <v>1.494476E-2</v>
      </c>
      <c r="D987" s="22"/>
      <c r="E987" s="22">
        <v>1.5690389999999999E-2</v>
      </c>
      <c r="F987" s="22"/>
      <c r="G987" s="22">
        <v>2.069379E-2</v>
      </c>
      <c r="H987" s="22"/>
    </row>
    <row r="988" spans="2:8" ht="16" x14ac:dyDescent="0.2">
      <c r="B988" s="22">
        <v>196.2</v>
      </c>
      <c r="C988" s="22">
        <v>1.552768E-2</v>
      </c>
      <c r="D988" s="22"/>
      <c r="E988" s="22">
        <v>1.6158720000000001E-2</v>
      </c>
      <c r="F988" s="22"/>
      <c r="G988" s="22">
        <v>2.089355E-2</v>
      </c>
      <c r="H988" s="22"/>
    </row>
    <row r="989" spans="2:8" ht="16" x14ac:dyDescent="0.2">
      <c r="B989" s="22">
        <v>196.4</v>
      </c>
      <c r="C989" s="22">
        <v>1.541438E-2</v>
      </c>
      <c r="D989" s="22"/>
      <c r="E989" s="22">
        <v>1.632575E-2</v>
      </c>
      <c r="F989" s="22"/>
      <c r="G989" s="22">
        <v>2.1060760000000001E-2</v>
      </c>
      <c r="H989" s="22"/>
    </row>
    <row r="990" spans="2:8" ht="16" x14ac:dyDescent="0.2">
      <c r="B990" s="22">
        <v>196.6</v>
      </c>
      <c r="C990" s="22">
        <v>1.5356089999999999E-2</v>
      </c>
      <c r="D990" s="22"/>
      <c r="E990" s="22">
        <v>1.6258209999999999E-2</v>
      </c>
      <c r="F990" s="22"/>
      <c r="G990" s="22">
        <v>2.1167869999999998E-2</v>
      </c>
      <c r="H990" s="22"/>
    </row>
    <row r="991" spans="2:8" ht="16" x14ac:dyDescent="0.2">
      <c r="B991" s="22">
        <v>196.8</v>
      </c>
      <c r="C991" s="22">
        <v>1.5578E-2</v>
      </c>
      <c r="D991" s="22"/>
      <c r="E991" s="22">
        <v>1.6511020000000001E-2</v>
      </c>
      <c r="F991" s="22"/>
      <c r="G991" s="22">
        <v>2.1331960000000001E-2</v>
      </c>
      <c r="H991" s="22"/>
    </row>
    <row r="992" spans="2:8" ht="16" x14ac:dyDescent="0.2">
      <c r="B992" s="22">
        <v>197</v>
      </c>
      <c r="C992" s="22">
        <v>1.533549E-2</v>
      </c>
      <c r="D992" s="22"/>
      <c r="E992" s="22">
        <v>1.643116E-2</v>
      </c>
      <c r="F992" s="22"/>
      <c r="G992" s="22">
        <v>2.1847729999999999E-2</v>
      </c>
      <c r="H992" s="22"/>
    </row>
    <row r="993" spans="2:8" ht="16" x14ac:dyDescent="0.2">
      <c r="B993" s="22">
        <v>197.2</v>
      </c>
      <c r="C993" s="22">
        <v>1.485769E-2</v>
      </c>
      <c r="D993" s="22"/>
      <c r="E993" s="22">
        <v>1.5786229999999998E-2</v>
      </c>
      <c r="F993" s="22"/>
      <c r="G993" s="22">
        <v>2.1624600000000001E-2</v>
      </c>
      <c r="H993" s="22"/>
    </row>
    <row r="994" spans="2:8" ht="16" x14ac:dyDescent="0.2">
      <c r="B994" s="22">
        <v>197.4</v>
      </c>
      <c r="C994" s="22">
        <v>1.485149E-2</v>
      </c>
      <c r="D994" s="22"/>
      <c r="E994" s="22">
        <v>1.60567E-2</v>
      </c>
      <c r="F994" s="22"/>
      <c r="G994" s="22">
        <v>2.1739930000000001E-2</v>
      </c>
      <c r="H994" s="22"/>
    </row>
    <row r="995" spans="2:8" ht="16" x14ac:dyDescent="0.2">
      <c r="B995" s="22">
        <v>197.6</v>
      </c>
      <c r="C995" s="22">
        <v>1.5093530000000001E-2</v>
      </c>
      <c r="D995" s="22"/>
      <c r="E995" s="22">
        <v>1.5840340000000001E-2</v>
      </c>
      <c r="F995" s="22"/>
      <c r="G995" s="22">
        <v>2.1424539999999999E-2</v>
      </c>
      <c r="H995" s="22"/>
    </row>
    <row r="996" spans="2:8" ht="16" x14ac:dyDescent="0.2">
      <c r="B996" s="22">
        <v>197.8</v>
      </c>
      <c r="C996" s="22">
        <v>1.535744E-2</v>
      </c>
      <c r="D996" s="22"/>
      <c r="E996" s="22">
        <v>1.5889810000000001E-2</v>
      </c>
      <c r="F996" s="22"/>
      <c r="G996" s="22">
        <v>2.149001E-2</v>
      </c>
      <c r="H996" s="22"/>
    </row>
    <row r="997" spans="2:8" ht="16" x14ac:dyDescent="0.2">
      <c r="B997" s="22">
        <v>198</v>
      </c>
      <c r="C997" s="22">
        <v>1.551809E-2</v>
      </c>
      <c r="D997" s="22"/>
      <c r="E997" s="22">
        <v>1.5716939999999999E-2</v>
      </c>
      <c r="F997" s="22"/>
      <c r="G997" s="22">
        <v>2.0988989999999999E-2</v>
      </c>
      <c r="H997" s="22"/>
    </row>
    <row r="998" spans="2:8" ht="16" x14ac:dyDescent="0.2">
      <c r="B998" s="22">
        <v>198.2</v>
      </c>
      <c r="C998" s="22">
        <v>1.5942080000000001E-2</v>
      </c>
      <c r="D998" s="22"/>
      <c r="E998" s="22">
        <v>1.5822699999999999E-2</v>
      </c>
      <c r="F998" s="22"/>
      <c r="G998" s="22">
        <v>2.0980349999999998E-2</v>
      </c>
      <c r="H998" s="22"/>
    </row>
    <row r="999" spans="2:8" ht="16" x14ac:dyDescent="0.2">
      <c r="B999" s="22">
        <v>198.4</v>
      </c>
      <c r="C999" s="22">
        <v>1.683457E-2</v>
      </c>
      <c r="D999" s="22"/>
      <c r="E999" s="22">
        <v>1.6781609999999999E-2</v>
      </c>
      <c r="F999" s="22"/>
      <c r="G999" s="22">
        <v>2.133767E-2</v>
      </c>
      <c r="H999" s="22"/>
    </row>
    <row r="1000" spans="2:8" ht="16" x14ac:dyDescent="0.2">
      <c r="B1000" s="22">
        <v>198.6</v>
      </c>
      <c r="C1000" s="22">
        <v>1.7336219999999999E-2</v>
      </c>
      <c r="D1000" s="22"/>
      <c r="E1000" s="22">
        <v>1.7222930000000001E-2</v>
      </c>
      <c r="F1000" s="22"/>
      <c r="G1000" s="22">
        <v>2.182738E-2</v>
      </c>
      <c r="H1000" s="22"/>
    </row>
    <row r="1001" spans="2:8" ht="16" x14ac:dyDescent="0.2">
      <c r="B1001" s="22">
        <v>198.8</v>
      </c>
      <c r="C1001" s="22">
        <v>1.717349E-2</v>
      </c>
      <c r="D1001" s="22"/>
      <c r="E1001" s="22">
        <v>1.68389E-2</v>
      </c>
      <c r="F1001" s="22"/>
      <c r="G1001" s="22">
        <v>2.1618459999999999E-2</v>
      </c>
      <c r="H1001" s="22"/>
    </row>
    <row r="1002" spans="2:8" ht="16" x14ac:dyDescent="0.2">
      <c r="B1002" s="22">
        <v>199</v>
      </c>
      <c r="C1002" s="22">
        <v>1.7189280000000001E-2</v>
      </c>
      <c r="D1002" s="22"/>
      <c r="E1002" s="22">
        <v>1.6967449999999999E-2</v>
      </c>
      <c r="F1002" s="22"/>
      <c r="G1002" s="22">
        <v>2.1675549999999998E-2</v>
      </c>
      <c r="H1002" s="22"/>
    </row>
    <row r="1003" spans="2:8" ht="16" x14ac:dyDescent="0.2">
      <c r="B1003" s="22">
        <v>199.2</v>
      </c>
      <c r="C1003" s="22">
        <v>1.751045E-2</v>
      </c>
      <c r="D1003" s="22"/>
      <c r="E1003" s="22">
        <v>1.672268E-2</v>
      </c>
      <c r="F1003" s="22"/>
      <c r="G1003" s="22">
        <v>2.1842239999999999E-2</v>
      </c>
      <c r="H1003" s="22"/>
    </row>
    <row r="1004" spans="2:8" ht="16" x14ac:dyDescent="0.2">
      <c r="B1004" s="22">
        <v>199.4</v>
      </c>
      <c r="C1004" s="22">
        <v>1.7811520000000001E-2</v>
      </c>
      <c r="D1004" s="22"/>
      <c r="E1004" s="22">
        <v>1.6591089999999999E-2</v>
      </c>
      <c r="F1004" s="22"/>
      <c r="G1004" s="22">
        <v>2.1987590000000001E-2</v>
      </c>
      <c r="H1004" s="22"/>
    </row>
    <row r="1005" spans="2:8" ht="16" x14ac:dyDescent="0.2">
      <c r="B1005" s="22">
        <v>199.6</v>
      </c>
      <c r="C1005" s="22">
        <v>1.7357009999999999E-2</v>
      </c>
      <c r="D1005" s="22"/>
      <c r="E1005" s="22">
        <v>1.6699189999999999E-2</v>
      </c>
      <c r="F1005" s="22"/>
      <c r="G1005" s="22">
        <v>2.1441910000000002E-2</v>
      </c>
      <c r="H1005" s="22"/>
    </row>
    <row r="1006" spans="2:8" ht="16" x14ac:dyDescent="0.2">
      <c r="B1006" s="22">
        <v>199.8</v>
      </c>
      <c r="C1006" s="22">
        <v>1.7429190000000001E-2</v>
      </c>
      <c r="D1006" s="22"/>
      <c r="E1006" s="22">
        <v>1.7053889999999999E-2</v>
      </c>
      <c r="F1006" s="22"/>
      <c r="G1006" s="22">
        <v>2.1739080000000001E-2</v>
      </c>
      <c r="H1006" s="22"/>
    </row>
    <row r="1007" spans="2:8" ht="16" x14ac:dyDescent="0.2">
      <c r="B1007" s="22">
        <v>200</v>
      </c>
      <c r="C1007" s="22">
        <v>1.7232730000000002E-2</v>
      </c>
      <c r="D1007" s="22"/>
      <c r="E1007" s="22">
        <v>1.735066E-2</v>
      </c>
      <c r="F1007" s="22"/>
      <c r="G1007" s="22">
        <v>2.1473180000000001E-2</v>
      </c>
      <c r="H1007" s="22"/>
    </row>
    <row r="1008" spans="2:8" ht="16" x14ac:dyDescent="0.2">
      <c r="B1008" s="22">
        <v>200.2</v>
      </c>
      <c r="C1008" s="22">
        <v>1.7593439999999998E-2</v>
      </c>
      <c r="D1008" s="22"/>
      <c r="E1008" s="22">
        <v>1.7933299999999999E-2</v>
      </c>
      <c r="F1008" s="22"/>
      <c r="G1008" s="22">
        <v>2.195737E-2</v>
      </c>
      <c r="H1008" s="22"/>
    </row>
    <row r="1009" spans="2:8" ht="16" x14ac:dyDescent="0.2">
      <c r="B1009" s="22">
        <v>200.4</v>
      </c>
      <c r="C1009" s="22">
        <v>1.7292399999999999E-2</v>
      </c>
      <c r="D1009" s="22"/>
      <c r="E1009" s="22">
        <v>1.7953239999999999E-2</v>
      </c>
      <c r="F1009" s="22"/>
      <c r="G1009" s="22">
        <v>2.2385019999999999E-2</v>
      </c>
      <c r="H1009" s="22"/>
    </row>
    <row r="1010" spans="2:8" ht="16" x14ac:dyDescent="0.2">
      <c r="B1010" s="22">
        <v>200.6</v>
      </c>
      <c r="C1010" s="22">
        <v>1.7765800000000002E-2</v>
      </c>
      <c r="D1010" s="22"/>
      <c r="E1010" s="22">
        <v>1.8591730000000001E-2</v>
      </c>
      <c r="F1010" s="22"/>
      <c r="G1010" s="22">
        <v>2.2620339999999999E-2</v>
      </c>
      <c r="H1010" s="22"/>
    </row>
    <row r="1011" spans="2:8" ht="16" x14ac:dyDescent="0.2">
      <c r="B1011" s="22">
        <v>200.8</v>
      </c>
      <c r="C1011" s="22">
        <v>1.7768559999999999E-2</v>
      </c>
      <c r="D1011" s="22"/>
      <c r="E1011" s="22">
        <v>1.901255E-2</v>
      </c>
      <c r="F1011" s="22"/>
      <c r="G1011" s="22">
        <v>2.2865409999999999E-2</v>
      </c>
      <c r="H1011" s="22"/>
    </row>
    <row r="1012" spans="2:8" ht="16" x14ac:dyDescent="0.2">
      <c r="B1012" s="22">
        <v>201</v>
      </c>
      <c r="C1012" s="22">
        <v>1.757268E-2</v>
      </c>
      <c r="D1012" s="22"/>
      <c r="E1012" s="22">
        <v>1.9121349999999999E-2</v>
      </c>
      <c r="F1012" s="22"/>
      <c r="G1012" s="22">
        <v>2.2665609999999999E-2</v>
      </c>
      <c r="H1012" s="22"/>
    </row>
    <row r="1013" spans="2:8" ht="16" x14ac:dyDescent="0.2">
      <c r="B1013" s="22">
        <v>201.2</v>
      </c>
      <c r="C1013" s="22">
        <v>1.7904300000000001E-2</v>
      </c>
      <c r="D1013" s="22"/>
      <c r="E1013" s="22">
        <v>1.915567E-2</v>
      </c>
      <c r="F1013" s="22"/>
      <c r="G1013" s="22">
        <v>2.2539549999999998E-2</v>
      </c>
      <c r="H1013" s="22"/>
    </row>
    <row r="1014" spans="2:8" ht="16" x14ac:dyDescent="0.2">
      <c r="B1014" s="22">
        <v>201.4</v>
      </c>
      <c r="C1014" s="22">
        <v>1.7886320000000001E-2</v>
      </c>
      <c r="D1014" s="22"/>
      <c r="E1014" s="22">
        <v>1.9461409999999998E-2</v>
      </c>
      <c r="F1014" s="22"/>
      <c r="G1014" s="22">
        <v>2.232576E-2</v>
      </c>
      <c r="H1014" s="22"/>
    </row>
    <row r="1015" spans="2:8" ht="16" x14ac:dyDescent="0.2">
      <c r="B1015" s="22">
        <v>201.6</v>
      </c>
      <c r="C1015" s="22">
        <v>1.8501360000000001E-2</v>
      </c>
      <c r="D1015" s="22"/>
      <c r="E1015" s="22">
        <v>1.9217250000000002E-2</v>
      </c>
      <c r="F1015" s="22"/>
      <c r="G1015" s="22">
        <v>2.2053010000000001E-2</v>
      </c>
      <c r="H1015" s="22"/>
    </row>
    <row r="1016" spans="2:8" ht="16" x14ac:dyDescent="0.2">
      <c r="B1016" s="22">
        <v>201.8</v>
      </c>
      <c r="C1016" s="22">
        <v>1.858856E-2</v>
      </c>
      <c r="D1016" s="22"/>
      <c r="E1016" s="22">
        <v>1.8975789999999999E-2</v>
      </c>
      <c r="F1016" s="22"/>
      <c r="G1016" s="22">
        <v>2.1994219999999998E-2</v>
      </c>
      <c r="H1016" s="22"/>
    </row>
    <row r="1017" spans="2:8" ht="16" x14ac:dyDescent="0.2">
      <c r="B1017" s="22">
        <v>202</v>
      </c>
      <c r="C1017" s="22">
        <v>1.8719179999999998E-2</v>
      </c>
      <c r="D1017" s="22"/>
      <c r="E1017" s="22">
        <v>1.9076280000000001E-2</v>
      </c>
      <c r="F1017" s="22"/>
      <c r="G1017" s="22">
        <v>2.2091650000000001E-2</v>
      </c>
      <c r="H1017" s="22"/>
    </row>
    <row r="1018" spans="2:8" ht="16" x14ac:dyDescent="0.2">
      <c r="B1018" s="22">
        <v>202.2</v>
      </c>
      <c r="C1018" s="22">
        <v>1.892723E-2</v>
      </c>
      <c r="D1018" s="22"/>
      <c r="E1018" s="22">
        <v>1.938115E-2</v>
      </c>
      <c r="F1018" s="22"/>
      <c r="G1018" s="22">
        <v>2.2151319999999999E-2</v>
      </c>
      <c r="H1018" s="22"/>
    </row>
    <row r="1019" spans="2:8" ht="16" x14ac:dyDescent="0.2">
      <c r="B1019" s="22">
        <v>202.4</v>
      </c>
      <c r="C1019" s="22">
        <v>1.8895140000000001E-2</v>
      </c>
      <c r="D1019" s="22"/>
      <c r="E1019" s="22">
        <v>1.9170139999999999E-2</v>
      </c>
      <c r="F1019" s="22"/>
      <c r="G1019" s="22">
        <v>2.2373110000000002E-2</v>
      </c>
      <c r="H1019" s="22"/>
    </row>
    <row r="1020" spans="2:8" ht="16" x14ac:dyDescent="0.2">
      <c r="B1020" s="22">
        <v>202.6</v>
      </c>
      <c r="C1020" s="22">
        <v>1.887492E-2</v>
      </c>
      <c r="D1020" s="22"/>
      <c r="E1020" s="22">
        <v>1.8689910000000001E-2</v>
      </c>
      <c r="F1020" s="22"/>
      <c r="G1020" s="22">
        <v>2.258959E-2</v>
      </c>
      <c r="H1020" s="22"/>
    </row>
    <row r="1021" spans="2:8" ht="16" x14ac:dyDescent="0.2">
      <c r="B1021" s="22">
        <v>202.8</v>
      </c>
      <c r="C1021" s="22">
        <v>1.841839E-2</v>
      </c>
      <c r="D1021" s="22"/>
      <c r="E1021" s="22">
        <v>1.8369630000000001E-2</v>
      </c>
      <c r="F1021" s="22"/>
      <c r="G1021" s="22">
        <v>2.263076E-2</v>
      </c>
      <c r="H1021" s="22"/>
    </row>
    <row r="1022" spans="2:8" ht="16" x14ac:dyDescent="0.2">
      <c r="B1022" s="22">
        <v>203</v>
      </c>
      <c r="C1022" s="22">
        <v>1.870991E-2</v>
      </c>
      <c r="D1022" s="22"/>
      <c r="E1022" s="22">
        <v>1.8266959999999999E-2</v>
      </c>
      <c r="F1022" s="22"/>
      <c r="G1022" s="22">
        <v>2.315681E-2</v>
      </c>
      <c r="H1022" s="22"/>
    </row>
    <row r="1023" spans="2:8" ht="16" x14ac:dyDescent="0.2">
      <c r="B1023" s="22">
        <v>203.2</v>
      </c>
      <c r="C1023" s="22">
        <v>1.8695110000000001E-2</v>
      </c>
      <c r="D1023" s="22"/>
      <c r="E1023" s="22">
        <v>1.8113870000000001E-2</v>
      </c>
      <c r="F1023" s="22"/>
      <c r="G1023" s="22">
        <v>2.3442620000000001E-2</v>
      </c>
      <c r="H1023" s="22"/>
    </row>
    <row r="1024" spans="2:8" ht="16" x14ac:dyDescent="0.2">
      <c r="B1024" s="22">
        <v>203.4</v>
      </c>
      <c r="C1024" s="22">
        <v>1.8476510000000002E-2</v>
      </c>
      <c r="D1024" s="22"/>
      <c r="E1024" s="22">
        <v>1.802339E-2</v>
      </c>
      <c r="F1024" s="22"/>
      <c r="G1024" s="22">
        <v>2.3634180000000001E-2</v>
      </c>
      <c r="H1024" s="22"/>
    </row>
    <row r="1025" spans="2:8" ht="16" x14ac:dyDescent="0.2">
      <c r="B1025" s="22">
        <v>203.6</v>
      </c>
      <c r="C1025" s="22">
        <v>1.7944620000000001E-2</v>
      </c>
      <c r="D1025" s="22"/>
      <c r="E1025" s="22">
        <v>1.8169350000000001E-2</v>
      </c>
      <c r="F1025" s="22"/>
      <c r="G1025" s="22">
        <v>2.390815E-2</v>
      </c>
      <c r="H1025" s="22"/>
    </row>
    <row r="1026" spans="2:8" ht="16" x14ac:dyDescent="0.2">
      <c r="B1026" s="22">
        <v>203.8</v>
      </c>
      <c r="C1026" s="22">
        <v>1.7892229999999999E-2</v>
      </c>
      <c r="D1026" s="22"/>
      <c r="E1026" s="22">
        <v>1.8587469999999998E-2</v>
      </c>
      <c r="F1026" s="22"/>
      <c r="G1026" s="22">
        <v>2.4763779999999999E-2</v>
      </c>
      <c r="H1026" s="22"/>
    </row>
    <row r="1027" spans="2:8" ht="16" x14ac:dyDescent="0.2">
      <c r="B1027" s="22">
        <v>204</v>
      </c>
      <c r="C1027" s="22">
        <v>1.7953730000000001E-2</v>
      </c>
      <c r="D1027" s="22"/>
      <c r="E1027" s="22">
        <v>1.863737E-2</v>
      </c>
      <c r="F1027" s="22"/>
      <c r="G1027" s="22">
        <v>2.506564E-2</v>
      </c>
      <c r="H1027" s="22"/>
    </row>
    <row r="1028" spans="2:8" ht="16" x14ac:dyDescent="0.2">
      <c r="B1028" s="22">
        <v>204.2</v>
      </c>
      <c r="C1028" s="22">
        <v>1.7946710000000001E-2</v>
      </c>
      <c r="D1028" s="22"/>
      <c r="E1028" s="22">
        <v>1.8760249999999999E-2</v>
      </c>
      <c r="F1028" s="22"/>
      <c r="G1028" s="22">
        <v>2.565918E-2</v>
      </c>
      <c r="H1028" s="22"/>
    </row>
    <row r="1029" spans="2:8" ht="16" x14ac:dyDescent="0.2">
      <c r="B1029" s="22">
        <v>204.4</v>
      </c>
      <c r="C1029" s="22">
        <v>1.796764E-2</v>
      </c>
      <c r="D1029" s="22"/>
      <c r="E1029" s="22">
        <v>1.851351E-2</v>
      </c>
      <c r="F1029" s="22"/>
      <c r="G1029" s="22">
        <v>2.6052100000000002E-2</v>
      </c>
      <c r="H1029" s="22"/>
    </row>
    <row r="1030" spans="2:8" ht="16" x14ac:dyDescent="0.2">
      <c r="B1030" s="22">
        <v>204.6</v>
      </c>
      <c r="C1030" s="22">
        <v>1.8375140000000002E-2</v>
      </c>
      <c r="D1030" s="22"/>
      <c r="E1030" s="22">
        <v>1.8991649999999999E-2</v>
      </c>
      <c r="F1030" s="22"/>
      <c r="G1030" s="22">
        <v>2.6207100000000001E-2</v>
      </c>
      <c r="H1030" s="22"/>
    </row>
    <row r="1031" spans="2:8" ht="16" x14ac:dyDescent="0.2">
      <c r="B1031" s="22">
        <v>204.8</v>
      </c>
      <c r="C1031" s="22">
        <v>1.8466440000000001E-2</v>
      </c>
      <c r="D1031" s="22"/>
      <c r="E1031" s="22">
        <v>1.9037889999999998E-2</v>
      </c>
      <c r="F1031" s="22"/>
      <c r="G1031" s="22">
        <v>2.6097579999999999E-2</v>
      </c>
      <c r="H1031" s="22"/>
    </row>
    <row r="1032" spans="2:8" ht="16" x14ac:dyDescent="0.2">
      <c r="B1032" s="22">
        <v>205</v>
      </c>
      <c r="C1032" s="22">
        <v>1.812008E-2</v>
      </c>
      <c r="D1032" s="22"/>
      <c r="E1032" s="22">
        <v>1.8398479999999998E-2</v>
      </c>
      <c r="F1032" s="22"/>
      <c r="G1032" s="22">
        <v>2.5321340000000001E-2</v>
      </c>
      <c r="H1032" s="22"/>
    </row>
    <row r="1033" spans="2:8" ht="16" x14ac:dyDescent="0.2">
      <c r="B1033" s="22">
        <v>205.2</v>
      </c>
      <c r="C1033" s="22">
        <v>1.7740829999999999E-2</v>
      </c>
      <c r="D1033" s="22"/>
      <c r="E1033" s="22">
        <v>1.8068279999999999E-2</v>
      </c>
      <c r="F1033" s="22"/>
      <c r="G1033" s="22">
        <v>2.490409E-2</v>
      </c>
      <c r="H1033" s="22"/>
    </row>
    <row r="1034" spans="2:8" ht="16" x14ac:dyDescent="0.2">
      <c r="B1034" s="22">
        <v>205.4</v>
      </c>
      <c r="C1034" s="22">
        <v>1.7549639999999998E-2</v>
      </c>
      <c r="D1034" s="22"/>
      <c r="E1034" s="22">
        <v>1.7667970000000002E-2</v>
      </c>
      <c r="F1034" s="22"/>
      <c r="G1034" s="22">
        <v>2.4447259999999998E-2</v>
      </c>
      <c r="H1034" s="22"/>
    </row>
    <row r="1035" spans="2:8" ht="16" x14ac:dyDescent="0.2">
      <c r="B1035" s="22">
        <v>205.6</v>
      </c>
      <c r="C1035" s="22">
        <v>1.749479E-2</v>
      </c>
      <c r="D1035" s="22"/>
      <c r="E1035" s="22">
        <v>1.694911E-2</v>
      </c>
      <c r="F1035" s="22"/>
      <c r="G1035" s="22">
        <v>2.3996920000000001E-2</v>
      </c>
      <c r="H1035" s="22"/>
    </row>
    <row r="1036" spans="2:8" ht="16" x14ac:dyDescent="0.2">
      <c r="B1036" s="22">
        <v>205.8</v>
      </c>
      <c r="C1036" s="22">
        <v>1.7050360000000001E-2</v>
      </c>
      <c r="D1036" s="22"/>
      <c r="E1036" s="22">
        <v>1.6526059999999999E-2</v>
      </c>
      <c r="F1036" s="22"/>
      <c r="G1036" s="22">
        <v>2.3469139999999999E-2</v>
      </c>
      <c r="H1036" s="22"/>
    </row>
    <row r="1037" spans="2:8" ht="16" x14ac:dyDescent="0.2">
      <c r="B1037" s="22">
        <v>206</v>
      </c>
      <c r="C1037" s="22">
        <v>1.607749E-2</v>
      </c>
      <c r="D1037" s="22"/>
      <c r="E1037" s="22">
        <v>1.6222159999999999E-2</v>
      </c>
      <c r="F1037" s="22"/>
      <c r="G1037" s="22">
        <v>2.2871499999999999E-2</v>
      </c>
      <c r="H1037" s="22"/>
    </row>
    <row r="1038" spans="2:8" ht="16" x14ac:dyDescent="0.2">
      <c r="B1038" s="22">
        <v>206.2</v>
      </c>
      <c r="C1038" s="22">
        <v>1.5734330000000001E-2</v>
      </c>
      <c r="D1038" s="22"/>
      <c r="E1038" s="22">
        <v>1.5796930000000001E-2</v>
      </c>
      <c r="F1038" s="22"/>
      <c r="G1038" s="22">
        <v>2.2036920000000002E-2</v>
      </c>
      <c r="H1038" s="22"/>
    </row>
    <row r="1039" spans="2:8" ht="16" x14ac:dyDescent="0.2">
      <c r="B1039" s="22">
        <v>206.4</v>
      </c>
      <c r="C1039" s="22">
        <v>1.549585E-2</v>
      </c>
      <c r="D1039" s="22"/>
      <c r="E1039" s="22">
        <v>1.482383E-2</v>
      </c>
      <c r="F1039" s="22"/>
      <c r="G1039" s="22">
        <v>2.1474730000000001E-2</v>
      </c>
      <c r="H1039" s="22"/>
    </row>
    <row r="1040" spans="2:8" ht="16" x14ac:dyDescent="0.2">
      <c r="B1040" s="22">
        <v>206.6</v>
      </c>
      <c r="C1040" s="22">
        <v>1.5302120000000001E-2</v>
      </c>
      <c r="D1040" s="22"/>
      <c r="E1040" s="22">
        <v>1.455207E-2</v>
      </c>
      <c r="F1040" s="22"/>
      <c r="G1040" s="22">
        <v>2.1007769999999999E-2</v>
      </c>
      <c r="H1040" s="22"/>
    </row>
    <row r="1041" spans="2:8" ht="16" x14ac:dyDescent="0.2">
      <c r="B1041" s="22">
        <v>206.8</v>
      </c>
      <c r="C1041" s="22">
        <v>1.4856919999999999E-2</v>
      </c>
      <c r="D1041" s="22"/>
      <c r="E1041" s="22">
        <v>1.464534E-2</v>
      </c>
      <c r="F1041" s="22"/>
      <c r="G1041" s="22">
        <v>2.0790800000000002E-2</v>
      </c>
      <c r="H1041" s="22"/>
    </row>
    <row r="1042" spans="2:8" ht="16" x14ac:dyDescent="0.2">
      <c r="B1042" s="22">
        <v>207</v>
      </c>
      <c r="C1042" s="22">
        <v>1.4958539999999999E-2</v>
      </c>
      <c r="D1042" s="22"/>
      <c r="E1042" s="22">
        <v>1.4513109999999999E-2</v>
      </c>
      <c r="F1042" s="22"/>
      <c r="G1042" s="22">
        <v>2.0842349999999999E-2</v>
      </c>
      <c r="H1042" s="22"/>
    </row>
    <row r="1043" spans="2:8" ht="16" x14ac:dyDescent="0.2">
      <c r="B1043" s="22">
        <v>207.2</v>
      </c>
      <c r="C1043" s="22">
        <v>1.4867389999999999E-2</v>
      </c>
      <c r="D1043" s="22"/>
      <c r="E1043" s="22">
        <v>1.5046749999999999E-2</v>
      </c>
      <c r="F1043" s="22"/>
      <c r="G1043" s="22">
        <v>2.1027690000000002E-2</v>
      </c>
      <c r="H1043" s="22"/>
    </row>
    <row r="1044" spans="2:8" ht="16" x14ac:dyDescent="0.2">
      <c r="B1044" s="22">
        <v>207.4</v>
      </c>
      <c r="C1044" s="22">
        <v>1.4927559999999999E-2</v>
      </c>
      <c r="D1044" s="22"/>
      <c r="E1044" s="22">
        <v>1.554933E-2</v>
      </c>
      <c r="F1044" s="22"/>
      <c r="G1044" s="22">
        <v>2.1518740000000001E-2</v>
      </c>
      <c r="H1044" s="22"/>
    </row>
    <row r="1045" spans="2:8" ht="16" x14ac:dyDescent="0.2">
      <c r="B1045" s="22">
        <v>207.6</v>
      </c>
      <c r="C1045" s="22">
        <v>1.4766029999999999E-2</v>
      </c>
      <c r="D1045" s="22"/>
      <c r="E1045" s="22">
        <v>1.5662039999999999E-2</v>
      </c>
      <c r="F1045" s="22"/>
      <c r="G1045" s="22">
        <v>2.2041149999999999E-2</v>
      </c>
      <c r="H1045" s="22"/>
    </row>
    <row r="1046" spans="2:8" ht="16" x14ac:dyDescent="0.2">
      <c r="B1046" s="22">
        <v>207.8</v>
      </c>
      <c r="C1046" s="22">
        <v>1.4847549999999999E-2</v>
      </c>
      <c r="D1046" s="22"/>
      <c r="E1046" s="22">
        <v>1.5780860000000001E-2</v>
      </c>
      <c r="F1046" s="22"/>
      <c r="G1046" s="22">
        <v>2.2963919999999999E-2</v>
      </c>
      <c r="H1046" s="22"/>
    </row>
    <row r="1047" spans="2:8" ht="16" x14ac:dyDescent="0.2">
      <c r="B1047" s="22">
        <v>208</v>
      </c>
      <c r="C1047" s="22">
        <v>1.5765709999999999E-2</v>
      </c>
      <c r="D1047" s="22"/>
      <c r="E1047" s="22">
        <v>1.5964490000000001E-2</v>
      </c>
      <c r="F1047" s="22"/>
      <c r="G1047" s="22">
        <v>2.3709040000000001E-2</v>
      </c>
      <c r="H1047" s="22"/>
    </row>
    <row r="1048" spans="2:8" ht="16" x14ac:dyDescent="0.2">
      <c r="B1048" s="22">
        <v>208.2</v>
      </c>
      <c r="C1048" s="22">
        <v>1.640465E-2</v>
      </c>
      <c r="D1048" s="22"/>
      <c r="E1048" s="22">
        <v>1.6421700000000001E-2</v>
      </c>
      <c r="F1048" s="22"/>
      <c r="G1048" s="22">
        <v>2.4495409999999999E-2</v>
      </c>
      <c r="H1048" s="22"/>
    </row>
    <row r="1049" spans="2:8" ht="16" x14ac:dyDescent="0.2">
      <c r="B1049" s="22">
        <v>208.4</v>
      </c>
      <c r="C1049" s="22">
        <v>1.695431E-2</v>
      </c>
      <c r="D1049" s="22"/>
      <c r="E1049" s="22">
        <v>1.6619519999999999E-2</v>
      </c>
      <c r="F1049" s="22"/>
      <c r="G1049" s="22">
        <v>2.5111140000000001E-2</v>
      </c>
      <c r="H1049" s="22"/>
    </row>
    <row r="1050" spans="2:8" ht="16" x14ac:dyDescent="0.2">
      <c r="B1050" s="22">
        <v>208.6</v>
      </c>
      <c r="C1050" s="22">
        <v>1.747696E-2</v>
      </c>
      <c r="D1050" s="22"/>
      <c r="E1050" s="22">
        <v>1.7739230000000002E-2</v>
      </c>
      <c r="F1050" s="22"/>
      <c r="G1050" s="22">
        <v>2.5502960000000002E-2</v>
      </c>
      <c r="H1050" s="22"/>
    </row>
    <row r="1051" spans="2:8" ht="16" x14ac:dyDescent="0.2">
      <c r="B1051" s="22">
        <v>208.8</v>
      </c>
      <c r="C1051" s="22">
        <v>1.7924699999999998E-2</v>
      </c>
      <c r="D1051" s="22"/>
      <c r="E1051" s="22">
        <v>1.8426310000000001E-2</v>
      </c>
      <c r="F1051" s="22"/>
      <c r="G1051" s="22">
        <v>2.5851809999999999E-2</v>
      </c>
      <c r="H1051" s="22"/>
    </row>
    <row r="1052" spans="2:8" ht="16" x14ac:dyDescent="0.2">
      <c r="B1052" s="22">
        <v>209</v>
      </c>
      <c r="C1052" s="22">
        <v>1.770445E-2</v>
      </c>
      <c r="D1052" s="22"/>
      <c r="E1052" s="22">
        <v>1.8220099999999999E-2</v>
      </c>
      <c r="F1052" s="22"/>
      <c r="G1052" s="22">
        <v>2.6146289999999999E-2</v>
      </c>
      <c r="H1052" s="22"/>
    </row>
    <row r="1053" spans="2:8" ht="16" x14ac:dyDescent="0.2">
      <c r="B1053" s="22">
        <v>209.2</v>
      </c>
      <c r="C1053" s="22">
        <v>1.791152E-2</v>
      </c>
      <c r="D1053" s="22"/>
      <c r="E1053" s="22">
        <v>1.8456110000000001E-2</v>
      </c>
      <c r="F1053" s="22"/>
      <c r="G1053" s="22">
        <v>2.62031E-2</v>
      </c>
      <c r="H1053" s="22"/>
    </row>
    <row r="1054" spans="2:8" ht="16" x14ac:dyDescent="0.2">
      <c r="B1054" s="22">
        <v>209.4</v>
      </c>
      <c r="C1054" s="22">
        <v>1.7965129999999999E-2</v>
      </c>
      <c r="D1054" s="22"/>
      <c r="E1054" s="22">
        <v>1.8639300000000001E-2</v>
      </c>
      <c r="F1054" s="22"/>
      <c r="G1054" s="22">
        <v>2.600792E-2</v>
      </c>
      <c r="H1054" s="22"/>
    </row>
    <row r="1055" spans="2:8" ht="16" x14ac:dyDescent="0.2">
      <c r="B1055" s="22">
        <v>209.6</v>
      </c>
      <c r="C1055" s="22">
        <v>1.807394E-2</v>
      </c>
      <c r="D1055" s="22"/>
      <c r="E1055" s="22">
        <v>1.9090139999999998E-2</v>
      </c>
      <c r="F1055" s="22"/>
      <c r="G1055" s="22">
        <v>2.595047E-2</v>
      </c>
      <c r="H1055" s="22"/>
    </row>
    <row r="1056" spans="2:8" ht="16" x14ac:dyDescent="0.2">
      <c r="B1056" s="22">
        <v>209.8</v>
      </c>
      <c r="C1056" s="22">
        <v>1.8342399999999998E-2</v>
      </c>
      <c r="D1056" s="22"/>
      <c r="E1056" s="22">
        <v>1.922739E-2</v>
      </c>
      <c r="F1056" s="22"/>
      <c r="G1056" s="22">
        <v>2.5267499999999998E-2</v>
      </c>
      <c r="H1056" s="22"/>
    </row>
    <row r="1057" spans="2:8" ht="16" x14ac:dyDescent="0.2">
      <c r="B1057" s="22">
        <v>210</v>
      </c>
      <c r="C1057" s="22">
        <v>1.8157429999999999E-2</v>
      </c>
      <c r="D1057" s="22"/>
      <c r="E1057" s="22">
        <v>1.9110019999999998E-2</v>
      </c>
      <c r="F1057" s="22"/>
      <c r="G1057" s="22">
        <v>2.4392489999999999E-2</v>
      </c>
      <c r="H1057" s="22"/>
    </row>
    <row r="1058" spans="2:8" ht="16" x14ac:dyDescent="0.2">
      <c r="B1058" s="22">
        <v>210.2</v>
      </c>
      <c r="C1058" s="22">
        <v>1.8618880000000001E-2</v>
      </c>
      <c r="D1058" s="22"/>
      <c r="E1058" s="22">
        <v>1.9043009999999999E-2</v>
      </c>
      <c r="F1058" s="22"/>
      <c r="G1058" s="22">
        <v>2.4005640000000002E-2</v>
      </c>
      <c r="H1058" s="22"/>
    </row>
    <row r="1059" spans="2:8" ht="16" x14ac:dyDescent="0.2">
      <c r="B1059" s="22">
        <v>210.4</v>
      </c>
      <c r="C1059" s="22">
        <v>1.8850599999999999E-2</v>
      </c>
      <c r="D1059" s="22"/>
      <c r="E1059" s="22">
        <v>1.8912600000000002E-2</v>
      </c>
      <c r="F1059" s="22"/>
      <c r="G1059" s="22">
        <v>2.3723230000000001E-2</v>
      </c>
      <c r="H1059" s="22"/>
    </row>
    <row r="1060" spans="2:8" ht="16" x14ac:dyDescent="0.2">
      <c r="B1060" s="22">
        <v>210.6</v>
      </c>
      <c r="C1060" s="22">
        <v>1.867392E-2</v>
      </c>
      <c r="D1060" s="22"/>
      <c r="E1060" s="22">
        <v>1.9033109999999999E-2</v>
      </c>
      <c r="F1060" s="22"/>
      <c r="G1060" s="22">
        <v>2.340619E-2</v>
      </c>
      <c r="H1060" s="22"/>
    </row>
    <row r="1061" spans="2:8" ht="16" x14ac:dyDescent="0.2">
      <c r="B1061" s="22">
        <v>210.8</v>
      </c>
      <c r="C1061" s="22">
        <v>1.8558020000000001E-2</v>
      </c>
      <c r="D1061" s="22"/>
      <c r="E1061" s="22">
        <v>1.8934090000000001E-2</v>
      </c>
      <c r="F1061" s="22"/>
      <c r="G1061" s="22">
        <v>2.306422E-2</v>
      </c>
      <c r="H1061" s="22"/>
    </row>
    <row r="1062" spans="2:8" ht="16" x14ac:dyDescent="0.2">
      <c r="B1062" s="22">
        <v>211</v>
      </c>
      <c r="C1062" s="22">
        <v>1.9067250000000001E-2</v>
      </c>
      <c r="D1062" s="22"/>
      <c r="E1062" s="22">
        <v>1.9268810000000001E-2</v>
      </c>
      <c r="F1062" s="22"/>
      <c r="G1062" s="22">
        <v>2.3396259999999999E-2</v>
      </c>
      <c r="H1062" s="22"/>
    </row>
    <row r="1063" spans="2:8" ht="16" x14ac:dyDescent="0.2">
      <c r="B1063" s="22">
        <v>211.2</v>
      </c>
      <c r="C1063" s="22">
        <v>1.9324640000000001E-2</v>
      </c>
      <c r="D1063" s="22"/>
      <c r="E1063" s="22">
        <v>1.9411129999999999E-2</v>
      </c>
      <c r="F1063" s="22"/>
      <c r="G1063" s="22">
        <v>2.3601549999999999E-2</v>
      </c>
      <c r="H1063" s="22"/>
    </row>
    <row r="1064" spans="2:8" ht="16" x14ac:dyDescent="0.2">
      <c r="B1064" s="22">
        <v>211.4</v>
      </c>
      <c r="C1064" s="22">
        <v>1.9196970000000001E-2</v>
      </c>
      <c r="D1064" s="22"/>
      <c r="E1064" s="22">
        <v>1.9466069999999999E-2</v>
      </c>
      <c r="F1064" s="22"/>
      <c r="G1064" s="22">
        <v>2.351081E-2</v>
      </c>
      <c r="H1064" s="22"/>
    </row>
    <row r="1065" spans="2:8" ht="16" x14ac:dyDescent="0.2">
      <c r="B1065" s="22">
        <v>211.6</v>
      </c>
      <c r="C1065" s="22">
        <v>1.8860769999999999E-2</v>
      </c>
      <c r="D1065" s="22"/>
      <c r="E1065" s="22">
        <v>1.8830909999999999E-2</v>
      </c>
      <c r="F1065" s="22"/>
      <c r="G1065" s="22">
        <v>2.3168930000000001E-2</v>
      </c>
      <c r="H1065" s="22"/>
    </row>
    <row r="1066" spans="2:8" ht="16" x14ac:dyDescent="0.2">
      <c r="B1066" s="22">
        <v>211.8</v>
      </c>
      <c r="C1066" s="22">
        <v>1.9477029999999999E-2</v>
      </c>
      <c r="D1066" s="22"/>
      <c r="E1066" s="22">
        <v>1.873615E-2</v>
      </c>
      <c r="F1066" s="22"/>
      <c r="G1066" s="22">
        <v>2.3671890000000001E-2</v>
      </c>
      <c r="H1066" s="22"/>
    </row>
    <row r="1067" spans="2:8" ht="16" x14ac:dyDescent="0.2">
      <c r="B1067" s="22">
        <v>212</v>
      </c>
      <c r="C1067" s="22">
        <v>1.9820049999999999E-2</v>
      </c>
      <c r="D1067" s="22"/>
      <c r="E1067" s="22">
        <v>1.9089720000000001E-2</v>
      </c>
      <c r="F1067" s="22"/>
      <c r="G1067" s="22">
        <v>2.3901200000000001E-2</v>
      </c>
      <c r="H1067" s="22"/>
    </row>
    <row r="1068" spans="2:8" ht="16" x14ac:dyDescent="0.2">
      <c r="B1068" s="22">
        <v>212.2</v>
      </c>
      <c r="C1068" s="22">
        <v>1.962616E-2</v>
      </c>
      <c r="D1068" s="22"/>
      <c r="E1068" s="22">
        <v>1.940921E-2</v>
      </c>
      <c r="F1068" s="22"/>
      <c r="G1068" s="22">
        <v>2.4263320000000001E-2</v>
      </c>
      <c r="H1068" s="22"/>
    </row>
    <row r="1069" spans="2:8" ht="16" x14ac:dyDescent="0.2">
      <c r="B1069" s="22">
        <v>212.4</v>
      </c>
      <c r="C1069" s="22">
        <v>1.9152059999999999E-2</v>
      </c>
      <c r="D1069" s="22"/>
      <c r="E1069" s="22">
        <v>1.9311209999999999E-2</v>
      </c>
      <c r="F1069" s="22"/>
      <c r="G1069" s="22">
        <v>2.421603E-2</v>
      </c>
      <c r="H1069" s="22"/>
    </row>
    <row r="1070" spans="2:8" ht="16" x14ac:dyDescent="0.2">
      <c r="B1070" s="22">
        <v>212.6</v>
      </c>
      <c r="C1070" s="22">
        <v>1.9280559999999999E-2</v>
      </c>
      <c r="D1070" s="22"/>
      <c r="E1070" s="22">
        <v>1.9872419999999998E-2</v>
      </c>
      <c r="F1070" s="22"/>
      <c r="G1070" s="22">
        <v>2.427199E-2</v>
      </c>
      <c r="H1070" s="22"/>
    </row>
    <row r="1071" spans="2:8" ht="16" x14ac:dyDescent="0.2">
      <c r="B1071" s="22">
        <v>212.8</v>
      </c>
      <c r="C1071" s="22">
        <v>1.9349169999999999E-2</v>
      </c>
      <c r="D1071" s="22"/>
      <c r="E1071" s="22">
        <v>1.9617349999999999E-2</v>
      </c>
      <c r="F1071" s="22"/>
      <c r="G1071" s="22">
        <v>2.4338140000000001E-2</v>
      </c>
      <c r="H1071" s="22"/>
    </row>
    <row r="1072" spans="2:8" ht="16" x14ac:dyDescent="0.2">
      <c r="B1072" s="22">
        <v>213</v>
      </c>
      <c r="C1072" s="22">
        <v>1.9131100000000002E-2</v>
      </c>
      <c r="D1072" s="22"/>
      <c r="E1072" s="22">
        <v>1.8970529999999999E-2</v>
      </c>
      <c r="F1072" s="22"/>
      <c r="G1072" s="22">
        <v>2.4140999999999999E-2</v>
      </c>
      <c r="H1072" s="22"/>
    </row>
    <row r="1073" spans="2:8" ht="16" x14ac:dyDescent="0.2">
      <c r="B1073" s="22">
        <v>213.2</v>
      </c>
      <c r="C1073" s="22">
        <v>1.8703000000000001E-2</v>
      </c>
      <c r="D1073" s="22"/>
      <c r="E1073" s="22">
        <v>1.905656E-2</v>
      </c>
      <c r="F1073" s="22"/>
      <c r="G1073" s="22">
        <v>2.3772189999999999E-2</v>
      </c>
      <c r="H1073" s="22"/>
    </row>
    <row r="1074" spans="2:8" ht="16" x14ac:dyDescent="0.2">
      <c r="B1074" s="22">
        <v>213.4</v>
      </c>
      <c r="C1074" s="22">
        <v>1.8185779999999999E-2</v>
      </c>
      <c r="D1074" s="22"/>
      <c r="E1074" s="22">
        <v>1.8848279999999999E-2</v>
      </c>
      <c r="F1074" s="22"/>
      <c r="G1074" s="22">
        <v>2.3499010000000001E-2</v>
      </c>
      <c r="H1074" s="22"/>
    </row>
    <row r="1075" spans="2:8" ht="16" x14ac:dyDescent="0.2">
      <c r="B1075" s="22">
        <v>213.6</v>
      </c>
      <c r="C1075" s="22">
        <v>1.817479E-2</v>
      </c>
      <c r="D1075" s="22"/>
      <c r="E1075" s="22">
        <v>1.9086860000000001E-2</v>
      </c>
      <c r="F1075" s="22"/>
      <c r="G1075" s="22">
        <v>2.3806549999999999E-2</v>
      </c>
      <c r="H1075" s="22"/>
    </row>
    <row r="1076" spans="2:8" ht="16" x14ac:dyDescent="0.2">
      <c r="B1076" s="22">
        <v>213.8</v>
      </c>
      <c r="C1076" s="22">
        <v>1.8696629999999999E-2</v>
      </c>
      <c r="D1076" s="22"/>
      <c r="E1076" s="22">
        <v>1.9581060000000001E-2</v>
      </c>
      <c r="F1076" s="22"/>
      <c r="G1076" s="22">
        <v>2.4125770000000001E-2</v>
      </c>
      <c r="H1076" s="22"/>
    </row>
    <row r="1077" spans="2:8" ht="16" x14ac:dyDescent="0.2">
      <c r="B1077" s="22">
        <v>214</v>
      </c>
      <c r="C1077" s="22">
        <v>1.8986050000000001E-2</v>
      </c>
      <c r="D1077" s="22"/>
      <c r="E1077" s="22">
        <v>1.9680099999999999E-2</v>
      </c>
      <c r="F1077" s="22"/>
      <c r="G1077" s="22">
        <v>2.4457199999999998E-2</v>
      </c>
      <c r="H1077" s="22"/>
    </row>
    <row r="1078" spans="2:8" ht="16" x14ac:dyDescent="0.2">
      <c r="B1078" s="22">
        <v>214.2</v>
      </c>
      <c r="C1078" s="22">
        <v>1.9425620000000001E-2</v>
      </c>
      <c r="D1078" s="22"/>
      <c r="E1078" s="22">
        <v>1.9724410000000001E-2</v>
      </c>
      <c r="F1078" s="22"/>
      <c r="G1078" s="22">
        <v>2.5232190000000002E-2</v>
      </c>
      <c r="H1078" s="22"/>
    </row>
    <row r="1079" spans="2:8" ht="16" x14ac:dyDescent="0.2">
      <c r="B1079" s="22">
        <v>214.4</v>
      </c>
      <c r="C1079" s="22">
        <v>1.9241189999999998E-2</v>
      </c>
      <c r="D1079" s="22"/>
      <c r="E1079" s="22">
        <v>1.9387669999999999E-2</v>
      </c>
      <c r="F1079" s="22"/>
      <c r="G1079" s="22">
        <v>2.539721E-2</v>
      </c>
      <c r="H1079" s="22"/>
    </row>
    <row r="1080" spans="2:8" ht="16" x14ac:dyDescent="0.2">
      <c r="B1080" s="22">
        <v>214.6</v>
      </c>
      <c r="C1080" s="22">
        <v>1.9100949999999998E-2</v>
      </c>
      <c r="D1080" s="22"/>
      <c r="E1080" s="22">
        <v>1.883491E-2</v>
      </c>
      <c r="F1080" s="22"/>
      <c r="G1080" s="22">
        <v>2.531481E-2</v>
      </c>
      <c r="H1080" s="22"/>
    </row>
    <row r="1081" spans="2:8" ht="16" x14ac:dyDescent="0.2">
      <c r="B1081" s="22">
        <v>214.8</v>
      </c>
      <c r="C1081" s="22">
        <v>1.8749579999999998E-2</v>
      </c>
      <c r="D1081" s="22"/>
      <c r="E1081" s="22">
        <v>1.8238620000000001E-2</v>
      </c>
      <c r="F1081" s="22"/>
      <c r="G1081" s="22">
        <v>2.4809589999999999E-2</v>
      </c>
      <c r="H1081" s="22"/>
    </row>
    <row r="1082" spans="2:8" ht="16" x14ac:dyDescent="0.2">
      <c r="B1082" s="22">
        <v>215</v>
      </c>
      <c r="C1082" s="22">
        <v>1.9380479999999999E-2</v>
      </c>
      <c r="D1082" s="22"/>
      <c r="E1082" s="22">
        <v>1.8770330000000002E-2</v>
      </c>
      <c r="F1082" s="22"/>
      <c r="G1082" s="22">
        <v>2.524421E-2</v>
      </c>
      <c r="H1082" s="22"/>
    </row>
    <row r="1083" spans="2:8" ht="16" x14ac:dyDescent="0.2">
      <c r="B1083" s="22">
        <v>215.2</v>
      </c>
      <c r="C1083" s="22">
        <v>1.953854E-2</v>
      </c>
      <c r="D1083" s="22"/>
      <c r="E1083" s="22">
        <v>1.909073E-2</v>
      </c>
      <c r="F1083" s="22"/>
      <c r="G1083" s="22">
        <v>2.568836E-2</v>
      </c>
      <c r="H1083" s="22"/>
    </row>
    <row r="1084" spans="2:8" ht="16" x14ac:dyDescent="0.2">
      <c r="B1084" s="22">
        <v>215.4</v>
      </c>
      <c r="C1084" s="22">
        <v>1.952657E-2</v>
      </c>
      <c r="D1084" s="22"/>
      <c r="E1084" s="22">
        <v>1.9423900000000001E-2</v>
      </c>
      <c r="F1084" s="22"/>
      <c r="G1084" s="22">
        <v>2.5354160000000001E-2</v>
      </c>
      <c r="H1084" s="22"/>
    </row>
    <row r="1085" spans="2:8" ht="16" x14ac:dyDescent="0.2">
      <c r="B1085" s="22">
        <v>215.6</v>
      </c>
      <c r="C1085" s="22">
        <v>1.9265930000000001E-2</v>
      </c>
      <c r="D1085" s="22"/>
      <c r="E1085" s="22">
        <v>1.9655700000000002E-2</v>
      </c>
      <c r="F1085" s="22"/>
      <c r="G1085" s="22">
        <v>2.5142609999999999E-2</v>
      </c>
      <c r="H1085" s="22"/>
    </row>
    <row r="1086" spans="2:8" ht="16" x14ac:dyDescent="0.2">
      <c r="B1086" s="22">
        <v>215.8</v>
      </c>
      <c r="C1086" s="22">
        <v>1.930426E-2</v>
      </c>
      <c r="D1086" s="22"/>
      <c r="E1086" s="22">
        <v>1.9739070000000001E-2</v>
      </c>
      <c r="F1086" s="22"/>
      <c r="G1086" s="22">
        <v>2.4863619999999999E-2</v>
      </c>
      <c r="H1086" s="22"/>
    </row>
    <row r="1087" spans="2:8" ht="16" x14ac:dyDescent="0.2">
      <c r="B1087" s="22">
        <v>216</v>
      </c>
      <c r="C1087" s="22">
        <v>1.892632E-2</v>
      </c>
      <c r="D1087" s="22"/>
      <c r="E1087" s="22">
        <v>2.015144E-2</v>
      </c>
      <c r="F1087" s="22"/>
      <c r="G1087" s="22">
        <v>2.504665E-2</v>
      </c>
      <c r="H1087" s="22"/>
    </row>
    <row r="1088" spans="2:8" ht="16" x14ac:dyDescent="0.2">
      <c r="B1088" s="22">
        <v>216.2</v>
      </c>
      <c r="C1088" s="22">
        <v>1.8215249999999999E-2</v>
      </c>
      <c r="D1088" s="22"/>
      <c r="E1088" s="22">
        <v>1.9796680000000001E-2</v>
      </c>
      <c r="F1088" s="22"/>
      <c r="G1088" s="22">
        <v>2.4495070000000001E-2</v>
      </c>
      <c r="H1088" s="22"/>
    </row>
    <row r="1089" spans="2:8" ht="16" x14ac:dyDescent="0.2">
      <c r="B1089" s="22">
        <v>216.4</v>
      </c>
      <c r="C1089" s="22">
        <v>1.7648E-2</v>
      </c>
      <c r="D1089" s="22"/>
      <c r="E1089" s="22">
        <v>1.9784329999999999E-2</v>
      </c>
      <c r="F1089" s="22"/>
      <c r="G1089" s="22">
        <v>2.4082059999999999E-2</v>
      </c>
      <c r="H1089" s="22"/>
    </row>
    <row r="1090" spans="2:8" ht="16" x14ac:dyDescent="0.2">
      <c r="B1090" s="22">
        <v>216.6</v>
      </c>
      <c r="C1090" s="22">
        <v>1.787625E-2</v>
      </c>
      <c r="D1090" s="22"/>
      <c r="E1090" s="22">
        <v>2.0405590000000001E-2</v>
      </c>
      <c r="F1090" s="22"/>
      <c r="G1090" s="22">
        <v>2.4282399999999999E-2</v>
      </c>
      <c r="H1090" s="22"/>
    </row>
    <row r="1091" spans="2:8" ht="16" x14ac:dyDescent="0.2">
      <c r="B1091" s="22">
        <v>216.8</v>
      </c>
      <c r="C1091" s="22">
        <v>1.7268459999999999E-2</v>
      </c>
      <c r="D1091" s="22"/>
      <c r="E1091" s="22">
        <v>2.0344959999999999E-2</v>
      </c>
      <c r="F1091" s="22"/>
      <c r="G1091" s="22">
        <v>2.422703E-2</v>
      </c>
      <c r="H1091" s="22"/>
    </row>
    <row r="1092" spans="2:8" ht="16" x14ac:dyDescent="0.2">
      <c r="B1092" s="22">
        <v>217</v>
      </c>
      <c r="C1092" s="22">
        <v>1.6824479999999999E-2</v>
      </c>
      <c r="D1092" s="22"/>
      <c r="E1092" s="22">
        <v>1.9967660000000002E-2</v>
      </c>
      <c r="F1092" s="22"/>
      <c r="G1092" s="22">
        <v>2.3898019999999999E-2</v>
      </c>
      <c r="H1092" s="22"/>
    </row>
    <row r="1093" spans="2:8" ht="16" x14ac:dyDescent="0.2">
      <c r="B1093" s="22">
        <v>217.2</v>
      </c>
      <c r="C1093" s="22">
        <v>1.6447650000000001E-2</v>
      </c>
      <c r="D1093" s="22"/>
      <c r="E1093" s="22">
        <v>2.0535970000000001E-2</v>
      </c>
      <c r="F1093" s="22"/>
      <c r="G1093" s="22">
        <v>2.3822400000000001E-2</v>
      </c>
      <c r="H1093" s="22"/>
    </row>
    <row r="1094" spans="2:8" ht="16" x14ac:dyDescent="0.2">
      <c r="B1094" s="22">
        <v>217.4</v>
      </c>
      <c r="C1094" s="22">
        <v>1.651159E-2</v>
      </c>
      <c r="D1094" s="22"/>
      <c r="E1094" s="22">
        <v>2.0681680000000001E-2</v>
      </c>
      <c r="F1094" s="22"/>
      <c r="G1094" s="22">
        <v>2.3839289999999999E-2</v>
      </c>
      <c r="H1094" s="22"/>
    </row>
    <row r="1095" spans="2:8" ht="16" x14ac:dyDescent="0.2">
      <c r="B1095" s="22">
        <v>217.6</v>
      </c>
      <c r="C1095" s="22">
        <v>1.7036740000000002E-2</v>
      </c>
      <c r="D1095" s="22"/>
      <c r="E1095" s="22">
        <v>2.1124899999999999E-2</v>
      </c>
      <c r="F1095" s="22"/>
      <c r="G1095" s="22">
        <v>2.3883629999999999E-2</v>
      </c>
      <c r="H1095" s="22"/>
    </row>
    <row r="1096" spans="2:8" ht="16" x14ac:dyDescent="0.2">
      <c r="B1096" s="22">
        <v>217.8</v>
      </c>
      <c r="C1096" s="22">
        <v>1.789147E-2</v>
      </c>
      <c r="D1096" s="22"/>
      <c r="E1096" s="22">
        <v>2.0902029999999999E-2</v>
      </c>
      <c r="F1096" s="22"/>
      <c r="G1096" s="22">
        <v>2.437481E-2</v>
      </c>
      <c r="H1096" s="22"/>
    </row>
    <row r="1097" spans="2:8" ht="16" x14ac:dyDescent="0.2">
      <c r="B1097" s="22">
        <v>218</v>
      </c>
      <c r="C1097" s="22">
        <v>1.834918E-2</v>
      </c>
      <c r="D1097" s="22"/>
      <c r="E1097" s="22">
        <v>2.0134389999999999E-2</v>
      </c>
      <c r="F1097" s="22"/>
      <c r="G1097" s="22">
        <v>2.418911E-2</v>
      </c>
      <c r="H1097" s="22"/>
    </row>
    <row r="1098" spans="2:8" ht="16" x14ac:dyDescent="0.2">
      <c r="B1098" s="22">
        <v>218.2</v>
      </c>
      <c r="C1098" s="22">
        <v>1.8349319999999999E-2</v>
      </c>
      <c r="D1098" s="22"/>
      <c r="E1098" s="22">
        <v>1.9275150000000001E-2</v>
      </c>
      <c r="F1098" s="22"/>
      <c r="G1098" s="22">
        <v>2.408004E-2</v>
      </c>
      <c r="H1098" s="22"/>
    </row>
    <row r="1099" spans="2:8" ht="16" x14ac:dyDescent="0.2">
      <c r="B1099" s="22">
        <v>218.4</v>
      </c>
      <c r="C1099" s="22">
        <v>1.8214439999999998E-2</v>
      </c>
      <c r="D1099" s="22"/>
      <c r="E1099" s="22">
        <v>1.8294910000000001E-2</v>
      </c>
      <c r="F1099" s="22"/>
      <c r="G1099" s="22">
        <v>2.370481E-2</v>
      </c>
      <c r="H1099" s="22"/>
    </row>
    <row r="1100" spans="2:8" ht="16" x14ac:dyDescent="0.2">
      <c r="B1100" s="22">
        <v>218.6</v>
      </c>
      <c r="C1100" s="22">
        <v>1.8454410000000001E-2</v>
      </c>
      <c r="D1100" s="22"/>
      <c r="E1100" s="22">
        <v>1.7832049999999999E-2</v>
      </c>
      <c r="F1100" s="22"/>
      <c r="G1100" s="22">
        <v>2.343742E-2</v>
      </c>
      <c r="H1100" s="22"/>
    </row>
    <row r="1101" spans="2:8" ht="16" x14ac:dyDescent="0.2">
      <c r="B1101" s="22">
        <v>218.8</v>
      </c>
      <c r="C1101" s="22">
        <v>1.859558E-2</v>
      </c>
      <c r="D1101" s="22"/>
      <c r="E1101" s="22">
        <v>1.7410970000000001E-2</v>
      </c>
      <c r="F1101" s="22"/>
      <c r="G1101" s="22">
        <v>2.2990880000000002E-2</v>
      </c>
      <c r="H1101" s="22"/>
    </row>
    <row r="1102" spans="2:8" ht="16" x14ac:dyDescent="0.2">
      <c r="B1102" s="22">
        <v>219</v>
      </c>
      <c r="C1102" s="22">
        <v>1.9136759999999999E-2</v>
      </c>
      <c r="D1102" s="22"/>
      <c r="E1102" s="22">
        <v>1.7979800000000001E-2</v>
      </c>
      <c r="F1102" s="22"/>
      <c r="G1102" s="22">
        <v>2.3483980000000002E-2</v>
      </c>
      <c r="H1102" s="22"/>
    </row>
    <row r="1103" spans="2:8" ht="16" x14ac:dyDescent="0.2">
      <c r="B1103" s="22">
        <v>219.2</v>
      </c>
      <c r="C1103" s="22">
        <v>1.9543270000000001E-2</v>
      </c>
      <c r="D1103" s="22"/>
      <c r="E1103" s="22">
        <v>1.821238E-2</v>
      </c>
      <c r="F1103" s="22"/>
      <c r="G1103" s="22">
        <v>2.3821149999999999E-2</v>
      </c>
      <c r="H1103" s="22"/>
    </row>
    <row r="1104" spans="2:8" ht="16" x14ac:dyDescent="0.2">
      <c r="B1104" s="22">
        <v>219.4</v>
      </c>
      <c r="C1104" s="22">
        <v>1.9429269999999998E-2</v>
      </c>
      <c r="D1104" s="22"/>
      <c r="E1104" s="22">
        <v>1.7328489999999998E-2</v>
      </c>
      <c r="F1104" s="22"/>
      <c r="G1104" s="22">
        <v>2.308151E-2</v>
      </c>
      <c r="H1104" s="22"/>
    </row>
    <row r="1105" spans="2:8" ht="16" x14ac:dyDescent="0.2">
      <c r="B1105" s="22">
        <v>219.6</v>
      </c>
      <c r="C1105" s="22">
        <v>1.9771210000000001E-2</v>
      </c>
      <c r="D1105" s="22"/>
      <c r="E1105" s="22">
        <v>1.76235E-2</v>
      </c>
      <c r="F1105" s="22"/>
      <c r="G1105" s="22">
        <v>2.3345089999999999E-2</v>
      </c>
      <c r="H1105" s="22"/>
    </row>
    <row r="1106" spans="2:8" ht="16" x14ac:dyDescent="0.2">
      <c r="B1106" s="22">
        <v>219.8</v>
      </c>
      <c r="C1106" s="22">
        <v>2.0066190000000001E-2</v>
      </c>
      <c r="D1106" s="22"/>
      <c r="E1106" s="22">
        <v>1.737118E-2</v>
      </c>
      <c r="F1106" s="22"/>
      <c r="G1106" s="22">
        <v>2.325727E-2</v>
      </c>
      <c r="H1106" s="22"/>
    </row>
    <row r="1107" spans="2:8" ht="16" x14ac:dyDescent="0.2">
      <c r="B1107" s="22">
        <v>220</v>
      </c>
      <c r="C1107" s="22">
        <v>2.0180650000000001E-2</v>
      </c>
      <c r="D1107" s="22"/>
      <c r="E1107" s="22">
        <v>1.7182019999999999E-2</v>
      </c>
      <c r="F1107" s="22"/>
      <c r="G1107" s="22">
        <v>2.3796609999999999E-2</v>
      </c>
      <c r="H1107" s="22"/>
    </row>
    <row r="1108" spans="2:8" ht="16" x14ac:dyDescent="0.2">
      <c r="B1108" s="22">
        <v>220.2</v>
      </c>
      <c r="C1108" s="22">
        <v>2.016774E-2</v>
      </c>
      <c r="D1108" s="22"/>
      <c r="E1108" s="22">
        <v>1.6966720000000001E-2</v>
      </c>
      <c r="F1108" s="22"/>
      <c r="G1108" s="22">
        <v>2.383764E-2</v>
      </c>
      <c r="H1108" s="22"/>
    </row>
    <row r="1109" spans="2:8" ht="16" x14ac:dyDescent="0.2">
      <c r="B1109" s="22">
        <v>220.4</v>
      </c>
      <c r="C1109" s="22">
        <v>2.0112040000000001E-2</v>
      </c>
      <c r="D1109" s="22"/>
      <c r="E1109" s="22">
        <v>1.7329959999999998E-2</v>
      </c>
      <c r="F1109" s="22"/>
      <c r="G1109" s="22">
        <v>2.422707E-2</v>
      </c>
      <c r="H1109" s="22"/>
    </row>
    <row r="1110" spans="2:8" ht="16" x14ac:dyDescent="0.2">
      <c r="B1110" s="22">
        <v>220.6</v>
      </c>
      <c r="C1110" s="22">
        <v>2.0032790000000002E-2</v>
      </c>
      <c r="D1110" s="22"/>
      <c r="E1110" s="22">
        <v>1.7970460000000001E-2</v>
      </c>
      <c r="F1110" s="22"/>
      <c r="G1110" s="22">
        <v>2.4901380000000001E-2</v>
      </c>
      <c r="H1110" s="22"/>
    </row>
    <row r="1111" spans="2:8" ht="16" x14ac:dyDescent="0.2">
      <c r="B1111" s="22">
        <v>220.8</v>
      </c>
      <c r="C1111" s="22">
        <v>1.9813669999999999E-2</v>
      </c>
      <c r="D1111" s="22"/>
      <c r="E1111" s="22">
        <v>1.8108369999999999E-2</v>
      </c>
      <c r="F1111" s="22"/>
      <c r="G1111" s="22">
        <v>2.5486430000000001E-2</v>
      </c>
      <c r="H1111" s="22"/>
    </row>
    <row r="1112" spans="2:8" ht="16" x14ac:dyDescent="0.2">
      <c r="B1112" s="22">
        <v>221</v>
      </c>
      <c r="C1112" s="22">
        <v>2.0026510000000001E-2</v>
      </c>
      <c r="D1112" s="22"/>
      <c r="E1112" s="22">
        <v>1.8286750000000001E-2</v>
      </c>
      <c r="F1112" s="22"/>
      <c r="G1112" s="22">
        <v>2.5532780000000001E-2</v>
      </c>
      <c r="H1112" s="22"/>
    </row>
    <row r="1113" spans="2:8" ht="16" x14ac:dyDescent="0.2">
      <c r="B1113" s="22">
        <v>221.2</v>
      </c>
      <c r="C1113" s="22">
        <v>1.9829599999999999E-2</v>
      </c>
      <c r="D1113" s="22"/>
      <c r="E1113" s="22">
        <v>1.902877E-2</v>
      </c>
      <c r="F1113" s="22"/>
      <c r="G1113" s="22">
        <v>2.557804E-2</v>
      </c>
      <c r="H1113" s="22"/>
    </row>
    <row r="1114" spans="2:8" ht="16" x14ac:dyDescent="0.2">
      <c r="B1114" s="22">
        <v>221.4</v>
      </c>
      <c r="C1114" s="22">
        <v>2.005243E-2</v>
      </c>
      <c r="D1114" s="22"/>
      <c r="E1114" s="22">
        <v>1.9317930000000001E-2</v>
      </c>
      <c r="F1114" s="22"/>
      <c r="G1114" s="22">
        <v>2.5477699999999999E-2</v>
      </c>
      <c r="H1114" s="22"/>
    </row>
    <row r="1115" spans="2:8" ht="16" x14ac:dyDescent="0.2">
      <c r="B1115" s="22">
        <v>221.6</v>
      </c>
      <c r="C1115" s="22">
        <v>2.0371279999999999E-2</v>
      </c>
      <c r="D1115" s="22"/>
      <c r="E1115" s="22">
        <v>1.9621940000000001E-2</v>
      </c>
      <c r="F1115" s="22"/>
      <c r="G1115" s="22">
        <v>2.552463E-2</v>
      </c>
      <c r="H1115" s="22"/>
    </row>
    <row r="1116" spans="2:8" ht="16" x14ac:dyDescent="0.2">
      <c r="B1116" s="22">
        <v>221.8</v>
      </c>
      <c r="C1116" s="22">
        <v>2.060876E-2</v>
      </c>
      <c r="D1116" s="22"/>
      <c r="E1116" s="22">
        <v>1.9320960000000002E-2</v>
      </c>
      <c r="F1116" s="22"/>
      <c r="G1116" s="22">
        <v>2.6202260000000002E-2</v>
      </c>
      <c r="H1116" s="22"/>
    </row>
    <row r="1117" spans="2:8" ht="16" x14ac:dyDescent="0.2">
      <c r="B1117" s="22">
        <v>222</v>
      </c>
      <c r="C1117" s="22">
        <v>2.0402859999999998E-2</v>
      </c>
      <c r="D1117" s="22"/>
      <c r="E1117" s="22">
        <v>1.971943E-2</v>
      </c>
      <c r="F1117" s="22"/>
      <c r="G1117" s="22">
        <v>2.6407469999999999E-2</v>
      </c>
      <c r="H1117" s="22"/>
    </row>
    <row r="1118" spans="2:8" ht="16" x14ac:dyDescent="0.2">
      <c r="B1118" s="22">
        <v>222.2</v>
      </c>
      <c r="C1118" s="22">
        <v>2.037245E-2</v>
      </c>
      <c r="D1118" s="22"/>
      <c r="E1118" s="22">
        <v>2.021307E-2</v>
      </c>
      <c r="F1118" s="22"/>
      <c r="G1118" s="22">
        <v>2.620896E-2</v>
      </c>
      <c r="H1118" s="22"/>
    </row>
    <row r="1119" spans="2:8" ht="16" x14ac:dyDescent="0.2">
      <c r="B1119" s="22">
        <v>222.4</v>
      </c>
      <c r="C1119" s="22">
        <v>2.000269E-2</v>
      </c>
      <c r="D1119" s="22"/>
      <c r="E1119" s="22">
        <v>2.0254149999999999E-2</v>
      </c>
      <c r="F1119" s="22"/>
      <c r="G1119" s="22">
        <v>2.6009640000000001E-2</v>
      </c>
      <c r="H1119" s="22"/>
    </row>
    <row r="1120" spans="2:8" ht="16" x14ac:dyDescent="0.2">
      <c r="B1120" s="22">
        <v>222.6</v>
      </c>
      <c r="C1120" s="22">
        <v>1.9896190000000001E-2</v>
      </c>
      <c r="D1120" s="22"/>
      <c r="E1120" s="22">
        <v>1.9939809999999999E-2</v>
      </c>
      <c r="F1120" s="22"/>
      <c r="G1120" s="22">
        <v>2.561275E-2</v>
      </c>
      <c r="H1120" s="22"/>
    </row>
    <row r="1121" spans="2:8" ht="16" x14ac:dyDescent="0.2">
      <c r="B1121" s="22">
        <v>222.8</v>
      </c>
      <c r="C1121" s="22">
        <v>1.9374579999999999E-2</v>
      </c>
      <c r="D1121" s="22"/>
      <c r="E1121" s="22">
        <v>1.9662889999999999E-2</v>
      </c>
      <c r="F1121" s="22"/>
      <c r="G1121" s="22">
        <v>2.536714E-2</v>
      </c>
      <c r="H1121" s="22"/>
    </row>
    <row r="1122" spans="2:8" ht="16" x14ac:dyDescent="0.2">
      <c r="B1122" s="22">
        <v>223</v>
      </c>
      <c r="C1122" s="22">
        <v>1.9475510000000001E-2</v>
      </c>
      <c r="D1122" s="22"/>
      <c r="E1122" s="22">
        <v>1.9874590000000001E-2</v>
      </c>
      <c r="F1122" s="22"/>
      <c r="G1122" s="22">
        <v>2.5434149999999999E-2</v>
      </c>
      <c r="H1122" s="22"/>
    </row>
    <row r="1123" spans="2:8" ht="16" x14ac:dyDescent="0.2">
      <c r="B1123" s="22">
        <v>223.2</v>
      </c>
      <c r="C1123" s="22">
        <v>1.987092E-2</v>
      </c>
      <c r="D1123" s="22"/>
      <c r="E1123" s="22">
        <v>1.980614E-2</v>
      </c>
      <c r="F1123" s="22"/>
      <c r="G1123" s="22">
        <v>2.570008E-2</v>
      </c>
      <c r="H1123" s="22"/>
    </row>
    <row r="1124" spans="2:8" ht="16" x14ac:dyDescent="0.2">
      <c r="B1124" s="22">
        <v>223.4</v>
      </c>
      <c r="C1124" s="22">
        <v>1.9849160000000001E-2</v>
      </c>
      <c r="D1124" s="22"/>
      <c r="E1124" s="22">
        <v>1.936945E-2</v>
      </c>
      <c r="F1124" s="22"/>
      <c r="G1124" s="22">
        <v>2.5576160000000001E-2</v>
      </c>
      <c r="H1124" s="22"/>
    </row>
    <row r="1125" spans="2:8" ht="16" x14ac:dyDescent="0.2">
      <c r="B1125" s="22">
        <v>223.6</v>
      </c>
      <c r="C1125" s="22">
        <v>2.0238409999999998E-2</v>
      </c>
      <c r="D1125" s="22"/>
      <c r="E1125" s="22">
        <v>1.9881909999999999E-2</v>
      </c>
      <c r="F1125" s="22"/>
      <c r="G1125" s="22">
        <v>2.613878E-2</v>
      </c>
      <c r="H1125" s="22"/>
    </row>
    <row r="1126" spans="2:8" ht="16" x14ac:dyDescent="0.2">
      <c r="B1126" s="22">
        <v>223.8</v>
      </c>
      <c r="C1126" s="22">
        <v>1.985046E-2</v>
      </c>
      <c r="D1126" s="22"/>
      <c r="E1126" s="22">
        <v>1.9233610000000002E-2</v>
      </c>
      <c r="F1126" s="22"/>
      <c r="G1126" s="22">
        <v>2.5590809999999999E-2</v>
      </c>
      <c r="H1126" s="22"/>
    </row>
    <row r="1127" spans="2:8" ht="16" x14ac:dyDescent="0.2">
      <c r="B1127" s="22">
        <v>224</v>
      </c>
      <c r="C1127" s="22">
        <v>1.9856169999999999E-2</v>
      </c>
      <c r="D1127" s="22"/>
      <c r="E1127" s="22">
        <v>1.9031650000000001E-2</v>
      </c>
      <c r="F1127" s="22"/>
      <c r="G1127" s="22">
        <v>2.5548709999999999E-2</v>
      </c>
      <c r="H1127" s="22"/>
    </row>
    <row r="1128" spans="2:8" ht="16" x14ac:dyDescent="0.2">
      <c r="B1128" s="22">
        <v>224.2</v>
      </c>
      <c r="C1128" s="22">
        <v>2.016126E-2</v>
      </c>
      <c r="D1128" s="22"/>
      <c r="E1128" s="22">
        <v>1.934261E-2</v>
      </c>
      <c r="F1128" s="22"/>
      <c r="G1128" s="22">
        <v>2.5715700000000001E-2</v>
      </c>
      <c r="H1128" s="22"/>
    </row>
    <row r="1129" spans="2:8" ht="16" x14ac:dyDescent="0.2">
      <c r="B1129" s="22">
        <v>224.4</v>
      </c>
      <c r="C1129" s="22">
        <v>1.9650460000000002E-2</v>
      </c>
      <c r="D1129" s="22"/>
      <c r="E1129" s="22">
        <v>1.9266849999999999E-2</v>
      </c>
      <c r="F1129" s="22"/>
      <c r="G1129" s="22">
        <v>2.5833999999999999E-2</v>
      </c>
      <c r="H1129" s="22"/>
    </row>
    <row r="1130" spans="2:8" ht="16" x14ac:dyDescent="0.2">
      <c r="B1130" s="22">
        <v>224.6</v>
      </c>
      <c r="C1130" s="22">
        <v>1.9770840000000001E-2</v>
      </c>
      <c r="D1130" s="22"/>
      <c r="E1130" s="22">
        <v>1.970825E-2</v>
      </c>
      <c r="F1130" s="22"/>
      <c r="G1130" s="22">
        <v>2.642363E-2</v>
      </c>
      <c r="H1130" s="22"/>
    </row>
    <row r="1131" spans="2:8" ht="16" x14ac:dyDescent="0.2">
      <c r="B1131" s="22">
        <v>224.8</v>
      </c>
      <c r="C1131" s="22">
        <v>2.000236E-2</v>
      </c>
      <c r="D1131" s="22"/>
      <c r="E1131" s="22">
        <v>2.0108959999999999E-2</v>
      </c>
      <c r="F1131" s="22"/>
      <c r="G1131" s="22">
        <v>2.7052199999999998E-2</v>
      </c>
      <c r="H1131" s="22"/>
    </row>
    <row r="1132" spans="2:8" ht="16" x14ac:dyDescent="0.2">
      <c r="B1132" s="22">
        <v>225</v>
      </c>
      <c r="C1132" s="22">
        <v>2.0364130000000001E-2</v>
      </c>
      <c r="D1132" s="22"/>
      <c r="E1132" s="22">
        <v>2.0290119999999998E-2</v>
      </c>
      <c r="F1132" s="22"/>
      <c r="G1132" s="22">
        <v>2.7371550000000001E-2</v>
      </c>
      <c r="H1132" s="22"/>
    </row>
    <row r="1133" spans="2:8" ht="16" x14ac:dyDescent="0.2">
      <c r="B1133" s="22">
        <v>225.2</v>
      </c>
      <c r="C1133" s="22">
        <v>2.015136E-2</v>
      </c>
      <c r="D1133" s="22"/>
      <c r="E1133" s="22">
        <v>2.0694870000000001E-2</v>
      </c>
      <c r="F1133" s="22"/>
      <c r="G1133" s="22">
        <v>2.736746E-2</v>
      </c>
      <c r="H1133" s="22"/>
    </row>
    <row r="1134" spans="2:8" ht="16" x14ac:dyDescent="0.2">
      <c r="B1134" s="22">
        <v>225.4</v>
      </c>
      <c r="C1134" s="22">
        <v>2.0557619999999999E-2</v>
      </c>
      <c r="D1134" s="22"/>
      <c r="E1134" s="22">
        <v>2.098071E-2</v>
      </c>
      <c r="F1134" s="22"/>
      <c r="G1134" s="22">
        <v>2.7579300000000001E-2</v>
      </c>
      <c r="H1134" s="22"/>
    </row>
    <row r="1135" spans="2:8" ht="16" x14ac:dyDescent="0.2">
      <c r="B1135" s="22">
        <v>225.6</v>
      </c>
      <c r="C1135" s="22">
        <v>2.1182679999999999E-2</v>
      </c>
      <c r="D1135" s="22"/>
      <c r="E1135" s="22">
        <v>2.1610150000000002E-2</v>
      </c>
      <c r="F1135" s="22"/>
      <c r="G1135" s="22">
        <v>2.8372359999999999E-2</v>
      </c>
      <c r="H1135" s="22"/>
    </row>
    <row r="1136" spans="2:8" ht="16" x14ac:dyDescent="0.2">
      <c r="B1136" s="22">
        <v>225.8</v>
      </c>
      <c r="C1136" s="22">
        <v>2.0951359999999999E-2</v>
      </c>
      <c r="D1136" s="22"/>
      <c r="E1136" s="22">
        <v>2.1721819999999999E-2</v>
      </c>
      <c r="F1136" s="22"/>
      <c r="G1136" s="22">
        <v>2.856268E-2</v>
      </c>
      <c r="H1136" s="22"/>
    </row>
    <row r="1137" spans="2:8" ht="16" x14ac:dyDescent="0.2">
      <c r="B1137" s="22">
        <v>226</v>
      </c>
      <c r="C1137" s="22">
        <v>2.0395590000000002E-2</v>
      </c>
      <c r="D1137" s="22"/>
      <c r="E1137" s="22">
        <v>2.1759500000000001E-2</v>
      </c>
      <c r="F1137" s="22"/>
      <c r="G1137" s="22">
        <v>2.8454360000000001E-2</v>
      </c>
      <c r="H1137" s="22"/>
    </row>
    <row r="1138" spans="2:8" ht="16" x14ac:dyDescent="0.2">
      <c r="B1138" s="22">
        <v>226.2</v>
      </c>
      <c r="C1138" s="22">
        <v>2.028286E-2</v>
      </c>
      <c r="D1138" s="22"/>
      <c r="E1138" s="22">
        <v>2.1942139999999999E-2</v>
      </c>
      <c r="F1138" s="22"/>
      <c r="G1138" s="22">
        <v>2.7866519999999999E-2</v>
      </c>
      <c r="H1138" s="22"/>
    </row>
    <row r="1139" spans="2:8" ht="16" x14ac:dyDescent="0.2">
      <c r="B1139" s="22">
        <v>226.4</v>
      </c>
      <c r="C1139" s="22">
        <v>2.0087830000000001E-2</v>
      </c>
      <c r="D1139" s="22"/>
      <c r="E1139" s="22">
        <v>2.1479370000000001E-2</v>
      </c>
      <c r="F1139" s="22"/>
      <c r="G1139" s="22">
        <v>2.7412869999999999E-2</v>
      </c>
      <c r="H1139" s="22"/>
    </row>
    <row r="1140" spans="2:8" ht="16" x14ac:dyDescent="0.2">
      <c r="B1140" s="22">
        <v>226.6</v>
      </c>
      <c r="C1140" s="22">
        <v>2.015902E-2</v>
      </c>
      <c r="D1140" s="22"/>
      <c r="E1140" s="22">
        <v>2.1047670000000001E-2</v>
      </c>
      <c r="F1140" s="22"/>
      <c r="G1140" s="22">
        <v>2.6671650000000002E-2</v>
      </c>
      <c r="H1140" s="22"/>
    </row>
    <row r="1141" spans="2:8" ht="16" x14ac:dyDescent="0.2">
      <c r="B1141" s="22">
        <v>226.8</v>
      </c>
      <c r="C1141" s="22">
        <v>1.9847759999999999E-2</v>
      </c>
      <c r="D1141" s="22"/>
      <c r="E1141" s="22">
        <v>2.169432E-2</v>
      </c>
      <c r="F1141" s="22"/>
      <c r="G1141" s="22">
        <v>2.6452860000000002E-2</v>
      </c>
      <c r="H1141" s="22"/>
    </row>
    <row r="1142" spans="2:8" ht="16" x14ac:dyDescent="0.2">
      <c r="B1142" s="22">
        <v>227</v>
      </c>
      <c r="C1142" s="22">
        <v>1.997142E-2</v>
      </c>
      <c r="D1142" s="22"/>
      <c r="E1142" s="22">
        <v>2.1133559999999999E-2</v>
      </c>
      <c r="F1142" s="22"/>
      <c r="G1142" s="22">
        <v>2.6039710000000001E-2</v>
      </c>
      <c r="H1142" s="22"/>
    </row>
    <row r="1143" spans="2:8" ht="16" x14ac:dyDescent="0.2">
      <c r="B1143" s="22">
        <v>227.2</v>
      </c>
      <c r="C1143" s="22">
        <v>1.9893319999999999E-2</v>
      </c>
      <c r="D1143" s="22"/>
      <c r="E1143" s="22">
        <v>2.1156040000000001E-2</v>
      </c>
      <c r="F1143" s="22"/>
      <c r="G1143" s="22">
        <v>2.6210399999999998E-2</v>
      </c>
      <c r="H1143" s="22"/>
    </row>
    <row r="1144" spans="2:8" ht="16" x14ac:dyDescent="0.2">
      <c r="B1144" s="22">
        <v>227.4</v>
      </c>
      <c r="C1144" s="22">
        <v>1.9726359999999998E-2</v>
      </c>
      <c r="D1144" s="22"/>
      <c r="E1144" s="22">
        <v>2.0790309999999999E-2</v>
      </c>
      <c r="F1144" s="22"/>
      <c r="G1144" s="22">
        <v>2.5520580000000001E-2</v>
      </c>
      <c r="H1144" s="22"/>
    </row>
    <row r="1145" spans="2:8" ht="16" x14ac:dyDescent="0.2">
      <c r="B1145" s="22">
        <v>227.6</v>
      </c>
      <c r="C1145" s="22">
        <v>1.9690309999999999E-2</v>
      </c>
      <c r="D1145" s="22"/>
      <c r="E1145" s="22">
        <v>2.0607609999999998E-2</v>
      </c>
      <c r="F1145" s="22"/>
      <c r="G1145" s="22">
        <v>2.5519779999999999E-2</v>
      </c>
      <c r="H1145" s="22"/>
    </row>
    <row r="1146" spans="2:8" ht="16" x14ac:dyDescent="0.2">
      <c r="B1146" s="22">
        <v>227.8</v>
      </c>
      <c r="C1146" s="22">
        <v>1.9564850000000002E-2</v>
      </c>
      <c r="D1146" s="22"/>
      <c r="E1146" s="22">
        <v>2.0003389999999999E-2</v>
      </c>
      <c r="F1146" s="22"/>
      <c r="G1146" s="22">
        <v>2.4910129999999999E-2</v>
      </c>
      <c r="H1146" s="22"/>
    </row>
    <row r="1147" spans="2:8" ht="16" x14ac:dyDescent="0.2">
      <c r="B1147" s="22">
        <v>228</v>
      </c>
      <c r="C1147" s="22">
        <v>1.9816319999999998E-2</v>
      </c>
      <c r="D1147" s="22"/>
      <c r="E1147" s="22">
        <v>1.9826400000000001E-2</v>
      </c>
      <c r="F1147" s="22"/>
      <c r="G1147" s="22">
        <v>2.4776969999999999E-2</v>
      </c>
      <c r="H1147" s="22"/>
    </row>
    <row r="1148" spans="2:8" ht="16" x14ac:dyDescent="0.2">
      <c r="B1148" s="22">
        <v>228.2</v>
      </c>
      <c r="C1148" s="22">
        <v>1.9988840000000001E-2</v>
      </c>
      <c r="D1148" s="22"/>
      <c r="E1148" s="22">
        <v>1.9893899999999999E-2</v>
      </c>
      <c r="F1148" s="22"/>
      <c r="G1148" s="22">
        <v>2.5194669999999999E-2</v>
      </c>
      <c r="H1148" s="22"/>
    </row>
    <row r="1149" spans="2:8" ht="16" x14ac:dyDescent="0.2">
      <c r="B1149" s="22">
        <v>228.4</v>
      </c>
      <c r="C1149" s="22">
        <v>2.013332E-2</v>
      </c>
      <c r="D1149" s="22"/>
      <c r="E1149" s="22">
        <v>1.9319570000000001E-2</v>
      </c>
      <c r="F1149" s="22"/>
      <c r="G1149" s="22">
        <v>2.5430999999999999E-2</v>
      </c>
      <c r="H1149" s="22"/>
    </row>
    <row r="1150" spans="2:8" ht="16" x14ac:dyDescent="0.2">
      <c r="B1150" s="22">
        <v>228.6</v>
      </c>
      <c r="C1150" s="22">
        <v>2.0714690000000001E-2</v>
      </c>
      <c r="D1150" s="22"/>
      <c r="E1150" s="22">
        <v>1.9468630000000001E-2</v>
      </c>
      <c r="F1150" s="22"/>
      <c r="G1150" s="22">
        <v>2.578219E-2</v>
      </c>
      <c r="H1150" s="22"/>
    </row>
    <row r="1151" spans="2:8" ht="16" x14ac:dyDescent="0.2">
      <c r="B1151" s="22">
        <v>228.8</v>
      </c>
      <c r="C1151" s="22">
        <v>2.103035E-2</v>
      </c>
      <c r="D1151" s="22"/>
      <c r="E1151" s="22">
        <v>1.9949109999999999E-2</v>
      </c>
      <c r="F1151" s="22"/>
      <c r="G1151" s="22">
        <v>2.658365E-2</v>
      </c>
      <c r="H1151" s="22"/>
    </row>
    <row r="1152" spans="2:8" ht="16" x14ac:dyDescent="0.2">
      <c r="B1152" s="22">
        <v>229</v>
      </c>
      <c r="C1152" s="22">
        <v>2.127035E-2</v>
      </c>
      <c r="D1152" s="22"/>
      <c r="E1152" s="22">
        <v>1.9977829999999999E-2</v>
      </c>
      <c r="F1152" s="22"/>
      <c r="G1152" s="22">
        <v>2.696049E-2</v>
      </c>
      <c r="H1152" s="22"/>
    </row>
    <row r="1153" spans="2:8" ht="16" x14ac:dyDescent="0.2">
      <c r="B1153" s="22">
        <v>229.2</v>
      </c>
      <c r="C1153" s="22">
        <v>2.1001059999999998E-2</v>
      </c>
      <c r="D1153" s="22"/>
      <c r="E1153" s="22">
        <v>2.0257109999999998E-2</v>
      </c>
      <c r="F1153" s="22"/>
      <c r="G1153" s="22">
        <v>2.674027E-2</v>
      </c>
      <c r="H1153" s="22"/>
    </row>
    <row r="1154" spans="2:8" ht="16" x14ac:dyDescent="0.2">
      <c r="B1154" s="22">
        <v>229.4</v>
      </c>
      <c r="C1154" s="22">
        <v>2.096336E-2</v>
      </c>
      <c r="D1154" s="22"/>
      <c r="E1154" s="22">
        <v>2.031316E-2</v>
      </c>
      <c r="F1154" s="22"/>
      <c r="G1154" s="22">
        <v>2.6884410000000001E-2</v>
      </c>
      <c r="H1154" s="22"/>
    </row>
    <row r="1155" spans="2:8" ht="16" x14ac:dyDescent="0.2">
      <c r="B1155" s="22">
        <v>229.6</v>
      </c>
      <c r="C1155" s="22">
        <v>2.1310630000000001E-2</v>
      </c>
      <c r="D1155" s="22"/>
      <c r="E1155" s="22">
        <v>2.1185740000000002E-2</v>
      </c>
      <c r="F1155" s="22"/>
      <c r="G1155" s="22">
        <v>2.736129E-2</v>
      </c>
      <c r="H1155" s="22"/>
    </row>
    <row r="1156" spans="2:8" ht="16" x14ac:dyDescent="0.2">
      <c r="B1156" s="22">
        <v>229.8</v>
      </c>
      <c r="C1156" s="22">
        <v>2.1297159999999999E-2</v>
      </c>
      <c r="D1156" s="22"/>
      <c r="E1156" s="22">
        <v>2.160714E-2</v>
      </c>
      <c r="F1156" s="22"/>
      <c r="G1156" s="22">
        <v>2.7332619999999998E-2</v>
      </c>
      <c r="H1156" s="22"/>
    </row>
    <row r="1157" spans="2:8" ht="16" x14ac:dyDescent="0.2">
      <c r="B1157" s="22">
        <v>230</v>
      </c>
      <c r="C1157" s="22">
        <v>2.1276400000000001E-2</v>
      </c>
      <c r="D1157" s="22"/>
      <c r="E1157" s="22">
        <v>2.179391E-2</v>
      </c>
      <c r="F1157" s="22"/>
      <c r="G1157" s="22">
        <v>2.7536890000000001E-2</v>
      </c>
      <c r="H1157" s="22"/>
    </row>
    <row r="1158" spans="2:8" ht="16" x14ac:dyDescent="0.2">
      <c r="B1158" s="22">
        <v>230.2</v>
      </c>
      <c r="C1158" s="22">
        <v>2.1158670000000001E-2</v>
      </c>
      <c r="D1158" s="22"/>
      <c r="E1158" s="22">
        <v>2.2204789999999999E-2</v>
      </c>
      <c r="F1158" s="22"/>
      <c r="G1158" s="22">
        <v>2.7391599999999999E-2</v>
      </c>
      <c r="H1158" s="22"/>
    </row>
    <row r="1159" spans="2:8" ht="16" x14ac:dyDescent="0.2">
      <c r="B1159" s="22">
        <v>230.4</v>
      </c>
      <c r="C1159" s="22">
        <v>2.1117E-2</v>
      </c>
      <c r="D1159" s="22"/>
      <c r="E1159" s="22">
        <v>2.2293400000000001E-2</v>
      </c>
      <c r="F1159" s="22"/>
      <c r="G1159" s="22">
        <v>2.7147009999999999E-2</v>
      </c>
      <c r="H1159" s="22"/>
    </row>
    <row r="1160" spans="2:8" ht="16" x14ac:dyDescent="0.2">
      <c r="B1160" s="22">
        <v>230.6</v>
      </c>
      <c r="C1160" s="22">
        <v>2.0951129999999998E-2</v>
      </c>
      <c r="D1160" s="22"/>
      <c r="E1160" s="22">
        <v>2.2232910000000002E-2</v>
      </c>
      <c r="F1160" s="22"/>
      <c r="G1160" s="22">
        <v>2.675319E-2</v>
      </c>
      <c r="H1160" s="22"/>
    </row>
    <row r="1161" spans="2:8" ht="16" x14ac:dyDescent="0.2">
      <c r="B1161" s="22">
        <v>230.8</v>
      </c>
      <c r="C1161" s="22">
        <v>2.099556E-2</v>
      </c>
      <c r="D1161" s="22"/>
      <c r="E1161" s="22">
        <v>2.237987E-2</v>
      </c>
      <c r="F1161" s="22"/>
      <c r="G1161" s="22">
        <v>2.7081750000000002E-2</v>
      </c>
      <c r="H1161" s="22"/>
    </row>
    <row r="1162" spans="2:8" ht="16" x14ac:dyDescent="0.2">
      <c r="B1162" s="22">
        <v>231</v>
      </c>
      <c r="C1162" s="22">
        <v>2.1122390000000001E-2</v>
      </c>
      <c r="D1162" s="22"/>
      <c r="E1162" s="22">
        <v>2.2052039999999998E-2</v>
      </c>
      <c r="F1162" s="22"/>
      <c r="G1162" s="22">
        <v>2.708723E-2</v>
      </c>
      <c r="H1162" s="22"/>
    </row>
    <row r="1163" spans="2:8" ht="16" x14ac:dyDescent="0.2">
      <c r="B1163" s="22">
        <v>231.2</v>
      </c>
      <c r="C1163" s="22">
        <v>2.120375E-2</v>
      </c>
      <c r="D1163" s="22"/>
      <c r="E1163" s="22">
        <v>2.2347829999999999E-2</v>
      </c>
      <c r="F1163" s="22"/>
      <c r="G1163" s="22">
        <v>2.7339479999999999E-2</v>
      </c>
      <c r="H1163" s="22"/>
    </row>
    <row r="1164" spans="2:8" ht="16" x14ac:dyDescent="0.2">
      <c r="B1164" s="22">
        <v>231.4</v>
      </c>
      <c r="C1164" s="22">
        <v>2.134258E-2</v>
      </c>
      <c r="D1164" s="22"/>
      <c r="E1164" s="22">
        <v>2.240578E-2</v>
      </c>
      <c r="F1164" s="22"/>
      <c r="G1164" s="22">
        <v>2.691961E-2</v>
      </c>
      <c r="H1164" s="22"/>
    </row>
    <row r="1165" spans="2:8" ht="16" x14ac:dyDescent="0.2">
      <c r="B1165" s="22">
        <v>231.6</v>
      </c>
      <c r="C1165" s="22">
        <v>2.144952E-2</v>
      </c>
      <c r="D1165" s="22"/>
      <c r="E1165" s="22">
        <v>2.2375329999999999E-2</v>
      </c>
      <c r="F1165" s="22"/>
      <c r="G1165" s="22">
        <v>2.7350550000000001E-2</v>
      </c>
      <c r="H1165" s="22"/>
    </row>
    <row r="1166" spans="2:8" ht="16" x14ac:dyDescent="0.2">
      <c r="B1166" s="22">
        <v>231.8</v>
      </c>
      <c r="C1166" s="22">
        <v>2.138845E-2</v>
      </c>
      <c r="D1166" s="22"/>
      <c r="E1166" s="22">
        <v>2.191659E-2</v>
      </c>
      <c r="F1166" s="22"/>
      <c r="G1166" s="22">
        <v>2.7542299999999999E-2</v>
      </c>
      <c r="H1166" s="22"/>
    </row>
    <row r="1167" spans="2:8" ht="16" x14ac:dyDescent="0.2">
      <c r="B1167" s="22">
        <v>232</v>
      </c>
      <c r="C1167" s="22">
        <v>2.1266150000000001E-2</v>
      </c>
      <c r="D1167" s="22"/>
      <c r="E1167" s="22">
        <v>2.1676629999999999E-2</v>
      </c>
      <c r="F1167" s="22"/>
      <c r="G1167" s="22">
        <v>2.7406139999999999E-2</v>
      </c>
      <c r="H1167" s="22"/>
    </row>
    <row r="1168" spans="2:8" ht="16" x14ac:dyDescent="0.2">
      <c r="B1168" s="22">
        <v>232.2</v>
      </c>
      <c r="C1168" s="22">
        <v>2.1313060000000002E-2</v>
      </c>
      <c r="D1168" s="22"/>
      <c r="E1168" s="22">
        <v>2.156375E-2</v>
      </c>
      <c r="F1168" s="22"/>
      <c r="G1168" s="22">
        <v>2.7691440000000001E-2</v>
      </c>
      <c r="H1168" s="22"/>
    </row>
    <row r="1169" spans="2:8" ht="16" x14ac:dyDescent="0.2">
      <c r="B1169" s="22">
        <v>232.4</v>
      </c>
      <c r="C1169" s="22">
        <v>2.11848E-2</v>
      </c>
      <c r="D1169" s="22"/>
      <c r="E1169" s="22">
        <v>2.0993129999999999E-2</v>
      </c>
      <c r="F1169" s="22"/>
      <c r="G1169" s="22">
        <v>2.7837609999999999E-2</v>
      </c>
      <c r="H1169" s="22"/>
    </row>
    <row r="1170" spans="2:8" ht="16" x14ac:dyDescent="0.2">
      <c r="B1170" s="22">
        <v>232.6</v>
      </c>
      <c r="C1170" s="22">
        <v>2.1115559999999998E-2</v>
      </c>
      <c r="D1170" s="22"/>
      <c r="E1170" s="22">
        <v>2.05078E-2</v>
      </c>
      <c r="F1170" s="22"/>
      <c r="G1170" s="22">
        <v>2.810882E-2</v>
      </c>
      <c r="H1170" s="22"/>
    </row>
    <row r="1171" spans="2:8" ht="16" x14ac:dyDescent="0.2">
      <c r="B1171" s="22">
        <v>232.8</v>
      </c>
      <c r="C1171" s="22">
        <v>2.0353369999999999E-2</v>
      </c>
      <c r="D1171" s="22"/>
      <c r="E1171" s="22">
        <v>2.0043579999999998E-2</v>
      </c>
      <c r="F1171" s="22"/>
      <c r="G1171" s="22">
        <v>2.788032E-2</v>
      </c>
      <c r="H1171" s="22"/>
    </row>
    <row r="1172" spans="2:8" ht="16" x14ac:dyDescent="0.2">
      <c r="B1172" s="22">
        <v>233</v>
      </c>
      <c r="C1172" s="22">
        <v>2.022736E-2</v>
      </c>
      <c r="D1172" s="22"/>
      <c r="E1172" s="22">
        <v>1.98313E-2</v>
      </c>
      <c r="F1172" s="22"/>
      <c r="G1172" s="22">
        <v>2.7476029999999999E-2</v>
      </c>
      <c r="H1172" s="22"/>
    </row>
    <row r="1173" spans="2:8" ht="16" x14ac:dyDescent="0.2">
      <c r="B1173" s="22">
        <v>233.2</v>
      </c>
      <c r="C1173" s="22">
        <v>2.016424E-2</v>
      </c>
      <c r="D1173" s="22"/>
      <c r="E1173" s="22">
        <v>1.9548980000000001E-2</v>
      </c>
      <c r="F1173" s="22"/>
      <c r="G1173" s="22">
        <v>2.695732E-2</v>
      </c>
      <c r="H1173" s="22"/>
    </row>
    <row r="1174" spans="2:8" ht="16" x14ac:dyDescent="0.2">
      <c r="B1174" s="22">
        <v>233.4</v>
      </c>
      <c r="C1174" s="22">
        <v>2.027468E-2</v>
      </c>
      <c r="D1174" s="22"/>
      <c r="E1174" s="22">
        <v>1.9658399999999999E-2</v>
      </c>
      <c r="F1174" s="22"/>
      <c r="G1174" s="22">
        <v>2.7033870000000002E-2</v>
      </c>
      <c r="H1174" s="22"/>
    </row>
    <row r="1175" spans="2:8" ht="16" x14ac:dyDescent="0.2">
      <c r="B1175" s="22">
        <v>233.6</v>
      </c>
      <c r="C1175" s="22">
        <v>2.0445060000000001E-2</v>
      </c>
      <c r="D1175" s="22"/>
      <c r="E1175" s="22">
        <v>1.9875549999999999E-2</v>
      </c>
      <c r="F1175" s="22"/>
      <c r="G1175" s="22">
        <v>2.7048719999999998E-2</v>
      </c>
      <c r="H1175" s="22"/>
    </row>
    <row r="1176" spans="2:8" ht="16" x14ac:dyDescent="0.2">
      <c r="B1176" s="22">
        <v>233.8</v>
      </c>
      <c r="C1176" s="22">
        <v>2.0284E-2</v>
      </c>
      <c r="D1176" s="22"/>
      <c r="E1176" s="22">
        <v>1.9869410000000001E-2</v>
      </c>
      <c r="F1176" s="22"/>
      <c r="G1176" s="22">
        <v>2.703829E-2</v>
      </c>
      <c r="H1176" s="22"/>
    </row>
    <row r="1177" spans="2:8" ht="16" x14ac:dyDescent="0.2">
      <c r="B1177" s="22">
        <v>234</v>
      </c>
      <c r="C1177" s="22">
        <v>1.987676E-2</v>
      </c>
      <c r="D1177" s="22"/>
      <c r="E1177" s="22">
        <v>1.9721499999999999E-2</v>
      </c>
      <c r="F1177" s="22"/>
      <c r="G1177" s="22">
        <v>2.6855400000000001E-2</v>
      </c>
      <c r="H1177" s="22"/>
    </row>
    <row r="1178" spans="2:8" ht="16" x14ac:dyDescent="0.2">
      <c r="B1178" s="22">
        <v>234.2</v>
      </c>
      <c r="C1178" s="22">
        <v>1.9119520000000001E-2</v>
      </c>
      <c r="D1178" s="22"/>
      <c r="E1178" s="22">
        <v>1.9185440000000002E-2</v>
      </c>
      <c r="F1178" s="22"/>
      <c r="G1178" s="22">
        <v>2.612942E-2</v>
      </c>
      <c r="H1178" s="22"/>
    </row>
    <row r="1179" spans="2:8" ht="16" x14ac:dyDescent="0.2">
      <c r="B1179" s="22">
        <v>234.4</v>
      </c>
      <c r="C1179" s="22">
        <v>1.905308E-2</v>
      </c>
      <c r="D1179" s="22"/>
      <c r="E1179" s="22">
        <v>1.9679720000000001E-2</v>
      </c>
      <c r="F1179" s="22"/>
      <c r="G1179" s="22">
        <v>2.6061000000000001E-2</v>
      </c>
      <c r="H1179" s="22"/>
    </row>
    <row r="1180" spans="2:8" ht="16" x14ac:dyDescent="0.2">
      <c r="B1180" s="22">
        <v>234.6</v>
      </c>
      <c r="C1180" s="22">
        <v>1.903258E-2</v>
      </c>
      <c r="D1180" s="22"/>
      <c r="E1180" s="22">
        <v>1.9701179999999999E-2</v>
      </c>
      <c r="F1180" s="22"/>
      <c r="G1180" s="22">
        <v>2.5763040000000001E-2</v>
      </c>
      <c r="H1180" s="22"/>
    </row>
    <row r="1181" spans="2:8" ht="16" x14ac:dyDescent="0.2">
      <c r="B1181" s="22">
        <v>234.8</v>
      </c>
      <c r="C1181" s="22">
        <v>1.9052759999999998E-2</v>
      </c>
      <c r="D1181" s="22"/>
      <c r="E1181" s="22">
        <v>2.022506E-2</v>
      </c>
      <c r="F1181" s="22"/>
      <c r="G1181" s="22">
        <v>2.6040279999999999E-2</v>
      </c>
      <c r="H1181" s="22"/>
    </row>
    <row r="1182" spans="2:8" ht="16" x14ac:dyDescent="0.2">
      <c r="B1182" s="22">
        <v>235</v>
      </c>
      <c r="C1182" s="22">
        <v>1.9157299999999999E-2</v>
      </c>
      <c r="D1182" s="22"/>
      <c r="E1182" s="22">
        <v>2.0509679999999999E-2</v>
      </c>
      <c r="F1182" s="22"/>
      <c r="G1182" s="22">
        <v>2.6011909999999999E-2</v>
      </c>
      <c r="H1182" s="22"/>
    </row>
    <row r="1183" spans="2:8" ht="16" x14ac:dyDescent="0.2">
      <c r="B1183" s="22">
        <v>235.2</v>
      </c>
      <c r="C1183" s="22">
        <v>1.8943330000000001E-2</v>
      </c>
      <c r="D1183" s="22"/>
      <c r="E1183" s="22">
        <v>2.0554650000000001E-2</v>
      </c>
      <c r="F1183" s="22"/>
      <c r="G1183" s="22">
        <v>2.5874479999999998E-2</v>
      </c>
      <c r="H1183" s="22"/>
    </row>
    <row r="1184" spans="2:8" ht="16" x14ac:dyDescent="0.2">
      <c r="B1184" s="22">
        <v>235.4</v>
      </c>
      <c r="C1184" s="22">
        <v>1.9532089999999998E-2</v>
      </c>
      <c r="D1184" s="22"/>
      <c r="E1184" s="22">
        <v>2.117339E-2</v>
      </c>
      <c r="F1184" s="22"/>
      <c r="G1184" s="22">
        <v>2.6244710000000001E-2</v>
      </c>
      <c r="H1184" s="22"/>
    </row>
    <row r="1185" spans="2:8" ht="16" x14ac:dyDescent="0.2">
      <c r="B1185" s="22">
        <v>235.6</v>
      </c>
      <c r="C1185" s="22">
        <v>1.9990500000000001E-2</v>
      </c>
      <c r="D1185" s="22"/>
      <c r="E1185" s="22">
        <v>2.133765E-2</v>
      </c>
      <c r="F1185" s="22"/>
      <c r="G1185" s="22">
        <v>2.6583889999999999E-2</v>
      </c>
      <c r="H1185" s="22"/>
    </row>
    <row r="1186" spans="2:8" ht="16" x14ac:dyDescent="0.2">
      <c r="B1186" s="22">
        <v>235.8</v>
      </c>
      <c r="C1186" s="22">
        <v>1.980498E-2</v>
      </c>
      <c r="D1186" s="22"/>
      <c r="E1186" s="22">
        <v>2.1078530000000002E-2</v>
      </c>
      <c r="F1186" s="22"/>
      <c r="G1186" s="22">
        <v>2.6662809999999999E-2</v>
      </c>
      <c r="H1186" s="22"/>
    </row>
    <row r="1187" spans="2:8" ht="16" x14ac:dyDescent="0.2">
      <c r="B1187" s="22">
        <v>236</v>
      </c>
      <c r="C1187" s="22">
        <v>1.9649280000000002E-2</v>
      </c>
      <c r="D1187" s="22"/>
      <c r="E1187" s="22">
        <v>2.0759819999999998E-2</v>
      </c>
      <c r="F1187" s="22"/>
      <c r="G1187" s="22">
        <v>2.6208769999999999E-2</v>
      </c>
      <c r="H1187" s="22"/>
    </row>
    <row r="1188" spans="2:8" ht="16" x14ac:dyDescent="0.2">
      <c r="B1188" s="22">
        <v>236.2</v>
      </c>
      <c r="C1188" s="22">
        <v>1.9975059999999999E-2</v>
      </c>
      <c r="D1188" s="22"/>
      <c r="E1188" s="22">
        <v>2.0861629999999999E-2</v>
      </c>
      <c r="F1188" s="22"/>
      <c r="G1188" s="22">
        <v>2.6494630000000002E-2</v>
      </c>
      <c r="H1188" s="22"/>
    </row>
    <row r="1189" spans="2:8" ht="16" x14ac:dyDescent="0.2">
      <c r="B1189" s="22">
        <v>236.4</v>
      </c>
      <c r="C1189" s="22">
        <v>2.0133109999999999E-2</v>
      </c>
      <c r="D1189" s="22"/>
      <c r="E1189" s="22">
        <v>2.0996330000000001E-2</v>
      </c>
      <c r="F1189" s="22"/>
      <c r="G1189" s="22">
        <v>2.7061459999999999E-2</v>
      </c>
      <c r="H1189" s="22"/>
    </row>
    <row r="1190" spans="2:8" ht="16" x14ac:dyDescent="0.2">
      <c r="B1190" s="22">
        <v>236.6</v>
      </c>
      <c r="C1190" s="22">
        <v>2.029537E-2</v>
      </c>
      <c r="D1190" s="22"/>
      <c r="E1190" s="22">
        <v>2.0624360000000001E-2</v>
      </c>
      <c r="F1190" s="22"/>
      <c r="G1190" s="22">
        <v>2.675373E-2</v>
      </c>
      <c r="H1190" s="22"/>
    </row>
    <row r="1191" spans="2:8" ht="16" x14ac:dyDescent="0.2">
      <c r="B1191" s="22">
        <v>236.8</v>
      </c>
      <c r="C1191" s="22">
        <v>2.0219379999999999E-2</v>
      </c>
      <c r="D1191" s="22"/>
      <c r="E1191" s="22">
        <v>2.086141E-2</v>
      </c>
      <c r="F1191" s="22"/>
      <c r="G1191" s="22">
        <v>2.657824E-2</v>
      </c>
      <c r="H1191" s="22"/>
    </row>
    <row r="1192" spans="2:8" ht="16" x14ac:dyDescent="0.2">
      <c r="B1192" s="22">
        <v>237</v>
      </c>
      <c r="C1192" s="22">
        <v>2.0761120000000001E-2</v>
      </c>
      <c r="D1192" s="22"/>
      <c r="E1192" s="22">
        <v>2.1159210000000001E-2</v>
      </c>
      <c r="F1192" s="22"/>
      <c r="G1192" s="22">
        <v>2.6562860000000001E-2</v>
      </c>
      <c r="H1192" s="22"/>
    </row>
    <row r="1193" spans="2:8" ht="16" x14ac:dyDescent="0.2">
      <c r="B1193" s="22">
        <v>237.2</v>
      </c>
      <c r="C1193" s="22">
        <v>2.1030489999999999E-2</v>
      </c>
      <c r="D1193" s="22"/>
      <c r="E1193" s="22">
        <v>2.1200839999999999E-2</v>
      </c>
      <c r="F1193" s="22"/>
      <c r="G1193" s="22">
        <v>2.6842009999999999E-2</v>
      </c>
      <c r="H1193" s="22"/>
    </row>
    <row r="1194" spans="2:8" ht="16" x14ac:dyDescent="0.2">
      <c r="B1194" s="22">
        <v>237.4</v>
      </c>
      <c r="C1194" s="22">
        <v>2.1197609999999999E-2</v>
      </c>
      <c r="D1194" s="22"/>
      <c r="E1194" s="22">
        <v>2.125258E-2</v>
      </c>
      <c r="F1194" s="22"/>
      <c r="G1194" s="22">
        <v>2.699375E-2</v>
      </c>
      <c r="H1194" s="22"/>
    </row>
    <row r="1195" spans="2:8" ht="16" x14ac:dyDescent="0.2">
      <c r="B1195" s="22">
        <v>237.6</v>
      </c>
      <c r="C1195" s="22">
        <v>2.132771E-2</v>
      </c>
      <c r="D1195" s="22"/>
      <c r="E1195" s="22">
        <v>2.1604040000000001E-2</v>
      </c>
      <c r="F1195" s="22"/>
      <c r="G1195" s="22">
        <v>2.7192379999999999E-2</v>
      </c>
      <c r="H1195" s="22"/>
    </row>
    <row r="1196" spans="2:8" ht="16" x14ac:dyDescent="0.2">
      <c r="B1196" s="22">
        <v>237.8</v>
      </c>
      <c r="C1196" s="22">
        <v>2.1041580000000001E-2</v>
      </c>
      <c r="D1196" s="22"/>
      <c r="E1196" s="22">
        <v>2.1591200000000001E-2</v>
      </c>
      <c r="F1196" s="22"/>
      <c r="G1196" s="22">
        <v>2.7219440000000001E-2</v>
      </c>
      <c r="H1196" s="22"/>
    </row>
    <row r="1197" spans="2:8" ht="16" x14ac:dyDescent="0.2">
      <c r="B1197" s="22">
        <v>238</v>
      </c>
      <c r="C1197" s="22">
        <v>2.054889E-2</v>
      </c>
      <c r="D1197" s="22"/>
      <c r="E1197" s="22">
        <v>2.1431519999999999E-2</v>
      </c>
      <c r="F1197" s="22"/>
      <c r="G1197" s="22">
        <v>2.7179740000000001E-2</v>
      </c>
      <c r="H1197" s="22"/>
    </row>
    <row r="1198" spans="2:8" ht="16" x14ac:dyDescent="0.2">
      <c r="B1198" s="22">
        <v>238.2</v>
      </c>
      <c r="C1198" s="22">
        <v>2.0485529999999998E-2</v>
      </c>
      <c r="D1198" s="22"/>
      <c r="E1198" s="22">
        <v>2.1369490000000001E-2</v>
      </c>
      <c r="F1198" s="22"/>
      <c r="G1198" s="22">
        <v>2.701545E-2</v>
      </c>
      <c r="H1198" s="22"/>
    </row>
    <row r="1199" spans="2:8" ht="16" x14ac:dyDescent="0.2">
      <c r="B1199" s="22">
        <v>238.4</v>
      </c>
      <c r="C1199" s="22">
        <v>2.0722730000000002E-2</v>
      </c>
      <c r="D1199" s="22"/>
      <c r="E1199" s="22">
        <v>2.170188E-2</v>
      </c>
      <c r="F1199" s="22"/>
      <c r="G1199" s="22">
        <v>2.729007E-2</v>
      </c>
      <c r="H1199" s="22"/>
    </row>
    <row r="1200" spans="2:8" ht="16" x14ac:dyDescent="0.2">
      <c r="B1200" s="22">
        <v>238.6</v>
      </c>
      <c r="C1200" s="22">
        <v>2.0686119999999999E-2</v>
      </c>
      <c r="D1200" s="22"/>
      <c r="E1200" s="22">
        <v>2.0901889999999999E-2</v>
      </c>
      <c r="F1200" s="22"/>
      <c r="G1200" s="22">
        <v>2.6911009999999999E-2</v>
      </c>
      <c r="H1200" s="22"/>
    </row>
    <row r="1201" spans="2:8" ht="16" x14ac:dyDescent="0.2">
      <c r="B1201" s="22">
        <v>238.8</v>
      </c>
      <c r="C1201" s="22">
        <v>2.0716289999999998E-2</v>
      </c>
      <c r="D1201" s="22"/>
      <c r="E1201" s="22">
        <v>2.1158039999999999E-2</v>
      </c>
      <c r="F1201" s="22"/>
      <c r="G1201" s="22">
        <v>2.7276129999999999E-2</v>
      </c>
      <c r="H1201" s="22"/>
    </row>
    <row r="1202" spans="2:8" ht="16" x14ac:dyDescent="0.2">
      <c r="B1202" s="22">
        <v>239</v>
      </c>
      <c r="C1202" s="22">
        <v>2.0918760000000002E-2</v>
      </c>
      <c r="D1202" s="22"/>
      <c r="E1202" s="22">
        <v>2.09885E-2</v>
      </c>
      <c r="F1202" s="22"/>
      <c r="G1202" s="22">
        <v>2.750062E-2</v>
      </c>
      <c r="H1202" s="22"/>
    </row>
    <row r="1203" spans="2:8" ht="16" x14ac:dyDescent="0.2">
      <c r="B1203" s="22">
        <v>239.2</v>
      </c>
      <c r="C1203" s="22">
        <v>2.0705749999999998E-2</v>
      </c>
      <c r="D1203" s="22"/>
      <c r="E1203" s="22">
        <v>2.107361E-2</v>
      </c>
      <c r="F1203" s="22"/>
      <c r="G1203" s="22">
        <v>2.7530260000000001E-2</v>
      </c>
      <c r="H1203" s="22"/>
    </row>
    <row r="1204" spans="2:8" ht="16" x14ac:dyDescent="0.2">
      <c r="B1204" s="22">
        <v>239.4</v>
      </c>
      <c r="C1204" s="22">
        <v>2.0856360000000001E-2</v>
      </c>
      <c r="D1204" s="22"/>
      <c r="E1204" s="22">
        <v>2.1084459999999999E-2</v>
      </c>
      <c r="F1204" s="22"/>
      <c r="G1204" s="22">
        <v>2.7720160000000001E-2</v>
      </c>
      <c r="H1204" s="22"/>
    </row>
    <row r="1205" spans="2:8" ht="16" x14ac:dyDescent="0.2">
      <c r="B1205" s="22">
        <v>239.6</v>
      </c>
      <c r="C1205" s="22">
        <v>2.0957190000000001E-2</v>
      </c>
      <c r="D1205" s="22"/>
      <c r="E1205" s="22">
        <v>2.1159399999999998E-2</v>
      </c>
      <c r="F1205" s="22"/>
      <c r="G1205" s="22">
        <v>2.7215909999999999E-2</v>
      </c>
      <c r="H1205" s="22"/>
    </row>
    <row r="1206" spans="2:8" ht="16" x14ac:dyDescent="0.2">
      <c r="B1206" s="22">
        <v>239.8</v>
      </c>
      <c r="C1206" s="22">
        <v>2.0520650000000001E-2</v>
      </c>
      <c r="D1206" s="22"/>
      <c r="E1206" s="22">
        <v>2.094271E-2</v>
      </c>
      <c r="F1206" s="22"/>
      <c r="G1206" s="22">
        <v>2.7110660000000002E-2</v>
      </c>
      <c r="H1206" s="22"/>
    </row>
    <row r="1207" spans="2:8" ht="16" x14ac:dyDescent="0.2">
      <c r="B1207" s="22">
        <v>240</v>
      </c>
      <c r="C1207" s="22">
        <v>2.1102289999999999E-2</v>
      </c>
      <c r="D1207" s="22"/>
      <c r="E1207" s="22">
        <v>2.084987E-2</v>
      </c>
      <c r="F1207" s="22"/>
      <c r="G1207" s="22">
        <v>2.698801E-2</v>
      </c>
      <c r="H1207" s="22"/>
    </row>
    <row r="1208" spans="2:8" ht="16" x14ac:dyDescent="0.2">
      <c r="B1208" s="22">
        <v>240.2</v>
      </c>
      <c r="C1208" s="22">
        <v>2.139251E-2</v>
      </c>
      <c r="D1208" s="22"/>
      <c r="E1208" s="22">
        <v>2.1447359999999999E-2</v>
      </c>
      <c r="F1208" s="22"/>
      <c r="G1208" s="22">
        <v>2.6520189999999999E-2</v>
      </c>
      <c r="H1208" s="22"/>
    </row>
    <row r="1209" spans="2:8" ht="16" x14ac:dyDescent="0.2">
      <c r="B1209" s="22">
        <v>240.4</v>
      </c>
      <c r="C1209" s="22">
        <v>2.141351E-2</v>
      </c>
      <c r="D1209" s="22"/>
      <c r="E1209" s="22">
        <v>2.2013169999999999E-2</v>
      </c>
      <c r="F1209" s="22"/>
      <c r="G1209" s="22">
        <v>2.6696919999999999E-2</v>
      </c>
      <c r="H1209" s="22"/>
    </row>
    <row r="1210" spans="2:8" ht="16" x14ac:dyDescent="0.2">
      <c r="B1210" s="22">
        <v>240.6</v>
      </c>
      <c r="C1210" s="22">
        <v>2.1530420000000002E-2</v>
      </c>
      <c r="D1210" s="22"/>
      <c r="E1210" s="22">
        <v>2.2224049999999999E-2</v>
      </c>
      <c r="F1210" s="22"/>
      <c r="G1210" s="22">
        <v>2.6275929999999999E-2</v>
      </c>
      <c r="H1210" s="22"/>
    </row>
    <row r="1211" spans="2:8" ht="16" x14ac:dyDescent="0.2">
      <c r="B1211" s="22">
        <v>240.8</v>
      </c>
      <c r="C1211" s="22">
        <v>2.1692039999999999E-2</v>
      </c>
      <c r="D1211" s="22"/>
      <c r="E1211" s="22">
        <v>2.28147E-2</v>
      </c>
      <c r="F1211" s="22"/>
      <c r="G1211" s="22">
        <v>2.710212E-2</v>
      </c>
      <c r="H1211" s="22"/>
    </row>
    <row r="1212" spans="2:8" ht="16" x14ac:dyDescent="0.2">
      <c r="B1212" s="22">
        <v>241</v>
      </c>
      <c r="C1212" s="22">
        <v>2.1870069999999998E-2</v>
      </c>
      <c r="D1212" s="22"/>
      <c r="E1212" s="22">
        <v>2.2930409999999998E-2</v>
      </c>
      <c r="F1212" s="22"/>
      <c r="G1212" s="22">
        <v>2.7158649999999999E-2</v>
      </c>
      <c r="H1212" s="22"/>
    </row>
    <row r="1213" spans="2:8" ht="16" x14ac:dyDescent="0.2">
      <c r="B1213" s="22">
        <v>241.2</v>
      </c>
      <c r="C1213" s="22">
        <v>2.2111120000000001E-2</v>
      </c>
      <c r="D1213" s="22"/>
      <c r="E1213" s="22">
        <v>2.3160179999999999E-2</v>
      </c>
      <c r="F1213" s="22"/>
      <c r="G1213" s="22">
        <v>2.754382E-2</v>
      </c>
      <c r="H1213" s="22"/>
    </row>
    <row r="1214" spans="2:8" ht="16" x14ac:dyDescent="0.2">
      <c r="B1214" s="22">
        <v>241.4</v>
      </c>
      <c r="C1214" s="22">
        <v>2.2594139999999999E-2</v>
      </c>
      <c r="D1214" s="22"/>
      <c r="E1214" s="22">
        <v>2.3326860000000001E-2</v>
      </c>
      <c r="F1214" s="22"/>
      <c r="G1214" s="22">
        <v>2.7871859999999998E-2</v>
      </c>
      <c r="H1214" s="22"/>
    </row>
    <row r="1215" spans="2:8" ht="16" x14ac:dyDescent="0.2">
      <c r="B1215" s="22">
        <v>241.6</v>
      </c>
      <c r="C1215" s="22">
        <v>2.2633529999999999E-2</v>
      </c>
      <c r="D1215" s="22"/>
      <c r="E1215" s="22">
        <v>2.3543410000000001E-2</v>
      </c>
      <c r="F1215" s="22"/>
      <c r="G1215" s="22">
        <v>2.8087569999999999E-2</v>
      </c>
      <c r="H1215" s="22"/>
    </row>
    <row r="1216" spans="2:8" ht="16" x14ac:dyDescent="0.2">
      <c r="B1216" s="22">
        <v>241.8</v>
      </c>
      <c r="C1216" s="22">
        <v>2.2418879999999999E-2</v>
      </c>
      <c r="D1216" s="22"/>
      <c r="E1216" s="22">
        <v>2.3125670000000001E-2</v>
      </c>
      <c r="F1216" s="22"/>
      <c r="G1216" s="22">
        <v>2.8190960000000001E-2</v>
      </c>
      <c r="H1216" s="22"/>
    </row>
    <row r="1217" spans="2:8" ht="16" x14ac:dyDescent="0.2">
      <c r="B1217" s="22">
        <v>242</v>
      </c>
      <c r="C1217" s="22">
        <v>2.2182730000000001E-2</v>
      </c>
      <c r="D1217" s="22"/>
      <c r="E1217" s="22">
        <v>2.3180650000000001E-2</v>
      </c>
      <c r="F1217" s="22"/>
      <c r="G1217" s="22">
        <v>2.8612519999999999E-2</v>
      </c>
      <c r="H1217" s="22"/>
    </row>
    <row r="1218" spans="2:8" ht="16" x14ac:dyDescent="0.2">
      <c r="B1218" s="22">
        <v>242.2</v>
      </c>
      <c r="C1218" s="22">
        <v>2.239147E-2</v>
      </c>
      <c r="D1218" s="22"/>
      <c r="E1218" s="22">
        <v>2.309541E-2</v>
      </c>
      <c r="F1218" s="22"/>
      <c r="G1218" s="22">
        <v>2.8622310000000002E-2</v>
      </c>
      <c r="H1218" s="22"/>
    </row>
    <row r="1219" spans="2:8" ht="16" x14ac:dyDescent="0.2">
      <c r="B1219" s="22">
        <v>242.4</v>
      </c>
      <c r="C1219" s="22">
        <v>2.207551E-2</v>
      </c>
      <c r="D1219" s="22"/>
      <c r="E1219" s="22">
        <v>2.298942E-2</v>
      </c>
      <c r="F1219" s="22"/>
      <c r="G1219" s="22">
        <v>2.854226E-2</v>
      </c>
      <c r="H1219" s="22"/>
    </row>
    <row r="1220" spans="2:8" ht="16" x14ac:dyDescent="0.2">
      <c r="B1220" s="22">
        <v>242.6</v>
      </c>
      <c r="C1220" s="22">
        <v>2.1836879999999999E-2</v>
      </c>
      <c r="D1220" s="22"/>
      <c r="E1220" s="22">
        <v>2.2891769999999999E-2</v>
      </c>
      <c r="F1220" s="22"/>
      <c r="G1220" s="22">
        <v>2.812243E-2</v>
      </c>
      <c r="H1220" s="22"/>
    </row>
    <row r="1221" spans="2:8" ht="16" x14ac:dyDescent="0.2">
      <c r="B1221" s="22">
        <v>242.8</v>
      </c>
      <c r="C1221" s="22">
        <v>2.1678300000000001E-2</v>
      </c>
      <c r="D1221" s="22"/>
      <c r="E1221" s="22">
        <v>2.3548650000000001E-2</v>
      </c>
      <c r="F1221" s="22"/>
      <c r="G1221" s="22">
        <v>2.8356739999999998E-2</v>
      </c>
      <c r="H1221" s="22"/>
    </row>
    <row r="1222" spans="2:8" ht="16" x14ac:dyDescent="0.2">
      <c r="B1222" s="22">
        <v>243</v>
      </c>
      <c r="C1222" s="22">
        <v>2.1599810000000001E-2</v>
      </c>
      <c r="D1222" s="22"/>
      <c r="E1222" s="22">
        <v>2.333582E-2</v>
      </c>
      <c r="F1222" s="22"/>
      <c r="G1222" s="22">
        <v>2.8740350000000001E-2</v>
      </c>
      <c r="H1222" s="22"/>
    </row>
    <row r="1223" spans="2:8" ht="16" x14ac:dyDescent="0.2">
      <c r="B1223" s="22">
        <v>243.2</v>
      </c>
      <c r="C1223" s="22">
        <v>2.187772E-2</v>
      </c>
      <c r="D1223" s="22"/>
      <c r="E1223" s="22">
        <v>2.3271960000000001E-2</v>
      </c>
      <c r="F1223" s="22"/>
      <c r="G1223" s="22">
        <v>2.885718E-2</v>
      </c>
      <c r="H1223" s="22"/>
    </row>
    <row r="1224" spans="2:8" ht="16" x14ac:dyDescent="0.2">
      <c r="B1224" s="22">
        <v>243.4</v>
      </c>
      <c r="C1224" s="22">
        <v>2.1972990000000001E-2</v>
      </c>
      <c r="D1224" s="22"/>
      <c r="E1224" s="22">
        <v>2.295728E-2</v>
      </c>
      <c r="F1224" s="22"/>
      <c r="G1224" s="22">
        <v>2.8554570000000001E-2</v>
      </c>
      <c r="H1224" s="22"/>
    </row>
    <row r="1225" spans="2:8" ht="16" x14ac:dyDescent="0.2">
      <c r="B1225" s="22">
        <v>243.6</v>
      </c>
      <c r="C1225" s="22">
        <v>2.2274410000000001E-2</v>
      </c>
      <c r="D1225" s="22"/>
      <c r="E1225" s="22">
        <v>2.281971E-2</v>
      </c>
      <c r="F1225" s="22"/>
      <c r="G1225" s="22">
        <v>2.8041549999999998E-2</v>
      </c>
      <c r="H1225" s="22"/>
    </row>
    <row r="1226" spans="2:8" ht="16" x14ac:dyDescent="0.2">
      <c r="B1226" s="22">
        <v>243.8</v>
      </c>
      <c r="C1226" s="22">
        <v>2.236635E-2</v>
      </c>
      <c r="D1226" s="22"/>
      <c r="E1226" s="22">
        <v>2.2806030000000001E-2</v>
      </c>
      <c r="F1226" s="22"/>
      <c r="G1226" s="22">
        <v>2.809644E-2</v>
      </c>
      <c r="H1226" s="22"/>
    </row>
    <row r="1227" spans="2:8" ht="16" x14ac:dyDescent="0.2">
      <c r="B1227" s="22">
        <v>244</v>
      </c>
      <c r="C1227" s="22">
        <v>2.2798059999999998E-2</v>
      </c>
      <c r="D1227" s="22"/>
      <c r="E1227" s="22">
        <v>2.2914609999999998E-2</v>
      </c>
      <c r="F1227" s="22"/>
      <c r="G1227" s="22">
        <v>2.7909280000000002E-2</v>
      </c>
      <c r="H1227" s="22"/>
    </row>
    <row r="1228" spans="2:8" ht="16" x14ac:dyDescent="0.2">
      <c r="B1228" s="22">
        <v>244.2</v>
      </c>
      <c r="C1228" s="22">
        <v>2.2519029999999999E-2</v>
      </c>
      <c r="D1228" s="22"/>
      <c r="E1228" s="22">
        <v>2.3068479999999999E-2</v>
      </c>
      <c r="F1228" s="22"/>
      <c r="G1228" s="22">
        <v>2.748826E-2</v>
      </c>
      <c r="H1228" s="22"/>
    </row>
    <row r="1229" spans="2:8" ht="16" x14ac:dyDescent="0.2">
      <c r="B1229" s="22">
        <v>244.4</v>
      </c>
      <c r="C1229" s="22">
        <v>2.299056E-2</v>
      </c>
      <c r="D1229" s="22"/>
      <c r="E1229" s="22">
        <v>2.347979E-2</v>
      </c>
      <c r="F1229" s="22"/>
      <c r="G1229" s="22">
        <v>2.8125190000000001E-2</v>
      </c>
      <c r="H1229" s="22"/>
    </row>
    <row r="1230" spans="2:8" ht="16" x14ac:dyDescent="0.2">
      <c r="B1230" s="22">
        <v>244.6</v>
      </c>
      <c r="C1230" s="22">
        <v>2.3243440000000001E-2</v>
      </c>
      <c r="D1230" s="22"/>
      <c r="E1230" s="22">
        <v>2.3402450000000002E-2</v>
      </c>
      <c r="F1230" s="22"/>
      <c r="G1230" s="22">
        <v>2.833012E-2</v>
      </c>
      <c r="H1230" s="22"/>
    </row>
    <row r="1231" spans="2:8" ht="16" x14ac:dyDescent="0.2">
      <c r="B1231" s="22">
        <v>244.8</v>
      </c>
      <c r="C1231" s="22">
        <v>2.3337509999999999E-2</v>
      </c>
      <c r="D1231" s="22"/>
      <c r="E1231" s="22">
        <v>2.3275509999999999E-2</v>
      </c>
      <c r="F1231" s="22"/>
      <c r="G1231" s="22">
        <v>2.843758E-2</v>
      </c>
      <c r="H1231" s="22"/>
    </row>
    <row r="1232" spans="2:8" ht="16" x14ac:dyDescent="0.2">
      <c r="B1232" s="22">
        <v>245</v>
      </c>
      <c r="C1232" s="22">
        <v>2.297776E-2</v>
      </c>
      <c r="D1232" s="22"/>
      <c r="E1232" s="22">
        <v>2.2977549999999999E-2</v>
      </c>
      <c r="F1232" s="22"/>
      <c r="G1232" s="22">
        <v>2.813978E-2</v>
      </c>
      <c r="H1232" s="22"/>
    </row>
    <row r="1233" spans="2:8" ht="16" x14ac:dyDescent="0.2">
      <c r="B1233" s="22">
        <v>245.2</v>
      </c>
      <c r="C1233" s="22">
        <v>2.2542469999999998E-2</v>
      </c>
      <c r="D1233" s="22"/>
      <c r="E1233" s="22">
        <v>2.2858130000000001E-2</v>
      </c>
      <c r="F1233" s="22"/>
      <c r="G1233" s="22">
        <v>2.7831729999999999E-2</v>
      </c>
      <c r="H1233" s="22"/>
    </row>
    <row r="1234" spans="2:8" ht="16" x14ac:dyDescent="0.2">
      <c r="B1234" s="22">
        <v>245.4</v>
      </c>
      <c r="C1234" s="22">
        <v>2.243154E-2</v>
      </c>
      <c r="D1234" s="22"/>
      <c r="E1234" s="22">
        <v>2.325472E-2</v>
      </c>
      <c r="F1234" s="22"/>
      <c r="G1234" s="22">
        <v>2.8301400000000001E-2</v>
      </c>
      <c r="H1234" s="22"/>
    </row>
    <row r="1235" spans="2:8" ht="16" x14ac:dyDescent="0.2">
      <c r="B1235" s="22">
        <v>245.6</v>
      </c>
      <c r="C1235" s="22">
        <v>2.2306329999999999E-2</v>
      </c>
      <c r="D1235" s="22"/>
      <c r="E1235" s="22">
        <v>2.3400310000000001E-2</v>
      </c>
      <c r="F1235" s="22"/>
      <c r="G1235" s="22">
        <v>2.8573020000000001E-2</v>
      </c>
      <c r="H1235" s="22"/>
    </row>
    <row r="1236" spans="2:8" ht="16" x14ac:dyDescent="0.2">
      <c r="B1236" s="22">
        <v>245.8</v>
      </c>
      <c r="C1236" s="22">
        <v>2.2164759999999999E-2</v>
      </c>
      <c r="D1236" s="22"/>
      <c r="E1236" s="22">
        <v>2.365008E-2</v>
      </c>
      <c r="F1236" s="22"/>
      <c r="G1236" s="22">
        <v>2.9138279999999999E-2</v>
      </c>
      <c r="H1236" s="22"/>
    </row>
    <row r="1237" spans="2:8" ht="16" x14ac:dyDescent="0.2">
      <c r="B1237" s="22">
        <v>246</v>
      </c>
      <c r="C1237" s="22">
        <v>2.1847450000000001E-2</v>
      </c>
      <c r="D1237" s="22"/>
      <c r="E1237" s="22">
        <v>2.404535E-2</v>
      </c>
      <c r="F1237" s="22"/>
      <c r="G1237" s="22">
        <v>2.9817280000000002E-2</v>
      </c>
      <c r="H1237" s="22"/>
    </row>
    <row r="1238" spans="2:8" ht="16" x14ac:dyDescent="0.2">
      <c r="B1238" s="22">
        <v>246.2</v>
      </c>
      <c r="C1238" s="22">
        <v>2.1547119999999999E-2</v>
      </c>
      <c r="D1238" s="22"/>
      <c r="E1238" s="22">
        <v>2.3940570000000001E-2</v>
      </c>
      <c r="F1238" s="22"/>
      <c r="G1238" s="22">
        <v>2.941154E-2</v>
      </c>
      <c r="H1238" s="22"/>
    </row>
    <row r="1239" spans="2:8" ht="16" x14ac:dyDescent="0.2">
      <c r="B1239" s="22">
        <v>246.4</v>
      </c>
      <c r="C1239" s="22">
        <v>2.1342650000000001E-2</v>
      </c>
      <c r="D1239" s="22"/>
      <c r="E1239" s="22">
        <v>2.4059279999999999E-2</v>
      </c>
      <c r="F1239" s="22"/>
      <c r="G1239" s="22">
        <v>2.9215419999999999E-2</v>
      </c>
      <c r="H1239" s="22"/>
    </row>
    <row r="1240" spans="2:8" ht="16" x14ac:dyDescent="0.2">
      <c r="B1240" s="22">
        <v>246.6</v>
      </c>
      <c r="C1240" s="22">
        <v>2.1540810000000001E-2</v>
      </c>
      <c r="D1240" s="22"/>
      <c r="E1240" s="22">
        <v>2.4358299999999999E-2</v>
      </c>
      <c r="F1240" s="22"/>
      <c r="G1240" s="22">
        <v>2.8954560000000001E-2</v>
      </c>
      <c r="H1240" s="22"/>
    </row>
    <row r="1241" spans="2:8" ht="16" x14ac:dyDescent="0.2">
      <c r="B1241" s="22">
        <v>246.8</v>
      </c>
      <c r="C1241" s="22">
        <v>2.1855650000000001E-2</v>
      </c>
      <c r="D1241" s="22"/>
      <c r="E1241" s="22">
        <v>2.4512340000000001E-2</v>
      </c>
      <c r="F1241" s="22"/>
      <c r="G1241" s="22">
        <v>2.9690870000000001E-2</v>
      </c>
      <c r="H1241" s="22"/>
    </row>
    <row r="1242" spans="2:8" ht="16" x14ac:dyDescent="0.2">
      <c r="B1242" s="22">
        <v>247</v>
      </c>
      <c r="C1242" s="22">
        <v>2.1659769999999998E-2</v>
      </c>
      <c r="D1242" s="22"/>
      <c r="E1242" s="22">
        <v>2.4040059999999999E-2</v>
      </c>
      <c r="F1242" s="22"/>
      <c r="G1242" s="22">
        <v>2.9953150000000001E-2</v>
      </c>
      <c r="H1242" s="22"/>
    </row>
    <row r="1243" spans="2:8" ht="16" x14ac:dyDescent="0.2">
      <c r="B1243" s="22">
        <v>247.2</v>
      </c>
      <c r="C1243" s="22">
        <v>2.2235769999999998E-2</v>
      </c>
      <c r="D1243" s="22"/>
      <c r="E1243" s="22">
        <v>2.4015419999999999E-2</v>
      </c>
      <c r="F1243" s="22"/>
      <c r="G1243" s="22">
        <v>2.9706670000000001E-2</v>
      </c>
      <c r="H1243" s="22"/>
    </row>
    <row r="1244" spans="2:8" ht="16" x14ac:dyDescent="0.2">
      <c r="B1244" s="22">
        <v>247.4</v>
      </c>
      <c r="C1244" s="22">
        <v>2.2216960000000001E-2</v>
      </c>
      <c r="D1244" s="22"/>
      <c r="E1244" s="22">
        <v>2.4070620000000001E-2</v>
      </c>
      <c r="F1244" s="22"/>
      <c r="G1244" s="22">
        <v>2.9244949999999999E-2</v>
      </c>
      <c r="H1244" s="22"/>
    </row>
    <row r="1245" spans="2:8" ht="16" x14ac:dyDescent="0.2">
      <c r="B1245" s="22">
        <v>247.6</v>
      </c>
      <c r="C1245" s="22">
        <v>2.2476860000000001E-2</v>
      </c>
      <c r="D1245" s="22"/>
      <c r="E1245" s="22">
        <v>2.3838850000000002E-2</v>
      </c>
      <c r="F1245" s="22"/>
      <c r="G1245" s="22">
        <v>2.909434E-2</v>
      </c>
      <c r="H1245" s="22"/>
    </row>
    <row r="1246" spans="2:8" ht="16" x14ac:dyDescent="0.2">
      <c r="B1246" s="22">
        <v>247.8</v>
      </c>
      <c r="C1246" s="22">
        <v>2.3151629999999999E-2</v>
      </c>
      <c r="D1246" s="22"/>
      <c r="E1246" s="22">
        <v>2.4189700000000001E-2</v>
      </c>
      <c r="F1246" s="22"/>
      <c r="G1246" s="22">
        <v>2.9809200000000001E-2</v>
      </c>
      <c r="H1246" s="22"/>
    </row>
    <row r="1247" spans="2:8" ht="16" x14ac:dyDescent="0.2">
      <c r="B1247" s="22">
        <v>248</v>
      </c>
      <c r="C1247" s="22">
        <v>2.3532290000000001E-2</v>
      </c>
      <c r="D1247" s="22"/>
      <c r="E1247" s="22">
        <v>2.4067709999999999E-2</v>
      </c>
      <c r="F1247" s="22"/>
      <c r="G1247" s="22">
        <v>2.9966989999999999E-2</v>
      </c>
      <c r="H1247" s="22"/>
    </row>
    <row r="1248" spans="2:8" ht="16" x14ac:dyDescent="0.2">
      <c r="B1248" s="22">
        <v>248.2</v>
      </c>
      <c r="C1248" s="22">
        <v>2.3784599999999999E-2</v>
      </c>
      <c r="D1248" s="22"/>
      <c r="E1248" s="22">
        <v>2.3748350000000001E-2</v>
      </c>
      <c r="F1248" s="22"/>
      <c r="G1248" s="22">
        <v>2.989025E-2</v>
      </c>
      <c r="H1248" s="22"/>
    </row>
    <row r="1249" spans="2:8" ht="16" x14ac:dyDescent="0.2">
      <c r="B1249" s="22">
        <v>248.4</v>
      </c>
      <c r="C1249" s="22">
        <v>2.4068329999999999E-2</v>
      </c>
      <c r="D1249" s="22"/>
      <c r="E1249" s="22">
        <v>2.3616109999999999E-2</v>
      </c>
      <c r="F1249" s="22"/>
      <c r="G1249" s="22">
        <v>2.9880449999999999E-2</v>
      </c>
      <c r="H1249" s="22"/>
    </row>
    <row r="1250" spans="2:8" ht="16" x14ac:dyDescent="0.2">
      <c r="B1250" s="22">
        <v>248.6</v>
      </c>
      <c r="C1250" s="22">
        <v>2.3754069999999999E-2</v>
      </c>
      <c r="D1250" s="22"/>
      <c r="E1250" s="22">
        <v>2.3181380000000001E-2</v>
      </c>
      <c r="F1250" s="22"/>
      <c r="G1250" s="22">
        <v>2.9452200000000001E-2</v>
      </c>
      <c r="H1250" s="22"/>
    </row>
    <row r="1251" spans="2:8" ht="16" x14ac:dyDescent="0.2">
      <c r="B1251" s="22">
        <v>248.8</v>
      </c>
      <c r="C1251" s="22">
        <v>2.3326400000000001E-2</v>
      </c>
      <c r="D1251" s="22"/>
      <c r="E1251" s="22">
        <v>2.2902720000000001E-2</v>
      </c>
      <c r="F1251" s="22"/>
      <c r="G1251" s="22">
        <v>2.8792249999999998E-2</v>
      </c>
      <c r="H1251" s="22"/>
    </row>
    <row r="1252" spans="2:8" ht="16" x14ac:dyDescent="0.2">
      <c r="B1252" s="22">
        <v>249</v>
      </c>
      <c r="C1252" s="22">
        <v>2.260767E-2</v>
      </c>
      <c r="D1252" s="22"/>
      <c r="E1252" s="22">
        <v>2.2780000000000002E-2</v>
      </c>
      <c r="F1252" s="22"/>
      <c r="G1252" s="22">
        <v>2.8456849999999999E-2</v>
      </c>
      <c r="H1252" s="22"/>
    </row>
    <row r="1253" spans="2:8" ht="16" x14ac:dyDescent="0.2">
      <c r="B1253" s="22">
        <v>249.2</v>
      </c>
      <c r="C1253" s="22">
        <v>2.2287230000000002E-2</v>
      </c>
      <c r="D1253" s="22"/>
      <c r="E1253" s="22">
        <v>2.2822869999999999E-2</v>
      </c>
      <c r="F1253" s="22"/>
      <c r="G1253" s="22">
        <v>2.7951650000000001E-2</v>
      </c>
      <c r="H1253" s="22"/>
    </row>
    <row r="1254" spans="2:8" ht="16" x14ac:dyDescent="0.2">
      <c r="B1254" s="22">
        <v>249.4</v>
      </c>
      <c r="C1254" s="22">
        <v>2.195944E-2</v>
      </c>
      <c r="D1254" s="22"/>
      <c r="E1254" s="22">
        <v>2.2887009999999999E-2</v>
      </c>
      <c r="F1254" s="22"/>
      <c r="G1254" s="22">
        <v>2.7983850000000001E-2</v>
      </c>
      <c r="H1254" s="22"/>
    </row>
    <row r="1255" spans="2:8" ht="16" x14ac:dyDescent="0.2">
      <c r="B1255" s="22">
        <v>249.6</v>
      </c>
      <c r="C1255" s="22">
        <v>2.183235E-2</v>
      </c>
      <c r="D1255" s="22"/>
      <c r="E1255" s="22">
        <v>2.2755520000000001E-2</v>
      </c>
      <c r="F1255" s="22"/>
      <c r="G1255" s="22">
        <v>2.779682E-2</v>
      </c>
      <c r="H1255" s="22"/>
    </row>
    <row r="1256" spans="2:8" ht="16" x14ac:dyDescent="0.2">
      <c r="B1256" s="22">
        <v>249.8</v>
      </c>
      <c r="C1256" s="22">
        <v>2.1171269999999999E-2</v>
      </c>
      <c r="D1256" s="22"/>
      <c r="E1256" s="22">
        <v>2.2512770000000001E-2</v>
      </c>
      <c r="F1256" s="22"/>
      <c r="G1256" s="22">
        <v>2.727224E-2</v>
      </c>
      <c r="H125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B820-D682-E44B-8E48-DA52E1C4BC16}">
  <dimension ref="B4:N1256"/>
  <sheetViews>
    <sheetView workbookViewId="0">
      <selection activeCell="R17" sqref="R17"/>
    </sheetView>
  </sheetViews>
  <sheetFormatPr baseColWidth="10" defaultRowHeight="15" x14ac:dyDescent="0.2"/>
  <cols>
    <col min="3" max="3" width="15.1640625" bestFit="1" customWidth="1"/>
    <col min="4" max="4" width="12.83203125" bestFit="1" customWidth="1"/>
    <col min="5" max="5" width="15.1640625" bestFit="1" customWidth="1"/>
    <col min="6" max="6" width="12.83203125" bestFit="1" customWidth="1"/>
    <col min="7" max="7" width="15.1640625" bestFit="1" customWidth="1"/>
    <col min="8" max="8" width="12.83203125" bestFit="1" customWidth="1"/>
  </cols>
  <sheetData>
    <row r="4" spans="2:14" ht="16" x14ac:dyDescent="0.2">
      <c r="B4" s="1"/>
      <c r="C4" s="19" t="s">
        <v>91</v>
      </c>
      <c r="D4" s="1"/>
      <c r="E4" s="19" t="s">
        <v>88</v>
      </c>
      <c r="F4" s="1"/>
      <c r="G4" s="19" t="s">
        <v>64</v>
      </c>
      <c r="H4" s="1"/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4" ht="16" x14ac:dyDescent="0.2">
      <c r="B7" s="22">
        <v>0</v>
      </c>
      <c r="C7" s="22">
        <v>5.5898870000000003E-2</v>
      </c>
      <c r="D7" s="22">
        <v>0</v>
      </c>
      <c r="E7" s="22">
        <v>2.3175919999999999E-2</v>
      </c>
      <c r="F7" s="22">
        <v>0</v>
      </c>
      <c r="G7" s="22">
        <v>1.9448420000000001E-2</v>
      </c>
      <c r="H7" s="22">
        <v>0</v>
      </c>
    </row>
    <row r="8" spans="2:14" ht="16" x14ac:dyDescent="0.2">
      <c r="B8" s="22">
        <v>0.2</v>
      </c>
      <c r="C8" s="22">
        <v>6.496275E-2</v>
      </c>
      <c r="D8" s="22">
        <v>2.1709800000000001E-2</v>
      </c>
      <c r="E8" s="22">
        <v>2.923721E-2</v>
      </c>
      <c r="F8" s="22">
        <v>1.0325920000000001E-2</v>
      </c>
      <c r="G8" s="22">
        <v>2.1434410000000001E-2</v>
      </c>
      <c r="H8" s="22">
        <v>4.6959200000000001E-3</v>
      </c>
    </row>
    <row r="9" spans="2:14" ht="16" x14ac:dyDescent="0.2">
      <c r="B9" s="22">
        <v>0.4</v>
      </c>
      <c r="C9" s="22">
        <v>7.5295689999999998E-2</v>
      </c>
      <c r="D9" s="22">
        <v>4.1307169999999997E-2</v>
      </c>
      <c r="E9" s="22">
        <v>3.6085310000000002E-2</v>
      </c>
      <c r="F9" s="22">
        <v>2.0084169999999998E-2</v>
      </c>
      <c r="G9" s="22">
        <v>2.3575209999999999E-2</v>
      </c>
      <c r="H9" s="22">
        <v>9.19151E-3</v>
      </c>
    </row>
    <row r="10" spans="2:14" ht="16" x14ac:dyDescent="0.2">
      <c r="B10" s="22">
        <v>0.6</v>
      </c>
      <c r="C10" s="22">
        <v>8.6163379999999998E-2</v>
      </c>
      <c r="D10" s="22">
        <v>5.8997649999999999E-2</v>
      </c>
      <c r="E10" s="22">
        <v>4.3345990000000001E-2</v>
      </c>
      <c r="F10" s="22">
        <v>2.9305950000000001E-2</v>
      </c>
      <c r="G10" s="22">
        <v>2.6000619999999999E-2</v>
      </c>
      <c r="H10" s="22">
        <v>1.349533E-2</v>
      </c>
    </row>
    <row r="11" spans="2:14" ht="16" x14ac:dyDescent="0.2">
      <c r="B11" s="22">
        <v>0.8</v>
      </c>
      <c r="C11" s="22">
        <v>9.7285499999999997E-2</v>
      </c>
      <c r="D11" s="22">
        <v>7.4966790000000005E-2</v>
      </c>
      <c r="E11" s="22">
        <v>5.1176729999999997E-2</v>
      </c>
      <c r="F11" s="22">
        <v>3.8020760000000001E-2</v>
      </c>
      <c r="G11" s="22">
        <v>2.8641779999999999E-2</v>
      </c>
      <c r="H11" s="22">
        <v>1.7615550000000001E-2</v>
      </c>
    </row>
    <row r="12" spans="2:14" ht="16" x14ac:dyDescent="0.2">
      <c r="B12" s="22">
        <v>1</v>
      </c>
      <c r="C12" s="22">
        <v>0.10801802000000001</v>
      </c>
      <c r="D12" s="22">
        <v>8.9382069999999994E-2</v>
      </c>
      <c r="E12" s="22">
        <v>5.8855909999999997E-2</v>
      </c>
      <c r="F12" s="22">
        <v>4.6256459999999999E-2</v>
      </c>
      <c r="G12" s="22">
        <v>3.1239449999999998E-2</v>
      </c>
      <c r="H12" s="22">
        <v>2.1559999999999999E-2</v>
      </c>
      <c r="L12" s="19" t="s">
        <v>73</v>
      </c>
      <c r="M12" s="19" t="s">
        <v>90</v>
      </c>
      <c r="N12" s="19"/>
    </row>
    <row r="13" spans="2:14" ht="16" x14ac:dyDescent="0.2">
      <c r="B13" s="22">
        <v>1.2</v>
      </c>
      <c r="C13" s="22">
        <v>0.11867943</v>
      </c>
      <c r="D13" s="22">
        <v>0.10239470000000001</v>
      </c>
      <c r="E13" s="22">
        <v>6.6403589999999998E-2</v>
      </c>
      <c r="F13" s="22">
        <v>5.4039410000000003E-2</v>
      </c>
      <c r="G13" s="22">
        <v>3.4078240000000003E-2</v>
      </c>
      <c r="H13" s="22">
        <v>2.5336190000000001E-2</v>
      </c>
      <c r="L13" s="19" t="s">
        <v>92</v>
      </c>
      <c r="M13" s="21">
        <v>2.8</v>
      </c>
      <c r="N13" s="19"/>
    </row>
    <row r="14" spans="2:14" ht="16" x14ac:dyDescent="0.2">
      <c r="B14" s="22">
        <v>1.4</v>
      </c>
      <c r="C14" s="22">
        <v>0.12904127000000001</v>
      </c>
      <c r="D14" s="22">
        <v>0.11414116000000001</v>
      </c>
      <c r="E14" s="22">
        <v>7.3764079999999996E-2</v>
      </c>
      <c r="F14" s="22">
        <v>6.1394480000000001E-2</v>
      </c>
      <c r="G14" s="22">
        <v>3.7127729999999998E-2</v>
      </c>
      <c r="H14" s="22">
        <v>2.8951290000000001E-2</v>
      </c>
      <c r="L14" s="19" t="s">
        <v>89</v>
      </c>
      <c r="M14" s="21">
        <v>2</v>
      </c>
      <c r="N14" s="19"/>
    </row>
    <row r="15" spans="2:14" ht="16" x14ac:dyDescent="0.2">
      <c r="B15" s="22">
        <v>1.6</v>
      </c>
      <c r="C15" s="22">
        <v>0.13857616</v>
      </c>
      <c r="D15" s="22">
        <v>0.12474464</v>
      </c>
      <c r="E15" s="22">
        <v>8.0793459999999998E-2</v>
      </c>
      <c r="F15" s="22">
        <v>6.8345199999999995E-2</v>
      </c>
      <c r="G15" s="22">
        <v>4.0422949999999999E-2</v>
      </c>
      <c r="H15" s="22">
        <v>3.2412169999999997E-2</v>
      </c>
      <c r="L15" s="19" t="s">
        <v>68</v>
      </c>
      <c r="M15" s="21">
        <v>1</v>
      </c>
      <c r="N15" s="19"/>
    </row>
    <row r="16" spans="2:14" ht="16" x14ac:dyDescent="0.2">
      <c r="B16" s="22">
        <v>1.8</v>
      </c>
      <c r="C16" s="22">
        <v>0.14689547999999999</v>
      </c>
      <c r="D16" s="22">
        <v>0.13431638000000001</v>
      </c>
      <c r="E16" s="22">
        <v>8.7160860000000007E-2</v>
      </c>
      <c r="F16" s="22">
        <v>7.4913800000000003E-2</v>
      </c>
      <c r="G16" s="22">
        <v>4.3285560000000001E-2</v>
      </c>
      <c r="H16" s="22">
        <v>3.5725409999999999E-2</v>
      </c>
      <c r="L16" s="19"/>
      <c r="M16" s="19"/>
      <c r="N16" s="19"/>
    </row>
    <row r="17" spans="2:14" ht="16" x14ac:dyDescent="0.2">
      <c r="B17" s="22">
        <v>2</v>
      </c>
      <c r="C17" s="22">
        <v>0.15369658999999999</v>
      </c>
      <c r="D17" s="22">
        <v>0.14295674999999999</v>
      </c>
      <c r="E17" s="22">
        <v>9.3112420000000001E-2</v>
      </c>
      <c r="F17" s="22">
        <v>8.1121289999999999E-2</v>
      </c>
      <c r="G17" s="22">
        <v>4.6042529999999998E-2</v>
      </c>
      <c r="H17" s="22">
        <v>3.8897309999999997E-2</v>
      </c>
      <c r="L17" s="19"/>
      <c r="M17" s="21">
        <f>AVERAGE(M13:M15)</f>
        <v>1.9333333333333333</v>
      </c>
      <c r="N17" s="19" t="s">
        <v>74</v>
      </c>
    </row>
    <row r="18" spans="2:14" ht="16" x14ac:dyDescent="0.2">
      <c r="B18" s="22">
        <v>2.2000000000000002</v>
      </c>
      <c r="C18" s="22">
        <v>0.15840628000000001</v>
      </c>
      <c r="D18" s="22">
        <v>0.15075638</v>
      </c>
      <c r="E18" s="22">
        <v>9.7924150000000001E-2</v>
      </c>
      <c r="F18" s="22">
        <v>8.6987519999999999E-2</v>
      </c>
      <c r="G18" s="22">
        <v>4.8692649999999997E-2</v>
      </c>
      <c r="H18" s="22">
        <v>4.1933900000000003E-2</v>
      </c>
      <c r="L18" s="19"/>
      <c r="M18" s="21">
        <f>_xlfn.STDEV.P(M13:M15)</f>
        <v>0.73635740114581705</v>
      </c>
      <c r="N18" s="19" t="s">
        <v>75</v>
      </c>
    </row>
    <row r="19" spans="2:14" ht="16" x14ac:dyDescent="0.2">
      <c r="B19" s="22">
        <v>2.4</v>
      </c>
      <c r="C19" s="22">
        <v>0.16193029</v>
      </c>
      <c r="D19" s="22">
        <v>0.15779708000000001</v>
      </c>
      <c r="E19" s="22">
        <v>0.10206034</v>
      </c>
      <c r="F19" s="22">
        <v>9.2531249999999995E-2</v>
      </c>
      <c r="G19" s="22">
        <v>5.0861950000000003E-2</v>
      </c>
      <c r="H19" s="22">
        <v>4.4840959999999999E-2</v>
      </c>
      <c r="L19" s="19"/>
      <c r="M19" s="19"/>
      <c r="N19" s="19"/>
    </row>
    <row r="20" spans="2:14" ht="16" x14ac:dyDescent="0.2">
      <c r="B20" s="22">
        <v>2.6</v>
      </c>
      <c r="C20" s="22">
        <v>0.16522070999999999</v>
      </c>
      <c r="D20" s="22">
        <v>0.16415270000000001</v>
      </c>
      <c r="E20" s="22">
        <v>0.10610601</v>
      </c>
      <c r="F20" s="22">
        <v>9.7770209999999996E-2</v>
      </c>
      <c r="G20" s="22">
        <v>5.3155899999999999E-2</v>
      </c>
      <c r="H20" s="22">
        <v>4.7624E-2</v>
      </c>
    </row>
    <row r="21" spans="2:14" ht="16" x14ac:dyDescent="0.2">
      <c r="B21" s="22">
        <v>2.8</v>
      </c>
      <c r="C21" s="22">
        <v>0.1684252</v>
      </c>
      <c r="D21" s="22">
        <v>0.16988990000000001</v>
      </c>
      <c r="E21" s="22">
        <v>0.10933936</v>
      </c>
      <c r="F21" s="22">
        <v>0.10272115</v>
      </c>
      <c r="G21" s="22">
        <v>5.5142480000000001E-2</v>
      </c>
      <c r="H21" s="22">
        <v>5.0288319999999997E-2</v>
      </c>
    </row>
    <row r="22" spans="2:14" ht="16" x14ac:dyDescent="0.2">
      <c r="B22" s="22">
        <v>3</v>
      </c>
      <c r="C22" s="22">
        <v>0.17192283999999999</v>
      </c>
      <c r="D22" s="22">
        <v>0.17506885</v>
      </c>
      <c r="E22" s="22">
        <v>0.11318129</v>
      </c>
      <c r="F22" s="22">
        <v>0.10739991</v>
      </c>
      <c r="G22" s="22">
        <v>5.7483920000000001E-2</v>
      </c>
      <c r="H22" s="22">
        <v>5.2838980000000001E-2</v>
      </c>
    </row>
    <row r="23" spans="2:14" ht="16" x14ac:dyDescent="0.2">
      <c r="B23" s="22">
        <v>3.2</v>
      </c>
      <c r="C23" s="22">
        <v>0.1752688</v>
      </c>
      <c r="D23" s="22">
        <v>0.17974387</v>
      </c>
      <c r="E23" s="22">
        <v>0.11645075000000001</v>
      </c>
      <c r="F23" s="22">
        <v>0.11182146</v>
      </c>
      <c r="G23" s="22">
        <v>5.9362619999999998E-2</v>
      </c>
      <c r="H23" s="22">
        <v>5.5280830000000003E-2</v>
      </c>
    </row>
    <row r="24" spans="2:14" ht="16" x14ac:dyDescent="0.2">
      <c r="B24" s="22">
        <v>3.4</v>
      </c>
      <c r="C24" s="22">
        <v>0.17782017999999999</v>
      </c>
      <c r="D24" s="22">
        <v>0.18396398999999999</v>
      </c>
      <c r="E24" s="22">
        <v>0.11893351000000001</v>
      </c>
      <c r="F24" s="22">
        <v>0.11599992000000001</v>
      </c>
      <c r="G24" s="22">
        <v>6.0841369999999999E-2</v>
      </c>
      <c r="H24" s="22">
        <v>5.7618509999999998E-2</v>
      </c>
    </row>
    <row r="25" spans="2:14" ht="16" x14ac:dyDescent="0.2">
      <c r="B25" s="22">
        <v>3.6</v>
      </c>
      <c r="C25" s="22">
        <v>0.17989637999999999</v>
      </c>
      <c r="D25" s="22">
        <v>0.18777347999999999</v>
      </c>
      <c r="E25" s="22">
        <v>0.12189752</v>
      </c>
      <c r="F25" s="22">
        <v>0.11994868</v>
      </c>
      <c r="G25" s="22">
        <v>6.262152E-2</v>
      </c>
      <c r="H25" s="22">
        <v>5.9856470000000002E-2</v>
      </c>
    </row>
    <row r="26" spans="2:14" ht="16" x14ac:dyDescent="0.2">
      <c r="B26" s="22">
        <v>3.8</v>
      </c>
      <c r="C26" s="22">
        <v>0.18225764</v>
      </c>
      <c r="D26" s="22">
        <v>0.1912123</v>
      </c>
      <c r="E26" s="22">
        <v>0.12507616999999999</v>
      </c>
      <c r="F26" s="22">
        <v>0.12368034999999999</v>
      </c>
      <c r="G26" s="22">
        <v>6.4254169999999999E-2</v>
      </c>
      <c r="H26" s="22">
        <v>6.1998959999999999E-2</v>
      </c>
    </row>
    <row r="27" spans="2:14" ht="16" x14ac:dyDescent="0.2">
      <c r="B27" s="22">
        <v>4</v>
      </c>
      <c r="C27" s="22">
        <v>0.18451972</v>
      </c>
      <c r="D27" s="22">
        <v>0.1943165</v>
      </c>
      <c r="E27" s="22">
        <v>0.12812287</v>
      </c>
      <c r="F27" s="22">
        <v>0.12720686</v>
      </c>
      <c r="G27" s="22">
        <v>6.561082E-2</v>
      </c>
      <c r="H27" s="22">
        <v>6.4050060000000006E-2</v>
      </c>
    </row>
    <row r="28" spans="2:14" ht="16" x14ac:dyDescent="0.2">
      <c r="B28" s="22">
        <v>4.2</v>
      </c>
      <c r="C28" s="22">
        <v>0.18662521000000001</v>
      </c>
      <c r="D28" s="22">
        <v>0.19711866</v>
      </c>
      <c r="E28" s="22">
        <v>0.13063809000000001</v>
      </c>
      <c r="F28" s="22">
        <v>0.13053951</v>
      </c>
      <c r="G28" s="22">
        <v>6.7286780000000004E-2</v>
      </c>
      <c r="H28" s="22">
        <v>6.6013649999999993E-2</v>
      </c>
    </row>
    <row r="29" spans="2:14" ht="16" x14ac:dyDescent="0.2">
      <c r="B29" s="22">
        <v>4.4000000000000004</v>
      </c>
      <c r="C29" s="22">
        <v>0.18843198999999999</v>
      </c>
      <c r="D29" s="22">
        <v>0.19964815999999999</v>
      </c>
      <c r="E29" s="22">
        <v>0.13287326999999999</v>
      </c>
      <c r="F29" s="22">
        <v>0.13368894000000001</v>
      </c>
      <c r="G29" s="22">
        <v>6.838727E-2</v>
      </c>
      <c r="H29" s="22">
        <v>6.7893480000000006E-2</v>
      </c>
    </row>
    <row r="30" spans="2:14" ht="16" x14ac:dyDescent="0.2">
      <c r="B30" s="22">
        <v>4.5999999999999996</v>
      </c>
      <c r="C30" s="22">
        <v>0.18990937999999999</v>
      </c>
      <c r="D30" s="22">
        <v>0.20193153</v>
      </c>
      <c r="E30" s="22">
        <v>0.13469164</v>
      </c>
      <c r="F30" s="22">
        <v>0.13666523</v>
      </c>
      <c r="G30" s="22">
        <v>6.9550730000000005E-2</v>
      </c>
      <c r="H30" s="22">
        <v>6.9693119999999997E-2</v>
      </c>
    </row>
    <row r="31" spans="2:14" ht="16" x14ac:dyDescent="0.2">
      <c r="B31" s="22">
        <v>4.8</v>
      </c>
      <c r="C31" s="22">
        <v>0.19132135</v>
      </c>
      <c r="D31" s="22">
        <v>0.20399271999999999</v>
      </c>
      <c r="E31" s="22">
        <v>0.13639203999999999</v>
      </c>
      <c r="F31" s="22">
        <v>0.13947789999999999</v>
      </c>
      <c r="G31" s="22">
        <v>7.0292240000000006E-2</v>
      </c>
      <c r="H31" s="22">
        <v>7.1415989999999999E-2</v>
      </c>
    </row>
    <row r="32" spans="2:14" ht="16" x14ac:dyDescent="0.2">
      <c r="B32" s="22">
        <v>5</v>
      </c>
      <c r="C32" s="22">
        <v>0.19248694999999999</v>
      </c>
      <c r="D32" s="22">
        <v>0.20585334999999999</v>
      </c>
      <c r="E32" s="22">
        <v>0.13769165</v>
      </c>
      <c r="F32" s="22">
        <v>0.14213592999999999</v>
      </c>
      <c r="G32" s="22">
        <v>7.11677E-2</v>
      </c>
      <c r="H32" s="22">
        <v>7.3065359999999996E-2</v>
      </c>
    </row>
    <row r="33" spans="2:8" ht="16" x14ac:dyDescent="0.2">
      <c r="B33" s="22">
        <v>5.2</v>
      </c>
      <c r="C33" s="22">
        <v>0.19403973999999999</v>
      </c>
      <c r="D33" s="22">
        <v>0.20753293</v>
      </c>
      <c r="E33" s="22">
        <v>0.13903061</v>
      </c>
      <c r="F33" s="22">
        <v>0.14464784</v>
      </c>
      <c r="G33" s="22">
        <v>7.2293289999999996E-2</v>
      </c>
      <c r="H33" s="22">
        <v>7.4644370000000002E-2</v>
      </c>
    </row>
    <row r="34" spans="2:8" ht="16" x14ac:dyDescent="0.2">
      <c r="B34" s="22">
        <v>5.4</v>
      </c>
      <c r="C34" s="22">
        <v>0.19566462000000001</v>
      </c>
      <c r="D34" s="22">
        <v>0.20904908</v>
      </c>
      <c r="E34" s="22">
        <v>0.14056268999999999</v>
      </c>
      <c r="F34" s="22">
        <v>0.14702166</v>
      </c>
      <c r="G34" s="22">
        <v>7.3681709999999997E-2</v>
      </c>
      <c r="H34" s="22">
        <v>7.6156020000000005E-2</v>
      </c>
    </row>
    <row r="35" spans="2:8" ht="16" x14ac:dyDescent="0.2">
      <c r="B35" s="22">
        <v>5.6</v>
      </c>
      <c r="C35" s="22">
        <v>0.19726837</v>
      </c>
      <c r="D35" s="22">
        <v>0.21041771000000001</v>
      </c>
      <c r="E35" s="22">
        <v>0.14253519000000001</v>
      </c>
      <c r="F35" s="22">
        <v>0.14926497</v>
      </c>
      <c r="G35" s="22">
        <v>7.5022389999999994E-2</v>
      </c>
      <c r="H35" s="22">
        <v>7.7603190000000002E-2</v>
      </c>
    </row>
    <row r="36" spans="2:8" ht="16" x14ac:dyDescent="0.2">
      <c r="B36" s="22">
        <v>5.8</v>
      </c>
      <c r="C36" s="22">
        <v>0.19878356</v>
      </c>
      <c r="D36" s="22">
        <v>0.21165317</v>
      </c>
      <c r="E36" s="22">
        <v>0.14442615</v>
      </c>
      <c r="F36" s="22">
        <v>0.15138496000000001</v>
      </c>
      <c r="G36" s="22">
        <v>7.6223289999999999E-2</v>
      </c>
      <c r="H36" s="22">
        <v>7.8988619999999996E-2</v>
      </c>
    </row>
    <row r="37" spans="2:8" ht="16" x14ac:dyDescent="0.2">
      <c r="B37" s="22">
        <v>6</v>
      </c>
      <c r="C37" s="22">
        <v>0.20032222</v>
      </c>
      <c r="D37" s="22">
        <v>0.21276840999999999</v>
      </c>
      <c r="E37" s="22">
        <v>0.14626460999999999</v>
      </c>
      <c r="F37" s="22">
        <v>0.15338840000000001</v>
      </c>
      <c r="G37" s="22">
        <v>7.7107140000000005E-2</v>
      </c>
      <c r="H37" s="22">
        <v>8.0314949999999996E-2</v>
      </c>
    </row>
    <row r="38" spans="2:8" ht="16" x14ac:dyDescent="0.2">
      <c r="B38" s="22">
        <v>6.2</v>
      </c>
      <c r="C38" s="22">
        <v>0.20218844999999999</v>
      </c>
      <c r="D38" s="22">
        <v>0.21377513000000001</v>
      </c>
      <c r="E38" s="22">
        <v>0.14801144999999999</v>
      </c>
      <c r="F38" s="22">
        <v>0.15528169999999999</v>
      </c>
      <c r="G38" s="22">
        <v>7.8473979999999999E-2</v>
      </c>
      <c r="H38" s="22">
        <v>8.1584690000000001E-2</v>
      </c>
    </row>
    <row r="39" spans="2:8" ht="16" x14ac:dyDescent="0.2">
      <c r="B39" s="22">
        <v>6.4</v>
      </c>
      <c r="C39" s="22">
        <v>0.20380693999999999</v>
      </c>
      <c r="D39" s="22">
        <v>0.21468390000000001</v>
      </c>
      <c r="E39" s="22">
        <v>0.14981085999999999</v>
      </c>
      <c r="F39" s="22">
        <v>0.15707091000000001</v>
      </c>
      <c r="G39" s="22">
        <v>7.9907320000000004E-2</v>
      </c>
      <c r="H39" s="22">
        <v>8.2800280000000004E-2</v>
      </c>
    </row>
    <row r="40" spans="2:8" ht="16" x14ac:dyDescent="0.2">
      <c r="B40" s="22">
        <v>6.6</v>
      </c>
      <c r="C40" s="22">
        <v>0.20574297999999999</v>
      </c>
      <c r="D40" s="22">
        <v>0.21550424000000001</v>
      </c>
      <c r="E40" s="22">
        <v>0.15202668</v>
      </c>
      <c r="F40" s="22">
        <v>0.15876176</v>
      </c>
      <c r="G40" s="22">
        <v>8.1238480000000002E-2</v>
      </c>
      <c r="H40" s="22">
        <v>8.3963999999999997E-2</v>
      </c>
    </row>
    <row r="41" spans="2:8" ht="16" x14ac:dyDescent="0.2">
      <c r="B41" s="22">
        <v>6.8</v>
      </c>
      <c r="C41" s="22">
        <v>0.20715253</v>
      </c>
      <c r="D41" s="22">
        <v>0.21624476000000001</v>
      </c>
      <c r="E41" s="22">
        <v>0.15369276000000001</v>
      </c>
      <c r="F41" s="22">
        <v>0.16035965999999999</v>
      </c>
      <c r="G41" s="22">
        <v>8.2303219999999996E-2</v>
      </c>
      <c r="H41" s="22">
        <v>8.5078089999999995E-2</v>
      </c>
    </row>
    <row r="42" spans="2:8" ht="16" x14ac:dyDescent="0.2">
      <c r="B42" s="22">
        <v>7</v>
      </c>
      <c r="C42" s="22">
        <v>0.20846344999999999</v>
      </c>
      <c r="D42" s="22">
        <v>0.21691323000000001</v>
      </c>
      <c r="E42" s="22">
        <v>0.15562541999999999</v>
      </c>
      <c r="F42" s="22">
        <v>0.16186971</v>
      </c>
      <c r="G42" s="22">
        <v>8.3431740000000004E-2</v>
      </c>
      <c r="H42" s="22">
        <v>8.6144639999999995E-2</v>
      </c>
    </row>
    <row r="43" spans="2:8" ht="16" x14ac:dyDescent="0.2">
      <c r="B43" s="22">
        <v>7.2</v>
      </c>
      <c r="C43" s="22">
        <v>0.20940531000000001</v>
      </c>
      <c r="D43" s="22">
        <v>0.21751665000000001</v>
      </c>
      <c r="E43" s="22">
        <v>0.15728948000000001</v>
      </c>
      <c r="F43" s="22">
        <v>0.16329674</v>
      </c>
      <c r="G43" s="22">
        <v>8.4463609999999995E-2</v>
      </c>
      <c r="H43" s="22">
        <v>8.7165699999999999E-2</v>
      </c>
    </row>
    <row r="44" spans="2:8" ht="16" x14ac:dyDescent="0.2">
      <c r="B44" s="22">
        <v>7.4</v>
      </c>
      <c r="C44" s="22">
        <v>0.21054138999999999</v>
      </c>
      <c r="D44" s="22">
        <v>0.21806134999999999</v>
      </c>
      <c r="E44" s="22">
        <v>0.15876768999999999</v>
      </c>
      <c r="F44" s="22">
        <v>0.16464533000000001</v>
      </c>
      <c r="G44" s="22">
        <v>8.5626129999999995E-2</v>
      </c>
      <c r="H44" s="22">
        <v>8.8143200000000005E-2</v>
      </c>
    </row>
    <row r="45" spans="2:8" ht="16" x14ac:dyDescent="0.2">
      <c r="B45" s="22">
        <v>7.6</v>
      </c>
      <c r="C45" s="22">
        <v>0.21185044</v>
      </c>
      <c r="D45" s="22">
        <v>0.21855305</v>
      </c>
      <c r="E45" s="22">
        <v>0.16049111999999999</v>
      </c>
      <c r="F45" s="22">
        <v>0.16591976999999999</v>
      </c>
      <c r="G45" s="22">
        <v>8.6813760000000004E-2</v>
      </c>
      <c r="H45" s="22">
        <v>8.907901E-2</v>
      </c>
    </row>
    <row r="46" spans="2:8" ht="16" x14ac:dyDescent="0.2">
      <c r="B46" s="22">
        <v>7.8</v>
      </c>
      <c r="C46" s="22">
        <v>0.21257298999999999</v>
      </c>
      <c r="D46" s="22">
        <v>0.21899690999999999</v>
      </c>
      <c r="E46" s="22">
        <v>0.16185535000000001</v>
      </c>
      <c r="F46" s="22">
        <v>0.16712415</v>
      </c>
      <c r="G46" s="22">
        <v>8.7300219999999998E-2</v>
      </c>
      <c r="H46" s="22">
        <v>8.9974890000000002E-2</v>
      </c>
    </row>
    <row r="47" spans="2:8" ht="16" x14ac:dyDescent="0.2">
      <c r="B47" s="22">
        <v>8</v>
      </c>
      <c r="C47" s="22">
        <v>0.21284004000000001</v>
      </c>
      <c r="D47" s="22">
        <v>0.21939758000000001</v>
      </c>
      <c r="E47" s="22">
        <v>0.16298185000000001</v>
      </c>
      <c r="F47" s="22">
        <v>0.16826231999999999</v>
      </c>
      <c r="G47" s="22">
        <v>8.7473090000000003E-2</v>
      </c>
      <c r="H47" s="22">
        <v>9.0832549999999998E-2</v>
      </c>
    </row>
    <row r="48" spans="2:8" ht="16" x14ac:dyDescent="0.2">
      <c r="B48" s="22">
        <v>8.1999999999999993</v>
      </c>
      <c r="C48" s="22">
        <v>0.21341852</v>
      </c>
      <c r="D48" s="22">
        <v>0.21975927000000001</v>
      </c>
      <c r="E48" s="22">
        <v>0.16379193</v>
      </c>
      <c r="F48" s="22">
        <v>0.16933791000000001</v>
      </c>
      <c r="G48" s="22">
        <v>8.8024439999999995E-2</v>
      </c>
      <c r="H48" s="22">
        <v>9.165363E-2</v>
      </c>
    </row>
    <row r="49" spans="2:8" ht="16" x14ac:dyDescent="0.2">
      <c r="B49" s="22">
        <v>8.4</v>
      </c>
      <c r="C49" s="22">
        <v>0.21454219999999999</v>
      </c>
      <c r="D49" s="22">
        <v>0.22008575999999999</v>
      </c>
      <c r="E49" s="22">
        <v>0.16514756999999999</v>
      </c>
      <c r="F49" s="22">
        <v>0.17035438</v>
      </c>
      <c r="G49" s="22">
        <v>8.8966509999999999E-2</v>
      </c>
      <c r="H49" s="22">
        <v>9.2439679999999996E-2</v>
      </c>
    </row>
    <row r="50" spans="2:8" ht="16" x14ac:dyDescent="0.2">
      <c r="B50" s="22">
        <v>8.6</v>
      </c>
      <c r="C50" s="22">
        <v>0.21480466000000001</v>
      </c>
      <c r="D50" s="22">
        <v>0.22038047999999999</v>
      </c>
      <c r="E50" s="22">
        <v>0.16555106999999999</v>
      </c>
      <c r="F50" s="22">
        <v>0.17131495999999999</v>
      </c>
      <c r="G50" s="22">
        <v>8.9352689999999999E-2</v>
      </c>
      <c r="H50" s="22">
        <v>9.3192200000000003E-2</v>
      </c>
    </row>
    <row r="51" spans="2:8" ht="16" x14ac:dyDescent="0.2">
      <c r="B51" s="22">
        <v>8.8000000000000007</v>
      </c>
      <c r="C51" s="22">
        <v>0.21517657000000001</v>
      </c>
      <c r="D51" s="22">
        <v>0.22064653000000001</v>
      </c>
      <c r="E51" s="22">
        <v>0.16623899</v>
      </c>
      <c r="F51" s="22">
        <v>0.17222274000000001</v>
      </c>
      <c r="G51" s="22">
        <v>8.9814379999999999E-2</v>
      </c>
      <c r="H51" s="22">
        <v>9.3912609999999994E-2</v>
      </c>
    </row>
    <row r="52" spans="2:8" ht="16" x14ac:dyDescent="0.2">
      <c r="B52" s="22">
        <v>9</v>
      </c>
      <c r="C52" s="22">
        <v>0.21521738000000001</v>
      </c>
      <c r="D52" s="22">
        <v>0.22088668</v>
      </c>
      <c r="E52" s="22">
        <v>0.16700445</v>
      </c>
      <c r="F52" s="22">
        <v>0.17308061</v>
      </c>
      <c r="G52" s="22">
        <v>9.0781399999999998E-2</v>
      </c>
      <c r="H52" s="22">
        <v>9.4602290000000006E-2</v>
      </c>
    </row>
    <row r="53" spans="2:8" ht="16" x14ac:dyDescent="0.2">
      <c r="B53" s="22">
        <v>9.1999999999999993</v>
      </c>
      <c r="C53" s="22">
        <v>0.21512371999999999</v>
      </c>
      <c r="D53" s="22">
        <v>0.22110347</v>
      </c>
      <c r="E53" s="22">
        <v>0.16768696999999999</v>
      </c>
      <c r="F53" s="22">
        <v>0.17389130999999999</v>
      </c>
      <c r="G53" s="22">
        <v>9.1056200000000004E-2</v>
      </c>
      <c r="H53" s="22">
        <v>9.5262559999999996E-2</v>
      </c>
    </row>
    <row r="54" spans="2:8" ht="16" x14ac:dyDescent="0.2">
      <c r="B54" s="22">
        <v>9.4</v>
      </c>
      <c r="C54" s="22">
        <v>0.21519315</v>
      </c>
      <c r="D54" s="22">
        <v>0.22129916999999999</v>
      </c>
      <c r="E54" s="22">
        <v>0.16829206999999999</v>
      </c>
      <c r="F54" s="22">
        <v>0.17465744999999999</v>
      </c>
      <c r="G54" s="22">
        <v>9.1696420000000001E-2</v>
      </c>
      <c r="H54" s="22">
        <v>9.5894649999999998E-2</v>
      </c>
    </row>
    <row r="55" spans="2:8" ht="16" x14ac:dyDescent="0.2">
      <c r="B55" s="22">
        <v>9.6</v>
      </c>
      <c r="C55" s="22">
        <v>0.21596814</v>
      </c>
      <c r="D55" s="22">
        <v>0.22147581999999999</v>
      </c>
      <c r="E55" s="22">
        <v>0.16908115000000001</v>
      </c>
      <c r="F55" s="22">
        <v>0.17538147000000001</v>
      </c>
      <c r="G55" s="22">
        <v>9.2183509999999996E-2</v>
      </c>
      <c r="H55" s="22">
        <v>9.6499779999999993E-2</v>
      </c>
    </row>
    <row r="56" spans="2:8" ht="16" x14ac:dyDescent="0.2">
      <c r="B56" s="22">
        <v>9.8000000000000007</v>
      </c>
      <c r="C56" s="22">
        <v>0.21647235000000001</v>
      </c>
      <c r="D56" s="22">
        <v>0.22163529000000001</v>
      </c>
      <c r="E56" s="22">
        <v>0.16962551000000001</v>
      </c>
      <c r="F56" s="22">
        <v>0.17606569</v>
      </c>
      <c r="G56" s="22">
        <v>9.2762650000000002E-2</v>
      </c>
      <c r="H56" s="22">
        <v>9.7079100000000002E-2</v>
      </c>
    </row>
    <row r="57" spans="2:8" ht="16" x14ac:dyDescent="0.2">
      <c r="B57" s="22">
        <v>10</v>
      </c>
      <c r="C57" s="22">
        <v>0.21679134999999999</v>
      </c>
      <c r="D57" s="22">
        <v>0.22177922999999999</v>
      </c>
      <c r="E57" s="22">
        <v>0.17001261000000001</v>
      </c>
      <c r="F57" s="22">
        <v>0.17671228999999999</v>
      </c>
      <c r="G57" s="22">
        <v>9.3139280000000005E-2</v>
      </c>
      <c r="H57" s="22">
        <v>9.7633700000000004E-2</v>
      </c>
    </row>
    <row r="58" spans="2:8" ht="16" x14ac:dyDescent="0.2">
      <c r="B58" s="22">
        <v>10.199999999999999</v>
      </c>
      <c r="C58" s="22">
        <v>0.21777832</v>
      </c>
      <c r="D58" s="22">
        <v>0.22190918000000001</v>
      </c>
      <c r="E58" s="22">
        <v>0.1711684</v>
      </c>
      <c r="F58" s="22">
        <v>0.17732334</v>
      </c>
      <c r="G58" s="22">
        <v>9.467747E-2</v>
      </c>
      <c r="H58" s="22">
        <v>9.8164650000000006E-2</v>
      </c>
    </row>
    <row r="59" spans="2:8" ht="16" x14ac:dyDescent="0.2">
      <c r="B59" s="22">
        <v>10.4</v>
      </c>
      <c r="C59" s="22">
        <v>0.21835244000000001</v>
      </c>
      <c r="D59" s="22">
        <v>0.22202647</v>
      </c>
      <c r="E59" s="22">
        <v>0.17220390999999999</v>
      </c>
      <c r="F59" s="22">
        <v>0.1779008</v>
      </c>
      <c r="G59" s="22">
        <v>9.5702579999999995E-2</v>
      </c>
      <c r="H59" s="22">
        <v>9.8672940000000001E-2</v>
      </c>
    </row>
    <row r="60" spans="2:8" ht="16" x14ac:dyDescent="0.2">
      <c r="B60" s="22">
        <v>10.6</v>
      </c>
      <c r="C60" s="22">
        <v>0.21934365</v>
      </c>
      <c r="D60" s="22">
        <v>0.22213236</v>
      </c>
      <c r="E60" s="22">
        <v>0.17352521000000001</v>
      </c>
      <c r="F60" s="22">
        <v>0.17844652</v>
      </c>
      <c r="G60" s="22">
        <v>9.6599290000000004E-2</v>
      </c>
      <c r="H60" s="22">
        <v>9.9159559999999994E-2</v>
      </c>
    </row>
    <row r="61" spans="2:8" ht="16" x14ac:dyDescent="0.2">
      <c r="B61" s="22">
        <v>10.8</v>
      </c>
      <c r="C61" s="22">
        <v>0.21965045999999999</v>
      </c>
      <c r="D61" s="22">
        <v>0.22222794000000001</v>
      </c>
      <c r="E61" s="22">
        <v>0.17428673</v>
      </c>
      <c r="F61" s="22">
        <v>0.17896223</v>
      </c>
      <c r="G61" s="22">
        <v>9.7131220000000004E-2</v>
      </c>
      <c r="H61" s="22">
        <v>9.9625409999999998E-2</v>
      </c>
    </row>
    <row r="62" spans="2:8" ht="16" x14ac:dyDescent="0.2">
      <c r="B62" s="22">
        <v>11</v>
      </c>
      <c r="C62" s="22">
        <v>0.22035947</v>
      </c>
      <c r="D62" s="22">
        <v>0.22231422000000001</v>
      </c>
      <c r="E62" s="22">
        <v>0.17516087</v>
      </c>
      <c r="F62" s="22">
        <v>0.17944958999999999</v>
      </c>
      <c r="G62" s="22">
        <v>9.8222870000000004E-2</v>
      </c>
      <c r="H62" s="22">
        <v>0.10007139</v>
      </c>
    </row>
    <row r="63" spans="2:8" ht="16" x14ac:dyDescent="0.2">
      <c r="B63" s="22">
        <v>11.2</v>
      </c>
      <c r="C63" s="22">
        <v>0.22104028000000001</v>
      </c>
      <c r="D63" s="22">
        <v>0.22239210000000001</v>
      </c>
      <c r="E63" s="22">
        <v>0.17610682</v>
      </c>
      <c r="F63" s="22">
        <v>0.17991016000000001</v>
      </c>
      <c r="G63" s="22">
        <v>9.8861569999999996E-2</v>
      </c>
      <c r="H63" s="22">
        <v>0.10049835</v>
      </c>
    </row>
    <row r="64" spans="2:8" ht="16" x14ac:dyDescent="0.2">
      <c r="B64" s="22">
        <v>11.4</v>
      </c>
      <c r="C64" s="22">
        <v>0.22237989</v>
      </c>
      <c r="D64" s="22">
        <v>0.22246241</v>
      </c>
      <c r="E64" s="22">
        <v>0.17699548000000001</v>
      </c>
      <c r="F64" s="22">
        <v>0.18034541000000001</v>
      </c>
      <c r="G64" s="22">
        <v>9.9757879999999993E-2</v>
      </c>
      <c r="H64" s="22">
        <v>0.10090709</v>
      </c>
    </row>
    <row r="65" spans="2:8" ht="16" x14ac:dyDescent="0.2">
      <c r="B65" s="22">
        <v>11.6</v>
      </c>
      <c r="C65" s="22">
        <v>0.22277035000000001</v>
      </c>
      <c r="D65" s="22">
        <v>0.22252588000000001</v>
      </c>
      <c r="E65" s="22">
        <v>0.17772661000000001</v>
      </c>
      <c r="F65" s="22">
        <v>0.18075673</v>
      </c>
      <c r="G65" s="22">
        <v>9.9754979999999993E-2</v>
      </c>
      <c r="H65" s="22">
        <v>0.10129839</v>
      </c>
    </row>
    <row r="66" spans="2:8" ht="16" x14ac:dyDescent="0.2">
      <c r="B66" s="22">
        <v>11.8</v>
      </c>
      <c r="C66" s="22">
        <v>0.22326552</v>
      </c>
      <c r="D66" s="22">
        <v>0.22258317</v>
      </c>
      <c r="E66" s="22">
        <v>0.17828426</v>
      </c>
      <c r="F66" s="22">
        <v>0.18114543999999999</v>
      </c>
      <c r="G66" s="22">
        <v>9.9976179999999998E-2</v>
      </c>
      <c r="H66" s="22">
        <v>0.101673</v>
      </c>
    </row>
    <row r="67" spans="2:8" ht="16" x14ac:dyDescent="0.2">
      <c r="B67" s="22">
        <v>12</v>
      </c>
      <c r="C67" s="22">
        <v>0.22408114000000001</v>
      </c>
      <c r="D67" s="22">
        <v>0.22263488000000001</v>
      </c>
      <c r="E67" s="22">
        <v>0.17920017999999999</v>
      </c>
      <c r="F67" s="22">
        <v>0.18151278000000001</v>
      </c>
      <c r="G67" s="22">
        <v>0.10031666</v>
      </c>
      <c r="H67" s="22">
        <v>0.10203164000000001</v>
      </c>
    </row>
    <row r="68" spans="2:8" ht="16" x14ac:dyDescent="0.2">
      <c r="B68" s="22">
        <v>12.2</v>
      </c>
      <c r="C68" s="22">
        <v>0.22504114</v>
      </c>
      <c r="D68" s="22">
        <v>0.22268157</v>
      </c>
      <c r="E68" s="22">
        <v>0.18024546999999999</v>
      </c>
      <c r="F68" s="22">
        <v>0.18185992000000001</v>
      </c>
      <c r="G68" s="22">
        <v>0.10112419</v>
      </c>
      <c r="H68" s="22">
        <v>0.10237497</v>
      </c>
    </row>
    <row r="69" spans="2:8" ht="16" x14ac:dyDescent="0.2">
      <c r="B69" s="22">
        <v>12.4</v>
      </c>
      <c r="C69" s="22">
        <v>0.22582756000000001</v>
      </c>
      <c r="D69" s="22">
        <v>0.22272370999999999</v>
      </c>
      <c r="E69" s="22">
        <v>0.18137822000000001</v>
      </c>
      <c r="F69" s="22">
        <v>0.18218798</v>
      </c>
      <c r="G69" s="22">
        <v>0.10198539</v>
      </c>
      <c r="H69" s="22">
        <v>0.10270364999999999</v>
      </c>
    </row>
    <row r="70" spans="2:8" ht="16" x14ac:dyDescent="0.2">
      <c r="B70" s="22">
        <v>12.6</v>
      </c>
      <c r="C70" s="22">
        <v>0.22546426999999999</v>
      </c>
      <c r="D70" s="22">
        <v>0.22276175000000001</v>
      </c>
      <c r="E70" s="22">
        <v>0.18175640000000001</v>
      </c>
      <c r="F70" s="22">
        <v>0.18249800999999999</v>
      </c>
      <c r="G70" s="22">
        <v>0.10205361</v>
      </c>
      <c r="H70" s="22">
        <v>0.10301832</v>
      </c>
    </row>
    <row r="71" spans="2:8" ht="16" x14ac:dyDescent="0.2">
      <c r="B71" s="22">
        <v>12.8</v>
      </c>
      <c r="C71" s="22">
        <v>0.22554256</v>
      </c>
      <c r="D71" s="22">
        <v>0.22279609</v>
      </c>
      <c r="E71" s="22">
        <v>0.18230160000000001</v>
      </c>
      <c r="F71" s="22">
        <v>0.18279098999999999</v>
      </c>
      <c r="G71" s="22">
        <v>0.10247333</v>
      </c>
      <c r="H71" s="22">
        <v>0.10331956</v>
      </c>
    </row>
    <row r="72" spans="2:8" ht="16" x14ac:dyDescent="0.2">
      <c r="B72" s="22">
        <v>13</v>
      </c>
      <c r="C72" s="22">
        <v>0.22583095</v>
      </c>
      <c r="D72" s="22">
        <v>0.22282709000000001</v>
      </c>
      <c r="E72" s="22">
        <v>0.18301687</v>
      </c>
      <c r="F72" s="22">
        <v>0.18306786</v>
      </c>
      <c r="G72" s="22">
        <v>0.10299395</v>
      </c>
      <c r="H72" s="22">
        <v>0.10360795</v>
      </c>
    </row>
    <row r="73" spans="2:8" ht="16" x14ac:dyDescent="0.2">
      <c r="B73" s="22">
        <v>13.2</v>
      </c>
      <c r="C73" s="22">
        <v>0.22590615</v>
      </c>
      <c r="D73" s="22">
        <v>0.22285506999999999</v>
      </c>
      <c r="E73" s="22">
        <v>0.1838796</v>
      </c>
      <c r="F73" s="22">
        <v>0.18332951</v>
      </c>
      <c r="G73" s="22">
        <v>0.10315022</v>
      </c>
      <c r="H73" s="22">
        <v>0.10388404</v>
      </c>
    </row>
    <row r="74" spans="2:8" ht="16" x14ac:dyDescent="0.2">
      <c r="B74" s="22">
        <v>13.4</v>
      </c>
      <c r="C74" s="22">
        <v>0.22635358</v>
      </c>
      <c r="D74" s="22">
        <v>0.22288032999999999</v>
      </c>
      <c r="E74" s="22">
        <v>0.18393893</v>
      </c>
      <c r="F74" s="22">
        <v>0.18357677999999999</v>
      </c>
      <c r="G74" s="22">
        <v>0.10331997</v>
      </c>
      <c r="H74" s="22">
        <v>0.10414835</v>
      </c>
    </row>
    <row r="75" spans="2:8" ht="16" x14ac:dyDescent="0.2">
      <c r="B75" s="22">
        <v>13.6</v>
      </c>
      <c r="C75" s="22">
        <v>0.22647366999999999</v>
      </c>
      <c r="D75" s="22">
        <v>0.22290313</v>
      </c>
      <c r="E75" s="22">
        <v>0.18432280000000001</v>
      </c>
      <c r="F75" s="22">
        <v>0.18381046000000001</v>
      </c>
      <c r="G75" s="22">
        <v>0.10336241</v>
      </c>
      <c r="H75" s="22">
        <v>0.10440139</v>
      </c>
    </row>
    <row r="76" spans="2:8" ht="16" x14ac:dyDescent="0.2">
      <c r="B76" s="22">
        <v>13.8</v>
      </c>
      <c r="C76" s="22">
        <v>0.22623555000000001</v>
      </c>
      <c r="D76" s="22">
        <v>0.22292371</v>
      </c>
      <c r="E76" s="22">
        <v>0.18470470999999999</v>
      </c>
      <c r="F76" s="22">
        <v>0.18403127999999999</v>
      </c>
      <c r="G76" s="22">
        <v>0.1041136</v>
      </c>
      <c r="H76" s="22">
        <v>0.10464363</v>
      </c>
    </row>
    <row r="77" spans="2:8" ht="16" x14ac:dyDescent="0.2">
      <c r="B77" s="22">
        <v>14</v>
      </c>
      <c r="C77" s="22">
        <v>0.22592791000000001</v>
      </c>
      <c r="D77" s="22">
        <v>0.22294228999999999</v>
      </c>
      <c r="E77" s="22">
        <v>0.18482223</v>
      </c>
      <c r="F77" s="22">
        <v>0.18423997</v>
      </c>
      <c r="G77" s="22">
        <v>0.10440847</v>
      </c>
      <c r="H77" s="22">
        <v>0.10487552999999999</v>
      </c>
    </row>
    <row r="78" spans="2:8" ht="16" x14ac:dyDescent="0.2">
      <c r="B78" s="22">
        <v>14.2</v>
      </c>
      <c r="C78" s="22">
        <v>0.22653110000000001</v>
      </c>
      <c r="D78" s="22">
        <v>0.22295905999999999</v>
      </c>
      <c r="E78" s="22">
        <v>0.18581486999999999</v>
      </c>
      <c r="F78" s="22">
        <v>0.18443719</v>
      </c>
      <c r="G78" s="22">
        <v>0.10505896000000001</v>
      </c>
      <c r="H78" s="22">
        <v>0.10509755</v>
      </c>
    </row>
    <row r="79" spans="2:8" ht="16" x14ac:dyDescent="0.2">
      <c r="B79" s="22">
        <v>14.4</v>
      </c>
      <c r="C79" s="22">
        <v>0.22702452000000001</v>
      </c>
      <c r="D79" s="22">
        <v>0.22297420000000001</v>
      </c>
      <c r="E79" s="22">
        <v>0.18630645000000001</v>
      </c>
      <c r="F79" s="22">
        <v>0.18462355999999999</v>
      </c>
      <c r="G79" s="22">
        <v>0.10467936999999999</v>
      </c>
      <c r="H79" s="22">
        <v>0.10531009</v>
      </c>
    </row>
    <row r="80" spans="2:8" ht="16" x14ac:dyDescent="0.2">
      <c r="B80" s="22">
        <v>14.6</v>
      </c>
      <c r="C80" s="22">
        <v>0.22727295</v>
      </c>
      <c r="D80" s="22">
        <v>0.22298787</v>
      </c>
      <c r="E80" s="22">
        <v>0.18689368000000001</v>
      </c>
      <c r="F80" s="22">
        <v>0.18479968999999999</v>
      </c>
      <c r="G80" s="22">
        <v>0.104628</v>
      </c>
      <c r="H80" s="22">
        <v>0.10551357</v>
      </c>
    </row>
    <row r="81" spans="2:8" ht="16" x14ac:dyDescent="0.2">
      <c r="B81" s="22">
        <v>14.8</v>
      </c>
      <c r="C81" s="22">
        <v>0.22746317999999999</v>
      </c>
      <c r="D81" s="22">
        <v>0.22300021</v>
      </c>
      <c r="E81" s="22">
        <v>0.18706055999999999</v>
      </c>
      <c r="F81" s="22">
        <v>0.18496613000000001</v>
      </c>
      <c r="G81" s="22">
        <v>0.1048308</v>
      </c>
      <c r="H81" s="22">
        <v>0.10570836</v>
      </c>
    </row>
    <row r="82" spans="2:8" ht="16" x14ac:dyDescent="0.2">
      <c r="B82" s="22">
        <v>15</v>
      </c>
      <c r="C82" s="22">
        <v>0.22826853</v>
      </c>
      <c r="D82" s="22">
        <v>0.22301134</v>
      </c>
      <c r="E82" s="22">
        <v>0.18742679000000001</v>
      </c>
      <c r="F82" s="22">
        <v>0.18512342000000001</v>
      </c>
      <c r="G82" s="22">
        <v>0.10550618</v>
      </c>
      <c r="H82" s="22">
        <v>0.10589485</v>
      </c>
    </row>
    <row r="83" spans="2:8" ht="16" x14ac:dyDescent="0.2">
      <c r="B83" s="22">
        <v>15.2</v>
      </c>
      <c r="C83" s="22">
        <v>0.22828783999999999</v>
      </c>
      <c r="D83" s="22">
        <v>0.22302140000000001</v>
      </c>
      <c r="E83" s="22">
        <v>0.18748245999999999</v>
      </c>
      <c r="F83" s="22">
        <v>0.18527207000000001</v>
      </c>
      <c r="G83" s="22">
        <v>0.10555236</v>
      </c>
      <c r="H83" s="22">
        <v>0.10607337999999999</v>
      </c>
    </row>
    <row r="84" spans="2:8" ht="16" x14ac:dyDescent="0.2">
      <c r="B84" s="22">
        <v>15.4</v>
      </c>
      <c r="C84" s="22">
        <v>0.22856546999999999</v>
      </c>
      <c r="D84" s="22">
        <v>0.22303047000000001</v>
      </c>
      <c r="E84" s="22">
        <v>0.18751617000000001</v>
      </c>
      <c r="F84" s="22">
        <v>0.18541255000000001</v>
      </c>
      <c r="G84" s="22">
        <v>0.10585077</v>
      </c>
      <c r="H84" s="22">
        <v>0.1062443</v>
      </c>
    </row>
    <row r="85" spans="2:8" ht="16" x14ac:dyDescent="0.2">
      <c r="B85" s="22">
        <v>15.6</v>
      </c>
      <c r="C85" s="22">
        <v>0.22872806000000001</v>
      </c>
      <c r="D85" s="22">
        <v>0.22303866</v>
      </c>
      <c r="E85" s="22">
        <v>0.18756231000000001</v>
      </c>
      <c r="F85" s="22">
        <v>0.1855453</v>
      </c>
      <c r="G85" s="22">
        <v>0.10593461999999999</v>
      </c>
      <c r="H85" s="22">
        <v>0.10640792</v>
      </c>
    </row>
    <row r="86" spans="2:8" ht="16" x14ac:dyDescent="0.2">
      <c r="B86" s="22">
        <v>15.8</v>
      </c>
      <c r="C86" s="22">
        <v>0.22936073000000001</v>
      </c>
      <c r="D86" s="22">
        <v>0.22304605999999999</v>
      </c>
      <c r="E86" s="22">
        <v>0.18792702999999999</v>
      </c>
      <c r="F86" s="22">
        <v>0.18567075</v>
      </c>
      <c r="G86" s="22">
        <v>0.10655319000000001</v>
      </c>
      <c r="H86" s="22">
        <v>0.10656456</v>
      </c>
    </row>
    <row r="87" spans="2:8" ht="16" x14ac:dyDescent="0.2">
      <c r="B87" s="22">
        <v>16</v>
      </c>
      <c r="C87" s="22">
        <v>0.22966933</v>
      </c>
      <c r="D87" s="22">
        <v>0.22305273</v>
      </c>
      <c r="E87" s="22">
        <v>0.18862155</v>
      </c>
      <c r="F87" s="22">
        <v>0.18578931000000001</v>
      </c>
      <c r="G87" s="22">
        <v>0.10713971999999999</v>
      </c>
      <c r="H87" s="22">
        <v>0.10671453</v>
      </c>
    </row>
    <row r="88" spans="2:8" ht="16" x14ac:dyDescent="0.2">
      <c r="B88" s="22">
        <v>16.2</v>
      </c>
      <c r="C88" s="22">
        <v>0.23035343999999999</v>
      </c>
      <c r="D88" s="22">
        <v>0.22305875999999999</v>
      </c>
      <c r="E88" s="22">
        <v>0.18902305999999999</v>
      </c>
      <c r="F88" s="22">
        <v>0.18590134999999999</v>
      </c>
      <c r="G88" s="22">
        <v>0.10797692</v>
      </c>
      <c r="H88" s="22">
        <v>0.10685809</v>
      </c>
    </row>
    <row r="89" spans="2:8" ht="16" x14ac:dyDescent="0.2">
      <c r="B89" s="22">
        <v>16.399999999999999</v>
      </c>
      <c r="C89" s="22">
        <v>0.23074686999999999</v>
      </c>
      <c r="D89" s="22">
        <v>0.22306419999999999</v>
      </c>
      <c r="E89" s="22">
        <v>0.18938369999999999</v>
      </c>
      <c r="F89" s="22">
        <v>0.18600723</v>
      </c>
      <c r="G89" s="22">
        <v>0.10840996</v>
      </c>
      <c r="H89" s="22">
        <v>0.10699553000000001</v>
      </c>
    </row>
    <row r="90" spans="2:8" ht="16" x14ac:dyDescent="0.2">
      <c r="B90" s="22">
        <v>16.600000000000001</v>
      </c>
      <c r="C90" s="22">
        <v>0.23090593000000001</v>
      </c>
      <c r="D90" s="22">
        <v>0.22306910999999999</v>
      </c>
      <c r="E90" s="22">
        <v>0.18955967000000001</v>
      </c>
      <c r="F90" s="22">
        <v>0.18610729000000001</v>
      </c>
      <c r="G90" s="22">
        <v>0.10890416999999999</v>
      </c>
      <c r="H90" s="22">
        <v>0.10712711</v>
      </c>
    </row>
    <row r="91" spans="2:8" ht="16" x14ac:dyDescent="0.2">
      <c r="B91" s="22">
        <v>16.8</v>
      </c>
      <c r="C91" s="22">
        <v>0.23109360000000001</v>
      </c>
      <c r="D91" s="22">
        <v>0.22307353999999999</v>
      </c>
      <c r="E91" s="22">
        <v>0.18974010999999999</v>
      </c>
      <c r="F91" s="22">
        <v>0.18620184000000001</v>
      </c>
      <c r="G91" s="22">
        <v>0.10934413</v>
      </c>
      <c r="H91" s="22">
        <v>0.10725307000000001</v>
      </c>
    </row>
    <row r="92" spans="2:8" ht="16" x14ac:dyDescent="0.2">
      <c r="B92" s="22">
        <v>17</v>
      </c>
      <c r="C92" s="22">
        <v>0.23183197999999999</v>
      </c>
      <c r="D92" s="22">
        <v>0.22307753999999999</v>
      </c>
      <c r="E92" s="22">
        <v>0.19049706</v>
      </c>
      <c r="F92" s="22">
        <v>0.18629119999999999</v>
      </c>
      <c r="G92" s="22">
        <v>0.11012007</v>
      </c>
      <c r="H92" s="22">
        <v>0.10737366</v>
      </c>
    </row>
    <row r="93" spans="2:8" ht="16" x14ac:dyDescent="0.2">
      <c r="B93" s="22">
        <v>17.2</v>
      </c>
      <c r="C93" s="22">
        <v>0.23220383999999999</v>
      </c>
      <c r="D93" s="22">
        <v>0.22308115000000001</v>
      </c>
      <c r="E93" s="22">
        <v>0.19126580000000001</v>
      </c>
      <c r="F93" s="22">
        <v>0.18637565</v>
      </c>
      <c r="G93" s="22">
        <v>0.11076626000000001</v>
      </c>
      <c r="H93" s="22">
        <v>0.10748911</v>
      </c>
    </row>
    <row r="94" spans="2:8" ht="16" x14ac:dyDescent="0.2">
      <c r="B94" s="22">
        <v>17.399999999999999</v>
      </c>
      <c r="C94" s="22">
        <v>0.23240880999999999</v>
      </c>
      <c r="D94" s="22">
        <v>0.22308441000000001</v>
      </c>
      <c r="E94" s="22">
        <v>0.19156428</v>
      </c>
      <c r="F94" s="22">
        <v>0.18645545999999999</v>
      </c>
      <c r="G94" s="22">
        <v>0.11117633</v>
      </c>
      <c r="H94" s="22">
        <v>0.10759963</v>
      </c>
    </row>
    <row r="95" spans="2:8" ht="16" x14ac:dyDescent="0.2">
      <c r="B95" s="22">
        <v>17.600000000000001</v>
      </c>
      <c r="C95" s="22">
        <v>0.23229401999999999</v>
      </c>
      <c r="D95" s="22">
        <v>0.22308736000000001</v>
      </c>
      <c r="E95" s="22">
        <v>0.19201927999999999</v>
      </c>
      <c r="F95" s="22">
        <v>0.18653086999999999</v>
      </c>
      <c r="G95" s="22">
        <v>0.11181539</v>
      </c>
      <c r="H95" s="22">
        <v>0.10770544</v>
      </c>
    </row>
    <row r="96" spans="2:8" ht="16" x14ac:dyDescent="0.2">
      <c r="B96" s="22">
        <v>17.8</v>
      </c>
      <c r="C96" s="22">
        <v>0.23261035999999999</v>
      </c>
      <c r="D96" s="22">
        <v>0.22309001000000001</v>
      </c>
      <c r="E96" s="22">
        <v>0.19256050999999999</v>
      </c>
      <c r="F96" s="22">
        <v>0.18660214</v>
      </c>
      <c r="G96" s="22">
        <v>0.11233248999999999</v>
      </c>
      <c r="H96" s="22">
        <v>0.10780673</v>
      </c>
    </row>
    <row r="97" spans="2:8" ht="16" x14ac:dyDescent="0.2">
      <c r="B97" s="22">
        <v>18</v>
      </c>
      <c r="C97" s="22">
        <v>0.23303889999999999</v>
      </c>
      <c r="D97" s="22">
        <v>0.22309240999999999</v>
      </c>
      <c r="E97" s="22">
        <v>0.19352739999999999</v>
      </c>
      <c r="F97" s="22">
        <v>0.18666949999999999</v>
      </c>
      <c r="G97" s="22">
        <v>0.11252081999999999</v>
      </c>
      <c r="H97" s="22">
        <v>0.10790370000000001</v>
      </c>
    </row>
    <row r="98" spans="2:8" ht="16" x14ac:dyDescent="0.2">
      <c r="B98" s="22">
        <v>18.2</v>
      </c>
      <c r="C98" s="22">
        <v>0.23316132000000001</v>
      </c>
      <c r="D98" s="22">
        <v>0.22309457999999999</v>
      </c>
      <c r="E98" s="22">
        <v>0.19432658999999999</v>
      </c>
      <c r="F98" s="22">
        <v>0.18673314999999999</v>
      </c>
      <c r="G98" s="22">
        <v>0.11258031</v>
      </c>
      <c r="H98" s="22">
        <v>0.10799654</v>
      </c>
    </row>
    <row r="99" spans="2:8" ht="16" x14ac:dyDescent="0.2">
      <c r="B99" s="22">
        <v>18.399999999999999</v>
      </c>
      <c r="C99" s="22">
        <v>0.23343443999999999</v>
      </c>
      <c r="D99" s="22">
        <v>0.22309652999999999</v>
      </c>
      <c r="E99" s="22">
        <v>0.19451937</v>
      </c>
      <c r="F99" s="22">
        <v>0.1867933</v>
      </c>
      <c r="G99" s="22">
        <v>0.11264144</v>
      </c>
      <c r="H99" s="22">
        <v>0.10808541000000001</v>
      </c>
    </row>
    <row r="100" spans="2:8" ht="16" x14ac:dyDescent="0.2">
      <c r="B100" s="22">
        <v>18.600000000000001</v>
      </c>
      <c r="C100" s="22">
        <v>0.23280211000000001</v>
      </c>
      <c r="D100" s="22">
        <v>0.22309829</v>
      </c>
      <c r="E100" s="22">
        <v>0.19462091000000001</v>
      </c>
      <c r="F100" s="22">
        <v>0.18685014</v>
      </c>
      <c r="G100" s="22">
        <v>0.11243762</v>
      </c>
      <c r="H100" s="22">
        <v>0.10817048999999999</v>
      </c>
    </row>
    <row r="101" spans="2:8" ht="16" x14ac:dyDescent="0.2">
      <c r="B101" s="22">
        <v>18.8</v>
      </c>
      <c r="C101" s="22">
        <v>0.23289087</v>
      </c>
      <c r="D101" s="22">
        <v>0.22309989</v>
      </c>
      <c r="E101" s="22">
        <v>0.19508444</v>
      </c>
      <c r="F101" s="22">
        <v>0.18690386</v>
      </c>
      <c r="G101" s="22">
        <v>0.11314296</v>
      </c>
      <c r="H101" s="22">
        <v>0.10825195</v>
      </c>
    </row>
    <row r="102" spans="2:8" ht="16" x14ac:dyDescent="0.2">
      <c r="B102" s="22">
        <v>19</v>
      </c>
      <c r="C102" s="22">
        <v>0.2331442</v>
      </c>
      <c r="D102" s="22">
        <v>0.22310131999999999</v>
      </c>
      <c r="E102" s="22">
        <v>0.19573439000000001</v>
      </c>
      <c r="F102" s="22">
        <v>0.18695463000000001</v>
      </c>
      <c r="G102" s="22">
        <v>0.11367144</v>
      </c>
      <c r="H102" s="22">
        <v>0.10832993</v>
      </c>
    </row>
    <row r="103" spans="2:8" ht="16" x14ac:dyDescent="0.2">
      <c r="B103" s="22">
        <v>19.2</v>
      </c>
      <c r="C103" s="22">
        <v>0.23311467999999999</v>
      </c>
      <c r="D103" s="22">
        <v>0.22310262</v>
      </c>
      <c r="E103" s="22">
        <v>0.19612990999999999</v>
      </c>
      <c r="F103" s="22">
        <v>0.18700259999999999</v>
      </c>
      <c r="G103" s="22">
        <v>0.11434119</v>
      </c>
      <c r="H103" s="22">
        <v>0.10840458</v>
      </c>
    </row>
    <row r="104" spans="2:8" ht="16" x14ac:dyDescent="0.2">
      <c r="B104" s="22">
        <v>19.399999999999999</v>
      </c>
      <c r="C104" s="22">
        <v>0.23327465999999999</v>
      </c>
      <c r="D104" s="22">
        <v>0.22310379</v>
      </c>
      <c r="E104" s="22">
        <v>0.19682557000000001</v>
      </c>
      <c r="F104" s="22">
        <v>0.18704794</v>
      </c>
      <c r="G104" s="22">
        <v>0.11463013</v>
      </c>
      <c r="H104" s="22">
        <v>0.10847605</v>
      </c>
    </row>
    <row r="105" spans="2:8" ht="16" x14ac:dyDescent="0.2">
      <c r="B105" s="22">
        <v>19.600000000000001</v>
      </c>
      <c r="C105" s="22">
        <v>0.23377448000000001</v>
      </c>
      <c r="D105" s="22">
        <v>0.22310484999999999</v>
      </c>
      <c r="E105" s="22">
        <v>0.19726003</v>
      </c>
      <c r="F105" s="22">
        <v>0.18709079000000001</v>
      </c>
      <c r="G105" s="22">
        <v>0.11522781999999999</v>
      </c>
      <c r="H105" s="22">
        <v>0.10854447</v>
      </c>
    </row>
    <row r="106" spans="2:8" ht="16" x14ac:dyDescent="0.2">
      <c r="B106" s="22">
        <v>19.8</v>
      </c>
      <c r="C106" s="22">
        <v>0.2339299</v>
      </c>
      <c r="D106" s="22">
        <v>0.22310579999999999</v>
      </c>
      <c r="E106" s="22">
        <v>0.19761081999999999</v>
      </c>
      <c r="F106" s="22">
        <v>0.18713128000000001</v>
      </c>
      <c r="G106" s="22">
        <v>0.11598846</v>
      </c>
      <c r="H106" s="22">
        <v>0.10860997</v>
      </c>
    </row>
    <row r="107" spans="2:8" ht="16" x14ac:dyDescent="0.2">
      <c r="B107" s="22">
        <v>20</v>
      </c>
      <c r="C107" s="22">
        <v>0.23485565999999999</v>
      </c>
      <c r="D107" s="22"/>
      <c r="E107" s="22">
        <v>0.19857494000000001</v>
      </c>
      <c r="F107" s="22"/>
      <c r="G107" s="22">
        <v>0.1168034</v>
      </c>
      <c r="H107" s="22"/>
    </row>
    <row r="108" spans="2:8" ht="16" x14ac:dyDescent="0.2">
      <c r="B108" s="22">
        <v>20.2</v>
      </c>
      <c r="C108" s="22">
        <v>0.23522878999999999</v>
      </c>
      <c r="D108" s="22"/>
      <c r="E108" s="22">
        <v>0.19908888999999999</v>
      </c>
      <c r="F108" s="22"/>
      <c r="G108" s="22">
        <v>0.11695089</v>
      </c>
      <c r="H108" s="22"/>
    </row>
    <row r="109" spans="2:8" ht="16" x14ac:dyDescent="0.2">
      <c r="B109" s="22">
        <v>20.399999999999999</v>
      </c>
      <c r="C109" s="22">
        <v>0.23492730000000001</v>
      </c>
      <c r="D109" s="22"/>
      <c r="E109" s="22">
        <v>0.1991636</v>
      </c>
      <c r="F109" s="22"/>
      <c r="G109" s="22">
        <v>0.1167884</v>
      </c>
      <c r="H109" s="22"/>
    </row>
    <row r="110" spans="2:8" ht="16" x14ac:dyDescent="0.2">
      <c r="B110" s="22">
        <v>20.6</v>
      </c>
      <c r="C110" s="22">
        <v>0.23506121999999999</v>
      </c>
      <c r="D110" s="22"/>
      <c r="E110" s="22">
        <v>0.19970690999999999</v>
      </c>
      <c r="F110" s="22"/>
      <c r="G110" s="22">
        <v>0.11704067999999999</v>
      </c>
      <c r="H110" s="22"/>
    </row>
    <row r="111" spans="2:8" ht="16" x14ac:dyDescent="0.2">
      <c r="B111" s="22">
        <v>20.8</v>
      </c>
      <c r="C111" s="22">
        <v>0.23534804000000001</v>
      </c>
      <c r="D111" s="22"/>
      <c r="E111" s="22">
        <v>0.20020576000000001</v>
      </c>
      <c r="F111" s="22"/>
      <c r="G111" s="22">
        <v>0.11701164</v>
      </c>
      <c r="H111" s="22"/>
    </row>
    <row r="112" spans="2:8" ht="16" x14ac:dyDescent="0.2">
      <c r="B112" s="22">
        <v>21</v>
      </c>
      <c r="C112" s="22">
        <v>0.23554111999999999</v>
      </c>
      <c r="D112" s="22"/>
      <c r="E112" s="22">
        <v>0.20064354000000001</v>
      </c>
      <c r="F112" s="22"/>
      <c r="G112" s="22">
        <v>0.11706221999999999</v>
      </c>
      <c r="H112" s="22"/>
    </row>
    <row r="113" spans="2:8" ht="16" x14ac:dyDescent="0.2">
      <c r="B113" s="22">
        <v>21.2</v>
      </c>
      <c r="C113" s="22">
        <v>0.23550402000000001</v>
      </c>
      <c r="D113" s="22"/>
      <c r="E113" s="22">
        <v>0.20097857</v>
      </c>
      <c r="F113" s="22"/>
      <c r="G113" s="22">
        <v>0.1177165</v>
      </c>
      <c r="H113" s="22"/>
    </row>
    <row r="114" spans="2:8" ht="16" x14ac:dyDescent="0.2">
      <c r="B114" s="22">
        <v>21.4</v>
      </c>
      <c r="C114" s="22">
        <v>0.23541549000000001</v>
      </c>
      <c r="D114" s="22"/>
      <c r="E114" s="22">
        <v>0.20071058</v>
      </c>
      <c r="F114" s="22"/>
      <c r="G114" s="22">
        <v>0.11763725</v>
      </c>
      <c r="H114" s="22"/>
    </row>
    <row r="115" spans="2:8" ht="16" x14ac:dyDescent="0.2">
      <c r="B115" s="22">
        <v>21.6</v>
      </c>
      <c r="C115" s="22">
        <v>0.23582429999999999</v>
      </c>
      <c r="D115" s="22"/>
      <c r="E115" s="22">
        <v>0.20092844000000001</v>
      </c>
      <c r="F115" s="22"/>
      <c r="G115" s="22">
        <v>0.11769151999999999</v>
      </c>
      <c r="H115" s="22"/>
    </row>
    <row r="116" spans="2:8" ht="16" x14ac:dyDescent="0.2">
      <c r="B116" s="22">
        <v>21.8</v>
      </c>
      <c r="C116" s="22">
        <v>0.23622193999999999</v>
      </c>
      <c r="D116" s="22"/>
      <c r="E116" s="22">
        <v>0.20163687999999999</v>
      </c>
      <c r="F116" s="22"/>
      <c r="G116" s="22">
        <v>0.11804015</v>
      </c>
      <c r="H116" s="22"/>
    </row>
    <row r="117" spans="2:8" ht="16" x14ac:dyDescent="0.2">
      <c r="B117" s="22">
        <v>22</v>
      </c>
      <c r="C117" s="22">
        <v>0.23657117</v>
      </c>
      <c r="D117" s="22"/>
      <c r="E117" s="22">
        <v>0.20164720999999999</v>
      </c>
      <c r="F117" s="22"/>
      <c r="G117" s="22">
        <v>0.11863135</v>
      </c>
      <c r="H117" s="22"/>
    </row>
    <row r="118" spans="2:8" ht="16" x14ac:dyDescent="0.2">
      <c r="B118" s="22">
        <v>22.2</v>
      </c>
      <c r="C118" s="22">
        <v>0.23605993</v>
      </c>
      <c r="D118" s="22"/>
      <c r="E118" s="22">
        <v>0.20148990999999999</v>
      </c>
      <c r="F118" s="22"/>
      <c r="G118" s="22">
        <v>0.11908231</v>
      </c>
      <c r="H118" s="22"/>
    </row>
    <row r="119" spans="2:8" ht="16" x14ac:dyDescent="0.2">
      <c r="B119" s="22">
        <v>22.4</v>
      </c>
      <c r="C119" s="22">
        <v>0.23606041999999999</v>
      </c>
      <c r="D119" s="22"/>
      <c r="E119" s="22">
        <v>0.20138281</v>
      </c>
      <c r="F119" s="22"/>
      <c r="G119" s="22">
        <v>0.11929445</v>
      </c>
      <c r="H119" s="22"/>
    </row>
    <row r="120" spans="2:8" ht="16" x14ac:dyDescent="0.2">
      <c r="B120" s="22">
        <v>22.6</v>
      </c>
      <c r="C120" s="22">
        <v>0.23522619</v>
      </c>
      <c r="D120" s="22"/>
      <c r="E120" s="22">
        <v>0.20109278999999999</v>
      </c>
      <c r="F120" s="22"/>
      <c r="G120" s="22">
        <v>0.11880665</v>
      </c>
      <c r="H120" s="22"/>
    </row>
    <row r="121" spans="2:8" ht="16" x14ac:dyDescent="0.2">
      <c r="B121" s="22">
        <v>22.8</v>
      </c>
      <c r="C121" s="22">
        <v>0.23574252000000001</v>
      </c>
      <c r="D121" s="22"/>
      <c r="E121" s="22">
        <v>0.20148621</v>
      </c>
      <c r="F121" s="22"/>
      <c r="G121" s="22">
        <v>0.11932044</v>
      </c>
      <c r="H121" s="22"/>
    </row>
    <row r="122" spans="2:8" ht="16" x14ac:dyDescent="0.2">
      <c r="B122" s="22">
        <v>23</v>
      </c>
      <c r="C122" s="22">
        <v>0.23623917</v>
      </c>
      <c r="D122" s="22"/>
      <c r="E122" s="22">
        <v>0.20173679</v>
      </c>
      <c r="F122" s="22"/>
      <c r="G122" s="22">
        <v>0.11944465</v>
      </c>
      <c r="H122" s="22"/>
    </row>
    <row r="123" spans="2:8" ht="16" x14ac:dyDescent="0.2">
      <c r="B123" s="22">
        <v>23.2</v>
      </c>
      <c r="C123" s="22">
        <v>0.23612986999999999</v>
      </c>
      <c r="D123" s="22"/>
      <c r="E123" s="22">
        <v>0.20162194999999999</v>
      </c>
      <c r="F123" s="22"/>
      <c r="G123" s="22">
        <v>0.11943136</v>
      </c>
      <c r="H123" s="22"/>
    </row>
    <row r="124" spans="2:8" ht="16" x14ac:dyDescent="0.2">
      <c r="B124" s="22">
        <v>23.4</v>
      </c>
      <c r="C124" s="22">
        <v>0.23628035</v>
      </c>
      <c r="D124" s="22"/>
      <c r="E124" s="22">
        <v>0.20160834</v>
      </c>
      <c r="F124" s="22"/>
      <c r="G124" s="22">
        <v>0.11923835000000001</v>
      </c>
      <c r="H124" s="22"/>
    </row>
    <row r="125" spans="2:8" ht="16" x14ac:dyDescent="0.2">
      <c r="B125" s="22">
        <v>23.6</v>
      </c>
      <c r="C125" s="22">
        <v>0.23696418</v>
      </c>
      <c r="D125" s="22"/>
      <c r="E125" s="22">
        <v>0.20172551999999999</v>
      </c>
      <c r="F125" s="22"/>
      <c r="G125" s="22">
        <v>0.11964149</v>
      </c>
      <c r="H125" s="22"/>
    </row>
    <row r="126" spans="2:8" ht="16" x14ac:dyDescent="0.2">
      <c r="B126" s="22">
        <v>23.8</v>
      </c>
      <c r="C126" s="22">
        <v>0.23732454</v>
      </c>
      <c r="D126" s="22"/>
      <c r="E126" s="22">
        <v>0.20198794</v>
      </c>
      <c r="F126" s="22"/>
      <c r="G126" s="22">
        <v>0.11990533</v>
      </c>
      <c r="H126" s="22"/>
    </row>
    <row r="127" spans="2:8" ht="16" x14ac:dyDescent="0.2">
      <c r="B127" s="22">
        <v>24</v>
      </c>
      <c r="C127" s="22">
        <v>0.23807125000000001</v>
      </c>
      <c r="D127" s="22"/>
      <c r="E127" s="22">
        <v>0.20275446</v>
      </c>
      <c r="F127" s="22"/>
      <c r="G127" s="22">
        <v>0.11983949000000001</v>
      </c>
      <c r="H127" s="22"/>
    </row>
    <row r="128" spans="2:8" ht="16" x14ac:dyDescent="0.2">
      <c r="B128" s="22">
        <v>24.2</v>
      </c>
      <c r="C128" s="22">
        <v>0.23799702</v>
      </c>
      <c r="D128" s="22"/>
      <c r="E128" s="22">
        <v>0.20336045</v>
      </c>
      <c r="F128" s="22"/>
      <c r="G128" s="22">
        <v>0.12013877000000001</v>
      </c>
      <c r="H128" s="22"/>
    </row>
    <row r="129" spans="2:8" ht="16" x14ac:dyDescent="0.2">
      <c r="B129" s="22">
        <v>24.4</v>
      </c>
      <c r="C129" s="22">
        <v>0.2384356</v>
      </c>
      <c r="D129" s="22"/>
      <c r="E129" s="22">
        <v>0.20356383</v>
      </c>
      <c r="F129" s="22"/>
      <c r="G129" s="22">
        <v>0.12050611</v>
      </c>
      <c r="H129" s="22"/>
    </row>
    <row r="130" spans="2:8" ht="16" x14ac:dyDescent="0.2">
      <c r="B130" s="22">
        <v>24.6</v>
      </c>
      <c r="C130" s="22">
        <v>0.23880464000000001</v>
      </c>
      <c r="D130" s="22"/>
      <c r="E130" s="22">
        <v>0.20409991</v>
      </c>
      <c r="F130" s="22"/>
      <c r="G130" s="22">
        <v>0.12088585</v>
      </c>
      <c r="H130" s="22"/>
    </row>
    <row r="131" spans="2:8" ht="16" x14ac:dyDescent="0.2">
      <c r="B131" s="22">
        <v>24.8</v>
      </c>
      <c r="C131" s="22">
        <v>0.23870575999999999</v>
      </c>
      <c r="D131" s="22"/>
      <c r="E131" s="22">
        <v>0.20396002999999999</v>
      </c>
      <c r="F131" s="22"/>
      <c r="G131" s="22">
        <v>0.12055386999999999</v>
      </c>
      <c r="H131" s="22"/>
    </row>
    <row r="132" spans="2:8" ht="16" x14ac:dyDescent="0.2">
      <c r="B132" s="22">
        <v>25</v>
      </c>
      <c r="C132" s="22">
        <v>0.23876711</v>
      </c>
      <c r="D132" s="22"/>
      <c r="E132" s="22">
        <v>0.20428985999999999</v>
      </c>
      <c r="F132" s="22"/>
      <c r="G132" s="22">
        <v>0.12057079</v>
      </c>
      <c r="H132" s="22"/>
    </row>
    <row r="133" spans="2:8" ht="16" x14ac:dyDescent="0.2">
      <c r="B133" s="22">
        <v>25.2</v>
      </c>
      <c r="C133" s="22">
        <v>0.23932299000000001</v>
      </c>
      <c r="D133" s="22"/>
      <c r="E133" s="22">
        <v>0.20480545</v>
      </c>
      <c r="F133" s="22"/>
      <c r="G133" s="22">
        <v>0.12120228</v>
      </c>
      <c r="H133" s="22"/>
    </row>
    <row r="134" spans="2:8" ht="16" x14ac:dyDescent="0.2">
      <c r="B134" s="22">
        <v>25.4</v>
      </c>
      <c r="C134" s="22">
        <v>0.24013304999999999</v>
      </c>
      <c r="D134" s="22"/>
      <c r="E134" s="22">
        <v>0.2053555</v>
      </c>
      <c r="F134" s="22"/>
      <c r="G134" s="22">
        <v>0.12135927000000001</v>
      </c>
      <c r="H134" s="22"/>
    </row>
    <row r="135" spans="2:8" ht="16" x14ac:dyDescent="0.2">
      <c r="B135" s="22">
        <v>25.6</v>
      </c>
      <c r="C135" s="22">
        <v>0.24077399999999999</v>
      </c>
      <c r="D135" s="22"/>
      <c r="E135" s="22">
        <v>0.20631187000000001</v>
      </c>
      <c r="F135" s="22"/>
      <c r="G135" s="22">
        <v>0.12223502</v>
      </c>
      <c r="H135" s="22"/>
    </row>
    <row r="136" spans="2:8" ht="16" x14ac:dyDescent="0.2">
      <c r="B136" s="22">
        <v>25.8</v>
      </c>
      <c r="C136" s="22">
        <v>0.24068538</v>
      </c>
      <c r="D136" s="22"/>
      <c r="E136" s="22">
        <v>0.20646086</v>
      </c>
      <c r="F136" s="22"/>
      <c r="G136" s="22">
        <v>0.1232007</v>
      </c>
      <c r="H136" s="22"/>
    </row>
    <row r="137" spans="2:8" ht="16" x14ac:dyDescent="0.2">
      <c r="B137" s="22">
        <v>26</v>
      </c>
      <c r="C137" s="22">
        <v>0.24067250000000001</v>
      </c>
      <c r="D137" s="22"/>
      <c r="E137" s="22">
        <v>0.20631052999999999</v>
      </c>
      <c r="F137" s="22"/>
      <c r="G137" s="22">
        <v>0.12380541</v>
      </c>
      <c r="H137" s="22"/>
    </row>
    <row r="138" spans="2:8" ht="16" x14ac:dyDescent="0.2">
      <c r="B138" s="22">
        <v>26.2</v>
      </c>
      <c r="C138" s="22">
        <v>0.24016805999999999</v>
      </c>
      <c r="D138" s="22"/>
      <c r="E138" s="22">
        <v>0.20675014999999999</v>
      </c>
      <c r="F138" s="22"/>
      <c r="G138" s="22">
        <v>0.12419333</v>
      </c>
      <c r="H138" s="22"/>
    </row>
    <row r="139" spans="2:8" ht="16" x14ac:dyDescent="0.2">
      <c r="B139" s="22">
        <v>26.4</v>
      </c>
      <c r="C139" s="22">
        <v>0.23988295000000001</v>
      </c>
      <c r="D139" s="22"/>
      <c r="E139" s="22">
        <v>0.20655581000000001</v>
      </c>
      <c r="F139" s="22"/>
      <c r="G139" s="22">
        <v>0.12388689</v>
      </c>
      <c r="H139" s="22"/>
    </row>
    <row r="140" spans="2:8" ht="16" x14ac:dyDescent="0.2">
      <c r="B140" s="22">
        <v>26.6</v>
      </c>
      <c r="C140" s="22">
        <v>0.23963973</v>
      </c>
      <c r="D140" s="22"/>
      <c r="E140" s="22">
        <v>0.20664199999999999</v>
      </c>
      <c r="F140" s="22"/>
      <c r="G140" s="22">
        <v>0.12379877</v>
      </c>
      <c r="H140" s="22"/>
    </row>
    <row r="141" spans="2:8" ht="16" x14ac:dyDescent="0.2">
      <c r="B141" s="22">
        <v>26.8</v>
      </c>
      <c r="C141" s="22">
        <v>0.24019020999999999</v>
      </c>
      <c r="D141" s="22"/>
      <c r="E141" s="22">
        <v>0.20707026000000001</v>
      </c>
      <c r="F141" s="22"/>
      <c r="G141" s="22">
        <v>0.12376935999999999</v>
      </c>
      <c r="H141" s="22"/>
    </row>
    <row r="142" spans="2:8" ht="16" x14ac:dyDescent="0.2">
      <c r="B142" s="22">
        <v>27</v>
      </c>
      <c r="C142" s="22">
        <v>0.23994156999999999</v>
      </c>
      <c r="D142" s="22"/>
      <c r="E142" s="22">
        <v>0.20682766</v>
      </c>
      <c r="F142" s="22"/>
      <c r="G142" s="22">
        <v>0.12376922999999999</v>
      </c>
      <c r="H142" s="22"/>
    </row>
    <row r="143" spans="2:8" ht="16" x14ac:dyDescent="0.2">
      <c r="B143" s="22">
        <v>27.2</v>
      </c>
      <c r="C143" s="22">
        <v>0.23939964999999999</v>
      </c>
      <c r="D143" s="22"/>
      <c r="E143" s="22">
        <v>0.20669994999999999</v>
      </c>
      <c r="F143" s="22"/>
      <c r="G143" s="22">
        <v>0.12367275</v>
      </c>
      <c r="H143" s="22"/>
    </row>
    <row r="144" spans="2:8" ht="16" x14ac:dyDescent="0.2">
      <c r="B144" s="22">
        <v>27.4</v>
      </c>
      <c r="C144" s="22">
        <v>0.23968722000000001</v>
      </c>
      <c r="D144" s="22"/>
      <c r="E144" s="22">
        <v>0.20694747999999999</v>
      </c>
      <c r="F144" s="22"/>
      <c r="G144" s="22">
        <v>0.12361982000000001</v>
      </c>
      <c r="H144" s="22"/>
    </row>
    <row r="145" spans="2:8" ht="16" x14ac:dyDescent="0.2">
      <c r="B145" s="22">
        <v>27.6</v>
      </c>
      <c r="C145" s="22">
        <v>0.24007012999999999</v>
      </c>
      <c r="D145" s="22"/>
      <c r="E145" s="22">
        <v>0.20727476</v>
      </c>
      <c r="F145" s="22"/>
      <c r="G145" s="22">
        <v>0.12380964</v>
      </c>
      <c r="H145" s="22"/>
    </row>
    <row r="146" spans="2:8" ht="16" x14ac:dyDescent="0.2">
      <c r="B146" s="22">
        <v>27.8</v>
      </c>
      <c r="C146" s="22">
        <v>0.24024614</v>
      </c>
      <c r="D146" s="22"/>
      <c r="E146" s="22">
        <v>0.20754326000000001</v>
      </c>
      <c r="F146" s="22"/>
      <c r="G146" s="22">
        <v>0.12387848</v>
      </c>
      <c r="H146" s="22"/>
    </row>
    <row r="147" spans="2:8" ht="16" x14ac:dyDescent="0.2">
      <c r="B147" s="22">
        <v>28</v>
      </c>
      <c r="C147" s="22">
        <v>0.24079734999999999</v>
      </c>
      <c r="D147" s="22"/>
      <c r="E147" s="22">
        <v>0.20804346000000001</v>
      </c>
      <c r="F147" s="22"/>
      <c r="G147" s="22">
        <v>0.12423194</v>
      </c>
      <c r="H147" s="22"/>
    </row>
    <row r="148" spans="2:8" ht="16" x14ac:dyDescent="0.2">
      <c r="B148" s="22">
        <v>28.2</v>
      </c>
      <c r="C148" s="22">
        <v>0.24126603999999999</v>
      </c>
      <c r="D148" s="22"/>
      <c r="E148" s="22">
        <v>0.20868913</v>
      </c>
      <c r="F148" s="22"/>
      <c r="G148" s="22">
        <v>0.12488426</v>
      </c>
      <c r="H148" s="22"/>
    </row>
    <row r="149" spans="2:8" ht="16" x14ac:dyDescent="0.2">
      <c r="B149" s="22">
        <v>28.4</v>
      </c>
      <c r="C149" s="22">
        <v>0.24132587999999999</v>
      </c>
      <c r="D149" s="22"/>
      <c r="E149" s="22">
        <v>0.20868556999999999</v>
      </c>
      <c r="F149" s="22"/>
      <c r="G149" s="22">
        <v>0.12494825</v>
      </c>
      <c r="H149" s="22"/>
    </row>
    <row r="150" spans="2:8" ht="16" x14ac:dyDescent="0.2">
      <c r="B150" s="22">
        <v>28.6</v>
      </c>
      <c r="C150" s="22">
        <v>0.24129596</v>
      </c>
      <c r="D150" s="22"/>
      <c r="E150" s="22">
        <v>0.20905399</v>
      </c>
      <c r="F150" s="22"/>
      <c r="G150" s="22">
        <v>0.12516931000000001</v>
      </c>
      <c r="H150" s="22"/>
    </row>
    <row r="151" spans="2:8" ht="16" x14ac:dyDescent="0.2">
      <c r="B151" s="22">
        <v>28.8</v>
      </c>
      <c r="C151" s="22">
        <v>0.24119674999999999</v>
      </c>
      <c r="D151" s="22"/>
      <c r="E151" s="22">
        <v>0.20895061000000001</v>
      </c>
      <c r="F151" s="22"/>
      <c r="G151" s="22">
        <v>0.12492712</v>
      </c>
      <c r="H151" s="22"/>
    </row>
    <row r="152" spans="2:8" ht="16" x14ac:dyDescent="0.2">
      <c r="B152" s="22">
        <v>29</v>
      </c>
      <c r="C152" s="22">
        <v>0.24199042000000001</v>
      </c>
      <c r="D152" s="22"/>
      <c r="E152" s="22">
        <v>0.20941288</v>
      </c>
      <c r="F152" s="22"/>
      <c r="G152" s="22">
        <v>0.12543066999999999</v>
      </c>
      <c r="H152" s="22"/>
    </row>
    <row r="153" spans="2:8" ht="16" x14ac:dyDescent="0.2">
      <c r="B153" s="22">
        <v>29.2</v>
      </c>
      <c r="C153" s="22">
        <v>0.24277512000000001</v>
      </c>
      <c r="D153" s="22"/>
      <c r="E153" s="22">
        <v>0.20996798999999999</v>
      </c>
      <c r="F153" s="22"/>
      <c r="G153" s="22">
        <v>0.12585742</v>
      </c>
      <c r="H153" s="22"/>
    </row>
    <row r="154" spans="2:8" ht="16" x14ac:dyDescent="0.2">
      <c r="B154" s="22">
        <v>29.4</v>
      </c>
      <c r="C154" s="22">
        <v>0.24333769</v>
      </c>
      <c r="D154" s="22"/>
      <c r="E154" s="22">
        <v>0.21036366000000001</v>
      </c>
      <c r="F154" s="22"/>
      <c r="G154" s="22">
        <v>0.12628623</v>
      </c>
      <c r="H154" s="22"/>
    </row>
    <row r="155" spans="2:8" ht="16" x14ac:dyDescent="0.2">
      <c r="B155" s="22">
        <v>29.6</v>
      </c>
      <c r="C155" s="22">
        <v>0.24329904999999999</v>
      </c>
      <c r="D155" s="22"/>
      <c r="E155" s="22">
        <v>0.21044281000000001</v>
      </c>
      <c r="F155" s="22"/>
      <c r="G155" s="22">
        <v>0.12642592999999999</v>
      </c>
      <c r="H155" s="22"/>
    </row>
    <row r="156" spans="2:8" ht="16" x14ac:dyDescent="0.2">
      <c r="B156" s="22">
        <v>29.8</v>
      </c>
      <c r="C156" s="22">
        <v>0.24313044</v>
      </c>
      <c r="D156" s="22"/>
      <c r="E156" s="22">
        <v>0.21046165999999999</v>
      </c>
      <c r="F156" s="22"/>
      <c r="G156" s="22">
        <v>0.12639505000000001</v>
      </c>
      <c r="H156" s="22"/>
    </row>
    <row r="157" spans="2:8" ht="16" x14ac:dyDescent="0.2">
      <c r="B157" s="22">
        <v>30</v>
      </c>
      <c r="C157" s="22">
        <v>0.24355193</v>
      </c>
      <c r="D157" s="22"/>
      <c r="E157" s="22">
        <v>0.21104479000000001</v>
      </c>
      <c r="F157" s="22"/>
      <c r="G157" s="22">
        <v>0.12642822000000001</v>
      </c>
      <c r="H157" s="22"/>
    </row>
    <row r="158" spans="2:8" ht="16" x14ac:dyDescent="0.2">
      <c r="B158" s="22">
        <v>30.2</v>
      </c>
      <c r="C158" s="22">
        <v>0.24386973000000001</v>
      </c>
      <c r="D158" s="22"/>
      <c r="E158" s="22">
        <v>0.21176594000000001</v>
      </c>
      <c r="F158" s="22"/>
      <c r="G158" s="22">
        <v>0.12684065999999999</v>
      </c>
      <c r="H158" s="22"/>
    </row>
    <row r="159" spans="2:8" ht="16" x14ac:dyDescent="0.2">
      <c r="B159" s="22">
        <v>30.4</v>
      </c>
      <c r="C159" s="22">
        <v>0.24402117000000001</v>
      </c>
      <c r="D159" s="22"/>
      <c r="E159" s="22">
        <v>0.21161215</v>
      </c>
      <c r="F159" s="22"/>
      <c r="G159" s="22">
        <v>0.12703321000000001</v>
      </c>
      <c r="H159" s="22"/>
    </row>
    <row r="160" spans="2:8" ht="16" x14ac:dyDescent="0.2">
      <c r="B160" s="22">
        <v>30.6</v>
      </c>
      <c r="C160" s="22">
        <v>0.24429218999999999</v>
      </c>
      <c r="D160" s="22"/>
      <c r="E160" s="22">
        <v>0.21225741000000001</v>
      </c>
      <c r="F160" s="22"/>
      <c r="G160" s="22">
        <v>0.12756597</v>
      </c>
      <c r="H160" s="22"/>
    </row>
    <row r="161" spans="2:8" ht="16" x14ac:dyDescent="0.2">
      <c r="B161" s="22">
        <v>30.8</v>
      </c>
      <c r="C161" s="22">
        <v>0.24442188000000001</v>
      </c>
      <c r="D161" s="22"/>
      <c r="E161" s="22">
        <v>0.21224863999999999</v>
      </c>
      <c r="F161" s="22"/>
      <c r="G161" s="22">
        <v>0.12792539</v>
      </c>
      <c r="H161" s="22"/>
    </row>
    <row r="162" spans="2:8" ht="16" x14ac:dyDescent="0.2">
      <c r="B162" s="22">
        <v>31</v>
      </c>
      <c r="C162" s="22">
        <v>0.24393587</v>
      </c>
      <c r="D162" s="22"/>
      <c r="E162" s="22">
        <v>0.21174081</v>
      </c>
      <c r="F162" s="22"/>
      <c r="G162" s="22">
        <v>0.12811657000000001</v>
      </c>
      <c r="H162" s="22"/>
    </row>
    <row r="163" spans="2:8" ht="16" x14ac:dyDescent="0.2">
      <c r="B163" s="22">
        <v>31.2</v>
      </c>
      <c r="C163" s="22">
        <v>0.24380863999999999</v>
      </c>
      <c r="D163" s="22"/>
      <c r="E163" s="22">
        <v>0.21181362000000001</v>
      </c>
      <c r="F163" s="22"/>
      <c r="G163" s="22">
        <v>0.12821272</v>
      </c>
      <c r="H163" s="22"/>
    </row>
    <row r="164" spans="2:8" ht="16" x14ac:dyDescent="0.2">
      <c r="B164" s="22">
        <v>31.4</v>
      </c>
      <c r="C164" s="22">
        <v>0.24414948</v>
      </c>
      <c r="D164" s="22"/>
      <c r="E164" s="22">
        <v>0.21216098</v>
      </c>
      <c r="F164" s="22"/>
      <c r="G164" s="22">
        <v>0.12858701</v>
      </c>
      <c r="H164" s="22"/>
    </row>
    <row r="165" spans="2:8" ht="16" x14ac:dyDescent="0.2">
      <c r="B165" s="22">
        <v>31.6</v>
      </c>
      <c r="C165" s="22">
        <v>0.24400884</v>
      </c>
      <c r="D165" s="22"/>
      <c r="E165" s="22">
        <v>0.21149087</v>
      </c>
      <c r="F165" s="22"/>
      <c r="G165" s="22">
        <v>0.12831171</v>
      </c>
      <c r="H165" s="22"/>
    </row>
    <row r="166" spans="2:8" ht="16" x14ac:dyDescent="0.2">
      <c r="B166" s="22">
        <v>31.8</v>
      </c>
      <c r="C166" s="22">
        <v>0.24390176</v>
      </c>
      <c r="D166" s="22"/>
      <c r="E166" s="22">
        <v>0.21129692</v>
      </c>
      <c r="F166" s="22"/>
      <c r="G166" s="22">
        <v>0.12843414</v>
      </c>
      <c r="H166" s="22"/>
    </row>
    <row r="167" spans="2:8" ht="16" x14ac:dyDescent="0.2">
      <c r="B167" s="22">
        <v>32</v>
      </c>
      <c r="C167" s="22">
        <v>0.24359172000000001</v>
      </c>
      <c r="D167" s="22"/>
      <c r="E167" s="22">
        <v>0.21127097</v>
      </c>
      <c r="F167" s="22"/>
      <c r="G167" s="22">
        <v>0.12850911000000001</v>
      </c>
      <c r="H167" s="22"/>
    </row>
    <row r="168" spans="2:8" ht="16" x14ac:dyDescent="0.2">
      <c r="B168" s="22">
        <v>32.200000000000003</v>
      </c>
      <c r="C168" s="22">
        <v>0.24337558000000001</v>
      </c>
      <c r="D168" s="22"/>
      <c r="E168" s="22">
        <v>0.21141697000000001</v>
      </c>
      <c r="F168" s="22"/>
      <c r="G168" s="22">
        <v>0.12879052999999999</v>
      </c>
      <c r="H168" s="22"/>
    </row>
    <row r="169" spans="2:8" ht="16" x14ac:dyDescent="0.2">
      <c r="B169" s="22">
        <v>32.4</v>
      </c>
      <c r="C169" s="22">
        <v>0.24341741</v>
      </c>
      <c r="D169" s="22"/>
      <c r="E169" s="22">
        <v>0.21141473</v>
      </c>
      <c r="F169" s="22"/>
      <c r="G169" s="22">
        <v>0.12920213</v>
      </c>
      <c r="H169" s="22"/>
    </row>
    <row r="170" spans="2:8" ht="16" x14ac:dyDescent="0.2">
      <c r="B170" s="22">
        <v>32.6</v>
      </c>
      <c r="C170" s="22">
        <v>0.24365965000000001</v>
      </c>
      <c r="D170" s="22"/>
      <c r="E170" s="22">
        <v>0.21147835000000001</v>
      </c>
      <c r="F170" s="22"/>
      <c r="G170" s="22">
        <v>0.12938279</v>
      </c>
      <c r="H170" s="22"/>
    </row>
    <row r="171" spans="2:8" ht="16" x14ac:dyDescent="0.2">
      <c r="B171" s="22">
        <v>32.799999999999997</v>
      </c>
      <c r="C171" s="22">
        <v>0.24331564999999999</v>
      </c>
      <c r="D171" s="22"/>
      <c r="E171" s="22">
        <v>0.21090169</v>
      </c>
      <c r="F171" s="22"/>
      <c r="G171" s="22">
        <v>0.12898936999999999</v>
      </c>
      <c r="H171" s="22"/>
    </row>
    <row r="172" spans="2:8" ht="16" x14ac:dyDescent="0.2">
      <c r="B172" s="22">
        <v>33</v>
      </c>
      <c r="C172" s="22">
        <v>0.24365898</v>
      </c>
      <c r="D172" s="22"/>
      <c r="E172" s="22">
        <v>0.2106259</v>
      </c>
      <c r="F172" s="22"/>
      <c r="G172" s="22">
        <v>0.12876470000000001</v>
      </c>
      <c r="H172" s="22"/>
    </row>
    <row r="173" spans="2:8" ht="16" x14ac:dyDescent="0.2">
      <c r="B173" s="22">
        <v>33.200000000000003</v>
      </c>
      <c r="C173" s="22">
        <v>0.24373676999999999</v>
      </c>
      <c r="D173" s="22"/>
      <c r="E173" s="22">
        <v>0.21092053999999999</v>
      </c>
      <c r="F173" s="22"/>
      <c r="G173" s="22">
        <v>0.12820144</v>
      </c>
      <c r="H173" s="22"/>
    </row>
    <row r="174" spans="2:8" ht="16" x14ac:dyDescent="0.2">
      <c r="B174" s="22">
        <v>33.4</v>
      </c>
      <c r="C174" s="22">
        <v>0.24302382</v>
      </c>
      <c r="D174" s="22"/>
      <c r="E174" s="22">
        <v>0.2104984</v>
      </c>
      <c r="F174" s="22"/>
      <c r="G174" s="22">
        <v>0.12777542</v>
      </c>
      <c r="H174" s="22"/>
    </row>
    <row r="175" spans="2:8" ht="16" x14ac:dyDescent="0.2">
      <c r="B175" s="22">
        <v>33.6</v>
      </c>
      <c r="C175" s="22">
        <v>0.24280291000000001</v>
      </c>
      <c r="D175" s="22"/>
      <c r="E175" s="22">
        <v>0.21037262000000001</v>
      </c>
      <c r="F175" s="22"/>
      <c r="G175" s="22">
        <v>0.12760995999999999</v>
      </c>
      <c r="H175" s="22"/>
    </row>
    <row r="176" spans="2:8" ht="16" x14ac:dyDescent="0.2">
      <c r="B176" s="22">
        <v>33.799999999999997</v>
      </c>
      <c r="C176" s="22">
        <v>0.24276953000000001</v>
      </c>
      <c r="D176" s="22"/>
      <c r="E176" s="22">
        <v>0.21076486999999999</v>
      </c>
      <c r="F176" s="22"/>
      <c r="G176" s="22">
        <v>0.12756108999999999</v>
      </c>
      <c r="H176" s="22"/>
    </row>
    <row r="177" spans="2:8" ht="16" x14ac:dyDescent="0.2">
      <c r="B177" s="22">
        <v>34</v>
      </c>
      <c r="C177" s="22">
        <v>0.24313773999999999</v>
      </c>
      <c r="D177" s="22"/>
      <c r="E177" s="22">
        <v>0.21110212</v>
      </c>
      <c r="F177" s="22"/>
      <c r="G177" s="22">
        <v>0.12772768000000001</v>
      </c>
      <c r="H177" s="22"/>
    </row>
    <row r="178" spans="2:8" ht="16" x14ac:dyDescent="0.2">
      <c r="B178" s="22">
        <v>34.200000000000003</v>
      </c>
      <c r="C178" s="22">
        <v>0.24317425000000001</v>
      </c>
      <c r="D178" s="22"/>
      <c r="E178" s="22">
        <v>0.2110659</v>
      </c>
      <c r="F178" s="22"/>
      <c r="G178" s="22">
        <v>0.12790559000000001</v>
      </c>
      <c r="H178" s="22"/>
    </row>
    <row r="179" spans="2:8" ht="16" x14ac:dyDescent="0.2">
      <c r="B179" s="22">
        <v>34.4</v>
      </c>
      <c r="C179" s="22">
        <v>0.24290050999999999</v>
      </c>
      <c r="D179" s="22"/>
      <c r="E179" s="22">
        <v>0.21067448999999999</v>
      </c>
      <c r="F179" s="22"/>
      <c r="G179" s="22">
        <v>0.12769742000000001</v>
      </c>
      <c r="H179" s="22"/>
    </row>
    <row r="180" spans="2:8" ht="16" x14ac:dyDescent="0.2">
      <c r="B180" s="22">
        <v>34.6</v>
      </c>
      <c r="C180" s="22">
        <v>0.24311478</v>
      </c>
      <c r="D180" s="22"/>
      <c r="E180" s="22">
        <v>0.21118044999999999</v>
      </c>
      <c r="F180" s="22"/>
      <c r="G180" s="22">
        <v>0.12823103999999999</v>
      </c>
      <c r="H180" s="22"/>
    </row>
    <row r="181" spans="2:8" ht="16" x14ac:dyDescent="0.2">
      <c r="B181" s="22">
        <v>34.799999999999997</v>
      </c>
      <c r="C181" s="22">
        <v>0.24327515999999999</v>
      </c>
      <c r="D181" s="22"/>
      <c r="E181" s="22">
        <v>0.21114023000000001</v>
      </c>
      <c r="F181" s="22"/>
      <c r="G181" s="22">
        <v>0.12850054999999999</v>
      </c>
      <c r="H181" s="22"/>
    </row>
    <row r="182" spans="2:8" ht="16" x14ac:dyDescent="0.2">
      <c r="B182" s="22">
        <v>35</v>
      </c>
      <c r="C182" s="22">
        <v>0.24319969999999999</v>
      </c>
      <c r="D182" s="22"/>
      <c r="E182" s="22">
        <v>0.21102419</v>
      </c>
      <c r="F182" s="22"/>
      <c r="G182" s="22">
        <v>0.12860342999999999</v>
      </c>
      <c r="H182" s="22"/>
    </row>
    <row r="183" spans="2:8" ht="16" x14ac:dyDescent="0.2">
      <c r="B183" s="22">
        <v>35.200000000000003</v>
      </c>
      <c r="C183" s="22">
        <v>0.24339702999999999</v>
      </c>
      <c r="D183" s="22"/>
      <c r="E183" s="22">
        <v>0.21159923</v>
      </c>
      <c r="F183" s="22"/>
      <c r="G183" s="22">
        <v>0.12879046999999999</v>
      </c>
      <c r="H183" s="22"/>
    </row>
    <row r="184" spans="2:8" ht="16" x14ac:dyDescent="0.2">
      <c r="B184" s="22">
        <v>35.4</v>
      </c>
      <c r="C184" s="22">
        <v>0.24354213</v>
      </c>
      <c r="D184" s="22"/>
      <c r="E184" s="22">
        <v>0.21184782999999999</v>
      </c>
      <c r="F184" s="22"/>
      <c r="G184" s="22">
        <v>0.12899023000000001</v>
      </c>
      <c r="H184" s="22"/>
    </row>
    <row r="185" spans="2:8" ht="16" x14ac:dyDescent="0.2">
      <c r="B185" s="22">
        <v>35.6</v>
      </c>
      <c r="C185" s="22">
        <v>0.24387966999999999</v>
      </c>
      <c r="D185" s="22"/>
      <c r="E185" s="22">
        <v>0.21192684000000001</v>
      </c>
      <c r="F185" s="22"/>
      <c r="G185" s="22">
        <v>0.12861859</v>
      </c>
      <c r="H185" s="22"/>
    </row>
    <row r="186" spans="2:8" ht="16" x14ac:dyDescent="0.2">
      <c r="B186" s="22">
        <v>35.799999999999997</v>
      </c>
      <c r="C186" s="22">
        <v>0.24438027000000001</v>
      </c>
      <c r="D186" s="22"/>
      <c r="E186" s="22">
        <v>0.21255336</v>
      </c>
      <c r="F186" s="22"/>
      <c r="G186" s="22">
        <v>0.12900917000000001</v>
      </c>
      <c r="H186" s="22"/>
    </row>
    <row r="187" spans="2:8" ht="16" x14ac:dyDescent="0.2">
      <c r="B187" s="22">
        <v>36</v>
      </c>
      <c r="C187" s="22">
        <v>0.2452529</v>
      </c>
      <c r="D187" s="22"/>
      <c r="E187" s="22">
        <v>0.21321651</v>
      </c>
      <c r="F187" s="22"/>
      <c r="G187" s="22">
        <v>0.12910963</v>
      </c>
      <c r="H187" s="22"/>
    </row>
    <row r="188" spans="2:8" ht="16" x14ac:dyDescent="0.2">
      <c r="B188" s="22">
        <v>36.200000000000003</v>
      </c>
      <c r="C188" s="22">
        <v>0.24583559999999999</v>
      </c>
      <c r="D188" s="22"/>
      <c r="E188" s="22">
        <v>0.21368556999999999</v>
      </c>
      <c r="F188" s="22"/>
      <c r="G188" s="22">
        <v>0.12975498999999999</v>
      </c>
      <c r="H188" s="22"/>
    </row>
    <row r="189" spans="2:8" ht="16" x14ac:dyDescent="0.2">
      <c r="B189" s="22">
        <v>36.4</v>
      </c>
      <c r="C189" s="22">
        <v>0.24636321</v>
      </c>
      <c r="D189" s="22"/>
      <c r="E189" s="22">
        <v>0.21425623999999999</v>
      </c>
      <c r="F189" s="22"/>
      <c r="G189" s="22">
        <v>0.13017698999999999</v>
      </c>
      <c r="H189" s="22"/>
    </row>
    <row r="190" spans="2:8" ht="16" x14ac:dyDescent="0.2">
      <c r="B190" s="22">
        <v>36.6</v>
      </c>
      <c r="C190" s="22">
        <v>0.24596181</v>
      </c>
      <c r="D190" s="22"/>
      <c r="E190" s="22">
        <v>0.21428459999999999</v>
      </c>
      <c r="F190" s="22"/>
      <c r="G190" s="22">
        <v>0.1300685</v>
      </c>
      <c r="H190" s="22"/>
    </row>
    <row r="191" spans="2:8" ht="16" x14ac:dyDescent="0.2">
      <c r="B191" s="22">
        <v>36.799999999999997</v>
      </c>
      <c r="C191" s="22">
        <v>0.24583822</v>
      </c>
      <c r="D191" s="22"/>
      <c r="E191" s="22">
        <v>0.21405157999999999</v>
      </c>
      <c r="F191" s="22"/>
      <c r="G191" s="22">
        <v>0.12986244</v>
      </c>
      <c r="H191" s="22"/>
    </row>
    <row r="192" spans="2:8" ht="16" x14ac:dyDescent="0.2">
      <c r="B192" s="22">
        <v>37</v>
      </c>
      <c r="C192" s="22">
        <v>0.24618439</v>
      </c>
      <c r="D192" s="22"/>
      <c r="E192" s="22">
        <v>0.21367675</v>
      </c>
      <c r="F192" s="22"/>
      <c r="G192" s="22">
        <v>0.13011618</v>
      </c>
      <c r="H192" s="22"/>
    </row>
    <row r="193" spans="2:8" ht="16" x14ac:dyDescent="0.2">
      <c r="B193" s="22">
        <v>37.200000000000003</v>
      </c>
      <c r="C193" s="22">
        <v>0.24606059999999999</v>
      </c>
      <c r="D193" s="22"/>
      <c r="E193" s="22">
        <v>0.21431618</v>
      </c>
      <c r="F193" s="22"/>
      <c r="G193" s="22">
        <v>0.13046819000000001</v>
      </c>
      <c r="H193" s="22"/>
    </row>
    <row r="194" spans="2:8" ht="16" x14ac:dyDescent="0.2">
      <c r="B194" s="22">
        <v>37.4</v>
      </c>
      <c r="C194" s="22">
        <v>0.24567373000000001</v>
      </c>
      <c r="D194" s="22"/>
      <c r="E194" s="22">
        <v>0.21392532</v>
      </c>
      <c r="F194" s="22"/>
      <c r="G194" s="22">
        <v>0.13075774000000001</v>
      </c>
      <c r="H194" s="22"/>
    </row>
    <row r="195" spans="2:8" ht="16" x14ac:dyDescent="0.2">
      <c r="B195" s="22">
        <v>37.6</v>
      </c>
      <c r="C195" s="22">
        <v>0.24624926999999999</v>
      </c>
      <c r="D195" s="22"/>
      <c r="E195" s="22">
        <v>0.21463932999999999</v>
      </c>
      <c r="F195" s="22"/>
      <c r="G195" s="22">
        <v>0.13117269000000001</v>
      </c>
      <c r="H195" s="22"/>
    </row>
    <row r="196" spans="2:8" ht="16" x14ac:dyDescent="0.2">
      <c r="B196" s="22">
        <v>37.799999999999997</v>
      </c>
      <c r="C196" s="22">
        <v>0.24636904000000001</v>
      </c>
      <c r="D196" s="22"/>
      <c r="E196" s="22">
        <v>0.21505133000000001</v>
      </c>
      <c r="F196" s="22"/>
      <c r="G196" s="22">
        <v>0.13149141</v>
      </c>
      <c r="H196" s="22"/>
    </row>
    <row r="197" spans="2:8" ht="16" x14ac:dyDescent="0.2">
      <c r="B197" s="22">
        <v>38</v>
      </c>
      <c r="C197" s="22">
        <v>0.24598706000000001</v>
      </c>
      <c r="D197" s="22"/>
      <c r="E197" s="22">
        <v>0.21457485000000001</v>
      </c>
      <c r="F197" s="22"/>
      <c r="G197" s="22">
        <v>0.13164363000000001</v>
      </c>
      <c r="H197" s="22"/>
    </row>
    <row r="198" spans="2:8" ht="16" x14ac:dyDescent="0.2">
      <c r="B198" s="22">
        <v>38.200000000000003</v>
      </c>
      <c r="C198" s="22">
        <v>0.24594295999999999</v>
      </c>
      <c r="D198" s="22"/>
      <c r="E198" s="22">
        <v>0.21446601000000001</v>
      </c>
      <c r="F198" s="22"/>
      <c r="G198" s="22">
        <v>0.13214714999999999</v>
      </c>
      <c r="H198" s="22"/>
    </row>
    <row r="199" spans="2:8" ht="16" x14ac:dyDescent="0.2">
      <c r="B199" s="22">
        <v>38.4</v>
      </c>
      <c r="C199" s="22">
        <v>0.24567771999999999</v>
      </c>
      <c r="D199" s="22"/>
      <c r="E199" s="22">
        <v>0.21435439000000001</v>
      </c>
      <c r="F199" s="22"/>
      <c r="G199" s="22">
        <v>0.13224910000000001</v>
      </c>
      <c r="H199" s="22"/>
    </row>
    <row r="200" spans="2:8" ht="16" x14ac:dyDescent="0.2">
      <c r="B200" s="22">
        <v>38.6</v>
      </c>
      <c r="C200" s="22">
        <v>0.24604174000000001</v>
      </c>
      <c r="D200" s="22"/>
      <c r="E200" s="22">
        <v>0.21432787</v>
      </c>
      <c r="F200" s="22"/>
      <c r="G200" s="22">
        <v>0.13277679000000001</v>
      </c>
      <c r="H200" s="22"/>
    </row>
    <row r="201" spans="2:8" ht="16" x14ac:dyDescent="0.2">
      <c r="B201" s="22">
        <v>38.799999999999997</v>
      </c>
      <c r="C201" s="22">
        <v>0.24610546</v>
      </c>
      <c r="D201" s="22"/>
      <c r="E201" s="22">
        <v>0.21412487999999999</v>
      </c>
      <c r="F201" s="22"/>
      <c r="G201" s="22">
        <v>0.13322371</v>
      </c>
      <c r="H201" s="22"/>
    </row>
    <row r="202" spans="2:8" ht="16" x14ac:dyDescent="0.2">
      <c r="B202" s="22">
        <v>39</v>
      </c>
      <c r="C202" s="22">
        <v>0.24593892000000001</v>
      </c>
      <c r="D202" s="22"/>
      <c r="E202" s="22">
        <v>0.21366557999999999</v>
      </c>
      <c r="F202" s="22"/>
      <c r="G202" s="22">
        <v>0.13320868</v>
      </c>
      <c r="H202" s="22"/>
    </row>
    <row r="203" spans="2:8" ht="16" x14ac:dyDescent="0.2">
      <c r="B203" s="22">
        <v>39.200000000000003</v>
      </c>
      <c r="C203" s="22">
        <v>0.24568314999999999</v>
      </c>
      <c r="D203" s="22"/>
      <c r="E203" s="22">
        <v>0.21368903</v>
      </c>
      <c r="F203" s="22"/>
      <c r="G203" s="22">
        <v>0.13305465999999999</v>
      </c>
      <c r="H203" s="22"/>
    </row>
    <row r="204" spans="2:8" ht="16" x14ac:dyDescent="0.2">
      <c r="B204" s="22">
        <v>39.4</v>
      </c>
      <c r="C204" s="22">
        <v>0.24634093000000001</v>
      </c>
      <c r="D204" s="22"/>
      <c r="E204" s="22">
        <v>0.21360661</v>
      </c>
      <c r="F204" s="22"/>
      <c r="G204" s="22">
        <v>0.13335206999999999</v>
      </c>
      <c r="H204" s="22"/>
    </row>
    <row r="205" spans="2:8" ht="16" x14ac:dyDescent="0.2">
      <c r="B205" s="22">
        <v>39.6</v>
      </c>
      <c r="C205" s="22">
        <v>0.24665529</v>
      </c>
      <c r="D205" s="22"/>
      <c r="E205" s="22">
        <v>0.21371014999999999</v>
      </c>
      <c r="F205" s="22"/>
      <c r="G205" s="22">
        <v>0.13317741</v>
      </c>
      <c r="H205" s="22"/>
    </row>
    <row r="206" spans="2:8" ht="16" x14ac:dyDescent="0.2">
      <c r="B206" s="22">
        <v>39.799999999999997</v>
      </c>
      <c r="C206" s="22">
        <v>0.24663723000000001</v>
      </c>
      <c r="D206" s="22"/>
      <c r="E206" s="22">
        <v>0.21325727</v>
      </c>
      <c r="F206" s="22"/>
      <c r="G206" s="22">
        <v>0.13285479</v>
      </c>
      <c r="H206" s="22"/>
    </row>
    <row r="207" spans="2:8" ht="16" x14ac:dyDescent="0.2">
      <c r="B207" s="22">
        <v>40</v>
      </c>
      <c r="C207" s="22">
        <v>0.24718983999999999</v>
      </c>
      <c r="D207" s="22"/>
      <c r="E207" s="22">
        <v>0.21347832</v>
      </c>
      <c r="F207" s="22"/>
      <c r="G207" s="22">
        <v>0.13282843999999999</v>
      </c>
      <c r="H207" s="22"/>
    </row>
    <row r="208" spans="2:8" ht="16" x14ac:dyDescent="0.2">
      <c r="B208" s="22">
        <v>40.200000000000003</v>
      </c>
      <c r="C208" s="22">
        <v>0.24633962000000001</v>
      </c>
      <c r="D208" s="22"/>
      <c r="E208" s="22">
        <v>0.21340152000000001</v>
      </c>
      <c r="F208" s="22"/>
      <c r="G208" s="22">
        <v>0.1328616</v>
      </c>
      <c r="H208" s="22"/>
    </row>
    <row r="209" spans="2:8" ht="16" x14ac:dyDescent="0.2">
      <c r="B209" s="22">
        <v>40.4</v>
      </c>
      <c r="C209" s="22">
        <v>0.24558751000000001</v>
      </c>
      <c r="D209" s="22"/>
      <c r="E209" s="22">
        <v>0.2133487</v>
      </c>
      <c r="F209" s="22"/>
      <c r="G209" s="22">
        <v>0.13243524000000001</v>
      </c>
      <c r="H209" s="22"/>
    </row>
    <row r="210" spans="2:8" ht="16" x14ac:dyDescent="0.2">
      <c r="B210" s="22">
        <v>40.6</v>
      </c>
      <c r="C210" s="22">
        <v>0.24481336000000001</v>
      </c>
      <c r="D210" s="22"/>
      <c r="E210" s="22">
        <v>0.21257413999999999</v>
      </c>
      <c r="F210" s="22"/>
      <c r="G210" s="22">
        <v>0.13194620000000001</v>
      </c>
      <c r="H210" s="22"/>
    </row>
    <row r="211" spans="2:8" ht="16" x14ac:dyDescent="0.2">
      <c r="B211" s="22">
        <v>40.799999999999997</v>
      </c>
      <c r="C211" s="22">
        <v>0.24506724999999999</v>
      </c>
      <c r="D211" s="22"/>
      <c r="E211" s="22">
        <v>0.21247659999999999</v>
      </c>
      <c r="F211" s="22"/>
      <c r="G211" s="22">
        <v>0.13172924</v>
      </c>
      <c r="H211" s="22"/>
    </row>
    <row r="212" spans="2:8" ht="16" x14ac:dyDescent="0.2">
      <c r="B212" s="22">
        <v>41</v>
      </c>
      <c r="C212" s="22">
        <v>0.24535203</v>
      </c>
      <c r="D212" s="22"/>
      <c r="E212" s="22">
        <v>0.21284030000000001</v>
      </c>
      <c r="F212" s="22"/>
      <c r="G212" s="22">
        <v>0.13165212000000001</v>
      </c>
      <c r="H212" s="22"/>
    </row>
    <row r="213" spans="2:8" ht="16" x14ac:dyDescent="0.2">
      <c r="B213" s="22">
        <v>41.2</v>
      </c>
      <c r="C213" s="22">
        <v>0.2452028</v>
      </c>
      <c r="D213" s="22"/>
      <c r="E213" s="22">
        <v>0.21360796000000001</v>
      </c>
      <c r="F213" s="22"/>
      <c r="G213" s="22">
        <v>0.13097611000000001</v>
      </c>
      <c r="H213" s="22"/>
    </row>
    <row r="214" spans="2:8" ht="16" x14ac:dyDescent="0.2">
      <c r="B214" s="22">
        <v>41.4</v>
      </c>
      <c r="C214" s="22">
        <v>0.24536914000000001</v>
      </c>
      <c r="D214" s="22"/>
      <c r="E214" s="22">
        <v>0.21370654</v>
      </c>
      <c r="F214" s="22"/>
      <c r="G214" s="22">
        <v>0.13071490999999999</v>
      </c>
      <c r="H214" s="22"/>
    </row>
    <row r="215" spans="2:8" ht="16" x14ac:dyDescent="0.2">
      <c r="B215" s="22">
        <v>41.6</v>
      </c>
      <c r="C215" s="22">
        <v>0.24554889999999999</v>
      </c>
      <c r="D215" s="22"/>
      <c r="E215" s="22">
        <v>0.21452066</v>
      </c>
      <c r="F215" s="22"/>
      <c r="G215" s="22">
        <v>0.13116369</v>
      </c>
      <c r="H215" s="22"/>
    </row>
    <row r="216" spans="2:8" ht="16" x14ac:dyDescent="0.2">
      <c r="B216" s="22">
        <v>41.8</v>
      </c>
      <c r="C216" s="22">
        <v>0.24565788999999999</v>
      </c>
      <c r="D216" s="22"/>
      <c r="E216" s="22">
        <v>0.21478960999999999</v>
      </c>
      <c r="F216" s="22"/>
      <c r="G216" s="22">
        <v>0.13145767999999999</v>
      </c>
      <c r="H216" s="22"/>
    </row>
    <row r="217" spans="2:8" ht="16" x14ac:dyDescent="0.2">
      <c r="B217" s="22">
        <v>42</v>
      </c>
      <c r="C217" s="22">
        <v>0.24553198000000001</v>
      </c>
      <c r="D217" s="22"/>
      <c r="E217" s="22">
        <v>0.21513873</v>
      </c>
      <c r="F217" s="22"/>
      <c r="G217" s="22">
        <v>0.13172218999999999</v>
      </c>
      <c r="H217" s="22"/>
    </row>
    <row r="218" spans="2:8" ht="16" x14ac:dyDescent="0.2">
      <c r="B218" s="22">
        <v>42.2</v>
      </c>
      <c r="C218" s="22">
        <v>0.24589684000000001</v>
      </c>
      <c r="D218" s="22"/>
      <c r="E218" s="22">
        <v>0.21518926999999999</v>
      </c>
      <c r="F218" s="22"/>
      <c r="G218" s="22">
        <v>0.13168806999999999</v>
      </c>
      <c r="H218" s="22"/>
    </row>
    <row r="219" spans="2:8" ht="16" x14ac:dyDescent="0.2">
      <c r="B219" s="22">
        <v>42.4</v>
      </c>
      <c r="C219" s="22">
        <v>0.24572141</v>
      </c>
      <c r="D219" s="22"/>
      <c r="E219" s="22">
        <v>0.21559659</v>
      </c>
      <c r="F219" s="22"/>
      <c r="G219" s="22">
        <v>0.13172382999999999</v>
      </c>
      <c r="H219" s="22"/>
    </row>
    <row r="220" spans="2:8" ht="16" x14ac:dyDescent="0.2">
      <c r="B220" s="22">
        <v>42.6</v>
      </c>
      <c r="C220" s="22">
        <v>0.24616383</v>
      </c>
      <c r="D220" s="22"/>
      <c r="E220" s="22">
        <v>0.21570640999999999</v>
      </c>
      <c r="F220" s="22"/>
      <c r="G220" s="22">
        <v>0.13209156</v>
      </c>
      <c r="H220" s="22"/>
    </row>
    <row r="221" spans="2:8" ht="16" x14ac:dyDescent="0.2">
      <c r="B221" s="22">
        <v>42.8</v>
      </c>
      <c r="C221" s="22">
        <v>0.24612122</v>
      </c>
      <c r="D221" s="22"/>
      <c r="E221" s="22">
        <v>0.21578089</v>
      </c>
      <c r="F221" s="22"/>
      <c r="G221" s="22">
        <v>0.13214643000000001</v>
      </c>
      <c r="H221" s="22"/>
    </row>
    <row r="222" spans="2:8" ht="16" x14ac:dyDescent="0.2">
      <c r="B222" s="22">
        <v>43</v>
      </c>
      <c r="C222" s="22">
        <v>0.24638837999999999</v>
      </c>
      <c r="D222" s="22"/>
      <c r="E222" s="22">
        <v>0.21594480999999999</v>
      </c>
      <c r="F222" s="22"/>
      <c r="G222" s="22">
        <v>0.13216168</v>
      </c>
      <c r="H222" s="22"/>
    </row>
    <row r="223" spans="2:8" ht="16" x14ac:dyDescent="0.2">
      <c r="B223" s="22">
        <v>43.2</v>
      </c>
      <c r="C223" s="22">
        <v>0.24630767000000001</v>
      </c>
      <c r="D223" s="22"/>
      <c r="E223" s="22">
        <v>0.21607448000000001</v>
      </c>
      <c r="F223" s="22"/>
      <c r="G223" s="22">
        <v>0.13256351</v>
      </c>
      <c r="H223" s="22"/>
    </row>
    <row r="224" spans="2:8" ht="16" x14ac:dyDescent="0.2">
      <c r="B224" s="22">
        <v>43.4</v>
      </c>
      <c r="C224" s="22">
        <v>0.24683684</v>
      </c>
      <c r="D224" s="22"/>
      <c r="E224" s="22">
        <v>0.21604633000000001</v>
      </c>
      <c r="F224" s="22"/>
      <c r="G224" s="22">
        <v>0.13273167</v>
      </c>
      <c r="H224" s="22"/>
    </row>
    <row r="225" spans="2:8" ht="16" x14ac:dyDescent="0.2">
      <c r="B225" s="22">
        <v>43.6</v>
      </c>
      <c r="C225" s="22">
        <v>0.24652370000000001</v>
      </c>
      <c r="D225" s="22"/>
      <c r="E225" s="22">
        <v>0.21607657</v>
      </c>
      <c r="F225" s="22"/>
      <c r="G225" s="22">
        <v>0.13272550999999999</v>
      </c>
      <c r="H225" s="22"/>
    </row>
    <row r="226" spans="2:8" ht="16" x14ac:dyDescent="0.2">
      <c r="B226" s="22">
        <v>43.8</v>
      </c>
      <c r="C226" s="22">
        <v>0.24644731</v>
      </c>
      <c r="D226" s="22"/>
      <c r="E226" s="22">
        <v>0.21583927999999999</v>
      </c>
      <c r="F226" s="22"/>
      <c r="G226" s="22">
        <v>0.13263573000000001</v>
      </c>
      <c r="H226" s="22"/>
    </row>
    <row r="227" spans="2:8" ht="16" x14ac:dyDescent="0.2">
      <c r="B227" s="22">
        <v>44</v>
      </c>
      <c r="C227" s="22">
        <v>0.24690110000000001</v>
      </c>
      <c r="D227" s="22"/>
      <c r="E227" s="22">
        <v>0.21593386000000001</v>
      </c>
      <c r="F227" s="22"/>
      <c r="G227" s="22">
        <v>0.13275212</v>
      </c>
      <c r="H227" s="22"/>
    </row>
    <row r="228" spans="2:8" ht="16" x14ac:dyDescent="0.2">
      <c r="B228" s="22">
        <v>44.2</v>
      </c>
      <c r="C228" s="22">
        <v>0.24643277999999999</v>
      </c>
      <c r="D228" s="22"/>
      <c r="E228" s="22">
        <v>0.21576345</v>
      </c>
      <c r="F228" s="22"/>
      <c r="G228" s="22">
        <v>0.13274167000000001</v>
      </c>
      <c r="H228" s="22"/>
    </row>
    <row r="229" spans="2:8" ht="16" x14ac:dyDescent="0.2">
      <c r="B229" s="22">
        <v>44.4</v>
      </c>
      <c r="C229" s="22">
        <v>0.24587498999999999</v>
      </c>
      <c r="D229" s="22"/>
      <c r="E229" s="22">
        <v>0.21548982</v>
      </c>
      <c r="F229" s="22"/>
      <c r="G229" s="22">
        <v>0.13268047999999999</v>
      </c>
      <c r="H229" s="22"/>
    </row>
    <row r="230" spans="2:8" ht="16" x14ac:dyDescent="0.2">
      <c r="B230" s="22">
        <v>44.6</v>
      </c>
      <c r="C230" s="22">
        <v>0.24664796</v>
      </c>
      <c r="D230" s="22"/>
      <c r="E230" s="22">
        <v>0.21517204000000001</v>
      </c>
      <c r="F230" s="22"/>
      <c r="G230" s="22">
        <v>0.13265097000000001</v>
      </c>
      <c r="H230" s="22"/>
    </row>
    <row r="231" spans="2:8" ht="16" x14ac:dyDescent="0.2">
      <c r="B231" s="22">
        <v>44.8</v>
      </c>
      <c r="C231" s="22">
        <v>0.24708911</v>
      </c>
      <c r="D231" s="22"/>
      <c r="E231" s="22">
        <v>0.2155348</v>
      </c>
      <c r="F231" s="22"/>
      <c r="G231" s="22">
        <v>0.13256470000000001</v>
      </c>
      <c r="H231" s="22"/>
    </row>
    <row r="232" spans="2:8" ht="16" x14ac:dyDescent="0.2">
      <c r="B232" s="22">
        <v>45</v>
      </c>
      <c r="C232" s="22">
        <v>0.24753528999999999</v>
      </c>
      <c r="D232" s="22"/>
      <c r="E232" s="22">
        <v>0.21555384999999999</v>
      </c>
      <c r="F232" s="22"/>
      <c r="G232" s="22">
        <v>0.13263208000000001</v>
      </c>
      <c r="H232" s="22"/>
    </row>
    <row r="233" spans="2:8" ht="16" x14ac:dyDescent="0.2">
      <c r="B233" s="22">
        <v>45.2</v>
      </c>
      <c r="C233" s="22">
        <v>0.24775129000000001</v>
      </c>
      <c r="D233" s="22"/>
      <c r="E233" s="22">
        <v>0.21567428999999999</v>
      </c>
      <c r="F233" s="22"/>
      <c r="G233" s="22">
        <v>0.13244083000000001</v>
      </c>
      <c r="H233" s="22"/>
    </row>
    <row r="234" spans="2:8" ht="16" x14ac:dyDescent="0.2">
      <c r="B234" s="22">
        <v>45.4</v>
      </c>
      <c r="C234" s="22">
        <v>0.24812196</v>
      </c>
      <c r="D234" s="22"/>
      <c r="E234" s="22">
        <v>0.21591145</v>
      </c>
      <c r="F234" s="22"/>
      <c r="G234" s="22">
        <v>0.13299615000000001</v>
      </c>
      <c r="H234" s="22"/>
    </row>
    <row r="235" spans="2:8" ht="16" x14ac:dyDescent="0.2">
      <c r="B235" s="22">
        <v>45.6</v>
      </c>
      <c r="C235" s="22">
        <v>0.24873311000000001</v>
      </c>
      <c r="D235" s="22"/>
      <c r="E235" s="22">
        <v>0.21659318</v>
      </c>
      <c r="F235" s="22"/>
      <c r="G235" s="22">
        <v>0.13365737</v>
      </c>
      <c r="H235" s="22"/>
    </row>
    <row r="236" spans="2:8" ht="16" x14ac:dyDescent="0.2">
      <c r="B236" s="22">
        <v>45.8</v>
      </c>
      <c r="C236" s="22">
        <v>0.24965541999999999</v>
      </c>
      <c r="D236" s="22"/>
      <c r="E236" s="22">
        <v>0.21713086000000001</v>
      </c>
      <c r="F236" s="22"/>
      <c r="G236" s="22">
        <v>0.13396259999999999</v>
      </c>
      <c r="H236" s="22"/>
    </row>
    <row r="237" spans="2:8" ht="16" x14ac:dyDescent="0.2">
      <c r="B237" s="22">
        <v>46</v>
      </c>
      <c r="C237" s="22">
        <v>0.25003595000000001</v>
      </c>
      <c r="D237" s="22"/>
      <c r="E237" s="22">
        <v>0.21743586000000001</v>
      </c>
      <c r="F237" s="22"/>
      <c r="G237" s="22">
        <v>0.13411572999999999</v>
      </c>
      <c r="H237" s="22"/>
    </row>
    <row r="238" spans="2:8" ht="16" x14ac:dyDescent="0.2">
      <c r="B238" s="22">
        <v>46.2</v>
      </c>
      <c r="C238" s="22">
        <v>0.24964339999999999</v>
      </c>
      <c r="D238" s="22"/>
      <c r="E238" s="22">
        <v>0.21750664</v>
      </c>
      <c r="F238" s="22"/>
      <c r="G238" s="22">
        <v>0.13366079</v>
      </c>
      <c r="H238" s="22"/>
    </row>
    <row r="239" spans="2:8" ht="16" x14ac:dyDescent="0.2">
      <c r="B239" s="22">
        <v>46.4</v>
      </c>
      <c r="C239" s="22">
        <v>0.24972013000000001</v>
      </c>
      <c r="D239" s="22"/>
      <c r="E239" s="22">
        <v>0.21827700999999999</v>
      </c>
      <c r="F239" s="22"/>
      <c r="G239" s="22">
        <v>0.13404174999999999</v>
      </c>
      <c r="H239" s="22"/>
    </row>
    <row r="240" spans="2:8" ht="16" x14ac:dyDescent="0.2">
      <c r="B240" s="22">
        <v>46.6</v>
      </c>
      <c r="C240" s="22">
        <v>0.24963521</v>
      </c>
      <c r="D240" s="22"/>
      <c r="E240" s="22">
        <v>0.21815796000000001</v>
      </c>
      <c r="F240" s="22"/>
      <c r="G240" s="22">
        <v>0.13425996000000001</v>
      </c>
      <c r="H240" s="22"/>
    </row>
    <row r="241" spans="2:8" ht="16" x14ac:dyDescent="0.2">
      <c r="B241" s="22">
        <v>46.8</v>
      </c>
      <c r="C241" s="22">
        <v>0.24981239999999999</v>
      </c>
      <c r="D241" s="22"/>
      <c r="E241" s="22">
        <v>0.21850986999999999</v>
      </c>
      <c r="F241" s="22"/>
      <c r="G241" s="22">
        <v>0.13447582</v>
      </c>
      <c r="H241" s="22"/>
    </row>
    <row r="242" spans="2:8" ht="16" x14ac:dyDescent="0.2">
      <c r="B242" s="22">
        <v>47</v>
      </c>
      <c r="C242" s="22">
        <v>0.25010041</v>
      </c>
      <c r="D242" s="22"/>
      <c r="E242" s="22">
        <v>0.21883923</v>
      </c>
      <c r="F242" s="22"/>
      <c r="G242" s="22">
        <v>0.1350393</v>
      </c>
      <c r="H242" s="22"/>
    </row>
    <row r="243" spans="2:8" ht="16" x14ac:dyDescent="0.2">
      <c r="B243" s="22">
        <v>47.2</v>
      </c>
      <c r="C243" s="22">
        <v>0.24975996</v>
      </c>
      <c r="D243" s="22"/>
      <c r="E243" s="22">
        <v>0.21891848999999999</v>
      </c>
      <c r="F243" s="22"/>
      <c r="G243" s="22">
        <v>0.13500901000000001</v>
      </c>
      <c r="H243" s="22"/>
    </row>
    <row r="244" spans="2:8" ht="16" x14ac:dyDescent="0.2">
      <c r="B244" s="22">
        <v>47.4</v>
      </c>
      <c r="C244" s="22">
        <v>0.25021007000000001</v>
      </c>
      <c r="D244" s="22"/>
      <c r="E244" s="22">
        <v>0.21890112</v>
      </c>
      <c r="F244" s="22"/>
      <c r="G244" s="22">
        <v>0.13476556000000001</v>
      </c>
      <c r="H244" s="22"/>
    </row>
    <row r="245" spans="2:8" ht="16" x14ac:dyDescent="0.2">
      <c r="B245" s="22">
        <v>47.6</v>
      </c>
      <c r="C245" s="22">
        <v>0.25010019999999999</v>
      </c>
      <c r="D245" s="22"/>
      <c r="E245" s="22">
        <v>0.21918212000000001</v>
      </c>
      <c r="F245" s="22"/>
      <c r="G245" s="22">
        <v>0.13502412999999999</v>
      </c>
      <c r="H245" s="22"/>
    </row>
    <row r="246" spans="2:8" ht="16" x14ac:dyDescent="0.2">
      <c r="B246" s="22">
        <v>47.8</v>
      </c>
      <c r="C246" s="22">
        <v>0.25005691000000002</v>
      </c>
      <c r="D246" s="22"/>
      <c r="E246" s="22">
        <v>0.21927767000000001</v>
      </c>
      <c r="F246" s="22"/>
      <c r="G246" s="22">
        <v>0.13526246</v>
      </c>
      <c r="H246" s="22"/>
    </row>
    <row r="247" spans="2:8" ht="16" x14ac:dyDescent="0.2">
      <c r="B247" s="22">
        <v>48</v>
      </c>
      <c r="C247" s="22">
        <v>0.25008371000000001</v>
      </c>
      <c r="D247" s="22"/>
      <c r="E247" s="22">
        <v>0.21897502999999999</v>
      </c>
      <c r="F247" s="22"/>
      <c r="G247" s="22">
        <v>0.13533820999999999</v>
      </c>
      <c r="H247" s="22"/>
    </row>
    <row r="248" spans="2:8" ht="16" x14ac:dyDescent="0.2">
      <c r="B248" s="22">
        <v>48.2</v>
      </c>
      <c r="C248" s="22">
        <v>0.25002376999999998</v>
      </c>
      <c r="D248" s="22"/>
      <c r="E248" s="22">
        <v>0.2192827</v>
      </c>
      <c r="F248" s="22"/>
      <c r="G248" s="22">
        <v>0.13568638999999999</v>
      </c>
      <c r="H248" s="22"/>
    </row>
    <row r="249" spans="2:8" ht="16" x14ac:dyDescent="0.2">
      <c r="B249" s="22">
        <v>48.4</v>
      </c>
      <c r="C249" s="22">
        <v>0.24979141999999999</v>
      </c>
      <c r="D249" s="22"/>
      <c r="E249" s="22">
        <v>0.21913477000000001</v>
      </c>
      <c r="F249" s="22"/>
      <c r="G249" s="22">
        <v>0.13546937000000001</v>
      </c>
      <c r="H249" s="22"/>
    </row>
    <row r="250" spans="2:8" ht="16" x14ac:dyDescent="0.2">
      <c r="B250" s="22">
        <v>48.6</v>
      </c>
      <c r="C250" s="22">
        <v>0.25015179999999998</v>
      </c>
      <c r="D250" s="22"/>
      <c r="E250" s="22">
        <v>0.21898741999999999</v>
      </c>
      <c r="F250" s="22"/>
      <c r="G250" s="22">
        <v>0.13538584000000001</v>
      </c>
      <c r="H250" s="22"/>
    </row>
    <row r="251" spans="2:8" ht="16" x14ac:dyDescent="0.2">
      <c r="B251" s="22">
        <v>48.8</v>
      </c>
      <c r="C251" s="22">
        <v>0.24967528</v>
      </c>
      <c r="D251" s="22"/>
      <c r="E251" s="22">
        <v>0.21900104000000001</v>
      </c>
      <c r="F251" s="22"/>
      <c r="G251" s="22">
        <v>0.13533569000000001</v>
      </c>
      <c r="H251" s="22"/>
    </row>
    <row r="252" spans="2:8" ht="16" x14ac:dyDescent="0.2">
      <c r="B252" s="22">
        <v>49</v>
      </c>
      <c r="C252" s="22">
        <v>0.25074867000000001</v>
      </c>
      <c r="D252" s="22"/>
      <c r="E252" s="22">
        <v>0.21946721</v>
      </c>
      <c r="F252" s="22"/>
      <c r="G252" s="22">
        <v>0.13587743999999999</v>
      </c>
      <c r="H252" s="22"/>
    </row>
    <row r="253" spans="2:8" ht="16" x14ac:dyDescent="0.2">
      <c r="B253" s="22">
        <v>49.2</v>
      </c>
      <c r="C253" s="22">
        <v>0.25107770000000001</v>
      </c>
      <c r="D253" s="22"/>
      <c r="E253" s="22">
        <v>0.21999742999999999</v>
      </c>
      <c r="F253" s="22"/>
      <c r="G253" s="22">
        <v>0.13573078999999999</v>
      </c>
      <c r="H253" s="22"/>
    </row>
    <row r="254" spans="2:8" ht="16" x14ac:dyDescent="0.2">
      <c r="B254" s="22">
        <v>49.4</v>
      </c>
      <c r="C254" s="22">
        <v>0.25146445000000001</v>
      </c>
      <c r="D254" s="22"/>
      <c r="E254" s="22">
        <v>0.22031755</v>
      </c>
      <c r="F254" s="22"/>
      <c r="G254" s="22">
        <v>0.13578699</v>
      </c>
      <c r="H254" s="22"/>
    </row>
    <row r="255" spans="2:8" ht="16" x14ac:dyDescent="0.2">
      <c r="B255" s="22">
        <v>49.6</v>
      </c>
      <c r="C255" s="22">
        <v>0.25149039000000001</v>
      </c>
      <c r="D255" s="22"/>
      <c r="E255" s="22">
        <v>0.22004493999999999</v>
      </c>
      <c r="F255" s="22"/>
      <c r="G255" s="22">
        <v>0.13552264</v>
      </c>
      <c r="H255" s="22"/>
    </row>
    <row r="256" spans="2:8" ht="16" x14ac:dyDescent="0.2">
      <c r="B256" s="22">
        <v>49.8</v>
      </c>
      <c r="C256" s="22">
        <v>0.25153079</v>
      </c>
      <c r="D256" s="22"/>
      <c r="E256" s="22">
        <v>0.22038189</v>
      </c>
      <c r="F256" s="22"/>
      <c r="G256" s="22">
        <v>0.13540811</v>
      </c>
      <c r="H256" s="22"/>
    </row>
    <row r="257" spans="2:8" ht="16" x14ac:dyDescent="0.2">
      <c r="B257" s="22">
        <v>50</v>
      </c>
      <c r="C257" s="22">
        <v>0.25107061000000003</v>
      </c>
      <c r="D257" s="22"/>
      <c r="E257" s="22">
        <v>0.22048396000000001</v>
      </c>
      <c r="F257" s="22"/>
      <c r="G257" s="22">
        <v>0.13468942</v>
      </c>
      <c r="H257" s="22"/>
    </row>
    <row r="258" spans="2:8" ht="16" x14ac:dyDescent="0.2">
      <c r="B258" s="22">
        <v>50.2</v>
      </c>
      <c r="C258" s="22">
        <v>0.25039083000000001</v>
      </c>
      <c r="D258" s="22"/>
      <c r="E258" s="22">
        <v>0.22043939000000001</v>
      </c>
      <c r="F258" s="22"/>
      <c r="G258" s="22">
        <v>0.13446011999999999</v>
      </c>
      <c r="H258" s="22"/>
    </row>
    <row r="259" spans="2:8" ht="16" x14ac:dyDescent="0.2">
      <c r="B259" s="22">
        <v>50.4</v>
      </c>
      <c r="C259" s="22">
        <v>0.25055797000000002</v>
      </c>
      <c r="D259" s="22"/>
      <c r="E259" s="22">
        <v>0.22031419999999999</v>
      </c>
      <c r="F259" s="22"/>
      <c r="G259" s="22">
        <v>0.13497422000000001</v>
      </c>
      <c r="H259" s="22"/>
    </row>
    <row r="260" spans="2:8" ht="16" x14ac:dyDescent="0.2">
      <c r="B260" s="22">
        <v>50.6</v>
      </c>
      <c r="C260" s="22">
        <v>0.25036206</v>
      </c>
      <c r="D260" s="22"/>
      <c r="E260" s="22">
        <v>0.22040271</v>
      </c>
      <c r="F260" s="22"/>
      <c r="G260" s="22">
        <v>0.13488188000000001</v>
      </c>
      <c r="H260" s="22"/>
    </row>
    <row r="261" spans="2:8" ht="16" x14ac:dyDescent="0.2">
      <c r="B261" s="22">
        <v>50.8</v>
      </c>
      <c r="C261" s="22">
        <v>0.25062530999999999</v>
      </c>
      <c r="D261" s="22"/>
      <c r="E261" s="22">
        <v>0.22060155000000001</v>
      </c>
      <c r="F261" s="22"/>
      <c r="G261" s="22">
        <v>0.13484309</v>
      </c>
      <c r="H261" s="22"/>
    </row>
    <row r="262" spans="2:8" ht="16" x14ac:dyDescent="0.2">
      <c r="B262" s="22">
        <v>51</v>
      </c>
      <c r="C262" s="22">
        <v>0.25073482000000002</v>
      </c>
      <c r="D262" s="22"/>
      <c r="E262" s="22">
        <v>0.22053769000000001</v>
      </c>
      <c r="F262" s="22"/>
      <c r="G262" s="22">
        <v>0.13474533</v>
      </c>
      <c r="H262" s="22"/>
    </row>
    <row r="263" spans="2:8" ht="16" x14ac:dyDescent="0.2">
      <c r="B263" s="22">
        <v>51.2</v>
      </c>
      <c r="C263" s="22">
        <v>0.25090263000000002</v>
      </c>
      <c r="D263" s="22"/>
      <c r="E263" s="22">
        <v>0.22005495</v>
      </c>
      <c r="F263" s="22"/>
      <c r="G263" s="22">
        <v>0.13461611000000001</v>
      </c>
      <c r="H263" s="22"/>
    </row>
    <row r="264" spans="2:8" ht="16" x14ac:dyDescent="0.2">
      <c r="B264" s="22">
        <v>51.4</v>
      </c>
      <c r="C264" s="22">
        <v>0.25076937999999999</v>
      </c>
      <c r="D264" s="22"/>
      <c r="E264" s="22">
        <v>0.22006597</v>
      </c>
      <c r="F264" s="22"/>
      <c r="G264" s="22">
        <v>0.13499717999999999</v>
      </c>
      <c r="H264" s="22"/>
    </row>
    <row r="265" spans="2:8" ht="16" x14ac:dyDescent="0.2">
      <c r="B265" s="22">
        <v>51.6</v>
      </c>
      <c r="C265" s="22">
        <v>0.24972738</v>
      </c>
      <c r="D265" s="22"/>
      <c r="E265" s="22">
        <v>0.21982597000000001</v>
      </c>
      <c r="F265" s="22"/>
      <c r="G265" s="22">
        <v>0.13478161999999999</v>
      </c>
      <c r="H265" s="22"/>
    </row>
    <row r="266" spans="2:8" ht="16" x14ac:dyDescent="0.2">
      <c r="B266" s="22">
        <v>51.8</v>
      </c>
      <c r="C266" s="22">
        <v>0.24914907</v>
      </c>
      <c r="D266" s="22"/>
      <c r="E266" s="22">
        <v>0.21964623999999999</v>
      </c>
      <c r="F266" s="22"/>
      <c r="G266" s="22">
        <v>0.13467418</v>
      </c>
      <c r="H266" s="22"/>
    </row>
    <row r="267" spans="2:8" ht="16" x14ac:dyDescent="0.2">
      <c r="B267" s="22">
        <v>52</v>
      </c>
      <c r="C267" s="22">
        <v>0.24906253</v>
      </c>
      <c r="D267" s="22"/>
      <c r="E267" s="22">
        <v>0.21948967</v>
      </c>
      <c r="F267" s="22"/>
      <c r="G267" s="22">
        <v>0.13449612999999999</v>
      </c>
      <c r="H267" s="22"/>
    </row>
    <row r="268" spans="2:8" ht="16" x14ac:dyDescent="0.2">
      <c r="B268" s="22">
        <v>52.2</v>
      </c>
      <c r="C268" s="22">
        <v>0.24925583000000001</v>
      </c>
      <c r="D268" s="22"/>
      <c r="E268" s="22">
        <v>0.21975069999999999</v>
      </c>
      <c r="F268" s="22"/>
      <c r="G268" s="22">
        <v>0.13499783000000001</v>
      </c>
      <c r="H268" s="22"/>
    </row>
    <row r="269" spans="2:8" ht="16" x14ac:dyDescent="0.2">
      <c r="B269" s="22">
        <v>52.4</v>
      </c>
      <c r="C269" s="22">
        <v>0.24880032999999999</v>
      </c>
      <c r="D269" s="22"/>
      <c r="E269" s="22">
        <v>0.21965688</v>
      </c>
      <c r="F269" s="22"/>
      <c r="G269" s="22">
        <v>0.13472898</v>
      </c>
      <c r="H269" s="22"/>
    </row>
    <row r="270" spans="2:8" ht="16" x14ac:dyDescent="0.2">
      <c r="B270" s="22">
        <v>52.6</v>
      </c>
      <c r="C270" s="22">
        <v>0.24914378000000001</v>
      </c>
      <c r="D270" s="22"/>
      <c r="E270" s="22">
        <v>0.21952864</v>
      </c>
      <c r="F270" s="22"/>
      <c r="G270" s="22">
        <v>0.13511608999999999</v>
      </c>
      <c r="H270" s="22"/>
    </row>
    <row r="271" spans="2:8" ht="16" x14ac:dyDescent="0.2">
      <c r="B271" s="22">
        <v>52.8</v>
      </c>
      <c r="C271" s="22">
        <v>0.24956600000000001</v>
      </c>
      <c r="D271" s="22"/>
      <c r="E271" s="22">
        <v>0.21977482000000001</v>
      </c>
      <c r="F271" s="22"/>
      <c r="G271" s="22">
        <v>0.13526072</v>
      </c>
      <c r="H271" s="22"/>
    </row>
    <row r="272" spans="2:8" ht="16" x14ac:dyDescent="0.2">
      <c r="B272" s="22">
        <v>53</v>
      </c>
      <c r="C272" s="22">
        <v>0.25010116999999998</v>
      </c>
      <c r="D272" s="22"/>
      <c r="E272" s="22">
        <v>0.22014793999999999</v>
      </c>
      <c r="F272" s="22"/>
      <c r="G272" s="22">
        <v>0.13586533000000001</v>
      </c>
      <c r="H272" s="22"/>
    </row>
    <row r="273" spans="2:8" ht="16" x14ac:dyDescent="0.2">
      <c r="B273" s="22">
        <v>53.2</v>
      </c>
      <c r="C273" s="22">
        <v>0.24957457</v>
      </c>
      <c r="D273" s="22"/>
      <c r="E273" s="22">
        <v>0.22011927000000001</v>
      </c>
      <c r="F273" s="22"/>
      <c r="G273" s="22">
        <v>0.13549120000000001</v>
      </c>
      <c r="H273" s="22"/>
    </row>
    <row r="274" spans="2:8" ht="16" x14ac:dyDescent="0.2">
      <c r="B274" s="22">
        <v>53.4</v>
      </c>
      <c r="C274" s="22">
        <v>0.24956054999999999</v>
      </c>
      <c r="D274" s="22"/>
      <c r="E274" s="22">
        <v>0.21999557</v>
      </c>
      <c r="F274" s="22"/>
      <c r="G274" s="22">
        <v>0.13511582999999999</v>
      </c>
      <c r="H274" s="22"/>
    </row>
    <row r="275" spans="2:8" ht="16" x14ac:dyDescent="0.2">
      <c r="B275" s="22">
        <v>53.6</v>
      </c>
      <c r="C275" s="22">
        <v>0.24923411000000001</v>
      </c>
      <c r="D275" s="22"/>
      <c r="E275" s="22">
        <v>0.21992949000000001</v>
      </c>
      <c r="F275" s="22"/>
      <c r="G275" s="22">
        <v>0.13486561999999999</v>
      </c>
      <c r="H275" s="22"/>
    </row>
    <row r="276" spans="2:8" ht="16" x14ac:dyDescent="0.2">
      <c r="B276" s="22">
        <v>53.8</v>
      </c>
      <c r="C276" s="22">
        <v>0.24958241</v>
      </c>
      <c r="D276" s="22"/>
      <c r="E276" s="22">
        <v>0.22043692000000001</v>
      </c>
      <c r="F276" s="22"/>
      <c r="G276" s="22">
        <v>0.13508664000000001</v>
      </c>
      <c r="H276" s="22"/>
    </row>
    <row r="277" spans="2:8" ht="16" x14ac:dyDescent="0.2">
      <c r="B277" s="22">
        <v>54</v>
      </c>
      <c r="C277" s="22">
        <v>0.24957915</v>
      </c>
      <c r="D277" s="22"/>
      <c r="E277" s="22">
        <v>0.21990446999999999</v>
      </c>
      <c r="F277" s="22"/>
      <c r="G277" s="22">
        <v>0.13482566000000001</v>
      </c>
      <c r="H277" s="22"/>
    </row>
    <row r="278" spans="2:8" ht="16" x14ac:dyDescent="0.2">
      <c r="B278" s="22">
        <v>54.2</v>
      </c>
      <c r="C278" s="22">
        <v>0.24974384999999999</v>
      </c>
      <c r="D278" s="22"/>
      <c r="E278" s="22">
        <v>0.21964876999999999</v>
      </c>
      <c r="F278" s="22"/>
      <c r="G278" s="22">
        <v>0.13488660999999999</v>
      </c>
      <c r="H278" s="22"/>
    </row>
    <row r="279" spans="2:8" ht="16" x14ac:dyDescent="0.2">
      <c r="B279" s="22">
        <v>54.4</v>
      </c>
      <c r="C279" s="22">
        <v>0.25020857000000002</v>
      </c>
      <c r="D279" s="22"/>
      <c r="E279" s="22">
        <v>0.21954715999999999</v>
      </c>
      <c r="F279" s="22"/>
      <c r="G279" s="22">
        <v>0.13503577</v>
      </c>
      <c r="H279" s="22"/>
    </row>
    <row r="280" spans="2:8" ht="16" x14ac:dyDescent="0.2">
      <c r="B280" s="22">
        <v>54.6</v>
      </c>
      <c r="C280" s="22">
        <v>0.25043348999999998</v>
      </c>
      <c r="D280" s="22"/>
      <c r="E280" s="22">
        <v>0.21962639</v>
      </c>
      <c r="F280" s="22"/>
      <c r="G280" s="22">
        <v>0.13458663000000001</v>
      </c>
      <c r="H280" s="22"/>
    </row>
    <row r="281" spans="2:8" ht="16" x14ac:dyDescent="0.2">
      <c r="B281" s="22">
        <v>54.8</v>
      </c>
      <c r="C281" s="22">
        <v>0.25100465</v>
      </c>
      <c r="D281" s="22"/>
      <c r="E281" s="22">
        <v>0.21903640999999999</v>
      </c>
      <c r="F281" s="22"/>
      <c r="G281" s="22">
        <v>0.13487608000000001</v>
      </c>
      <c r="H281" s="22"/>
    </row>
    <row r="282" spans="2:8" ht="16" x14ac:dyDescent="0.2">
      <c r="B282" s="22">
        <v>55</v>
      </c>
      <c r="C282" s="22">
        <v>0.25147563000000001</v>
      </c>
      <c r="D282" s="22"/>
      <c r="E282" s="22">
        <v>0.21886249999999999</v>
      </c>
      <c r="F282" s="22"/>
      <c r="G282" s="22">
        <v>0.13515089</v>
      </c>
      <c r="H282" s="22"/>
    </row>
    <row r="283" spans="2:8" ht="16" x14ac:dyDescent="0.2">
      <c r="B283" s="22">
        <v>55.2</v>
      </c>
      <c r="C283" s="22">
        <v>0.25164543</v>
      </c>
      <c r="D283" s="22"/>
      <c r="E283" s="22">
        <v>0.21901903</v>
      </c>
      <c r="F283" s="22"/>
      <c r="G283" s="22">
        <v>0.13561712000000001</v>
      </c>
      <c r="H283" s="22"/>
    </row>
    <row r="284" spans="2:8" ht="16" x14ac:dyDescent="0.2">
      <c r="B284" s="22">
        <v>55.4</v>
      </c>
      <c r="C284" s="22">
        <v>0.25138247000000002</v>
      </c>
      <c r="D284" s="22"/>
      <c r="E284" s="22">
        <v>0.21953134999999999</v>
      </c>
      <c r="F284" s="22"/>
      <c r="G284" s="22">
        <v>0.13572387</v>
      </c>
      <c r="H284" s="22"/>
    </row>
    <row r="285" spans="2:8" ht="16" x14ac:dyDescent="0.2">
      <c r="B285" s="22">
        <v>55.6</v>
      </c>
      <c r="C285" s="22">
        <v>0.25186272999999998</v>
      </c>
      <c r="D285" s="22"/>
      <c r="E285" s="22">
        <v>0.21963084999999999</v>
      </c>
      <c r="F285" s="22"/>
      <c r="G285" s="22">
        <v>0.13564863999999999</v>
      </c>
      <c r="H285" s="22"/>
    </row>
    <row r="286" spans="2:8" ht="16" x14ac:dyDescent="0.2">
      <c r="B286" s="22">
        <v>55.8</v>
      </c>
      <c r="C286" s="22">
        <v>0.25238939999999999</v>
      </c>
      <c r="D286" s="22"/>
      <c r="E286" s="22">
        <v>0.21984113</v>
      </c>
      <c r="F286" s="22"/>
      <c r="G286" s="22">
        <v>0.13585849999999999</v>
      </c>
      <c r="H286" s="22"/>
    </row>
    <row r="287" spans="2:8" ht="16" x14ac:dyDescent="0.2">
      <c r="B287" s="22">
        <v>56</v>
      </c>
      <c r="C287" s="22">
        <v>0.25271171999999997</v>
      </c>
      <c r="D287" s="22"/>
      <c r="E287" s="22">
        <v>0.21997923999999999</v>
      </c>
      <c r="F287" s="22"/>
      <c r="G287" s="22">
        <v>0.13608513999999999</v>
      </c>
      <c r="H287" s="22"/>
    </row>
    <row r="288" spans="2:8" ht="16" x14ac:dyDescent="0.2">
      <c r="B288" s="22">
        <v>56.2</v>
      </c>
      <c r="C288" s="22">
        <v>0.25311454</v>
      </c>
      <c r="D288" s="22"/>
      <c r="E288" s="22">
        <v>0.220279</v>
      </c>
      <c r="F288" s="22"/>
      <c r="G288" s="22">
        <v>0.13675831999999999</v>
      </c>
      <c r="H288" s="22"/>
    </row>
    <row r="289" spans="2:8" ht="16" x14ac:dyDescent="0.2">
      <c r="B289" s="22">
        <v>56.4</v>
      </c>
      <c r="C289" s="22">
        <v>0.25270727999999998</v>
      </c>
      <c r="D289" s="22"/>
      <c r="E289" s="22">
        <v>0.22028845999999999</v>
      </c>
      <c r="F289" s="22"/>
      <c r="G289" s="22">
        <v>0.13622585000000001</v>
      </c>
      <c r="H289" s="22"/>
    </row>
    <row r="290" spans="2:8" ht="16" x14ac:dyDescent="0.2">
      <c r="B290" s="22">
        <v>56.6</v>
      </c>
      <c r="C290" s="22">
        <v>0.25328509999999999</v>
      </c>
      <c r="D290" s="22"/>
      <c r="E290" s="22">
        <v>0.22043335999999999</v>
      </c>
      <c r="F290" s="22"/>
      <c r="G290" s="22">
        <v>0.13622297999999999</v>
      </c>
      <c r="H290" s="22"/>
    </row>
    <row r="291" spans="2:8" ht="16" x14ac:dyDescent="0.2">
      <c r="B291" s="22">
        <v>56.8</v>
      </c>
      <c r="C291" s="22">
        <v>0.25299421</v>
      </c>
      <c r="D291" s="22"/>
      <c r="E291" s="22">
        <v>0.22042424999999999</v>
      </c>
      <c r="F291" s="22"/>
      <c r="G291" s="22">
        <v>0.13632516</v>
      </c>
      <c r="H291" s="22"/>
    </row>
    <row r="292" spans="2:8" ht="16" x14ac:dyDescent="0.2">
      <c r="B292" s="22">
        <v>57</v>
      </c>
      <c r="C292" s="22">
        <v>0.25253738999999997</v>
      </c>
      <c r="D292" s="22"/>
      <c r="E292" s="22">
        <v>0.22081725999999999</v>
      </c>
      <c r="F292" s="22"/>
      <c r="G292" s="22">
        <v>0.13677323999999999</v>
      </c>
      <c r="H292" s="22"/>
    </row>
    <row r="293" spans="2:8" ht="16" x14ac:dyDescent="0.2">
      <c r="B293" s="22">
        <v>57.2</v>
      </c>
      <c r="C293" s="22">
        <v>0.25240808999999997</v>
      </c>
      <c r="D293" s="22"/>
      <c r="E293" s="22">
        <v>0.22066078</v>
      </c>
      <c r="F293" s="22"/>
      <c r="G293" s="22">
        <v>0.13645551</v>
      </c>
      <c r="H293" s="22"/>
    </row>
    <row r="294" spans="2:8" ht="16" x14ac:dyDescent="0.2">
      <c r="B294" s="22">
        <v>57.4</v>
      </c>
      <c r="C294" s="22">
        <v>0.25272584999999997</v>
      </c>
      <c r="D294" s="22"/>
      <c r="E294" s="22">
        <v>0.22133679000000001</v>
      </c>
      <c r="F294" s="22"/>
      <c r="G294" s="22">
        <v>0.13671166000000001</v>
      </c>
      <c r="H294" s="22"/>
    </row>
    <row r="295" spans="2:8" ht="16" x14ac:dyDescent="0.2">
      <c r="B295" s="22">
        <v>57.6</v>
      </c>
      <c r="C295" s="22">
        <v>0.25253121000000001</v>
      </c>
      <c r="D295" s="22"/>
      <c r="E295" s="22">
        <v>0.22147563000000001</v>
      </c>
      <c r="F295" s="22"/>
      <c r="G295" s="22">
        <v>0.13674233</v>
      </c>
      <c r="H295" s="22"/>
    </row>
    <row r="296" spans="2:8" ht="16" x14ac:dyDescent="0.2">
      <c r="B296" s="22">
        <v>57.8</v>
      </c>
      <c r="C296" s="22">
        <v>0.25201275000000001</v>
      </c>
      <c r="D296" s="22"/>
      <c r="E296" s="22">
        <v>0.22114426000000001</v>
      </c>
      <c r="F296" s="22"/>
      <c r="G296" s="22">
        <v>0.1367188</v>
      </c>
      <c r="H296" s="22"/>
    </row>
    <row r="297" spans="2:8" ht="16" x14ac:dyDescent="0.2">
      <c r="B297" s="22">
        <v>58</v>
      </c>
      <c r="C297" s="22">
        <v>0.25201913999999997</v>
      </c>
      <c r="D297" s="22"/>
      <c r="E297" s="22">
        <v>0.22099801999999999</v>
      </c>
      <c r="F297" s="22"/>
      <c r="G297" s="22">
        <v>0.13621332999999999</v>
      </c>
      <c r="H297" s="22"/>
    </row>
    <row r="298" spans="2:8" ht="16" x14ac:dyDescent="0.2">
      <c r="B298" s="22">
        <v>58.2</v>
      </c>
      <c r="C298" s="22">
        <v>0.25188344000000001</v>
      </c>
      <c r="D298" s="22"/>
      <c r="E298" s="22">
        <v>0.22125537000000001</v>
      </c>
      <c r="F298" s="22"/>
      <c r="G298" s="22">
        <v>0.13593380999999999</v>
      </c>
      <c r="H298" s="22"/>
    </row>
    <row r="299" spans="2:8" ht="16" x14ac:dyDescent="0.2">
      <c r="B299" s="22">
        <v>58.4</v>
      </c>
      <c r="C299" s="22">
        <v>0.25185691999999998</v>
      </c>
      <c r="D299" s="22"/>
      <c r="E299" s="22">
        <v>0.2214218</v>
      </c>
      <c r="F299" s="22"/>
      <c r="G299" s="22">
        <v>0.13583650999999999</v>
      </c>
      <c r="H299" s="22"/>
    </row>
    <row r="300" spans="2:8" ht="16" x14ac:dyDescent="0.2">
      <c r="B300" s="22">
        <v>58.6</v>
      </c>
      <c r="C300" s="22">
        <v>0.25180664000000003</v>
      </c>
      <c r="D300" s="22"/>
      <c r="E300" s="22">
        <v>0.22163340000000001</v>
      </c>
      <c r="F300" s="22"/>
      <c r="G300" s="22">
        <v>0.13576629000000001</v>
      </c>
      <c r="H300" s="22"/>
    </row>
    <row r="301" spans="2:8" ht="16" x14ac:dyDescent="0.2">
      <c r="B301" s="22">
        <v>58.8</v>
      </c>
      <c r="C301" s="22">
        <v>0.25209262999999998</v>
      </c>
      <c r="D301" s="22"/>
      <c r="E301" s="22">
        <v>0.22200452000000001</v>
      </c>
      <c r="F301" s="22"/>
      <c r="G301" s="22">
        <v>0.13626701999999999</v>
      </c>
      <c r="H301" s="22"/>
    </row>
    <row r="302" spans="2:8" ht="16" x14ac:dyDescent="0.2">
      <c r="B302" s="22">
        <v>59</v>
      </c>
      <c r="C302" s="22">
        <v>0.25255654</v>
      </c>
      <c r="D302" s="22"/>
      <c r="E302" s="22">
        <v>0.22271052999999999</v>
      </c>
      <c r="F302" s="22"/>
      <c r="G302" s="22">
        <v>0.13670853999999999</v>
      </c>
      <c r="H302" s="22"/>
    </row>
    <row r="303" spans="2:8" ht="16" x14ac:dyDescent="0.2">
      <c r="B303" s="22">
        <v>59.2</v>
      </c>
      <c r="C303" s="22">
        <v>0.25308159000000002</v>
      </c>
      <c r="D303" s="22"/>
      <c r="E303" s="22">
        <v>0.22311474000000001</v>
      </c>
      <c r="F303" s="22"/>
      <c r="G303" s="22">
        <v>0.13713618999999999</v>
      </c>
      <c r="H303" s="22"/>
    </row>
    <row r="304" spans="2:8" ht="16" x14ac:dyDescent="0.2">
      <c r="B304" s="22">
        <v>59.4</v>
      </c>
      <c r="C304" s="22">
        <v>0.25298638000000001</v>
      </c>
      <c r="D304" s="22"/>
      <c r="E304" s="22">
        <v>0.22258365999999999</v>
      </c>
      <c r="F304" s="22"/>
      <c r="G304" s="22">
        <v>0.13685945999999999</v>
      </c>
      <c r="H304" s="22"/>
    </row>
    <row r="305" spans="2:8" ht="16" x14ac:dyDescent="0.2">
      <c r="B305" s="22">
        <v>59.6</v>
      </c>
      <c r="C305" s="22">
        <v>0.25319403000000001</v>
      </c>
      <c r="D305" s="22"/>
      <c r="E305" s="22">
        <v>0.22229162</v>
      </c>
      <c r="F305" s="22"/>
      <c r="G305" s="22">
        <v>0.1368819</v>
      </c>
      <c r="H305" s="22"/>
    </row>
    <row r="306" spans="2:8" ht="16" x14ac:dyDescent="0.2">
      <c r="B306" s="22">
        <v>59.8</v>
      </c>
      <c r="C306" s="22">
        <v>0.25337553000000002</v>
      </c>
      <c r="D306" s="22"/>
      <c r="E306" s="22">
        <v>0.22195323</v>
      </c>
      <c r="F306" s="22"/>
      <c r="G306" s="22">
        <v>0.13686604999999999</v>
      </c>
      <c r="H306" s="22"/>
    </row>
    <row r="307" spans="2:8" ht="16" x14ac:dyDescent="0.2">
      <c r="B307" s="22">
        <v>60</v>
      </c>
      <c r="C307" s="22">
        <v>0.25327351999999997</v>
      </c>
      <c r="D307" s="22"/>
      <c r="E307" s="22">
        <v>0.22205385999999999</v>
      </c>
      <c r="F307" s="22"/>
      <c r="G307" s="22">
        <v>0.13702449999999999</v>
      </c>
      <c r="H307" s="22"/>
    </row>
    <row r="308" spans="2:8" ht="16" x14ac:dyDescent="0.2">
      <c r="B308" s="22">
        <v>60.2</v>
      </c>
      <c r="C308" s="22">
        <v>0.25322507</v>
      </c>
      <c r="D308" s="22"/>
      <c r="E308" s="22">
        <v>0.22205401999999999</v>
      </c>
      <c r="F308" s="22"/>
      <c r="G308" s="22">
        <v>0.13715131999999999</v>
      </c>
      <c r="H308" s="22"/>
    </row>
    <row r="309" spans="2:8" ht="16" x14ac:dyDescent="0.2">
      <c r="B309" s="22">
        <v>60.4</v>
      </c>
      <c r="C309" s="22">
        <v>0.25277902000000002</v>
      </c>
      <c r="D309" s="22"/>
      <c r="E309" s="22">
        <v>0.22132725</v>
      </c>
      <c r="F309" s="22"/>
      <c r="G309" s="22">
        <v>0.13627761999999999</v>
      </c>
      <c r="H309" s="22"/>
    </row>
    <row r="310" spans="2:8" ht="16" x14ac:dyDescent="0.2">
      <c r="B310" s="22">
        <v>60.6</v>
      </c>
      <c r="C310" s="22">
        <v>0.25315674999999999</v>
      </c>
      <c r="D310" s="22"/>
      <c r="E310" s="22">
        <v>0.22128917000000001</v>
      </c>
      <c r="F310" s="22"/>
      <c r="G310" s="22">
        <v>0.13656256</v>
      </c>
      <c r="H310" s="22"/>
    </row>
    <row r="311" spans="2:8" ht="16" x14ac:dyDescent="0.2">
      <c r="B311" s="22">
        <v>60.8</v>
      </c>
      <c r="C311" s="22">
        <v>0.25271508999999998</v>
      </c>
      <c r="D311" s="22"/>
      <c r="E311" s="22">
        <v>0.22072505000000001</v>
      </c>
      <c r="F311" s="22"/>
      <c r="G311" s="22">
        <v>0.13644265</v>
      </c>
      <c r="H311" s="22"/>
    </row>
    <row r="312" spans="2:8" ht="16" x14ac:dyDescent="0.2">
      <c r="B312" s="22">
        <v>61</v>
      </c>
      <c r="C312" s="22">
        <v>0.25250814999999999</v>
      </c>
      <c r="D312" s="22"/>
      <c r="E312" s="22">
        <v>0.22086745999999999</v>
      </c>
      <c r="F312" s="22"/>
      <c r="G312" s="22">
        <v>0.13686200000000001</v>
      </c>
      <c r="H312" s="22"/>
    </row>
    <row r="313" spans="2:8" ht="16" x14ac:dyDescent="0.2">
      <c r="B313" s="22">
        <v>61.2</v>
      </c>
      <c r="C313" s="22">
        <v>0.25286017</v>
      </c>
      <c r="D313" s="22"/>
      <c r="E313" s="22">
        <v>0.22053721000000001</v>
      </c>
      <c r="F313" s="22"/>
      <c r="G313" s="22">
        <v>0.1366453</v>
      </c>
      <c r="H313" s="22"/>
    </row>
    <row r="314" spans="2:8" ht="16" x14ac:dyDescent="0.2">
      <c r="B314" s="22">
        <v>61.4</v>
      </c>
      <c r="C314" s="22">
        <v>0.25299277999999997</v>
      </c>
      <c r="D314" s="22"/>
      <c r="E314" s="22">
        <v>0.22125309000000001</v>
      </c>
      <c r="F314" s="22"/>
      <c r="G314" s="22">
        <v>0.13661852999999999</v>
      </c>
      <c r="H314" s="22"/>
    </row>
    <row r="315" spans="2:8" ht="16" x14ac:dyDescent="0.2">
      <c r="B315" s="22">
        <v>61.6</v>
      </c>
      <c r="C315" s="22">
        <v>0.25273878999999999</v>
      </c>
      <c r="D315" s="22"/>
      <c r="E315" s="22">
        <v>0.22117674000000001</v>
      </c>
      <c r="F315" s="22"/>
      <c r="G315" s="22">
        <v>0.13605399000000001</v>
      </c>
      <c r="H315" s="22"/>
    </row>
    <row r="316" spans="2:8" ht="16" x14ac:dyDescent="0.2">
      <c r="B316" s="22">
        <v>61.8</v>
      </c>
      <c r="C316" s="22">
        <v>0.25301825999999999</v>
      </c>
      <c r="D316" s="22"/>
      <c r="E316" s="22">
        <v>0.22130158999999999</v>
      </c>
      <c r="F316" s="22"/>
      <c r="G316" s="22">
        <v>0.13598753999999999</v>
      </c>
      <c r="H316" s="22"/>
    </row>
    <row r="317" spans="2:8" ht="16" x14ac:dyDescent="0.2">
      <c r="B317" s="22">
        <v>62</v>
      </c>
      <c r="C317" s="22">
        <v>0.25339496</v>
      </c>
      <c r="D317" s="22"/>
      <c r="E317" s="22">
        <v>0.22130141</v>
      </c>
      <c r="F317" s="22"/>
      <c r="G317" s="22">
        <v>0.13526093</v>
      </c>
      <c r="H317" s="22"/>
    </row>
    <row r="318" spans="2:8" ht="16" x14ac:dyDescent="0.2">
      <c r="B318" s="22">
        <v>62.2</v>
      </c>
      <c r="C318" s="22">
        <v>0.25322049000000002</v>
      </c>
      <c r="D318" s="22"/>
      <c r="E318" s="22">
        <v>0.22174125</v>
      </c>
      <c r="F318" s="22"/>
      <c r="G318" s="22">
        <v>0.13544893</v>
      </c>
      <c r="H318" s="22"/>
    </row>
    <row r="319" spans="2:8" ht="16" x14ac:dyDescent="0.2">
      <c r="B319" s="22">
        <v>62.4</v>
      </c>
      <c r="C319" s="22">
        <v>0.25342065000000003</v>
      </c>
      <c r="D319" s="22"/>
      <c r="E319" s="22">
        <v>0.22250755999999999</v>
      </c>
      <c r="F319" s="22"/>
      <c r="G319" s="22">
        <v>0.13591296999999999</v>
      </c>
      <c r="H319" s="22"/>
    </row>
    <row r="320" spans="2:8" ht="16" x14ac:dyDescent="0.2">
      <c r="B320" s="22">
        <v>62.6</v>
      </c>
      <c r="C320" s="22">
        <v>0.2533474</v>
      </c>
      <c r="D320" s="22"/>
      <c r="E320" s="22">
        <v>0.22303667999999999</v>
      </c>
      <c r="F320" s="22"/>
      <c r="G320" s="22">
        <v>0.13641180999999999</v>
      </c>
      <c r="H320" s="22"/>
    </row>
    <row r="321" spans="2:8" ht="16" x14ac:dyDescent="0.2">
      <c r="B321" s="22">
        <v>62.8</v>
      </c>
      <c r="C321" s="22">
        <v>0.25332642</v>
      </c>
      <c r="D321" s="22"/>
      <c r="E321" s="22">
        <v>0.22327178</v>
      </c>
      <c r="F321" s="22"/>
      <c r="G321" s="22">
        <v>0.13651050000000001</v>
      </c>
      <c r="H321" s="22"/>
    </row>
    <row r="322" spans="2:8" ht="16" x14ac:dyDescent="0.2">
      <c r="B322" s="22">
        <v>63</v>
      </c>
      <c r="C322" s="22">
        <v>0.25376604000000003</v>
      </c>
      <c r="D322" s="22"/>
      <c r="E322" s="22">
        <v>0.22309652999999999</v>
      </c>
      <c r="F322" s="22"/>
      <c r="G322" s="22">
        <v>0.13683946</v>
      </c>
      <c r="H322" s="22"/>
    </row>
    <row r="323" spans="2:8" ht="16" x14ac:dyDescent="0.2">
      <c r="B323" s="22">
        <v>63.2</v>
      </c>
      <c r="C323" s="22">
        <v>0.25379338000000001</v>
      </c>
      <c r="D323" s="22"/>
      <c r="E323" s="22">
        <v>0.22247105</v>
      </c>
      <c r="F323" s="22"/>
      <c r="G323" s="22">
        <v>0.13669112</v>
      </c>
      <c r="H323" s="22"/>
    </row>
    <row r="324" spans="2:8" ht="16" x14ac:dyDescent="0.2">
      <c r="B324" s="22">
        <v>63.4</v>
      </c>
      <c r="C324" s="22">
        <v>0.25285664000000002</v>
      </c>
      <c r="D324" s="22"/>
      <c r="E324" s="22">
        <v>0.22169622</v>
      </c>
      <c r="F324" s="22"/>
      <c r="G324" s="22">
        <v>0.13597081</v>
      </c>
      <c r="H324" s="22"/>
    </row>
    <row r="325" spans="2:8" ht="16" x14ac:dyDescent="0.2">
      <c r="B325" s="22">
        <v>63.6</v>
      </c>
      <c r="C325" s="22">
        <v>0.25309928999999998</v>
      </c>
      <c r="D325" s="22"/>
      <c r="E325" s="22">
        <v>0.22173221000000001</v>
      </c>
      <c r="F325" s="22"/>
      <c r="G325" s="22">
        <v>0.13645420999999999</v>
      </c>
      <c r="H325" s="22"/>
    </row>
    <row r="326" spans="2:8" ht="16" x14ac:dyDescent="0.2">
      <c r="B326" s="22">
        <v>63.8</v>
      </c>
      <c r="C326" s="22">
        <v>0.25309785000000001</v>
      </c>
      <c r="D326" s="22"/>
      <c r="E326" s="22">
        <v>0.22137954000000001</v>
      </c>
      <c r="F326" s="22"/>
      <c r="G326" s="22">
        <v>0.13646042</v>
      </c>
      <c r="H326" s="22"/>
    </row>
    <row r="327" spans="2:8" ht="16" x14ac:dyDescent="0.2">
      <c r="B327" s="22">
        <v>64</v>
      </c>
      <c r="C327" s="22">
        <v>0.25279989000000003</v>
      </c>
      <c r="D327" s="22"/>
      <c r="E327" s="22">
        <v>0.22142646999999999</v>
      </c>
      <c r="F327" s="22"/>
      <c r="G327" s="22">
        <v>0.13668077000000001</v>
      </c>
      <c r="H327" s="22"/>
    </row>
    <row r="328" spans="2:8" ht="16" x14ac:dyDescent="0.2">
      <c r="B328" s="22">
        <v>64.2</v>
      </c>
      <c r="C328" s="22">
        <v>0.25263512999999999</v>
      </c>
      <c r="D328" s="22"/>
      <c r="E328" s="22">
        <v>0.22107905</v>
      </c>
      <c r="F328" s="22"/>
      <c r="G328" s="22">
        <v>0.13645452999999999</v>
      </c>
      <c r="H328" s="22"/>
    </row>
    <row r="329" spans="2:8" ht="16" x14ac:dyDescent="0.2">
      <c r="B329" s="22">
        <v>64.400000000000006</v>
      </c>
      <c r="C329" s="22">
        <v>0.25283723000000002</v>
      </c>
      <c r="D329" s="22"/>
      <c r="E329" s="22">
        <v>0.22080050000000001</v>
      </c>
      <c r="F329" s="22"/>
      <c r="G329" s="22">
        <v>0.13620608000000001</v>
      </c>
      <c r="H329" s="22"/>
    </row>
    <row r="330" spans="2:8" ht="16" x14ac:dyDescent="0.2">
      <c r="B330" s="22">
        <v>64.599999999999994</v>
      </c>
      <c r="C330" s="22">
        <v>0.25252006999999999</v>
      </c>
      <c r="D330" s="22"/>
      <c r="E330" s="22">
        <v>0.22065493</v>
      </c>
      <c r="F330" s="22"/>
      <c r="G330" s="22">
        <v>0.13629996999999999</v>
      </c>
      <c r="H330" s="22"/>
    </row>
    <row r="331" spans="2:8" ht="16" x14ac:dyDescent="0.2">
      <c r="B331" s="22">
        <v>64.8</v>
      </c>
      <c r="C331" s="22">
        <v>0.25241267000000001</v>
      </c>
      <c r="D331" s="22"/>
      <c r="E331" s="22">
        <v>0.22054087999999999</v>
      </c>
      <c r="F331" s="22"/>
      <c r="G331" s="22">
        <v>0.13624437</v>
      </c>
      <c r="H331" s="22"/>
    </row>
    <row r="332" spans="2:8" ht="16" x14ac:dyDescent="0.2">
      <c r="B332" s="22">
        <v>65</v>
      </c>
      <c r="C332" s="22">
        <v>0.25230956999999998</v>
      </c>
      <c r="D332" s="22"/>
      <c r="E332" s="22">
        <v>0.22005105</v>
      </c>
      <c r="F332" s="22"/>
      <c r="G332" s="22">
        <v>0.13631670000000001</v>
      </c>
      <c r="H332" s="22"/>
    </row>
    <row r="333" spans="2:8" ht="16" x14ac:dyDescent="0.2">
      <c r="B333" s="22">
        <v>65.2</v>
      </c>
      <c r="C333" s="22">
        <v>0.25277452</v>
      </c>
      <c r="D333" s="22"/>
      <c r="E333" s="22">
        <v>0.22018705</v>
      </c>
      <c r="F333" s="22"/>
      <c r="G333" s="22">
        <v>0.13627913</v>
      </c>
      <c r="H333" s="22"/>
    </row>
    <row r="334" spans="2:8" ht="16" x14ac:dyDescent="0.2">
      <c r="B334" s="22">
        <v>65.400000000000006</v>
      </c>
      <c r="C334" s="22">
        <v>0.25277734000000002</v>
      </c>
      <c r="D334" s="22"/>
      <c r="E334" s="22">
        <v>0.22033739999999999</v>
      </c>
      <c r="F334" s="22"/>
      <c r="G334" s="22">
        <v>0.13591327</v>
      </c>
      <c r="H334" s="22"/>
    </row>
    <row r="335" spans="2:8" ht="16" x14ac:dyDescent="0.2">
      <c r="B335" s="22">
        <v>65.599999999999994</v>
      </c>
      <c r="C335" s="22">
        <v>0.25346117000000001</v>
      </c>
      <c r="D335" s="22"/>
      <c r="E335" s="22">
        <v>0.22061602</v>
      </c>
      <c r="F335" s="22"/>
      <c r="G335" s="22">
        <v>0.13598756000000001</v>
      </c>
      <c r="H335" s="22"/>
    </row>
    <row r="336" spans="2:8" ht="16" x14ac:dyDescent="0.2">
      <c r="B336" s="22">
        <v>65.8</v>
      </c>
      <c r="C336" s="22">
        <v>0.25406813</v>
      </c>
      <c r="D336" s="22"/>
      <c r="E336" s="22">
        <v>0.22050264</v>
      </c>
      <c r="F336" s="22"/>
      <c r="G336" s="22">
        <v>0.13611052000000001</v>
      </c>
      <c r="H336" s="22"/>
    </row>
    <row r="337" spans="2:8" ht="16" x14ac:dyDescent="0.2">
      <c r="B337" s="22">
        <v>66</v>
      </c>
      <c r="C337" s="22">
        <v>0.25388161999999997</v>
      </c>
      <c r="D337" s="22"/>
      <c r="E337" s="22">
        <v>0.22091458999999999</v>
      </c>
      <c r="F337" s="22"/>
      <c r="G337" s="22">
        <v>0.13603578999999999</v>
      </c>
      <c r="H337" s="22"/>
    </row>
    <row r="338" spans="2:8" ht="16" x14ac:dyDescent="0.2">
      <c r="B338" s="22">
        <v>66.2</v>
      </c>
      <c r="C338" s="22">
        <v>0.25406288999999999</v>
      </c>
      <c r="D338" s="22"/>
      <c r="E338" s="22">
        <v>0.22167413999999999</v>
      </c>
      <c r="F338" s="22"/>
      <c r="G338" s="22">
        <v>0.13662369999999999</v>
      </c>
      <c r="H338" s="22"/>
    </row>
    <row r="339" spans="2:8" ht="16" x14ac:dyDescent="0.2">
      <c r="B339" s="22">
        <v>66.400000000000006</v>
      </c>
      <c r="C339" s="22">
        <v>0.25431595000000001</v>
      </c>
      <c r="D339" s="22"/>
      <c r="E339" s="22">
        <v>0.22219267000000001</v>
      </c>
      <c r="F339" s="22"/>
      <c r="G339" s="22">
        <v>0.13708509999999999</v>
      </c>
      <c r="H339" s="22"/>
    </row>
    <row r="340" spans="2:8" ht="16" x14ac:dyDescent="0.2">
      <c r="B340" s="22">
        <v>66.599999999999994</v>
      </c>
      <c r="C340" s="22">
        <v>0.25448629</v>
      </c>
      <c r="D340" s="22"/>
      <c r="E340" s="22">
        <v>0.22247346000000001</v>
      </c>
      <c r="F340" s="22"/>
      <c r="G340" s="22">
        <v>0.13696628999999999</v>
      </c>
      <c r="H340" s="22"/>
    </row>
    <row r="341" spans="2:8" ht="16" x14ac:dyDescent="0.2">
      <c r="B341" s="22">
        <v>66.8</v>
      </c>
      <c r="C341" s="22">
        <v>0.25456015999999998</v>
      </c>
      <c r="D341" s="22"/>
      <c r="E341" s="22">
        <v>0.22223849000000001</v>
      </c>
      <c r="F341" s="22"/>
      <c r="G341" s="22">
        <v>0.13681842</v>
      </c>
      <c r="H341" s="22"/>
    </row>
    <row r="342" spans="2:8" ht="16" x14ac:dyDescent="0.2">
      <c r="B342" s="22">
        <v>67</v>
      </c>
      <c r="C342" s="22">
        <v>0.25478131999999998</v>
      </c>
      <c r="D342" s="22"/>
      <c r="E342" s="22">
        <v>0.22233668000000001</v>
      </c>
      <c r="F342" s="22"/>
      <c r="G342" s="22">
        <v>0.13683994999999999</v>
      </c>
      <c r="H342" s="22"/>
    </row>
    <row r="343" spans="2:8" ht="16" x14ac:dyDescent="0.2">
      <c r="B343" s="22">
        <v>67.2</v>
      </c>
      <c r="C343" s="22">
        <v>0.25425008999999998</v>
      </c>
      <c r="D343" s="22"/>
      <c r="E343" s="22">
        <v>0.22187970000000001</v>
      </c>
      <c r="F343" s="22"/>
      <c r="G343" s="22">
        <v>0.13645182</v>
      </c>
      <c r="H343" s="22"/>
    </row>
    <row r="344" spans="2:8" ht="16" x14ac:dyDescent="0.2">
      <c r="B344" s="22">
        <v>67.400000000000006</v>
      </c>
      <c r="C344" s="22">
        <v>0.25369393000000001</v>
      </c>
      <c r="D344" s="22"/>
      <c r="E344" s="22">
        <v>0.22174938999999999</v>
      </c>
      <c r="F344" s="22"/>
      <c r="G344" s="22">
        <v>0.136154</v>
      </c>
      <c r="H344" s="22"/>
    </row>
    <row r="345" spans="2:8" ht="16" x14ac:dyDescent="0.2">
      <c r="B345" s="22">
        <v>67.599999999999994</v>
      </c>
      <c r="C345" s="22">
        <v>0.25417513000000003</v>
      </c>
      <c r="D345" s="22"/>
      <c r="E345" s="22">
        <v>0.22198530999999999</v>
      </c>
      <c r="F345" s="22"/>
      <c r="G345" s="22">
        <v>0.13656093999999999</v>
      </c>
      <c r="H345" s="22"/>
    </row>
    <row r="346" spans="2:8" ht="16" x14ac:dyDescent="0.2">
      <c r="B346" s="22">
        <v>67.8</v>
      </c>
      <c r="C346" s="22">
        <v>0.25396109</v>
      </c>
      <c r="D346" s="22"/>
      <c r="E346" s="22">
        <v>0.22164917000000001</v>
      </c>
      <c r="F346" s="22"/>
      <c r="G346" s="22">
        <v>0.13626973000000001</v>
      </c>
      <c r="H346" s="22"/>
    </row>
    <row r="347" spans="2:8" ht="16" x14ac:dyDescent="0.2">
      <c r="B347" s="22">
        <v>68</v>
      </c>
      <c r="C347" s="22">
        <v>0.25392207</v>
      </c>
      <c r="D347" s="22"/>
      <c r="E347" s="22">
        <v>0.22203713</v>
      </c>
      <c r="F347" s="22"/>
      <c r="G347" s="22">
        <v>0.13597846999999999</v>
      </c>
      <c r="H347" s="22"/>
    </row>
    <row r="348" spans="2:8" ht="16" x14ac:dyDescent="0.2">
      <c r="B348" s="22">
        <v>68.2</v>
      </c>
      <c r="C348" s="22">
        <v>0.25372717</v>
      </c>
      <c r="D348" s="22"/>
      <c r="E348" s="22">
        <v>0.22203892</v>
      </c>
      <c r="F348" s="22"/>
      <c r="G348" s="22">
        <v>0.13564102</v>
      </c>
      <c r="H348" s="22"/>
    </row>
    <row r="349" spans="2:8" ht="16" x14ac:dyDescent="0.2">
      <c r="B349" s="22">
        <v>68.400000000000006</v>
      </c>
      <c r="C349" s="22">
        <v>0.25357489999999999</v>
      </c>
      <c r="D349" s="22"/>
      <c r="E349" s="22">
        <v>0.22183839999999999</v>
      </c>
      <c r="F349" s="22"/>
      <c r="G349" s="22">
        <v>0.1356311</v>
      </c>
      <c r="H349" s="22"/>
    </row>
    <row r="350" spans="2:8" ht="16" x14ac:dyDescent="0.2">
      <c r="B350" s="22">
        <v>68.599999999999994</v>
      </c>
      <c r="C350" s="22">
        <v>0.2533089</v>
      </c>
      <c r="D350" s="22"/>
      <c r="E350" s="22">
        <v>0.22175437000000001</v>
      </c>
      <c r="F350" s="22"/>
      <c r="G350" s="22">
        <v>0.13527573000000001</v>
      </c>
      <c r="H350" s="22"/>
    </row>
    <row r="351" spans="2:8" ht="16" x14ac:dyDescent="0.2">
      <c r="B351" s="22">
        <v>68.8</v>
      </c>
      <c r="C351" s="22">
        <v>0.25344865999999999</v>
      </c>
      <c r="D351" s="22"/>
      <c r="E351" s="22">
        <v>0.22184379000000001</v>
      </c>
      <c r="F351" s="22"/>
      <c r="G351" s="22">
        <v>0.13531262999999999</v>
      </c>
      <c r="H351" s="22"/>
    </row>
    <row r="352" spans="2:8" ht="16" x14ac:dyDescent="0.2">
      <c r="B352" s="22">
        <v>69</v>
      </c>
      <c r="C352" s="22">
        <v>0.25333871000000002</v>
      </c>
      <c r="D352" s="22"/>
      <c r="E352" s="22">
        <v>0.22152740000000001</v>
      </c>
      <c r="F352" s="22"/>
      <c r="G352" s="22">
        <v>0.13505490000000001</v>
      </c>
      <c r="H352" s="22"/>
    </row>
    <row r="353" spans="2:8" ht="16" x14ac:dyDescent="0.2">
      <c r="B353" s="22">
        <v>69.2</v>
      </c>
      <c r="C353" s="22">
        <v>0.25336154</v>
      </c>
      <c r="D353" s="22"/>
      <c r="E353" s="22">
        <v>0.22168199999999999</v>
      </c>
      <c r="F353" s="22"/>
      <c r="G353" s="22">
        <v>0.13504751000000001</v>
      </c>
      <c r="H353" s="22"/>
    </row>
    <row r="354" spans="2:8" ht="16" x14ac:dyDescent="0.2">
      <c r="B354" s="22">
        <v>69.400000000000006</v>
      </c>
      <c r="C354" s="22">
        <v>0.25301063000000001</v>
      </c>
      <c r="D354" s="22"/>
      <c r="E354" s="22">
        <v>0.2213524</v>
      </c>
      <c r="F354" s="22"/>
      <c r="G354" s="22">
        <v>0.13452121</v>
      </c>
      <c r="H354" s="22"/>
    </row>
    <row r="355" spans="2:8" ht="16" x14ac:dyDescent="0.2">
      <c r="B355" s="22">
        <v>69.599999999999994</v>
      </c>
      <c r="C355" s="22">
        <v>0.25323250000000003</v>
      </c>
      <c r="D355" s="22"/>
      <c r="E355" s="22">
        <v>0.22142281999999999</v>
      </c>
      <c r="F355" s="22"/>
      <c r="G355" s="22">
        <v>0.13468356000000001</v>
      </c>
      <c r="H355" s="22"/>
    </row>
    <row r="356" spans="2:8" ht="16" x14ac:dyDescent="0.2">
      <c r="B356" s="22">
        <v>69.8</v>
      </c>
      <c r="C356" s="22">
        <v>0.25313791000000002</v>
      </c>
      <c r="D356" s="22"/>
      <c r="E356" s="22">
        <v>0.22149355000000001</v>
      </c>
      <c r="F356" s="22"/>
      <c r="G356" s="22">
        <v>0.13487246999999999</v>
      </c>
      <c r="H356" s="22"/>
    </row>
    <row r="357" spans="2:8" ht="16" x14ac:dyDescent="0.2">
      <c r="B357" s="22">
        <v>70</v>
      </c>
      <c r="C357" s="22">
        <v>0.25313355999999998</v>
      </c>
      <c r="D357" s="22"/>
      <c r="E357" s="22">
        <v>0.22176056999999999</v>
      </c>
      <c r="F357" s="22"/>
      <c r="G357" s="22">
        <v>0.13521453999999999</v>
      </c>
      <c r="H357" s="22"/>
    </row>
    <row r="358" spans="2:8" ht="16" x14ac:dyDescent="0.2">
      <c r="B358" s="22">
        <v>70.2</v>
      </c>
      <c r="C358" s="22">
        <v>0.25322902000000003</v>
      </c>
      <c r="D358" s="22"/>
      <c r="E358" s="22">
        <v>0.22147373000000001</v>
      </c>
      <c r="F358" s="22"/>
      <c r="G358" s="22">
        <v>0.13512150000000001</v>
      </c>
      <c r="H358" s="22"/>
    </row>
    <row r="359" spans="2:8" ht="16" x14ac:dyDescent="0.2">
      <c r="B359" s="22">
        <v>70.400000000000006</v>
      </c>
      <c r="C359" s="22">
        <v>0.25348757</v>
      </c>
      <c r="D359" s="22"/>
      <c r="E359" s="22">
        <v>0.22161310000000001</v>
      </c>
      <c r="F359" s="22"/>
      <c r="G359" s="22">
        <v>0.13563289000000001</v>
      </c>
      <c r="H359" s="22"/>
    </row>
    <row r="360" spans="2:8" ht="16" x14ac:dyDescent="0.2">
      <c r="B360" s="22">
        <v>70.599999999999994</v>
      </c>
      <c r="C360" s="22">
        <v>0.25371608000000001</v>
      </c>
      <c r="D360" s="22"/>
      <c r="E360" s="22">
        <v>0.22168361</v>
      </c>
      <c r="F360" s="22"/>
      <c r="G360" s="22">
        <v>0.13550519999999999</v>
      </c>
      <c r="H360" s="22"/>
    </row>
    <row r="361" spans="2:8" ht="16" x14ac:dyDescent="0.2">
      <c r="B361" s="22">
        <v>70.8</v>
      </c>
      <c r="C361" s="22">
        <v>0.2533726</v>
      </c>
      <c r="D361" s="22"/>
      <c r="E361" s="22">
        <v>0.22144570999999999</v>
      </c>
      <c r="F361" s="22"/>
      <c r="G361" s="22">
        <v>0.13547137000000001</v>
      </c>
      <c r="H361" s="22"/>
    </row>
    <row r="362" spans="2:8" ht="16" x14ac:dyDescent="0.2">
      <c r="B362" s="22">
        <v>71</v>
      </c>
      <c r="C362" s="22">
        <v>0.25378052000000001</v>
      </c>
      <c r="D362" s="22"/>
      <c r="E362" s="22">
        <v>0.22159265</v>
      </c>
      <c r="F362" s="22"/>
      <c r="G362" s="22">
        <v>0.13600349</v>
      </c>
      <c r="H362" s="22"/>
    </row>
    <row r="363" spans="2:8" ht="16" x14ac:dyDescent="0.2">
      <c r="B363" s="22">
        <v>71.2</v>
      </c>
      <c r="C363" s="22">
        <v>0.25370545999999999</v>
      </c>
      <c r="D363" s="22"/>
      <c r="E363" s="22">
        <v>0.22101752999999999</v>
      </c>
      <c r="F363" s="22"/>
      <c r="G363" s="22">
        <v>0.13626149000000001</v>
      </c>
      <c r="H363" s="22"/>
    </row>
    <row r="364" spans="2:8" ht="16" x14ac:dyDescent="0.2">
      <c r="B364" s="22">
        <v>71.400000000000006</v>
      </c>
      <c r="C364" s="22">
        <v>0.25416451000000001</v>
      </c>
      <c r="D364" s="22"/>
      <c r="E364" s="22">
        <v>0.22144164</v>
      </c>
      <c r="F364" s="22"/>
      <c r="G364" s="22">
        <v>0.13670035999999999</v>
      </c>
      <c r="H364" s="22"/>
    </row>
    <row r="365" spans="2:8" ht="16" x14ac:dyDescent="0.2">
      <c r="B365" s="22">
        <v>71.599999999999994</v>
      </c>
      <c r="C365" s="22">
        <v>0.25508038999999999</v>
      </c>
      <c r="D365" s="22"/>
      <c r="E365" s="22">
        <v>0.22179752</v>
      </c>
      <c r="F365" s="22"/>
      <c r="G365" s="22">
        <v>0.13718085999999999</v>
      </c>
      <c r="H365" s="22"/>
    </row>
    <row r="366" spans="2:8" ht="16" x14ac:dyDescent="0.2">
      <c r="B366" s="22">
        <v>71.8</v>
      </c>
      <c r="C366" s="22">
        <v>0.25529364999999998</v>
      </c>
      <c r="D366" s="22"/>
      <c r="E366" s="22">
        <v>0.2213804</v>
      </c>
      <c r="F366" s="22"/>
      <c r="G366" s="22">
        <v>0.13729195</v>
      </c>
      <c r="H366" s="22"/>
    </row>
    <row r="367" spans="2:8" ht="16" x14ac:dyDescent="0.2">
      <c r="B367" s="22">
        <v>72</v>
      </c>
      <c r="C367" s="22">
        <v>0.25572461000000002</v>
      </c>
      <c r="D367" s="22"/>
      <c r="E367" s="22">
        <v>0.22203581</v>
      </c>
      <c r="F367" s="22"/>
      <c r="G367" s="22">
        <v>0.13761451</v>
      </c>
      <c r="H367" s="22"/>
    </row>
    <row r="368" spans="2:8" ht="16" x14ac:dyDescent="0.2">
      <c r="B368" s="22">
        <v>72.2</v>
      </c>
      <c r="C368" s="22">
        <v>0.25612068999999998</v>
      </c>
      <c r="D368" s="22"/>
      <c r="E368" s="22">
        <v>0.22218073999999999</v>
      </c>
      <c r="F368" s="22"/>
      <c r="G368" s="22">
        <v>0.13778735</v>
      </c>
      <c r="H368" s="22"/>
    </row>
    <row r="369" spans="2:8" ht="16" x14ac:dyDescent="0.2">
      <c r="B369" s="22">
        <v>72.400000000000006</v>
      </c>
      <c r="C369" s="22">
        <v>0.25651807999999998</v>
      </c>
      <c r="D369" s="22"/>
      <c r="E369" s="22">
        <v>0.22222454</v>
      </c>
      <c r="F369" s="22"/>
      <c r="G369" s="22">
        <v>0.13805428</v>
      </c>
      <c r="H369" s="22"/>
    </row>
    <row r="370" spans="2:8" ht="16" x14ac:dyDescent="0.2">
      <c r="B370" s="22">
        <v>72.599999999999994</v>
      </c>
      <c r="C370" s="22">
        <v>0.25659875999999998</v>
      </c>
      <c r="D370" s="22"/>
      <c r="E370" s="22">
        <v>0.22255469</v>
      </c>
      <c r="F370" s="22"/>
      <c r="G370" s="22">
        <v>0.13750734000000001</v>
      </c>
      <c r="H370" s="22"/>
    </row>
    <row r="371" spans="2:8" ht="16" x14ac:dyDescent="0.2">
      <c r="B371" s="22">
        <v>72.8</v>
      </c>
      <c r="C371" s="22">
        <v>0.25638427000000003</v>
      </c>
      <c r="D371" s="22"/>
      <c r="E371" s="22">
        <v>0.22268542</v>
      </c>
      <c r="F371" s="22"/>
      <c r="G371" s="22">
        <v>0.13790865999999999</v>
      </c>
      <c r="H371" s="22"/>
    </row>
    <row r="372" spans="2:8" ht="16" x14ac:dyDescent="0.2">
      <c r="B372" s="22">
        <v>73</v>
      </c>
      <c r="C372" s="22">
        <v>0.25626663999999999</v>
      </c>
      <c r="D372" s="22"/>
      <c r="E372" s="22">
        <v>0.22291136</v>
      </c>
      <c r="F372" s="22"/>
      <c r="G372" s="22">
        <v>0.13795745000000001</v>
      </c>
      <c r="H372" s="22"/>
    </row>
    <row r="373" spans="2:8" ht="16" x14ac:dyDescent="0.2">
      <c r="B373" s="22">
        <v>73.2</v>
      </c>
      <c r="C373" s="22">
        <v>0.25561949</v>
      </c>
      <c r="D373" s="22"/>
      <c r="E373" s="22">
        <v>0.22255954</v>
      </c>
      <c r="F373" s="22"/>
      <c r="G373" s="22">
        <v>0.13735931000000001</v>
      </c>
      <c r="H373" s="22"/>
    </row>
    <row r="374" spans="2:8" ht="16" x14ac:dyDescent="0.2">
      <c r="B374" s="22">
        <v>73.400000000000006</v>
      </c>
      <c r="C374" s="22">
        <v>0.25487585000000001</v>
      </c>
      <c r="D374" s="22"/>
      <c r="E374" s="22">
        <v>0.22241896999999999</v>
      </c>
      <c r="F374" s="22"/>
      <c r="G374" s="22">
        <v>0.13702254</v>
      </c>
      <c r="H374" s="22"/>
    </row>
    <row r="375" spans="2:8" ht="16" x14ac:dyDescent="0.2">
      <c r="B375" s="22">
        <v>73.599999999999994</v>
      </c>
      <c r="C375" s="22">
        <v>0.25468997999999998</v>
      </c>
      <c r="D375" s="22"/>
      <c r="E375" s="22">
        <v>0.22219346000000001</v>
      </c>
      <c r="F375" s="22"/>
      <c r="G375" s="22">
        <v>0.13700456999999999</v>
      </c>
      <c r="H375" s="22"/>
    </row>
    <row r="376" spans="2:8" ht="16" x14ac:dyDescent="0.2">
      <c r="B376" s="22">
        <v>73.8</v>
      </c>
      <c r="C376" s="22">
        <v>0.25457235</v>
      </c>
      <c r="D376" s="22"/>
      <c r="E376" s="22">
        <v>0.22208990000000001</v>
      </c>
      <c r="F376" s="22"/>
      <c r="G376" s="22">
        <v>0.13699747000000001</v>
      </c>
      <c r="H376" s="22"/>
    </row>
    <row r="377" spans="2:8" ht="16" x14ac:dyDescent="0.2">
      <c r="B377" s="22">
        <v>74</v>
      </c>
      <c r="C377" s="22">
        <v>0.25434463000000002</v>
      </c>
      <c r="D377" s="22"/>
      <c r="E377" s="22">
        <v>0.22208834</v>
      </c>
      <c r="F377" s="22"/>
      <c r="G377" s="22">
        <v>0.13652370999999999</v>
      </c>
      <c r="H377" s="22"/>
    </row>
    <row r="378" spans="2:8" ht="16" x14ac:dyDescent="0.2">
      <c r="B378" s="22">
        <v>74.2</v>
      </c>
      <c r="C378" s="22">
        <v>0.25376008999999999</v>
      </c>
      <c r="D378" s="22"/>
      <c r="E378" s="22">
        <v>0.22158979000000001</v>
      </c>
      <c r="F378" s="22"/>
      <c r="G378" s="22">
        <v>0.13559468</v>
      </c>
      <c r="H378" s="22"/>
    </row>
    <row r="379" spans="2:8" ht="16" x14ac:dyDescent="0.2">
      <c r="B379" s="22">
        <v>74.400000000000006</v>
      </c>
      <c r="C379" s="22">
        <v>0.25344143000000002</v>
      </c>
      <c r="D379" s="22"/>
      <c r="E379" s="22">
        <v>0.22189623999999999</v>
      </c>
      <c r="F379" s="22"/>
      <c r="G379" s="22">
        <v>0.13555942000000001</v>
      </c>
      <c r="H379" s="22"/>
    </row>
    <row r="380" spans="2:8" ht="16" x14ac:dyDescent="0.2">
      <c r="B380" s="22">
        <v>74.599999999999994</v>
      </c>
      <c r="C380" s="22">
        <v>0.25313612000000002</v>
      </c>
      <c r="D380" s="22"/>
      <c r="E380" s="22">
        <v>0.22179308</v>
      </c>
      <c r="F380" s="22"/>
      <c r="G380" s="22">
        <v>0.13486305000000001</v>
      </c>
      <c r="H380" s="22"/>
    </row>
    <row r="381" spans="2:8" ht="16" x14ac:dyDescent="0.2">
      <c r="B381" s="22">
        <v>74.8</v>
      </c>
      <c r="C381" s="22">
        <v>0.25253031999999997</v>
      </c>
      <c r="D381" s="22"/>
      <c r="E381" s="22">
        <v>0.22167635999999999</v>
      </c>
      <c r="F381" s="22"/>
      <c r="G381" s="22">
        <v>0.13466734</v>
      </c>
      <c r="H381" s="22"/>
    </row>
    <row r="382" spans="2:8" ht="16" x14ac:dyDescent="0.2">
      <c r="B382" s="22">
        <v>75</v>
      </c>
      <c r="C382" s="22">
        <v>0.25246070999999998</v>
      </c>
      <c r="D382" s="22"/>
      <c r="E382" s="22">
        <v>0.22126629</v>
      </c>
      <c r="F382" s="22"/>
      <c r="G382" s="22">
        <v>0.13491005</v>
      </c>
      <c r="H382" s="22"/>
    </row>
    <row r="383" spans="2:8" ht="16" x14ac:dyDescent="0.2">
      <c r="B383" s="22">
        <v>75.2</v>
      </c>
      <c r="C383" s="22">
        <v>0.25212152999999998</v>
      </c>
      <c r="D383" s="22"/>
      <c r="E383" s="22">
        <v>0.22087910999999999</v>
      </c>
      <c r="F383" s="22"/>
      <c r="G383" s="22">
        <v>0.13469262000000001</v>
      </c>
      <c r="H383" s="22"/>
    </row>
    <row r="384" spans="2:8" ht="16" x14ac:dyDescent="0.2">
      <c r="B384" s="22">
        <v>75.400000000000006</v>
      </c>
      <c r="C384" s="22">
        <v>0.25240255</v>
      </c>
      <c r="D384" s="22"/>
      <c r="E384" s="22">
        <v>0.22099036</v>
      </c>
      <c r="F384" s="22"/>
      <c r="G384" s="22">
        <v>0.13469001</v>
      </c>
      <c r="H384" s="22"/>
    </row>
    <row r="385" spans="2:8" ht="16" x14ac:dyDescent="0.2">
      <c r="B385" s="22">
        <v>75.599999999999994</v>
      </c>
      <c r="C385" s="22">
        <v>0.25287999</v>
      </c>
      <c r="D385" s="22"/>
      <c r="E385" s="22">
        <v>0.22054020999999999</v>
      </c>
      <c r="F385" s="22"/>
      <c r="G385" s="22">
        <v>0.13482646000000001</v>
      </c>
      <c r="H385" s="22"/>
    </row>
    <row r="386" spans="2:8" ht="16" x14ac:dyDescent="0.2">
      <c r="B386" s="22">
        <v>75.8</v>
      </c>
      <c r="C386" s="22">
        <v>0.25303358999999997</v>
      </c>
      <c r="D386" s="22"/>
      <c r="E386" s="22">
        <v>0.22023972999999999</v>
      </c>
      <c r="F386" s="22"/>
      <c r="G386" s="22">
        <v>0.13493187000000001</v>
      </c>
      <c r="H386" s="22"/>
    </row>
    <row r="387" spans="2:8" ht="16" x14ac:dyDescent="0.2">
      <c r="B387" s="22">
        <v>76</v>
      </c>
      <c r="C387" s="22">
        <v>0.25326531000000002</v>
      </c>
      <c r="D387" s="22"/>
      <c r="E387" s="22">
        <v>0.22053144</v>
      </c>
      <c r="F387" s="22"/>
      <c r="G387" s="22">
        <v>0.13498467</v>
      </c>
      <c r="H387" s="22"/>
    </row>
    <row r="388" spans="2:8" ht="16" x14ac:dyDescent="0.2">
      <c r="B388" s="22">
        <v>76.2</v>
      </c>
      <c r="C388" s="22">
        <v>0.25358700000000001</v>
      </c>
      <c r="D388" s="22"/>
      <c r="E388" s="22">
        <v>0.22036344999999999</v>
      </c>
      <c r="F388" s="22"/>
      <c r="G388" s="22">
        <v>0.13489888</v>
      </c>
      <c r="H388" s="22"/>
    </row>
    <row r="389" spans="2:8" ht="16" x14ac:dyDescent="0.2">
      <c r="B389" s="22">
        <v>76.400000000000006</v>
      </c>
      <c r="C389" s="22">
        <v>0.25387897999999998</v>
      </c>
      <c r="D389" s="22"/>
      <c r="E389" s="22">
        <v>0.22018855000000001</v>
      </c>
      <c r="F389" s="22"/>
      <c r="G389" s="22">
        <v>0.13543732999999999</v>
      </c>
      <c r="H389" s="22"/>
    </row>
    <row r="390" spans="2:8" ht="16" x14ac:dyDescent="0.2">
      <c r="B390" s="22">
        <v>76.599999999999994</v>
      </c>
      <c r="C390" s="22">
        <v>0.25435049999999998</v>
      </c>
      <c r="D390" s="22"/>
      <c r="E390" s="22">
        <v>0.22087892000000001</v>
      </c>
      <c r="F390" s="22"/>
      <c r="G390" s="22">
        <v>0.13606918000000001</v>
      </c>
      <c r="H390" s="22"/>
    </row>
    <row r="391" spans="2:8" ht="16" x14ac:dyDescent="0.2">
      <c r="B391" s="22">
        <v>76.8</v>
      </c>
      <c r="C391" s="22">
        <v>0.25438810000000001</v>
      </c>
      <c r="D391" s="22"/>
      <c r="E391" s="22">
        <v>0.22098002</v>
      </c>
      <c r="F391" s="22"/>
      <c r="G391" s="22">
        <v>0.13661653000000001</v>
      </c>
      <c r="H391" s="22"/>
    </row>
    <row r="392" spans="2:8" ht="16" x14ac:dyDescent="0.2">
      <c r="B392" s="22">
        <v>77</v>
      </c>
      <c r="C392" s="22">
        <v>0.25458932000000001</v>
      </c>
      <c r="D392" s="22"/>
      <c r="E392" s="22">
        <v>0.22111201999999999</v>
      </c>
      <c r="F392" s="22"/>
      <c r="G392" s="22">
        <v>0.13651141999999999</v>
      </c>
      <c r="H392" s="22"/>
    </row>
    <row r="393" spans="2:8" ht="16" x14ac:dyDescent="0.2">
      <c r="B393" s="22">
        <v>77.2</v>
      </c>
      <c r="C393" s="22">
        <v>0.25459788999999999</v>
      </c>
      <c r="D393" s="22"/>
      <c r="E393" s="22">
        <v>0.22123762999999999</v>
      </c>
      <c r="F393" s="22"/>
      <c r="G393" s="22">
        <v>0.13615304</v>
      </c>
      <c r="H393" s="22"/>
    </row>
    <row r="394" spans="2:8" ht="16" x14ac:dyDescent="0.2">
      <c r="B394" s="22">
        <v>77.400000000000006</v>
      </c>
      <c r="C394" s="22">
        <v>0.25496074000000002</v>
      </c>
      <c r="D394" s="22"/>
      <c r="E394" s="22">
        <v>0.22142006</v>
      </c>
      <c r="F394" s="22"/>
      <c r="G394" s="22">
        <v>0.13618378</v>
      </c>
      <c r="H394" s="22"/>
    </row>
    <row r="395" spans="2:8" ht="16" x14ac:dyDescent="0.2">
      <c r="B395" s="22">
        <v>77.599999999999994</v>
      </c>
      <c r="C395" s="22">
        <v>0.25557474000000002</v>
      </c>
      <c r="D395" s="22"/>
      <c r="E395" s="22">
        <v>0.22148746</v>
      </c>
      <c r="F395" s="22"/>
      <c r="G395" s="22">
        <v>0.13606408</v>
      </c>
      <c r="H395" s="22"/>
    </row>
    <row r="396" spans="2:8" ht="16" x14ac:dyDescent="0.2">
      <c r="B396" s="22">
        <v>77.8</v>
      </c>
      <c r="C396" s="22">
        <v>0.25589563999999998</v>
      </c>
      <c r="D396" s="22"/>
      <c r="E396" s="22">
        <v>0.22195366999999999</v>
      </c>
      <c r="F396" s="22"/>
      <c r="G396" s="22">
        <v>0.13596595</v>
      </c>
      <c r="H396" s="22"/>
    </row>
    <row r="397" spans="2:8" ht="16" x14ac:dyDescent="0.2">
      <c r="B397" s="22">
        <v>78</v>
      </c>
      <c r="C397" s="22">
        <v>0.25594756000000002</v>
      </c>
      <c r="D397" s="22"/>
      <c r="E397" s="22">
        <v>0.22223018999999999</v>
      </c>
      <c r="F397" s="22"/>
      <c r="G397" s="22">
        <v>0.13539246999999999</v>
      </c>
      <c r="H397" s="22"/>
    </row>
    <row r="398" spans="2:8" ht="16" x14ac:dyDescent="0.2">
      <c r="B398" s="22">
        <v>78.2</v>
      </c>
      <c r="C398" s="22">
        <v>0.25597391000000003</v>
      </c>
      <c r="D398" s="22"/>
      <c r="E398" s="22">
        <v>0.22219852000000001</v>
      </c>
      <c r="F398" s="22"/>
      <c r="G398" s="22">
        <v>0.13540766000000001</v>
      </c>
      <c r="H398" s="22"/>
    </row>
    <row r="399" spans="2:8" ht="16" x14ac:dyDescent="0.2">
      <c r="B399" s="22">
        <v>78.400000000000006</v>
      </c>
      <c r="C399" s="22">
        <v>0.25623868</v>
      </c>
      <c r="D399" s="22"/>
      <c r="E399" s="22">
        <v>0.22321684</v>
      </c>
      <c r="F399" s="22"/>
      <c r="G399" s="22">
        <v>0.13637331</v>
      </c>
      <c r="H399" s="22"/>
    </row>
    <row r="400" spans="2:8" ht="16" x14ac:dyDescent="0.2">
      <c r="B400" s="22">
        <v>78.599999999999994</v>
      </c>
      <c r="C400" s="22">
        <v>0.25613388999999998</v>
      </c>
      <c r="D400" s="22"/>
      <c r="E400" s="22">
        <v>0.22355927</v>
      </c>
      <c r="F400" s="22"/>
      <c r="G400" s="22">
        <v>0.13674644999999999</v>
      </c>
      <c r="H400" s="22"/>
    </row>
    <row r="401" spans="2:8" ht="16" x14ac:dyDescent="0.2">
      <c r="B401" s="22">
        <v>78.8</v>
      </c>
      <c r="C401" s="22">
        <v>0.25591303999999998</v>
      </c>
      <c r="D401" s="22"/>
      <c r="E401" s="22">
        <v>0.22385084</v>
      </c>
      <c r="F401" s="22"/>
      <c r="G401" s="22">
        <v>0.13742726</v>
      </c>
      <c r="H401" s="22"/>
    </row>
    <row r="402" spans="2:8" ht="16" x14ac:dyDescent="0.2">
      <c r="B402" s="22">
        <v>79</v>
      </c>
      <c r="C402" s="22">
        <v>0.25584678999999999</v>
      </c>
      <c r="D402" s="22"/>
      <c r="E402" s="22">
        <v>0.22389447000000001</v>
      </c>
      <c r="F402" s="22"/>
      <c r="G402" s="22">
        <v>0.13750438000000001</v>
      </c>
      <c r="H402" s="22"/>
    </row>
    <row r="403" spans="2:8" ht="16" x14ac:dyDescent="0.2">
      <c r="B403" s="22">
        <v>79.2</v>
      </c>
      <c r="C403" s="22">
        <v>0.25618267</v>
      </c>
      <c r="D403" s="22"/>
      <c r="E403" s="22">
        <v>0.22463526</v>
      </c>
      <c r="F403" s="22"/>
      <c r="G403" s="22">
        <v>0.13771923</v>
      </c>
      <c r="H403" s="22"/>
    </row>
    <row r="404" spans="2:8" ht="16" x14ac:dyDescent="0.2">
      <c r="B404" s="22">
        <v>79.400000000000006</v>
      </c>
      <c r="C404" s="22">
        <v>0.25646679999999999</v>
      </c>
      <c r="D404" s="22"/>
      <c r="E404" s="22">
        <v>0.22517027000000001</v>
      </c>
      <c r="F404" s="22"/>
      <c r="G404" s="22">
        <v>0.13788972999999999</v>
      </c>
      <c r="H404" s="22"/>
    </row>
    <row r="405" spans="2:8" ht="16" x14ac:dyDescent="0.2">
      <c r="B405" s="22">
        <v>79.599999999999994</v>
      </c>
      <c r="C405" s="22">
        <v>0.25671392999999998</v>
      </c>
      <c r="D405" s="22"/>
      <c r="E405" s="22">
        <v>0.22513786999999999</v>
      </c>
      <c r="F405" s="22"/>
      <c r="G405" s="22">
        <v>0.13853198</v>
      </c>
      <c r="H405" s="22"/>
    </row>
    <row r="406" spans="2:8" ht="16" x14ac:dyDescent="0.2">
      <c r="B406" s="22">
        <v>79.8</v>
      </c>
      <c r="C406" s="22">
        <v>0.2566273</v>
      </c>
      <c r="D406" s="22"/>
      <c r="E406" s="22">
        <v>0.22500982</v>
      </c>
      <c r="F406" s="22"/>
      <c r="G406" s="22">
        <v>0.13841965000000001</v>
      </c>
      <c r="H406" s="22"/>
    </row>
    <row r="407" spans="2:8" ht="16" x14ac:dyDescent="0.2">
      <c r="B407" s="22">
        <v>80</v>
      </c>
      <c r="C407" s="22">
        <v>0.25691259</v>
      </c>
      <c r="D407" s="22"/>
      <c r="E407" s="22">
        <v>0.22483624999999999</v>
      </c>
      <c r="F407" s="22"/>
      <c r="G407" s="22">
        <v>0.13887795999999999</v>
      </c>
      <c r="H407" s="22"/>
    </row>
    <row r="408" spans="2:8" ht="16" x14ac:dyDescent="0.2">
      <c r="B408" s="22">
        <v>80.2</v>
      </c>
      <c r="C408" s="22">
        <v>0.25727734000000002</v>
      </c>
      <c r="D408" s="22"/>
      <c r="E408" s="22">
        <v>0.22431039</v>
      </c>
      <c r="F408" s="22"/>
      <c r="G408" s="22">
        <v>0.13944748000000001</v>
      </c>
      <c r="H408" s="22"/>
    </row>
    <row r="409" spans="2:8" ht="16" x14ac:dyDescent="0.2">
      <c r="B409" s="22">
        <v>80.400000000000006</v>
      </c>
      <c r="C409" s="22">
        <v>0.25716705000000001</v>
      </c>
      <c r="D409" s="22"/>
      <c r="E409" s="22">
        <v>0.22368714000000001</v>
      </c>
      <c r="F409" s="22"/>
      <c r="G409" s="22">
        <v>0.13952001</v>
      </c>
      <c r="H409" s="22"/>
    </row>
    <row r="410" spans="2:8" ht="16" x14ac:dyDescent="0.2">
      <c r="B410" s="22">
        <v>80.599999999999994</v>
      </c>
      <c r="C410" s="22">
        <v>0.25765287999999997</v>
      </c>
      <c r="D410" s="22"/>
      <c r="E410" s="22">
        <v>0.22368835000000001</v>
      </c>
      <c r="F410" s="22"/>
      <c r="G410" s="22">
        <v>0.13958229</v>
      </c>
      <c r="H410" s="22"/>
    </row>
    <row r="411" spans="2:8" ht="16" x14ac:dyDescent="0.2">
      <c r="B411" s="22">
        <v>80.8</v>
      </c>
      <c r="C411" s="22">
        <v>0.25736077000000002</v>
      </c>
      <c r="D411" s="22"/>
      <c r="E411" s="22">
        <v>0.22288859</v>
      </c>
      <c r="F411" s="22"/>
      <c r="G411" s="22">
        <v>0.13896125000000001</v>
      </c>
      <c r="H411" s="22"/>
    </row>
    <row r="412" spans="2:8" ht="16" x14ac:dyDescent="0.2">
      <c r="B412" s="22">
        <v>81</v>
      </c>
      <c r="C412" s="22">
        <v>0.25710504000000001</v>
      </c>
      <c r="D412" s="22"/>
      <c r="E412" s="22">
        <v>0.2221687</v>
      </c>
      <c r="F412" s="22"/>
      <c r="G412" s="22">
        <v>0.13830992</v>
      </c>
      <c r="H412" s="22"/>
    </row>
    <row r="413" spans="2:8" ht="16" x14ac:dyDescent="0.2">
      <c r="B413" s="22">
        <v>81.2</v>
      </c>
      <c r="C413" s="22">
        <v>0.25674132999999999</v>
      </c>
      <c r="D413" s="22"/>
      <c r="E413" s="22">
        <v>0.22161982</v>
      </c>
      <c r="F413" s="22"/>
      <c r="G413" s="22">
        <v>0.13730877999999999</v>
      </c>
      <c r="H413" s="22"/>
    </row>
    <row r="414" spans="2:8" ht="16" x14ac:dyDescent="0.2">
      <c r="B414" s="22">
        <v>81.400000000000006</v>
      </c>
      <c r="C414" s="22">
        <v>0.25681214000000002</v>
      </c>
      <c r="D414" s="22"/>
      <c r="E414" s="22">
        <v>0.22119639999999999</v>
      </c>
      <c r="F414" s="22"/>
      <c r="G414" s="22">
        <v>0.13668549999999999</v>
      </c>
      <c r="H414" s="22"/>
    </row>
    <row r="415" spans="2:8" ht="16" x14ac:dyDescent="0.2">
      <c r="B415" s="22">
        <v>81.599999999999994</v>
      </c>
      <c r="C415" s="22">
        <v>0.25661455999999999</v>
      </c>
      <c r="D415" s="22"/>
      <c r="E415" s="22">
        <v>0.22122787999999999</v>
      </c>
      <c r="F415" s="22"/>
      <c r="G415" s="22">
        <v>0.1359706</v>
      </c>
      <c r="H415" s="22"/>
    </row>
    <row r="416" spans="2:8" ht="16" x14ac:dyDescent="0.2">
      <c r="B416" s="22">
        <v>81.8</v>
      </c>
      <c r="C416" s="22">
        <v>0.25634680999999998</v>
      </c>
      <c r="D416" s="22"/>
      <c r="E416" s="22">
        <v>0.22087577999999999</v>
      </c>
      <c r="F416" s="22"/>
      <c r="G416" s="22">
        <v>0.13583159</v>
      </c>
      <c r="H416" s="22"/>
    </row>
    <row r="417" spans="2:8" ht="16" x14ac:dyDescent="0.2">
      <c r="B417" s="22">
        <v>82</v>
      </c>
      <c r="C417" s="22">
        <v>0.25622196000000003</v>
      </c>
      <c r="D417" s="22"/>
      <c r="E417" s="22">
        <v>0.22064439</v>
      </c>
      <c r="F417" s="22"/>
      <c r="G417" s="22">
        <v>0.13550862</v>
      </c>
      <c r="H417" s="22"/>
    </row>
    <row r="418" spans="2:8" ht="16" x14ac:dyDescent="0.2">
      <c r="B418" s="22">
        <v>82.2</v>
      </c>
      <c r="C418" s="22">
        <v>0.25635802000000002</v>
      </c>
      <c r="D418" s="22"/>
      <c r="E418" s="22">
        <v>0.22068931</v>
      </c>
      <c r="F418" s="22"/>
      <c r="G418" s="22">
        <v>0.13610093000000001</v>
      </c>
      <c r="H418" s="22"/>
    </row>
    <row r="419" spans="2:8" ht="16" x14ac:dyDescent="0.2">
      <c r="B419" s="22">
        <v>82.4</v>
      </c>
      <c r="C419" s="22">
        <v>0.25619723</v>
      </c>
      <c r="D419" s="22"/>
      <c r="E419" s="22">
        <v>0.22125497</v>
      </c>
      <c r="F419" s="22"/>
      <c r="G419" s="22">
        <v>0.13646064999999999</v>
      </c>
      <c r="H419" s="22"/>
    </row>
    <row r="420" spans="2:8" ht="16" x14ac:dyDescent="0.2">
      <c r="B420" s="22">
        <v>82.6</v>
      </c>
      <c r="C420" s="22">
        <v>0.25568324999999997</v>
      </c>
      <c r="D420" s="22"/>
      <c r="E420" s="22">
        <v>0.22139637000000001</v>
      </c>
      <c r="F420" s="22"/>
      <c r="G420" s="22">
        <v>0.13616099000000001</v>
      </c>
      <c r="H420" s="22"/>
    </row>
    <row r="421" spans="2:8" ht="16" x14ac:dyDescent="0.2">
      <c r="B421" s="22">
        <v>82.8</v>
      </c>
      <c r="C421" s="22">
        <v>0.25578125000000002</v>
      </c>
      <c r="D421" s="22"/>
      <c r="E421" s="22">
        <v>0.22213316</v>
      </c>
      <c r="F421" s="22"/>
      <c r="G421" s="22">
        <v>0.13623209</v>
      </c>
      <c r="H421" s="22"/>
    </row>
    <row r="422" spans="2:8" ht="16" x14ac:dyDescent="0.2">
      <c r="B422" s="22">
        <v>83</v>
      </c>
      <c r="C422" s="22">
        <v>0.25604521000000002</v>
      </c>
      <c r="D422" s="22"/>
      <c r="E422" s="22">
        <v>0.22279288</v>
      </c>
      <c r="F422" s="22"/>
      <c r="G422" s="22">
        <v>0.13640366000000001</v>
      </c>
      <c r="H422" s="22"/>
    </row>
    <row r="423" spans="2:8" ht="16" x14ac:dyDescent="0.2">
      <c r="B423" s="22">
        <v>83.2</v>
      </c>
      <c r="C423" s="22">
        <v>0.25626682000000001</v>
      </c>
      <c r="D423" s="22"/>
      <c r="E423" s="22">
        <v>0.22321816999999999</v>
      </c>
      <c r="F423" s="22"/>
      <c r="G423" s="22">
        <v>0.13681517000000001</v>
      </c>
      <c r="H423" s="22"/>
    </row>
    <row r="424" spans="2:8" ht="16" x14ac:dyDescent="0.2">
      <c r="B424" s="22">
        <v>83.4</v>
      </c>
      <c r="C424" s="22">
        <v>0.25623331999999999</v>
      </c>
      <c r="D424" s="22"/>
      <c r="E424" s="22">
        <v>0.22340257999999999</v>
      </c>
      <c r="F424" s="22"/>
      <c r="G424" s="22">
        <v>0.13696722</v>
      </c>
      <c r="H424" s="22"/>
    </row>
    <row r="425" spans="2:8" ht="16" x14ac:dyDescent="0.2">
      <c r="B425" s="22">
        <v>83.6</v>
      </c>
      <c r="C425" s="22">
        <v>0.25620638000000001</v>
      </c>
      <c r="D425" s="22"/>
      <c r="E425" s="22">
        <v>0.22326662</v>
      </c>
      <c r="F425" s="22"/>
      <c r="G425" s="22">
        <v>0.13689889</v>
      </c>
      <c r="H425" s="22"/>
    </row>
    <row r="426" spans="2:8" ht="16" x14ac:dyDescent="0.2">
      <c r="B426" s="22">
        <v>83.8</v>
      </c>
      <c r="C426" s="22">
        <v>0.25589846999999999</v>
      </c>
      <c r="D426" s="22"/>
      <c r="E426" s="22">
        <v>0.22257426999999999</v>
      </c>
      <c r="F426" s="22"/>
      <c r="G426" s="22">
        <v>0.13644909</v>
      </c>
      <c r="H426" s="22"/>
    </row>
    <row r="427" spans="2:8" ht="16" x14ac:dyDescent="0.2">
      <c r="B427" s="22">
        <v>84</v>
      </c>
      <c r="C427" s="22">
        <v>0.25652761000000002</v>
      </c>
      <c r="D427" s="22"/>
      <c r="E427" s="22">
        <v>0.22279039</v>
      </c>
      <c r="F427" s="22"/>
      <c r="G427" s="22">
        <v>0.1372604</v>
      </c>
      <c r="H427" s="22"/>
    </row>
    <row r="428" spans="2:8" ht="16" x14ac:dyDescent="0.2">
      <c r="B428" s="22">
        <v>84.2</v>
      </c>
      <c r="C428" s="22">
        <v>0.25644444</v>
      </c>
      <c r="D428" s="22"/>
      <c r="E428" s="22">
        <v>0.22248195000000001</v>
      </c>
      <c r="F428" s="22"/>
      <c r="G428" s="22">
        <v>0.1372698</v>
      </c>
      <c r="H428" s="22"/>
    </row>
    <row r="429" spans="2:8" ht="16" x14ac:dyDescent="0.2">
      <c r="B429" s="22">
        <v>84.4</v>
      </c>
      <c r="C429" s="22">
        <v>0.25646538000000002</v>
      </c>
      <c r="D429" s="22"/>
      <c r="E429" s="22">
        <v>0.2219672</v>
      </c>
      <c r="F429" s="22"/>
      <c r="G429" s="22">
        <v>0.13695532999999999</v>
      </c>
      <c r="H429" s="22"/>
    </row>
    <row r="430" spans="2:8" ht="16" x14ac:dyDescent="0.2">
      <c r="B430" s="22">
        <v>84.6</v>
      </c>
      <c r="C430" s="22">
        <v>0.25695781000000001</v>
      </c>
      <c r="D430" s="22"/>
      <c r="E430" s="22">
        <v>0.22196488</v>
      </c>
      <c r="F430" s="22"/>
      <c r="G430" s="22">
        <v>0.13709895</v>
      </c>
      <c r="H430" s="22"/>
    </row>
    <row r="431" spans="2:8" ht="16" x14ac:dyDescent="0.2">
      <c r="B431" s="22">
        <v>84.8</v>
      </c>
      <c r="C431" s="22">
        <v>0.25708690000000001</v>
      </c>
      <c r="D431" s="22"/>
      <c r="E431" s="22">
        <v>0.22201425999999999</v>
      </c>
      <c r="F431" s="22"/>
      <c r="G431" s="22">
        <v>0.13692704999999999</v>
      </c>
      <c r="H431" s="22"/>
    </row>
    <row r="432" spans="2:8" ht="16" x14ac:dyDescent="0.2">
      <c r="B432" s="22">
        <v>85</v>
      </c>
      <c r="C432" s="22">
        <v>0.25691335999999998</v>
      </c>
      <c r="D432" s="22"/>
      <c r="E432" s="22">
        <v>0.22174037999999999</v>
      </c>
      <c r="F432" s="22"/>
      <c r="G432" s="22">
        <v>0.13655381999999999</v>
      </c>
      <c r="H432" s="22"/>
    </row>
    <row r="433" spans="2:8" ht="16" x14ac:dyDescent="0.2">
      <c r="B433" s="22">
        <v>85.2</v>
      </c>
      <c r="C433" s="22">
        <v>0.25730625000000001</v>
      </c>
      <c r="D433" s="22"/>
      <c r="E433" s="22">
        <v>0.22228189000000001</v>
      </c>
      <c r="F433" s="22"/>
      <c r="G433" s="22">
        <v>0.13659006000000001</v>
      </c>
      <c r="H433" s="22"/>
    </row>
    <row r="434" spans="2:8" ht="16" x14ac:dyDescent="0.2">
      <c r="B434" s="22">
        <v>85.4</v>
      </c>
      <c r="C434" s="22">
        <v>0.25767696000000001</v>
      </c>
      <c r="D434" s="22"/>
      <c r="E434" s="22">
        <v>0.22291156000000001</v>
      </c>
      <c r="F434" s="22"/>
      <c r="G434" s="22">
        <v>0.13678900999999999</v>
      </c>
      <c r="H434" s="22"/>
    </row>
    <row r="435" spans="2:8" ht="16" x14ac:dyDescent="0.2">
      <c r="B435" s="22">
        <v>85.6</v>
      </c>
      <c r="C435" s="22">
        <v>0.25781722000000001</v>
      </c>
      <c r="D435" s="22"/>
      <c r="E435" s="22">
        <v>0.22295935</v>
      </c>
      <c r="F435" s="22"/>
      <c r="G435" s="22">
        <v>0.13673737999999999</v>
      </c>
      <c r="H435" s="22"/>
    </row>
    <row r="436" spans="2:8" ht="16" x14ac:dyDescent="0.2">
      <c r="B436" s="22">
        <v>85.8</v>
      </c>
      <c r="C436" s="22">
        <v>0.25808969999999998</v>
      </c>
      <c r="D436" s="22"/>
      <c r="E436" s="22">
        <v>0.22296713000000001</v>
      </c>
      <c r="F436" s="22"/>
      <c r="G436" s="22">
        <v>0.13723251</v>
      </c>
      <c r="H436" s="22"/>
    </row>
    <row r="437" spans="2:8" ht="16" x14ac:dyDescent="0.2">
      <c r="B437" s="22">
        <v>86</v>
      </c>
      <c r="C437" s="22">
        <v>0.25861130999999998</v>
      </c>
      <c r="D437" s="22"/>
      <c r="E437" s="22">
        <v>0.22313872000000001</v>
      </c>
      <c r="F437" s="22"/>
      <c r="G437" s="22">
        <v>0.13701763</v>
      </c>
      <c r="H437" s="22"/>
    </row>
    <row r="438" spans="2:8" ht="16" x14ac:dyDescent="0.2">
      <c r="B438" s="22">
        <v>86.2</v>
      </c>
      <c r="C438" s="22">
        <v>0.25869752000000001</v>
      </c>
      <c r="D438" s="22"/>
      <c r="E438" s="22">
        <v>0.22339375</v>
      </c>
      <c r="F438" s="22"/>
      <c r="G438" s="22">
        <v>0.13691521000000001</v>
      </c>
      <c r="H438" s="22"/>
    </row>
    <row r="439" spans="2:8" ht="16" x14ac:dyDescent="0.2">
      <c r="B439" s="22">
        <v>86.4</v>
      </c>
      <c r="C439" s="22">
        <v>0.25855208000000002</v>
      </c>
      <c r="D439" s="22"/>
      <c r="E439" s="22">
        <v>0.22397854</v>
      </c>
      <c r="F439" s="22"/>
      <c r="G439" s="22">
        <v>0.13672097</v>
      </c>
      <c r="H439" s="22"/>
    </row>
    <row r="440" spans="2:8" ht="16" x14ac:dyDescent="0.2">
      <c r="B440" s="22">
        <v>86.6</v>
      </c>
      <c r="C440" s="22">
        <v>0.25861972999999999</v>
      </c>
      <c r="D440" s="22"/>
      <c r="E440" s="22">
        <v>0.22452548999999999</v>
      </c>
      <c r="F440" s="22"/>
      <c r="G440" s="22">
        <v>0.13681740000000001</v>
      </c>
      <c r="H440" s="22"/>
    </row>
    <row r="441" spans="2:8" ht="16" x14ac:dyDescent="0.2">
      <c r="B441" s="22">
        <v>86.8</v>
      </c>
      <c r="C441" s="22">
        <v>0.25928917000000001</v>
      </c>
      <c r="D441" s="22"/>
      <c r="E441" s="22">
        <v>0.22539302</v>
      </c>
      <c r="F441" s="22"/>
      <c r="G441" s="22">
        <v>0.13720065000000001</v>
      </c>
      <c r="H441" s="22"/>
    </row>
    <row r="442" spans="2:8" ht="16" x14ac:dyDescent="0.2">
      <c r="B442" s="22">
        <v>87</v>
      </c>
      <c r="C442" s="22">
        <v>0.25945986999999998</v>
      </c>
      <c r="D442" s="22"/>
      <c r="E442" s="22">
        <v>0.22541103000000001</v>
      </c>
      <c r="F442" s="22"/>
      <c r="G442" s="22">
        <v>0.13737835000000001</v>
      </c>
      <c r="H442" s="22"/>
    </row>
    <row r="443" spans="2:8" ht="16" x14ac:dyDescent="0.2">
      <c r="B443" s="22">
        <v>87.2</v>
      </c>
      <c r="C443" s="22">
        <v>0.25929403000000001</v>
      </c>
      <c r="D443" s="22"/>
      <c r="E443" s="22">
        <v>0.22546437</v>
      </c>
      <c r="F443" s="22"/>
      <c r="G443" s="22">
        <v>0.13717040999999999</v>
      </c>
      <c r="H443" s="22"/>
    </row>
    <row r="444" spans="2:8" ht="16" x14ac:dyDescent="0.2">
      <c r="B444" s="22">
        <v>87.4</v>
      </c>
      <c r="C444" s="22">
        <v>0.25961651000000002</v>
      </c>
      <c r="D444" s="22"/>
      <c r="E444" s="22">
        <v>0.22585827999999999</v>
      </c>
      <c r="F444" s="22"/>
      <c r="G444" s="22">
        <v>0.13716163000000001</v>
      </c>
      <c r="H444" s="22"/>
    </row>
    <row r="445" spans="2:8" ht="16" x14ac:dyDescent="0.2">
      <c r="B445" s="22">
        <v>87.6</v>
      </c>
      <c r="C445" s="22">
        <v>0.25967860999999998</v>
      </c>
      <c r="D445" s="22"/>
      <c r="E445" s="22">
        <v>0.22574103000000001</v>
      </c>
      <c r="F445" s="22"/>
      <c r="G445" s="22">
        <v>0.13708939000000001</v>
      </c>
      <c r="H445" s="22"/>
    </row>
    <row r="446" spans="2:8" ht="16" x14ac:dyDescent="0.2">
      <c r="B446" s="22">
        <v>87.8</v>
      </c>
      <c r="C446" s="22">
        <v>0.2590633</v>
      </c>
      <c r="D446" s="22"/>
      <c r="E446" s="22">
        <v>0.22503703999999999</v>
      </c>
      <c r="F446" s="22"/>
      <c r="G446" s="22">
        <v>0.1370836</v>
      </c>
      <c r="H446" s="22"/>
    </row>
    <row r="447" spans="2:8" ht="16" x14ac:dyDescent="0.2">
      <c r="B447" s="22">
        <v>88</v>
      </c>
      <c r="C447" s="22">
        <v>0.25847740000000002</v>
      </c>
      <c r="D447" s="22"/>
      <c r="E447" s="22">
        <v>0.22475627000000001</v>
      </c>
      <c r="F447" s="22"/>
      <c r="G447" s="22">
        <v>0.13708530999999999</v>
      </c>
      <c r="H447" s="22"/>
    </row>
    <row r="448" spans="2:8" ht="16" x14ac:dyDescent="0.2">
      <c r="B448" s="22">
        <v>88.2</v>
      </c>
      <c r="C448" s="22">
        <v>0.25775278000000001</v>
      </c>
      <c r="D448" s="22"/>
      <c r="E448" s="22">
        <v>0.22406899</v>
      </c>
      <c r="F448" s="22"/>
      <c r="G448" s="22">
        <v>0.1365769</v>
      </c>
      <c r="H448" s="22"/>
    </row>
    <row r="449" spans="2:8" ht="16" x14ac:dyDescent="0.2">
      <c r="B449" s="22">
        <v>88.4</v>
      </c>
      <c r="C449" s="22">
        <v>0.25755916000000001</v>
      </c>
      <c r="D449" s="22"/>
      <c r="E449" s="22">
        <v>0.22339982999999999</v>
      </c>
      <c r="F449" s="22"/>
      <c r="G449" s="22">
        <v>0.1363934</v>
      </c>
      <c r="H449" s="22"/>
    </row>
    <row r="450" spans="2:8" ht="16" x14ac:dyDescent="0.2">
      <c r="B450" s="22">
        <v>88.6</v>
      </c>
      <c r="C450" s="22">
        <v>0.25739873000000002</v>
      </c>
      <c r="D450" s="22"/>
      <c r="E450" s="22">
        <v>0.22347143</v>
      </c>
      <c r="F450" s="22"/>
      <c r="G450" s="22">
        <v>0.13625515999999999</v>
      </c>
      <c r="H450" s="22"/>
    </row>
    <row r="451" spans="2:8" ht="16" x14ac:dyDescent="0.2">
      <c r="B451" s="22">
        <v>88.8</v>
      </c>
      <c r="C451" s="22">
        <v>0.25716243999999999</v>
      </c>
      <c r="D451" s="22"/>
      <c r="E451" s="22">
        <v>0.22323894</v>
      </c>
      <c r="F451" s="22"/>
      <c r="G451" s="22">
        <v>0.1356049</v>
      </c>
      <c r="H451" s="22"/>
    </row>
    <row r="452" spans="2:8" ht="16" x14ac:dyDescent="0.2">
      <c r="B452" s="22">
        <v>89</v>
      </c>
      <c r="C452" s="22">
        <v>0.25661409000000002</v>
      </c>
      <c r="D452" s="22"/>
      <c r="E452" s="22">
        <v>0.22251410999999999</v>
      </c>
      <c r="F452" s="22"/>
      <c r="G452" s="22">
        <v>0.13533891000000001</v>
      </c>
      <c r="H452" s="22"/>
    </row>
    <row r="453" spans="2:8" ht="16" x14ac:dyDescent="0.2">
      <c r="B453" s="22">
        <v>89.2</v>
      </c>
      <c r="C453" s="22">
        <v>0.25646984</v>
      </c>
      <c r="D453" s="22"/>
      <c r="E453" s="22">
        <v>0.22260669999999999</v>
      </c>
      <c r="F453" s="22"/>
      <c r="G453" s="22">
        <v>0.13512154000000001</v>
      </c>
      <c r="H453" s="22"/>
    </row>
    <row r="454" spans="2:8" ht="16" x14ac:dyDescent="0.2">
      <c r="B454" s="22">
        <v>89.4</v>
      </c>
      <c r="C454" s="22">
        <v>0.25599882000000002</v>
      </c>
      <c r="D454" s="22"/>
      <c r="E454" s="22">
        <v>0.22271017000000001</v>
      </c>
      <c r="F454" s="22"/>
      <c r="G454" s="22">
        <v>0.13526088</v>
      </c>
      <c r="H454" s="22"/>
    </row>
    <row r="455" spans="2:8" ht="16" x14ac:dyDescent="0.2">
      <c r="B455" s="22">
        <v>89.6</v>
      </c>
      <c r="C455" s="22">
        <v>0.25588751999999998</v>
      </c>
      <c r="D455" s="22"/>
      <c r="E455" s="22">
        <v>0.22231888999999999</v>
      </c>
      <c r="F455" s="22"/>
      <c r="G455" s="22">
        <v>0.1354609</v>
      </c>
      <c r="H455" s="22"/>
    </row>
    <row r="456" spans="2:8" ht="16" x14ac:dyDescent="0.2">
      <c r="B456" s="22">
        <v>89.8</v>
      </c>
      <c r="C456" s="22">
        <v>0.25604786000000002</v>
      </c>
      <c r="D456" s="22"/>
      <c r="E456" s="22">
        <v>0.22265285000000001</v>
      </c>
      <c r="F456" s="22"/>
      <c r="G456" s="22">
        <v>0.13575091</v>
      </c>
      <c r="H456" s="22"/>
    </row>
    <row r="457" spans="2:8" ht="16" x14ac:dyDescent="0.2">
      <c r="B457" s="22">
        <v>90</v>
      </c>
      <c r="C457" s="22">
        <v>0.25614358999999998</v>
      </c>
      <c r="D457" s="22"/>
      <c r="E457" s="22">
        <v>0.22221352</v>
      </c>
      <c r="F457" s="22"/>
      <c r="G457" s="22">
        <v>0.13530397999999999</v>
      </c>
      <c r="H457" s="22"/>
    </row>
    <row r="458" spans="2:8" ht="16" x14ac:dyDescent="0.2">
      <c r="B458" s="22">
        <v>90.2</v>
      </c>
      <c r="C458" s="22">
        <v>0.25579060999999997</v>
      </c>
      <c r="D458" s="22"/>
      <c r="E458" s="22">
        <v>0.22221329000000001</v>
      </c>
      <c r="F458" s="22"/>
      <c r="G458" s="22">
        <v>0.13535089</v>
      </c>
      <c r="H458" s="22"/>
    </row>
    <row r="459" spans="2:8" ht="16" x14ac:dyDescent="0.2">
      <c r="B459" s="22">
        <v>90.4</v>
      </c>
      <c r="C459" s="22">
        <v>0.25634667999999999</v>
      </c>
      <c r="D459" s="22"/>
      <c r="E459" s="22">
        <v>0.22232521</v>
      </c>
      <c r="F459" s="22"/>
      <c r="G459" s="22">
        <v>0.13557722999999999</v>
      </c>
      <c r="H459" s="22"/>
    </row>
    <row r="460" spans="2:8" ht="16" x14ac:dyDescent="0.2">
      <c r="B460" s="22">
        <v>90.6</v>
      </c>
      <c r="C460" s="22">
        <v>0.25682326</v>
      </c>
      <c r="D460" s="22"/>
      <c r="E460" s="22">
        <v>0.22287870000000001</v>
      </c>
      <c r="F460" s="22"/>
      <c r="G460" s="22">
        <v>0.13584863</v>
      </c>
      <c r="H460" s="22"/>
    </row>
    <row r="461" spans="2:8" ht="16" x14ac:dyDescent="0.2">
      <c r="B461" s="22">
        <v>90.8</v>
      </c>
      <c r="C461" s="22">
        <v>0.25745066</v>
      </c>
      <c r="D461" s="22"/>
      <c r="E461" s="22">
        <v>0.2233617</v>
      </c>
      <c r="F461" s="22"/>
      <c r="G461" s="22">
        <v>0.13593163999999999</v>
      </c>
      <c r="H461" s="22"/>
    </row>
    <row r="462" spans="2:8" ht="16" x14ac:dyDescent="0.2">
      <c r="B462" s="22">
        <v>91</v>
      </c>
      <c r="C462" s="22">
        <v>0.25783162999999998</v>
      </c>
      <c r="D462" s="22"/>
      <c r="E462" s="22">
        <v>0.22392405000000001</v>
      </c>
      <c r="F462" s="22"/>
      <c r="G462" s="22">
        <v>0.13658281</v>
      </c>
      <c r="H462" s="22"/>
    </row>
    <row r="463" spans="2:8" ht="16" x14ac:dyDescent="0.2">
      <c r="B463" s="22">
        <v>91.2</v>
      </c>
      <c r="C463" s="22">
        <v>0.25821527</v>
      </c>
      <c r="D463" s="22"/>
      <c r="E463" s="22">
        <v>0.22445651999999999</v>
      </c>
      <c r="F463" s="22"/>
      <c r="G463" s="22">
        <v>0.13728351</v>
      </c>
      <c r="H463" s="22"/>
    </row>
    <row r="464" spans="2:8" ht="16" x14ac:dyDescent="0.2">
      <c r="B464" s="22">
        <v>91.4</v>
      </c>
      <c r="C464" s="22">
        <v>0.25868855000000002</v>
      </c>
      <c r="D464" s="22"/>
      <c r="E464" s="22">
        <v>0.22494686</v>
      </c>
      <c r="F464" s="22"/>
      <c r="G464" s="22">
        <v>0.13789573999999999</v>
      </c>
      <c r="H464" s="22"/>
    </row>
    <row r="465" spans="2:8" ht="16" x14ac:dyDescent="0.2">
      <c r="B465" s="22">
        <v>91.6</v>
      </c>
      <c r="C465" s="22">
        <v>0.25879697000000002</v>
      </c>
      <c r="D465" s="22"/>
      <c r="E465" s="22">
        <v>0.22490531999999999</v>
      </c>
      <c r="F465" s="22"/>
      <c r="G465" s="22">
        <v>0.13796713999999999</v>
      </c>
      <c r="H465" s="22"/>
    </row>
    <row r="466" spans="2:8" ht="16" x14ac:dyDescent="0.2">
      <c r="B466" s="22">
        <v>91.8</v>
      </c>
      <c r="C466" s="22">
        <v>0.25863869</v>
      </c>
      <c r="D466" s="22"/>
      <c r="E466" s="22">
        <v>0.22490492000000001</v>
      </c>
      <c r="F466" s="22"/>
      <c r="G466" s="22">
        <v>0.13813233</v>
      </c>
      <c r="H466" s="22"/>
    </row>
    <row r="467" spans="2:8" ht="16" x14ac:dyDescent="0.2">
      <c r="B467" s="22">
        <v>92</v>
      </c>
      <c r="C467" s="22">
        <v>0.25841027999999999</v>
      </c>
      <c r="D467" s="22"/>
      <c r="E467" s="22">
        <v>0.22497527</v>
      </c>
      <c r="F467" s="22"/>
      <c r="G467" s="22">
        <v>0.13815691999999999</v>
      </c>
      <c r="H467" s="22"/>
    </row>
    <row r="468" spans="2:8" ht="16" x14ac:dyDescent="0.2">
      <c r="B468" s="22">
        <v>92.2</v>
      </c>
      <c r="C468" s="22">
        <v>0.25888419000000001</v>
      </c>
      <c r="D468" s="22"/>
      <c r="E468" s="22">
        <v>0.2248301</v>
      </c>
      <c r="F468" s="22"/>
      <c r="G468" s="22">
        <v>0.13811984999999999</v>
      </c>
      <c r="H468" s="22"/>
    </row>
    <row r="469" spans="2:8" ht="16" x14ac:dyDescent="0.2">
      <c r="B469" s="22">
        <v>92.4</v>
      </c>
      <c r="C469" s="22">
        <v>0.25877867999999998</v>
      </c>
      <c r="D469" s="22"/>
      <c r="E469" s="22">
        <v>0.22460627999999999</v>
      </c>
      <c r="F469" s="22"/>
      <c r="G469" s="22">
        <v>0.13776332999999999</v>
      </c>
      <c r="H469" s="22"/>
    </row>
    <row r="470" spans="2:8" ht="16" x14ac:dyDescent="0.2">
      <c r="B470" s="22">
        <v>92.6</v>
      </c>
      <c r="C470" s="22">
        <v>0.25831409</v>
      </c>
      <c r="D470" s="22"/>
      <c r="E470" s="22">
        <v>0.22404341</v>
      </c>
      <c r="F470" s="22"/>
      <c r="G470" s="22">
        <v>0.13686271</v>
      </c>
      <c r="H470" s="22"/>
    </row>
    <row r="471" spans="2:8" ht="16" x14ac:dyDescent="0.2">
      <c r="B471" s="22">
        <v>92.8</v>
      </c>
      <c r="C471" s="22">
        <v>0.25811961</v>
      </c>
      <c r="D471" s="22"/>
      <c r="E471" s="22">
        <v>0.22361501</v>
      </c>
      <c r="F471" s="22"/>
      <c r="G471" s="22">
        <v>0.13615640000000001</v>
      </c>
      <c r="H471" s="22"/>
    </row>
    <row r="472" spans="2:8" ht="16" x14ac:dyDescent="0.2">
      <c r="B472" s="22">
        <v>93</v>
      </c>
      <c r="C472" s="22">
        <v>0.25805829000000002</v>
      </c>
      <c r="D472" s="22"/>
      <c r="E472" s="22">
        <v>0.22378157000000001</v>
      </c>
      <c r="F472" s="22"/>
      <c r="G472" s="22">
        <v>0.13642141999999999</v>
      </c>
      <c r="H472" s="22"/>
    </row>
    <row r="473" spans="2:8" ht="16" x14ac:dyDescent="0.2">
      <c r="B473" s="22">
        <v>93.2</v>
      </c>
      <c r="C473" s="22">
        <v>0.25765653999999999</v>
      </c>
      <c r="D473" s="22"/>
      <c r="E473" s="22">
        <v>0.22408871</v>
      </c>
      <c r="F473" s="22"/>
      <c r="G473" s="22">
        <v>0.13608862999999999</v>
      </c>
      <c r="H473" s="22"/>
    </row>
    <row r="474" spans="2:8" ht="16" x14ac:dyDescent="0.2">
      <c r="B474" s="22">
        <v>93.4</v>
      </c>
      <c r="C474" s="22">
        <v>0.25745424</v>
      </c>
      <c r="D474" s="22"/>
      <c r="E474" s="22">
        <v>0.22449363999999999</v>
      </c>
      <c r="F474" s="22"/>
      <c r="G474" s="22">
        <v>0.13620967</v>
      </c>
      <c r="H474" s="22"/>
    </row>
    <row r="475" spans="2:8" ht="16" x14ac:dyDescent="0.2">
      <c r="B475" s="22">
        <v>93.6</v>
      </c>
      <c r="C475" s="22">
        <v>0.25720866999999997</v>
      </c>
      <c r="D475" s="22"/>
      <c r="E475" s="22">
        <v>0.22420256</v>
      </c>
      <c r="F475" s="22"/>
      <c r="G475" s="22">
        <v>0.13567445</v>
      </c>
      <c r="H475" s="22"/>
    </row>
    <row r="476" spans="2:8" ht="16" x14ac:dyDescent="0.2">
      <c r="B476" s="22">
        <v>93.8</v>
      </c>
      <c r="C476" s="22">
        <v>0.25714018999999999</v>
      </c>
      <c r="D476" s="22"/>
      <c r="E476" s="22">
        <v>0.22387676000000001</v>
      </c>
      <c r="F476" s="22"/>
      <c r="G476" s="22">
        <v>0.13531246</v>
      </c>
      <c r="H476" s="22"/>
    </row>
    <row r="477" spans="2:8" ht="16" x14ac:dyDescent="0.2">
      <c r="B477" s="22">
        <v>94</v>
      </c>
      <c r="C477" s="22">
        <v>0.25678963999999999</v>
      </c>
      <c r="D477" s="22"/>
      <c r="E477" s="22">
        <v>0.22310024000000001</v>
      </c>
      <c r="F477" s="22"/>
      <c r="G477" s="22">
        <v>0.13485641000000001</v>
      </c>
      <c r="H477" s="22"/>
    </row>
    <row r="478" spans="2:8" ht="16" x14ac:dyDescent="0.2">
      <c r="B478" s="22">
        <v>94.2</v>
      </c>
      <c r="C478" s="22">
        <v>0.25671894000000001</v>
      </c>
      <c r="D478" s="22"/>
      <c r="E478" s="22">
        <v>0.22324789</v>
      </c>
      <c r="F478" s="22"/>
      <c r="G478" s="22">
        <v>0.13476731</v>
      </c>
      <c r="H478" s="22"/>
    </row>
    <row r="479" spans="2:8" ht="16" x14ac:dyDescent="0.2">
      <c r="B479" s="22">
        <v>94.4</v>
      </c>
      <c r="C479" s="22">
        <v>0.25678283000000002</v>
      </c>
      <c r="D479" s="22"/>
      <c r="E479" s="22">
        <v>0.2227102</v>
      </c>
      <c r="F479" s="22"/>
      <c r="G479" s="22">
        <v>0.13450429999999999</v>
      </c>
      <c r="H479" s="22"/>
    </row>
    <row r="480" spans="2:8" ht="16" x14ac:dyDescent="0.2">
      <c r="B480" s="22">
        <v>94.6</v>
      </c>
      <c r="C480" s="22">
        <v>0.25651270999999998</v>
      </c>
      <c r="D480" s="22"/>
      <c r="E480" s="22">
        <v>0.22294238999999999</v>
      </c>
      <c r="F480" s="22"/>
      <c r="G480" s="22">
        <v>0.13439719999999999</v>
      </c>
      <c r="H480" s="22"/>
    </row>
    <row r="481" spans="2:8" ht="16" x14ac:dyDescent="0.2">
      <c r="B481" s="22">
        <v>94.8</v>
      </c>
      <c r="C481" s="22">
        <v>0.25637091000000001</v>
      </c>
      <c r="D481" s="22"/>
      <c r="E481" s="22">
        <v>0.22316991</v>
      </c>
      <c r="F481" s="22"/>
      <c r="G481" s="22">
        <v>0.13456133000000001</v>
      </c>
      <c r="H481" s="22"/>
    </row>
    <row r="482" spans="2:8" ht="16" x14ac:dyDescent="0.2">
      <c r="B482" s="22">
        <v>95</v>
      </c>
      <c r="C482" s="22">
        <v>0.25606961</v>
      </c>
      <c r="D482" s="22"/>
      <c r="E482" s="22">
        <v>0.22343888000000001</v>
      </c>
      <c r="F482" s="22"/>
      <c r="G482" s="22">
        <v>0.1349419</v>
      </c>
      <c r="H482" s="22"/>
    </row>
    <row r="483" spans="2:8" ht="16" x14ac:dyDescent="0.2">
      <c r="B483" s="22">
        <v>95.2</v>
      </c>
      <c r="C483" s="22">
        <v>0.25602903999999999</v>
      </c>
      <c r="D483" s="22"/>
      <c r="E483" s="22">
        <v>0.22356250999999999</v>
      </c>
      <c r="F483" s="22"/>
      <c r="G483" s="22">
        <v>0.13471716</v>
      </c>
      <c r="H483" s="22"/>
    </row>
    <row r="484" spans="2:8" ht="16" x14ac:dyDescent="0.2">
      <c r="B484" s="22">
        <v>95.4</v>
      </c>
      <c r="C484" s="22">
        <v>0.25660923000000002</v>
      </c>
      <c r="D484" s="22"/>
      <c r="E484" s="22">
        <v>0.22391481999999999</v>
      </c>
      <c r="F484" s="22"/>
      <c r="G484" s="22">
        <v>0.13505519999999999</v>
      </c>
      <c r="H484" s="22"/>
    </row>
    <row r="485" spans="2:8" ht="16" x14ac:dyDescent="0.2">
      <c r="B485" s="22">
        <v>95.6</v>
      </c>
      <c r="C485" s="22">
        <v>0.25744115000000001</v>
      </c>
      <c r="D485" s="22"/>
      <c r="E485" s="22">
        <v>0.22359255</v>
      </c>
      <c r="F485" s="22"/>
      <c r="G485" s="22">
        <v>0.13568432</v>
      </c>
      <c r="H485" s="22"/>
    </row>
    <row r="486" spans="2:8" ht="16" x14ac:dyDescent="0.2">
      <c r="B486" s="22">
        <v>95.8</v>
      </c>
      <c r="C486" s="22">
        <v>0.25794075</v>
      </c>
      <c r="D486" s="22"/>
      <c r="E486" s="22">
        <v>0.22363338999999999</v>
      </c>
      <c r="F486" s="22"/>
      <c r="G486" s="22">
        <v>0.13627822000000001</v>
      </c>
      <c r="H486" s="22"/>
    </row>
    <row r="487" spans="2:8" ht="16" x14ac:dyDescent="0.2">
      <c r="B487" s="22">
        <v>96</v>
      </c>
      <c r="C487" s="22">
        <v>0.25820014000000002</v>
      </c>
      <c r="D487" s="22"/>
      <c r="E487" s="22">
        <v>0.22319633</v>
      </c>
      <c r="F487" s="22"/>
      <c r="G487" s="22">
        <v>0.13660564</v>
      </c>
      <c r="H487" s="22"/>
    </row>
    <row r="488" spans="2:8" ht="16" x14ac:dyDescent="0.2">
      <c r="B488" s="22">
        <v>96.2</v>
      </c>
      <c r="C488" s="22">
        <v>0.25850915000000002</v>
      </c>
      <c r="D488" s="22"/>
      <c r="E488" s="22">
        <v>0.22251899999999999</v>
      </c>
      <c r="F488" s="22"/>
      <c r="G488" s="22">
        <v>0.13632018000000001</v>
      </c>
      <c r="H488" s="22"/>
    </row>
    <row r="489" spans="2:8" ht="16" x14ac:dyDescent="0.2">
      <c r="B489" s="22">
        <v>96.4</v>
      </c>
      <c r="C489" s="22">
        <v>0.25824911</v>
      </c>
      <c r="D489" s="22"/>
      <c r="E489" s="22">
        <v>0.22236718</v>
      </c>
      <c r="F489" s="22"/>
      <c r="G489" s="22">
        <v>0.13597092</v>
      </c>
      <c r="H489" s="22"/>
    </row>
    <row r="490" spans="2:8" ht="16" x14ac:dyDescent="0.2">
      <c r="B490" s="22">
        <v>96.6</v>
      </c>
      <c r="C490" s="22">
        <v>0.25857799999999997</v>
      </c>
      <c r="D490" s="22"/>
      <c r="E490" s="22">
        <v>0.22200360999999999</v>
      </c>
      <c r="F490" s="22"/>
      <c r="G490" s="22">
        <v>0.13602452000000001</v>
      </c>
      <c r="H490" s="22"/>
    </row>
    <row r="491" spans="2:8" ht="16" x14ac:dyDescent="0.2">
      <c r="B491" s="22">
        <v>96.8</v>
      </c>
      <c r="C491" s="22">
        <v>0.25918352</v>
      </c>
      <c r="D491" s="22"/>
      <c r="E491" s="22">
        <v>0.22267123999999999</v>
      </c>
      <c r="F491" s="22"/>
      <c r="G491" s="22">
        <v>0.13627274</v>
      </c>
      <c r="H491" s="22"/>
    </row>
    <row r="492" spans="2:8" ht="16" x14ac:dyDescent="0.2">
      <c r="B492" s="22">
        <v>97</v>
      </c>
      <c r="C492" s="22">
        <v>0.25936208999999999</v>
      </c>
      <c r="D492" s="22"/>
      <c r="E492" s="22">
        <v>0.22274169999999999</v>
      </c>
      <c r="F492" s="22"/>
      <c r="G492" s="22">
        <v>0.13659372</v>
      </c>
      <c r="H492" s="22"/>
    </row>
    <row r="493" spans="2:8" ht="16" x14ac:dyDescent="0.2">
      <c r="B493" s="22">
        <v>97.2</v>
      </c>
      <c r="C493" s="22">
        <v>0.25898605000000002</v>
      </c>
      <c r="D493" s="22"/>
      <c r="E493" s="22">
        <v>0.22244398000000001</v>
      </c>
      <c r="F493" s="22"/>
      <c r="G493" s="22">
        <v>0.13616273000000001</v>
      </c>
      <c r="H493" s="22"/>
    </row>
    <row r="494" spans="2:8" ht="16" x14ac:dyDescent="0.2">
      <c r="B494" s="22">
        <v>97.4</v>
      </c>
      <c r="C494" s="22">
        <v>0.25920721000000002</v>
      </c>
      <c r="D494" s="22"/>
      <c r="E494" s="22">
        <v>0.22275919999999999</v>
      </c>
      <c r="F494" s="22"/>
      <c r="G494" s="22">
        <v>0.13643573000000001</v>
      </c>
      <c r="H494" s="22"/>
    </row>
    <row r="495" spans="2:8" ht="16" x14ac:dyDescent="0.2">
      <c r="B495" s="22">
        <v>97.6</v>
      </c>
      <c r="C495" s="22">
        <v>0.25962780000000002</v>
      </c>
      <c r="D495" s="22"/>
      <c r="E495" s="22">
        <v>0.22290198</v>
      </c>
      <c r="F495" s="22"/>
      <c r="G495" s="22">
        <v>0.13682585999999999</v>
      </c>
      <c r="H495" s="22"/>
    </row>
    <row r="496" spans="2:8" ht="16" x14ac:dyDescent="0.2">
      <c r="B496" s="22">
        <v>97.8</v>
      </c>
      <c r="C496" s="22">
        <v>0.25997905999999998</v>
      </c>
      <c r="D496" s="22"/>
      <c r="E496" s="22">
        <v>0.22300623999999999</v>
      </c>
      <c r="F496" s="22"/>
      <c r="G496" s="22">
        <v>0.13740068</v>
      </c>
      <c r="H496" s="22"/>
    </row>
    <row r="497" spans="2:8" ht="16" x14ac:dyDescent="0.2">
      <c r="B497" s="22">
        <v>98</v>
      </c>
      <c r="C497" s="22">
        <v>0.25994954999999997</v>
      </c>
      <c r="D497" s="22"/>
      <c r="E497" s="22">
        <v>0.22325888999999999</v>
      </c>
      <c r="F497" s="22"/>
      <c r="G497" s="22">
        <v>0.13764214999999999</v>
      </c>
      <c r="H497" s="22"/>
    </row>
    <row r="498" spans="2:8" ht="16" x14ac:dyDescent="0.2">
      <c r="B498" s="22">
        <v>98.2</v>
      </c>
      <c r="C498" s="22">
        <v>0.25993798000000001</v>
      </c>
      <c r="D498" s="22"/>
      <c r="E498" s="22">
        <v>0.22375834</v>
      </c>
      <c r="F498" s="22"/>
      <c r="G498" s="22">
        <v>0.13788949</v>
      </c>
      <c r="H498" s="22"/>
    </row>
    <row r="499" spans="2:8" ht="16" x14ac:dyDescent="0.2">
      <c r="B499" s="22">
        <v>98.4</v>
      </c>
      <c r="C499" s="22">
        <v>0.25957618999999998</v>
      </c>
      <c r="D499" s="22"/>
      <c r="E499" s="22">
        <v>0.22360374</v>
      </c>
      <c r="F499" s="22"/>
      <c r="G499" s="22">
        <v>0.13797116000000001</v>
      </c>
      <c r="H499" s="22"/>
    </row>
    <row r="500" spans="2:8" ht="16" x14ac:dyDescent="0.2">
      <c r="B500" s="22">
        <v>98.6</v>
      </c>
      <c r="C500" s="22">
        <v>0.25929440999999998</v>
      </c>
      <c r="D500" s="22"/>
      <c r="E500" s="22">
        <v>0.22425922000000001</v>
      </c>
      <c r="F500" s="22"/>
      <c r="G500" s="22">
        <v>0.13799031</v>
      </c>
      <c r="H500" s="22"/>
    </row>
    <row r="501" spans="2:8" ht="16" x14ac:dyDescent="0.2">
      <c r="B501" s="22">
        <v>98.8</v>
      </c>
      <c r="C501" s="22">
        <v>0.25880497000000002</v>
      </c>
      <c r="D501" s="22"/>
      <c r="E501" s="22">
        <v>0.22465556</v>
      </c>
      <c r="F501" s="22"/>
      <c r="G501" s="22">
        <v>0.13806062999999999</v>
      </c>
      <c r="H501" s="22"/>
    </row>
    <row r="502" spans="2:8" ht="16" x14ac:dyDescent="0.2">
      <c r="B502" s="22">
        <v>99</v>
      </c>
      <c r="C502" s="22">
        <v>0.25841417</v>
      </c>
      <c r="D502" s="22"/>
      <c r="E502" s="22">
        <v>0.22494797</v>
      </c>
      <c r="F502" s="22"/>
      <c r="G502" s="22">
        <v>0.13802064999999999</v>
      </c>
      <c r="H502" s="22"/>
    </row>
    <row r="503" spans="2:8" ht="16" x14ac:dyDescent="0.2">
      <c r="B503" s="22">
        <v>99.2</v>
      </c>
      <c r="C503" s="22">
        <v>0.25838235999999998</v>
      </c>
      <c r="D503" s="22"/>
      <c r="E503" s="22">
        <v>0.22532356000000001</v>
      </c>
      <c r="F503" s="22"/>
      <c r="G503" s="22">
        <v>0.13807917</v>
      </c>
      <c r="H503" s="22"/>
    </row>
    <row r="504" spans="2:8" ht="16" x14ac:dyDescent="0.2">
      <c r="B504" s="22">
        <v>99.4</v>
      </c>
      <c r="C504" s="22">
        <v>0.25824922</v>
      </c>
      <c r="D504" s="22"/>
      <c r="E504" s="22">
        <v>0.22528281</v>
      </c>
      <c r="F504" s="22"/>
      <c r="G504" s="22">
        <v>0.13854744999999999</v>
      </c>
      <c r="H504" s="22"/>
    </row>
    <row r="505" spans="2:8" ht="16" x14ac:dyDescent="0.2">
      <c r="B505" s="22">
        <v>99.6</v>
      </c>
      <c r="C505" s="22">
        <v>0.25789255999999999</v>
      </c>
      <c r="D505" s="22"/>
      <c r="E505" s="22">
        <v>0.22503144999999999</v>
      </c>
      <c r="F505" s="22"/>
      <c r="G505" s="22">
        <v>0.13871778000000001</v>
      </c>
      <c r="H505" s="22"/>
    </row>
    <row r="506" spans="2:8" ht="16" x14ac:dyDescent="0.2">
      <c r="B506" s="22">
        <v>99.8</v>
      </c>
      <c r="C506" s="22">
        <v>0.25744823</v>
      </c>
      <c r="D506" s="22"/>
      <c r="E506" s="22">
        <v>0.22522652000000001</v>
      </c>
      <c r="F506" s="22"/>
      <c r="G506" s="22">
        <v>0.13852887</v>
      </c>
      <c r="H506" s="22"/>
    </row>
    <row r="507" spans="2:8" ht="16" x14ac:dyDescent="0.2">
      <c r="B507" s="22">
        <v>100</v>
      </c>
      <c r="C507" s="22">
        <v>0.25744823</v>
      </c>
      <c r="D507" s="22"/>
      <c r="E507" s="22">
        <v>0.22522652000000001</v>
      </c>
      <c r="F507" s="22"/>
      <c r="G507" s="22">
        <v>0.13852887</v>
      </c>
      <c r="H507" s="22"/>
    </row>
    <row r="508" spans="2:8" ht="16" x14ac:dyDescent="0.2">
      <c r="B508" s="22">
        <v>100.2</v>
      </c>
      <c r="C508" s="22">
        <v>0.25532727</v>
      </c>
      <c r="D508" s="22">
        <v>0.25086048999999999</v>
      </c>
      <c r="E508" s="22">
        <v>0.22299153999999999</v>
      </c>
      <c r="F508" s="22">
        <v>0.21493820999999999</v>
      </c>
      <c r="G508" s="22">
        <v>0.13746447000000001</v>
      </c>
      <c r="H508" s="22">
        <v>0.13297310000000001</v>
      </c>
    </row>
    <row r="509" spans="2:8" ht="16" x14ac:dyDescent="0.2">
      <c r="B509" s="22">
        <v>100.4</v>
      </c>
      <c r="C509" s="22">
        <v>0.25314025000000001</v>
      </c>
      <c r="D509" s="22">
        <v>0.24843179000000001</v>
      </c>
      <c r="E509" s="22">
        <v>0.22020970000000001</v>
      </c>
      <c r="F509" s="22">
        <v>0.21272150000000001</v>
      </c>
      <c r="G509" s="22">
        <v>0.13617968</v>
      </c>
      <c r="H509" s="22">
        <v>0.13151926</v>
      </c>
    </row>
    <row r="510" spans="2:8" ht="16" x14ac:dyDescent="0.2">
      <c r="B510" s="22">
        <v>100.6</v>
      </c>
      <c r="C510" s="22">
        <v>0.25045513000000003</v>
      </c>
      <c r="D510" s="22">
        <v>0.24602661000000001</v>
      </c>
      <c r="E510" s="22">
        <v>0.21724215999999999</v>
      </c>
      <c r="F510" s="22">
        <v>0.21052766000000001</v>
      </c>
      <c r="G510" s="22">
        <v>0.13459545000000001</v>
      </c>
      <c r="H510" s="22">
        <v>0.13008132</v>
      </c>
    </row>
    <row r="511" spans="2:8" ht="16" x14ac:dyDescent="0.2">
      <c r="B511" s="22">
        <v>100.8</v>
      </c>
      <c r="C511" s="22">
        <v>0.24736855999999999</v>
      </c>
      <c r="D511" s="22">
        <v>0.24364470999999999</v>
      </c>
      <c r="E511" s="22">
        <v>0.21395833</v>
      </c>
      <c r="F511" s="22">
        <v>0.20835644</v>
      </c>
      <c r="G511" s="22">
        <v>0.13245610999999999</v>
      </c>
      <c r="H511" s="22">
        <v>0.12865909</v>
      </c>
    </row>
    <row r="512" spans="2:8" ht="16" x14ac:dyDescent="0.2">
      <c r="B512" s="22">
        <v>101</v>
      </c>
      <c r="C512" s="22">
        <v>0.24463572</v>
      </c>
      <c r="D512" s="22">
        <v>0.24128588000000001</v>
      </c>
      <c r="E512" s="22">
        <v>0.21094547</v>
      </c>
      <c r="F512" s="22">
        <v>0.20620762000000001</v>
      </c>
      <c r="G512" s="22">
        <v>0.1307257</v>
      </c>
      <c r="H512" s="22">
        <v>0.12725242</v>
      </c>
    </row>
    <row r="513" spans="2:8" ht="16" x14ac:dyDescent="0.2">
      <c r="B513" s="22">
        <v>101.2</v>
      </c>
      <c r="C513" s="22">
        <v>0.24158283999999999</v>
      </c>
      <c r="D513" s="22">
        <v>0.23894988</v>
      </c>
      <c r="E513" s="22">
        <v>0.20732974000000001</v>
      </c>
      <c r="F513" s="22">
        <v>0.20408096000000001</v>
      </c>
      <c r="G513" s="22">
        <v>0.12855831000000001</v>
      </c>
      <c r="H513" s="22">
        <v>0.12586112999999999</v>
      </c>
    </row>
    <row r="514" spans="2:8" ht="16" x14ac:dyDescent="0.2">
      <c r="B514" s="22">
        <v>101.4</v>
      </c>
      <c r="C514" s="22">
        <v>0.23852728000000001</v>
      </c>
      <c r="D514" s="22">
        <v>0.23663649</v>
      </c>
      <c r="E514" s="22">
        <v>0.20388727000000001</v>
      </c>
      <c r="F514" s="22">
        <v>0.20197623000000001</v>
      </c>
      <c r="G514" s="22">
        <v>0.12638711</v>
      </c>
      <c r="H514" s="22">
        <v>0.12448504000000001</v>
      </c>
    </row>
    <row r="515" spans="2:8" ht="16" x14ac:dyDescent="0.2">
      <c r="B515" s="22">
        <v>101.6</v>
      </c>
      <c r="C515" s="22">
        <v>0.23554438999999999</v>
      </c>
      <c r="D515" s="22">
        <v>0.23434551000000001</v>
      </c>
      <c r="E515" s="22">
        <v>0.20082660999999999</v>
      </c>
      <c r="F515" s="22">
        <v>0.19989319999999999</v>
      </c>
      <c r="G515" s="22">
        <v>0.12482931999999999</v>
      </c>
      <c r="H515" s="22">
        <v>0.12312401000000001</v>
      </c>
    </row>
    <row r="516" spans="2:8" ht="16" x14ac:dyDescent="0.2">
      <c r="B516" s="22">
        <v>101.8</v>
      </c>
      <c r="C516" s="22">
        <v>0.23215740000000001</v>
      </c>
      <c r="D516" s="22">
        <v>0.2320767</v>
      </c>
      <c r="E516" s="22">
        <v>0.19768801</v>
      </c>
      <c r="F516" s="22">
        <v>0.19783165999999999</v>
      </c>
      <c r="G516" s="22">
        <v>0.12267401999999999</v>
      </c>
      <c r="H516" s="22">
        <v>0.12177785000000001</v>
      </c>
    </row>
    <row r="517" spans="2:8" ht="16" x14ac:dyDescent="0.2">
      <c r="B517" s="22">
        <v>102</v>
      </c>
      <c r="C517" s="22">
        <v>0.22934534000000001</v>
      </c>
      <c r="D517" s="22">
        <v>0.22982986</v>
      </c>
      <c r="E517" s="22">
        <v>0.19467335999999999</v>
      </c>
      <c r="F517" s="22">
        <v>0.19579137999999999</v>
      </c>
      <c r="G517" s="22">
        <v>0.12076762000000001</v>
      </c>
      <c r="H517" s="22">
        <v>0.12044641</v>
      </c>
    </row>
    <row r="518" spans="2:8" ht="16" x14ac:dyDescent="0.2">
      <c r="B518" s="22">
        <v>102.2</v>
      </c>
      <c r="C518" s="22">
        <v>0.22643953999999999</v>
      </c>
      <c r="D518" s="22">
        <v>0.22760477000000001</v>
      </c>
      <c r="E518" s="22">
        <v>0.19192561999999999</v>
      </c>
      <c r="F518" s="22">
        <v>0.19377214000000001</v>
      </c>
      <c r="G518" s="22">
        <v>0.11860249</v>
      </c>
      <c r="H518" s="22">
        <v>0.11912953</v>
      </c>
    </row>
    <row r="519" spans="2:8" ht="16" x14ac:dyDescent="0.2">
      <c r="B519" s="22">
        <v>102.4</v>
      </c>
      <c r="C519" s="22">
        <v>0.22441402999999999</v>
      </c>
      <c r="D519" s="22">
        <v>0.22540122000000001</v>
      </c>
      <c r="E519" s="22">
        <v>0.18909807000000001</v>
      </c>
      <c r="F519" s="22">
        <v>0.19177373</v>
      </c>
      <c r="G519" s="22">
        <v>0.11745047</v>
      </c>
      <c r="H519" s="22">
        <v>0.11782703999999999</v>
      </c>
    </row>
    <row r="520" spans="2:8" ht="16" x14ac:dyDescent="0.2">
      <c r="B520" s="22">
        <v>102.6</v>
      </c>
      <c r="C520" s="22">
        <v>0.22146065000000001</v>
      </c>
      <c r="D520" s="22">
        <v>0.22321901</v>
      </c>
      <c r="E520" s="22">
        <v>0.18638368</v>
      </c>
      <c r="F520" s="22">
        <v>0.18979593</v>
      </c>
      <c r="G520" s="22">
        <v>0.11537691999999999</v>
      </c>
      <c r="H520" s="22">
        <v>0.1165388</v>
      </c>
    </row>
    <row r="521" spans="2:8" ht="16" x14ac:dyDescent="0.2">
      <c r="B521" s="22">
        <v>102.8</v>
      </c>
      <c r="C521" s="22">
        <v>0.21896929000000001</v>
      </c>
      <c r="D521" s="22">
        <v>0.22105791999999999</v>
      </c>
      <c r="E521" s="22">
        <v>0.18415712000000001</v>
      </c>
      <c r="F521" s="22">
        <v>0.18783852000000001</v>
      </c>
      <c r="G521" s="22">
        <v>0.11358366</v>
      </c>
      <c r="H521" s="22">
        <v>0.11526464</v>
      </c>
    </row>
    <row r="522" spans="2:8" ht="16" x14ac:dyDescent="0.2">
      <c r="B522" s="22">
        <v>103</v>
      </c>
      <c r="C522" s="22">
        <v>0.21603164999999999</v>
      </c>
      <c r="D522" s="22">
        <v>0.21891775999999999</v>
      </c>
      <c r="E522" s="22">
        <v>0.18153588000000001</v>
      </c>
      <c r="F522" s="22">
        <v>0.18590129999999999</v>
      </c>
      <c r="G522" s="22">
        <v>0.11143825</v>
      </c>
      <c r="H522" s="22">
        <v>0.11400441</v>
      </c>
    </row>
    <row r="523" spans="2:8" ht="16" x14ac:dyDescent="0.2">
      <c r="B523" s="22">
        <v>103.2</v>
      </c>
      <c r="C523" s="22">
        <v>0.21291983</v>
      </c>
      <c r="D523" s="22">
        <v>0.21679831999999999</v>
      </c>
      <c r="E523" s="22">
        <v>0.17897336</v>
      </c>
      <c r="F523" s="22">
        <v>0.18398406</v>
      </c>
      <c r="G523" s="22">
        <v>0.10929709</v>
      </c>
      <c r="H523" s="22">
        <v>0.11275797</v>
      </c>
    </row>
    <row r="524" spans="2:8" ht="16" x14ac:dyDescent="0.2">
      <c r="B524" s="22">
        <v>103.4</v>
      </c>
      <c r="C524" s="22">
        <v>0.21035580000000001</v>
      </c>
      <c r="D524" s="22">
        <v>0.21469938999999999</v>
      </c>
      <c r="E524" s="22">
        <v>0.17678663999999999</v>
      </c>
      <c r="F524" s="22">
        <v>0.18208659999999999</v>
      </c>
      <c r="G524" s="22">
        <v>0.10786025</v>
      </c>
      <c r="H524" s="22">
        <v>0.11152513999999999</v>
      </c>
    </row>
    <row r="525" spans="2:8" ht="16" x14ac:dyDescent="0.2">
      <c r="B525" s="22">
        <v>103.6</v>
      </c>
      <c r="C525" s="22">
        <v>0.20794786000000001</v>
      </c>
      <c r="D525" s="22">
        <v>0.21262079</v>
      </c>
      <c r="E525" s="22">
        <v>0.17470405999999999</v>
      </c>
      <c r="F525" s="22">
        <v>0.1802087</v>
      </c>
      <c r="G525" s="22">
        <v>0.10655053</v>
      </c>
      <c r="H525" s="22">
        <v>0.1103058</v>
      </c>
    </row>
    <row r="526" spans="2:8" ht="16" x14ac:dyDescent="0.2">
      <c r="B526" s="22">
        <v>103.8</v>
      </c>
      <c r="C526" s="22">
        <v>0.20529132999999999</v>
      </c>
      <c r="D526" s="22">
        <v>0.21056231</v>
      </c>
      <c r="E526" s="22">
        <v>0.17264033000000001</v>
      </c>
      <c r="F526" s="22">
        <v>0.17835017</v>
      </c>
      <c r="G526" s="22">
        <v>0.10498736</v>
      </c>
      <c r="H526" s="22">
        <v>0.10909979</v>
      </c>
    </row>
    <row r="527" spans="2:8" ht="16" x14ac:dyDescent="0.2">
      <c r="B527" s="22">
        <v>104</v>
      </c>
      <c r="C527" s="22">
        <v>0.20246136000000001</v>
      </c>
      <c r="D527" s="22">
        <v>0.20852376</v>
      </c>
      <c r="E527" s="22">
        <v>0.17004242999999999</v>
      </c>
      <c r="F527" s="22">
        <v>0.1765108</v>
      </c>
      <c r="G527" s="22">
        <v>0.10340766999999999</v>
      </c>
      <c r="H527" s="22">
        <v>0.10790696</v>
      </c>
    </row>
    <row r="528" spans="2:8" ht="16" x14ac:dyDescent="0.2">
      <c r="B528" s="22">
        <v>104.2</v>
      </c>
      <c r="C528" s="22">
        <v>0.20046802</v>
      </c>
      <c r="D528" s="22">
        <v>0.20650494</v>
      </c>
      <c r="E528" s="22">
        <v>0.16809504</v>
      </c>
      <c r="F528" s="22">
        <v>0.17469040999999999</v>
      </c>
      <c r="G528" s="22">
        <v>0.10260490999999999</v>
      </c>
      <c r="H528" s="22">
        <v>0.10672718</v>
      </c>
    </row>
    <row r="529" spans="2:8" ht="16" x14ac:dyDescent="0.2">
      <c r="B529" s="22">
        <v>104.4</v>
      </c>
      <c r="C529" s="22">
        <v>0.19821419000000001</v>
      </c>
      <c r="D529" s="22">
        <v>0.20450567</v>
      </c>
      <c r="E529" s="22">
        <v>0.16556992000000001</v>
      </c>
      <c r="F529" s="22">
        <v>0.17288878999999999</v>
      </c>
      <c r="G529" s="22">
        <v>0.10138164</v>
      </c>
      <c r="H529" s="22">
        <v>0.1055603</v>
      </c>
    </row>
    <row r="530" spans="2:8" ht="16" x14ac:dyDescent="0.2">
      <c r="B530" s="22">
        <v>104.6</v>
      </c>
      <c r="C530" s="22">
        <v>0.19606691000000001</v>
      </c>
      <c r="D530" s="22">
        <v>0.20252576</v>
      </c>
      <c r="E530" s="22">
        <v>0.16358354999999999</v>
      </c>
      <c r="F530" s="22">
        <v>0.17110575</v>
      </c>
      <c r="G530" s="22">
        <v>0.1001239</v>
      </c>
      <c r="H530" s="22">
        <v>0.10440617000000001</v>
      </c>
    </row>
    <row r="531" spans="2:8" ht="16" x14ac:dyDescent="0.2">
      <c r="B531" s="22">
        <v>104.8</v>
      </c>
      <c r="C531" s="22">
        <v>0.19401785999999999</v>
      </c>
      <c r="D531" s="22">
        <v>0.20056500999999999</v>
      </c>
      <c r="E531" s="22">
        <v>0.16175828</v>
      </c>
      <c r="F531" s="22">
        <v>0.16934109999999999</v>
      </c>
      <c r="G531" s="22">
        <v>9.8819489999999996E-2</v>
      </c>
      <c r="H531" s="22">
        <v>0.10326465999999999</v>
      </c>
    </row>
    <row r="532" spans="2:8" ht="16" x14ac:dyDescent="0.2">
      <c r="B532" s="22">
        <v>105</v>
      </c>
      <c r="C532" s="22">
        <v>0.19263496999999999</v>
      </c>
      <c r="D532" s="22">
        <v>0.19862325</v>
      </c>
      <c r="E532" s="22">
        <v>0.16027464</v>
      </c>
      <c r="F532" s="22">
        <v>0.16759465000000001</v>
      </c>
      <c r="G532" s="22">
        <v>9.8252039999999999E-2</v>
      </c>
      <c r="H532" s="22">
        <v>0.10213563000000001</v>
      </c>
    </row>
    <row r="533" spans="2:8" ht="16" x14ac:dyDescent="0.2">
      <c r="B533" s="22">
        <v>105.2</v>
      </c>
      <c r="C533" s="22">
        <v>0.19087947</v>
      </c>
      <c r="D533" s="22">
        <v>0.19670029</v>
      </c>
      <c r="E533" s="22">
        <v>0.15829714</v>
      </c>
      <c r="F533" s="22">
        <v>0.16586620999999999</v>
      </c>
      <c r="G533" s="22">
        <v>9.6955879999999994E-2</v>
      </c>
      <c r="H533" s="22">
        <v>0.10101895</v>
      </c>
    </row>
    <row r="534" spans="2:8" ht="16" x14ac:dyDescent="0.2">
      <c r="B534" s="22">
        <v>105.4</v>
      </c>
      <c r="C534" s="22">
        <v>0.18883389</v>
      </c>
      <c r="D534" s="22">
        <v>0.19479594</v>
      </c>
      <c r="E534" s="22">
        <v>0.15662276</v>
      </c>
      <c r="F534" s="22">
        <v>0.16415560000000001</v>
      </c>
      <c r="G534" s="22">
        <v>9.5844979999999996E-2</v>
      </c>
      <c r="H534" s="22">
        <v>9.9914470000000005E-2</v>
      </c>
    </row>
    <row r="535" spans="2:8" ht="16" x14ac:dyDescent="0.2">
      <c r="B535" s="22">
        <v>105.6</v>
      </c>
      <c r="C535" s="22">
        <v>0.18680160000000001</v>
      </c>
      <c r="D535" s="22">
        <v>0.19291003000000001</v>
      </c>
      <c r="E535" s="22">
        <v>0.15484553000000001</v>
      </c>
      <c r="F535" s="22">
        <v>0.16246263</v>
      </c>
      <c r="G535" s="22">
        <v>9.4974080000000002E-2</v>
      </c>
      <c r="H535" s="22">
        <v>9.8822080000000007E-2</v>
      </c>
    </row>
    <row r="536" spans="2:8" ht="16" x14ac:dyDescent="0.2">
      <c r="B536" s="22">
        <v>105.8</v>
      </c>
      <c r="C536" s="22">
        <v>0.18459447000000001</v>
      </c>
      <c r="D536" s="22">
        <v>0.19104238000000001</v>
      </c>
      <c r="E536" s="22">
        <v>0.15298654</v>
      </c>
      <c r="F536" s="22">
        <v>0.16078712000000001</v>
      </c>
      <c r="G536" s="22">
        <v>9.3185290000000004E-2</v>
      </c>
      <c r="H536" s="22">
        <v>9.7741620000000001E-2</v>
      </c>
    </row>
    <row r="537" spans="2:8" ht="16" x14ac:dyDescent="0.2">
      <c r="B537" s="22">
        <v>106</v>
      </c>
      <c r="C537" s="22">
        <v>0.18253053999999999</v>
      </c>
      <c r="D537" s="22">
        <v>0.18919280999999999</v>
      </c>
      <c r="E537" s="22">
        <v>0.15122379</v>
      </c>
      <c r="F537" s="22">
        <v>0.15912888</v>
      </c>
      <c r="G537" s="22">
        <v>9.1768370000000002E-2</v>
      </c>
      <c r="H537" s="22">
        <v>9.6672980000000006E-2</v>
      </c>
    </row>
    <row r="538" spans="2:8" ht="16" x14ac:dyDescent="0.2">
      <c r="B538" s="22">
        <v>106.2</v>
      </c>
      <c r="C538" s="22">
        <v>0.18058660000000001</v>
      </c>
      <c r="D538" s="22">
        <v>0.18736115</v>
      </c>
      <c r="E538" s="22">
        <v>0.14990526000000001</v>
      </c>
      <c r="F538" s="22">
        <v>0.15748775000000001</v>
      </c>
      <c r="G538" s="22">
        <v>9.0417880000000006E-2</v>
      </c>
      <c r="H538" s="22">
        <v>9.5616019999999996E-2</v>
      </c>
    </row>
    <row r="539" spans="2:8" ht="16" x14ac:dyDescent="0.2">
      <c r="B539" s="22">
        <v>106.4</v>
      </c>
      <c r="C539" s="22">
        <v>0.17948416</v>
      </c>
      <c r="D539" s="22">
        <v>0.18554722000000001</v>
      </c>
      <c r="E539" s="22">
        <v>0.14883767000000001</v>
      </c>
      <c r="F539" s="22">
        <v>0.15586354999999999</v>
      </c>
      <c r="G539" s="22">
        <v>8.9842939999999996E-2</v>
      </c>
      <c r="H539" s="22">
        <v>9.4570619999999994E-2</v>
      </c>
    </row>
    <row r="540" spans="2:8" ht="16" x14ac:dyDescent="0.2">
      <c r="B540" s="22">
        <v>106.6</v>
      </c>
      <c r="C540" s="22">
        <v>0.17745398000000001</v>
      </c>
      <c r="D540" s="22">
        <v>0.18375084999999999</v>
      </c>
      <c r="E540" s="22">
        <v>0.14766297</v>
      </c>
      <c r="F540" s="22">
        <v>0.15425609000000001</v>
      </c>
      <c r="G540" s="22">
        <v>8.853221E-2</v>
      </c>
      <c r="H540" s="22">
        <v>9.3536640000000004E-2</v>
      </c>
    </row>
    <row r="541" spans="2:8" ht="16" x14ac:dyDescent="0.2">
      <c r="B541" s="22">
        <v>106.8</v>
      </c>
      <c r="C541" s="22">
        <v>0.17629217999999999</v>
      </c>
      <c r="D541" s="22">
        <v>0.18197188</v>
      </c>
      <c r="E541" s="22">
        <v>0.14647209</v>
      </c>
      <c r="F541" s="22">
        <v>0.15266521999999999</v>
      </c>
      <c r="G541" s="22">
        <v>8.7644940000000005E-2</v>
      </c>
      <c r="H541" s="22">
        <v>9.2513979999999996E-2</v>
      </c>
    </row>
    <row r="542" spans="2:8" ht="16" x14ac:dyDescent="0.2">
      <c r="B542" s="22">
        <v>107</v>
      </c>
      <c r="C542" s="22">
        <v>0.17470949999999999</v>
      </c>
      <c r="D542" s="22">
        <v>0.18021012</v>
      </c>
      <c r="E542" s="22">
        <v>0.14514562</v>
      </c>
      <c r="F542" s="22">
        <v>0.15109075</v>
      </c>
      <c r="G542" s="22">
        <v>8.6719770000000002E-2</v>
      </c>
      <c r="H542" s="22">
        <v>9.1502490000000006E-2</v>
      </c>
    </row>
    <row r="543" spans="2:8" ht="16" x14ac:dyDescent="0.2">
      <c r="B543" s="22">
        <v>107.2</v>
      </c>
      <c r="C543" s="22">
        <v>0.17273003000000001</v>
      </c>
      <c r="D543" s="22">
        <v>0.17846543000000001</v>
      </c>
      <c r="E543" s="22">
        <v>0.14408058000000001</v>
      </c>
      <c r="F543" s="22">
        <v>0.14953252</v>
      </c>
      <c r="G543" s="22">
        <v>8.5481879999999996E-2</v>
      </c>
      <c r="H543" s="22">
        <v>9.0502059999999995E-2</v>
      </c>
    </row>
    <row r="544" spans="2:8" ht="16" x14ac:dyDescent="0.2">
      <c r="B544" s="22">
        <v>107.4</v>
      </c>
      <c r="C544" s="22">
        <v>0.17084097000000001</v>
      </c>
      <c r="D544" s="22">
        <v>0.17673762000000001</v>
      </c>
      <c r="E544" s="22">
        <v>0.14268428999999999</v>
      </c>
      <c r="F544" s="22">
        <v>0.14799035999999999</v>
      </c>
      <c r="G544" s="22">
        <v>8.4567779999999995E-2</v>
      </c>
      <c r="H544" s="22">
        <v>8.951257E-2</v>
      </c>
    </row>
    <row r="545" spans="2:8" ht="16" x14ac:dyDescent="0.2">
      <c r="B545" s="22">
        <v>107.6</v>
      </c>
      <c r="C545" s="22">
        <v>0.16902325000000001</v>
      </c>
      <c r="D545" s="22">
        <v>0.17502654000000001</v>
      </c>
      <c r="E545" s="22">
        <v>0.14098747</v>
      </c>
      <c r="F545" s="22">
        <v>0.14646410000000001</v>
      </c>
      <c r="G545" s="22">
        <v>8.3550899999999997E-2</v>
      </c>
      <c r="H545" s="22">
        <v>8.8533899999999999E-2</v>
      </c>
    </row>
    <row r="546" spans="2:8" ht="16" x14ac:dyDescent="0.2">
      <c r="B546" s="22">
        <v>107.8</v>
      </c>
      <c r="C546" s="22">
        <v>0.16776596999999999</v>
      </c>
      <c r="D546" s="22">
        <v>0.17333203</v>
      </c>
      <c r="E546" s="22">
        <v>0.13961515999999999</v>
      </c>
      <c r="F546" s="22">
        <v>0.14495358999999999</v>
      </c>
      <c r="G546" s="22">
        <v>8.2447610000000005E-2</v>
      </c>
      <c r="H546" s="22">
        <v>8.756593E-2</v>
      </c>
    </row>
    <row r="547" spans="2:8" ht="16" x14ac:dyDescent="0.2">
      <c r="B547" s="22">
        <v>108</v>
      </c>
      <c r="C547" s="22">
        <v>0.16640680999999999</v>
      </c>
      <c r="D547" s="22">
        <v>0.17165391999999999</v>
      </c>
      <c r="E547" s="22">
        <v>0.13833936999999999</v>
      </c>
      <c r="F547" s="22">
        <v>0.14345864999999999</v>
      </c>
      <c r="G547" s="22">
        <v>8.2026699999999994E-2</v>
      </c>
      <c r="H547" s="22">
        <v>8.6608539999999998E-2</v>
      </c>
    </row>
    <row r="548" spans="2:8" ht="16" x14ac:dyDescent="0.2">
      <c r="B548" s="22">
        <v>108.2</v>
      </c>
      <c r="C548" s="22">
        <v>0.16494233</v>
      </c>
      <c r="D548" s="22">
        <v>0.16999206</v>
      </c>
      <c r="E548" s="22">
        <v>0.13684800999999999</v>
      </c>
      <c r="F548" s="22">
        <v>0.14197913000000001</v>
      </c>
      <c r="G548" s="22">
        <v>8.1507170000000004E-2</v>
      </c>
      <c r="H548" s="22">
        <v>8.5661619999999994E-2</v>
      </c>
    </row>
    <row r="549" spans="2:8" ht="16" x14ac:dyDescent="0.2">
      <c r="B549" s="22">
        <v>108.4</v>
      </c>
      <c r="C549" s="22">
        <v>0.16297713</v>
      </c>
      <c r="D549" s="22">
        <v>0.16834629000000001</v>
      </c>
      <c r="E549" s="22">
        <v>0.13481230999999999</v>
      </c>
      <c r="F549" s="22">
        <v>0.14051486999999999</v>
      </c>
      <c r="G549" s="22">
        <v>8.0441819999999997E-2</v>
      </c>
      <c r="H549" s="22">
        <v>8.4725049999999996E-2</v>
      </c>
    </row>
    <row r="550" spans="2:8" ht="16" x14ac:dyDescent="0.2">
      <c r="B550" s="22">
        <v>108.6</v>
      </c>
      <c r="C550" s="22">
        <v>0.16148572</v>
      </c>
      <c r="D550" s="22">
        <v>0.16671644999999999</v>
      </c>
      <c r="E550" s="22">
        <v>0.13339788</v>
      </c>
      <c r="F550" s="22">
        <v>0.13906571000000001</v>
      </c>
      <c r="G550" s="22">
        <v>7.9629939999999996E-2</v>
      </c>
      <c r="H550" s="22">
        <v>8.3798719999999993E-2</v>
      </c>
    </row>
    <row r="551" spans="2:8" ht="16" x14ac:dyDescent="0.2">
      <c r="B551" s="22">
        <v>108.8</v>
      </c>
      <c r="C551" s="22">
        <v>0.16020593</v>
      </c>
      <c r="D551" s="22">
        <v>0.16510238999999999</v>
      </c>
      <c r="E551" s="22">
        <v>0.13213517</v>
      </c>
      <c r="F551" s="22">
        <v>0.13763149</v>
      </c>
      <c r="G551" s="22">
        <v>7.8972020000000004E-2</v>
      </c>
      <c r="H551" s="22">
        <v>8.2882520000000001E-2</v>
      </c>
    </row>
    <row r="552" spans="2:8" ht="16" x14ac:dyDescent="0.2">
      <c r="B552" s="22">
        <v>109</v>
      </c>
      <c r="C552" s="22">
        <v>0.15954039</v>
      </c>
      <c r="D552" s="22">
        <v>0.16350396</v>
      </c>
      <c r="E552" s="22">
        <v>0.13131224</v>
      </c>
      <c r="F552" s="22">
        <v>0.13621206999999999</v>
      </c>
      <c r="G552" s="22">
        <v>7.8832449999999998E-2</v>
      </c>
      <c r="H552" s="22">
        <v>8.1976339999999995E-2</v>
      </c>
    </row>
    <row r="553" spans="2:8" ht="16" x14ac:dyDescent="0.2">
      <c r="B553" s="22">
        <v>109.2</v>
      </c>
      <c r="C553" s="22">
        <v>0.15775263</v>
      </c>
      <c r="D553" s="22">
        <v>0.16192100000000001</v>
      </c>
      <c r="E553" s="22">
        <v>0.12980159999999999</v>
      </c>
      <c r="F553" s="22">
        <v>0.13480729</v>
      </c>
      <c r="G553" s="22">
        <v>7.7716549999999995E-2</v>
      </c>
      <c r="H553" s="22">
        <v>8.1080059999999995E-2</v>
      </c>
    </row>
    <row r="554" spans="2:8" ht="16" x14ac:dyDescent="0.2">
      <c r="B554" s="22">
        <v>109.4</v>
      </c>
      <c r="C554" s="22">
        <v>0.15572554999999999</v>
      </c>
      <c r="D554" s="22">
        <v>0.16035337</v>
      </c>
      <c r="E554" s="22">
        <v>0.12820081999999999</v>
      </c>
      <c r="F554" s="22">
        <v>0.13341699000000001</v>
      </c>
      <c r="G554" s="22">
        <v>7.6674110000000004E-2</v>
      </c>
      <c r="H554" s="22">
        <v>8.0193589999999995E-2</v>
      </c>
    </row>
    <row r="555" spans="2:8" ht="16" x14ac:dyDescent="0.2">
      <c r="B555" s="22">
        <v>109.6</v>
      </c>
      <c r="C555" s="22">
        <v>0.15407322000000001</v>
      </c>
      <c r="D555" s="22">
        <v>0.15880092000000001</v>
      </c>
      <c r="E555" s="22">
        <v>0.12665283999999999</v>
      </c>
      <c r="F555" s="22">
        <v>0.13204103</v>
      </c>
      <c r="G555" s="22">
        <v>7.5647710000000007E-2</v>
      </c>
      <c r="H555" s="22">
        <v>7.9316800000000007E-2</v>
      </c>
    </row>
    <row r="556" spans="2:8" ht="16" x14ac:dyDescent="0.2">
      <c r="B556" s="22">
        <v>109.8</v>
      </c>
      <c r="C556" s="22">
        <v>0.15259010000000001</v>
      </c>
      <c r="D556" s="22">
        <v>0.15726349000000001</v>
      </c>
      <c r="E556" s="22">
        <v>0.12564971</v>
      </c>
      <c r="F556" s="22">
        <v>0.13067926999999999</v>
      </c>
      <c r="G556" s="22">
        <v>7.4464260000000004E-2</v>
      </c>
      <c r="H556" s="22">
        <v>7.8449610000000003E-2</v>
      </c>
    </row>
    <row r="557" spans="2:8" ht="16" x14ac:dyDescent="0.2">
      <c r="B557" s="22">
        <v>110</v>
      </c>
      <c r="C557" s="22">
        <v>0.15115129999999999</v>
      </c>
      <c r="D557" s="22">
        <v>0.15574094999999999</v>
      </c>
      <c r="E557" s="22">
        <v>0.12429243</v>
      </c>
      <c r="F557" s="22">
        <v>0.12933153999999999</v>
      </c>
      <c r="G557" s="22">
        <v>7.3577370000000003E-2</v>
      </c>
      <c r="H557" s="22">
        <v>7.7591889999999997E-2</v>
      </c>
    </row>
    <row r="558" spans="2:8" ht="16" x14ac:dyDescent="0.2">
      <c r="B558" s="22">
        <v>110.2</v>
      </c>
      <c r="C558" s="22">
        <v>0.14980537999999999</v>
      </c>
      <c r="D558" s="22">
        <v>0.15423315000000001</v>
      </c>
      <c r="E558" s="22">
        <v>0.12292317</v>
      </c>
      <c r="F558" s="22">
        <v>0.12799772000000001</v>
      </c>
      <c r="G558" s="22">
        <v>7.2531380000000006E-2</v>
      </c>
      <c r="H558" s="22">
        <v>7.6743549999999994E-2</v>
      </c>
    </row>
    <row r="559" spans="2:8" ht="16" x14ac:dyDescent="0.2">
      <c r="B559" s="22">
        <v>110.4</v>
      </c>
      <c r="C559" s="22">
        <v>0.14874356</v>
      </c>
      <c r="D559" s="22">
        <v>0.15273995000000001</v>
      </c>
      <c r="E559" s="22">
        <v>0.12179254</v>
      </c>
      <c r="F559" s="22">
        <v>0.12667765</v>
      </c>
      <c r="G559" s="22">
        <v>7.1605089999999996E-2</v>
      </c>
      <c r="H559" s="22">
        <v>7.5904490000000005E-2</v>
      </c>
    </row>
    <row r="560" spans="2:8" ht="16" x14ac:dyDescent="0.2">
      <c r="B560" s="22">
        <v>110.6</v>
      </c>
      <c r="C560" s="22">
        <v>0.14723048</v>
      </c>
      <c r="D560" s="22">
        <v>0.15126121000000001</v>
      </c>
      <c r="E560" s="22">
        <v>0.12035571</v>
      </c>
      <c r="F560" s="22">
        <v>0.12537119999999999</v>
      </c>
      <c r="G560" s="22">
        <v>7.0785379999999995E-2</v>
      </c>
      <c r="H560" s="22">
        <v>7.5074600000000005E-2</v>
      </c>
    </row>
    <row r="561" spans="2:8" ht="16" x14ac:dyDescent="0.2">
      <c r="B561" s="22">
        <v>110.8</v>
      </c>
      <c r="C561" s="22">
        <v>0.14650885999999999</v>
      </c>
      <c r="D561" s="22">
        <v>0.14979677999999999</v>
      </c>
      <c r="E561" s="22">
        <v>0.11912702</v>
      </c>
      <c r="F561" s="22">
        <v>0.12407822</v>
      </c>
      <c r="G561" s="22">
        <v>7.0301799999999998E-2</v>
      </c>
      <c r="H561" s="22">
        <v>7.4253780000000005E-2</v>
      </c>
    </row>
    <row r="562" spans="2:8" ht="16" x14ac:dyDescent="0.2">
      <c r="B562" s="22">
        <v>111</v>
      </c>
      <c r="C562" s="22">
        <v>0.14518998999999999</v>
      </c>
      <c r="D562" s="22">
        <v>0.14834652000000001</v>
      </c>
      <c r="E562" s="22">
        <v>0.11772945</v>
      </c>
      <c r="F562" s="22">
        <v>0.12279857</v>
      </c>
      <c r="G562" s="22">
        <v>6.9566020000000006E-2</v>
      </c>
      <c r="H562" s="22">
        <v>7.3441939999999997E-2</v>
      </c>
    </row>
    <row r="563" spans="2:8" ht="16" x14ac:dyDescent="0.2">
      <c r="B563" s="22">
        <v>111.2</v>
      </c>
      <c r="C563" s="22">
        <v>0.14346612</v>
      </c>
      <c r="D563" s="22">
        <v>0.14691030999999999</v>
      </c>
      <c r="E563" s="22">
        <v>0.11657671999999999</v>
      </c>
      <c r="F563" s="22">
        <v>0.12153213</v>
      </c>
      <c r="G563" s="22">
        <v>6.8702470000000002E-2</v>
      </c>
      <c r="H563" s="22">
        <v>7.2638969999999997E-2</v>
      </c>
    </row>
    <row r="564" spans="2:8" ht="16" x14ac:dyDescent="0.2">
      <c r="B564" s="22">
        <v>111.4</v>
      </c>
      <c r="C564" s="22">
        <v>0.14197910999999999</v>
      </c>
      <c r="D564" s="22">
        <v>0.14548801</v>
      </c>
      <c r="E564" s="22">
        <v>0.1155096</v>
      </c>
      <c r="F564" s="22">
        <v>0.12027874</v>
      </c>
      <c r="G564" s="22">
        <v>6.8108230000000006E-2</v>
      </c>
      <c r="H564" s="22">
        <v>7.1844790000000006E-2</v>
      </c>
    </row>
    <row r="565" spans="2:8" ht="16" x14ac:dyDescent="0.2">
      <c r="B565" s="22">
        <v>111.6</v>
      </c>
      <c r="C565" s="22">
        <v>0.14112303000000001</v>
      </c>
      <c r="D565" s="22">
        <v>0.14407946999999999</v>
      </c>
      <c r="E565" s="22">
        <v>0.11438846</v>
      </c>
      <c r="F565" s="22">
        <v>0.11903828</v>
      </c>
      <c r="G565" s="22">
        <v>6.7848339999999993E-2</v>
      </c>
      <c r="H565" s="22">
        <v>7.1059280000000002E-2</v>
      </c>
    </row>
    <row r="566" spans="2:8" ht="16" x14ac:dyDescent="0.2">
      <c r="B566" s="22">
        <v>111.8</v>
      </c>
      <c r="C566" s="22">
        <v>0.13981584</v>
      </c>
      <c r="D566" s="22">
        <v>0.14268457000000001</v>
      </c>
      <c r="E566" s="22">
        <v>0.11357549</v>
      </c>
      <c r="F566" s="22">
        <v>0.11781061</v>
      </c>
      <c r="G566" s="22">
        <v>6.7275799999999997E-2</v>
      </c>
      <c r="H566" s="22">
        <v>7.0282369999999997E-2</v>
      </c>
    </row>
    <row r="567" spans="2:8" ht="16" x14ac:dyDescent="0.2">
      <c r="B567" s="22">
        <v>112</v>
      </c>
      <c r="C567" s="22">
        <v>0.13855581</v>
      </c>
      <c r="D567" s="22">
        <v>0.14130318</v>
      </c>
      <c r="E567" s="22">
        <v>0.1128128</v>
      </c>
      <c r="F567" s="22">
        <v>0.11659561</v>
      </c>
      <c r="G567" s="22">
        <v>6.6821909999999998E-2</v>
      </c>
      <c r="H567" s="22">
        <v>6.9513950000000005E-2</v>
      </c>
    </row>
    <row r="568" spans="2:8" ht="16" x14ac:dyDescent="0.2">
      <c r="B568" s="22">
        <v>112.2</v>
      </c>
      <c r="C568" s="22">
        <v>0.13703852999999999</v>
      </c>
      <c r="D568" s="22">
        <v>0.13993515000000001</v>
      </c>
      <c r="E568" s="22">
        <v>0.111503</v>
      </c>
      <c r="F568" s="22">
        <v>0.11539313</v>
      </c>
      <c r="G568" s="22">
        <v>6.6189360000000003E-2</v>
      </c>
      <c r="H568" s="22">
        <v>6.8753930000000005E-2</v>
      </c>
    </row>
    <row r="569" spans="2:8" ht="16" x14ac:dyDescent="0.2">
      <c r="B569" s="22">
        <v>112.4</v>
      </c>
      <c r="C569" s="22">
        <v>0.13553715999999999</v>
      </c>
      <c r="D569" s="22">
        <v>0.13858038</v>
      </c>
      <c r="E569" s="22">
        <v>0.11058277</v>
      </c>
      <c r="F569" s="22">
        <v>0.11420306</v>
      </c>
      <c r="G569" s="22">
        <v>6.5581819999999999E-2</v>
      </c>
      <c r="H569" s="22">
        <v>6.8002220000000002E-2</v>
      </c>
    </row>
    <row r="570" spans="2:8" ht="16" x14ac:dyDescent="0.2">
      <c r="B570" s="22">
        <v>112.6</v>
      </c>
      <c r="C570" s="22">
        <v>0.13466787999999999</v>
      </c>
      <c r="D570" s="22">
        <v>0.13723872000000001</v>
      </c>
      <c r="E570" s="22">
        <v>0.11018361</v>
      </c>
      <c r="F570" s="22">
        <v>0.11302526</v>
      </c>
      <c r="G570" s="22">
        <v>6.5608669999999994E-2</v>
      </c>
      <c r="H570" s="22">
        <v>6.7258730000000003E-2</v>
      </c>
    </row>
    <row r="571" spans="2:8" ht="16" x14ac:dyDescent="0.2">
      <c r="B571" s="22">
        <v>112.8</v>
      </c>
      <c r="C571" s="22">
        <v>0.13449252</v>
      </c>
      <c r="D571" s="22">
        <v>0.13591005</v>
      </c>
      <c r="E571" s="22">
        <v>0.11045742</v>
      </c>
      <c r="F571" s="22">
        <v>0.1118596</v>
      </c>
      <c r="G571" s="22">
        <v>6.5967929999999994E-2</v>
      </c>
      <c r="H571" s="22">
        <v>6.6523360000000004E-2</v>
      </c>
    </row>
    <row r="572" spans="2:8" ht="16" x14ac:dyDescent="0.2">
      <c r="B572" s="22">
        <v>113</v>
      </c>
      <c r="C572" s="22">
        <v>0.13336701000000001</v>
      </c>
      <c r="D572" s="22">
        <v>0.13459424</v>
      </c>
      <c r="E572" s="22">
        <v>0.10998962</v>
      </c>
      <c r="F572" s="22">
        <v>0.11070597</v>
      </c>
      <c r="G572" s="22">
        <v>6.5808459999999999E-2</v>
      </c>
      <c r="H572" s="22">
        <v>6.579604E-2</v>
      </c>
    </row>
    <row r="573" spans="2:8" ht="16" x14ac:dyDescent="0.2">
      <c r="B573" s="22">
        <v>113.2</v>
      </c>
      <c r="C573" s="22">
        <v>0.13148714</v>
      </c>
      <c r="D573" s="22">
        <v>0.13329116999999999</v>
      </c>
      <c r="E573" s="22">
        <v>0.10899862</v>
      </c>
      <c r="F573" s="22">
        <v>0.10956423999999999</v>
      </c>
      <c r="G573" s="22">
        <v>6.4976370000000006E-2</v>
      </c>
      <c r="H573" s="22">
        <v>6.5076670000000003E-2</v>
      </c>
    </row>
    <row r="574" spans="2:8" ht="16" x14ac:dyDescent="0.2">
      <c r="B574" s="22">
        <v>113.4</v>
      </c>
      <c r="C574" s="22">
        <v>0.13060185999999999</v>
      </c>
      <c r="D574" s="22">
        <v>0.13200071999999999</v>
      </c>
      <c r="E574" s="22">
        <v>0.10820048</v>
      </c>
      <c r="F574" s="22">
        <v>0.10843427999999999</v>
      </c>
      <c r="G574" s="22">
        <v>6.4559199999999997E-2</v>
      </c>
      <c r="H574" s="22">
        <v>6.4365160000000005E-2</v>
      </c>
    </row>
    <row r="575" spans="2:8" ht="16" x14ac:dyDescent="0.2">
      <c r="B575" s="22">
        <v>113.6</v>
      </c>
      <c r="C575" s="22">
        <v>0.12915673999999999</v>
      </c>
      <c r="D575" s="22">
        <v>0.13072275999999999</v>
      </c>
      <c r="E575" s="22">
        <v>0.10692556</v>
      </c>
      <c r="F575" s="22">
        <v>0.10731597</v>
      </c>
      <c r="G575" s="22">
        <v>6.3933909999999997E-2</v>
      </c>
      <c r="H575" s="22">
        <v>6.366144E-2</v>
      </c>
    </row>
    <row r="576" spans="2:8" ht="16" x14ac:dyDescent="0.2">
      <c r="B576" s="22">
        <v>113.8</v>
      </c>
      <c r="C576" s="22">
        <v>0.12778651999999999</v>
      </c>
      <c r="D576" s="22">
        <v>0.12945717000000001</v>
      </c>
      <c r="E576" s="22">
        <v>0.10581193999999999</v>
      </c>
      <c r="F576" s="22">
        <v>0.1062092</v>
      </c>
      <c r="G576" s="22">
        <v>6.3662060000000006E-2</v>
      </c>
      <c r="H576" s="22">
        <v>6.2965409999999999E-2</v>
      </c>
    </row>
    <row r="577" spans="2:8" ht="16" x14ac:dyDescent="0.2">
      <c r="B577" s="22">
        <v>114</v>
      </c>
      <c r="C577" s="22">
        <v>0.12606798999999999</v>
      </c>
      <c r="D577" s="22">
        <v>0.12820384000000001</v>
      </c>
      <c r="E577" s="22">
        <v>0.10405401</v>
      </c>
      <c r="F577" s="22">
        <v>0.10511384</v>
      </c>
      <c r="G577" s="22">
        <v>6.2864370000000003E-2</v>
      </c>
      <c r="H577" s="22">
        <v>6.2276980000000003E-2</v>
      </c>
    </row>
    <row r="578" spans="2:8" ht="16" x14ac:dyDescent="0.2">
      <c r="B578" s="22">
        <v>114.2</v>
      </c>
      <c r="C578" s="22">
        <v>0.1241086</v>
      </c>
      <c r="D578" s="22">
        <v>0.12696263999999999</v>
      </c>
      <c r="E578" s="22">
        <v>0.10281833</v>
      </c>
      <c r="F578" s="22">
        <v>0.10402978</v>
      </c>
      <c r="G578" s="22">
        <v>6.1626180000000003E-2</v>
      </c>
      <c r="H578" s="22">
        <v>6.1596089999999999E-2</v>
      </c>
    </row>
    <row r="579" spans="2:8" ht="16" x14ac:dyDescent="0.2">
      <c r="B579" s="22">
        <v>114.4</v>
      </c>
      <c r="C579" s="22">
        <v>0.12308388000000001</v>
      </c>
      <c r="D579" s="22">
        <v>0.12573345</v>
      </c>
      <c r="E579" s="22">
        <v>0.10214703999999999</v>
      </c>
      <c r="F579" s="22">
        <v>0.1029569</v>
      </c>
      <c r="G579" s="22">
        <v>6.1095389999999999E-2</v>
      </c>
      <c r="H579" s="22">
        <v>6.092264E-2</v>
      </c>
    </row>
    <row r="580" spans="2:8" ht="16" x14ac:dyDescent="0.2">
      <c r="B580" s="22">
        <v>114.6</v>
      </c>
      <c r="C580" s="22">
        <v>0.12220771</v>
      </c>
      <c r="D580" s="22">
        <v>0.12451617</v>
      </c>
      <c r="E580" s="22">
        <v>0.10134817</v>
      </c>
      <c r="F580" s="22">
        <v>0.10189508</v>
      </c>
      <c r="G580" s="22">
        <v>6.1088719999999999E-2</v>
      </c>
      <c r="H580" s="22">
        <v>6.0256549999999999E-2</v>
      </c>
    </row>
    <row r="581" spans="2:8" ht="16" x14ac:dyDescent="0.2">
      <c r="B581" s="22">
        <v>114.8</v>
      </c>
      <c r="C581" s="22">
        <v>0.12180787999999999</v>
      </c>
      <c r="D581" s="22">
        <v>0.12331067</v>
      </c>
      <c r="E581" s="22">
        <v>0.10056285</v>
      </c>
      <c r="F581" s="22">
        <v>0.10084422</v>
      </c>
      <c r="G581" s="22">
        <v>6.1094929999999999E-2</v>
      </c>
      <c r="H581" s="22">
        <v>5.9597740000000003E-2</v>
      </c>
    </row>
    <row r="582" spans="2:8" ht="16" x14ac:dyDescent="0.2">
      <c r="B582" s="22">
        <v>115</v>
      </c>
      <c r="C582" s="22">
        <v>0.12094290000000001</v>
      </c>
      <c r="D582" s="22">
        <v>0.12211684</v>
      </c>
      <c r="E582" s="22">
        <v>9.9985370000000004E-2</v>
      </c>
      <c r="F582" s="22">
        <v>9.9804190000000001E-2</v>
      </c>
      <c r="G582" s="22">
        <v>6.0677010000000003E-2</v>
      </c>
      <c r="H582" s="22">
        <v>5.8946140000000001E-2</v>
      </c>
    </row>
    <row r="583" spans="2:8" ht="16" x14ac:dyDescent="0.2">
      <c r="B583" s="22">
        <v>115.2</v>
      </c>
      <c r="C583" s="22">
        <v>0.12013111999999999</v>
      </c>
      <c r="D583" s="22">
        <v>0.12093457000000001</v>
      </c>
      <c r="E583" s="22">
        <v>9.9792489999999998E-2</v>
      </c>
      <c r="F583" s="22">
        <v>9.8774890000000004E-2</v>
      </c>
      <c r="G583" s="22">
        <v>6.052432E-2</v>
      </c>
      <c r="H583" s="22">
        <v>5.8301659999999998E-2</v>
      </c>
    </row>
    <row r="584" spans="2:8" ht="16" x14ac:dyDescent="0.2">
      <c r="B584" s="22">
        <v>115.4</v>
      </c>
      <c r="C584" s="22">
        <v>0.11922849000000001</v>
      </c>
      <c r="D584" s="22">
        <v>0.11976375</v>
      </c>
      <c r="E584" s="22">
        <v>9.9011080000000001E-2</v>
      </c>
      <c r="F584" s="22">
        <v>9.7756200000000001E-2</v>
      </c>
      <c r="G584" s="22">
        <v>5.9588670000000003E-2</v>
      </c>
      <c r="H584" s="22">
        <v>5.7664229999999997E-2</v>
      </c>
    </row>
    <row r="585" spans="2:8" ht="16" x14ac:dyDescent="0.2">
      <c r="B585" s="22">
        <v>115.6</v>
      </c>
      <c r="C585" s="22">
        <v>0.11866670999999999</v>
      </c>
      <c r="D585" s="22">
        <v>0.11860426</v>
      </c>
      <c r="E585" s="22">
        <v>9.8304100000000005E-2</v>
      </c>
      <c r="F585" s="22">
        <v>9.6748020000000004E-2</v>
      </c>
      <c r="G585" s="22">
        <v>5.8827839999999999E-2</v>
      </c>
      <c r="H585" s="22">
        <v>5.7033769999999998E-2</v>
      </c>
    </row>
    <row r="586" spans="2:8" ht="16" x14ac:dyDescent="0.2">
      <c r="B586" s="22">
        <v>115.8</v>
      </c>
      <c r="C586" s="22">
        <v>0.11787729</v>
      </c>
      <c r="D586" s="22">
        <v>0.117456</v>
      </c>
      <c r="E586" s="22">
        <v>9.7752850000000002E-2</v>
      </c>
      <c r="F586" s="22">
        <v>9.575024E-2</v>
      </c>
      <c r="G586" s="22">
        <v>5.79502E-2</v>
      </c>
      <c r="H586" s="22">
        <v>5.6410200000000001E-2</v>
      </c>
    </row>
    <row r="587" spans="2:8" ht="16" x14ac:dyDescent="0.2">
      <c r="B587" s="22">
        <v>116</v>
      </c>
      <c r="C587" s="22">
        <v>0.11771967</v>
      </c>
      <c r="D587" s="22">
        <v>0.11631885</v>
      </c>
      <c r="E587" s="22">
        <v>9.7230499999999997E-2</v>
      </c>
      <c r="F587" s="22">
        <v>9.4762739999999998E-2</v>
      </c>
      <c r="G587" s="22">
        <v>5.7970800000000003E-2</v>
      </c>
      <c r="H587" s="22">
        <v>5.5793450000000001E-2</v>
      </c>
    </row>
    <row r="588" spans="2:8" ht="16" x14ac:dyDescent="0.2">
      <c r="B588" s="22">
        <v>116.2</v>
      </c>
      <c r="C588" s="22">
        <v>0.11665631999999999</v>
      </c>
      <c r="D588" s="22">
        <v>0.11519272</v>
      </c>
      <c r="E588" s="22">
        <v>9.6380530000000006E-2</v>
      </c>
      <c r="F588" s="22">
        <v>9.3785439999999998E-2</v>
      </c>
      <c r="G588" s="22">
        <v>5.7748380000000002E-2</v>
      </c>
      <c r="H588" s="22">
        <v>5.518344E-2</v>
      </c>
    </row>
    <row r="589" spans="2:8" ht="16" x14ac:dyDescent="0.2">
      <c r="B589" s="22">
        <v>116.4</v>
      </c>
      <c r="C589" s="22">
        <v>0.11576841</v>
      </c>
      <c r="D589" s="22">
        <v>0.11407747999999999</v>
      </c>
      <c r="E589" s="22">
        <v>9.6010810000000002E-2</v>
      </c>
      <c r="F589" s="22">
        <v>9.2818209999999998E-2</v>
      </c>
      <c r="G589" s="22">
        <v>5.7099530000000003E-2</v>
      </c>
      <c r="H589" s="22">
        <v>5.4580099999999999E-2</v>
      </c>
    </row>
    <row r="590" spans="2:8" ht="16" x14ac:dyDescent="0.2">
      <c r="B590" s="22">
        <v>116.6</v>
      </c>
      <c r="C590" s="22">
        <v>0.11540005</v>
      </c>
      <c r="D590" s="22">
        <v>0.11297305000000001</v>
      </c>
      <c r="E590" s="22">
        <v>9.6031279999999997E-2</v>
      </c>
      <c r="F590" s="22">
        <v>9.1860949999999997E-2</v>
      </c>
      <c r="G590" s="22">
        <v>5.6662780000000003E-2</v>
      </c>
      <c r="H590" s="22">
        <v>5.3983360000000001E-2</v>
      </c>
    </row>
    <row r="591" spans="2:8" ht="16" x14ac:dyDescent="0.2">
      <c r="B591" s="22">
        <v>116.8</v>
      </c>
      <c r="C591" s="22">
        <v>0.11532220999999999</v>
      </c>
      <c r="D591" s="22">
        <v>0.1118793</v>
      </c>
      <c r="E591" s="22">
        <v>9.589694E-2</v>
      </c>
      <c r="F591" s="22">
        <v>9.0913569999999999E-2</v>
      </c>
      <c r="G591" s="22">
        <v>5.6563750000000003E-2</v>
      </c>
      <c r="H591" s="22">
        <v>5.3393139999999999E-2</v>
      </c>
    </row>
    <row r="592" spans="2:8" ht="16" x14ac:dyDescent="0.2">
      <c r="B592" s="22">
        <v>117</v>
      </c>
      <c r="C592" s="22">
        <v>0.11386169</v>
      </c>
      <c r="D592" s="22">
        <v>0.11079615</v>
      </c>
      <c r="E592" s="22">
        <v>9.4830310000000001E-2</v>
      </c>
      <c r="F592" s="22">
        <v>8.9975959999999994E-2</v>
      </c>
      <c r="G592" s="22">
        <v>5.5934490000000003E-2</v>
      </c>
      <c r="H592" s="22">
        <v>5.2809370000000001E-2</v>
      </c>
    </row>
    <row r="593" spans="2:8" ht="16" x14ac:dyDescent="0.2">
      <c r="B593" s="22">
        <v>117.2</v>
      </c>
      <c r="C593" s="22">
        <v>0.11306595999999999</v>
      </c>
      <c r="D593" s="22">
        <v>0.10972348</v>
      </c>
      <c r="E593" s="22">
        <v>9.4306039999999994E-2</v>
      </c>
      <c r="F593" s="22">
        <v>8.9048020000000006E-2</v>
      </c>
      <c r="G593" s="22">
        <v>5.5432170000000003E-2</v>
      </c>
      <c r="H593" s="22">
        <v>5.2231989999999999E-2</v>
      </c>
    </row>
    <row r="594" spans="2:8" ht="16" x14ac:dyDescent="0.2">
      <c r="B594" s="22">
        <v>117.4</v>
      </c>
      <c r="C594" s="22">
        <v>0.11226493</v>
      </c>
      <c r="D594" s="22">
        <v>0.1086612</v>
      </c>
      <c r="E594" s="22">
        <v>9.3411999999999995E-2</v>
      </c>
      <c r="F594" s="22">
        <v>8.8129650000000004E-2</v>
      </c>
      <c r="G594" s="22">
        <v>5.495249E-2</v>
      </c>
      <c r="H594" s="22">
        <v>5.1660919999999999E-2</v>
      </c>
    </row>
    <row r="595" spans="2:8" ht="16" x14ac:dyDescent="0.2">
      <c r="B595" s="22">
        <v>117.6</v>
      </c>
      <c r="C595" s="22">
        <v>0.11149967</v>
      </c>
      <c r="D595" s="22">
        <v>0.1076092</v>
      </c>
      <c r="E595" s="22">
        <v>9.2706549999999999E-2</v>
      </c>
      <c r="F595" s="22">
        <v>8.722075E-2</v>
      </c>
      <c r="G595" s="22">
        <v>5.4885169999999997E-2</v>
      </c>
      <c r="H595" s="22">
        <v>5.1096089999999997E-2</v>
      </c>
    </row>
    <row r="596" spans="2:8" ht="16" x14ac:dyDescent="0.2">
      <c r="B596" s="22">
        <v>117.8</v>
      </c>
      <c r="C596" s="22">
        <v>0.11030878</v>
      </c>
      <c r="D596" s="22">
        <v>0.10656738</v>
      </c>
      <c r="E596" s="22">
        <v>9.1693209999999997E-2</v>
      </c>
      <c r="F596" s="22">
        <v>8.6321220000000004E-2</v>
      </c>
      <c r="G596" s="22">
        <v>5.4142299999999997E-2</v>
      </c>
      <c r="H596" s="22">
        <v>5.0537440000000003E-2</v>
      </c>
    </row>
    <row r="597" spans="2:8" ht="16" x14ac:dyDescent="0.2">
      <c r="B597" s="22">
        <v>118</v>
      </c>
      <c r="C597" s="22">
        <v>0.10959776</v>
      </c>
      <c r="D597" s="22">
        <v>0.10553564999999999</v>
      </c>
      <c r="E597" s="22">
        <v>9.0962269999999998E-2</v>
      </c>
      <c r="F597" s="22">
        <v>8.5430969999999995E-2</v>
      </c>
      <c r="G597" s="22">
        <v>5.3388079999999997E-2</v>
      </c>
      <c r="H597" s="22">
        <v>4.9984899999999999E-2</v>
      </c>
    </row>
    <row r="598" spans="2:8" ht="16" x14ac:dyDescent="0.2">
      <c r="B598" s="22">
        <v>118.2</v>
      </c>
      <c r="C598" s="22">
        <v>0.1087109</v>
      </c>
      <c r="D598" s="22">
        <v>0.10451392</v>
      </c>
      <c r="E598" s="22">
        <v>9.0803549999999997E-2</v>
      </c>
      <c r="F598" s="22">
        <v>8.4549899999999997E-2</v>
      </c>
      <c r="G598" s="22">
        <v>5.2887379999999998E-2</v>
      </c>
      <c r="H598" s="22">
        <v>4.94384E-2</v>
      </c>
    </row>
    <row r="599" spans="2:8" ht="16" x14ac:dyDescent="0.2">
      <c r="B599" s="22">
        <v>118.4</v>
      </c>
      <c r="C599" s="22">
        <v>0.10848616</v>
      </c>
      <c r="D599" s="22">
        <v>0.10350207</v>
      </c>
      <c r="E599" s="22">
        <v>9.0484419999999996E-2</v>
      </c>
      <c r="F599" s="22">
        <v>8.3677920000000003E-2</v>
      </c>
      <c r="G599" s="22">
        <v>5.2976780000000001E-2</v>
      </c>
      <c r="H599" s="22">
        <v>4.8897870000000003E-2</v>
      </c>
    </row>
    <row r="600" spans="2:8" ht="16" x14ac:dyDescent="0.2">
      <c r="B600" s="22">
        <v>118.6</v>
      </c>
      <c r="C600" s="22">
        <v>0.10811875</v>
      </c>
      <c r="D600" s="22">
        <v>0.10250002</v>
      </c>
      <c r="E600" s="22">
        <v>8.9937859999999994E-2</v>
      </c>
      <c r="F600" s="22">
        <v>8.2814940000000004E-2</v>
      </c>
      <c r="G600" s="22">
        <v>5.2630419999999997E-2</v>
      </c>
      <c r="H600" s="22">
        <v>4.8363250000000003E-2</v>
      </c>
    </row>
    <row r="601" spans="2:8" ht="16" x14ac:dyDescent="0.2">
      <c r="B601" s="22">
        <v>118.8</v>
      </c>
      <c r="C601" s="22">
        <v>0.10779972</v>
      </c>
      <c r="D601" s="22">
        <v>0.10150766999999999</v>
      </c>
      <c r="E601" s="22">
        <v>8.9624880000000004E-2</v>
      </c>
      <c r="F601" s="22">
        <v>8.1960850000000002E-2</v>
      </c>
      <c r="G601" s="22">
        <v>5.2475939999999999E-2</v>
      </c>
      <c r="H601" s="22">
        <v>4.7834479999999999E-2</v>
      </c>
    </row>
    <row r="602" spans="2:8" ht="16" x14ac:dyDescent="0.2">
      <c r="B602" s="22">
        <v>119</v>
      </c>
      <c r="C602" s="22">
        <v>0.10669233</v>
      </c>
      <c r="D602" s="22">
        <v>0.10052492</v>
      </c>
      <c r="E602" s="22">
        <v>8.9230989999999996E-2</v>
      </c>
      <c r="F602" s="22">
        <v>8.1115569999999998E-2</v>
      </c>
      <c r="G602" s="22">
        <v>5.1764320000000003E-2</v>
      </c>
      <c r="H602" s="22">
        <v>4.7311489999999998E-2</v>
      </c>
    </row>
    <row r="603" spans="2:8" ht="16" x14ac:dyDescent="0.2">
      <c r="B603" s="22">
        <v>119.2</v>
      </c>
      <c r="C603" s="22">
        <v>0.1057868</v>
      </c>
      <c r="D603" s="22">
        <v>9.9551700000000007E-2</v>
      </c>
      <c r="E603" s="22">
        <v>8.8415670000000002E-2</v>
      </c>
      <c r="F603" s="22">
        <v>8.0279009999999998E-2</v>
      </c>
      <c r="G603" s="22">
        <v>5.1843399999999998E-2</v>
      </c>
      <c r="H603" s="22">
        <v>4.6794219999999997E-2</v>
      </c>
    </row>
    <row r="604" spans="2:8" ht="16" x14ac:dyDescent="0.2">
      <c r="B604" s="22">
        <v>119.4</v>
      </c>
      <c r="C604" s="22">
        <v>0.10477448</v>
      </c>
      <c r="D604" s="22">
        <v>9.8587889999999997E-2</v>
      </c>
      <c r="E604" s="22">
        <v>8.7277489999999999E-2</v>
      </c>
      <c r="F604" s="22">
        <v>7.9451069999999999E-2</v>
      </c>
      <c r="G604" s="22">
        <v>5.0586010000000001E-2</v>
      </c>
      <c r="H604" s="22">
        <v>4.62826E-2</v>
      </c>
    </row>
    <row r="605" spans="2:8" ht="16" x14ac:dyDescent="0.2">
      <c r="B605" s="22">
        <v>119.6</v>
      </c>
      <c r="C605" s="22">
        <v>0.10421453</v>
      </c>
      <c r="D605" s="22">
        <v>9.7633419999999999E-2</v>
      </c>
      <c r="E605" s="22">
        <v>8.6878259999999999E-2</v>
      </c>
      <c r="F605" s="22">
        <v>7.8631679999999995E-2</v>
      </c>
      <c r="G605" s="22">
        <v>5.0337069999999998E-2</v>
      </c>
      <c r="H605" s="22">
        <v>4.5776579999999997E-2</v>
      </c>
    </row>
    <row r="606" spans="2:8" ht="16" x14ac:dyDescent="0.2">
      <c r="B606" s="22">
        <v>119.8</v>
      </c>
      <c r="C606" s="22">
        <v>0.10343169000000001</v>
      </c>
      <c r="D606" s="22">
        <v>9.6688179999999999E-2</v>
      </c>
      <c r="E606" s="22">
        <v>8.5834250000000001E-2</v>
      </c>
      <c r="F606" s="22">
        <v>7.7820730000000005E-2</v>
      </c>
      <c r="G606" s="22">
        <v>5.0186149999999999E-2</v>
      </c>
      <c r="H606" s="22">
        <v>4.5276080000000003E-2</v>
      </c>
    </row>
    <row r="607" spans="2:8" ht="16" x14ac:dyDescent="0.2">
      <c r="B607" s="22">
        <v>120</v>
      </c>
      <c r="C607" s="22">
        <v>0.10290191</v>
      </c>
      <c r="D607" s="22">
        <v>9.5752100000000007E-2</v>
      </c>
      <c r="E607" s="22">
        <v>8.5456840000000006E-2</v>
      </c>
      <c r="F607" s="22">
        <v>7.7018149999999994E-2</v>
      </c>
      <c r="G607" s="22">
        <v>5.0733849999999997E-2</v>
      </c>
      <c r="H607" s="22">
        <v>4.4781069999999999E-2</v>
      </c>
    </row>
    <row r="608" spans="2:8" ht="16" x14ac:dyDescent="0.2">
      <c r="B608" s="22">
        <v>120.2</v>
      </c>
      <c r="C608" s="22">
        <v>0.10147592</v>
      </c>
      <c r="D608" s="22"/>
      <c r="E608" s="22">
        <v>8.4805530000000004E-2</v>
      </c>
      <c r="F608" s="22"/>
      <c r="G608" s="22">
        <v>5.0195879999999998E-2</v>
      </c>
      <c r="H608" s="22"/>
    </row>
    <row r="609" spans="2:8" ht="16" x14ac:dyDescent="0.2">
      <c r="B609" s="22">
        <v>120.4</v>
      </c>
      <c r="C609" s="22">
        <v>0.10025223</v>
      </c>
      <c r="D609" s="22"/>
      <c r="E609" s="22">
        <v>8.4154119999999999E-2</v>
      </c>
      <c r="F609" s="22"/>
      <c r="G609" s="22">
        <v>4.9338859999999998E-2</v>
      </c>
      <c r="H609" s="22"/>
    </row>
    <row r="610" spans="2:8" ht="16" x14ac:dyDescent="0.2">
      <c r="B610" s="22">
        <v>120.6</v>
      </c>
      <c r="C610" s="22">
        <v>9.9300959999999994E-2</v>
      </c>
      <c r="D610" s="22"/>
      <c r="E610" s="22">
        <v>8.3506979999999995E-2</v>
      </c>
      <c r="F610" s="22"/>
      <c r="G610" s="22">
        <v>4.8820160000000001E-2</v>
      </c>
      <c r="H610" s="22"/>
    </row>
    <row r="611" spans="2:8" ht="16" x14ac:dyDescent="0.2">
      <c r="B611" s="22">
        <v>120.8</v>
      </c>
      <c r="C611" s="22">
        <v>9.8797129999999997E-2</v>
      </c>
      <c r="D611" s="22"/>
      <c r="E611" s="22">
        <v>8.2758310000000002E-2</v>
      </c>
      <c r="F611" s="22"/>
      <c r="G611" s="22">
        <v>4.882529E-2</v>
      </c>
      <c r="H611" s="22"/>
    </row>
    <row r="612" spans="2:8" ht="16" x14ac:dyDescent="0.2">
      <c r="B612" s="22">
        <v>121</v>
      </c>
      <c r="C612" s="22">
        <v>9.8021269999999994E-2</v>
      </c>
      <c r="D612" s="22"/>
      <c r="E612" s="22">
        <v>8.1912250000000006E-2</v>
      </c>
      <c r="F612" s="22"/>
      <c r="G612" s="22">
        <v>4.8629779999999997E-2</v>
      </c>
      <c r="H612" s="22"/>
    </row>
    <row r="613" spans="2:8" ht="16" x14ac:dyDescent="0.2">
      <c r="B613" s="22">
        <v>121.2</v>
      </c>
      <c r="C613" s="22">
        <v>9.7492190000000006E-2</v>
      </c>
      <c r="D613" s="22"/>
      <c r="E613" s="22">
        <v>8.1582000000000002E-2</v>
      </c>
      <c r="F613" s="22"/>
      <c r="G613" s="22">
        <v>4.8108310000000001E-2</v>
      </c>
      <c r="H613" s="22"/>
    </row>
    <row r="614" spans="2:8" ht="16" x14ac:dyDescent="0.2">
      <c r="B614" s="22">
        <v>121.4</v>
      </c>
      <c r="C614" s="22">
        <v>9.7433909999999999E-2</v>
      </c>
      <c r="D614" s="22"/>
      <c r="E614" s="22">
        <v>8.1093659999999998E-2</v>
      </c>
      <c r="F614" s="22"/>
      <c r="G614" s="22">
        <v>4.7582529999999998E-2</v>
      </c>
      <c r="H614" s="22"/>
    </row>
    <row r="615" spans="2:8" ht="16" x14ac:dyDescent="0.2">
      <c r="B615" s="22">
        <v>121.6</v>
      </c>
      <c r="C615" s="22">
        <v>9.7317139999999996E-2</v>
      </c>
      <c r="D615" s="22"/>
      <c r="E615" s="22">
        <v>8.0499000000000001E-2</v>
      </c>
      <c r="F615" s="22"/>
      <c r="G615" s="22">
        <v>4.6809539999999997E-2</v>
      </c>
      <c r="H615" s="22"/>
    </row>
    <row r="616" spans="2:8" ht="16" x14ac:dyDescent="0.2">
      <c r="B616" s="22">
        <v>121.8</v>
      </c>
      <c r="C616" s="22">
        <v>9.6583500000000003E-2</v>
      </c>
      <c r="D616" s="22"/>
      <c r="E616" s="22">
        <v>7.9505960000000001E-2</v>
      </c>
      <c r="F616" s="22"/>
      <c r="G616" s="22">
        <v>4.5915190000000002E-2</v>
      </c>
      <c r="H616" s="22"/>
    </row>
    <row r="617" spans="2:8" ht="16" x14ac:dyDescent="0.2">
      <c r="B617" s="22">
        <v>122</v>
      </c>
      <c r="C617" s="22">
        <v>9.6414219999999995E-2</v>
      </c>
      <c r="D617" s="22"/>
      <c r="E617" s="22">
        <v>7.9323599999999994E-2</v>
      </c>
      <c r="F617" s="22"/>
      <c r="G617" s="22">
        <v>4.5911750000000001E-2</v>
      </c>
      <c r="H617" s="22"/>
    </row>
    <row r="618" spans="2:8" ht="16" x14ac:dyDescent="0.2">
      <c r="B618" s="22">
        <v>122.2</v>
      </c>
      <c r="C618" s="22">
        <v>9.5798300000000003E-2</v>
      </c>
      <c r="D618" s="22"/>
      <c r="E618" s="22">
        <v>7.8639909999999993E-2</v>
      </c>
      <c r="F618" s="22"/>
      <c r="G618" s="22">
        <v>4.5402570000000003E-2</v>
      </c>
      <c r="H618" s="22"/>
    </row>
    <row r="619" spans="2:8" ht="16" x14ac:dyDescent="0.2">
      <c r="B619" s="22">
        <v>122.4</v>
      </c>
      <c r="C619" s="22">
        <v>9.5743309999999998E-2</v>
      </c>
      <c r="D619" s="22"/>
      <c r="E619" s="22">
        <v>7.8558749999999997E-2</v>
      </c>
      <c r="F619" s="22"/>
      <c r="G619" s="22">
        <v>4.5167060000000002E-2</v>
      </c>
      <c r="H619" s="22"/>
    </row>
    <row r="620" spans="2:8" ht="16" x14ac:dyDescent="0.2">
      <c r="B620" s="22">
        <v>122.6</v>
      </c>
      <c r="C620" s="22">
        <v>9.5003879999999999E-2</v>
      </c>
      <c r="D620" s="22"/>
      <c r="E620" s="22">
        <v>7.7592549999999996E-2</v>
      </c>
      <c r="F620" s="22"/>
      <c r="G620" s="22">
        <v>4.441871E-2</v>
      </c>
      <c r="H620" s="22"/>
    </row>
    <row r="621" spans="2:8" ht="16" x14ac:dyDescent="0.2">
      <c r="B621" s="22">
        <v>122.8</v>
      </c>
      <c r="C621" s="22">
        <v>9.4604320000000006E-2</v>
      </c>
      <c r="D621" s="22"/>
      <c r="E621" s="22">
        <v>7.7379119999999996E-2</v>
      </c>
      <c r="F621" s="22"/>
      <c r="G621" s="22">
        <v>4.4439020000000003E-2</v>
      </c>
      <c r="H621" s="22"/>
    </row>
    <row r="622" spans="2:8" ht="16" x14ac:dyDescent="0.2">
      <c r="B622" s="22">
        <v>123</v>
      </c>
      <c r="C622" s="22">
        <v>9.3995980000000007E-2</v>
      </c>
      <c r="D622" s="22"/>
      <c r="E622" s="22">
        <v>7.6887590000000006E-2</v>
      </c>
      <c r="F622" s="22"/>
      <c r="G622" s="22">
        <v>4.405456E-2</v>
      </c>
      <c r="H622" s="22"/>
    </row>
    <row r="623" spans="2:8" ht="16" x14ac:dyDescent="0.2">
      <c r="B623" s="22">
        <v>123.2</v>
      </c>
      <c r="C623" s="22">
        <v>9.3503370000000002E-2</v>
      </c>
      <c r="D623" s="22"/>
      <c r="E623" s="22">
        <v>7.6435950000000003E-2</v>
      </c>
      <c r="F623" s="22"/>
      <c r="G623" s="22">
        <v>4.4217779999999998E-2</v>
      </c>
      <c r="H623" s="22"/>
    </row>
    <row r="624" spans="2:8" ht="16" x14ac:dyDescent="0.2">
      <c r="B624" s="22">
        <v>123.4</v>
      </c>
      <c r="C624" s="22">
        <v>9.3017379999999997E-2</v>
      </c>
      <c r="D624" s="22"/>
      <c r="E624" s="22">
        <v>7.5946139999999995E-2</v>
      </c>
      <c r="F624" s="22"/>
      <c r="G624" s="22">
        <v>4.3599039999999999E-2</v>
      </c>
      <c r="H624" s="22"/>
    </row>
    <row r="625" spans="2:8" ht="16" x14ac:dyDescent="0.2">
      <c r="B625" s="22">
        <v>123.6</v>
      </c>
      <c r="C625" s="22">
        <v>9.2426789999999995E-2</v>
      </c>
      <c r="D625" s="22"/>
      <c r="E625" s="22">
        <v>7.5673599999999994E-2</v>
      </c>
      <c r="F625" s="22"/>
      <c r="G625" s="22">
        <v>4.3927099999999997E-2</v>
      </c>
      <c r="H625" s="22"/>
    </row>
    <row r="626" spans="2:8" ht="16" x14ac:dyDescent="0.2">
      <c r="B626" s="22">
        <v>123.8</v>
      </c>
      <c r="C626" s="22">
        <v>9.1418780000000005E-2</v>
      </c>
      <c r="D626" s="22"/>
      <c r="E626" s="22">
        <v>7.4961749999999994E-2</v>
      </c>
      <c r="F626" s="22"/>
      <c r="G626" s="22">
        <v>4.3833770000000001E-2</v>
      </c>
      <c r="H626" s="22"/>
    </row>
    <row r="627" spans="2:8" ht="16" x14ac:dyDescent="0.2">
      <c r="B627" s="22">
        <v>124</v>
      </c>
      <c r="C627" s="22">
        <v>9.0555449999999996E-2</v>
      </c>
      <c r="D627" s="22"/>
      <c r="E627" s="22">
        <v>7.4528689999999995E-2</v>
      </c>
      <c r="F627" s="22"/>
      <c r="G627" s="22">
        <v>4.3868879999999999E-2</v>
      </c>
      <c r="H627" s="22"/>
    </row>
    <row r="628" spans="2:8" ht="16" x14ac:dyDescent="0.2">
      <c r="B628" s="22">
        <v>124.2</v>
      </c>
      <c r="C628" s="22">
        <v>8.917311E-2</v>
      </c>
      <c r="D628" s="22"/>
      <c r="E628" s="22">
        <v>7.3840130000000004E-2</v>
      </c>
      <c r="F628" s="22"/>
      <c r="G628" s="22">
        <v>4.3540700000000002E-2</v>
      </c>
      <c r="H628" s="22"/>
    </row>
    <row r="629" spans="2:8" ht="16" x14ac:dyDescent="0.2">
      <c r="B629" s="22">
        <v>124.4</v>
      </c>
      <c r="C629" s="22">
        <v>8.8471670000000002E-2</v>
      </c>
      <c r="D629" s="22"/>
      <c r="E629" s="22">
        <v>7.3267860000000004E-2</v>
      </c>
      <c r="F629" s="22"/>
      <c r="G629" s="22">
        <v>4.3374049999999997E-2</v>
      </c>
      <c r="H629" s="22"/>
    </row>
    <row r="630" spans="2:8" ht="16" x14ac:dyDescent="0.2">
      <c r="B630" s="22">
        <v>124.6</v>
      </c>
      <c r="C630" s="22">
        <v>8.7736869999999995E-2</v>
      </c>
      <c r="D630" s="22"/>
      <c r="E630" s="22">
        <v>7.2904949999999996E-2</v>
      </c>
      <c r="F630" s="22"/>
      <c r="G630" s="22">
        <v>4.3113810000000002E-2</v>
      </c>
      <c r="H630" s="22"/>
    </row>
    <row r="631" spans="2:8" ht="16" x14ac:dyDescent="0.2">
      <c r="B631" s="22">
        <v>124.8</v>
      </c>
      <c r="C631" s="22">
        <v>8.7714020000000004E-2</v>
      </c>
      <c r="D631" s="22"/>
      <c r="E631" s="22">
        <v>7.2890629999999998E-2</v>
      </c>
      <c r="F631" s="22"/>
      <c r="G631" s="22">
        <v>4.3295060000000003E-2</v>
      </c>
      <c r="H631" s="22"/>
    </row>
    <row r="632" spans="2:8" ht="16" x14ac:dyDescent="0.2">
      <c r="B632" s="22">
        <v>125</v>
      </c>
      <c r="C632" s="22">
        <v>8.7349510000000005E-2</v>
      </c>
      <c r="D632" s="22"/>
      <c r="E632" s="22">
        <v>7.2330320000000003E-2</v>
      </c>
      <c r="F632" s="22"/>
      <c r="G632" s="22">
        <v>4.332896E-2</v>
      </c>
      <c r="H632" s="22"/>
    </row>
    <row r="633" spans="2:8" ht="16" x14ac:dyDescent="0.2">
      <c r="B633" s="22">
        <v>125.2</v>
      </c>
      <c r="C633" s="22">
        <v>8.663593E-2</v>
      </c>
      <c r="D633" s="22"/>
      <c r="E633" s="22">
        <v>7.1749759999999996E-2</v>
      </c>
      <c r="F633" s="22"/>
      <c r="G633" s="22">
        <v>4.2699960000000002E-2</v>
      </c>
      <c r="H633" s="22"/>
    </row>
    <row r="634" spans="2:8" ht="16" x14ac:dyDescent="0.2">
      <c r="B634" s="22">
        <v>125.4</v>
      </c>
      <c r="C634" s="22">
        <v>8.6458339999999995E-2</v>
      </c>
      <c r="D634" s="22"/>
      <c r="E634" s="22">
        <v>7.1490570000000003E-2</v>
      </c>
      <c r="F634" s="22"/>
      <c r="G634" s="22">
        <v>4.2317180000000003E-2</v>
      </c>
      <c r="H634" s="22"/>
    </row>
    <row r="635" spans="2:8" ht="16" x14ac:dyDescent="0.2">
      <c r="B635" s="22">
        <v>125.6</v>
      </c>
      <c r="C635" s="22">
        <v>8.6048120000000006E-2</v>
      </c>
      <c r="D635" s="22"/>
      <c r="E635" s="22">
        <v>7.0897199999999994E-2</v>
      </c>
      <c r="F635" s="22"/>
      <c r="G635" s="22">
        <v>4.1788640000000002E-2</v>
      </c>
      <c r="H635" s="22"/>
    </row>
    <row r="636" spans="2:8" ht="16" x14ac:dyDescent="0.2">
      <c r="B636" s="22">
        <v>125.8</v>
      </c>
      <c r="C636" s="22">
        <v>8.5518899999999995E-2</v>
      </c>
      <c r="D636" s="22"/>
      <c r="E636" s="22">
        <v>7.020593E-2</v>
      </c>
      <c r="F636" s="22"/>
      <c r="G636" s="22">
        <v>4.1669159999999997E-2</v>
      </c>
      <c r="H636" s="22"/>
    </row>
    <row r="637" spans="2:8" ht="16" x14ac:dyDescent="0.2">
      <c r="B637" s="22">
        <v>126</v>
      </c>
      <c r="C637" s="22">
        <v>8.5006700000000004E-2</v>
      </c>
      <c r="D637" s="22"/>
      <c r="E637" s="22">
        <v>6.9912589999999997E-2</v>
      </c>
      <c r="F637" s="22"/>
      <c r="G637" s="22">
        <v>4.1460950000000003E-2</v>
      </c>
      <c r="H637" s="22"/>
    </row>
    <row r="638" spans="2:8" ht="16" x14ac:dyDescent="0.2">
      <c r="B638" s="22">
        <v>126.2</v>
      </c>
      <c r="C638" s="22">
        <v>8.4389720000000001E-2</v>
      </c>
      <c r="D638" s="22"/>
      <c r="E638" s="22">
        <v>6.9379780000000002E-2</v>
      </c>
      <c r="F638" s="22"/>
      <c r="G638" s="22">
        <v>4.0909040000000001E-2</v>
      </c>
      <c r="H638" s="22"/>
    </row>
    <row r="639" spans="2:8" ht="16" x14ac:dyDescent="0.2">
      <c r="B639" s="22">
        <v>126.4</v>
      </c>
      <c r="C639" s="22">
        <v>8.3753530000000007E-2</v>
      </c>
      <c r="D639" s="22"/>
      <c r="E639" s="22">
        <v>6.8958660000000005E-2</v>
      </c>
      <c r="F639" s="22"/>
      <c r="G639" s="22">
        <v>4.029402E-2</v>
      </c>
      <c r="H639" s="22"/>
    </row>
    <row r="640" spans="2:8" ht="16" x14ac:dyDescent="0.2">
      <c r="B640" s="22">
        <v>126.6</v>
      </c>
      <c r="C640" s="22">
        <v>8.3246860000000006E-2</v>
      </c>
      <c r="D640" s="22"/>
      <c r="E640" s="22">
        <v>6.7823060000000004E-2</v>
      </c>
      <c r="F640" s="22"/>
      <c r="G640" s="22">
        <v>3.9501120000000001E-2</v>
      </c>
      <c r="H640" s="22"/>
    </row>
    <row r="641" spans="2:8" ht="16" x14ac:dyDescent="0.2">
      <c r="B641" s="22">
        <v>126.8</v>
      </c>
      <c r="C641" s="22">
        <v>8.3112729999999996E-2</v>
      </c>
      <c r="D641" s="22"/>
      <c r="E641" s="22">
        <v>6.7870819999999998E-2</v>
      </c>
      <c r="F641" s="22"/>
      <c r="G641" s="22">
        <v>3.9300010000000003E-2</v>
      </c>
      <c r="H641" s="22"/>
    </row>
    <row r="642" spans="2:8" ht="16" x14ac:dyDescent="0.2">
      <c r="B642" s="22">
        <v>127</v>
      </c>
      <c r="C642" s="22">
        <v>8.2946779999999998E-2</v>
      </c>
      <c r="D642" s="22"/>
      <c r="E642" s="22">
        <v>6.7885490000000007E-2</v>
      </c>
      <c r="F642" s="22"/>
      <c r="G642" s="22">
        <v>3.91916E-2</v>
      </c>
      <c r="H642" s="22"/>
    </row>
    <row r="643" spans="2:8" ht="16" x14ac:dyDescent="0.2">
      <c r="B643" s="22">
        <v>127.2</v>
      </c>
      <c r="C643" s="22">
        <v>8.2442429999999997E-2</v>
      </c>
      <c r="D643" s="22"/>
      <c r="E643" s="22">
        <v>6.7743529999999996E-2</v>
      </c>
      <c r="F643" s="22"/>
      <c r="G643" s="22">
        <v>3.913055E-2</v>
      </c>
      <c r="H643" s="22"/>
    </row>
    <row r="644" spans="2:8" ht="16" x14ac:dyDescent="0.2">
      <c r="B644" s="22">
        <v>127.4</v>
      </c>
      <c r="C644" s="22">
        <v>8.1869430000000007E-2</v>
      </c>
      <c r="D644" s="22"/>
      <c r="E644" s="22">
        <v>6.7405329999999999E-2</v>
      </c>
      <c r="F644" s="22"/>
      <c r="G644" s="22">
        <v>3.8787019999999998E-2</v>
      </c>
      <c r="H644" s="22"/>
    </row>
    <row r="645" spans="2:8" ht="16" x14ac:dyDescent="0.2">
      <c r="B645" s="22">
        <v>127.6</v>
      </c>
      <c r="C645" s="22">
        <v>8.1638489999999994E-2</v>
      </c>
      <c r="D645" s="22"/>
      <c r="E645" s="22">
        <v>6.7485809999999993E-2</v>
      </c>
      <c r="F645" s="22"/>
      <c r="G645" s="22">
        <v>3.8948379999999998E-2</v>
      </c>
      <c r="H645" s="22"/>
    </row>
    <row r="646" spans="2:8" ht="16" x14ac:dyDescent="0.2">
      <c r="B646" s="22">
        <v>127.8</v>
      </c>
      <c r="C646" s="22">
        <v>8.1187800000000004E-2</v>
      </c>
      <c r="D646" s="22"/>
      <c r="E646" s="22">
        <v>6.7012939999999993E-2</v>
      </c>
      <c r="F646" s="22"/>
      <c r="G646" s="22">
        <v>3.8287870000000002E-2</v>
      </c>
      <c r="H646" s="22"/>
    </row>
    <row r="647" spans="2:8" ht="16" x14ac:dyDescent="0.2">
      <c r="B647" s="22">
        <v>128</v>
      </c>
      <c r="C647" s="22">
        <v>8.0717010000000006E-2</v>
      </c>
      <c r="D647" s="22"/>
      <c r="E647" s="22">
        <v>6.6820119999999997E-2</v>
      </c>
      <c r="F647" s="22"/>
      <c r="G647" s="22">
        <v>3.8070409999999999E-2</v>
      </c>
      <c r="H647" s="22"/>
    </row>
    <row r="648" spans="2:8" ht="16" x14ac:dyDescent="0.2">
      <c r="B648" s="22">
        <v>128.19999999999999</v>
      </c>
      <c r="C648" s="22">
        <v>8.0777119999999994E-2</v>
      </c>
      <c r="D648" s="22"/>
      <c r="E648" s="22">
        <v>6.7088140000000004E-2</v>
      </c>
      <c r="F648" s="22"/>
      <c r="G648" s="22">
        <v>3.8349960000000002E-2</v>
      </c>
      <c r="H648" s="22"/>
    </row>
    <row r="649" spans="2:8" ht="16" x14ac:dyDescent="0.2">
      <c r="B649" s="22">
        <v>128.4</v>
      </c>
      <c r="C649" s="22">
        <v>8.0806370000000002E-2</v>
      </c>
      <c r="D649" s="22"/>
      <c r="E649" s="22">
        <v>6.7137100000000005E-2</v>
      </c>
      <c r="F649" s="22"/>
      <c r="G649" s="22">
        <v>3.791626E-2</v>
      </c>
      <c r="H649" s="22"/>
    </row>
    <row r="650" spans="2:8" ht="16" x14ac:dyDescent="0.2">
      <c r="B650" s="22">
        <v>128.6</v>
      </c>
      <c r="C650" s="22">
        <v>8.07176E-2</v>
      </c>
      <c r="D650" s="22"/>
      <c r="E650" s="22">
        <v>6.6962880000000002E-2</v>
      </c>
      <c r="F650" s="22"/>
      <c r="G650" s="22">
        <v>3.7916980000000003E-2</v>
      </c>
      <c r="H650" s="22"/>
    </row>
    <row r="651" spans="2:8" ht="16" x14ac:dyDescent="0.2">
      <c r="B651" s="22">
        <v>128.80000000000001</v>
      </c>
      <c r="C651" s="22">
        <v>8.0371719999999994E-2</v>
      </c>
      <c r="D651" s="22"/>
      <c r="E651" s="22">
        <v>6.6604449999999996E-2</v>
      </c>
      <c r="F651" s="22"/>
      <c r="G651" s="22">
        <v>3.7800599999999997E-2</v>
      </c>
      <c r="H651" s="22"/>
    </row>
    <row r="652" spans="2:8" ht="16" x14ac:dyDescent="0.2">
      <c r="B652" s="22">
        <v>129</v>
      </c>
      <c r="C652" s="22">
        <v>7.9748260000000001E-2</v>
      </c>
      <c r="D652" s="22"/>
      <c r="E652" s="22">
        <v>6.5977569999999999E-2</v>
      </c>
      <c r="F652" s="22"/>
      <c r="G652" s="22">
        <v>3.786701E-2</v>
      </c>
      <c r="H652" s="22"/>
    </row>
    <row r="653" spans="2:8" ht="16" x14ac:dyDescent="0.2">
      <c r="B653" s="22">
        <v>129.19999999999999</v>
      </c>
      <c r="C653" s="22">
        <v>7.9310019999999995E-2</v>
      </c>
      <c r="D653" s="22"/>
      <c r="E653" s="22">
        <v>6.5329940000000003E-2</v>
      </c>
      <c r="F653" s="22"/>
      <c r="G653" s="22">
        <v>3.7818339999999999E-2</v>
      </c>
      <c r="H653" s="22"/>
    </row>
    <row r="654" spans="2:8" ht="16" x14ac:dyDescent="0.2">
      <c r="B654" s="22">
        <v>129.4</v>
      </c>
      <c r="C654" s="22">
        <v>7.8918940000000007E-2</v>
      </c>
      <c r="D654" s="22"/>
      <c r="E654" s="22">
        <v>6.5209989999999995E-2</v>
      </c>
      <c r="F654" s="22"/>
      <c r="G654" s="22">
        <v>3.7824120000000003E-2</v>
      </c>
      <c r="H654" s="22"/>
    </row>
    <row r="655" spans="2:8" ht="16" x14ac:dyDescent="0.2">
      <c r="B655" s="22">
        <v>129.6</v>
      </c>
      <c r="C655" s="22">
        <v>7.8349639999999998E-2</v>
      </c>
      <c r="D655" s="22"/>
      <c r="E655" s="22">
        <v>6.4656930000000001E-2</v>
      </c>
      <c r="F655" s="22"/>
      <c r="G655" s="22">
        <v>3.7499070000000002E-2</v>
      </c>
      <c r="H655" s="22"/>
    </row>
    <row r="656" spans="2:8" ht="16" x14ac:dyDescent="0.2">
      <c r="B656" s="22">
        <v>129.80000000000001</v>
      </c>
      <c r="C656" s="22">
        <v>7.7202590000000001E-2</v>
      </c>
      <c r="D656" s="22"/>
      <c r="E656" s="22">
        <v>6.3545649999999995E-2</v>
      </c>
      <c r="F656" s="22"/>
      <c r="G656" s="22">
        <v>3.7033789999999997E-2</v>
      </c>
      <c r="H656" s="22"/>
    </row>
    <row r="657" spans="2:8" ht="16" x14ac:dyDescent="0.2">
      <c r="B657" s="22">
        <v>130</v>
      </c>
      <c r="C657" s="22">
        <v>7.6393950000000002E-2</v>
      </c>
      <c r="D657" s="22"/>
      <c r="E657" s="22">
        <v>6.3155429999999999E-2</v>
      </c>
      <c r="F657" s="22"/>
      <c r="G657" s="22">
        <v>3.6692679999999998E-2</v>
      </c>
      <c r="H657" s="22"/>
    </row>
    <row r="658" spans="2:8" ht="16" x14ac:dyDescent="0.2">
      <c r="B658" s="22">
        <v>130.19999999999999</v>
      </c>
      <c r="C658" s="22">
        <v>7.4961280000000005E-2</v>
      </c>
      <c r="D658" s="22"/>
      <c r="E658" s="22">
        <v>6.2044340000000003E-2</v>
      </c>
      <c r="F658" s="22"/>
      <c r="G658" s="22">
        <v>3.5817620000000001E-2</v>
      </c>
      <c r="H658" s="22"/>
    </row>
    <row r="659" spans="2:8" ht="16" x14ac:dyDescent="0.2">
      <c r="B659" s="22">
        <v>130.4</v>
      </c>
      <c r="C659" s="22">
        <v>7.4041919999999997E-2</v>
      </c>
      <c r="D659" s="22"/>
      <c r="E659" s="22">
        <v>6.1223979999999997E-2</v>
      </c>
      <c r="F659" s="22"/>
      <c r="G659" s="22">
        <v>3.5455680000000003E-2</v>
      </c>
      <c r="H659" s="22"/>
    </row>
    <row r="660" spans="2:8" ht="16" x14ac:dyDescent="0.2">
      <c r="B660" s="22">
        <v>130.6</v>
      </c>
      <c r="C660" s="22">
        <v>7.3426000000000005E-2</v>
      </c>
      <c r="D660" s="22"/>
      <c r="E660" s="22">
        <v>6.0467220000000002E-2</v>
      </c>
      <c r="F660" s="22"/>
      <c r="G660" s="22">
        <v>3.5321779999999997E-2</v>
      </c>
      <c r="H660" s="22"/>
    </row>
    <row r="661" spans="2:8" ht="16" x14ac:dyDescent="0.2">
      <c r="B661" s="22">
        <v>130.80000000000001</v>
      </c>
      <c r="C661" s="22">
        <v>7.2507680000000005E-2</v>
      </c>
      <c r="D661" s="22"/>
      <c r="E661" s="22">
        <v>5.9877079999999999E-2</v>
      </c>
      <c r="F661" s="22"/>
      <c r="G661" s="22">
        <v>3.5465320000000002E-2</v>
      </c>
      <c r="H661" s="22"/>
    </row>
    <row r="662" spans="2:8" ht="16" x14ac:dyDescent="0.2">
      <c r="B662" s="22">
        <v>131</v>
      </c>
      <c r="C662" s="22">
        <v>7.1843219999999999E-2</v>
      </c>
      <c r="D662" s="22"/>
      <c r="E662" s="22">
        <v>5.9447989999999999E-2</v>
      </c>
      <c r="F662" s="22"/>
      <c r="G662" s="22">
        <v>3.5363659999999998E-2</v>
      </c>
      <c r="H662" s="22"/>
    </row>
    <row r="663" spans="2:8" ht="16" x14ac:dyDescent="0.2">
      <c r="B663" s="22">
        <v>131.19999999999999</v>
      </c>
      <c r="C663" s="22">
        <v>7.0708119999999999E-2</v>
      </c>
      <c r="D663" s="22"/>
      <c r="E663" s="22">
        <v>5.8917320000000002E-2</v>
      </c>
      <c r="F663" s="22"/>
      <c r="G663" s="22">
        <v>3.4702410000000003E-2</v>
      </c>
      <c r="H663" s="22"/>
    </row>
    <row r="664" spans="2:8" ht="16" x14ac:dyDescent="0.2">
      <c r="B664" s="22">
        <v>131.4</v>
      </c>
      <c r="C664" s="22">
        <v>7.0408170000000006E-2</v>
      </c>
      <c r="D664" s="22"/>
      <c r="E664" s="22">
        <v>5.8765249999999998E-2</v>
      </c>
      <c r="F664" s="22"/>
      <c r="G664" s="22">
        <v>3.4338689999999998E-2</v>
      </c>
      <c r="H664" s="22"/>
    </row>
    <row r="665" spans="2:8" ht="16" x14ac:dyDescent="0.2">
      <c r="B665" s="22">
        <v>131.6</v>
      </c>
      <c r="C665" s="22">
        <v>7.0623179999999994E-2</v>
      </c>
      <c r="D665" s="22"/>
      <c r="E665" s="22">
        <v>5.8635899999999998E-2</v>
      </c>
      <c r="F665" s="22"/>
      <c r="G665" s="22">
        <v>3.4635300000000001E-2</v>
      </c>
      <c r="H665" s="22"/>
    </row>
    <row r="666" spans="2:8" ht="16" x14ac:dyDescent="0.2">
      <c r="B666" s="22">
        <v>131.80000000000001</v>
      </c>
      <c r="C666" s="22">
        <v>7.0449120000000004E-2</v>
      </c>
      <c r="D666" s="22"/>
      <c r="E666" s="22">
        <v>5.8625410000000003E-2</v>
      </c>
      <c r="F666" s="22"/>
      <c r="G666" s="22">
        <v>3.46063E-2</v>
      </c>
      <c r="H666" s="22"/>
    </row>
    <row r="667" spans="2:8" ht="16" x14ac:dyDescent="0.2">
      <c r="B667" s="22">
        <v>132</v>
      </c>
      <c r="C667" s="22">
        <v>7.043017E-2</v>
      </c>
      <c r="D667" s="22"/>
      <c r="E667" s="22">
        <v>5.8342249999999998E-2</v>
      </c>
      <c r="F667" s="22"/>
      <c r="G667" s="22">
        <v>3.4866660000000001E-2</v>
      </c>
      <c r="H667" s="22"/>
    </row>
    <row r="668" spans="2:8" ht="16" x14ac:dyDescent="0.2">
      <c r="B668" s="22">
        <v>132.19999999999999</v>
      </c>
      <c r="C668" s="22">
        <v>7.07922E-2</v>
      </c>
      <c r="D668" s="22"/>
      <c r="E668" s="22">
        <v>5.8407300000000002E-2</v>
      </c>
      <c r="F668" s="22"/>
      <c r="G668" s="22">
        <v>3.4620039999999998E-2</v>
      </c>
      <c r="H668" s="22"/>
    </row>
    <row r="669" spans="2:8" ht="16" x14ac:dyDescent="0.2">
      <c r="B669" s="22">
        <v>132.4</v>
      </c>
      <c r="C669" s="22">
        <v>7.0617769999999996E-2</v>
      </c>
      <c r="D669" s="22"/>
      <c r="E669" s="22">
        <v>5.817518E-2</v>
      </c>
      <c r="F669" s="22"/>
      <c r="G669" s="22">
        <v>3.4177720000000002E-2</v>
      </c>
      <c r="H669" s="22"/>
    </row>
    <row r="670" spans="2:8" ht="16" x14ac:dyDescent="0.2">
      <c r="B670" s="22">
        <v>132.6</v>
      </c>
      <c r="C670" s="22">
        <v>7.1055190000000004E-2</v>
      </c>
      <c r="D670" s="22"/>
      <c r="E670" s="22">
        <v>5.7797469999999997E-2</v>
      </c>
      <c r="F670" s="22"/>
      <c r="G670" s="22">
        <v>3.455925E-2</v>
      </c>
      <c r="H670" s="22"/>
    </row>
    <row r="671" spans="2:8" ht="16" x14ac:dyDescent="0.2">
      <c r="B671" s="22">
        <v>132.80000000000001</v>
      </c>
      <c r="C671" s="22">
        <v>7.075157E-2</v>
      </c>
      <c r="D671" s="22"/>
      <c r="E671" s="22">
        <v>5.7839109999999999E-2</v>
      </c>
      <c r="F671" s="22"/>
      <c r="G671" s="22">
        <v>3.4740960000000001E-2</v>
      </c>
      <c r="H671" s="22"/>
    </row>
    <row r="672" spans="2:8" ht="16" x14ac:dyDescent="0.2">
      <c r="B672" s="22">
        <v>133</v>
      </c>
      <c r="C672" s="22">
        <v>7.0761779999999996E-2</v>
      </c>
      <c r="D672" s="22"/>
      <c r="E672" s="22">
        <v>5.787598E-2</v>
      </c>
      <c r="F672" s="22"/>
      <c r="G672" s="22">
        <v>3.5286240000000003E-2</v>
      </c>
      <c r="H672" s="22"/>
    </row>
    <row r="673" spans="2:8" ht="16" x14ac:dyDescent="0.2">
      <c r="B673" s="22">
        <v>133.19999999999999</v>
      </c>
      <c r="C673" s="22">
        <v>7.0964970000000002E-2</v>
      </c>
      <c r="D673" s="22"/>
      <c r="E673" s="22">
        <v>5.7795039999999999E-2</v>
      </c>
      <c r="F673" s="22"/>
      <c r="G673" s="22">
        <v>3.5532920000000003E-2</v>
      </c>
      <c r="H673" s="22"/>
    </row>
    <row r="674" spans="2:8" ht="16" x14ac:dyDescent="0.2">
      <c r="B674" s="22">
        <v>133.4</v>
      </c>
      <c r="C674" s="22">
        <v>7.0815139999999999E-2</v>
      </c>
      <c r="D674" s="22"/>
      <c r="E674" s="22">
        <v>5.788306E-2</v>
      </c>
      <c r="F674" s="22"/>
      <c r="G674" s="22">
        <v>3.5503489999999999E-2</v>
      </c>
      <c r="H674" s="22"/>
    </row>
    <row r="675" spans="2:8" ht="16" x14ac:dyDescent="0.2">
      <c r="B675" s="22">
        <v>133.6</v>
      </c>
      <c r="C675" s="22">
        <v>6.9790740000000004E-2</v>
      </c>
      <c r="D675" s="22"/>
      <c r="E675" s="22">
        <v>5.751237E-2</v>
      </c>
      <c r="F675" s="22"/>
      <c r="G675" s="22">
        <v>3.5186139999999998E-2</v>
      </c>
      <c r="H675" s="22"/>
    </row>
    <row r="676" spans="2:8" ht="16" x14ac:dyDescent="0.2">
      <c r="B676" s="22">
        <v>133.80000000000001</v>
      </c>
      <c r="C676" s="22">
        <v>6.9132280000000004E-2</v>
      </c>
      <c r="D676" s="22"/>
      <c r="E676" s="22">
        <v>5.6952870000000003E-2</v>
      </c>
      <c r="F676" s="22"/>
      <c r="G676" s="22">
        <v>3.4886380000000002E-2</v>
      </c>
      <c r="H676" s="22"/>
    </row>
    <row r="677" spans="2:8" ht="16" x14ac:dyDescent="0.2">
      <c r="B677" s="22">
        <v>134</v>
      </c>
      <c r="C677" s="22">
        <v>6.8582099999999993E-2</v>
      </c>
      <c r="D677" s="22"/>
      <c r="E677" s="22">
        <v>5.6987749999999997E-2</v>
      </c>
      <c r="F677" s="22"/>
      <c r="G677" s="22">
        <v>3.4679700000000001E-2</v>
      </c>
      <c r="H677" s="22"/>
    </row>
    <row r="678" spans="2:8" ht="16" x14ac:dyDescent="0.2">
      <c r="B678" s="22">
        <v>134.19999999999999</v>
      </c>
      <c r="C678" s="22">
        <v>6.8101229999999999E-2</v>
      </c>
      <c r="D678" s="22"/>
      <c r="E678" s="22">
        <v>5.6228069999999998E-2</v>
      </c>
      <c r="F678" s="22"/>
      <c r="G678" s="22">
        <v>3.4469310000000003E-2</v>
      </c>
      <c r="H678" s="22"/>
    </row>
    <row r="679" spans="2:8" ht="16" x14ac:dyDescent="0.2">
      <c r="B679" s="22">
        <v>134.4</v>
      </c>
      <c r="C679" s="22">
        <v>6.811536E-2</v>
      </c>
      <c r="D679" s="22"/>
      <c r="E679" s="22">
        <v>5.58074E-2</v>
      </c>
      <c r="F679" s="22"/>
      <c r="G679" s="22">
        <v>3.4566779999999998E-2</v>
      </c>
      <c r="H679" s="22"/>
    </row>
    <row r="680" spans="2:8" ht="16" x14ac:dyDescent="0.2">
      <c r="B680" s="22">
        <v>134.6</v>
      </c>
      <c r="C680" s="22">
        <v>6.7350450000000006E-2</v>
      </c>
      <c r="D680" s="22"/>
      <c r="E680" s="22">
        <v>5.4601280000000002E-2</v>
      </c>
      <c r="F680" s="22"/>
      <c r="G680" s="22">
        <v>3.3928020000000003E-2</v>
      </c>
      <c r="H680" s="22"/>
    </row>
    <row r="681" spans="2:8" ht="16" x14ac:dyDescent="0.2">
      <c r="B681" s="22">
        <v>134.80000000000001</v>
      </c>
      <c r="C681" s="22">
        <v>6.6919800000000002E-2</v>
      </c>
      <c r="D681" s="22"/>
      <c r="E681" s="22">
        <v>5.4071000000000001E-2</v>
      </c>
      <c r="F681" s="22"/>
      <c r="G681" s="22">
        <v>3.364611E-2</v>
      </c>
      <c r="H681" s="22"/>
    </row>
    <row r="682" spans="2:8" ht="16" x14ac:dyDescent="0.2">
      <c r="B682" s="22">
        <v>135</v>
      </c>
      <c r="C682" s="22">
        <v>6.6087380000000001E-2</v>
      </c>
      <c r="D682" s="22"/>
      <c r="E682" s="22">
        <v>5.3810810000000001E-2</v>
      </c>
      <c r="F682" s="22"/>
      <c r="G682" s="22">
        <v>3.3343240000000003E-2</v>
      </c>
      <c r="H682" s="22"/>
    </row>
    <row r="683" spans="2:8" ht="16" x14ac:dyDescent="0.2">
      <c r="B683" s="22">
        <v>135.19999999999999</v>
      </c>
      <c r="C683" s="22">
        <v>6.5277689999999999E-2</v>
      </c>
      <c r="D683" s="22"/>
      <c r="E683" s="22">
        <v>5.3137709999999998E-2</v>
      </c>
      <c r="F683" s="22"/>
      <c r="G683" s="22">
        <v>3.2903120000000001E-2</v>
      </c>
      <c r="H683" s="22"/>
    </row>
    <row r="684" spans="2:8" ht="16" x14ac:dyDescent="0.2">
      <c r="B684" s="22">
        <v>135.4</v>
      </c>
      <c r="C684" s="22">
        <v>6.5480330000000003E-2</v>
      </c>
      <c r="D684" s="22"/>
      <c r="E684" s="22">
        <v>5.3087009999999997E-2</v>
      </c>
      <c r="F684" s="22"/>
      <c r="G684" s="22">
        <v>3.2776329999999999E-2</v>
      </c>
      <c r="H684" s="22"/>
    </row>
    <row r="685" spans="2:8" ht="16" x14ac:dyDescent="0.2">
      <c r="B685" s="22">
        <v>135.6</v>
      </c>
      <c r="C685" s="22">
        <v>6.5250989999999995E-2</v>
      </c>
      <c r="D685" s="22"/>
      <c r="E685" s="22">
        <v>5.2816109999999999E-2</v>
      </c>
      <c r="F685" s="22"/>
      <c r="G685" s="22">
        <v>3.3125099999999998E-2</v>
      </c>
      <c r="H685" s="22"/>
    </row>
    <row r="686" spans="2:8" ht="16" x14ac:dyDescent="0.2">
      <c r="B686" s="22">
        <v>135.80000000000001</v>
      </c>
      <c r="C686" s="22">
        <v>6.4588839999999995E-2</v>
      </c>
      <c r="D686" s="22"/>
      <c r="E686" s="22">
        <v>5.2813810000000003E-2</v>
      </c>
      <c r="F686" s="22"/>
      <c r="G686" s="22">
        <v>3.2694670000000002E-2</v>
      </c>
      <c r="H686" s="22"/>
    </row>
    <row r="687" spans="2:8" ht="16" x14ac:dyDescent="0.2">
      <c r="B687" s="22">
        <v>136</v>
      </c>
      <c r="C687" s="22">
        <v>6.3635430000000007E-2</v>
      </c>
      <c r="D687" s="22"/>
      <c r="E687" s="22">
        <v>5.2015220000000001E-2</v>
      </c>
      <c r="F687" s="22"/>
      <c r="G687" s="22">
        <v>3.1868599999999997E-2</v>
      </c>
      <c r="H687" s="22"/>
    </row>
    <row r="688" spans="2:8" ht="16" x14ac:dyDescent="0.2">
      <c r="B688" s="22">
        <v>136.19999999999999</v>
      </c>
      <c r="C688" s="22">
        <v>6.3503749999999998E-2</v>
      </c>
      <c r="D688" s="22"/>
      <c r="E688" s="22">
        <v>5.2307340000000001E-2</v>
      </c>
      <c r="F688" s="22"/>
      <c r="G688" s="22">
        <v>3.138088E-2</v>
      </c>
      <c r="H688" s="22"/>
    </row>
    <row r="689" spans="2:8" ht="16" x14ac:dyDescent="0.2">
      <c r="B689" s="22">
        <v>136.4</v>
      </c>
      <c r="C689" s="22">
        <v>6.3475509999999999E-2</v>
      </c>
      <c r="D689" s="22"/>
      <c r="E689" s="22">
        <v>5.2388249999999997E-2</v>
      </c>
      <c r="F689" s="22"/>
      <c r="G689" s="22">
        <v>3.1077649999999998E-2</v>
      </c>
      <c r="H689" s="22"/>
    </row>
    <row r="690" spans="2:8" ht="16" x14ac:dyDescent="0.2">
      <c r="B690" s="22">
        <v>136.6</v>
      </c>
      <c r="C690" s="22">
        <v>6.3666039999999993E-2</v>
      </c>
      <c r="D690" s="22"/>
      <c r="E690" s="22">
        <v>5.2380929999999999E-2</v>
      </c>
      <c r="F690" s="22"/>
      <c r="G690" s="22">
        <v>3.1133790000000001E-2</v>
      </c>
      <c r="H690" s="22"/>
    </row>
    <row r="691" spans="2:8" ht="16" x14ac:dyDescent="0.2">
      <c r="B691" s="22">
        <v>136.80000000000001</v>
      </c>
      <c r="C691" s="22">
        <v>6.3094769999999994E-2</v>
      </c>
      <c r="D691" s="22"/>
      <c r="E691" s="22">
        <v>5.2653390000000001E-2</v>
      </c>
      <c r="F691" s="22"/>
      <c r="G691" s="22">
        <v>3.1194380000000001E-2</v>
      </c>
      <c r="H691" s="22"/>
    </row>
    <row r="692" spans="2:8" ht="16" x14ac:dyDescent="0.2">
      <c r="B692" s="22">
        <v>137</v>
      </c>
      <c r="C692" s="22">
        <v>6.2951850000000004E-2</v>
      </c>
      <c r="D692" s="22"/>
      <c r="E692" s="22">
        <v>5.2792720000000001E-2</v>
      </c>
      <c r="F692" s="22"/>
      <c r="G692" s="22">
        <v>3.102452E-2</v>
      </c>
      <c r="H692" s="22"/>
    </row>
    <row r="693" spans="2:8" ht="16" x14ac:dyDescent="0.2">
      <c r="B693" s="22">
        <v>137.19999999999999</v>
      </c>
      <c r="C693" s="22">
        <v>6.2970509999999993E-2</v>
      </c>
      <c r="D693" s="22"/>
      <c r="E693" s="22">
        <v>5.2912010000000002E-2</v>
      </c>
      <c r="F693" s="22"/>
      <c r="G693" s="22">
        <v>3.0816090000000001E-2</v>
      </c>
      <c r="H693" s="22"/>
    </row>
    <row r="694" spans="2:8" ht="16" x14ac:dyDescent="0.2">
      <c r="B694" s="22">
        <v>137.4</v>
      </c>
      <c r="C694" s="22">
        <v>6.2346360000000003E-2</v>
      </c>
      <c r="D694" s="22"/>
      <c r="E694" s="22">
        <v>5.2729030000000003E-2</v>
      </c>
      <c r="F694" s="22"/>
      <c r="G694" s="22">
        <v>3.0585979999999999E-2</v>
      </c>
      <c r="H694" s="22"/>
    </row>
    <row r="695" spans="2:8" ht="16" x14ac:dyDescent="0.2">
      <c r="B695" s="22">
        <v>137.6</v>
      </c>
      <c r="C695" s="22">
        <v>6.171099E-2</v>
      </c>
      <c r="D695" s="22"/>
      <c r="E695" s="22">
        <v>5.2665690000000001E-2</v>
      </c>
      <c r="F695" s="22"/>
      <c r="G695" s="22">
        <v>3.0356080000000001E-2</v>
      </c>
      <c r="H695" s="22"/>
    </row>
    <row r="696" spans="2:8" ht="16" x14ac:dyDescent="0.2">
      <c r="B696" s="22">
        <v>137.80000000000001</v>
      </c>
      <c r="C696" s="22">
        <v>6.1504089999999997E-2</v>
      </c>
      <c r="D696" s="22"/>
      <c r="E696" s="22">
        <v>5.2732540000000001E-2</v>
      </c>
      <c r="F696" s="22"/>
      <c r="G696" s="22">
        <v>2.990984E-2</v>
      </c>
      <c r="H696" s="22"/>
    </row>
    <row r="697" spans="2:8" ht="16" x14ac:dyDescent="0.2">
      <c r="B697" s="22">
        <v>138</v>
      </c>
      <c r="C697" s="22">
        <v>6.1175019999999997E-2</v>
      </c>
      <c r="D697" s="22"/>
      <c r="E697" s="22">
        <v>5.2367339999999998E-2</v>
      </c>
      <c r="F697" s="22"/>
      <c r="G697" s="22">
        <v>2.9508690000000001E-2</v>
      </c>
      <c r="H697" s="22"/>
    </row>
    <row r="698" spans="2:8" ht="16" x14ac:dyDescent="0.2">
      <c r="B698" s="22">
        <v>138.19999999999999</v>
      </c>
      <c r="C698" s="22">
        <v>6.1442370000000003E-2</v>
      </c>
      <c r="D698" s="22"/>
      <c r="E698" s="22">
        <v>5.1977139999999998E-2</v>
      </c>
      <c r="F698" s="22"/>
      <c r="G698" s="22">
        <v>2.9241820000000002E-2</v>
      </c>
      <c r="H698" s="22"/>
    </row>
    <row r="699" spans="2:8" ht="16" x14ac:dyDescent="0.2">
      <c r="B699" s="22">
        <v>138.4</v>
      </c>
      <c r="C699" s="22">
        <v>6.12423E-2</v>
      </c>
      <c r="D699" s="22"/>
      <c r="E699" s="22">
        <v>5.1043150000000002E-2</v>
      </c>
      <c r="F699" s="22"/>
      <c r="G699" s="22">
        <v>2.899055E-2</v>
      </c>
      <c r="H699" s="22"/>
    </row>
    <row r="700" spans="2:8" ht="16" x14ac:dyDescent="0.2">
      <c r="B700" s="22">
        <v>138.6</v>
      </c>
      <c r="C700" s="22">
        <v>6.1012549999999999E-2</v>
      </c>
      <c r="D700" s="22"/>
      <c r="E700" s="22">
        <v>5.0438230000000001E-2</v>
      </c>
      <c r="F700" s="22"/>
      <c r="G700" s="22">
        <v>2.9137630000000001E-2</v>
      </c>
      <c r="H700" s="22"/>
    </row>
    <row r="701" spans="2:8" ht="16" x14ac:dyDescent="0.2">
      <c r="B701" s="22">
        <v>138.80000000000001</v>
      </c>
      <c r="C701" s="22">
        <v>6.1272750000000001E-2</v>
      </c>
      <c r="D701" s="22"/>
      <c r="E701" s="22">
        <v>5.0405159999999997E-2</v>
      </c>
      <c r="F701" s="22"/>
      <c r="G701" s="22">
        <v>2.916825E-2</v>
      </c>
      <c r="H701" s="22"/>
    </row>
    <row r="702" spans="2:8" ht="16" x14ac:dyDescent="0.2">
      <c r="B702" s="22">
        <v>139</v>
      </c>
      <c r="C702" s="22">
        <v>6.0872820000000001E-2</v>
      </c>
      <c r="D702" s="22"/>
      <c r="E702" s="22">
        <v>5.0074050000000002E-2</v>
      </c>
      <c r="F702" s="22"/>
      <c r="G702" s="22">
        <v>2.9005429999999999E-2</v>
      </c>
      <c r="H702" s="22"/>
    </row>
    <row r="703" spans="2:8" ht="16" x14ac:dyDescent="0.2">
      <c r="B703" s="22">
        <v>139.19999999999999</v>
      </c>
      <c r="C703" s="22">
        <v>6.0777030000000003E-2</v>
      </c>
      <c r="D703" s="22"/>
      <c r="E703" s="22">
        <v>4.9829789999999999E-2</v>
      </c>
      <c r="F703" s="22"/>
      <c r="G703" s="22">
        <v>2.90218E-2</v>
      </c>
      <c r="H703" s="22"/>
    </row>
    <row r="704" spans="2:8" ht="16" x14ac:dyDescent="0.2">
      <c r="B704" s="22">
        <v>139.4</v>
      </c>
      <c r="C704" s="22">
        <v>6.035977E-2</v>
      </c>
      <c r="D704" s="22"/>
      <c r="E704" s="22">
        <v>4.9616460000000001E-2</v>
      </c>
      <c r="F704" s="22"/>
      <c r="G704" s="22">
        <v>2.8867210000000001E-2</v>
      </c>
      <c r="H704" s="22"/>
    </row>
    <row r="705" spans="2:8" ht="16" x14ac:dyDescent="0.2">
      <c r="B705" s="22">
        <v>139.6</v>
      </c>
      <c r="C705" s="22">
        <v>5.9942339999999997E-2</v>
      </c>
      <c r="D705" s="22"/>
      <c r="E705" s="22">
        <v>4.9059739999999998E-2</v>
      </c>
      <c r="F705" s="22"/>
      <c r="G705" s="22">
        <v>2.9436710000000001E-2</v>
      </c>
      <c r="H705" s="22"/>
    </row>
    <row r="706" spans="2:8" ht="16" x14ac:dyDescent="0.2">
      <c r="B706" s="22">
        <v>139.80000000000001</v>
      </c>
      <c r="C706" s="22">
        <v>5.9439859999999997E-2</v>
      </c>
      <c r="D706" s="22"/>
      <c r="E706" s="22">
        <v>4.8735489999999999E-2</v>
      </c>
      <c r="F706" s="22"/>
      <c r="G706" s="22">
        <v>2.930176E-2</v>
      </c>
      <c r="H706" s="22"/>
    </row>
    <row r="707" spans="2:8" ht="16" x14ac:dyDescent="0.2">
      <c r="B707" s="22">
        <v>140</v>
      </c>
      <c r="C707" s="22">
        <v>5.8908540000000002E-2</v>
      </c>
      <c r="D707" s="22"/>
      <c r="E707" s="22">
        <v>4.8344430000000001E-2</v>
      </c>
      <c r="F707" s="22"/>
      <c r="G707" s="22">
        <v>2.892813E-2</v>
      </c>
      <c r="H707" s="22"/>
    </row>
    <row r="708" spans="2:8" ht="16" x14ac:dyDescent="0.2">
      <c r="B708" s="22">
        <v>140.19999999999999</v>
      </c>
      <c r="C708" s="22">
        <v>5.9186290000000003E-2</v>
      </c>
      <c r="D708" s="22"/>
      <c r="E708" s="22">
        <v>4.8523789999999997E-2</v>
      </c>
      <c r="F708" s="22"/>
      <c r="G708" s="22">
        <v>2.918718E-2</v>
      </c>
      <c r="H708" s="22"/>
    </row>
    <row r="709" spans="2:8" ht="16" x14ac:dyDescent="0.2">
      <c r="B709" s="22">
        <v>140.4</v>
      </c>
      <c r="C709" s="22">
        <v>5.8998160000000001E-2</v>
      </c>
      <c r="D709" s="22"/>
      <c r="E709" s="22">
        <v>4.8533060000000003E-2</v>
      </c>
      <c r="F709" s="22"/>
      <c r="G709" s="22">
        <v>2.9281149999999999E-2</v>
      </c>
      <c r="H709" s="22"/>
    </row>
    <row r="710" spans="2:8" ht="16" x14ac:dyDescent="0.2">
      <c r="B710" s="22">
        <v>140.6</v>
      </c>
      <c r="C710" s="22">
        <v>5.8547050000000003E-2</v>
      </c>
      <c r="D710" s="22"/>
      <c r="E710" s="22">
        <v>4.8504310000000002E-2</v>
      </c>
      <c r="F710" s="22"/>
      <c r="G710" s="22">
        <v>2.9494329999999999E-2</v>
      </c>
      <c r="H710" s="22"/>
    </row>
    <row r="711" spans="2:8" ht="16" x14ac:dyDescent="0.2">
      <c r="B711" s="22">
        <v>140.80000000000001</v>
      </c>
      <c r="C711" s="22">
        <v>5.838836E-2</v>
      </c>
      <c r="D711" s="22"/>
      <c r="E711" s="22">
        <v>4.8667019999999998E-2</v>
      </c>
      <c r="F711" s="22"/>
      <c r="G711" s="22">
        <v>2.9454290000000001E-2</v>
      </c>
      <c r="H711" s="22"/>
    </row>
    <row r="712" spans="2:8" ht="16" x14ac:dyDescent="0.2">
      <c r="B712" s="22">
        <v>141</v>
      </c>
      <c r="C712" s="22">
        <v>5.8029650000000002E-2</v>
      </c>
      <c r="D712" s="22"/>
      <c r="E712" s="22">
        <v>4.8420539999999998E-2</v>
      </c>
      <c r="F712" s="22"/>
      <c r="G712" s="22">
        <v>2.917227E-2</v>
      </c>
      <c r="H712" s="22"/>
    </row>
    <row r="713" spans="2:8" ht="16" x14ac:dyDescent="0.2">
      <c r="B713" s="22">
        <v>141.19999999999999</v>
      </c>
      <c r="C713" s="22">
        <v>5.8059600000000003E-2</v>
      </c>
      <c r="D713" s="22"/>
      <c r="E713" s="22">
        <v>4.8573760000000001E-2</v>
      </c>
      <c r="F713" s="22"/>
      <c r="G713" s="22">
        <v>2.922019E-2</v>
      </c>
      <c r="H713" s="22"/>
    </row>
    <row r="714" spans="2:8" ht="16" x14ac:dyDescent="0.2">
      <c r="B714" s="22">
        <v>141.4</v>
      </c>
      <c r="C714" s="22">
        <v>5.7803889999999997E-2</v>
      </c>
      <c r="D714" s="22"/>
      <c r="E714" s="22">
        <v>4.893434E-2</v>
      </c>
      <c r="F714" s="22"/>
      <c r="G714" s="22">
        <v>2.941438E-2</v>
      </c>
      <c r="H714" s="22"/>
    </row>
    <row r="715" spans="2:8" ht="16" x14ac:dyDescent="0.2">
      <c r="B715" s="22">
        <v>141.6</v>
      </c>
      <c r="C715" s="22">
        <v>5.7237280000000001E-2</v>
      </c>
      <c r="D715" s="22"/>
      <c r="E715" s="22">
        <v>4.8826840000000003E-2</v>
      </c>
      <c r="F715" s="22"/>
      <c r="G715" s="22">
        <v>2.8807760000000002E-2</v>
      </c>
      <c r="H715" s="22"/>
    </row>
    <row r="716" spans="2:8" ht="16" x14ac:dyDescent="0.2">
      <c r="B716" s="22">
        <v>141.80000000000001</v>
      </c>
      <c r="C716" s="22">
        <v>5.6649459999999999E-2</v>
      </c>
      <c r="D716" s="22"/>
      <c r="E716" s="22">
        <v>4.8397549999999998E-2</v>
      </c>
      <c r="F716" s="22"/>
      <c r="G716" s="22">
        <v>2.8035919999999999E-2</v>
      </c>
      <c r="H716" s="22"/>
    </row>
    <row r="717" spans="2:8" ht="16" x14ac:dyDescent="0.2">
      <c r="B717" s="22">
        <v>142</v>
      </c>
      <c r="C717" s="22">
        <v>5.6760110000000003E-2</v>
      </c>
      <c r="D717" s="22"/>
      <c r="E717" s="22">
        <v>4.8214130000000001E-2</v>
      </c>
      <c r="F717" s="22"/>
      <c r="G717" s="22">
        <v>2.7980270000000002E-2</v>
      </c>
      <c r="H717" s="22"/>
    </row>
    <row r="718" spans="2:8" ht="16" x14ac:dyDescent="0.2">
      <c r="B718" s="22">
        <v>142.19999999999999</v>
      </c>
      <c r="C718" s="22">
        <v>5.6637720000000003E-2</v>
      </c>
      <c r="D718" s="22"/>
      <c r="E718" s="22">
        <v>4.8083210000000001E-2</v>
      </c>
      <c r="F718" s="22"/>
      <c r="G718" s="22">
        <v>2.7626020000000001E-2</v>
      </c>
      <c r="H718" s="22"/>
    </row>
    <row r="719" spans="2:8" ht="16" x14ac:dyDescent="0.2">
      <c r="B719" s="22">
        <v>142.4</v>
      </c>
      <c r="C719" s="22">
        <v>5.6583729999999999E-2</v>
      </c>
      <c r="D719" s="22"/>
      <c r="E719" s="22">
        <v>4.7557240000000001E-2</v>
      </c>
      <c r="F719" s="22"/>
      <c r="G719" s="22">
        <v>2.7436329999999998E-2</v>
      </c>
      <c r="H719" s="22"/>
    </row>
    <row r="720" spans="2:8" ht="16" x14ac:dyDescent="0.2">
      <c r="B720" s="22">
        <v>142.6</v>
      </c>
      <c r="C720" s="22">
        <v>5.6866739999999999E-2</v>
      </c>
      <c r="D720" s="22"/>
      <c r="E720" s="22">
        <v>4.7304079999999998E-2</v>
      </c>
      <c r="F720" s="22"/>
      <c r="G720" s="22">
        <v>2.7508319999999999E-2</v>
      </c>
      <c r="H720" s="22"/>
    </row>
    <row r="721" spans="2:8" ht="16" x14ac:dyDescent="0.2">
      <c r="B721" s="22">
        <v>142.80000000000001</v>
      </c>
      <c r="C721" s="22">
        <v>5.6781930000000001E-2</v>
      </c>
      <c r="D721" s="22"/>
      <c r="E721" s="22">
        <v>4.746645E-2</v>
      </c>
      <c r="F721" s="22"/>
      <c r="G721" s="22">
        <v>2.6923929999999999E-2</v>
      </c>
      <c r="H721" s="22"/>
    </row>
    <row r="722" spans="2:8" ht="16" x14ac:dyDescent="0.2">
      <c r="B722" s="22">
        <v>143</v>
      </c>
      <c r="C722" s="22">
        <v>5.614682E-2</v>
      </c>
      <c r="D722" s="22"/>
      <c r="E722" s="22">
        <v>4.7034449999999998E-2</v>
      </c>
      <c r="F722" s="22"/>
      <c r="G722" s="22">
        <v>2.6696250000000001E-2</v>
      </c>
      <c r="H722" s="22"/>
    </row>
    <row r="723" spans="2:8" ht="16" x14ac:dyDescent="0.2">
      <c r="B723" s="22">
        <v>143.19999999999999</v>
      </c>
      <c r="C723" s="22">
        <v>5.5717950000000002E-2</v>
      </c>
      <c r="D723" s="22"/>
      <c r="E723" s="22">
        <v>4.7007399999999998E-2</v>
      </c>
      <c r="F723" s="22"/>
      <c r="G723" s="22">
        <v>2.6687369999999998E-2</v>
      </c>
      <c r="H723" s="22"/>
    </row>
    <row r="724" spans="2:8" ht="16" x14ac:dyDescent="0.2">
      <c r="B724" s="22">
        <v>143.4</v>
      </c>
      <c r="C724" s="22">
        <v>5.5273179999999998E-2</v>
      </c>
      <c r="D724" s="22"/>
      <c r="E724" s="22">
        <v>4.6565670000000003E-2</v>
      </c>
      <c r="F724" s="22"/>
      <c r="G724" s="22">
        <v>2.6362210000000001E-2</v>
      </c>
      <c r="H724" s="22"/>
    </row>
    <row r="725" spans="2:8" ht="16" x14ac:dyDescent="0.2">
      <c r="B725" s="22">
        <v>143.6</v>
      </c>
      <c r="C725" s="22">
        <v>5.5442749999999999E-2</v>
      </c>
      <c r="D725" s="22"/>
      <c r="E725" s="22">
        <v>4.6534640000000002E-2</v>
      </c>
      <c r="F725" s="22"/>
      <c r="G725" s="22">
        <v>2.6972900000000001E-2</v>
      </c>
      <c r="H725" s="22"/>
    </row>
    <row r="726" spans="2:8" ht="16" x14ac:dyDescent="0.2">
      <c r="B726" s="22">
        <v>143.80000000000001</v>
      </c>
      <c r="C726" s="22">
        <v>5.5078559999999999E-2</v>
      </c>
      <c r="D726" s="22"/>
      <c r="E726" s="22">
        <v>4.602386E-2</v>
      </c>
      <c r="F726" s="22"/>
      <c r="G726" s="22">
        <v>2.674174E-2</v>
      </c>
      <c r="H726" s="22"/>
    </row>
    <row r="727" spans="2:8" ht="16" x14ac:dyDescent="0.2">
      <c r="B727" s="22">
        <v>144</v>
      </c>
      <c r="C727" s="22">
        <v>5.4523090000000003E-2</v>
      </c>
      <c r="D727" s="22"/>
      <c r="E727" s="22">
        <v>4.5636099999999999E-2</v>
      </c>
      <c r="F727" s="22"/>
      <c r="G727" s="22">
        <v>2.6252480000000002E-2</v>
      </c>
      <c r="H727" s="22"/>
    </row>
    <row r="728" spans="2:8" ht="16" x14ac:dyDescent="0.2">
      <c r="B728" s="22">
        <v>144.19999999999999</v>
      </c>
      <c r="C728" s="22">
        <v>5.4213289999999997E-2</v>
      </c>
      <c r="D728" s="22"/>
      <c r="E728" s="22">
        <v>4.5542409999999998E-2</v>
      </c>
      <c r="F728" s="22"/>
      <c r="G728" s="22">
        <v>2.620745E-2</v>
      </c>
      <c r="H728" s="22"/>
    </row>
    <row r="729" spans="2:8" ht="16" x14ac:dyDescent="0.2">
      <c r="B729" s="22">
        <v>144.4</v>
      </c>
      <c r="C729" s="22">
        <v>5.3920820000000001E-2</v>
      </c>
      <c r="D729" s="22"/>
      <c r="E729" s="22">
        <v>4.5585840000000002E-2</v>
      </c>
      <c r="F729" s="22"/>
      <c r="G729" s="22">
        <v>2.5828719999999999E-2</v>
      </c>
      <c r="H729" s="22"/>
    </row>
    <row r="730" spans="2:8" ht="16" x14ac:dyDescent="0.2">
      <c r="B730" s="22">
        <v>144.6</v>
      </c>
      <c r="C730" s="22">
        <v>5.3857189999999999E-2</v>
      </c>
      <c r="D730" s="22"/>
      <c r="E730" s="22">
        <v>4.5181289999999999E-2</v>
      </c>
      <c r="F730" s="22"/>
      <c r="G730" s="22">
        <v>2.5380059999999999E-2</v>
      </c>
      <c r="H730" s="22"/>
    </row>
    <row r="731" spans="2:8" ht="16" x14ac:dyDescent="0.2">
      <c r="B731" s="22">
        <v>144.80000000000001</v>
      </c>
      <c r="C731" s="22">
        <v>5.33521E-2</v>
      </c>
      <c r="D731" s="22"/>
      <c r="E731" s="22">
        <v>4.4934809999999999E-2</v>
      </c>
      <c r="F731" s="22"/>
      <c r="G731" s="22">
        <v>2.456711E-2</v>
      </c>
      <c r="H731" s="22"/>
    </row>
    <row r="732" spans="2:8" ht="16" x14ac:dyDescent="0.2">
      <c r="B732" s="22">
        <v>145</v>
      </c>
      <c r="C732" s="22">
        <v>5.35355E-2</v>
      </c>
      <c r="D732" s="22"/>
      <c r="E732" s="22">
        <v>4.4763369999999997E-2</v>
      </c>
      <c r="F732" s="22"/>
      <c r="G732" s="22">
        <v>2.4321039999999999E-2</v>
      </c>
      <c r="H732" s="22"/>
    </row>
    <row r="733" spans="2:8" ht="16" x14ac:dyDescent="0.2">
      <c r="B733" s="22">
        <v>145.19999999999999</v>
      </c>
      <c r="C733" s="22">
        <v>5.3699209999999997E-2</v>
      </c>
      <c r="D733" s="22"/>
      <c r="E733" s="22">
        <v>4.5333169999999999E-2</v>
      </c>
      <c r="F733" s="22"/>
      <c r="G733" s="22">
        <v>2.4787409999999999E-2</v>
      </c>
      <c r="H733" s="22"/>
    </row>
    <row r="734" spans="2:8" ht="16" x14ac:dyDescent="0.2">
      <c r="B734" s="22">
        <v>145.4</v>
      </c>
      <c r="C734" s="22">
        <v>5.3899460000000003E-2</v>
      </c>
      <c r="D734" s="22"/>
      <c r="E734" s="22">
        <v>4.5443530000000003E-2</v>
      </c>
      <c r="F734" s="22"/>
      <c r="G734" s="22">
        <v>2.4879559999999998E-2</v>
      </c>
      <c r="H734" s="22"/>
    </row>
    <row r="735" spans="2:8" ht="16" x14ac:dyDescent="0.2">
      <c r="B735" s="22">
        <v>145.6</v>
      </c>
      <c r="C735" s="22">
        <v>5.3385799999999997E-2</v>
      </c>
      <c r="D735" s="22"/>
      <c r="E735" s="22">
        <v>4.4911769999999997E-2</v>
      </c>
      <c r="F735" s="22"/>
      <c r="G735" s="22">
        <v>2.438676E-2</v>
      </c>
      <c r="H735" s="22"/>
    </row>
    <row r="736" spans="2:8" ht="16" x14ac:dyDescent="0.2">
      <c r="B736" s="22">
        <v>145.80000000000001</v>
      </c>
      <c r="C736" s="22">
        <v>5.3660670000000001E-2</v>
      </c>
      <c r="D736" s="22"/>
      <c r="E736" s="22">
        <v>4.508525E-2</v>
      </c>
      <c r="F736" s="22"/>
      <c r="G736" s="22">
        <v>2.4281649999999998E-2</v>
      </c>
      <c r="H736" s="22"/>
    </row>
    <row r="737" spans="2:8" ht="16" x14ac:dyDescent="0.2">
      <c r="B737" s="22">
        <v>146</v>
      </c>
      <c r="C737" s="22">
        <v>5.3733900000000001E-2</v>
      </c>
      <c r="D737" s="22"/>
      <c r="E737" s="22">
        <v>4.5197399999999999E-2</v>
      </c>
      <c r="F737" s="22"/>
      <c r="G737" s="22">
        <v>2.4544980000000001E-2</v>
      </c>
      <c r="H737" s="22"/>
    </row>
    <row r="738" spans="2:8" ht="16" x14ac:dyDescent="0.2">
      <c r="B738" s="22">
        <v>146.19999999999999</v>
      </c>
      <c r="C738" s="22">
        <v>5.331408E-2</v>
      </c>
      <c r="D738" s="22"/>
      <c r="E738" s="22">
        <v>4.5025290000000003E-2</v>
      </c>
      <c r="F738" s="22"/>
      <c r="G738" s="22">
        <v>2.4076489999999999E-2</v>
      </c>
      <c r="H738" s="22"/>
    </row>
    <row r="739" spans="2:8" ht="16" x14ac:dyDescent="0.2">
      <c r="B739" s="22">
        <v>146.4</v>
      </c>
      <c r="C739" s="22">
        <v>5.3358280000000001E-2</v>
      </c>
      <c r="D739" s="22"/>
      <c r="E739" s="22">
        <v>4.4684309999999998E-2</v>
      </c>
      <c r="F739" s="22"/>
      <c r="G739" s="22">
        <v>2.4244640000000001E-2</v>
      </c>
      <c r="H739" s="22"/>
    </row>
    <row r="740" spans="2:8" ht="16" x14ac:dyDescent="0.2">
      <c r="B740" s="22">
        <v>146.6</v>
      </c>
      <c r="C740" s="22">
        <v>5.3242009999999999E-2</v>
      </c>
      <c r="D740" s="22"/>
      <c r="E740" s="22">
        <v>4.457175E-2</v>
      </c>
      <c r="F740" s="22"/>
      <c r="G740" s="22">
        <v>2.460211E-2</v>
      </c>
      <c r="H740" s="22"/>
    </row>
    <row r="741" spans="2:8" ht="16" x14ac:dyDescent="0.2">
      <c r="B741" s="22">
        <v>146.80000000000001</v>
      </c>
      <c r="C741" s="22">
        <v>5.3229060000000002E-2</v>
      </c>
      <c r="D741" s="22"/>
      <c r="E741" s="22">
        <v>4.4871719999999997E-2</v>
      </c>
      <c r="F741" s="22"/>
      <c r="G741" s="22">
        <v>2.448376E-2</v>
      </c>
      <c r="H741" s="22"/>
    </row>
    <row r="742" spans="2:8" ht="16" x14ac:dyDescent="0.2">
      <c r="B742" s="22">
        <v>147</v>
      </c>
      <c r="C742" s="22">
        <v>5.2842279999999998E-2</v>
      </c>
      <c r="D742" s="22"/>
      <c r="E742" s="22">
        <v>4.4738519999999997E-2</v>
      </c>
      <c r="F742" s="22"/>
      <c r="G742" s="22">
        <v>2.470309E-2</v>
      </c>
      <c r="H742" s="22"/>
    </row>
    <row r="743" spans="2:8" ht="16" x14ac:dyDescent="0.2">
      <c r="B743" s="22">
        <v>147.19999999999999</v>
      </c>
      <c r="C743" s="22">
        <v>5.2692599999999999E-2</v>
      </c>
      <c r="D743" s="22"/>
      <c r="E743" s="22">
        <v>4.4773069999999998E-2</v>
      </c>
      <c r="F743" s="22"/>
      <c r="G743" s="22">
        <v>2.4536550000000001E-2</v>
      </c>
      <c r="H743" s="22"/>
    </row>
    <row r="744" spans="2:8" ht="16" x14ac:dyDescent="0.2">
      <c r="B744" s="22">
        <v>147.4</v>
      </c>
      <c r="C744" s="22">
        <v>5.2161619999999999E-2</v>
      </c>
      <c r="D744" s="22"/>
      <c r="E744" s="22">
        <v>4.4186620000000003E-2</v>
      </c>
      <c r="F744" s="22"/>
      <c r="G744" s="22">
        <v>2.480605E-2</v>
      </c>
      <c r="H744" s="22"/>
    </row>
    <row r="745" spans="2:8" ht="16" x14ac:dyDescent="0.2">
      <c r="B745" s="22">
        <v>147.6</v>
      </c>
      <c r="C745" s="22">
        <v>5.199587E-2</v>
      </c>
      <c r="D745" s="22"/>
      <c r="E745" s="22">
        <v>4.4048570000000002E-2</v>
      </c>
      <c r="F745" s="22"/>
      <c r="G745" s="22">
        <v>2.5056209999999999E-2</v>
      </c>
      <c r="H745" s="22"/>
    </row>
    <row r="746" spans="2:8" ht="16" x14ac:dyDescent="0.2">
      <c r="B746" s="22">
        <v>147.80000000000001</v>
      </c>
      <c r="C746" s="22">
        <v>5.1559840000000003E-2</v>
      </c>
      <c r="D746" s="22"/>
      <c r="E746" s="22">
        <v>4.310394E-2</v>
      </c>
      <c r="F746" s="22"/>
      <c r="G746" s="22">
        <v>2.4731989999999999E-2</v>
      </c>
      <c r="H746" s="22"/>
    </row>
    <row r="747" spans="2:8" ht="16" x14ac:dyDescent="0.2">
      <c r="B747" s="22">
        <v>148</v>
      </c>
      <c r="C747" s="22">
        <v>5.0802279999999998E-2</v>
      </c>
      <c r="D747" s="22"/>
      <c r="E747" s="22">
        <v>4.2845319999999999E-2</v>
      </c>
      <c r="F747" s="22"/>
      <c r="G747" s="22">
        <v>2.4376829999999999E-2</v>
      </c>
      <c r="H747" s="22"/>
    </row>
    <row r="748" spans="2:8" ht="16" x14ac:dyDescent="0.2">
      <c r="B748" s="22">
        <v>148.19999999999999</v>
      </c>
      <c r="C748" s="22">
        <v>5.0410160000000002E-2</v>
      </c>
      <c r="D748" s="22"/>
      <c r="E748" s="22">
        <v>4.2508009999999999E-2</v>
      </c>
      <c r="F748" s="22"/>
      <c r="G748" s="22">
        <v>2.4141909999999999E-2</v>
      </c>
      <c r="H748" s="22"/>
    </row>
    <row r="749" spans="2:8" ht="16" x14ac:dyDescent="0.2">
      <c r="B749" s="22">
        <v>148.4</v>
      </c>
      <c r="C749" s="22">
        <v>5.0131599999999998E-2</v>
      </c>
      <c r="D749" s="22"/>
      <c r="E749" s="22">
        <v>4.2699500000000001E-2</v>
      </c>
      <c r="F749" s="22"/>
      <c r="G749" s="22">
        <v>2.4195830000000002E-2</v>
      </c>
      <c r="H749" s="22"/>
    </row>
    <row r="750" spans="2:8" ht="16" x14ac:dyDescent="0.2">
      <c r="B750" s="22">
        <v>148.6</v>
      </c>
      <c r="C750" s="22">
        <v>4.9963849999999997E-2</v>
      </c>
      <c r="D750" s="22"/>
      <c r="E750" s="22">
        <v>4.2087579999999999E-2</v>
      </c>
      <c r="F750" s="22"/>
      <c r="G750" s="22">
        <v>2.385406E-2</v>
      </c>
      <c r="H750" s="22"/>
    </row>
    <row r="751" spans="2:8" ht="16" x14ac:dyDescent="0.2">
      <c r="B751" s="22">
        <v>148.80000000000001</v>
      </c>
      <c r="C751" s="22">
        <v>4.9306370000000002E-2</v>
      </c>
      <c r="D751" s="22"/>
      <c r="E751" s="22">
        <v>4.2012590000000002E-2</v>
      </c>
      <c r="F751" s="22"/>
      <c r="G751" s="22">
        <v>2.3535489999999999E-2</v>
      </c>
      <c r="H751" s="22"/>
    </row>
    <row r="752" spans="2:8" ht="16" x14ac:dyDescent="0.2">
      <c r="B752" s="22">
        <v>149</v>
      </c>
      <c r="C752" s="22">
        <v>4.9931320000000001E-2</v>
      </c>
      <c r="D752" s="22"/>
      <c r="E752" s="22">
        <v>4.2191600000000003E-2</v>
      </c>
      <c r="F752" s="22"/>
      <c r="G752" s="22">
        <v>2.4235570000000001E-2</v>
      </c>
      <c r="H752" s="22"/>
    </row>
    <row r="753" spans="2:8" ht="16" x14ac:dyDescent="0.2">
      <c r="B753" s="22">
        <v>149.19999999999999</v>
      </c>
      <c r="C753" s="22">
        <v>4.9520380000000003E-2</v>
      </c>
      <c r="D753" s="22"/>
      <c r="E753" s="22">
        <v>4.2277330000000002E-2</v>
      </c>
      <c r="F753" s="22"/>
      <c r="G753" s="22">
        <v>2.443499E-2</v>
      </c>
      <c r="H753" s="22"/>
    </row>
    <row r="754" spans="2:8" ht="16" x14ac:dyDescent="0.2">
      <c r="B754" s="22">
        <v>149.4</v>
      </c>
      <c r="C754" s="22">
        <v>4.9513590000000003E-2</v>
      </c>
      <c r="D754" s="22"/>
      <c r="E754" s="22">
        <v>4.2069339999999997E-2</v>
      </c>
      <c r="F754" s="22"/>
      <c r="G754" s="22">
        <v>2.42017E-2</v>
      </c>
      <c r="H754" s="22"/>
    </row>
    <row r="755" spans="2:8" ht="16" x14ac:dyDescent="0.2">
      <c r="B755" s="22">
        <v>149.6</v>
      </c>
      <c r="C755" s="22">
        <v>4.8979599999999998E-2</v>
      </c>
      <c r="D755" s="22"/>
      <c r="E755" s="22">
        <v>4.2210770000000002E-2</v>
      </c>
      <c r="F755" s="22"/>
      <c r="G755" s="22">
        <v>2.3922309999999999E-2</v>
      </c>
      <c r="H755" s="22"/>
    </row>
    <row r="756" spans="2:8" ht="16" x14ac:dyDescent="0.2">
      <c r="B756" s="22">
        <v>149.80000000000001</v>
      </c>
      <c r="C756" s="22">
        <v>4.9109630000000001E-2</v>
      </c>
      <c r="D756" s="22"/>
      <c r="E756" s="22">
        <v>4.2544579999999999E-2</v>
      </c>
      <c r="F756" s="22"/>
      <c r="G756" s="22">
        <v>2.4212939999999999E-2</v>
      </c>
      <c r="H756" s="22"/>
    </row>
    <row r="757" spans="2:8" ht="16" x14ac:dyDescent="0.2">
      <c r="B757" s="22">
        <v>150</v>
      </c>
      <c r="C757" s="22">
        <v>4.8886390000000002E-2</v>
      </c>
      <c r="D757" s="22"/>
      <c r="E757" s="22">
        <v>4.2724110000000003E-2</v>
      </c>
      <c r="F757" s="22"/>
      <c r="G757" s="22">
        <v>2.4567019999999998E-2</v>
      </c>
      <c r="H757" s="22"/>
    </row>
    <row r="758" spans="2:8" ht="16" x14ac:dyDescent="0.2">
      <c r="B758" s="22">
        <v>150.19999999999999</v>
      </c>
      <c r="C758" s="22">
        <v>4.8806910000000002E-2</v>
      </c>
      <c r="D758" s="22"/>
      <c r="E758" s="22">
        <v>4.2697010000000001E-2</v>
      </c>
      <c r="F758" s="22"/>
      <c r="G758" s="22">
        <v>2.4456660000000002E-2</v>
      </c>
      <c r="H758" s="22"/>
    </row>
    <row r="759" spans="2:8" ht="16" x14ac:dyDescent="0.2">
      <c r="B759" s="22">
        <v>150.4</v>
      </c>
      <c r="C759" s="22">
        <v>4.9291849999999998E-2</v>
      </c>
      <c r="D759" s="22"/>
      <c r="E759" s="22">
        <v>4.2843680000000002E-2</v>
      </c>
      <c r="F759" s="22"/>
      <c r="G759" s="22">
        <v>2.5167019999999998E-2</v>
      </c>
      <c r="H759" s="22"/>
    </row>
    <row r="760" spans="2:8" ht="16" x14ac:dyDescent="0.2">
      <c r="B760" s="22">
        <v>150.6</v>
      </c>
      <c r="C760" s="22">
        <v>4.9648570000000003E-2</v>
      </c>
      <c r="D760" s="22"/>
      <c r="E760" s="22">
        <v>4.3039859999999999E-2</v>
      </c>
      <c r="F760" s="22"/>
      <c r="G760" s="22">
        <v>2.4878279999999999E-2</v>
      </c>
      <c r="H760" s="22"/>
    </row>
    <row r="761" spans="2:8" ht="16" x14ac:dyDescent="0.2">
      <c r="B761" s="22">
        <v>150.80000000000001</v>
      </c>
      <c r="C761" s="22">
        <v>4.9441529999999997E-2</v>
      </c>
      <c r="D761" s="22"/>
      <c r="E761" s="22">
        <v>4.2844519999999997E-2</v>
      </c>
      <c r="F761" s="22"/>
      <c r="G761" s="22">
        <v>2.4582150000000001E-2</v>
      </c>
      <c r="H761" s="22"/>
    </row>
    <row r="762" spans="2:8" ht="16" x14ac:dyDescent="0.2">
      <c r="B762" s="22">
        <v>151</v>
      </c>
      <c r="C762" s="22">
        <v>4.9115569999999997E-2</v>
      </c>
      <c r="D762" s="22"/>
      <c r="E762" s="22">
        <v>4.2702280000000002E-2</v>
      </c>
      <c r="F762" s="22"/>
      <c r="G762" s="22">
        <v>2.4768410000000001E-2</v>
      </c>
      <c r="H762" s="22"/>
    </row>
    <row r="763" spans="2:8" ht="16" x14ac:dyDescent="0.2">
      <c r="B763" s="22">
        <v>151.19999999999999</v>
      </c>
      <c r="C763" s="22">
        <v>4.8984720000000002E-2</v>
      </c>
      <c r="D763" s="22"/>
      <c r="E763" s="22">
        <v>4.2564940000000002E-2</v>
      </c>
      <c r="F763" s="22"/>
      <c r="G763" s="22">
        <v>2.432927E-2</v>
      </c>
      <c r="H763" s="22"/>
    </row>
    <row r="764" spans="2:8" ht="16" x14ac:dyDescent="0.2">
      <c r="B764" s="22">
        <v>151.4</v>
      </c>
      <c r="C764" s="22">
        <v>4.9206739999999999E-2</v>
      </c>
      <c r="D764" s="22"/>
      <c r="E764" s="22">
        <v>4.2580609999999998E-2</v>
      </c>
      <c r="F764" s="22"/>
      <c r="G764" s="22">
        <v>2.4987599999999999E-2</v>
      </c>
      <c r="H764" s="22"/>
    </row>
    <row r="765" spans="2:8" ht="16" x14ac:dyDescent="0.2">
      <c r="B765" s="22">
        <v>151.6</v>
      </c>
      <c r="C765" s="22">
        <v>4.9551890000000001E-2</v>
      </c>
      <c r="D765" s="22"/>
      <c r="E765" s="22">
        <v>4.2917179999999999E-2</v>
      </c>
      <c r="F765" s="22"/>
      <c r="G765" s="22">
        <v>2.5242529999999999E-2</v>
      </c>
      <c r="H765" s="22"/>
    </row>
    <row r="766" spans="2:8" ht="16" x14ac:dyDescent="0.2">
      <c r="B766" s="22">
        <v>151.80000000000001</v>
      </c>
      <c r="C766" s="22">
        <v>4.9968690000000003E-2</v>
      </c>
      <c r="D766" s="22"/>
      <c r="E766" s="22">
        <v>4.2619410000000003E-2</v>
      </c>
      <c r="F766" s="22"/>
      <c r="G766" s="22">
        <v>2.5466249999999999E-2</v>
      </c>
      <c r="H766" s="22"/>
    </row>
    <row r="767" spans="2:8" ht="16" x14ac:dyDescent="0.2">
      <c r="B767" s="22">
        <v>152</v>
      </c>
      <c r="C767" s="22">
        <v>4.9914979999999998E-2</v>
      </c>
      <c r="D767" s="22"/>
      <c r="E767" s="22">
        <v>4.2844300000000002E-2</v>
      </c>
      <c r="F767" s="22"/>
      <c r="G767" s="22">
        <v>2.555607E-2</v>
      </c>
      <c r="H767" s="22"/>
    </row>
    <row r="768" spans="2:8" ht="16" x14ac:dyDescent="0.2">
      <c r="B768" s="22">
        <v>152.19999999999999</v>
      </c>
      <c r="C768" s="22">
        <v>4.9773289999999998E-2</v>
      </c>
      <c r="D768" s="22"/>
      <c r="E768" s="22">
        <v>4.276862E-2</v>
      </c>
      <c r="F768" s="22"/>
      <c r="G768" s="22">
        <v>2.6001699999999999E-2</v>
      </c>
      <c r="H768" s="22"/>
    </row>
    <row r="769" spans="2:8" ht="16" x14ac:dyDescent="0.2">
      <c r="B769" s="22">
        <v>152.4</v>
      </c>
      <c r="C769" s="22">
        <v>4.9282930000000003E-2</v>
      </c>
      <c r="D769" s="22"/>
      <c r="E769" s="22">
        <v>4.3028009999999998E-2</v>
      </c>
      <c r="F769" s="22"/>
      <c r="G769" s="22">
        <v>2.6173140000000001E-2</v>
      </c>
      <c r="H769" s="22"/>
    </row>
    <row r="770" spans="2:8" ht="16" x14ac:dyDescent="0.2">
      <c r="B770" s="22">
        <v>152.6</v>
      </c>
      <c r="C770" s="22">
        <v>4.8939400000000001E-2</v>
      </c>
      <c r="D770" s="22"/>
      <c r="E770" s="22">
        <v>4.2135730000000003E-2</v>
      </c>
      <c r="F770" s="22"/>
      <c r="G770" s="22">
        <v>2.569198E-2</v>
      </c>
      <c r="H770" s="22"/>
    </row>
    <row r="771" spans="2:8" ht="16" x14ac:dyDescent="0.2">
      <c r="B771" s="22">
        <v>152.80000000000001</v>
      </c>
      <c r="C771" s="22">
        <v>4.8697400000000002E-2</v>
      </c>
      <c r="D771" s="22"/>
      <c r="E771" s="22">
        <v>4.2221389999999998E-2</v>
      </c>
      <c r="F771" s="22"/>
      <c r="G771" s="22">
        <v>2.5803599999999999E-2</v>
      </c>
      <c r="H771" s="22"/>
    </row>
    <row r="772" spans="2:8" ht="16" x14ac:dyDescent="0.2">
      <c r="B772" s="22">
        <v>153</v>
      </c>
      <c r="C772" s="22">
        <v>4.8879739999999998E-2</v>
      </c>
      <c r="D772" s="22"/>
      <c r="E772" s="22">
        <v>4.2138250000000002E-2</v>
      </c>
      <c r="F772" s="22"/>
      <c r="G772" s="22">
        <v>2.6061089999999999E-2</v>
      </c>
      <c r="H772" s="22"/>
    </row>
    <row r="773" spans="2:8" ht="16" x14ac:dyDescent="0.2">
      <c r="B773" s="22">
        <v>153.19999999999999</v>
      </c>
      <c r="C773" s="22">
        <v>4.7993679999999997E-2</v>
      </c>
      <c r="D773" s="22"/>
      <c r="E773" s="22">
        <v>4.1336249999999998E-2</v>
      </c>
      <c r="F773" s="22"/>
      <c r="G773" s="22">
        <v>2.5774890000000002E-2</v>
      </c>
      <c r="H773" s="22"/>
    </row>
    <row r="774" spans="2:8" ht="16" x14ac:dyDescent="0.2">
      <c r="B774" s="22">
        <v>153.4</v>
      </c>
      <c r="C774" s="22">
        <v>4.7497020000000001E-2</v>
      </c>
      <c r="D774" s="22"/>
      <c r="E774" s="22">
        <v>4.1069729999999999E-2</v>
      </c>
      <c r="F774" s="22"/>
      <c r="G774" s="22">
        <v>2.5582959999999998E-2</v>
      </c>
      <c r="H774" s="22"/>
    </row>
    <row r="775" spans="2:8" ht="16" x14ac:dyDescent="0.2">
      <c r="B775" s="22">
        <v>153.6</v>
      </c>
      <c r="C775" s="22">
        <v>4.7054310000000002E-2</v>
      </c>
      <c r="D775" s="22"/>
      <c r="E775" s="22">
        <v>4.0722710000000002E-2</v>
      </c>
      <c r="F775" s="22"/>
      <c r="G775" s="22">
        <v>2.5462240000000001E-2</v>
      </c>
      <c r="H775" s="22"/>
    </row>
    <row r="776" spans="2:8" ht="16" x14ac:dyDescent="0.2">
      <c r="B776" s="22">
        <v>153.80000000000001</v>
      </c>
      <c r="C776" s="22">
        <v>4.6891790000000003E-2</v>
      </c>
      <c r="D776" s="22"/>
      <c r="E776" s="22">
        <v>4.0477039999999999E-2</v>
      </c>
      <c r="F776" s="22"/>
      <c r="G776" s="22">
        <v>2.586948E-2</v>
      </c>
      <c r="H776" s="22"/>
    </row>
    <row r="777" spans="2:8" ht="16" x14ac:dyDescent="0.2">
      <c r="B777" s="22">
        <v>154</v>
      </c>
      <c r="C777" s="22">
        <v>4.6492029999999997E-2</v>
      </c>
      <c r="D777" s="22"/>
      <c r="E777" s="22">
        <v>4.0065709999999997E-2</v>
      </c>
      <c r="F777" s="22"/>
      <c r="G777" s="22">
        <v>2.5487050000000001E-2</v>
      </c>
      <c r="H777" s="22"/>
    </row>
    <row r="778" spans="2:8" ht="16" x14ac:dyDescent="0.2">
      <c r="B778" s="22">
        <v>154.19999999999999</v>
      </c>
      <c r="C778" s="22">
        <v>4.6464690000000003E-2</v>
      </c>
      <c r="D778" s="22"/>
      <c r="E778" s="22">
        <v>3.994723E-2</v>
      </c>
      <c r="F778" s="22"/>
      <c r="G778" s="22">
        <v>2.5431160000000001E-2</v>
      </c>
      <c r="H778" s="22"/>
    </row>
    <row r="779" spans="2:8" ht="16" x14ac:dyDescent="0.2">
      <c r="B779" s="22">
        <v>154.4</v>
      </c>
      <c r="C779" s="22">
        <v>4.6390559999999997E-2</v>
      </c>
      <c r="D779" s="22"/>
      <c r="E779" s="22">
        <v>3.9576809999999997E-2</v>
      </c>
      <c r="F779" s="22"/>
      <c r="G779" s="22">
        <v>2.5135350000000001E-2</v>
      </c>
      <c r="H779" s="22"/>
    </row>
    <row r="780" spans="2:8" ht="16" x14ac:dyDescent="0.2">
      <c r="B780" s="22">
        <v>154.6</v>
      </c>
      <c r="C780" s="22">
        <v>4.5845860000000002E-2</v>
      </c>
      <c r="D780" s="22"/>
      <c r="E780" s="22">
        <v>3.93902E-2</v>
      </c>
      <c r="F780" s="22"/>
      <c r="G780" s="22">
        <v>2.408977E-2</v>
      </c>
      <c r="H780" s="22"/>
    </row>
    <row r="781" spans="2:8" ht="16" x14ac:dyDescent="0.2">
      <c r="B781" s="22">
        <v>154.80000000000001</v>
      </c>
      <c r="C781" s="22">
        <v>4.5210269999999997E-2</v>
      </c>
      <c r="D781" s="22"/>
      <c r="E781" s="22">
        <v>3.9520970000000002E-2</v>
      </c>
      <c r="F781" s="22"/>
      <c r="G781" s="22">
        <v>2.3982710000000001E-2</v>
      </c>
      <c r="H781" s="22"/>
    </row>
    <row r="782" spans="2:8" ht="16" x14ac:dyDescent="0.2">
      <c r="B782" s="22">
        <v>155</v>
      </c>
      <c r="C782" s="22">
        <v>4.5236560000000002E-2</v>
      </c>
      <c r="D782" s="22"/>
      <c r="E782" s="22">
        <v>3.9564820000000001E-2</v>
      </c>
      <c r="F782" s="22"/>
      <c r="G782" s="22">
        <v>2.3568809999999999E-2</v>
      </c>
      <c r="H782" s="22"/>
    </row>
    <row r="783" spans="2:8" ht="16" x14ac:dyDescent="0.2">
      <c r="B783" s="22">
        <v>155.19999999999999</v>
      </c>
      <c r="C783" s="22">
        <v>4.5291770000000002E-2</v>
      </c>
      <c r="D783" s="22"/>
      <c r="E783" s="22">
        <v>3.971131E-2</v>
      </c>
      <c r="F783" s="22"/>
      <c r="G783" s="22">
        <v>2.3372440000000001E-2</v>
      </c>
      <c r="H783" s="22"/>
    </row>
    <row r="784" spans="2:8" ht="16" x14ac:dyDescent="0.2">
      <c r="B784" s="22">
        <v>155.4</v>
      </c>
      <c r="C784" s="22">
        <v>4.5593830000000002E-2</v>
      </c>
      <c r="D784" s="22"/>
      <c r="E784" s="22">
        <v>4.0122449999999997E-2</v>
      </c>
      <c r="F784" s="22"/>
      <c r="G784" s="22">
        <v>2.3609649999999999E-2</v>
      </c>
      <c r="H784" s="22"/>
    </row>
    <row r="785" spans="2:8" ht="16" x14ac:dyDescent="0.2">
      <c r="B785" s="22">
        <v>155.6</v>
      </c>
      <c r="C785" s="22">
        <v>4.5957989999999997E-2</v>
      </c>
      <c r="D785" s="22"/>
      <c r="E785" s="22">
        <v>4.05463E-2</v>
      </c>
      <c r="F785" s="22"/>
      <c r="G785" s="22">
        <v>2.3795759999999999E-2</v>
      </c>
      <c r="H785" s="22"/>
    </row>
    <row r="786" spans="2:8" ht="16" x14ac:dyDescent="0.2">
      <c r="B786" s="22">
        <v>155.80000000000001</v>
      </c>
      <c r="C786" s="22">
        <v>4.6010809999999999E-2</v>
      </c>
      <c r="D786" s="22"/>
      <c r="E786" s="22">
        <v>4.0611069999999999E-2</v>
      </c>
      <c r="F786" s="22"/>
      <c r="G786" s="22">
        <v>2.4094649999999999E-2</v>
      </c>
      <c r="H786" s="22"/>
    </row>
    <row r="787" spans="2:8" ht="16" x14ac:dyDescent="0.2">
      <c r="B787" s="22">
        <v>156</v>
      </c>
      <c r="C787" s="22">
        <v>4.5695220000000002E-2</v>
      </c>
      <c r="D787" s="22"/>
      <c r="E787" s="22">
        <v>4.0896509999999997E-2</v>
      </c>
      <c r="F787" s="22"/>
      <c r="G787" s="22">
        <v>2.3975070000000001E-2</v>
      </c>
      <c r="H787" s="22"/>
    </row>
    <row r="788" spans="2:8" ht="16" x14ac:dyDescent="0.2">
      <c r="B788" s="22">
        <v>156.19999999999999</v>
      </c>
      <c r="C788" s="22">
        <v>4.5320149999999997E-2</v>
      </c>
      <c r="D788" s="22"/>
      <c r="E788" s="22">
        <v>4.0611410000000001E-2</v>
      </c>
      <c r="F788" s="22"/>
      <c r="G788" s="22">
        <v>2.3806689999999998E-2</v>
      </c>
      <c r="H788" s="22"/>
    </row>
    <row r="789" spans="2:8" ht="16" x14ac:dyDescent="0.2">
      <c r="B789" s="22">
        <v>156.4</v>
      </c>
      <c r="C789" s="22">
        <v>4.4939670000000001E-2</v>
      </c>
      <c r="D789" s="22"/>
      <c r="E789" s="22">
        <v>4.0269430000000002E-2</v>
      </c>
      <c r="F789" s="22"/>
      <c r="G789" s="22">
        <v>2.354463E-2</v>
      </c>
      <c r="H789" s="22"/>
    </row>
    <row r="790" spans="2:8" ht="16" x14ac:dyDescent="0.2">
      <c r="B790" s="22">
        <v>156.6</v>
      </c>
      <c r="C790" s="22">
        <v>4.5497120000000002E-2</v>
      </c>
      <c r="D790" s="22"/>
      <c r="E790" s="22">
        <v>4.0277180000000003E-2</v>
      </c>
      <c r="F790" s="22"/>
      <c r="G790" s="22">
        <v>2.327222E-2</v>
      </c>
      <c r="H790" s="22"/>
    </row>
    <row r="791" spans="2:8" ht="16" x14ac:dyDescent="0.2">
      <c r="B791" s="22">
        <v>156.80000000000001</v>
      </c>
      <c r="C791" s="22">
        <v>4.609278E-2</v>
      </c>
      <c r="D791" s="22"/>
      <c r="E791" s="22">
        <v>4.0766509999999999E-2</v>
      </c>
      <c r="F791" s="22"/>
      <c r="G791" s="22">
        <v>2.3632529999999999E-2</v>
      </c>
      <c r="H791" s="22"/>
    </row>
    <row r="792" spans="2:8" ht="16" x14ac:dyDescent="0.2">
      <c r="B792" s="22">
        <v>157</v>
      </c>
      <c r="C792" s="22">
        <v>4.6033869999999998E-2</v>
      </c>
      <c r="D792" s="22"/>
      <c r="E792" s="22">
        <v>4.0890999999999997E-2</v>
      </c>
      <c r="F792" s="22"/>
      <c r="G792" s="22">
        <v>2.4005950000000002E-2</v>
      </c>
      <c r="H792" s="22"/>
    </row>
    <row r="793" spans="2:8" ht="16" x14ac:dyDescent="0.2">
      <c r="B793" s="22">
        <v>157.19999999999999</v>
      </c>
      <c r="C793" s="22">
        <v>4.536805E-2</v>
      </c>
      <c r="D793" s="22"/>
      <c r="E793" s="22">
        <v>4.0111399999999998E-2</v>
      </c>
      <c r="F793" s="22"/>
      <c r="G793" s="22">
        <v>2.3611770000000001E-2</v>
      </c>
      <c r="H793" s="22"/>
    </row>
    <row r="794" spans="2:8" ht="16" x14ac:dyDescent="0.2">
      <c r="B794" s="22">
        <v>157.4</v>
      </c>
      <c r="C794" s="22">
        <v>4.5822250000000002E-2</v>
      </c>
      <c r="D794" s="22"/>
      <c r="E794" s="22">
        <v>4.0452889999999998E-2</v>
      </c>
      <c r="F794" s="22"/>
      <c r="G794" s="22">
        <v>2.344767E-2</v>
      </c>
      <c r="H794" s="22"/>
    </row>
    <row r="795" spans="2:8" ht="16" x14ac:dyDescent="0.2">
      <c r="B795" s="22">
        <v>157.6</v>
      </c>
      <c r="C795" s="22">
        <v>4.5544380000000002E-2</v>
      </c>
      <c r="D795" s="22"/>
      <c r="E795" s="22">
        <v>3.9859550000000001E-2</v>
      </c>
      <c r="F795" s="22"/>
      <c r="G795" s="22">
        <v>2.3419760000000001E-2</v>
      </c>
      <c r="H795" s="22"/>
    </row>
    <row r="796" spans="2:8" ht="16" x14ac:dyDescent="0.2">
      <c r="B796" s="22">
        <v>157.80000000000001</v>
      </c>
      <c r="C796" s="22">
        <v>4.5336979999999999E-2</v>
      </c>
      <c r="D796" s="22"/>
      <c r="E796" s="22">
        <v>3.9586509999999998E-2</v>
      </c>
      <c r="F796" s="22"/>
      <c r="G796" s="22">
        <v>2.3479219999999999E-2</v>
      </c>
      <c r="H796" s="22"/>
    </row>
    <row r="797" spans="2:8" ht="16" x14ac:dyDescent="0.2">
      <c r="B797" s="22">
        <v>158</v>
      </c>
      <c r="C797" s="22">
        <v>4.560649E-2</v>
      </c>
      <c r="D797" s="22"/>
      <c r="E797" s="22">
        <v>3.950911E-2</v>
      </c>
      <c r="F797" s="22"/>
      <c r="G797" s="22">
        <v>2.3572309999999999E-2</v>
      </c>
      <c r="H797" s="22"/>
    </row>
    <row r="798" spans="2:8" ht="16" x14ac:dyDescent="0.2">
      <c r="B798" s="22">
        <v>158.19999999999999</v>
      </c>
      <c r="C798" s="22">
        <v>4.566162E-2</v>
      </c>
      <c r="D798" s="22"/>
      <c r="E798" s="22">
        <v>3.9791420000000001E-2</v>
      </c>
      <c r="F798" s="22"/>
      <c r="G798" s="22">
        <v>2.329962E-2</v>
      </c>
      <c r="H798" s="22"/>
    </row>
    <row r="799" spans="2:8" ht="16" x14ac:dyDescent="0.2">
      <c r="B799" s="22">
        <v>158.4</v>
      </c>
      <c r="C799" s="22">
        <v>4.5555709999999999E-2</v>
      </c>
      <c r="D799" s="22"/>
      <c r="E799" s="22">
        <v>3.9531759999999999E-2</v>
      </c>
      <c r="F799" s="22"/>
      <c r="G799" s="22">
        <v>2.2632039999999999E-2</v>
      </c>
      <c r="H799" s="22"/>
    </row>
    <row r="800" spans="2:8" ht="16" x14ac:dyDescent="0.2">
      <c r="B800" s="22">
        <v>158.6</v>
      </c>
      <c r="C800" s="22">
        <v>4.5639470000000001E-2</v>
      </c>
      <c r="D800" s="22"/>
      <c r="E800" s="22">
        <v>3.9733579999999998E-2</v>
      </c>
      <c r="F800" s="22"/>
      <c r="G800" s="22">
        <v>2.248296E-2</v>
      </c>
      <c r="H800" s="22"/>
    </row>
    <row r="801" spans="2:8" ht="16" x14ac:dyDescent="0.2">
      <c r="B801" s="22">
        <v>158.80000000000001</v>
      </c>
      <c r="C801" s="22">
        <v>4.5511610000000001E-2</v>
      </c>
      <c r="D801" s="22"/>
      <c r="E801" s="22">
        <v>4.0025819999999997E-2</v>
      </c>
      <c r="F801" s="22"/>
      <c r="G801" s="22">
        <v>2.2680889999999999E-2</v>
      </c>
      <c r="H801" s="22"/>
    </row>
    <row r="802" spans="2:8" ht="16" x14ac:dyDescent="0.2">
      <c r="B802" s="22">
        <v>159</v>
      </c>
      <c r="C802" s="22">
        <v>4.5020449999999997E-2</v>
      </c>
      <c r="D802" s="22"/>
      <c r="E802" s="22">
        <v>3.9692449999999997E-2</v>
      </c>
      <c r="F802" s="22"/>
      <c r="G802" s="22">
        <v>2.2297190000000001E-2</v>
      </c>
      <c r="H802" s="22"/>
    </row>
    <row r="803" spans="2:8" ht="16" x14ac:dyDescent="0.2">
      <c r="B803" s="22">
        <v>159.19999999999999</v>
      </c>
      <c r="C803" s="22">
        <v>4.4953739999999999E-2</v>
      </c>
      <c r="D803" s="22"/>
      <c r="E803" s="22">
        <v>3.9443230000000003E-2</v>
      </c>
      <c r="F803" s="22"/>
      <c r="G803" s="22">
        <v>2.2521650000000001E-2</v>
      </c>
      <c r="H803" s="22"/>
    </row>
    <row r="804" spans="2:8" ht="16" x14ac:dyDescent="0.2">
      <c r="B804" s="22">
        <v>159.4</v>
      </c>
      <c r="C804" s="22">
        <v>4.4869279999999997E-2</v>
      </c>
      <c r="D804" s="22"/>
      <c r="E804" s="22">
        <v>3.95118E-2</v>
      </c>
      <c r="F804" s="22"/>
      <c r="G804" s="22">
        <v>2.2148279999999999E-2</v>
      </c>
      <c r="H804" s="22"/>
    </row>
    <row r="805" spans="2:8" ht="16" x14ac:dyDescent="0.2">
      <c r="B805" s="22">
        <v>159.6</v>
      </c>
      <c r="C805" s="22">
        <v>4.4916909999999997E-2</v>
      </c>
      <c r="D805" s="22"/>
      <c r="E805" s="22">
        <v>3.9086660000000002E-2</v>
      </c>
      <c r="F805" s="22"/>
      <c r="G805" s="22">
        <v>2.2483929999999999E-2</v>
      </c>
      <c r="H805" s="22"/>
    </row>
    <row r="806" spans="2:8" ht="16" x14ac:dyDescent="0.2">
      <c r="B806" s="22">
        <v>159.80000000000001</v>
      </c>
      <c r="C806" s="22">
        <v>4.4404249999999999E-2</v>
      </c>
      <c r="D806" s="22"/>
      <c r="E806" s="22">
        <v>3.8239189999999999E-2</v>
      </c>
      <c r="F806" s="22"/>
      <c r="G806" s="22">
        <v>2.2712260000000001E-2</v>
      </c>
      <c r="H806" s="22"/>
    </row>
    <row r="807" spans="2:8" ht="16" x14ac:dyDescent="0.2">
      <c r="B807" s="22">
        <v>160</v>
      </c>
      <c r="C807" s="22">
        <v>4.441353E-2</v>
      </c>
      <c r="D807" s="22"/>
      <c r="E807" s="22">
        <v>3.7928860000000002E-2</v>
      </c>
      <c r="F807" s="22"/>
      <c r="G807" s="22">
        <v>2.227254E-2</v>
      </c>
      <c r="H807" s="22"/>
    </row>
    <row r="808" spans="2:8" ht="16" x14ac:dyDescent="0.2">
      <c r="B808" s="22">
        <v>160.19999999999999</v>
      </c>
      <c r="C808" s="22">
        <v>4.4460270000000003E-2</v>
      </c>
      <c r="D808" s="22"/>
      <c r="E808" s="22">
        <v>3.7535909999999999E-2</v>
      </c>
      <c r="F808" s="22"/>
      <c r="G808" s="22">
        <v>2.2088E-2</v>
      </c>
      <c r="H808" s="22"/>
    </row>
    <row r="809" spans="2:8" ht="16" x14ac:dyDescent="0.2">
      <c r="B809" s="22">
        <v>160.4</v>
      </c>
      <c r="C809" s="22">
        <v>4.4697189999999998E-2</v>
      </c>
      <c r="D809" s="22"/>
      <c r="E809" s="22">
        <v>3.7493390000000001E-2</v>
      </c>
      <c r="F809" s="22"/>
      <c r="G809" s="22">
        <v>2.2205490000000001E-2</v>
      </c>
      <c r="H809" s="22"/>
    </row>
    <row r="810" spans="2:8" ht="16" x14ac:dyDescent="0.2">
      <c r="B810" s="22">
        <v>160.6</v>
      </c>
      <c r="C810" s="22">
        <v>4.5217609999999998E-2</v>
      </c>
      <c r="D810" s="22"/>
      <c r="E810" s="22">
        <v>3.7876380000000001E-2</v>
      </c>
      <c r="F810" s="22"/>
      <c r="G810" s="22">
        <v>2.271045E-2</v>
      </c>
      <c r="H810" s="22"/>
    </row>
    <row r="811" spans="2:8" ht="16" x14ac:dyDescent="0.2">
      <c r="B811" s="22">
        <v>160.80000000000001</v>
      </c>
      <c r="C811" s="22">
        <v>4.4818469999999999E-2</v>
      </c>
      <c r="D811" s="22"/>
      <c r="E811" s="22">
        <v>3.7913559999999999E-2</v>
      </c>
      <c r="F811" s="22"/>
      <c r="G811" s="22">
        <v>2.2972969999999999E-2</v>
      </c>
      <c r="H811" s="22"/>
    </row>
    <row r="812" spans="2:8" ht="16" x14ac:dyDescent="0.2">
      <c r="B812" s="22">
        <v>161</v>
      </c>
      <c r="C812" s="22">
        <v>4.4284219999999999E-2</v>
      </c>
      <c r="D812" s="22"/>
      <c r="E812" s="22">
        <v>3.7560610000000001E-2</v>
      </c>
      <c r="F812" s="22"/>
      <c r="G812" s="22">
        <v>2.2954309999999999E-2</v>
      </c>
      <c r="H812" s="22"/>
    </row>
    <row r="813" spans="2:8" ht="16" x14ac:dyDescent="0.2">
      <c r="B813" s="22">
        <v>161.19999999999999</v>
      </c>
      <c r="C813" s="22">
        <v>4.4123870000000003E-2</v>
      </c>
      <c r="D813" s="22"/>
      <c r="E813" s="22">
        <v>3.7277100000000001E-2</v>
      </c>
      <c r="F813" s="22"/>
      <c r="G813" s="22">
        <v>2.28509E-2</v>
      </c>
      <c r="H813" s="22"/>
    </row>
    <row r="814" spans="2:8" ht="16" x14ac:dyDescent="0.2">
      <c r="B814" s="22">
        <v>161.4</v>
      </c>
      <c r="C814" s="22">
        <v>4.437514E-2</v>
      </c>
      <c r="D814" s="22"/>
      <c r="E814" s="22">
        <v>3.7706290000000003E-2</v>
      </c>
      <c r="F814" s="22"/>
      <c r="G814" s="22">
        <v>2.34638E-2</v>
      </c>
      <c r="H814" s="22"/>
    </row>
    <row r="815" spans="2:8" ht="16" x14ac:dyDescent="0.2">
      <c r="B815" s="22">
        <v>161.6</v>
      </c>
      <c r="C815" s="22">
        <v>4.3692689999999999E-2</v>
      </c>
      <c r="D815" s="22"/>
      <c r="E815" s="22">
        <v>3.7320409999999998E-2</v>
      </c>
      <c r="F815" s="22"/>
      <c r="G815" s="22">
        <v>2.3179330000000001E-2</v>
      </c>
      <c r="H815" s="22"/>
    </row>
    <row r="816" spans="2:8" ht="16" x14ac:dyDescent="0.2">
      <c r="B816" s="22">
        <v>161.80000000000001</v>
      </c>
      <c r="C816" s="22">
        <v>4.3281939999999998E-2</v>
      </c>
      <c r="D816" s="22"/>
      <c r="E816" s="22">
        <v>3.7457810000000001E-2</v>
      </c>
      <c r="F816" s="22"/>
      <c r="G816" s="22">
        <v>2.2829700000000001E-2</v>
      </c>
      <c r="H816" s="22"/>
    </row>
    <row r="817" spans="2:8" ht="16" x14ac:dyDescent="0.2">
      <c r="B817" s="22">
        <v>162</v>
      </c>
      <c r="C817" s="22">
        <v>4.3683029999999998E-2</v>
      </c>
      <c r="D817" s="22"/>
      <c r="E817" s="22">
        <v>3.7814670000000002E-2</v>
      </c>
      <c r="F817" s="22"/>
      <c r="G817" s="22">
        <v>2.2966830000000001E-2</v>
      </c>
      <c r="H817" s="22"/>
    </row>
    <row r="818" spans="2:8" ht="16" x14ac:dyDescent="0.2">
      <c r="B818" s="22">
        <v>162.19999999999999</v>
      </c>
      <c r="C818" s="22">
        <v>4.33826E-2</v>
      </c>
      <c r="D818" s="22"/>
      <c r="E818" s="22">
        <v>3.7987800000000002E-2</v>
      </c>
      <c r="F818" s="22"/>
      <c r="G818" s="22">
        <v>2.2744759999999999E-2</v>
      </c>
      <c r="H818" s="22"/>
    </row>
    <row r="819" spans="2:8" ht="16" x14ac:dyDescent="0.2">
      <c r="B819" s="22">
        <v>162.4</v>
      </c>
      <c r="C819" s="22">
        <v>4.3298540000000003E-2</v>
      </c>
      <c r="D819" s="22"/>
      <c r="E819" s="22">
        <v>3.7578859999999999E-2</v>
      </c>
      <c r="F819" s="22"/>
      <c r="G819" s="22">
        <v>2.24491E-2</v>
      </c>
      <c r="H819" s="22"/>
    </row>
    <row r="820" spans="2:8" ht="16" x14ac:dyDescent="0.2">
      <c r="B820" s="22">
        <v>162.6</v>
      </c>
      <c r="C820" s="22">
        <v>4.3244539999999998E-2</v>
      </c>
      <c r="D820" s="22"/>
      <c r="E820" s="22">
        <v>3.7480329999999999E-2</v>
      </c>
      <c r="F820" s="22"/>
      <c r="G820" s="22">
        <v>2.239273E-2</v>
      </c>
      <c r="H820" s="22"/>
    </row>
    <row r="821" spans="2:8" ht="16" x14ac:dyDescent="0.2">
      <c r="B821" s="22">
        <v>162.80000000000001</v>
      </c>
      <c r="C821" s="22">
        <v>4.291946E-2</v>
      </c>
      <c r="D821" s="22"/>
      <c r="E821" s="22">
        <v>3.7125249999999999E-2</v>
      </c>
      <c r="F821" s="22"/>
      <c r="G821" s="22">
        <v>2.215203E-2</v>
      </c>
      <c r="H821" s="22"/>
    </row>
    <row r="822" spans="2:8" ht="16" x14ac:dyDescent="0.2">
      <c r="B822" s="22">
        <v>163</v>
      </c>
      <c r="C822" s="22">
        <v>4.2635350000000002E-2</v>
      </c>
      <c r="D822" s="22"/>
      <c r="E822" s="22">
        <v>3.6717380000000001E-2</v>
      </c>
      <c r="F822" s="22"/>
      <c r="G822" s="22">
        <v>2.1588409999999999E-2</v>
      </c>
      <c r="H822" s="22"/>
    </row>
    <row r="823" spans="2:8" ht="16" x14ac:dyDescent="0.2">
      <c r="B823" s="22">
        <v>163.19999999999999</v>
      </c>
      <c r="C823" s="22">
        <v>4.3140199999999997E-2</v>
      </c>
      <c r="D823" s="22"/>
      <c r="E823" s="22">
        <v>3.6679580000000003E-2</v>
      </c>
      <c r="F823" s="22"/>
      <c r="G823" s="22">
        <v>2.190568E-2</v>
      </c>
      <c r="H823" s="22"/>
    </row>
    <row r="824" spans="2:8" ht="16" x14ac:dyDescent="0.2">
      <c r="B824" s="22">
        <v>163.4</v>
      </c>
      <c r="C824" s="22">
        <v>4.3251169999999999E-2</v>
      </c>
      <c r="D824" s="22"/>
      <c r="E824" s="22">
        <v>3.6338990000000002E-2</v>
      </c>
      <c r="F824" s="22"/>
      <c r="G824" s="22">
        <v>2.1886429999999998E-2</v>
      </c>
      <c r="H824" s="22"/>
    </row>
    <row r="825" spans="2:8" ht="16" x14ac:dyDescent="0.2">
      <c r="B825" s="22">
        <v>163.6</v>
      </c>
      <c r="C825" s="22">
        <v>4.3610969999999999E-2</v>
      </c>
      <c r="D825" s="22"/>
      <c r="E825" s="22">
        <v>3.654951E-2</v>
      </c>
      <c r="F825" s="22"/>
      <c r="G825" s="22">
        <v>2.241661E-2</v>
      </c>
      <c r="H825" s="22"/>
    </row>
    <row r="826" spans="2:8" ht="16" x14ac:dyDescent="0.2">
      <c r="B826" s="22">
        <v>163.80000000000001</v>
      </c>
      <c r="C826" s="22">
        <v>4.3313009999999999E-2</v>
      </c>
      <c r="D826" s="22"/>
      <c r="E826" s="22">
        <v>3.6247000000000001E-2</v>
      </c>
      <c r="F826" s="22"/>
      <c r="G826" s="22">
        <v>2.2110689999999999E-2</v>
      </c>
      <c r="H826" s="22"/>
    </row>
    <row r="827" spans="2:8" ht="16" x14ac:dyDescent="0.2">
      <c r="B827" s="22">
        <v>164</v>
      </c>
      <c r="C827" s="22">
        <v>4.3297059999999998E-2</v>
      </c>
      <c r="D827" s="22"/>
      <c r="E827" s="22">
        <v>3.619559E-2</v>
      </c>
      <c r="F827" s="22"/>
      <c r="G827" s="22">
        <v>2.163518E-2</v>
      </c>
      <c r="H827" s="22"/>
    </row>
    <row r="828" spans="2:8" ht="16" x14ac:dyDescent="0.2">
      <c r="B828" s="22">
        <v>164.2</v>
      </c>
      <c r="C828" s="22">
        <v>4.3975760000000003E-2</v>
      </c>
      <c r="D828" s="22"/>
      <c r="E828" s="22">
        <v>3.6743650000000003E-2</v>
      </c>
      <c r="F828" s="22"/>
      <c r="G828" s="22">
        <v>2.1517129999999999E-2</v>
      </c>
      <c r="H828" s="22"/>
    </row>
    <row r="829" spans="2:8" ht="16" x14ac:dyDescent="0.2">
      <c r="B829" s="22">
        <v>164.4</v>
      </c>
      <c r="C829" s="22">
        <v>4.4058559999999997E-2</v>
      </c>
      <c r="D829" s="22"/>
      <c r="E829" s="22">
        <v>3.677151E-2</v>
      </c>
      <c r="F829" s="22"/>
      <c r="G829" s="22">
        <v>2.1365220000000001E-2</v>
      </c>
      <c r="H829" s="22"/>
    </row>
    <row r="830" spans="2:8" ht="16" x14ac:dyDescent="0.2">
      <c r="B830" s="22">
        <v>164.6</v>
      </c>
      <c r="C830" s="22">
        <v>4.3329649999999997E-2</v>
      </c>
      <c r="D830" s="22"/>
      <c r="E830" s="22">
        <v>3.6574420000000003E-2</v>
      </c>
      <c r="F830" s="22"/>
      <c r="G830" s="22">
        <v>2.158376E-2</v>
      </c>
      <c r="H830" s="22"/>
    </row>
    <row r="831" spans="2:8" ht="16" x14ac:dyDescent="0.2">
      <c r="B831" s="22">
        <v>164.8</v>
      </c>
      <c r="C831" s="22">
        <v>4.3000480000000001E-2</v>
      </c>
      <c r="D831" s="22"/>
      <c r="E831" s="22">
        <v>3.6881589999999999E-2</v>
      </c>
      <c r="F831" s="22"/>
      <c r="G831" s="22">
        <v>2.1260169999999998E-2</v>
      </c>
      <c r="H831" s="22"/>
    </row>
    <row r="832" spans="2:8" ht="16" x14ac:dyDescent="0.2">
      <c r="B832" s="22">
        <v>165</v>
      </c>
      <c r="C832" s="22">
        <v>4.2790439999999999E-2</v>
      </c>
      <c r="D832" s="22"/>
      <c r="E832" s="22">
        <v>3.6795670000000003E-2</v>
      </c>
      <c r="F832" s="22"/>
      <c r="G832" s="22">
        <v>2.153128E-2</v>
      </c>
      <c r="H832" s="22"/>
    </row>
    <row r="833" spans="2:8" ht="16" x14ac:dyDescent="0.2">
      <c r="B833" s="22">
        <v>165.2</v>
      </c>
      <c r="C833" s="22">
        <v>4.2748689999999999E-2</v>
      </c>
      <c r="D833" s="22"/>
      <c r="E833" s="22">
        <v>3.707688E-2</v>
      </c>
      <c r="F833" s="22"/>
      <c r="G833" s="22">
        <v>2.1504880000000001E-2</v>
      </c>
      <c r="H833" s="22"/>
    </row>
    <row r="834" spans="2:8" ht="16" x14ac:dyDescent="0.2">
      <c r="B834" s="22">
        <v>165.4</v>
      </c>
      <c r="C834" s="22">
        <v>4.2776380000000003E-2</v>
      </c>
      <c r="D834" s="22"/>
      <c r="E834" s="22">
        <v>3.7421089999999997E-2</v>
      </c>
      <c r="F834" s="22"/>
      <c r="G834" s="22">
        <v>2.1572890000000001E-2</v>
      </c>
      <c r="H834" s="22"/>
    </row>
    <row r="835" spans="2:8" ht="16" x14ac:dyDescent="0.2">
      <c r="B835" s="22">
        <v>165.6</v>
      </c>
      <c r="C835" s="22">
        <v>4.2334549999999999E-2</v>
      </c>
      <c r="D835" s="22"/>
      <c r="E835" s="22">
        <v>3.7099010000000002E-2</v>
      </c>
      <c r="F835" s="22"/>
      <c r="G835" s="22">
        <v>2.0937540000000001E-2</v>
      </c>
      <c r="H835" s="22"/>
    </row>
    <row r="836" spans="2:8" ht="16" x14ac:dyDescent="0.2">
      <c r="B836" s="22">
        <v>165.8</v>
      </c>
      <c r="C836" s="22">
        <v>4.2366359999999999E-2</v>
      </c>
      <c r="D836" s="22"/>
      <c r="E836" s="22">
        <v>3.704267E-2</v>
      </c>
      <c r="F836" s="22"/>
      <c r="G836" s="22">
        <v>2.1306229999999999E-2</v>
      </c>
      <c r="H836" s="22"/>
    </row>
    <row r="837" spans="2:8" ht="16" x14ac:dyDescent="0.2">
      <c r="B837" s="22">
        <v>166</v>
      </c>
      <c r="C837" s="22">
        <v>4.2731789999999999E-2</v>
      </c>
      <c r="D837" s="22"/>
      <c r="E837" s="22">
        <v>3.6918510000000002E-2</v>
      </c>
      <c r="F837" s="22"/>
      <c r="G837" s="22">
        <v>2.1707400000000002E-2</v>
      </c>
      <c r="H837" s="22"/>
    </row>
    <row r="838" spans="2:8" ht="16" x14ac:dyDescent="0.2">
      <c r="B838" s="22">
        <v>166.2</v>
      </c>
      <c r="C838" s="22">
        <v>4.2487400000000002E-2</v>
      </c>
      <c r="D838" s="22"/>
      <c r="E838" s="22">
        <v>3.6839230000000001E-2</v>
      </c>
      <c r="F838" s="22"/>
      <c r="G838" s="22">
        <v>2.134807E-2</v>
      </c>
      <c r="H838" s="22"/>
    </row>
    <row r="839" spans="2:8" ht="16" x14ac:dyDescent="0.2">
      <c r="B839" s="22">
        <v>166.4</v>
      </c>
      <c r="C839" s="22">
        <v>4.249182E-2</v>
      </c>
      <c r="D839" s="22"/>
      <c r="E839" s="22">
        <v>3.615256E-2</v>
      </c>
      <c r="F839" s="22"/>
      <c r="G839" s="22">
        <v>2.0864199999999999E-2</v>
      </c>
      <c r="H839" s="22"/>
    </row>
    <row r="840" spans="2:8" ht="16" x14ac:dyDescent="0.2">
      <c r="B840" s="22">
        <v>166.6</v>
      </c>
      <c r="C840" s="22">
        <v>4.262929E-2</v>
      </c>
      <c r="D840" s="22"/>
      <c r="E840" s="22">
        <v>3.6027959999999998E-2</v>
      </c>
      <c r="F840" s="22"/>
      <c r="G840" s="22">
        <v>2.0695580000000002E-2</v>
      </c>
      <c r="H840" s="22"/>
    </row>
    <row r="841" spans="2:8" ht="16" x14ac:dyDescent="0.2">
      <c r="B841" s="22">
        <v>166.8</v>
      </c>
      <c r="C841" s="22">
        <v>4.2654119999999997E-2</v>
      </c>
      <c r="D841" s="22"/>
      <c r="E841" s="22">
        <v>3.5973850000000002E-2</v>
      </c>
      <c r="F841" s="22"/>
      <c r="G841" s="22">
        <v>2.0940199999999999E-2</v>
      </c>
      <c r="H841" s="22"/>
    </row>
    <row r="842" spans="2:8" ht="16" x14ac:dyDescent="0.2">
      <c r="B842" s="22">
        <v>167</v>
      </c>
      <c r="C842" s="22">
        <v>4.2987009999999999E-2</v>
      </c>
      <c r="D842" s="22"/>
      <c r="E842" s="22">
        <v>3.5949309999999998E-2</v>
      </c>
      <c r="F842" s="22"/>
      <c r="G842" s="22">
        <v>2.1424749999999999E-2</v>
      </c>
      <c r="H842" s="22"/>
    </row>
    <row r="843" spans="2:8" ht="16" x14ac:dyDescent="0.2">
      <c r="B843" s="22">
        <v>167.2</v>
      </c>
      <c r="C843" s="22">
        <v>4.3640829999999999E-2</v>
      </c>
      <c r="D843" s="22"/>
      <c r="E843" s="22">
        <v>3.6181720000000001E-2</v>
      </c>
      <c r="F843" s="22"/>
      <c r="G843" s="22">
        <v>2.230768E-2</v>
      </c>
      <c r="H843" s="22"/>
    </row>
    <row r="844" spans="2:8" ht="16" x14ac:dyDescent="0.2">
      <c r="B844" s="22">
        <v>167.4</v>
      </c>
      <c r="C844" s="22">
        <v>4.3574549999999997E-2</v>
      </c>
      <c r="D844" s="22"/>
      <c r="E844" s="22">
        <v>3.6273649999999998E-2</v>
      </c>
      <c r="F844" s="22"/>
      <c r="G844" s="22">
        <v>2.2246019999999998E-2</v>
      </c>
      <c r="H844" s="22"/>
    </row>
    <row r="845" spans="2:8" ht="16" x14ac:dyDescent="0.2">
      <c r="B845" s="22">
        <v>167.6</v>
      </c>
      <c r="C845" s="22">
        <v>4.3009209999999999E-2</v>
      </c>
      <c r="D845" s="22"/>
      <c r="E845" s="22">
        <v>3.6260470000000003E-2</v>
      </c>
      <c r="F845" s="22"/>
      <c r="G845" s="22">
        <v>2.1749460000000002E-2</v>
      </c>
      <c r="H845" s="22"/>
    </row>
    <row r="846" spans="2:8" ht="16" x14ac:dyDescent="0.2">
      <c r="B846" s="22">
        <v>167.8</v>
      </c>
      <c r="C846" s="22">
        <v>4.272107E-2</v>
      </c>
      <c r="D846" s="22"/>
      <c r="E846" s="22">
        <v>3.6292999999999999E-2</v>
      </c>
      <c r="F846" s="22"/>
      <c r="G846" s="22">
        <v>2.125993E-2</v>
      </c>
      <c r="H846" s="22"/>
    </row>
    <row r="847" spans="2:8" ht="16" x14ac:dyDescent="0.2">
      <c r="B847" s="22">
        <v>168</v>
      </c>
      <c r="C847" s="22">
        <v>4.2304069999999999E-2</v>
      </c>
      <c r="D847" s="22"/>
      <c r="E847" s="22">
        <v>3.650722E-2</v>
      </c>
      <c r="F847" s="22"/>
      <c r="G847" s="22">
        <v>2.1458379999999999E-2</v>
      </c>
      <c r="H847" s="22"/>
    </row>
    <row r="848" spans="2:8" ht="16" x14ac:dyDescent="0.2">
      <c r="B848" s="22">
        <v>168.2</v>
      </c>
      <c r="C848" s="22">
        <v>4.2278330000000003E-2</v>
      </c>
      <c r="D848" s="22"/>
      <c r="E848" s="22">
        <v>3.6850830000000001E-2</v>
      </c>
      <c r="F848" s="22"/>
      <c r="G848" s="22">
        <v>2.167388E-2</v>
      </c>
      <c r="H848" s="22"/>
    </row>
    <row r="849" spans="2:8" ht="16" x14ac:dyDescent="0.2">
      <c r="B849" s="22">
        <v>168.4</v>
      </c>
      <c r="C849" s="22">
        <v>4.1042710000000003E-2</v>
      </c>
      <c r="D849" s="22"/>
      <c r="E849" s="22">
        <v>3.6705189999999999E-2</v>
      </c>
      <c r="F849" s="22"/>
      <c r="G849" s="22">
        <v>2.0979459999999998E-2</v>
      </c>
      <c r="H849" s="22"/>
    </row>
    <row r="850" spans="2:8" ht="16" x14ac:dyDescent="0.2">
      <c r="B850" s="22">
        <v>168.6</v>
      </c>
      <c r="C850" s="22">
        <v>4.0270729999999998E-2</v>
      </c>
      <c r="D850" s="22"/>
      <c r="E850" s="22">
        <v>3.631061E-2</v>
      </c>
      <c r="F850" s="22"/>
      <c r="G850" s="22">
        <v>2.0771680000000001E-2</v>
      </c>
      <c r="H850" s="22"/>
    </row>
    <row r="851" spans="2:8" ht="16" x14ac:dyDescent="0.2">
      <c r="B851" s="22">
        <v>168.8</v>
      </c>
      <c r="C851" s="22">
        <v>4.0021010000000003E-2</v>
      </c>
      <c r="D851" s="22"/>
      <c r="E851" s="22">
        <v>3.6249610000000002E-2</v>
      </c>
      <c r="F851" s="22"/>
      <c r="G851" s="22">
        <v>2.0832630000000001E-2</v>
      </c>
      <c r="H851" s="22"/>
    </row>
    <row r="852" spans="2:8" ht="16" x14ac:dyDescent="0.2">
      <c r="B852" s="22">
        <v>169</v>
      </c>
      <c r="C852" s="22">
        <v>3.9684070000000002E-2</v>
      </c>
      <c r="D852" s="22"/>
      <c r="E852" s="22">
        <v>3.5894410000000002E-2</v>
      </c>
      <c r="F852" s="22"/>
      <c r="G852" s="22">
        <v>2.050256E-2</v>
      </c>
      <c r="H852" s="22"/>
    </row>
    <row r="853" spans="2:8" ht="16" x14ac:dyDescent="0.2">
      <c r="B853" s="22">
        <v>169.2</v>
      </c>
      <c r="C853" s="22">
        <v>3.9908480000000003E-2</v>
      </c>
      <c r="D853" s="22"/>
      <c r="E853" s="22">
        <v>3.6176159999999999E-2</v>
      </c>
      <c r="F853" s="22"/>
      <c r="G853" s="22">
        <v>2.0294139999999999E-2</v>
      </c>
      <c r="H853" s="22"/>
    </row>
    <row r="854" spans="2:8" ht="16" x14ac:dyDescent="0.2">
      <c r="B854" s="22">
        <v>169.4</v>
      </c>
      <c r="C854" s="22">
        <v>4.0122419999999999E-2</v>
      </c>
      <c r="D854" s="22"/>
      <c r="E854" s="22">
        <v>3.6065069999999998E-2</v>
      </c>
      <c r="F854" s="22"/>
      <c r="G854" s="22">
        <v>2.040374E-2</v>
      </c>
      <c r="H854" s="22"/>
    </row>
    <row r="855" spans="2:8" ht="16" x14ac:dyDescent="0.2">
      <c r="B855" s="22">
        <v>169.6</v>
      </c>
      <c r="C855" s="22">
        <v>4.0213390000000002E-2</v>
      </c>
      <c r="D855" s="22"/>
      <c r="E855" s="22">
        <v>3.5665309999999999E-2</v>
      </c>
      <c r="F855" s="22"/>
      <c r="G855" s="22">
        <v>2.0306210000000002E-2</v>
      </c>
      <c r="H855" s="22"/>
    </row>
    <row r="856" spans="2:8" ht="16" x14ac:dyDescent="0.2">
      <c r="B856" s="22">
        <v>169.8</v>
      </c>
      <c r="C856" s="22">
        <v>4.0561060000000003E-2</v>
      </c>
      <c r="D856" s="22"/>
      <c r="E856" s="22">
        <v>3.5957990000000002E-2</v>
      </c>
      <c r="F856" s="22"/>
      <c r="G856" s="22">
        <v>2.0678040000000002E-2</v>
      </c>
      <c r="H856" s="22"/>
    </row>
    <row r="857" spans="2:8" ht="16" x14ac:dyDescent="0.2">
      <c r="B857" s="22">
        <v>170</v>
      </c>
      <c r="C857" s="22">
        <v>4.0572419999999998E-2</v>
      </c>
      <c r="D857" s="22"/>
      <c r="E857" s="22">
        <v>3.5980199999999997E-2</v>
      </c>
      <c r="F857" s="22"/>
      <c r="G857" s="22">
        <v>2.041397E-2</v>
      </c>
      <c r="H857" s="22"/>
    </row>
    <row r="858" spans="2:8" ht="16" x14ac:dyDescent="0.2">
      <c r="B858" s="22">
        <v>170.2</v>
      </c>
      <c r="C858" s="22">
        <v>4.0804239999999999E-2</v>
      </c>
      <c r="D858" s="22"/>
      <c r="E858" s="22">
        <v>3.594994E-2</v>
      </c>
      <c r="F858" s="22"/>
      <c r="G858" s="22">
        <v>2.0688660000000001E-2</v>
      </c>
      <c r="H858" s="22"/>
    </row>
    <row r="859" spans="2:8" ht="16" x14ac:dyDescent="0.2">
      <c r="B859" s="22">
        <v>170.4</v>
      </c>
      <c r="C859" s="22">
        <v>4.141181E-2</v>
      </c>
      <c r="D859" s="22"/>
      <c r="E859" s="22">
        <v>3.592712E-2</v>
      </c>
      <c r="F859" s="22"/>
      <c r="G859" s="22">
        <v>2.127797E-2</v>
      </c>
      <c r="H859" s="22"/>
    </row>
    <row r="860" spans="2:8" ht="16" x14ac:dyDescent="0.2">
      <c r="B860" s="22">
        <v>170.6</v>
      </c>
      <c r="C860" s="22">
        <v>4.1624269999999998E-2</v>
      </c>
      <c r="D860" s="22"/>
      <c r="E860" s="22">
        <v>3.5949969999999998E-2</v>
      </c>
      <c r="F860" s="22"/>
      <c r="G860" s="22">
        <v>2.1576629999999999E-2</v>
      </c>
      <c r="H860" s="22"/>
    </row>
    <row r="861" spans="2:8" ht="16" x14ac:dyDescent="0.2">
      <c r="B861" s="22">
        <v>170.8</v>
      </c>
      <c r="C861" s="22">
        <v>4.229612E-2</v>
      </c>
      <c r="D861" s="22"/>
      <c r="E861" s="22">
        <v>3.6156349999999997E-2</v>
      </c>
      <c r="F861" s="22"/>
      <c r="G861" s="22">
        <v>2.2463130000000001E-2</v>
      </c>
      <c r="H861" s="22"/>
    </row>
    <row r="862" spans="2:8" ht="16" x14ac:dyDescent="0.2">
      <c r="B862" s="22">
        <v>171</v>
      </c>
      <c r="C862" s="22">
        <v>4.2281600000000003E-2</v>
      </c>
      <c r="D862" s="22"/>
      <c r="E862" s="22">
        <v>3.5602330000000001E-2</v>
      </c>
      <c r="F862" s="22"/>
      <c r="G862" s="22">
        <v>2.2734939999999999E-2</v>
      </c>
      <c r="H862" s="22"/>
    </row>
    <row r="863" spans="2:8" ht="16" x14ac:dyDescent="0.2">
      <c r="B863" s="22">
        <v>171.2</v>
      </c>
      <c r="C863" s="22">
        <v>4.2474480000000002E-2</v>
      </c>
      <c r="D863" s="22"/>
      <c r="E863" s="22">
        <v>3.5619400000000002E-2</v>
      </c>
      <c r="F863" s="22"/>
      <c r="G863" s="22">
        <v>2.3024869999999999E-2</v>
      </c>
      <c r="H863" s="22"/>
    </row>
    <row r="864" spans="2:8" ht="16" x14ac:dyDescent="0.2">
      <c r="B864" s="22">
        <v>171.4</v>
      </c>
      <c r="C864" s="22">
        <v>4.2307839999999999E-2</v>
      </c>
      <c r="D864" s="22"/>
      <c r="E864" s="22">
        <v>3.5673950000000003E-2</v>
      </c>
      <c r="F864" s="22"/>
      <c r="G864" s="22">
        <v>2.3456419999999999E-2</v>
      </c>
      <c r="H864" s="22"/>
    </row>
    <row r="865" spans="2:8" ht="16" x14ac:dyDescent="0.2">
      <c r="B865" s="22">
        <v>171.6</v>
      </c>
      <c r="C865" s="22">
        <v>4.2212279999999998E-2</v>
      </c>
      <c r="D865" s="22"/>
      <c r="E865" s="22">
        <v>3.53341E-2</v>
      </c>
      <c r="F865" s="22"/>
      <c r="G865" s="22">
        <v>2.3833569999999998E-2</v>
      </c>
      <c r="H865" s="22"/>
    </row>
    <row r="866" spans="2:8" ht="16" x14ac:dyDescent="0.2">
      <c r="B866" s="22">
        <v>171.8</v>
      </c>
      <c r="C866" s="22">
        <v>4.2288699999999999E-2</v>
      </c>
      <c r="D866" s="22"/>
      <c r="E866" s="22">
        <v>3.5459440000000002E-2</v>
      </c>
      <c r="F866" s="22"/>
      <c r="G866" s="22">
        <v>2.4129479999999998E-2</v>
      </c>
      <c r="H866" s="22"/>
    </row>
    <row r="867" spans="2:8" ht="16" x14ac:dyDescent="0.2">
      <c r="B867" s="22">
        <v>172</v>
      </c>
      <c r="C867" s="22">
        <v>4.1977819999999999E-2</v>
      </c>
      <c r="D867" s="22"/>
      <c r="E867" s="22">
        <v>3.5580670000000002E-2</v>
      </c>
      <c r="F867" s="22"/>
      <c r="G867" s="22">
        <v>2.4569239999999999E-2</v>
      </c>
      <c r="H867" s="22"/>
    </row>
    <row r="868" spans="2:8" ht="16" x14ac:dyDescent="0.2">
      <c r="B868" s="22">
        <v>172.2</v>
      </c>
      <c r="C868" s="22">
        <v>4.213041E-2</v>
      </c>
      <c r="D868" s="22"/>
      <c r="E868" s="22">
        <v>3.5804450000000002E-2</v>
      </c>
      <c r="F868" s="22"/>
      <c r="G868" s="22">
        <v>2.4726990000000001E-2</v>
      </c>
      <c r="H868" s="22"/>
    </row>
    <row r="869" spans="2:8" ht="16" x14ac:dyDescent="0.2">
      <c r="B869" s="22">
        <v>172.4</v>
      </c>
      <c r="C869" s="22">
        <v>4.1217549999999999E-2</v>
      </c>
      <c r="D869" s="22"/>
      <c r="E869" s="22">
        <v>3.5869819999999997E-2</v>
      </c>
      <c r="F869" s="22"/>
      <c r="G869" s="22">
        <v>2.419019E-2</v>
      </c>
      <c r="H869" s="22"/>
    </row>
    <row r="870" spans="2:8" ht="16" x14ac:dyDescent="0.2">
      <c r="B870" s="22">
        <v>172.6</v>
      </c>
      <c r="C870" s="22">
        <v>4.1331220000000002E-2</v>
      </c>
      <c r="D870" s="22"/>
      <c r="E870" s="22">
        <v>3.5863220000000001E-2</v>
      </c>
      <c r="F870" s="22"/>
      <c r="G870" s="22">
        <v>2.429421E-2</v>
      </c>
      <c r="H870" s="22"/>
    </row>
    <row r="871" spans="2:8" ht="16" x14ac:dyDescent="0.2">
      <c r="B871" s="22">
        <v>172.8</v>
      </c>
      <c r="C871" s="22">
        <v>4.2095510000000003E-2</v>
      </c>
      <c r="D871" s="22"/>
      <c r="E871" s="22">
        <v>3.6081519999999999E-2</v>
      </c>
      <c r="F871" s="22"/>
      <c r="G871" s="22">
        <v>2.459768E-2</v>
      </c>
      <c r="H871" s="22"/>
    </row>
    <row r="872" spans="2:8" ht="16" x14ac:dyDescent="0.2">
      <c r="B872" s="22">
        <v>173</v>
      </c>
      <c r="C872" s="22">
        <v>4.2437950000000002E-2</v>
      </c>
      <c r="D872" s="22"/>
      <c r="E872" s="22">
        <v>3.650722E-2</v>
      </c>
      <c r="F872" s="22"/>
      <c r="G872" s="22">
        <v>2.4254069999999999E-2</v>
      </c>
      <c r="H872" s="22"/>
    </row>
    <row r="873" spans="2:8" ht="16" x14ac:dyDescent="0.2">
      <c r="B873" s="22">
        <v>173.2</v>
      </c>
      <c r="C873" s="22">
        <v>4.2391209999999999E-2</v>
      </c>
      <c r="D873" s="22"/>
      <c r="E873" s="22">
        <v>3.681384E-2</v>
      </c>
      <c r="F873" s="22"/>
      <c r="G873" s="22">
        <v>2.4754430000000001E-2</v>
      </c>
      <c r="H873" s="22"/>
    </row>
    <row r="874" spans="2:8" ht="16" x14ac:dyDescent="0.2">
      <c r="B874" s="22">
        <v>173.4</v>
      </c>
      <c r="C874" s="22">
        <v>4.2320620000000003E-2</v>
      </c>
      <c r="D874" s="22"/>
      <c r="E874" s="22">
        <v>3.6205149999999998E-2</v>
      </c>
      <c r="F874" s="22"/>
      <c r="G874" s="22">
        <v>2.459476E-2</v>
      </c>
      <c r="H874" s="22"/>
    </row>
    <row r="875" spans="2:8" ht="16" x14ac:dyDescent="0.2">
      <c r="B875" s="22">
        <v>173.6</v>
      </c>
      <c r="C875" s="22">
        <v>4.2322600000000002E-2</v>
      </c>
      <c r="D875" s="22"/>
      <c r="E875" s="22">
        <v>3.6090280000000002E-2</v>
      </c>
      <c r="F875" s="22"/>
      <c r="G875" s="22">
        <v>2.4712419999999999E-2</v>
      </c>
      <c r="H875" s="22"/>
    </row>
    <row r="876" spans="2:8" ht="16" x14ac:dyDescent="0.2">
      <c r="B876" s="22">
        <v>173.8</v>
      </c>
      <c r="C876" s="22">
        <v>4.235999E-2</v>
      </c>
      <c r="D876" s="22"/>
      <c r="E876" s="22">
        <v>3.6278600000000001E-2</v>
      </c>
      <c r="F876" s="22"/>
      <c r="G876" s="22">
        <v>2.452553E-2</v>
      </c>
      <c r="H876" s="22"/>
    </row>
    <row r="877" spans="2:8" ht="16" x14ac:dyDescent="0.2">
      <c r="B877" s="22">
        <v>174</v>
      </c>
      <c r="C877" s="22">
        <v>4.1955729999999997E-2</v>
      </c>
      <c r="D877" s="22"/>
      <c r="E877" s="22">
        <v>3.6310170000000003E-2</v>
      </c>
      <c r="F877" s="22"/>
      <c r="G877" s="22">
        <v>2.423171E-2</v>
      </c>
      <c r="H877" s="22"/>
    </row>
    <row r="878" spans="2:8" ht="16" x14ac:dyDescent="0.2">
      <c r="B878" s="22">
        <v>174.2</v>
      </c>
      <c r="C878" s="22">
        <v>4.2038060000000002E-2</v>
      </c>
      <c r="D878" s="22"/>
      <c r="E878" s="22">
        <v>3.629392E-2</v>
      </c>
      <c r="F878" s="22"/>
      <c r="G878" s="22">
        <v>2.4011290000000001E-2</v>
      </c>
      <c r="H878" s="22"/>
    </row>
    <row r="879" spans="2:8" ht="16" x14ac:dyDescent="0.2">
      <c r="B879" s="22">
        <v>174.4</v>
      </c>
      <c r="C879" s="22">
        <v>4.1476659999999999E-2</v>
      </c>
      <c r="D879" s="22"/>
      <c r="E879" s="22">
        <v>3.5724430000000001E-2</v>
      </c>
      <c r="F879" s="22"/>
      <c r="G879" s="22">
        <v>2.3342149999999999E-2</v>
      </c>
      <c r="H879" s="22"/>
    </row>
    <row r="880" spans="2:8" ht="16" x14ac:dyDescent="0.2">
      <c r="B880" s="22">
        <v>174.6</v>
      </c>
      <c r="C880" s="22">
        <v>4.1160240000000001E-2</v>
      </c>
      <c r="D880" s="22"/>
      <c r="E880" s="22">
        <v>3.5754469999999997E-2</v>
      </c>
      <c r="F880" s="22"/>
      <c r="G880" s="22">
        <v>2.2801990000000001E-2</v>
      </c>
      <c r="H880" s="22"/>
    </row>
    <row r="881" spans="2:8" ht="16" x14ac:dyDescent="0.2">
      <c r="B881" s="22">
        <v>174.8</v>
      </c>
      <c r="C881" s="22">
        <v>4.1340660000000001E-2</v>
      </c>
      <c r="D881" s="22"/>
      <c r="E881" s="22">
        <v>3.5652540000000003E-2</v>
      </c>
      <c r="F881" s="22"/>
      <c r="G881" s="22">
        <v>2.291238E-2</v>
      </c>
      <c r="H881" s="22"/>
    </row>
    <row r="882" spans="2:8" ht="16" x14ac:dyDescent="0.2">
      <c r="B882" s="22">
        <v>175</v>
      </c>
      <c r="C882" s="22">
        <v>4.065411E-2</v>
      </c>
      <c r="D882" s="22"/>
      <c r="E882" s="22">
        <v>3.4817760000000003E-2</v>
      </c>
      <c r="F882" s="22"/>
      <c r="G882" s="22">
        <v>2.1971669999999999E-2</v>
      </c>
      <c r="H882" s="22"/>
    </row>
    <row r="883" spans="2:8" ht="16" x14ac:dyDescent="0.2">
      <c r="B883" s="22">
        <v>175.2</v>
      </c>
      <c r="C883" s="22">
        <v>4.0713390000000002E-2</v>
      </c>
      <c r="D883" s="22"/>
      <c r="E883" s="22">
        <v>3.4794930000000002E-2</v>
      </c>
      <c r="F883" s="22"/>
      <c r="G883" s="22">
        <v>2.1679609999999998E-2</v>
      </c>
      <c r="H883" s="22"/>
    </row>
    <row r="884" spans="2:8" ht="16" x14ac:dyDescent="0.2">
      <c r="B884" s="22">
        <v>175.4</v>
      </c>
      <c r="C884" s="22">
        <v>4.0459009999999997E-2</v>
      </c>
      <c r="D884" s="22"/>
      <c r="E884" s="22">
        <v>3.4673200000000001E-2</v>
      </c>
      <c r="F884" s="22"/>
      <c r="G884" s="22">
        <v>2.1597060000000001E-2</v>
      </c>
      <c r="H884" s="22"/>
    </row>
    <row r="885" spans="2:8" ht="16" x14ac:dyDescent="0.2">
      <c r="B885" s="22">
        <v>175.6</v>
      </c>
      <c r="C885" s="22">
        <v>4.023293E-2</v>
      </c>
      <c r="D885" s="22"/>
      <c r="E885" s="22">
        <v>3.4643809999999997E-2</v>
      </c>
      <c r="F885" s="22"/>
      <c r="G885" s="22">
        <v>2.1224139999999999E-2</v>
      </c>
      <c r="H885" s="22"/>
    </row>
    <row r="886" spans="2:8" ht="16" x14ac:dyDescent="0.2">
      <c r="B886" s="22">
        <v>175.8</v>
      </c>
      <c r="C886" s="22">
        <v>4.006026E-2</v>
      </c>
      <c r="D886" s="22"/>
      <c r="E886" s="22">
        <v>3.465944E-2</v>
      </c>
      <c r="F886" s="22"/>
      <c r="G886" s="22">
        <v>2.136764E-2</v>
      </c>
      <c r="H886" s="22"/>
    </row>
    <row r="887" spans="2:8" ht="16" x14ac:dyDescent="0.2">
      <c r="B887" s="22">
        <v>176</v>
      </c>
      <c r="C887" s="22">
        <v>4.0183900000000002E-2</v>
      </c>
      <c r="D887" s="22"/>
      <c r="E887" s="22">
        <v>3.535141E-2</v>
      </c>
      <c r="F887" s="22"/>
      <c r="G887" s="22">
        <v>2.171472E-2</v>
      </c>
      <c r="H887" s="22"/>
    </row>
    <row r="888" spans="2:8" ht="16" x14ac:dyDescent="0.2">
      <c r="B888" s="22">
        <v>176.2</v>
      </c>
      <c r="C888" s="22">
        <v>3.9991289999999999E-2</v>
      </c>
      <c r="D888" s="22"/>
      <c r="E888" s="22">
        <v>3.5663300000000002E-2</v>
      </c>
      <c r="F888" s="22"/>
      <c r="G888" s="22">
        <v>2.176378E-2</v>
      </c>
      <c r="H888" s="22"/>
    </row>
    <row r="889" spans="2:8" ht="16" x14ac:dyDescent="0.2">
      <c r="B889" s="22">
        <v>176.4</v>
      </c>
      <c r="C889" s="22">
        <v>3.9415810000000003E-2</v>
      </c>
      <c r="D889" s="22"/>
      <c r="E889" s="22">
        <v>3.571303E-2</v>
      </c>
      <c r="F889" s="22"/>
      <c r="G889" s="22">
        <v>2.1505320000000001E-2</v>
      </c>
      <c r="H889" s="22"/>
    </row>
    <row r="890" spans="2:8" ht="16" x14ac:dyDescent="0.2">
      <c r="B890" s="22">
        <v>176.6</v>
      </c>
      <c r="C890" s="22">
        <v>4.033962E-2</v>
      </c>
      <c r="D890" s="22"/>
      <c r="E890" s="22">
        <v>3.621564E-2</v>
      </c>
      <c r="F890" s="22"/>
      <c r="G890" s="22">
        <v>2.18414E-2</v>
      </c>
      <c r="H890" s="22"/>
    </row>
    <row r="891" spans="2:8" ht="16" x14ac:dyDescent="0.2">
      <c r="B891" s="22">
        <v>176.8</v>
      </c>
      <c r="C891" s="22">
        <v>4.070257E-2</v>
      </c>
      <c r="D891" s="22"/>
      <c r="E891" s="22">
        <v>3.6232E-2</v>
      </c>
      <c r="F891" s="22"/>
      <c r="G891" s="22">
        <v>2.2251300000000002E-2</v>
      </c>
      <c r="H891" s="22"/>
    </row>
    <row r="892" spans="2:8" ht="16" x14ac:dyDescent="0.2">
      <c r="B892" s="22">
        <v>177</v>
      </c>
      <c r="C892" s="22">
        <v>4.0818149999999997E-2</v>
      </c>
      <c r="D892" s="22"/>
      <c r="E892" s="22">
        <v>3.6445650000000003E-2</v>
      </c>
      <c r="F892" s="22"/>
      <c r="G892" s="22">
        <v>2.2724290000000001E-2</v>
      </c>
      <c r="H892" s="22"/>
    </row>
    <row r="893" spans="2:8" ht="16" x14ac:dyDescent="0.2">
      <c r="B893" s="22">
        <v>177.2</v>
      </c>
      <c r="C893" s="22">
        <v>4.0785399999999999E-2</v>
      </c>
      <c r="D893" s="22"/>
      <c r="E893" s="22">
        <v>3.6056970000000001E-2</v>
      </c>
      <c r="F893" s="22"/>
      <c r="G893" s="22">
        <v>2.3008170000000001E-2</v>
      </c>
      <c r="H893" s="22"/>
    </row>
    <row r="894" spans="2:8" ht="16" x14ac:dyDescent="0.2">
      <c r="B894" s="22">
        <v>177.4</v>
      </c>
      <c r="C894" s="22">
        <v>4.1101970000000002E-2</v>
      </c>
      <c r="D894" s="22"/>
      <c r="E894" s="22">
        <v>3.5683680000000002E-2</v>
      </c>
      <c r="F894" s="22"/>
      <c r="G894" s="22">
        <v>2.301543E-2</v>
      </c>
      <c r="H894" s="22"/>
    </row>
    <row r="895" spans="2:8" ht="16" x14ac:dyDescent="0.2">
      <c r="B895" s="22">
        <v>177.6</v>
      </c>
      <c r="C895" s="22">
        <v>4.1246150000000002E-2</v>
      </c>
      <c r="D895" s="22"/>
      <c r="E895" s="22">
        <v>3.5815710000000001E-2</v>
      </c>
      <c r="F895" s="22"/>
      <c r="G895" s="22">
        <v>2.3121920000000001E-2</v>
      </c>
      <c r="H895" s="22"/>
    </row>
    <row r="896" spans="2:8" ht="16" x14ac:dyDescent="0.2">
      <c r="B896" s="22">
        <v>177.8</v>
      </c>
      <c r="C896" s="22">
        <v>4.0970550000000001E-2</v>
      </c>
      <c r="D896" s="22"/>
      <c r="E896" s="22">
        <v>3.5818990000000002E-2</v>
      </c>
      <c r="F896" s="22"/>
      <c r="G896" s="22">
        <v>2.2516810000000002E-2</v>
      </c>
      <c r="H896" s="22"/>
    </row>
    <row r="897" spans="2:8" ht="16" x14ac:dyDescent="0.2">
      <c r="B897" s="22">
        <v>178</v>
      </c>
      <c r="C897" s="22">
        <v>4.0896269999999998E-2</v>
      </c>
      <c r="D897" s="22"/>
      <c r="E897" s="22">
        <v>3.5982460000000001E-2</v>
      </c>
      <c r="F897" s="22"/>
      <c r="G897" s="22">
        <v>2.2473770000000001E-2</v>
      </c>
      <c r="H897" s="22"/>
    </row>
    <row r="898" spans="2:8" ht="16" x14ac:dyDescent="0.2">
      <c r="B898" s="22">
        <v>178.2</v>
      </c>
      <c r="C898" s="22">
        <v>4.1201849999999998E-2</v>
      </c>
      <c r="D898" s="22"/>
      <c r="E898" s="22">
        <v>3.590993E-2</v>
      </c>
      <c r="F898" s="22"/>
      <c r="G898" s="22">
        <v>2.253111E-2</v>
      </c>
      <c r="H898" s="22"/>
    </row>
    <row r="899" spans="2:8" ht="16" x14ac:dyDescent="0.2">
      <c r="B899" s="22">
        <v>178.4</v>
      </c>
      <c r="C899" s="22">
        <v>4.0795339999999999E-2</v>
      </c>
      <c r="D899" s="22"/>
      <c r="E899" s="22">
        <v>3.562295E-2</v>
      </c>
      <c r="F899" s="22"/>
      <c r="G899" s="22">
        <v>2.2505020000000001E-2</v>
      </c>
      <c r="H899" s="22"/>
    </row>
    <row r="900" spans="2:8" ht="16" x14ac:dyDescent="0.2">
      <c r="B900" s="22">
        <v>178.6</v>
      </c>
      <c r="C900" s="22">
        <v>4.1039510000000001E-2</v>
      </c>
      <c r="D900" s="22"/>
      <c r="E900" s="22">
        <v>3.5856730000000003E-2</v>
      </c>
      <c r="F900" s="22"/>
      <c r="G900" s="22">
        <v>2.2530399999999999E-2</v>
      </c>
      <c r="H900" s="22"/>
    </row>
    <row r="901" spans="2:8" ht="16" x14ac:dyDescent="0.2">
      <c r="B901" s="22">
        <v>178.8</v>
      </c>
      <c r="C901" s="22">
        <v>4.1192149999999997E-2</v>
      </c>
      <c r="D901" s="22"/>
      <c r="E901" s="22">
        <v>3.569481E-2</v>
      </c>
      <c r="F901" s="22"/>
      <c r="G901" s="22">
        <v>2.257232E-2</v>
      </c>
      <c r="H901" s="22"/>
    </row>
    <row r="902" spans="2:8" ht="16" x14ac:dyDescent="0.2">
      <c r="B902" s="22">
        <v>179</v>
      </c>
      <c r="C902" s="22">
        <v>4.1205140000000001E-2</v>
      </c>
      <c r="D902" s="22"/>
      <c r="E902" s="22">
        <v>3.5863770000000003E-2</v>
      </c>
      <c r="F902" s="22"/>
      <c r="G902" s="22">
        <v>2.2246680000000001E-2</v>
      </c>
      <c r="H902" s="22"/>
    </row>
    <row r="903" spans="2:8" ht="16" x14ac:dyDescent="0.2">
      <c r="B903" s="22">
        <v>179.2</v>
      </c>
      <c r="C903" s="22">
        <v>4.079824E-2</v>
      </c>
      <c r="D903" s="22"/>
      <c r="E903" s="22">
        <v>3.6178950000000001E-2</v>
      </c>
      <c r="F903" s="22"/>
      <c r="G903" s="22">
        <v>2.2138850000000002E-2</v>
      </c>
      <c r="H903" s="22"/>
    </row>
    <row r="904" spans="2:8" ht="16" x14ac:dyDescent="0.2">
      <c r="B904" s="22">
        <v>179.4</v>
      </c>
      <c r="C904" s="22">
        <v>4.0450050000000001E-2</v>
      </c>
      <c r="D904" s="22"/>
      <c r="E904" s="22">
        <v>3.5985070000000001E-2</v>
      </c>
      <c r="F904" s="22"/>
      <c r="G904" s="22">
        <v>2.2206300000000002E-2</v>
      </c>
      <c r="H904" s="22"/>
    </row>
    <row r="905" spans="2:8" ht="16" x14ac:dyDescent="0.2">
      <c r="B905" s="22">
        <v>179.6</v>
      </c>
      <c r="C905" s="22">
        <v>4.0655499999999997E-2</v>
      </c>
      <c r="D905" s="22"/>
      <c r="E905" s="22">
        <v>3.6657439999999999E-2</v>
      </c>
      <c r="F905" s="22"/>
      <c r="G905" s="22">
        <v>2.2469610000000001E-2</v>
      </c>
      <c r="H905" s="22"/>
    </row>
    <row r="906" spans="2:8" ht="16" x14ac:dyDescent="0.2">
      <c r="B906" s="22">
        <v>179.8</v>
      </c>
      <c r="C906" s="22">
        <v>3.9841250000000002E-2</v>
      </c>
      <c r="D906" s="22"/>
      <c r="E906" s="22">
        <v>3.6173909999999997E-2</v>
      </c>
      <c r="F906" s="22"/>
      <c r="G906" s="22">
        <v>2.212039E-2</v>
      </c>
      <c r="H906" s="22"/>
    </row>
    <row r="907" spans="2:8" ht="16" x14ac:dyDescent="0.2">
      <c r="B907" s="22">
        <v>180</v>
      </c>
      <c r="C907" s="22">
        <v>3.952319E-2</v>
      </c>
      <c r="D907" s="22"/>
      <c r="E907" s="22">
        <v>3.6691300000000003E-2</v>
      </c>
      <c r="F907" s="22"/>
      <c r="G907" s="22">
        <v>2.1602039999999999E-2</v>
      </c>
      <c r="H907" s="22"/>
    </row>
    <row r="908" spans="2:8" ht="16" x14ac:dyDescent="0.2">
      <c r="B908" s="22">
        <v>180.2</v>
      </c>
      <c r="C908" s="22">
        <v>3.9184450000000003E-2</v>
      </c>
      <c r="D908" s="22"/>
      <c r="E908" s="22">
        <v>3.668648E-2</v>
      </c>
      <c r="F908" s="22"/>
      <c r="G908" s="22">
        <v>2.1060280000000001E-2</v>
      </c>
      <c r="H908" s="22"/>
    </row>
    <row r="909" spans="2:8" ht="16" x14ac:dyDescent="0.2">
      <c r="B909" s="22">
        <v>180.4</v>
      </c>
      <c r="C909" s="22">
        <v>3.8981780000000001E-2</v>
      </c>
      <c r="D909" s="22"/>
      <c r="E909" s="22">
        <v>3.6515640000000002E-2</v>
      </c>
      <c r="F909" s="22"/>
      <c r="G909" s="22">
        <v>2.0912429999999999E-2</v>
      </c>
      <c r="H909" s="22"/>
    </row>
    <row r="910" spans="2:8" ht="16" x14ac:dyDescent="0.2">
      <c r="B910" s="22">
        <v>180.6</v>
      </c>
      <c r="C910" s="22">
        <v>3.9318730000000003E-2</v>
      </c>
      <c r="D910" s="22"/>
      <c r="E910" s="22">
        <v>3.6710260000000002E-2</v>
      </c>
      <c r="F910" s="22"/>
      <c r="G910" s="22">
        <v>2.1392789999999998E-2</v>
      </c>
      <c r="H910" s="22"/>
    </row>
    <row r="911" spans="2:8" ht="16" x14ac:dyDescent="0.2">
      <c r="B911" s="22">
        <v>180.8</v>
      </c>
      <c r="C911" s="22">
        <v>3.9439160000000001E-2</v>
      </c>
      <c r="D911" s="22"/>
      <c r="E911" s="22">
        <v>3.65826E-2</v>
      </c>
      <c r="F911" s="22"/>
      <c r="G911" s="22">
        <v>2.1648810000000001E-2</v>
      </c>
      <c r="H911" s="22"/>
    </row>
    <row r="912" spans="2:8" ht="16" x14ac:dyDescent="0.2">
      <c r="B912" s="22">
        <v>181</v>
      </c>
      <c r="C912" s="22">
        <v>3.986435E-2</v>
      </c>
      <c r="D912" s="22"/>
      <c r="E912" s="22">
        <v>3.6272529999999997E-2</v>
      </c>
      <c r="F912" s="22"/>
      <c r="G912" s="22">
        <v>2.1540460000000001E-2</v>
      </c>
      <c r="H912" s="22"/>
    </row>
    <row r="913" spans="2:8" ht="16" x14ac:dyDescent="0.2">
      <c r="B913" s="22">
        <v>181.2</v>
      </c>
      <c r="C913" s="22">
        <v>3.9642120000000003E-2</v>
      </c>
      <c r="D913" s="22"/>
      <c r="E913" s="22">
        <v>3.5754569999999999E-2</v>
      </c>
      <c r="F913" s="22"/>
      <c r="G913" s="22">
        <v>2.1686919999999998E-2</v>
      </c>
      <c r="H913" s="22"/>
    </row>
    <row r="914" spans="2:8" ht="16" x14ac:dyDescent="0.2">
      <c r="B914" s="22">
        <v>181.4</v>
      </c>
      <c r="C914" s="22">
        <v>3.9442199999999997E-2</v>
      </c>
      <c r="D914" s="22"/>
      <c r="E914" s="22">
        <v>3.5955510000000003E-2</v>
      </c>
      <c r="F914" s="22"/>
      <c r="G914" s="22">
        <v>2.2149820000000001E-2</v>
      </c>
      <c r="H914" s="22"/>
    </row>
    <row r="915" spans="2:8" ht="16" x14ac:dyDescent="0.2">
      <c r="B915" s="22">
        <v>181.6</v>
      </c>
      <c r="C915" s="22">
        <v>3.9697839999999998E-2</v>
      </c>
      <c r="D915" s="22"/>
      <c r="E915" s="22">
        <v>3.6308489999999999E-2</v>
      </c>
      <c r="F915" s="22"/>
      <c r="G915" s="22">
        <v>2.2515770000000001E-2</v>
      </c>
      <c r="H915" s="22"/>
    </row>
    <row r="916" spans="2:8" ht="16" x14ac:dyDescent="0.2">
      <c r="B916" s="22">
        <v>181.8</v>
      </c>
      <c r="C916" s="22">
        <v>3.9538259999999999E-2</v>
      </c>
      <c r="D916" s="22"/>
      <c r="E916" s="22">
        <v>3.6200639999999999E-2</v>
      </c>
      <c r="F916" s="22"/>
      <c r="G916" s="22">
        <v>2.244699E-2</v>
      </c>
      <c r="H916" s="22"/>
    </row>
    <row r="917" spans="2:8" ht="16" x14ac:dyDescent="0.2">
      <c r="B917" s="22">
        <v>182</v>
      </c>
      <c r="C917" s="22">
        <v>4.0276260000000001E-2</v>
      </c>
      <c r="D917" s="22"/>
      <c r="E917" s="22">
        <v>3.6469120000000001E-2</v>
      </c>
      <c r="F917" s="22"/>
      <c r="G917" s="22">
        <v>2.3577310000000001E-2</v>
      </c>
      <c r="H917" s="22"/>
    </row>
    <row r="918" spans="2:8" ht="16" x14ac:dyDescent="0.2">
      <c r="B918" s="22">
        <v>182.2</v>
      </c>
      <c r="C918" s="22">
        <v>4.0639149999999999E-2</v>
      </c>
      <c r="D918" s="22"/>
      <c r="E918" s="22">
        <v>3.6285659999999997E-2</v>
      </c>
      <c r="F918" s="22"/>
      <c r="G918" s="22">
        <v>2.3941810000000001E-2</v>
      </c>
      <c r="H918" s="22"/>
    </row>
    <row r="919" spans="2:8" ht="16" x14ac:dyDescent="0.2">
      <c r="B919" s="22">
        <v>182.4</v>
      </c>
      <c r="C919" s="22">
        <v>4.0658470000000002E-2</v>
      </c>
      <c r="D919" s="22"/>
      <c r="E919" s="22">
        <v>3.6129920000000003E-2</v>
      </c>
      <c r="F919" s="22"/>
      <c r="G919" s="22">
        <v>2.4598579999999998E-2</v>
      </c>
      <c r="H919" s="22"/>
    </row>
    <row r="920" spans="2:8" ht="16" x14ac:dyDescent="0.2">
      <c r="B920" s="22">
        <v>182.6</v>
      </c>
      <c r="C920" s="22">
        <v>4.0893909999999999E-2</v>
      </c>
      <c r="D920" s="22"/>
      <c r="E920" s="22">
        <v>3.6153530000000003E-2</v>
      </c>
      <c r="F920" s="22"/>
      <c r="G920" s="22">
        <v>2.4975540000000001E-2</v>
      </c>
      <c r="H920" s="22"/>
    </row>
    <row r="921" spans="2:8" ht="16" x14ac:dyDescent="0.2">
      <c r="B921" s="22">
        <v>182.8</v>
      </c>
      <c r="C921" s="22">
        <v>4.1158720000000003E-2</v>
      </c>
      <c r="D921" s="22"/>
      <c r="E921" s="22">
        <v>3.6239319999999998E-2</v>
      </c>
      <c r="F921" s="22"/>
      <c r="G921" s="22">
        <v>2.485737E-2</v>
      </c>
      <c r="H921" s="22"/>
    </row>
    <row r="922" spans="2:8" ht="16" x14ac:dyDescent="0.2">
      <c r="B922" s="22">
        <v>183</v>
      </c>
      <c r="C922" s="22">
        <v>4.1345109999999997E-2</v>
      </c>
      <c r="D922" s="22"/>
      <c r="E922" s="22">
        <v>3.645056E-2</v>
      </c>
      <c r="F922" s="22"/>
      <c r="G922" s="22">
        <v>2.4796749999999999E-2</v>
      </c>
      <c r="H922" s="22"/>
    </row>
    <row r="923" spans="2:8" ht="16" x14ac:dyDescent="0.2">
      <c r="B923" s="22">
        <v>183.2</v>
      </c>
      <c r="C923" s="22">
        <v>4.1012930000000003E-2</v>
      </c>
      <c r="D923" s="22"/>
      <c r="E923" s="22">
        <v>3.617389E-2</v>
      </c>
      <c r="F923" s="22"/>
      <c r="G923" s="22">
        <v>2.4417089999999999E-2</v>
      </c>
      <c r="H923" s="22"/>
    </row>
    <row r="924" spans="2:8" ht="16" x14ac:dyDescent="0.2">
      <c r="B924" s="22">
        <v>183.4</v>
      </c>
      <c r="C924" s="22">
        <v>4.0932950000000003E-2</v>
      </c>
      <c r="D924" s="22"/>
      <c r="E924" s="22">
        <v>3.6141569999999998E-2</v>
      </c>
      <c r="F924" s="22"/>
      <c r="G924" s="22">
        <v>2.4369890000000002E-2</v>
      </c>
      <c r="H924" s="22"/>
    </row>
    <row r="925" spans="2:8" ht="16" x14ac:dyDescent="0.2">
      <c r="B925" s="22">
        <v>183.6</v>
      </c>
      <c r="C925" s="22">
        <v>4.1202700000000002E-2</v>
      </c>
      <c r="D925" s="22"/>
      <c r="E925" s="22">
        <v>3.6687009999999999E-2</v>
      </c>
      <c r="F925" s="22"/>
      <c r="G925" s="22">
        <v>2.416306E-2</v>
      </c>
      <c r="H925" s="22"/>
    </row>
    <row r="926" spans="2:8" ht="16" x14ac:dyDescent="0.2">
      <c r="B926" s="22">
        <v>183.8</v>
      </c>
      <c r="C926" s="22">
        <v>4.041844E-2</v>
      </c>
      <c r="D926" s="22"/>
      <c r="E926" s="22">
        <v>3.6303170000000003E-2</v>
      </c>
      <c r="F926" s="22"/>
      <c r="G926" s="22">
        <v>2.3514630000000002E-2</v>
      </c>
      <c r="H926" s="22"/>
    </row>
    <row r="927" spans="2:8" ht="16" x14ac:dyDescent="0.2">
      <c r="B927" s="22">
        <v>184</v>
      </c>
      <c r="C927" s="22">
        <v>4.0883959999999997E-2</v>
      </c>
      <c r="D927" s="22"/>
      <c r="E927" s="22">
        <v>3.6770579999999997E-2</v>
      </c>
      <c r="F927" s="22"/>
      <c r="G927" s="22">
        <v>2.351493E-2</v>
      </c>
      <c r="H927" s="22"/>
    </row>
    <row r="928" spans="2:8" ht="16" x14ac:dyDescent="0.2">
      <c r="B928" s="22">
        <v>184.2</v>
      </c>
      <c r="C928" s="22">
        <v>4.1136180000000001E-2</v>
      </c>
      <c r="D928" s="22"/>
      <c r="E928" s="22">
        <v>3.6730840000000001E-2</v>
      </c>
      <c r="F928" s="22"/>
      <c r="G928" s="22">
        <v>2.3481459999999999E-2</v>
      </c>
      <c r="H928" s="22"/>
    </row>
    <row r="929" spans="2:8" ht="16" x14ac:dyDescent="0.2">
      <c r="B929" s="22">
        <v>184.4</v>
      </c>
      <c r="C929" s="22">
        <v>4.096371E-2</v>
      </c>
      <c r="D929" s="22"/>
      <c r="E929" s="22">
        <v>3.6511500000000002E-2</v>
      </c>
      <c r="F929" s="22"/>
      <c r="G929" s="22">
        <v>2.3480649999999999E-2</v>
      </c>
      <c r="H929" s="22"/>
    </row>
    <row r="930" spans="2:8" ht="16" x14ac:dyDescent="0.2">
      <c r="B930" s="22">
        <v>184.6</v>
      </c>
      <c r="C930" s="22">
        <v>4.0870530000000002E-2</v>
      </c>
      <c r="D930" s="22"/>
      <c r="E930" s="22">
        <v>3.653497E-2</v>
      </c>
      <c r="F930" s="22"/>
      <c r="G930" s="22">
        <v>2.364776E-2</v>
      </c>
      <c r="H930" s="22"/>
    </row>
    <row r="931" spans="2:8" ht="16" x14ac:dyDescent="0.2">
      <c r="B931" s="22">
        <v>184.8</v>
      </c>
      <c r="C931" s="22">
        <v>4.0443949999999999E-2</v>
      </c>
      <c r="D931" s="22"/>
      <c r="E931" s="22">
        <v>3.6220000000000002E-2</v>
      </c>
      <c r="F931" s="22"/>
      <c r="G931" s="22">
        <v>2.3398430000000001E-2</v>
      </c>
      <c r="H931" s="22"/>
    </row>
    <row r="932" spans="2:8" ht="16" x14ac:dyDescent="0.2">
      <c r="B932" s="22">
        <v>185</v>
      </c>
      <c r="C932" s="22">
        <v>3.9814469999999998E-2</v>
      </c>
      <c r="D932" s="22"/>
      <c r="E932" s="22">
        <v>3.6084959999999999E-2</v>
      </c>
      <c r="F932" s="22"/>
      <c r="G932" s="22">
        <v>2.324677E-2</v>
      </c>
      <c r="H932" s="22"/>
    </row>
    <row r="933" spans="2:8" ht="16" x14ac:dyDescent="0.2">
      <c r="B933" s="22">
        <v>185.2</v>
      </c>
      <c r="C933" s="22">
        <v>3.9321439999999999E-2</v>
      </c>
      <c r="D933" s="22"/>
      <c r="E933" s="22">
        <v>3.5784080000000003E-2</v>
      </c>
      <c r="F933" s="22"/>
      <c r="G933" s="22">
        <v>2.3276970000000001E-2</v>
      </c>
      <c r="H933" s="22"/>
    </row>
    <row r="934" spans="2:8" ht="16" x14ac:dyDescent="0.2">
      <c r="B934" s="22">
        <v>185.4</v>
      </c>
      <c r="C934" s="22">
        <v>3.9054770000000003E-2</v>
      </c>
      <c r="D934" s="22"/>
      <c r="E934" s="22">
        <v>3.5949160000000001E-2</v>
      </c>
      <c r="F934" s="22"/>
      <c r="G934" s="22">
        <v>2.325458E-2</v>
      </c>
      <c r="H934" s="22"/>
    </row>
    <row r="935" spans="2:8" ht="16" x14ac:dyDescent="0.2">
      <c r="B935" s="22">
        <v>185.6</v>
      </c>
      <c r="C935" s="22">
        <v>3.8676450000000001E-2</v>
      </c>
      <c r="D935" s="22"/>
      <c r="E935" s="22">
        <v>3.5525300000000003E-2</v>
      </c>
      <c r="F935" s="22"/>
      <c r="G935" s="22">
        <v>2.2715570000000001E-2</v>
      </c>
      <c r="H935" s="22"/>
    </row>
    <row r="936" spans="2:8" ht="16" x14ac:dyDescent="0.2">
      <c r="B936" s="22">
        <v>185.8</v>
      </c>
      <c r="C936" s="22">
        <v>3.809241E-2</v>
      </c>
      <c r="D936" s="22"/>
      <c r="E936" s="22">
        <v>3.5248130000000003E-2</v>
      </c>
      <c r="F936" s="22"/>
      <c r="G936" s="22">
        <v>2.225475E-2</v>
      </c>
      <c r="H936" s="22"/>
    </row>
    <row r="937" spans="2:8" ht="16" x14ac:dyDescent="0.2">
      <c r="B937" s="22">
        <v>186</v>
      </c>
      <c r="C937" s="22">
        <v>3.8375529999999998E-2</v>
      </c>
      <c r="D937" s="22"/>
      <c r="E937" s="22">
        <v>3.5206630000000003E-2</v>
      </c>
      <c r="F937" s="22"/>
      <c r="G937" s="22">
        <v>2.2465260000000001E-2</v>
      </c>
      <c r="H937" s="22"/>
    </row>
    <row r="938" spans="2:8" ht="16" x14ac:dyDescent="0.2">
      <c r="B938" s="22">
        <v>186.2</v>
      </c>
      <c r="C938" s="22">
        <v>3.8158669999999999E-2</v>
      </c>
      <c r="D938" s="22"/>
      <c r="E938" s="22">
        <v>3.5343109999999997E-2</v>
      </c>
      <c r="F938" s="22"/>
      <c r="G938" s="22">
        <v>2.2206239999999999E-2</v>
      </c>
      <c r="H938" s="22"/>
    </row>
    <row r="939" spans="2:8" ht="16" x14ac:dyDescent="0.2">
      <c r="B939" s="22">
        <v>186.4</v>
      </c>
      <c r="C939" s="22">
        <v>3.8040999999999998E-2</v>
      </c>
      <c r="D939" s="22"/>
      <c r="E939" s="22">
        <v>3.5309889999999997E-2</v>
      </c>
      <c r="F939" s="22"/>
      <c r="G939" s="22">
        <v>2.212799E-2</v>
      </c>
      <c r="H939" s="22"/>
    </row>
    <row r="940" spans="2:8" ht="16" x14ac:dyDescent="0.2">
      <c r="B940" s="22">
        <v>186.6</v>
      </c>
      <c r="C940" s="22">
        <v>3.8067400000000001E-2</v>
      </c>
      <c r="D940" s="22"/>
      <c r="E940" s="22">
        <v>3.537071E-2</v>
      </c>
      <c r="F940" s="22"/>
      <c r="G940" s="22">
        <v>2.1577269999999999E-2</v>
      </c>
      <c r="H940" s="22"/>
    </row>
    <row r="941" spans="2:8" ht="16" x14ac:dyDescent="0.2">
      <c r="B941" s="22">
        <v>186.8</v>
      </c>
      <c r="C941" s="22">
        <v>3.809543E-2</v>
      </c>
      <c r="D941" s="22"/>
      <c r="E941" s="22">
        <v>3.5237459999999998E-2</v>
      </c>
      <c r="F941" s="22"/>
      <c r="G941" s="22">
        <v>2.1232770000000002E-2</v>
      </c>
      <c r="H941" s="22"/>
    </row>
    <row r="942" spans="2:8" ht="16" x14ac:dyDescent="0.2">
      <c r="B942" s="22">
        <v>187</v>
      </c>
      <c r="C942" s="22">
        <v>3.7994090000000001E-2</v>
      </c>
      <c r="D942" s="22"/>
      <c r="E942" s="22">
        <v>3.4889000000000003E-2</v>
      </c>
      <c r="F942" s="22"/>
      <c r="G942" s="22">
        <v>2.14296E-2</v>
      </c>
      <c r="H942" s="22"/>
    </row>
    <row r="943" spans="2:8" ht="16" x14ac:dyDescent="0.2">
      <c r="B943" s="22">
        <v>187.2</v>
      </c>
      <c r="C943" s="22">
        <v>3.8195670000000001E-2</v>
      </c>
      <c r="D943" s="22"/>
      <c r="E943" s="22">
        <v>3.4912529999999997E-2</v>
      </c>
      <c r="F943" s="22"/>
      <c r="G943" s="22">
        <v>2.163756E-2</v>
      </c>
      <c r="H943" s="22"/>
    </row>
    <row r="944" spans="2:8" ht="16" x14ac:dyDescent="0.2">
      <c r="B944" s="22">
        <v>187.4</v>
      </c>
      <c r="C944" s="22">
        <v>3.8343759999999998E-2</v>
      </c>
      <c r="D944" s="22"/>
      <c r="E944" s="22">
        <v>3.5132200000000002E-2</v>
      </c>
      <c r="F944" s="22"/>
      <c r="G944" s="22">
        <v>2.1850270000000001E-2</v>
      </c>
      <c r="H944" s="22"/>
    </row>
    <row r="945" spans="2:8" ht="16" x14ac:dyDescent="0.2">
      <c r="B945" s="22">
        <v>187.6</v>
      </c>
      <c r="C945" s="22">
        <v>3.9082840000000001E-2</v>
      </c>
      <c r="D945" s="22"/>
      <c r="E945" s="22">
        <v>3.569431E-2</v>
      </c>
      <c r="F945" s="22"/>
      <c r="G945" s="22">
        <v>2.2214589999999999E-2</v>
      </c>
      <c r="H945" s="22"/>
    </row>
    <row r="946" spans="2:8" ht="16" x14ac:dyDescent="0.2">
      <c r="B946" s="22">
        <v>187.8</v>
      </c>
      <c r="C946" s="22">
        <v>3.925617E-2</v>
      </c>
      <c r="D946" s="22"/>
      <c r="E946" s="22">
        <v>3.5765089999999999E-2</v>
      </c>
      <c r="F946" s="22"/>
      <c r="G946" s="22">
        <v>2.235798E-2</v>
      </c>
      <c r="H946" s="22"/>
    </row>
    <row r="947" spans="2:8" ht="16" x14ac:dyDescent="0.2">
      <c r="B947" s="22">
        <v>188</v>
      </c>
      <c r="C947" s="22">
        <v>3.973952E-2</v>
      </c>
      <c r="D947" s="22"/>
      <c r="E947" s="22">
        <v>3.5925560000000002E-2</v>
      </c>
      <c r="F947" s="22"/>
      <c r="G947" s="22">
        <v>2.2658910000000001E-2</v>
      </c>
      <c r="H947" s="22"/>
    </row>
    <row r="948" spans="2:8" ht="16" x14ac:dyDescent="0.2">
      <c r="B948" s="22">
        <v>188.2</v>
      </c>
      <c r="C948" s="22">
        <v>4.0369629999999997E-2</v>
      </c>
      <c r="D948" s="22"/>
      <c r="E948" s="22">
        <v>3.6245319999999998E-2</v>
      </c>
      <c r="F948" s="22"/>
      <c r="G948" s="22">
        <v>2.3021320000000001E-2</v>
      </c>
      <c r="H948" s="22"/>
    </row>
    <row r="949" spans="2:8" ht="16" x14ac:dyDescent="0.2">
      <c r="B949" s="22">
        <v>188.4</v>
      </c>
      <c r="C949" s="22">
        <v>3.9977949999999998E-2</v>
      </c>
      <c r="D949" s="22"/>
      <c r="E949" s="22">
        <v>3.610435E-2</v>
      </c>
      <c r="F949" s="22"/>
      <c r="G949" s="22">
        <v>2.3171219999999999E-2</v>
      </c>
      <c r="H949" s="22"/>
    </row>
    <row r="950" spans="2:8" ht="16" x14ac:dyDescent="0.2">
      <c r="B950" s="22">
        <v>188.6</v>
      </c>
      <c r="C950" s="22">
        <v>4.0204030000000002E-2</v>
      </c>
      <c r="D950" s="22"/>
      <c r="E950" s="22">
        <v>3.610791E-2</v>
      </c>
      <c r="F950" s="22"/>
      <c r="G950" s="22">
        <v>2.385688E-2</v>
      </c>
      <c r="H950" s="22"/>
    </row>
    <row r="951" spans="2:8" ht="16" x14ac:dyDescent="0.2">
      <c r="B951" s="22">
        <v>188.8</v>
      </c>
      <c r="C951" s="22">
        <v>4.022738E-2</v>
      </c>
      <c r="D951" s="22"/>
      <c r="E951" s="22">
        <v>3.5975960000000001E-2</v>
      </c>
      <c r="F951" s="22"/>
      <c r="G951" s="22">
        <v>2.4045250000000001E-2</v>
      </c>
      <c r="H951" s="22"/>
    </row>
    <row r="952" spans="2:8" ht="16" x14ac:dyDescent="0.2">
      <c r="B952" s="22">
        <v>189</v>
      </c>
      <c r="C952" s="22">
        <v>4.0546470000000001E-2</v>
      </c>
      <c r="D952" s="22"/>
      <c r="E952" s="22">
        <v>3.6193580000000003E-2</v>
      </c>
      <c r="F952" s="22"/>
      <c r="G952" s="22">
        <v>2.4244000000000002E-2</v>
      </c>
      <c r="H952" s="22"/>
    </row>
    <row r="953" spans="2:8" ht="16" x14ac:dyDescent="0.2">
      <c r="B953" s="22">
        <v>189.2</v>
      </c>
      <c r="C953" s="22">
        <v>4.0678110000000003E-2</v>
      </c>
      <c r="D953" s="22"/>
      <c r="E953" s="22">
        <v>3.5975710000000001E-2</v>
      </c>
      <c r="F953" s="22"/>
      <c r="G953" s="22">
        <v>2.3869330000000001E-2</v>
      </c>
      <c r="H953" s="22"/>
    </row>
    <row r="954" spans="2:8" ht="16" x14ac:dyDescent="0.2">
      <c r="B954" s="22">
        <v>189.4</v>
      </c>
      <c r="C954" s="22">
        <v>4.0878629999999999E-2</v>
      </c>
      <c r="D954" s="22"/>
      <c r="E954" s="22">
        <v>3.6011300000000003E-2</v>
      </c>
      <c r="F954" s="22"/>
      <c r="G954" s="22">
        <v>2.4427069999999999E-2</v>
      </c>
      <c r="H954" s="22"/>
    </row>
    <row r="955" spans="2:8" ht="16" x14ac:dyDescent="0.2">
      <c r="B955" s="22">
        <v>189.6</v>
      </c>
      <c r="C955" s="22">
        <v>4.0624010000000002E-2</v>
      </c>
      <c r="D955" s="22"/>
      <c r="E955" s="22">
        <v>3.6174570000000003E-2</v>
      </c>
      <c r="F955" s="22"/>
      <c r="G955" s="22">
        <v>2.393495E-2</v>
      </c>
      <c r="H955" s="22"/>
    </row>
    <row r="956" spans="2:8" ht="16" x14ac:dyDescent="0.2">
      <c r="B956" s="22">
        <v>189.8</v>
      </c>
      <c r="C956" s="22">
        <v>4.0901109999999997E-2</v>
      </c>
      <c r="D956" s="22"/>
      <c r="E956" s="22">
        <v>3.6341680000000001E-2</v>
      </c>
      <c r="F956" s="22"/>
      <c r="G956" s="22">
        <v>2.412489E-2</v>
      </c>
      <c r="H956" s="22"/>
    </row>
    <row r="957" spans="2:8" ht="16" x14ac:dyDescent="0.2">
      <c r="B957" s="22">
        <v>190</v>
      </c>
      <c r="C957" s="22">
        <v>4.1019680000000003E-2</v>
      </c>
      <c r="D957" s="22"/>
      <c r="E957" s="22">
        <v>3.6174009999999999E-2</v>
      </c>
      <c r="F957" s="22"/>
      <c r="G957" s="22">
        <v>2.379131E-2</v>
      </c>
      <c r="H957" s="22"/>
    </row>
    <row r="958" spans="2:8" ht="16" x14ac:dyDescent="0.2">
      <c r="B958" s="22">
        <v>190.2</v>
      </c>
      <c r="C958" s="22">
        <v>4.0707849999999997E-2</v>
      </c>
      <c r="D958" s="22"/>
      <c r="E958" s="22">
        <v>3.6369409999999998E-2</v>
      </c>
      <c r="F958" s="22"/>
      <c r="G958" s="22">
        <v>2.367081E-2</v>
      </c>
      <c r="H958" s="22"/>
    </row>
    <row r="959" spans="2:8" ht="16" x14ac:dyDescent="0.2">
      <c r="B959" s="22">
        <v>190.4</v>
      </c>
      <c r="C959" s="22">
        <v>4.0309499999999998E-2</v>
      </c>
      <c r="D959" s="22"/>
      <c r="E959" s="22">
        <v>3.5884190000000003E-2</v>
      </c>
      <c r="F959" s="22"/>
      <c r="G959" s="22">
        <v>2.2853809999999999E-2</v>
      </c>
      <c r="H959" s="22"/>
    </row>
    <row r="960" spans="2:8" ht="16" x14ac:dyDescent="0.2">
      <c r="B960" s="22">
        <v>190.6</v>
      </c>
      <c r="C960" s="22">
        <v>4.0507719999999997E-2</v>
      </c>
      <c r="D960" s="22"/>
      <c r="E960" s="22">
        <v>3.6595019999999999E-2</v>
      </c>
      <c r="F960" s="22"/>
      <c r="G960" s="22">
        <v>2.343197E-2</v>
      </c>
      <c r="H960" s="22"/>
    </row>
    <row r="961" spans="2:8" ht="16" x14ac:dyDescent="0.2">
      <c r="B961" s="22">
        <v>190.8</v>
      </c>
      <c r="C961" s="22">
        <v>4.0193810000000003E-2</v>
      </c>
      <c r="D961" s="22"/>
      <c r="E961" s="22">
        <v>3.6083570000000002E-2</v>
      </c>
      <c r="F961" s="22"/>
      <c r="G961" s="22">
        <v>2.3310939999999999E-2</v>
      </c>
      <c r="H961" s="22"/>
    </row>
    <row r="962" spans="2:8" ht="16" x14ac:dyDescent="0.2">
      <c r="B962" s="22">
        <v>191</v>
      </c>
      <c r="C962" s="22">
        <v>3.9745929999999999E-2</v>
      </c>
      <c r="D962" s="22"/>
      <c r="E962" s="22">
        <v>3.5180250000000003E-2</v>
      </c>
      <c r="F962" s="22"/>
      <c r="G962" s="22">
        <v>2.2749869999999998E-2</v>
      </c>
      <c r="H962" s="22"/>
    </row>
    <row r="963" spans="2:8" ht="16" x14ac:dyDescent="0.2">
      <c r="B963" s="22">
        <v>191.2</v>
      </c>
      <c r="C963" s="22">
        <v>3.9898349999999999E-2</v>
      </c>
      <c r="D963" s="22"/>
      <c r="E963" s="22">
        <v>3.5131290000000003E-2</v>
      </c>
      <c r="F963" s="22"/>
      <c r="G963" s="22">
        <v>2.2580719999999999E-2</v>
      </c>
      <c r="H963" s="22"/>
    </row>
    <row r="964" spans="2:8" ht="16" x14ac:dyDescent="0.2">
      <c r="B964" s="22">
        <v>191.4</v>
      </c>
      <c r="C964" s="22">
        <v>3.9734560000000002E-2</v>
      </c>
      <c r="D964" s="22"/>
      <c r="E964" s="22">
        <v>3.5205279999999999E-2</v>
      </c>
      <c r="F964" s="22"/>
      <c r="G964" s="22">
        <v>2.2478749999999999E-2</v>
      </c>
      <c r="H964" s="22"/>
    </row>
    <row r="965" spans="2:8" ht="16" x14ac:dyDescent="0.2">
      <c r="B965" s="22">
        <v>191.6</v>
      </c>
      <c r="C965" s="22">
        <v>4.0097479999999998E-2</v>
      </c>
      <c r="D965" s="22"/>
      <c r="E965" s="22">
        <v>3.5446829999999999E-2</v>
      </c>
      <c r="F965" s="22"/>
      <c r="G965" s="22">
        <v>2.2560050000000002E-2</v>
      </c>
      <c r="H965" s="22"/>
    </row>
    <row r="966" spans="2:8" ht="16" x14ac:dyDescent="0.2">
      <c r="B966" s="22">
        <v>191.8</v>
      </c>
      <c r="C966" s="22">
        <v>4.0462320000000003E-2</v>
      </c>
      <c r="D966" s="22"/>
      <c r="E966" s="22">
        <v>3.5815409999999999E-2</v>
      </c>
      <c r="F966" s="22"/>
      <c r="G966" s="22">
        <v>2.3053130000000002E-2</v>
      </c>
      <c r="H966" s="22"/>
    </row>
    <row r="967" spans="2:8" ht="16" x14ac:dyDescent="0.2">
      <c r="B967" s="22">
        <v>192</v>
      </c>
      <c r="C967" s="22">
        <v>4.0380510000000001E-2</v>
      </c>
      <c r="D967" s="22"/>
      <c r="E967" s="22">
        <v>3.5907340000000003E-2</v>
      </c>
      <c r="F967" s="22"/>
      <c r="G967" s="22">
        <v>2.3270530000000001E-2</v>
      </c>
      <c r="H967" s="22"/>
    </row>
    <row r="968" spans="2:8" ht="16" x14ac:dyDescent="0.2">
      <c r="B968" s="22">
        <v>192.2</v>
      </c>
      <c r="C968" s="22">
        <v>4.0296560000000002E-2</v>
      </c>
      <c r="D968" s="22"/>
      <c r="E968" s="22">
        <v>3.5860219999999998E-2</v>
      </c>
      <c r="F968" s="22"/>
      <c r="G968" s="22">
        <v>2.3065990000000001E-2</v>
      </c>
      <c r="H968" s="22"/>
    </row>
    <row r="969" spans="2:8" ht="16" x14ac:dyDescent="0.2">
      <c r="B969" s="22">
        <v>192.4</v>
      </c>
      <c r="C969" s="22">
        <v>4.022063E-2</v>
      </c>
      <c r="D969" s="22"/>
      <c r="E969" s="22">
        <v>3.6108399999999999E-2</v>
      </c>
      <c r="F969" s="22"/>
      <c r="G969" s="22">
        <v>2.3318269999999999E-2</v>
      </c>
      <c r="H969" s="22"/>
    </row>
    <row r="970" spans="2:8" ht="16" x14ac:dyDescent="0.2">
      <c r="B970" s="22">
        <v>192.6</v>
      </c>
      <c r="C970" s="22">
        <v>4.0724980000000001E-2</v>
      </c>
      <c r="D970" s="22"/>
      <c r="E970" s="22">
        <v>3.610037E-2</v>
      </c>
      <c r="F970" s="22"/>
      <c r="G970" s="22">
        <v>2.3478809999999999E-2</v>
      </c>
      <c r="H970" s="22"/>
    </row>
    <row r="971" spans="2:8" ht="16" x14ac:dyDescent="0.2">
      <c r="B971" s="22">
        <v>192.8</v>
      </c>
      <c r="C971" s="22">
        <v>4.0862679999999998E-2</v>
      </c>
      <c r="D971" s="22"/>
      <c r="E971" s="22">
        <v>3.6169199999999999E-2</v>
      </c>
      <c r="F971" s="22"/>
      <c r="G971" s="22">
        <v>2.3366479999999999E-2</v>
      </c>
      <c r="H971" s="22"/>
    </row>
    <row r="972" spans="2:8" ht="16" x14ac:dyDescent="0.2">
      <c r="B972" s="22">
        <v>193</v>
      </c>
      <c r="C972" s="22">
        <v>4.0945820000000001E-2</v>
      </c>
      <c r="D972" s="22"/>
      <c r="E972" s="22">
        <v>3.6411859999999997E-2</v>
      </c>
      <c r="F972" s="22"/>
      <c r="G972" s="22">
        <v>2.3224399999999999E-2</v>
      </c>
      <c r="H972" s="22"/>
    </row>
    <row r="973" spans="2:8" ht="16" x14ac:dyDescent="0.2">
      <c r="B973" s="22">
        <v>193.2</v>
      </c>
      <c r="C973" s="22">
        <v>4.091624E-2</v>
      </c>
      <c r="D973" s="22"/>
      <c r="E973" s="22">
        <v>3.6505559999999999E-2</v>
      </c>
      <c r="F973" s="22"/>
      <c r="G973" s="22">
        <v>2.3556489999999999E-2</v>
      </c>
      <c r="H973" s="22"/>
    </row>
    <row r="974" spans="2:8" ht="16" x14ac:dyDescent="0.2">
      <c r="B974" s="22">
        <v>193.4</v>
      </c>
      <c r="C974" s="22">
        <v>4.1029620000000003E-2</v>
      </c>
      <c r="D974" s="22"/>
      <c r="E974" s="22">
        <v>3.6753599999999997E-2</v>
      </c>
      <c r="F974" s="22"/>
      <c r="G974" s="22">
        <v>2.426066E-2</v>
      </c>
      <c r="H974" s="22"/>
    </row>
    <row r="975" spans="2:8" ht="16" x14ac:dyDescent="0.2">
      <c r="B975" s="22">
        <v>193.6</v>
      </c>
      <c r="C975" s="22">
        <v>4.1152279999999999E-2</v>
      </c>
      <c r="D975" s="22"/>
      <c r="E975" s="22">
        <v>3.732154E-2</v>
      </c>
      <c r="F975" s="22"/>
      <c r="G975" s="22">
        <v>2.4341330000000001E-2</v>
      </c>
      <c r="H975" s="22"/>
    </row>
    <row r="976" spans="2:8" ht="16" x14ac:dyDescent="0.2">
      <c r="B976" s="22">
        <v>193.8</v>
      </c>
      <c r="C976" s="22">
        <v>4.1295310000000002E-2</v>
      </c>
      <c r="D976" s="22"/>
      <c r="E976" s="22">
        <v>3.7107840000000003E-2</v>
      </c>
      <c r="F976" s="22"/>
      <c r="G976" s="22">
        <v>2.4769889999999999E-2</v>
      </c>
      <c r="H976" s="22"/>
    </row>
    <row r="977" spans="2:8" ht="16" x14ac:dyDescent="0.2">
      <c r="B977" s="22">
        <v>194</v>
      </c>
      <c r="C977" s="22">
        <v>4.0932730000000001E-2</v>
      </c>
      <c r="D977" s="22"/>
      <c r="E977" s="22">
        <v>3.7463780000000002E-2</v>
      </c>
      <c r="F977" s="22"/>
      <c r="G977" s="22">
        <v>2.4456990000000001E-2</v>
      </c>
      <c r="H977" s="22"/>
    </row>
    <row r="978" spans="2:8" ht="16" x14ac:dyDescent="0.2">
      <c r="B978" s="22">
        <v>194.2</v>
      </c>
      <c r="C978" s="22">
        <v>4.0630079999999999E-2</v>
      </c>
      <c r="D978" s="22"/>
      <c r="E978" s="22">
        <v>3.7409669999999999E-2</v>
      </c>
      <c r="F978" s="22"/>
      <c r="G978" s="22">
        <v>2.4578539999999999E-2</v>
      </c>
      <c r="H978" s="22"/>
    </row>
    <row r="979" spans="2:8" ht="16" x14ac:dyDescent="0.2">
      <c r="B979" s="22">
        <v>194.4</v>
      </c>
      <c r="C979" s="22">
        <v>4.0748630000000001E-2</v>
      </c>
      <c r="D979" s="22"/>
      <c r="E979" s="22">
        <v>3.7825419999999998E-2</v>
      </c>
      <c r="F979" s="22"/>
      <c r="G979" s="22">
        <v>2.4717329999999999E-2</v>
      </c>
      <c r="H979" s="22"/>
    </row>
    <row r="980" spans="2:8" ht="16" x14ac:dyDescent="0.2">
      <c r="B980" s="22">
        <v>194.6</v>
      </c>
      <c r="C980" s="22">
        <v>4.1382559999999999E-2</v>
      </c>
      <c r="D980" s="22"/>
      <c r="E980" s="22">
        <v>3.8184030000000001E-2</v>
      </c>
      <c r="F980" s="22"/>
      <c r="G980" s="22">
        <v>2.5497059999999998E-2</v>
      </c>
      <c r="H980" s="22"/>
    </row>
    <row r="981" spans="2:8" ht="16" x14ac:dyDescent="0.2">
      <c r="B981" s="22">
        <v>194.8</v>
      </c>
      <c r="C981" s="22">
        <v>4.0872949999999998E-2</v>
      </c>
      <c r="D981" s="22"/>
      <c r="E981" s="22">
        <v>3.7504179999999998E-2</v>
      </c>
      <c r="F981" s="22"/>
      <c r="G981" s="22">
        <v>2.4969180000000001E-2</v>
      </c>
      <c r="H981" s="22"/>
    </row>
    <row r="982" spans="2:8" ht="16" x14ac:dyDescent="0.2">
      <c r="B982" s="22">
        <v>195</v>
      </c>
      <c r="C982" s="22">
        <v>4.0721130000000001E-2</v>
      </c>
      <c r="D982" s="22"/>
      <c r="E982" s="22">
        <v>3.6863559999999997E-2</v>
      </c>
      <c r="F982" s="22"/>
      <c r="G982" s="22">
        <v>2.4929920000000001E-2</v>
      </c>
      <c r="H982" s="22"/>
    </row>
    <row r="983" spans="2:8" ht="16" x14ac:dyDescent="0.2">
      <c r="B983" s="22">
        <v>195.2</v>
      </c>
      <c r="C983" s="22">
        <v>4.094105E-2</v>
      </c>
      <c r="D983" s="22"/>
      <c r="E983" s="22">
        <v>3.6950520000000001E-2</v>
      </c>
      <c r="F983" s="22"/>
      <c r="G983" s="22">
        <v>2.5127190000000001E-2</v>
      </c>
      <c r="H983" s="22"/>
    </row>
    <row r="984" spans="2:8" ht="16" x14ac:dyDescent="0.2">
      <c r="B984" s="22">
        <v>195.4</v>
      </c>
      <c r="C984" s="22">
        <v>4.1225009999999999E-2</v>
      </c>
      <c r="D984" s="22"/>
      <c r="E984" s="22">
        <v>3.7373320000000002E-2</v>
      </c>
      <c r="F984" s="22"/>
      <c r="G984" s="22">
        <v>2.5243100000000001E-2</v>
      </c>
      <c r="H984" s="22"/>
    </row>
    <row r="985" spans="2:8" ht="16" x14ac:dyDescent="0.2">
      <c r="B985" s="22">
        <v>195.6</v>
      </c>
      <c r="C985" s="22">
        <v>4.1499590000000003E-2</v>
      </c>
      <c r="D985" s="22"/>
      <c r="E985" s="22">
        <v>3.7931609999999998E-2</v>
      </c>
      <c r="F985" s="22"/>
      <c r="G985" s="22">
        <v>2.529265E-2</v>
      </c>
      <c r="H985" s="22"/>
    </row>
    <row r="986" spans="2:8" ht="16" x14ac:dyDescent="0.2">
      <c r="B986" s="22">
        <v>195.8</v>
      </c>
      <c r="C986" s="22">
        <v>4.1751870000000003E-2</v>
      </c>
      <c r="D986" s="22"/>
      <c r="E986" s="22">
        <v>3.8167760000000002E-2</v>
      </c>
      <c r="F986" s="22"/>
      <c r="G986" s="22">
        <v>2.5525280000000001E-2</v>
      </c>
      <c r="H986" s="22"/>
    </row>
    <row r="987" spans="2:8" ht="16" x14ac:dyDescent="0.2">
      <c r="B987" s="22">
        <v>196</v>
      </c>
      <c r="C987" s="22">
        <v>4.1565900000000003E-2</v>
      </c>
      <c r="D987" s="22"/>
      <c r="E987" s="22">
        <v>3.7941389999999998E-2</v>
      </c>
      <c r="F987" s="22"/>
      <c r="G987" s="22">
        <v>2.4925880000000001E-2</v>
      </c>
      <c r="H987" s="22"/>
    </row>
    <row r="988" spans="2:8" ht="16" x14ac:dyDescent="0.2">
      <c r="B988" s="22">
        <v>196.2</v>
      </c>
      <c r="C988" s="22">
        <v>4.1754609999999998E-2</v>
      </c>
      <c r="D988" s="22"/>
      <c r="E988" s="22">
        <v>3.8042800000000002E-2</v>
      </c>
      <c r="F988" s="22"/>
      <c r="G988" s="22">
        <v>2.4546459999999999E-2</v>
      </c>
      <c r="H988" s="22"/>
    </row>
    <row r="989" spans="2:8" ht="16" x14ac:dyDescent="0.2">
      <c r="B989" s="22">
        <v>196.4</v>
      </c>
      <c r="C989" s="22">
        <v>4.2000059999999999E-2</v>
      </c>
      <c r="D989" s="22"/>
      <c r="E989" s="22">
        <v>3.8219580000000003E-2</v>
      </c>
      <c r="F989" s="22"/>
      <c r="G989" s="22">
        <v>2.4531540000000001E-2</v>
      </c>
      <c r="H989" s="22"/>
    </row>
    <row r="990" spans="2:8" ht="16" x14ac:dyDescent="0.2">
      <c r="B990" s="22">
        <v>196.6</v>
      </c>
      <c r="C990" s="22">
        <v>4.1510039999999998E-2</v>
      </c>
      <c r="D990" s="22"/>
      <c r="E990" s="22">
        <v>3.7688159999999998E-2</v>
      </c>
      <c r="F990" s="22"/>
      <c r="G990" s="22">
        <v>2.3854509999999999E-2</v>
      </c>
      <c r="H990" s="22"/>
    </row>
    <row r="991" spans="2:8" ht="16" x14ac:dyDescent="0.2">
      <c r="B991" s="22">
        <v>196.8</v>
      </c>
      <c r="C991" s="22">
        <v>4.1307299999999998E-2</v>
      </c>
      <c r="D991" s="22"/>
      <c r="E991" s="22">
        <v>3.7504830000000003E-2</v>
      </c>
      <c r="F991" s="22"/>
      <c r="G991" s="22">
        <v>2.3714829999999999E-2</v>
      </c>
      <c r="H991" s="22"/>
    </row>
    <row r="992" spans="2:8" ht="16" x14ac:dyDescent="0.2">
      <c r="B992" s="22">
        <v>197</v>
      </c>
      <c r="C992" s="22">
        <v>4.1335070000000002E-2</v>
      </c>
      <c r="D992" s="22"/>
      <c r="E992" s="22">
        <v>3.7806029999999997E-2</v>
      </c>
      <c r="F992" s="22"/>
      <c r="G992" s="22">
        <v>2.3503019999999999E-2</v>
      </c>
      <c r="H992" s="22"/>
    </row>
    <row r="993" spans="2:8" ht="16" x14ac:dyDescent="0.2">
      <c r="B993" s="22">
        <v>197.2</v>
      </c>
      <c r="C993" s="22">
        <v>4.1435619999999999E-2</v>
      </c>
      <c r="D993" s="22"/>
      <c r="E993" s="22">
        <v>3.7769980000000002E-2</v>
      </c>
      <c r="F993" s="22"/>
      <c r="G993" s="22">
        <v>2.3672390000000001E-2</v>
      </c>
      <c r="H993" s="22"/>
    </row>
    <row r="994" spans="2:8" ht="16" x14ac:dyDescent="0.2">
      <c r="B994" s="22">
        <v>197.4</v>
      </c>
      <c r="C994" s="22">
        <v>4.1441579999999999E-2</v>
      </c>
      <c r="D994" s="22"/>
      <c r="E994" s="22">
        <v>3.7852509999999999E-2</v>
      </c>
      <c r="F994" s="22"/>
      <c r="G994" s="22">
        <v>2.3920980000000001E-2</v>
      </c>
      <c r="H994" s="22"/>
    </row>
    <row r="995" spans="2:8" ht="16" x14ac:dyDescent="0.2">
      <c r="B995" s="22">
        <v>197.6</v>
      </c>
      <c r="C995" s="22">
        <v>4.1762260000000002E-2</v>
      </c>
      <c r="D995" s="22"/>
      <c r="E995" s="22">
        <v>3.8258210000000001E-2</v>
      </c>
      <c r="F995" s="22"/>
      <c r="G995" s="22">
        <v>2.4162369999999999E-2</v>
      </c>
      <c r="H995" s="22"/>
    </row>
    <row r="996" spans="2:8" ht="16" x14ac:dyDescent="0.2">
      <c r="B996" s="22">
        <v>197.8</v>
      </c>
      <c r="C996" s="22">
        <v>4.133883E-2</v>
      </c>
      <c r="D996" s="22"/>
      <c r="E996" s="22">
        <v>3.7376609999999998E-2</v>
      </c>
      <c r="F996" s="22"/>
      <c r="G996" s="22">
        <v>2.3821579999999998E-2</v>
      </c>
      <c r="H996" s="22"/>
    </row>
    <row r="997" spans="2:8" ht="16" x14ac:dyDescent="0.2">
      <c r="B997" s="22">
        <v>198</v>
      </c>
      <c r="C997" s="22">
        <v>4.1037039999999997E-2</v>
      </c>
      <c r="D997" s="22"/>
      <c r="E997" s="22">
        <v>3.7319890000000001E-2</v>
      </c>
      <c r="F997" s="22"/>
      <c r="G997" s="22">
        <v>2.3564040000000001E-2</v>
      </c>
      <c r="H997" s="22"/>
    </row>
    <row r="998" spans="2:8" ht="16" x14ac:dyDescent="0.2">
      <c r="B998" s="22">
        <v>198.2</v>
      </c>
      <c r="C998" s="22">
        <v>4.1303949999999999E-2</v>
      </c>
      <c r="D998" s="22"/>
      <c r="E998" s="22">
        <v>3.706603E-2</v>
      </c>
      <c r="F998" s="22"/>
      <c r="G998" s="22">
        <v>2.3800780000000001E-2</v>
      </c>
      <c r="H998" s="22"/>
    </row>
    <row r="999" spans="2:8" ht="16" x14ac:dyDescent="0.2">
      <c r="B999" s="22">
        <v>198.4</v>
      </c>
      <c r="C999" s="22">
        <v>4.1811599999999997E-2</v>
      </c>
      <c r="D999" s="22"/>
      <c r="E999" s="22">
        <v>3.7644410000000003E-2</v>
      </c>
      <c r="F999" s="22"/>
      <c r="G999" s="22">
        <v>2.4391800000000002E-2</v>
      </c>
      <c r="H999" s="22"/>
    </row>
    <row r="1000" spans="2:8" ht="16" x14ac:dyDescent="0.2">
      <c r="B1000" s="22">
        <v>198.6</v>
      </c>
      <c r="C1000" s="22">
        <v>4.1803159999999999E-2</v>
      </c>
      <c r="D1000" s="22"/>
      <c r="E1000" s="22">
        <v>3.729905E-2</v>
      </c>
      <c r="F1000" s="22"/>
      <c r="G1000" s="22">
        <v>2.4512840000000001E-2</v>
      </c>
      <c r="H1000" s="22"/>
    </row>
    <row r="1001" spans="2:8" ht="16" x14ac:dyDescent="0.2">
      <c r="B1001" s="22">
        <v>198.8</v>
      </c>
      <c r="C1001" s="22">
        <v>4.1597189999999999E-2</v>
      </c>
      <c r="D1001" s="22"/>
      <c r="E1001" s="22">
        <v>3.708637E-2</v>
      </c>
      <c r="F1001" s="22"/>
      <c r="G1001" s="22">
        <v>2.427959E-2</v>
      </c>
      <c r="H1001" s="22"/>
    </row>
    <row r="1002" spans="2:8" ht="16" x14ac:dyDescent="0.2">
      <c r="B1002" s="22">
        <v>199</v>
      </c>
      <c r="C1002" s="22">
        <v>4.1586919999999999E-2</v>
      </c>
      <c r="D1002" s="22"/>
      <c r="E1002" s="22">
        <v>3.6875650000000003E-2</v>
      </c>
      <c r="F1002" s="22"/>
      <c r="G1002" s="22">
        <v>2.4305139999999999E-2</v>
      </c>
      <c r="H1002" s="22"/>
    </row>
    <row r="1003" spans="2:8" ht="16" x14ac:dyDescent="0.2">
      <c r="B1003" s="22">
        <v>199.2</v>
      </c>
      <c r="C1003" s="22">
        <v>4.1366800000000002E-2</v>
      </c>
      <c r="D1003" s="22"/>
      <c r="E1003" s="22">
        <v>3.6956290000000003E-2</v>
      </c>
      <c r="F1003" s="22"/>
      <c r="G1003" s="22">
        <v>2.426393E-2</v>
      </c>
      <c r="H1003" s="22"/>
    </row>
    <row r="1004" spans="2:8" ht="16" x14ac:dyDescent="0.2">
      <c r="B1004" s="22">
        <v>199.4</v>
      </c>
      <c r="C1004" s="22">
        <v>4.123135E-2</v>
      </c>
      <c r="D1004" s="22"/>
      <c r="E1004" s="22">
        <v>3.7056789999999999E-2</v>
      </c>
      <c r="F1004" s="22"/>
      <c r="G1004" s="22">
        <v>2.455924E-2</v>
      </c>
      <c r="H1004" s="22"/>
    </row>
    <row r="1005" spans="2:8" ht="16" x14ac:dyDescent="0.2">
      <c r="B1005" s="22">
        <v>199.6</v>
      </c>
      <c r="C1005" s="22">
        <v>4.0946459999999997E-2</v>
      </c>
      <c r="D1005" s="22"/>
      <c r="E1005" s="22">
        <v>3.696522E-2</v>
      </c>
      <c r="F1005" s="22"/>
      <c r="G1005" s="22">
        <v>2.416534E-2</v>
      </c>
      <c r="H1005" s="22"/>
    </row>
    <row r="1006" spans="2:8" ht="16" x14ac:dyDescent="0.2">
      <c r="B1006" s="22">
        <v>199.8</v>
      </c>
      <c r="C1006" s="22">
        <v>4.0497030000000003E-2</v>
      </c>
      <c r="D1006" s="22"/>
      <c r="E1006" s="22">
        <v>3.6383060000000002E-2</v>
      </c>
      <c r="F1006" s="22"/>
      <c r="G1006" s="22">
        <v>2.3983609999999999E-2</v>
      </c>
      <c r="H1006" s="22"/>
    </row>
    <row r="1007" spans="2:8" ht="16" x14ac:dyDescent="0.2">
      <c r="B1007" s="22">
        <v>200</v>
      </c>
      <c r="C1007" s="22">
        <v>4.0476989999999997E-2</v>
      </c>
      <c r="D1007" s="22"/>
      <c r="E1007" s="22">
        <v>3.6356430000000002E-2</v>
      </c>
      <c r="F1007" s="22"/>
      <c r="G1007" s="22">
        <v>2.4341390000000001E-2</v>
      </c>
      <c r="H1007" s="22"/>
    </row>
    <row r="1008" spans="2:8" ht="16" x14ac:dyDescent="0.2">
      <c r="B1008" s="22">
        <v>200.2</v>
      </c>
      <c r="C1008" s="22">
        <v>4.0356700000000002E-2</v>
      </c>
      <c r="D1008" s="22"/>
      <c r="E1008" s="22">
        <v>3.6648439999999997E-2</v>
      </c>
      <c r="F1008" s="22"/>
      <c r="G1008" s="22">
        <v>2.4724099999999999E-2</v>
      </c>
      <c r="H1008" s="22"/>
    </row>
    <row r="1009" spans="2:8" ht="16" x14ac:dyDescent="0.2">
      <c r="B1009" s="22">
        <v>200.4</v>
      </c>
      <c r="C1009" s="22">
        <v>4.0266929999999999E-2</v>
      </c>
      <c r="D1009" s="22"/>
      <c r="E1009" s="22">
        <v>3.6602780000000001E-2</v>
      </c>
      <c r="F1009" s="22"/>
      <c r="G1009" s="22">
        <v>2.4784500000000001E-2</v>
      </c>
      <c r="H1009" s="22"/>
    </row>
    <row r="1010" spans="2:8" ht="16" x14ac:dyDescent="0.2">
      <c r="B1010" s="22">
        <v>200.6</v>
      </c>
      <c r="C1010" s="22">
        <v>4.0084370000000001E-2</v>
      </c>
      <c r="D1010" s="22"/>
      <c r="E1010" s="22">
        <v>3.6894839999999998E-2</v>
      </c>
      <c r="F1010" s="22"/>
      <c r="G1010" s="22">
        <v>2.4954799999999999E-2</v>
      </c>
      <c r="H1010" s="22"/>
    </row>
    <row r="1011" spans="2:8" ht="16" x14ac:dyDescent="0.2">
      <c r="B1011" s="22">
        <v>200.8</v>
      </c>
      <c r="C1011" s="22">
        <v>4.051913E-2</v>
      </c>
      <c r="D1011" s="22"/>
      <c r="E1011" s="22">
        <v>3.736768E-2</v>
      </c>
      <c r="F1011" s="22"/>
      <c r="G1011" s="22">
        <v>2.5328440000000001E-2</v>
      </c>
      <c r="H1011" s="22"/>
    </row>
    <row r="1012" spans="2:8" ht="16" x14ac:dyDescent="0.2">
      <c r="B1012" s="22">
        <v>201</v>
      </c>
      <c r="C1012" s="22">
        <v>4.0434890000000001E-2</v>
      </c>
      <c r="D1012" s="22"/>
      <c r="E1012" s="22">
        <v>3.7437310000000001E-2</v>
      </c>
      <c r="F1012" s="22"/>
      <c r="G1012" s="22">
        <v>2.5042160000000001E-2</v>
      </c>
      <c r="H1012" s="22"/>
    </row>
    <row r="1013" spans="2:8" ht="16" x14ac:dyDescent="0.2">
      <c r="B1013" s="22">
        <v>201.2</v>
      </c>
      <c r="C1013" s="22">
        <v>4.0191060000000001E-2</v>
      </c>
      <c r="D1013" s="22"/>
      <c r="E1013" s="22">
        <v>3.7101629999999997E-2</v>
      </c>
      <c r="F1013" s="22"/>
      <c r="G1013" s="22">
        <v>2.4508450000000001E-2</v>
      </c>
      <c r="H1013" s="22"/>
    </row>
    <row r="1014" spans="2:8" ht="16" x14ac:dyDescent="0.2">
      <c r="B1014" s="22">
        <v>201.4</v>
      </c>
      <c r="C1014" s="22">
        <v>4.0179409999999999E-2</v>
      </c>
      <c r="D1014" s="22"/>
      <c r="E1014" s="22">
        <v>3.7644370000000003E-2</v>
      </c>
      <c r="F1014" s="22"/>
      <c r="G1014" s="22">
        <v>2.4679449999999999E-2</v>
      </c>
      <c r="H1014" s="22"/>
    </row>
    <row r="1015" spans="2:8" ht="16" x14ac:dyDescent="0.2">
      <c r="B1015" s="22">
        <v>201.6</v>
      </c>
      <c r="C1015" s="22">
        <v>4.0635200000000003E-2</v>
      </c>
      <c r="D1015" s="22"/>
      <c r="E1015" s="22">
        <v>3.803455E-2</v>
      </c>
      <c r="F1015" s="22"/>
      <c r="G1015" s="22">
        <v>2.404077E-2</v>
      </c>
      <c r="H1015" s="22"/>
    </row>
    <row r="1016" spans="2:8" ht="16" x14ac:dyDescent="0.2">
      <c r="B1016" s="22">
        <v>201.8</v>
      </c>
      <c r="C1016" s="22">
        <v>4.1155339999999999E-2</v>
      </c>
      <c r="D1016" s="22"/>
      <c r="E1016" s="22">
        <v>3.8082829999999998E-2</v>
      </c>
      <c r="F1016" s="22"/>
      <c r="G1016" s="22">
        <v>2.3990419999999998E-2</v>
      </c>
      <c r="H1016" s="22"/>
    </row>
    <row r="1017" spans="2:8" ht="16" x14ac:dyDescent="0.2">
      <c r="B1017" s="22">
        <v>202</v>
      </c>
      <c r="C1017" s="22">
        <v>4.1615329999999999E-2</v>
      </c>
      <c r="D1017" s="22"/>
      <c r="E1017" s="22">
        <v>3.8465579999999999E-2</v>
      </c>
      <c r="F1017" s="22"/>
      <c r="G1017" s="22">
        <v>2.373633E-2</v>
      </c>
      <c r="H1017" s="22"/>
    </row>
    <row r="1018" spans="2:8" ht="16" x14ac:dyDescent="0.2">
      <c r="B1018" s="22">
        <v>202.2</v>
      </c>
      <c r="C1018" s="22">
        <v>4.2093609999999997E-2</v>
      </c>
      <c r="D1018" s="22"/>
      <c r="E1018" s="22">
        <v>3.8885889999999999E-2</v>
      </c>
      <c r="F1018" s="22"/>
      <c r="G1018" s="22">
        <v>2.401147E-2</v>
      </c>
      <c r="H1018" s="22"/>
    </row>
    <row r="1019" spans="2:8" ht="16" x14ac:dyDescent="0.2">
      <c r="B1019" s="22">
        <v>202.4</v>
      </c>
      <c r="C1019" s="22">
        <v>4.2556419999999998E-2</v>
      </c>
      <c r="D1019" s="22"/>
      <c r="E1019" s="22">
        <v>3.928218E-2</v>
      </c>
      <c r="F1019" s="22"/>
      <c r="G1019" s="22">
        <v>2.398923E-2</v>
      </c>
      <c r="H1019" s="22"/>
    </row>
    <row r="1020" spans="2:8" ht="16" x14ac:dyDescent="0.2">
      <c r="B1020" s="22">
        <v>202.6</v>
      </c>
      <c r="C1020" s="22">
        <v>4.2718899999999997E-2</v>
      </c>
      <c r="D1020" s="22"/>
      <c r="E1020" s="22">
        <v>3.9519289999999999E-2</v>
      </c>
      <c r="F1020" s="22"/>
      <c r="G1020" s="22">
        <v>2.361015E-2</v>
      </c>
      <c r="H1020" s="22"/>
    </row>
    <row r="1021" spans="2:8" ht="16" x14ac:dyDescent="0.2">
      <c r="B1021" s="22">
        <v>202.8</v>
      </c>
      <c r="C1021" s="22">
        <v>4.2938289999999997E-2</v>
      </c>
      <c r="D1021" s="22"/>
      <c r="E1021" s="22">
        <v>3.9516889999999999E-2</v>
      </c>
      <c r="F1021" s="22"/>
      <c r="G1021" s="22">
        <v>2.3699950000000001E-2</v>
      </c>
      <c r="H1021" s="22"/>
    </row>
    <row r="1022" spans="2:8" ht="16" x14ac:dyDescent="0.2">
      <c r="B1022" s="22">
        <v>203</v>
      </c>
      <c r="C1022" s="22">
        <v>4.2911459999999998E-2</v>
      </c>
      <c r="D1022" s="22"/>
      <c r="E1022" s="22">
        <v>3.9209769999999998E-2</v>
      </c>
      <c r="F1022" s="22"/>
      <c r="G1022" s="22">
        <v>2.3609999999999999E-2</v>
      </c>
      <c r="H1022" s="22"/>
    </row>
    <row r="1023" spans="2:8" ht="16" x14ac:dyDescent="0.2">
      <c r="B1023" s="22">
        <v>203.2</v>
      </c>
      <c r="C1023" s="22">
        <v>4.2372779999999999E-2</v>
      </c>
      <c r="D1023" s="22"/>
      <c r="E1023" s="22">
        <v>3.8835729999999999E-2</v>
      </c>
      <c r="F1023" s="22"/>
      <c r="G1023" s="22">
        <v>2.3628440000000001E-2</v>
      </c>
      <c r="H1023" s="22"/>
    </row>
    <row r="1024" spans="2:8" ht="16" x14ac:dyDescent="0.2">
      <c r="B1024" s="22">
        <v>203.4</v>
      </c>
      <c r="C1024" s="22">
        <v>4.183626E-2</v>
      </c>
      <c r="D1024" s="22"/>
      <c r="E1024" s="22">
        <v>3.8606719999999997E-2</v>
      </c>
      <c r="F1024" s="22"/>
      <c r="G1024" s="22">
        <v>2.333234E-2</v>
      </c>
      <c r="H1024" s="22"/>
    </row>
    <row r="1025" spans="2:8" ht="16" x14ac:dyDescent="0.2">
      <c r="B1025" s="22">
        <v>203.6</v>
      </c>
      <c r="C1025" s="22">
        <v>4.184185E-2</v>
      </c>
      <c r="D1025" s="22"/>
      <c r="E1025" s="22">
        <v>3.8281660000000002E-2</v>
      </c>
      <c r="F1025" s="22"/>
      <c r="G1025" s="22">
        <v>2.3288280000000001E-2</v>
      </c>
      <c r="H1025" s="22"/>
    </row>
    <row r="1026" spans="2:8" ht="16" x14ac:dyDescent="0.2">
      <c r="B1026" s="22">
        <v>203.8</v>
      </c>
      <c r="C1026" s="22">
        <v>4.1775699999999999E-2</v>
      </c>
      <c r="D1026" s="22"/>
      <c r="E1026" s="22">
        <v>3.8525429999999999E-2</v>
      </c>
      <c r="F1026" s="22"/>
      <c r="G1026" s="22">
        <v>2.3847650000000001E-2</v>
      </c>
      <c r="H1026" s="22"/>
    </row>
    <row r="1027" spans="2:8" ht="16" x14ac:dyDescent="0.2">
      <c r="B1027" s="22">
        <v>204</v>
      </c>
      <c r="C1027" s="22">
        <v>4.1969510000000002E-2</v>
      </c>
      <c r="D1027" s="22"/>
      <c r="E1027" s="22">
        <v>3.8575140000000001E-2</v>
      </c>
      <c r="F1027" s="22"/>
      <c r="G1027" s="22">
        <v>2.4518100000000001E-2</v>
      </c>
      <c r="H1027" s="22"/>
    </row>
    <row r="1028" spans="2:8" ht="16" x14ac:dyDescent="0.2">
      <c r="B1028" s="22">
        <v>204.2</v>
      </c>
      <c r="C1028" s="22">
        <v>4.1790790000000001E-2</v>
      </c>
      <c r="D1028" s="22"/>
      <c r="E1028" s="22">
        <v>3.8479359999999997E-2</v>
      </c>
      <c r="F1028" s="22"/>
      <c r="G1028" s="22">
        <v>2.4428930000000001E-2</v>
      </c>
      <c r="H1028" s="22"/>
    </row>
    <row r="1029" spans="2:8" ht="16" x14ac:dyDescent="0.2">
      <c r="B1029" s="22">
        <v>204.4</v>
      </c>
      <c r="C1029" s="22">
        <v>4.1742250000000002E-2</v>
      </c>
      <c r="D1029" s="22"/>
      <c r="E1029" s="22">
        <v>3.816866E-2</v>
      </c>
      <c r="F1029" s="22"/>
      <c r="G1029" s="22">
        <v>2.4320939999999999E-2</v>
      </c>
      <c r="H1029" s="22"/>
    </row>
    <row r="1030" spans="2:8" ht="16" x14ac:dyDescent="0.2">
      <c r="B1030" s="22">
        <v>204.6</v>
      </c>
      <c r="C1030" s="22">
        <v>4.1079339999999999E-2</v>
      </c>
      <c r="D1030" s="22"/>
      <c r="E1030" s="22">
        <v>3.7807069999999998E-2</v>
      </c>
      <c r="F1030" s="22"/>
      <c r="G1030" s="22">
        <v>2.3923449999999999E-2</v>
      </c>
      <c r="H1030" s="22"/>
    </row>
    <row r="1031" spans="2:8" ht="16" x14ac:dyDescent="0.2">
      <c r="B1031" s="22">
        <v>204.8</v>
      </c>
      <c r="C1031" s="22">
        <v>4.080777E-2</v>
      </c>
      <c r="D1031" s="22"/>
      <c r="E1031" s="22">
        <v>3.779072E-2</v>
      </c>
      <c r="F1031" s="22"/>
      <c r="G1031" s="22">
        <v>2.3611E-2</v>
      </c>
      <c r="H1031" s="22"/>
    </row>
    <row r="1032" spans="2:8" ht="16" x14ac:dyDescent="0.2">
      <c r="B1032" s="22">
        <v>205</v>
      </c>
      <c r="C1032" s="22">
        <v>4.0924820000000001E-2</v>
      </c>
      <c r="D1032" s="22"/>
      <c r="E1032" s="22">
        <v>3.7911819999999999E-2</v>
      </c>
      <c r="F1032" s="22"/>
      <c r="G1032" s="22">
        <v>2.3482610000000001E-2</v>
      </c>
      <c r="H1032" s="22"/>
    </row>
    <row r="1033" spans="2:8" ht="16" x14ac:dyDescent="0.2">
      <c r="B1033" s="22">
        <v>205.2</v>
      </c>
      <c r="C1033" s="22">
        <v>4.0819759999999997E-2</v>
      </c>
      <c r="D1033" s="22"/>
      <c r="E1033" s="22">
        <v>3.8234949999999997E-2</v>
      </c>
      <c r="F1033" s="22"/>
      <c r="G1033" s="22">
        <v>2.3294639999999998E-2</v>
      </c>
      <c r="H1033" s="22"/>
    </row>
    <row r="1034" spans="2:8" ht="16" x14ac:dyDescent="0.2">
      <c r="B1034" s="22">
        <v>205.4</v>
      </c>
      <c r="C1034" s="22">
        <v>4.0614749999999998E-2</v>
      </c>
      <c r="D1034" s="22"/>
      <c r="E1034" s="22">
        <v>3.8192980000000001E-2</v>
      </c>
      <c r="F1034" s="22"/>
      <c r="G1034" s="22">
        <v>2.270548E-2</v>
      </c>
      <c r="H1034" s="22"/>
    </row>
    <row r="1035" spans="2:8" ht="16" x14ac:dyDescent="0.2">
      <c r="B1035" s="22">
        <v>205.6</v>
      </c>
      <c r="C1035" s="22">
        <v>4.124974E-2</v>
      </c>
      <c r="D1035" s="22"/>
      <c r="E1035" s="22">
        <v>3.7988760000000003E-2</v>
      </c>
      <c r="F1035" s="22"/>
      <c r="G1035" s="22">
        <v>2.2565419999999999E-2</v>
      </c>
      <c r="H1035" s="22"/>
    </row>
    <row r="1036" spans="2:8" ht="16" x14ac:dyDescent="0.2">
      <c r="B1036" s="22">
        <v>205.8</v>
      </c>
      <c r="C1036" s="22">
        <v>4.1482890000000001E-2</v>
      </c>
      <c r="D1036" s="22"/>
      <c r="E1036" s="22">
        <v>3.7560129999999997E-2</v>
      </c>
      <c r="F1036" s="22"/>
      <c r="G1036" s="22">
        <v>2.2805289999999999E-2</v>
      </c>
      <c r="H1036" s="22"/>
    </row>
    <row r="1037" spans="2:8" ht="16" x14ac:dyDescent="0.2">
      <c r="B1037" s="22">
        <v>206</v>
      </c>
      <c r="C1037" s="22">
        <v>4.0835570000000002E-2</v>
      </c>
      <c r="D1037" s="22"/>
      <c r="E1037" s="22">
        <v>3.7021039999999998E-2</v>
      </c>
      <c r="F1037" s="22"/>
      <c r="G1037" s="22">
        <v>2.2624180000000001E-2</v>
      </c>
      <c r="H1037" s="22"/>
    </row>
    <row r="1038" spans="2:8" ht="16" x14ac:dyDescent="0.2">
      <c r="B1038" s="22">
        <v>206.2</v>
      </c>
      <c r="C1038" s="22">
        <v>4.0577910000000002E-2</v>
      </c>
      <c r="D1038" s="22"/>
      <c r="E1038" s="22">
        <v>3.7069869999999998E-2</v>
      </c>
      <c r="F1038" s="22"/>
      <c r="G1038" s="22">
        <v>2.2807109999999998E-2</v>
      </c>
      <c r="H1038" s="22"/>
    </row>
    <row r="1039" spans="2:8" ht="16" x14ac:dyDescent="0.2">
      <c r="B1039" s="22">
        <v>206.4</v>
      </c>
      <c r="C1039" s="22">
        <v>4.088961E-2</v>
      </c>
      <c r="D1039" s="22"/>
      <c r="E1039" s="22">
        <v>3.7073559999999998E-2</v>
      </c>
      <c r="F1039" s="22"/>
      <c r="G1039" s="22">
        <v>2.2751489999999999E-2</v>
      </c>
      <c r="H1039" s="22"/>
    </row>
    <row r="1040" spans="2:8" ht="16" x14ac:dyDescent="0.2">
      <c r="B1040" s="22">
        <v>206.6</v>
      </c>
      <c r="C1040" s="22">
        <v>4.117635E-2</v>
      </c>
      <c r="D1040" s="22"/>
      <c r="E1040" s="22">
        <v>3.6955950000000001E-2</v>
      </c>
      <c r="F1040" s="22"/>
      <c r="G1040" s="22">
        <v>2.2874229999999999E-2</v>
      </c>
      <c r="H1040" s="22"/>
    </row>
    <row r="1041" spans="2:8" ht="16" x14ac:dyDescent="0.2">
      <c r="B1041" s="22">
        <v>206.8</v>
      </c>
      <c r="C1041" s="22">
        <v>4.1072320000000002E-2</v>
      </c>
      <c r="D1041" s="22"/>
      <c r="E1041" s="22">
        <v>3.6510279999999999E-2</v>
      </c>
      <c r="F1041" s="22"/>
      <c r="G1041" s="22">
        <v>2.342379E-2</v>
      </c>
      <c r="H1041" s="22"/>
    </row>
    <row r="1042" spans="2:8" ht="16" x14ac:dyDescent="0.2">
      <c r="B1042" s="22">
        <v>207</v>
      </c>
      <c r="C1042" s="22">
        <v>4.078582E-2</v>
      </c>
      <c r="D1042" s="22"/>
      <c r="E1042" s="22">
        <v>3.6412279999999998E-2</v>
      </c>
      <c r="F1042" s="22"/>
      <c r="G1042" s="22">
        <v>2.333934E-2</v>
      </c>
      <c r="H1042" s="22"/>
    </row>
    <row r="1043" spans="2:8" ht="16" x14ac:dyDescent="0.2">
      <c r="B1043" s="22">
        <v>207.2</v>
      </c>
      <c r="C1043" s="22">
        <v>4.0330199999999997E-2</v>
      </c>
      <c r="D1043" s="22"/>
      <c r="E1043" s="22">
        <v>3.6589429999999999E-2</v>
      </c>
      <c r="F1043" s="22"/>
      <c r="G1043" s="22">
        <v>2.3647419999999999E-2</v>
      </c>
      <c r="H1043" s="22"/>
    </row>
    <row r="1044" spans="2:8" ht="16" x14ac:dyDescent="0.2">
      <c r="B1044" s="22">
        <v>207.4</v>
      </c>
      <c r="C1044" s="22">
        <v>4.0607030000000002E-2</v>
      </c>
      <c r="D1044" s="22"/>
      <c r="E1044" s="22">
        <v>3.7055539999999998E-2</v>
      </c>
      <c r="F1044" s="22"/>
      <c r="G1044" s="22">
        <v>2.3889210000000001E-2</v>
      </c>
      <c r="H1044" s="22"/>
    </row>
    <row r="1045" spans="2:8" ht="16" x14ac:dyDescent="0.2">
      <c r="B1045" s="22">
        <v>207.6</v>
      </c>
      <c r="C1045" s="22">
        <v>4.1239640000000001E-2</v>
      </c>
      <c r="D1045" s="22"/>
      <c r="E1045" s="22">
        <v>3.7352040000000003E-2</v>
      </c>
      <c r="F1045" s="22"/>
      <c r="G1045" s="22">
        <v>2.4512369999999999E-2</v>
      </c>
      <c r="H1045" s="22"/>
    </row>
    <row r="1046" spans="2:8" ht="16" x14ac:dyDescent="0.2">
      <c r="B1046" s="22">
        <v>207.8</v>
      </c>
      <c r="C1046" s="22">
        <v>4.1443559999999997E-2</v>
      </c>
      <c r="D1046" s="22"/>
      <c r="E1046" s="22">
        <v>3.7959310000000003E-2</v>
      </c>
      <c r="F1046" s="22"/>
      <c r="G1046" s="22">
        <v>2.5341840000000001E-2</v>
      </c>
      <c r="H1046" s="22"/>
    </row>
    <row r="1047" spans="2:8" ht="16" x14ac:dyDescent="0.2">
      <c r="B1047" s="22">
        <v>208</v>
      </c>
      <c r="C1047" s="22">
        <v>4.1165750000000001E-2</v>
      </c>
      <c r="D1047" s="22"/>
      <c r="E1047" s="22">
        <v>3.790321E-2</v>
      </c>
      <c r="F1047" s="22"/>
      <c r="G1047" s="22">
        <v>2.5575250000000001E-2</v>
      </c>
      <c r="H1047" s="22"/>
    </row>
    <row r="1048" spans="2:8" ht="16" x14ac:dyDescent="0.2">
      <c r="B1048" s="22">
        <v>208.2</v>
      </c>
      <c r="C1048" s="22">
        <v>4.1104250000000002E-2</v>
      </c>
      <c r="D1048" s="22"/>
      <c r="E1048" s="22">
        <v>3.7872660000000002E-2</v>
      </c>
      <c r="F1048" s="22"/>
      <c r="G1048" s="22">
        <v>2.5628390000000001E-2</v>
      </c>
      <c r="H1048" s="22"/>
    </row>
    <row r="1049" spans="2:8" ht="16" x14ac:dyDescent="0.2">
      <c r="B1049" s="22">
        <v>208.4</v>
      </c>
      <c r="C1049" s="22">
        <v>4.0859100000000002E-2</v>
      </c>
      <c r="D1049" s="22"/>
      <c r="E1049" s="22">
        <v>3.8131089999999999E-2</v>
      </c>
      <c r="F1049" s="22"/>
      <c r="G1049" s="22">
        <v>2.537035E-2</v>
      </c>
      <c r="H1049" s="22"/>
    </row>
    <row r="1050" spans="2:8" ht="16" x14ac:dyDescent="0.2">
      <c r="B1050" s="22">
        <v>208.6</v>
      </c>
      <c r="C1050" s="22">
        <v>4.0880020000000003E-2</v>
      </c>
      <c r="D1050" s="22"/>
      <c r="E1050" s="22">
        <v>3.8299409999999999E-2</v>
      </c>
      <c r="F1050" s="22"/>
      <c r="G1050" s="22">
        <v>2.5605630000000001E-2</v>
      </c>
      <c r="H1050" s="22"/>
    </row>
    <row r="1051" spans="2:8" ht="16" x14ac:dyDescent="0.2">
      <c r="B1051" s="22">
        <v>208.8</v>
      </c>
      <c r="C1051" s="22">
        <v>4.081336E-2</v>
      </c>
      <c r="D1051" s="22"/>
      <c r="E1051" s="22">
        <v>3.875845E-2</v>
      </c>
      <c r="F1051" s="22"/>
      <c r="G1051" s="22">
        <v>2.5645330000000001E-2</v>
      </c>
      <c r="H1051" s="22"/>
    </row>
    <row r="1052" spans="2:8" ht="16" x14ac:dyDescent="0.2">
      <c r="B1052" s="22">
        <v>209</v>
      </c>
      <c r="C1052" s="22">
        <v>4.1308060000000001E-2</v>
      </c>
      <c r="D1052" s="22"/>
      <c r="E1052" s="22">
        <v>3.9473370000000001E-2</v>
      </c>
      <c r="F1052" s="22"/>
      <c r="G1052" s="22">
        <v>2.5896869999999999E-2</v>
      </c>
      <c r="H1052" s="22"/>
    </row>
    <row r="1053" spans="2:8" ht="16" x14ac:dyDescent="0.2">
      <c r="B1053" s="22">
        <v>209.2</v>
      </c>
      <c r="C1053" s="22">
        <v>4.0493960000000002E-2</v>
      </c>
      <c r="D1053" s="22"/>
      <c r="E1053" s="22">
        <v>3.9048480000000003E-2</v>
      </c>
      <c r="F1053" s="22"/>
      <c r="G1053" s="22">
        <v>2.5010649999999999E-2</v>
      </c>
      <c r="H1053" s="22"/>
    </row>
    <row r="1054" spans="2:8" ht="16" x14ac:dyDescent="0.2">
      <c r="B1054" s="22">
        <v>209.4</v>
      </c>
      <c r="C1054" s="22">
        <v>4.0302730000000002E-2</v>
      </c>
      <c r="D1054" s="22"/>
      <c r="E1054" s="22">
        <v>3.8607519999999999E-2</v>
      </c>
      <c r="F1054" s="22"/>
      <c r="G1054" s="22">
        <v>2.3886790000000001E-2</v>
      </c>
      <c r="H1054" s="22"/>
    </row>
    <row r="1055" spans="2:8" ht="16" x14ac:dyDescent="0.2">
      <c r="B1055" s="22">
        <v>209.6</v>
      </c>
      <c r="C1055" s="22">
        <v>4.0692539999999999E-2</v>
      </c>
      <c r="D1055" s="22"/>
      <c r="E1055" s="22">
        <v>3.8649780000000002E-2</v>
      </c>
      <c r="F1055" s="22"/>
      <c r="G1055" s="22">
        <v>2.4382750000000002E-2</v>
      </c>
      <c r="H1055" s="22"/>
    </row>
    <row r="1056" spans="2:8" ht="16" x14ac:dyDescent="0.2">
      <c r="B1056" s="22">
        <v>209.8</v>
      </c>
      <c r="C1056" s="22">
        <v>4.0705129999999999E-2</v>
      </c>
      <c r="D1056" s="22"/>
      <c r="E1056" s="22">
        <v>3.8729090000000001E-2</v>
      </c>
      <c r="F1056" s="22"/>
      <c r="G1056" s="22">
        <v>2.430889E-2</v>
      </c>
      <c r="H1056" s="22"/>
    </row>
    <row r="1057" spans="2:8" ht="16" x14ac:dyDescent="0.2">
      <c r="B1057" s="22">
        <v>210</v>
      </c>
      <c r="C1057" s="22">
        <v>4.0804340000000001E-2</v>
      </c>
      <c r="D1057" s="22"/>
      <c r="E1057" s="22">
        <v>3.9170009999999998E-2</v>
      </c>
      <c r="F1057" s="22"/>
      <c r="G1057" s="22">
        <v>2.4115749999999998E-2</v>
      </c>
      <c r="H1057" s="22"/>
    </row>
    <row r="1058" spans="2:8" ht="16" x14ac:dyDescent="0.2">
      <c r="B1058" s="22">
        <v>210.2</v>
      </c>
      <c r="C1058" s="22">
        <v>4.1075059999999997E-2</v>
      </c>
      <c r="D1058" s="22"/>
      <c r="E1058" s="22">
        <v>3.9414100000000001E-2</v>
      </c>
      <c r="F1058" s="22"/>
      <c r="G1058" s="22">
        <v>2.360342E-2</v>
      </c>
      <c r="H1058" s="22"/>
    </row>
    <row r="1059" spans="2:8" ht="16" x14ac:dyDescent="0.2">
      <c r="B1059" s="22">
        <v>210.4</v>
      </c>
      <c r="C1059" s="22">
        <v>4.1680450000000001E-2</v>
      </c>
      <c r="D1059" s="22"/>
      <c r="E1059" s="22">
        <v>3.92425E-2</v>
      </c>
      <c r="F1059" s="22"/>
      <c r="G1059" s="22">
        <v>2.4002820000000001E-2</v>
      </c>
      <c r="H1059" s="22"/>
    </row>
    <row r="1060" spans="2:8" ht="16" x14ac:dyDescent="0.2">
      <c r="B1060" s="22">
        <v>210.6</v>
      </c>
      <c r="C1060" s="22">
        <v>4.2518050000000002E-2</v>
      </c>
      <c r="D1060" s="22"/>
      <c r="E1060" s="22">
        <v>3.9325390000000002E-2</v>
      </c>
      <c r="F1060" s="22"/>
      <c r="G1060" s="22">
        <v>2.465117E-2</v>
      </c>
      <c r="H1060" s="22"/>
    </row>
    <row r="1061" spans="2:8" ht="16" x14ac:dyDescent="0.2">
      <c r="B1061" s="22">
        <v>210.8</v>
      </c>
      <c r="C1061" s="22">
        <v>4.2593819999999998E-2</v>
      </c>
      <c r="D1061" s="22"/>
      <c r="E1061" s="22">
        <v>3.930297E-2</v>
      </c>
      <c r="F1061" s="22"/>
      <c r="G1061" s="22">
        <v>2.5454549999999999E-2</v>
      </c>
      <c r="H1061" s="22"/>
    </row>
    <row r="1062" spans="2:8" ht="16" x14ac:dyDescent="0.2">
      <c r="B1062" s="22">
        <v>211</v>
      </c>
      <c r="C1062" s="22">
        <v>4.3123710000000003E-2</v>
      </c>
      <c r="D1062" s="22"/>
      <c r="E1062" s="22">
        <v>3.9548989999999999E-2</v>
      </c>
      <c r="F1062" s="22"/>
      <c r="G1062" s="22">
        <v>2.5735379999999999E-2</v>
      </c>
      <c r="H1062" s="22"/>
    </row>
    <row r="1063" spans="2:8" ht="16" x14ac:dyDescent="0.2">
      <c r="B1063" s="22">
        <v>211.2</v>
      </c>
      <c r="C1063" s="22">
        <v>4.3735709999999997E-2</v>
      </c>
      <c r="D1063" s="22"/>
      <c r="E1063" s="22">
        <v>3.9524469999999999E-2</v>
      </c>
      <c r="F1063" s="22"/>
      <c r="G1063" s="22">
        <v>2.6014430000000002E-2</v>
      </c>
      <c r="H1063" s="22"/>
    </row>
    <row r="1064" spans="2:8" ht="16" x14ac:dyDescent="0.2">
      <c r="B1064" s="22">
        <v>211.4</v>
      </c>
      <c r="C1064" s="22">
        <v>4.402288E-2</v>
      </c>
      <c r="D1064" s="22"/>
      <c r="E1064" s="22">
        <v>3.9896710000000002E-2</v>
      </c>
      <c r="F1064" s="22"/>
      <c r="G1064" s="22">
        <v>2.6412149999999999E-2</v>
      </c>
      <c r="H1064" s="22"/>
    </row>
    <row r="1065" spans="2:8" ht="16" x14ac:dyDescent="0.2">
      <c r="B1065" s="22">
        <v>211.6</v>
      </c>
      <c r="C1065" s="22">
        <v>4.3838469999999997E-2</v>
      </c>
      <c r="D1065" s="22"/>
      <c r="E1065" s="22">
        <v>3.9665449999999998E-2</v>
      </c>
      <c r="F1065" s="22"/>
      <c r="G1065" s="22">
        <v>2.6700729999999999E-2</v>
      </c>
      <c r="H1065" s="22"/>
    </row>
    <row r="1066" spans="2:8" ht="16" x14ac:dyDescent="0.2">
      <c r="B1066" s="22">
        <v>211.8</v>
      </c>
      <c r="C1066" s="22">
        <v>4.4117299999999998E-2</v>
      </c>
      <c r="D1066" s="22"/>
      <c r="E1066" s="22">
        <v>3.9809890000000001E-2</v>
      </c>
      <c r="F1066" s="22"/>
      <c r="G1066" s="22">
        <v>2.7435279999999999E-2</v>
      </c>
      <c r="H1066" s="22"/>
    </row>
    <row r="1067" spans="2:8" ht="16" x14ac:dyDescent="0.2">
      <c r="B1067" s="22">
        <v>212</v>
      </c>
      <c r="C1067" s="22">
        <v>4.373722E-2</v>
      </c>
      <c r="D1067" s="22"/>
      <c r="E1067" s="22">
        <v>3.9264100000000003E-2</v>
      </c>
      <c r="F1067" s="22"/>
      <c r="G1067" s="22">
        <v>2.6920070000000001E-2</v>
      </c>
      <c r="H1067" s="22"/>
    </row>
    <row r="1068" spans="2:8" ht="16" x14ac:dyDescent="0.2">
      <c r="B1068" s="22">
        <v>212.2</v>
      </c>
      <c r="C1068" s="22">
        <v>4.3042080000000003E-2</v>
      </c>
      <c r="D1068" s="22"/>
      <c r="E1068" s="22">
        <v>3.8350389999999998E-2</v>
      </c>
      <c r="F1068" s="22"/>
      <c r="G1068" s="22">
        <v>2.59781E-2</v>
      </c>
      <c r="H1068" s="22"/>
    </row>
    <row r="1069" spans="2:8" ht="16" x14ac:dyDescent="0.2">
      <c r="B1069" s="22">
        <v>212.4</v>
      </c>
      <c r="C1069" s="22">
        <v>4.2770830000000003E-2</v>
      </c>
      <c r="D1069" s="22"/>
      <c r="E1069" s="22">
        <v>3.8449320000000002E-2</v>
      </c>
      <c r="F1069" s="22"/>
      <c r="G1069" s="22">
        <v>2.554609E-2</v>
      </c>
      <c r="H1069" s="22"/>
    </row>
    <row r="1070" spans="2:8" ht="16" x14ac:dyDescent="0.2">
      <c r="B1070" s="22">
        <v>212.6</v>
      </c>
      <c r="C1070" s="22">
        <v>4.2478120000000001E-2</v>
      </c>
      <c r="D1070" s="22"/>
      <c r="E1070" s="22">
        <v>3.8443419999999999E-2</v>
      </c>
      <c r="F1070" s="22"/>
      <c r="G1070" s="22">
        <v>2.534105E-2</v>
      </c>
      <c r="H1070" s="22"/>
    </row>
    <row r="1071" spans="2:8" ht="16" x14ac:dyDescent="0.2">
      <c r="B1071" s="22">
        <v>212.8</v>
      </c>
      <c r="C1071" s="22">
        <v>4.1958479999999999E-2</v>
      </c>
      <c r="D1071" s="22"/>
      <c r="E1071" s="22">
        <v>3.8298529999999997E-2</v>
      </c>
      <c r="F1071" s="22"/>
      <c r="G1071" s="22">
        <v>2.4494620000000002E-2</v>
      </c>
      <c r="H1071" s="22"/>
    </row>
    <row r="1072" spans="2:8" ht="16" x14ac:dyDescent="0.2">
      <c r="B1072" s="22">
        <v>213</v>
      </c>
      <c r="C1072" s="22">
        <v>4.1724789999999998E-2</v>
      </c>
      <c r="D1072" s="22"/>
      <c r="E1072" s="22">
        <v>3.8615289999999997E-2</v>
      </c>
      <c r="F1072" s="22"/>
      <c r="G1072" s="22">
        <v>2.459828E-2</v>
      </c>
      <c r="H1072" s="22"/>
    </row>
    <row r="1073" spans="2:8" ht="16" x14ac:dyDescent="0.2">
      <c r="B1073" s="22">
        <v>213.2</v>
      </c>
      <c r="C1073" s="22">
        <v>4.0953539999999997E-2</v>
      </c>
      <c r="D1073" s="22"/>
      <c r="E1073" s="22">
        <v>3.85239E-2</v>
      </c>
      <c r="F1073" s="22"/>
      <c r="G1073" s="22">
        <v>2.3916759999999999E-2</v>
      </c>
      <c r="H1073" s="22"/>
    </row>
    <row r="1074" spans="2:8" ht="16" x14ac:dyDescent="0.2">
      <c r="B1074" s="22">
        <v>213.4</v>
      </c>
      <c r="C1074" s="22">
        <v>4.1216280000000001E-2</v>
      </c>
      <c r="D1074" s="22"/>
      <c r="E1074" s="22">
        <v>3.8869859999999999E-2</v>
      </c>
      <c r="F1074" s="22"/>
      <c r="G1074" s="22">
        <v>2.337324E-2</v>
      </c>
      <c r="H1074" s="22"/>
    </row>
    <row r="1075" spans="2:8" ht="16" x14ac:dyDescent="0.2">
      <c r="B1075" s="22">
        <v>213.6</v>
      </c>
      <c r="C1075" s="22">
        <v>4.0843480000000001E-2</v>
      </c>
      <c r="D1075" s="22"/>
      <c r="E1075" s="22">
        <v>3.8990919999999998E-2</v>
      </c>
      <c r="F1075" s="22"/>
      <c r="G1075" s="22">
        <v>2.320003E-2</v>
      </c>
      <c r="H1075" s="22"/>
    </row>
    <row r="1076" spans="2:8" ht="16" x14ac:dyDescent="0.2">
      <c r="B1076" s="22">
        <v>213.8</v>
      </c>
      <c r="C1076" s="22">
        <v>4.0747249999999999E-2</v>
      </c>
      <c r="D1076" s="22"/>
      <c r="E1076" s="22">
        <v>3.9492109999999997E-2</v>
      </c>
      <c r="F1076" s="22"/>
      <c r="G1076" s="22">
        <v>2.2907400000000001E-2</v>
      </c>
      <c r="H1076" s="22"/>
    </row>
    <row r="1077" spans="2:8" ht="16" x14ac:dyDescent="0.2">
      <c r="B1077" s="22">
        <v>214</v>
      </c>
      <c r="C1077" s="22">
        <v>4.0758200000000001E-2</v>
      </c>
      <c r="D1077" s="22"/>
      <c r="E1077" s="22">
        <v>3.9878549999999999E-2</v>
      </c>
      <c r="F1077" s="22"/>
      <c r="G1077" s="22">
        <v>2.2629839999999998E-2</v>
      </c>
      <c r="H1077" s="22"/>
    </row>
    <row r="1078" spans="2:8" ht="16" x14ac:dyDescent="0.2">
      <c r="B1078" s="22">
        <v>214.2</v>
      </c>
      <c r="C1078" s="22">
        <v>4.1022910000000003E-2</v>
      </c>
      <c r="D1078" s="22"/>
      <c r="E1078" s="22">
        <v>3.9852970000000001E-2</v>
      </c>
      <c r="F1078" s="22"/>
      <c r="G1078" s="22">
        <v>2.2993969999999999E-2</v>
      </c>
      <c r="H1078" s="22"/>
    </row>
    <row r="1079" spans="2:8" ht="16" x14ac:dyDescent="0.2">
      <c r="B1079" s="22">
        <v>214.4</v>
      </c>
      <c r="C1079" s="22">
        <v>4.1645849999999998E-2</v>
      </c>
      <c r="D1079" s="22"/>
      <c r="E1079" s="22">
        <v>3.998094E-2</v>
      </c>
      <c r="F1079" s="22"/>
      <c r="G1079" s="22">
        <v>2.3798590000000001E-2</v>
      </c>
      <c r="H1079" s="22"/>
    </row>
    <row r="1080" spans="2:8" ht="16" x14ac:dyDescent="0.2">
      <c r="B1080" s="22">
        <v>214.6</v>
      </c>
      <c r="C1080" s="22">
        <v>4.2007129999999997E-2</v>
      </c>
      <c r="D1080" s="22"/>
      <c r="E1080" s="22">
        <v>4.0063040000000001E-2</v>
      </c>
      <c r="F1080" s="22"/>
      <c r="G1080" s="22">
        <v>2.41817E-2</v>
      </c>
      <c r="H1080" s="22"/>
    </row>
    <row r="1081" spans="2:8" ht="16" x14ac:dyDescent="0.2">
      <c r="B1081" s="22">
        <v>214.8</v>
      </c>
      <c r="C1081" s="22">
        <v>4.2054080000000001E-2</v>
      </c>
      <c r="D1081" s="22"/>
      <c r="E1081" s="22">
        <v>3.9781749999999998E-2</v>
      </c>
      <c r="F1081" s="22"/>
      <c r="G1081" s="22">
        <v>2.4263739999999999E-2</v>
      </c>
      <c r="H1081" s="22"/>
    </row>
    <row r="1082" spans="2:8" ht="16" x14ac:dyDescent="0.2">
      <c r="B1082" s="22">
        <v>215</v>
      </c>
      <c r="C1082" s="22">
        <v>4.2513969999999998E-2</v>
      </c>
      <c r="D1082" s="22"/>
      <c r="E1082" s="22">
        <v>3.9884530000000001E-2</v>
      </c>
      <c r="F1082" s="22"/>
      <c r="G1082" s="22">
        <v>2.439007E-2</v>
      </c>
      <c r="H1082" s="22"/>
    </row>
    <row r="1083" spans="2:8" ht="16" x14ac:dyDescent="0.2">
      <c r="B1083" s="22">
        <v>215.2</v>
      </c>
      <c r="C1083" s="22">
        <v>4.2483890000000003E-2</v>
      </c>
      <c r="D1083" s="22"/>
      <c r="E1083" s="22">
        <v>4.0043530000000001E-2</v>
      </c>
      <c r="F1083" s="22"/>
      <c r="G1083" s="22">
        <v>2.4273690000000001E-2</v>
      </c>
      <c r="H1083" s="22"/>
    </row>
    <row r="1084" spans="2:8" ht="16" x14ac:dyDescent="0.2">
      <c r="B1084" s="22">
        <v>215.4</v>
      </c>
      <c r="C1084" s="22">
        <v>4.209189E-2</v>
      </c>
      <c r="D1084" s="22"/>
      <c r="E1084" s="22">
        <v>3.9840479999999998E-2</v>
      </c>
      <c r="F1084" s="22"/>
      <c r="G1084" s="22">
        <v>2.4328869999999999E-2</v>
      </c>
      <c r="H1084" s="22"/>
    </row>
    <row r="1085" spans="2:8" ht="16" x14ac:dyDescent="0.2">
      <c r="B1085" s="22">
        <v>215.6</v>
      </c>
      <c r="C1085" s="22">
        <v>4.2404190000000001E-2</v>
      </c>
      <c r="D1085" s="22"/>
      <c r="E1085" s="22">
        <v>3.966567E-2</v>
      </c>
      <c r="F1085" s="22"/>
      <c r="G1085" s="22">
        <v>2.456769E-2</v>
      </c>
      <c r="H1085" s="22"/>
    </row>
    <row r="1086" spans="2:8" ht="16" x14ac:dyDescent="0.2">
      <c r="B1086" s="22">
        <v>215.8</v>
      </c>
      <c r="C1086" s="22">
        <v>4.2685559999999997E-2</v>
      </c>
      <c r="D1086" s="22"/>
      <c r="E1086" s="22">
        <v>3.9532190000000002E-2</v>
      </c>
      <c r="F1086" s="22"/>
      <c r="G1086" s="22">
        <v>2.4776139999999999E-2</v>
      </c>
      <c r="H1086" s="22"/>
    </row>
    <row r="1087" spans="2:8" ht="16" x14ac:dyDescent="0.2">
      <c r="B1087" s="22">
        <v>216</v>
      </c>
      <c r="C1087" s="22">
        <v>4.2291969999999998E-2</v>
      </c>
      <c r="D1087" s="22"/>
      <c r="E1087" s="22">
        <v>3.9165600000000002E-2</v>
      </c>
      <c r="F1087" s="22"/>
      <c r="G1087" s="22">
        <v>2.4367420000000001E-2</v>
      </c>
      <c r="H1087" s="22"/>
    </row>
    <row r="1088" spans="2:8" ht="16" x14ac:dyDescent="0.2">
      <c r="B1088" s="22">
        <v>216.2</v>
      </c>
      <c r="C1088" s="22">
        <v>4.1563860000000001E-2</v>
      </c>
      <c r="D1088" s="22"/>
      <c r="E1088" s="22">
        <v>3.8970249999999998E-2</v>
      </c>
      <c r="F1088" s="22"/>
      <c r="G1088" s="22">
        <v>2.4314450000000001E-2</v>
      </c>
      <c r="H1088" s="22"/>
    </row>
    <row r="1089" spans="2:8" ht="16" x14ac:dyDescent="0.2">
      <c r="B1089" s="22">
        <v>216.4</v>
      </c>
      <c r="C1089" s="22">
        <v>4.180569E-2</v>
      </c>
      <c r="D1089" s="22"/>
      <c r="E1089" s="22">
        <v>3.9248650000000003E-2</v>
      </c>
      <c r="F1089" s="22"/>
      <c r="G1089" s="22">
        <v>2.4932920000000001E-2</v>
      </c>
      <c r="H1089" s="22"/>
    </row>
    <row r="1090" spans="2:8" ht="16" x14ac:dyDescent="0.2">
      <c r="B1090" s="22">
        <v>216.6</v>
      </c>
      <c r="C1090" s="22">
        <v>4.1525159999999998E-2</v>
      </c>
      <c r="D1090" s="22"/>
      <c r="E1090" s="22">
        <v>3.9203920000000003E-2</v>
      </c>
      <c r="F1090" s="22"/>
      <c r="G1090" s="22">
        <v>2.5151130000000001E-2</v>
      </c>
      <c r="H1090" s="22"/>
    </row>
    <row r="1091" spans="2:8" ht="16" x14ac:dyDescent="0.2">
      <c r="B1091" s="22">
        <v>216.8</v>
      </c>
      <c r="C1091" s="22">
        <v>4.190965E-2</v>
      </c>
      <c r="D1091" s="22"/>
      <c r="E1091" s="22">
        <v>3.9142690000000001E-2</v>
      </c>
      <c r="F1091" s="22"/>
      <c r="G1091" s="22">
        <v>2.59426E-2</v>
      </c>
      <c r="H1091" s="22"/>
    </row>
    <row r="1092" spans="2:8" ht="16" x14ac:dyDescent="0.2">
      <c r="B1092" s="22">
        <v>217</v>
      </c>
      <c r="C1092" s="22">
        <v>4.1873420000000001E-2</v>
      </c>
      <c r="D1092" s="22"/>
      <c r="E1092" s="22">
        <v>3.955856E-2</v>
      </c>
      <c r="F1092" s="22"/>
      <c r="G1092" s="22">
        <v>2.6088219999999999E-2</v>
      </c>
      <c r="H1092" s="22"/>
    </row>
    <row r="1093" spans="2:8" ht="16" x14ac:dyDescent="0.2">
      <c r="B1093" s="22">
        <v>217.2</v>
      </c>
      <c r="C1093" s="22">
        <v>4.2233359999999998E-2</v>
      </c>
      <c r="D1093" s="22"/>
      <c r="E1093" s="22">
        <v>4.0016000000000003E-2</v>
      </c>
      <c r="F1093" s="22"/>
      <c r="G1093" s="22">
        <v>2.5849460000000001E-2</v>
      </c>
      <c r="H1093" s="22"/>
    </row>
    <row r="1094" spans="2:8" ht="16" x14ac:dyDescent="0.2">
      <c r="B1094" s="22">
        <v>217.4</v>
      </c>
      <c r="C1094" s="22">
        <v>4.2402670000000003E-2</v>
      </c>
      <c r="D1094" s="22"/>
      <c r="E1094" s="22">
        <v>3.985934E-2</v>
      </c>
      <c r="F1094" s="22"/>
      <c r="G1094" s="22">
        <v>2.5657389999999999E-2</v>
      </c>
      <c r="H1094" s="22"/>
    </row>
    <row r="1095" spans="2:8" ht="16" x14ac:dyDescent="0.2">
      <c r="B1095" s="22">
        <v>217.6</v>
      </c>
      <c r="C1095" s="22">
        <v>4.2512950000000001E-2</v>
      </c>
      <c r="D1095" s="22"/>
      <c r="E1095" s="22">
        <v>4.041368E-2</v>
      </c>
      <c r="F1095" s="22"/>
      <c r="G1095" s="22">
        <v>2.6015980000000001E-2</v>
      </c>
      <c r="H1095" s="22"/>
    </row>
    <row r="1096" spans="2:8" ht="16" x14ac:dyDescent="0.2">
      <c r="B1096" s="22">
        <v>217.8</v>
      </c>
      <c r="C1096" s="22">
        <v>4.3071909999999998E-2</v>
      </c>
      <c r="D1096" s="22"/>
      <c r="E1096" s="22">
        <v>4.1163859999999997E-2</v>
      </c>
      <c r="F1096" s="22"/>
      <c r="G1096" s="22">
        <v>2.6438219999999998E-2</v>
      </c>
      <c r="H1096" s="22"/>
    </row>
    <row r="1097" spans="2:8" ht="16" x14ac:dyDescent="0.2">
      <c r="B1097" s="22">
        <v>218</v>
      </c>
      <c r="C1097" s="22">
        <v>4.3827100000000001E-2</v>
      </c>
      <c r="D1097" s="22"/>
      <c r="E1097" s="22">
        <v>4.1939249999999997E-2</v>
      </c>
      <c r="F1097" s="22"/>
      <c r="G1097" s="22">
        <v>2.682052E-2</v>
      </c>
      <c r="H1097" s="22"/>
    </row>
    <row r="1098" spans="2:8" ht="16" x14ac:dyDescent="0.2">
      <c r="B1098" s="22">
        <v>218.2</v>
      </c>
      <c r="C1098" s="22">
        <v>4.4135140000000003E-2</v>
      </c>
      <c r="D1098" s="22"/>
      <c r="E1098" s="22">
        <v>4.1852279999999999E-2</v>
      </c>
      <c r="F1098" s="22"/>
      <c r="G1098" s="22">
        <v>2.705252E-2</v>
      </c>
      <c r="H1098" s="22"/>
    </row>
    <row r="1099" spans="2:8" ht="16" x14ac:dyDescent="0.2">
      <c r="B1099" s="22">
        <v>218.4</v>
      </c>
      <c r="C1099" s="22">
        <v>4.4023300000000001E-2</v>
      </c>
      <c r="D1099" s="22"/>
      <c r="E1099" s="22">
        <v>4.2190289999999998E-2</v>
      </c>
      <c r="F1099" s="22"/>
      <c r="G1099" s="22">
        <v>2.6833490000000002E-2</v>
      </c>
      <c r="H1099" s="22"/>
    </row>
    <row r="1100" spans="2:8" ht="16" x14ac:dyDescent="0.2">
      <c r="B1100" s="22">
        <v>218.6</v>
      </c>
      <c r="C1100" s="22">
        <v>4.3903640000000001E-2</v>
      </c>
      <c r="D1100" s="22"/>
      <c r="E1100" s="22">
        <v>4.2072390000000001E-2</v>
      </c>
      <c r="F1100" s="22"/>
      <c r="G1100" s="22">
        <v>2.6376719999999999E-2</v>
      </c>
      <c r="H1100" s="22"/>
    </row>
    <row r="1101" spans="2:8" ht="16" x14ac:dyDescent="0.2">
      <c r="B1101" s="22">
        <v>218.8</v>
      </c>
      <c r="C1101" s="22">
        <v>4.4249129999999998E-2</v>
      </c>
      <c r="D1101" s="22"/>
      <c r="E1101" s="22">
        <v>4.2226569999999998E-2</v>
      </c>
      <c r="F1101" s="22"/>
      <c r="G1101" s="22">
        <v>2.650135E-2</v>
      </c>
      <c r="H1101" s="22"/>
    </row>
    <row r="1102" spans="2:8" ht="16" x14ac:dyDescent="0.2">
      <c r="B1102" s="22">
        <v>219</v>
      </c>
      <c r="C1102" s="22">
        <v>4.4151349999999999E-2</v>
      </c>
      <c r="D1102" s="22"/>
      <c r="E1102" s="22">
        <v>4.2504140000000003E-2</v>
      </c>
      <c r="F1102" s="22"/>
      <c r="G1102" s="22">
        <v>2.642152E-2</v>
      </c>
      <c r="H1102" s="22"/>
    </row>
    <row r="1103" spans="2:8" ht="16" x14ac:dyDescent="0.2">
      <c r="B1103" s="22">
        <v>219.2</v>
      </c>
      <c r="C1103" s="22">
        <v>4.3892680000000003E-2</v>
      </c>
      <c r="D1103" s="22"/>
      <c r="E1103" s="22">
        <v>4.248586E-2</v>
      </c>
      <c r="F1103" s="22"/>
      <c r="G1103" s="22">
        <v>2.599692E-2</v>
      </c>
      <c r="H1103" s="22"/>
    </row>
    <row r="1104" spans="2:8" ht="16" x14ac:dyDescent="0.2">
      <c r="B1104" s="22">
        <v>219.4</v>
      </c>
      <c r="C1104" s="22">
        <v>4.3330960000000002E-2</v>
      </c>
      <c r="D1104" s="22"/>
      <c r="E1104" s="22">
        <v>4.161786E-2</v>
      </c>
      <c r="F1104" s="22"/>
      <c r="G1104" s="22">
        <v>2.574589E-2</v>
      </c>
      <c r="H1104" s="22"/>
    </row>
    <row r="1105" spans="2:8" ht="16" x14ac:dyDescent="0.2">
      <c r="B1105" s="22">
        <v>219.6</v>
      </c>
      <c r="C1105" s="22">
        <v>4.339668E-2</v>
      </c>
      <c r="D1105" s="22"/>
      <c r="E1105" s="22">
        <v>4.175918E-2</v>
      </c>
      <c r="F1105" s="22"/>
      <c r="G1105" s="22">
        <v>2.5982559999999998E-2</v>
      </c>
      <c r="H1105" s="22"/>
    </row>
    <row r="1106" spans="2:8" ht="16" x14ac:dyDescent="0.2">
      <c r="B1106" s="22">
        <v>219.8</v>
      </c>
      <c r="C1106" s="22">
        <v>4.2911199999999997E-2</v>
      </c>
      <c r="D1106" s="22"/>
      <c r="E1106" s="22">
        <v>4.1452530000000001E-2</v>
      </c>
      <c r="F1106" s="22"/>
      <c r="G1106" s="22">
        <v>2.574943E-2</v>
      </c>
      <c r="H1106" s="22"/>
    </row>
    <row r="1107" spans="2:8" ht="16" x14ac:dyDescent="0.2">
      <c r="B1107" s="22">
        <v>220</v>
      </c>
      <c r="C1107" s="22">
        <v>4.2256340000000003E-2</v>
      </c>
      <c r="D1107" s="22"/>
      <c r="E1107" s="22">
        <v>4.0560239999999997E-2</v>
      </c>
      <c r="F1107" s="22"/>
      <c r="G1107" s="22">
        <v>2.55984E-2</v>
      </c>
      <c r="H1107" s="22"/>
    </row>
    <row r="1108" spans="2:8" ht="16" x14ac:dyDescent="0.2">
      <c r="B1108" s="22">
        <v>220.2</v>
      </c>
      <c r="C1108" s="22">
        <v>4.1296880000000001E-2</v>
      </c>
      <c r="D1108" s="22"/>
      <c r="E1108" s="22">
        <v>3.9300830000000002E-2</v>
      </c>
      <c r="F1108" s="22"/>
      <c r="G1108" s="22">
        <v>2.5530509999999999E-2</v>
      </c>
      <c r="H1108" s="22"/>
    </row>
    <row r="1109" spans="2:8" ht="16" x14ac:dyDescent="0.2">
      <c r="B1109" s="22">
        <v>220.4</v>
      </c>
      <c r="C1109" s="22">
        <v>4.1349820000000002E-2</v>
      </c>
      <c r="D1109" s="22"/>
      <c r="E1109" s="22">
        <v>3.9078340000000003E-2</v>
      </c>
      <c r="F1109" s="22"/>
      <c r="G1109" s="22">
        <v>2.555381E-2</v>
      </c>
      <c r="H1109" s="22"/>
    </row>
    <row r="1110" spans="2:8" ht="16" x14ac:dyDescent="0.2">
      <c r="B1110" s="22">
        <v>220.6</v>
      </c>
      <c r="C1110" s="22">
        <v>4.1201010000000003E-2</v>
      </c>
      <c r="D1110" s="22"/>
      <c r="E1110" s="22">
        <v>3.9036189999999998E-2</v>
      </c>
      <c r="F1110" s="22"/>
      <c r="G1110" s="22">
        <v>2.5543380000000001E-2</v>
      </c>
      <c r="H1110" s="22"/>
    </row>
    <row r="1111" spans="2:8" ht="16" x14ac:dyDescent="0.2">
      <c r="B1111" s="22">
        <v>220.8</v>
      </c>
      <c r="C1111" s="22">
        <v>4.105263E-2</v>
      </c>
      <c r="D1111" s="22"/>
      <c r="E1111" s="22">
        <v>3.9248789999999999E-2</v>
      </c>
      <c r="F1111" s="22"/>
      <c r="G1111" s="22">
        <v>2.5367649999999999E-2</v>
      </c>
      <c r="H1111" s="22"/>
    </row>
    <row r="1112" spans="2:8" ht="16" x14ac:dyDescent="0.2">
      <c r="B1112" s="22">
        <v>221</v>
      </c>
      <c r="C1112" s="22">
        <v>4.1077959999999997E-2</v>
      </c>
      <c r="D1112" s="22"/>
      <c r="E1112" s="22">
        <v>3.9409769999999997E-2</v>
      </c>
      <c r="F1112" s="22"/>
      <c r="G1112" s="22">
        <v>2.480162E-2</v>
      </c>
      <c r="H1112" s="22"/>
    </row>
    <row r="1113" spans="2:8" ht="16" x14ac:dyDescent="0.2">
      <c r="B1113" s="22">
        <v>221.2</v>
      </c>
      <c r="C1113" s="22">
        <v>4.152546E-2</v>
      </c>
      <c r="D1113" s="22"/>
      <c r="E1113" s="22">
        <v>3.9659060000000003E-2</v>
      </c>
      <c r="F1113" s="22"/>
      <c r="G1113" s="22">
        <v>2.5270290000000001E-2</v>
      </c>
      <c r="H1113" s="22"/>
    </row>
    <row r="1114" spans="2:8" ht="16" x14ac:dyDescent="0.2">
      <c r="B1114" s="22">
        <v>221.4</v>
      </c>
      <c r="C1114" s="22">
        <v>4.1728309999999998E-2</v>
      </c>
      <c r="D1114" s="22"/>
      <c r="E1114" s="22">
        <v>3.9804249999999999E-2</v>
      </c>
      <c r="F1114" s="22"/>
      <c r="G1114" s="22">
        <v>2.5489270000000001E-2</v>
      </c>
      <c r="H1114" s="22"/>
    </row>
    <row r="1115" spans="2:8" ht="16" x14ac:dyDescent="0.2">
      <c r="B1115" s="22">
        <v>221.6</v>
      </c>
      <c r="C1115" s="22">
        <v>4.2171489999999999E-2</v>
      </c>
      <c r="D1115" s="22"/>
      <c r="E1115" s="22">
        <v>4.0492300000000002E-2</v>
      </c>
      <c r="F1115" s="22"/>
      <c r="G1115" s="22">
        <v>2.6123790000000001E-2</v>
      </c>
      <c r="H1115" s="22"/>
    </row>
    <row r="1116" spans="2:8" ht="16" x14ac:dyDescent="0.2">
      <c r="B1116" s="22">
        <v>221.8</v>
      </c>
      <c r="C1116" s="22">
        <v>4.2407279999999999E-2</v>
      </c>
      <c r="D1116" s="22"/>
      <c r="E1116" s="22">
        <v>4.0980460000000003E-2</v>
      </c>
      <c r="F1116" s="22"/>
      <c r="G1116" s="22">
        <v>2.62556E-2</v>
      </c>
      <c r="H1116" s="22"/>
    </row>
    <row r="1117" spans="2:8" ht="16" x14ac:dyDescent="0.2">
      <c r="B1117" s="22">
        <v>222</v>
      </c>
      <c r="C1117" s="22">
        <v>4.2806950000000003E-2</v>
      </c>
      <c r="D1117" s="22"/>
      <c r="E1117" s="22">
        <v>4.1593699999999997E-2</v>
      </c>
      <c r="F1117" s="22"/>
      <c r="G1117" s="22">
        <v>2.6499089999999999E-2</v>
      </c>
      <c r="H1117" s="22"/>
    </row>
    <row r="1118" spans="2:8" ht="16" x14ac:dyDescent="0.2">
      <c r="B1118" s="22">
        <v>222.2</v>
      </c>
      <c r="C1118" s="22">
        <v>4.2457160000000001E-2</v>
      </c>
      <c r="D1118" s="22"/>
      <c r="E1118" s="22">
        <v>4.141997E-2</v>
      </c>
      <c r="F1118" s="22"/>
      <c r="G1118" s="22">
        <v>2.6402869999999998E-2</v>
      </c>
      <c r="H1118" s="22"/>
    </row>
    <row r="1119" spans="2:8" ht="16" x14ac:dyDescent="0.2">
      <c r="B1119" s="22">
        <v>222.4</v>
      </c>
      <c r="C1119" s="22">
        <v>4.2731930000000001E-2</v>
      </c>
      <c r="D1119" s="22"/>
      <c r="E1119" s="22">
        <v>4.1781720000000001E-2</v>
      </c>
      <c r="F1119" s="22"/>
      <c r="G1119" s="22">
        <v>2.6618619999999999E-2</v>
      </c>
      <c r="H1119" s="22"/>
    </row>
    <row r="1120" spans="2:8" ht="16" x14ac:dyDescent="0.2">
      <c r="B1120" s="22">
        <v>222.6</v>
      </c>
      <c r="C1120" s="22">
        <v>4.351555E-2</v>
      </c>
      <c r="D1120" s="22"/>
      <c r="E1120" s="22">
        <v>4.2439570000000003E-2</v>
      </c>
      <c r="F1120" s="22"/>
      <c r="G1120" s="22">
        <v>2.6852170000000002E-2</v>
      </c>
      <c r="H1120" s="22"/>
    </row>
    <row r="1121" spans="2:8" ht="16" x14ac:dyDescent="0.2">
      <c r="B1121" s="22">
        <v>222.8</v>
      </c>
      <c r="C1121" s="22">
        <v>4.3774269999999997E-2</v>
      </c>
      <c r="D1121" s="22"/>
      <c r="E1121" s="22">
        <v>4.261562E-2</v>
      </c>
      <c r="F1121" s="22"/>
      <c r="G1121" s="22">
        <v>2.743251E-2</v>
      </c>
      <c r="H1121" s="22"/>
    </row>
    <row r="1122" spans="2:8" ht="16" x14ac:dyDescent="0.2">
      <c r="B1122" s="22">
        <v>223</v>
      </c>
      <c r="C1122" s="22">
        <v>4.3344790000000001E-2</v>
      </c>
      <c r="D1122" s="22"/>
      <c r="E1122" s="22">
        <v>4.2740060000000003E-2</v>
      </c>
      <c r="F1122" s="22"/>
      <c r="G1122" s="22">
        <v>2.7148160000000001E-2</v>
      </c>
      <c r="H1122" s="22"/>
    </row>
    <row r="1123" spans="2:8" ht="16" x14ac:dyDescent="0.2">
      <c r="B1123" s="22">
        <v>223.2</v>
      </c>
      <c r="C1123" s="22">
        <v>4.339196E-2</v>
      </c>
      <c r="D1123" s="22"/>
      <c r="E1123" s="22">
        <v>4.2465099999999999E-2</v>
      </c>
      <c r="F1123" s="22"/>
      <c r="G1123" s="22">
        <v>2.739086E-2</v>
      </c>
      <c r="H1123" s="22"/>
    </row>
    <row r="1124" spans="2:8" ht="16" x14ac:dyDescent="0.2">
      <c r="B1124" s="22">
        <v>223.4</v>
      </c>
      <c r="C1124" s="22">
        <v>4.3095099999999997E-2</v>
      </c>
      <c r="D1124" s="22"/>
      <c r="E1124" s="22">
        <v>4.18638E-2</v>
      </c>
      <c r="F1124" s="22"/>
      <c r="G1124" s="22">
        <v>2.7376870000000001E-2</v>
      </c>
      <c r="H1124" s="22"/>
    </row>
    <row r="1125" spans="2:8" ht="16" x14ac:dyDescent="0.2">
      <c r="B1125" s="22">
        <v>223.6</v>
      </c>
      <c r="C1125" s="22">
        <v>4.324066E-2</v>
      </c>
      <c r="D1125" s="22"/>
      <c r="E1125" s="22">
        <v>4.1689959999999998E-2</v>
      </c>
      <c r="F1125" s="22"/>
      <c r="G1125" s="22">
        <v>2.7714280000000001E-2</v>
      </c>
      <c r="H1125" s="22"/>
    </row>
    <row r="1126" spans="2:8" ht="16" x14ac:dyDescent="0.2">
      <c r="B1126" s="22">
        <v>223.8</v>
      </c>
      <c r="C1126" s="22">
        <v>4.3154669999999999E-2</v>
      </c>
      <c r="D1126" s="22"/>
      <c r="E1126" s="22">
        <v>4.1020580000000001E-2</v>
      </c>
      <c r="F1126" s="22"/>
      <c r="G1126" s="22">
        <v>2.7424339999999998E-2</v>
      </c>
      <c r="H1126" s="22"/>
    </row>
    <row r="1127" spans="2:8" ht="16" x14ac:dyDescent="0.2">
      <c r="B1127" s="22">
        <v>224</v>
      </c>
      <c r="C1127" s="22">
        <v>4.3212550000000002E-2</v>
      </c>
      <c r="D1127" s="22"/>
      <c r="E1127" s="22">
        <v>4.040125E-2</v>
      </c>
      <c r="F1127" s="22"/>
      <c r="G1127" s="22">
        <v>2.7631579999999999E-2</v>
      </c>
      <c r="H1127" s="22"/>
    </row>
    <row r="1128" spans="2:8" ht="16" x14ac:dyDescent="0.2">
      <c r="B1128" s="22">
        <v>224.2</v>
      </c>
      <c r="C1128" s="22">
        <v>4.2931419999999998E-2</v>
      </c>
      <c r="D1128" s="22"/>
      <c r="E1128" s="22">
        <v>4.0166569999999999E-2</v>
      </c>
      <c r="F1128" s="22"/>
      <c r="G1128" s="22">
        <v>2.747906E-2</v>
      </c>
      <c r="H1128" s="22"/>
    </row>
    <row r="1129" spans="2:8" ht="16" x14ac:dyDescent="0.2">
      <c r="B1129" s="22">
        <v>224.4</v>
      </c>
      <c r="C1129" s="22">
        <v>4.2970759999999997E-2</v>
      </c>
      <c r="D1129" s="22"/>
      <c r="E1129" s="22">
        <v>4.0663039999999998E-2</v>
      </c>
      <c r="F1129" s="22"/>
      <c r="G1129" s="22">
        <v>2.7372460000000001E-2</v>
      </c>
      <c r="H1129" s="22"/>
    </row>
    <row r="1130" spans="2:8" ht="16" x14ac:dyDescent="0.2">
      <c r="B1130" s="22">
        <v>224.6</v>
      </c>
      <c r="C1130" s="22">
        <v>4.232847E-2</v>
      </c>
      <c r="D1130" s="22"/>
      <c r="E1130" s="22">
        <v>4.0065980000000001E-2</v>
      </c>
      <c r="F1130" s="22"/>
      <c r="G1130" s="22">
        <v>2.6783129999999999E-2</v>
      </c>
      <c r="H1130" s="22"/>
    </row>
    <row r="1131" spans="2:8" ht="16" x14ac:dyDescent="0.2">
      <c r="B1131" s="22">
        <v>224.8</v>
      </c>
      <c r="C1131" s="22">
        <v>4.2232310000000002E-2</v>
      </c>
      <c r="D1131" s="22"/>
      <c r="E1131" s="22">
        <v>4.0514069999999999E-2</v>
      </c>
      <c r="F1131" s="22"/>
      <c r="G1131" s="22">
        <v>2.662194E-2</v>
      </c>
      <c r="H1131" s="22"/>
    </row>
    <row r="1132" spans="2:8" ht="16" x14ac:dyDescent="0.2">
      <c r="B1132" s="22">
        <v>225</v>
      </c>
      <c r="C1132" s="22">
        <v>4.2877829999999999E-2</v>
      </c>
      <c r="D1132" s="22"/>
      <c r="E1132" s="22">
        <v>4.1090260000000003E-2</v>
      </c>
      <c r="F1132" s="22"/>
      <c r="G1132" s="22">
        <v>2.726104E-2</v>
      </c>
      <c r="H1132" s="22"/>
    </row>
    <row r="1133" spans="2:8" ht="16" x14ac:dyDescent="0.2">
      <c r="B1133" s="22">
        <v>225.2</v>
      </c>
      <c r="C1133" s="22">
        <v>4.3038819999999998E-2</v>
      </c>
      <c r="D1133" s="22"/>
      <c r="E1133" s="22">
        <v>4.111128E-2</v>
      </c>
      <c r="F1133" s="22"/>
      <c r="G1133" s="22">
        <v>2.768166E-2</v>
      </c>
      <c r="H1133" s="22"/>
    </row>
    <row r="1134" spans="2:8" ht="16" x14ac:dyDescent="0.2">
      <c r="B1134" s="22">
        <v>225.4</v>
      </c>
      <c r="C1134" s="22">
        <v>4.307478E-2</v>
      </c>
      <c r="D1134" s="22"/>
      <c r="E1134" s="22">
        <v>4.1408929999999997E-2</v>
      </c>
      <c r="F1134" s="22"/>
      <c r="G1134" s="22">
        <v>2.7731599999999999E-2</v>
      </c>
      <c r="H1134" s="22"/>
    </row>
    <row r="1135" spans="2:8" ht="16" x14ac:dyDescent="0.2">
      <c r="B1135" s="22">
        <v>225.6</v>
      </c>
      <c r="C1135" s="22">
        <v>4.3253020000000003E-2</v>
      </c>
      <c r="D1135" s="22"/>
      <c r="E1135" s="22">
        <v>4.1725440000000003E-2</v>
      </c>
      <c r="F1135" s="22"/>
      <c r="G1135" s="22">
        <v>2.783625E-2</v>
      </c>
      <c r="H1135" s="22"/>
    </row>
    <row r="1136" spans="2:8" ht="16" x14ac:dyDescent="0.2">
      <c r="B1136" s="22">
        <v>225.8</v>
      </c>
      <c r="C1136" s="22">
        <v>4.4000669999999999E-2</v>
      </c>
      <c r="D1136" s="22"/>
      <c r="E1136" s="22">
        <v>4.2310109999999998E-2</v>
      </c>
      <c r="F1136" s="22"/>
      <c r="G1136" s="22">
        <v>2.8113519999999999E-2</v>
      </c>
      <c r="H1136" s="22"/>
    </row>
    <row r="1137" spans="2:8" ht="16" x14ac:dyDescent="0.2">
      <c r="B1137" s="22">
        <v>226</v>
      </c>
      <c r="C1137" s="22">
        <v>4.428841E-2</v>
      </c>
      <c r="D1137" s="22"/>
      <c r="E1137" s="22">
        <v>4.29077E-2</v>
      </c>
      <c r="F1137" s="22"/>
      <c r="G1137" s="22">
        <v>2.8130780000000001E-2</v>
      </c>
      <c r="H1137" s="22"/>
    </row>
    <row r="1138" spans="2:8" ht="16" x14ac:dyDescent="0.2">
      <c r="B1138" s="22">
        <v>226.2</v>
      </c>
      <c r="C1138" s="22">
        <v>4.4686539999999997E-2</v>
      </c>
      <c r="D1138" s="22"/>
      <c r="E1138" s="22">
        <v>4.3098629999999999E-2</v>
      </c>
      <c r="F1138" s="22"/>
      <c r="G1138" s="22">
        <v>2.839767E-2</v>
      </c>
      <c r="H1138" s="22"/>
    </row>
    <row r="1139" spans="2:8" ht="16" x14ac:dyDescent="0.2">
      <c r="B1139" s="22">
        <v>226.4</v>
      </c>
      <c r="C1139" s="22">
        <v>4.5156729999999999E-2</v>
      </c>
      <c r="D1139" s="22"/>
      <c r="E1139" s="22">
        <v>4.3064289999999998E-2</v>
      </c>
      <c r="F1139" s="22"/>
      <c r="G1139" s="22">
        <v>2.8641199999999999E-2</v>
      </c>
      <c r="H1139" s="22"/>
    </row>
    <row r="1140" spans="2:8" ht="16" x14ac:dyDescent="0.2">
      <c r="B1140" s="22">
        <v>226.6</v>
      </c>
      <c r="C1140" s="22">
        <v>4.5520709999999999E-2</v>
      </c>
      <c r="D1140" s="22"/>
      <c r="E1140" s="22">
        <v>4.3541389999999999E-2</v>
      </c>
      <c r="F1140" s="22"/>
      <c r="G1140" s="22">
        <v>2.880545E-2</v>
      </c>
      <c r="H1140" s="22"/>
    </row>
    <row r="1141" spans="2:8" ht="16" x14ac:dyDescent="0.2">
      <c r="B1141" s="22">
        <v>226.8</v>
      </c>
      <c r="C1141" s="22">
        <v>4.5868770000000003E-2</v>
      </c>
      <c r="D1141" s="22"/>
      <c r="E1141" s="22">
        <v>4.3862610000000003E-2</v>
      </c>
      <c r="F1141" s="22"/>
      <c r="G1141" s="22">
        <v>2.914833E-2</v>
      </c>
      <c r="H1141" s="22"/>
    </row>
    <row r="1142" spans="2:8" ht="16" x14ac:dyDescent="0.2">
      <c r="B1142" s="22">
        <v>227</v>
      </c>
      <c r="C1142" s="22">
        <v>4.56779E-2</v>
      </c>
      <c r="D1142" s="22"/>
      <c r="E1142" s="22">
        <v>4.3656229999999997E-2</v>
      </c>
      <c r="F1142" s="22"/>
      <c r="G1142" s="22">
        <v>2.9149959999999999E-2</v>
      </c>
      <c r="H1142" s="22"/>
    </row>
    <row r="1143" spans="2:8" ht="16" x14ac:dyDescent="0.2">
      <c r="B1143" s="22">
        <v>227.2</v>
      </c>
      <c r="C1143" s="22">
        <v>4.5905849999999998E-2</v>
      </c>
      <c r="D1143" s="22"/>
      <c r="E1143" s="22">
        <v>4.3416280000000002E-2</v>
      </c>
      <c r="F1143" s="22"/>
      <c r="G1143" s="22">
        <v>2.9205439999999999E-2</v>
      </c>
      <c r="H1143" s="22"/>
    </row>
    <row r="1144" spans="2:8" ht="16" x14ac:dyDescent="0.2">
      <c r="B1144" s="22">
        <v>227.4</v>
      </c>
      <c r="C1144" s="22">
        <v>4.5836689999999999E-2</v>
      </c>
      <c r="D1144" s="22"/>
      <c r="E1144" s="22">
        <v>4.3007299999999998E-2</v>
      </c>
      <c r="F1144" s="22"/>
      <c r="G1144" s="22">
        <v>2.91732E-2</v>
      </c>
      <c r="H1144" s="22"/>
    </row>
    <row r="1145" spans="2:8" ht="16" x14ac:dyDescent="0.2">
      <c r="B1145" s="22">
        <v>227.6</v>
      </c>
      <c r="C1145" s="22">
        <v>4.586689E-2</v>
      </c>
      <c r="D1145" s="22"/>
      <c r="E1145" s="22">
        <v>4.2386529999999999E-2</v>
      </c>
      <c r="F1145" s="22"/>
      <c r="G1145" s="22">
        <v>2.9009569999999998E-2</v>
      </c>
      <c r="H1145" s="22"/>
    </row>
    <row r="1146" spans="2:8" ht="16" x14ac:dyDescent="0.2">
      <c r="B1146" s="22">
        <v>227.8</v>
      </c>
      <c r="C1146" s="22">
        <v>4.5432180000000003E-2</v>
      </c>
      <c r="D1146" s="22"/>
      <c r="E1146" s="22">
        <v>4.1988549999999999E-2</v>
      </c>
      <c r="F1146" s="22"/>
      <c r="G1146" s="22">
        <v>2.8720160000000002E-2</v>
      </c>
      <c r="H1146" s="22"/>
    </row>
    <row r="1147" spans="2:8" ht="16" x14ac:dyDescent="0.2">
      <c r="B1147" s="22">
        <v>228</v>
      </c>
      <c r="C1147" s="22">
        <v>4.5142330000000001E-2</v>
      </c>
      <c r="D1147" s="22"/>
      <c r="E1147" s="22">
        <v>4.1812780000000001E-2</v>
      </c>
      <c r="F1147" s="22"/>
      <c r="G1147" s="22">
        <v>2.868039E-2</v>
      </c>
      <c r="H1147" s="22"/>
    </row>
    <row r="1148" spans="2:8" ht="16" x14ac:dyDescent="0.2">
      <c r="B1148" s="22">
        <v>228.2</v>
      </c>
      <c r="C1148" s="22">
        <v>4.450254E-2</v>
      </c>
      <c r="D1148" s="22"/>
      <c r="E1148" s="22">
        <v>4.13081E-2</v>
      </c>
      <c r="F1148" s="22"/>
      <c r="G1148" s="22">
        <v>2.8064769999999999E-2</v>
      </c>
      <c r="H1148" s="22"/>
    </row>
    <row r="1149" spans="2:8" ht="16" x14ac:dyDescent="0.2">
      <c r="B1149" s="22">
        <v>228.4</v>
      </c>
      <c r="C1149" s="22">
        <v>4.4413069999999999E-2</v>
      </c>
      <c r="D1149" s="22"/>
      <c r="E1149" s="22">
        <v>4.1197119999999997E-2</v>
      </c>
      <c r="F1149" s="22"/>
      <c r="G1149" s="22">
        <v>2.8038110000000002E-2</v>
      </c>
      <c r="H1149" s="22"/>
    </row>
    <row r="1150" spans="2:8" ht="16" x14ac:dyDescent="0.2">
      <c r="B1150" s="22">
        <v>228.6</v>
      </c>
      <c r="C1150" s="22">
        <v>4.3916919999999998E-2</v>
      </c>
      <c r="D1150" s="22"/>
      <c r="E1150" s="22">
        <v>4.0682240000000001E-2</v>
      </c>
      <c r="F1150" s="22"/>
      <c r="G1150" s="22">
        <v>2.7288750000000001E-2</v>
      </c>
      <c r="H1150" s="22"/>
    </row>
    <row r="1151" spans="2:8" ht="16" x14ac:dyDescent="0.2">
      <c r="B1151" s="22">
        <v>228.8</v>
      </c>
      <c r="C1151" s="22">
        <v>4.3906880000000002E-2</v>
      </c>
      <c r="D1151" s="22"/>
      <c r="E1151" s="22">
        <v>4.1191470000000001E-2</v>
      </c>
      <c r="F1151" s="22"/>
      <c r="G1151" s="22">
        <v>2.76536E-2</v>
      </c>
      <c r="H1151" s="22"/>
    </row>
    <row r="1152" spans="2:8" ht="16" x14ac:dyDescent="0.2">
      <c r="B1152" s="22">
        <v>229</v>
      </c>
      <c r="C1152" s="22">
        <v>4.3337550000000002E-2</v>
      </c>
      <c r="D1152" s="22"/>
      <c r="E1152" s="22">
        <v>4.1222700000000001E-2</v>
      </c>
      <c r="F1152" s="22"/>
      <c r="G1152" s="22">
        <v>2.7794409999999999E-2</v>
      </c>
      <c r="H1152" s="22"/>
    </row>
    <row r="1153" spans="2:8" ht="16" x14ac:dyDescent="0.2">
      <c r="B1153" s="22">
        <v>229.2</v>
      </c>
      <c r="C1153" s="22">
        <v>4.3008089999999999E-2</v>
      </c>
      <c r="D1153" s="22"/>
      <c r="E1153" s="22">
        <v>4.1026809999999997E-2</v>
      </c>
      <c r="F1153" s="22"/>
      <c r="G1153" s="22">
        <v>2.756689E-2</v>
      </c>
      <c r="H1153" s="22"/>
    </row>
    <row r="1154" spans="2:8" ht="16" x14ac:dyDescent="0.2">
      <c r="B1154" s="22">
        <v>229.4</v>
      </c>
      <c r="C1154" s="22">
        <v>4.2895059999999999E-2</v>
      </c>
      <c r="D1154" s="22"/>
      <c r="E1154" s="22">
        <v>4.1186510000000003E-2</v>
      </c>
      <c r="F1154" s="22"/>
      <c r="G1154" s="22">
        <v>2.7137339999999999E-2</v>
      </c>
      <c r="H1154" s="22"/>
    </row>
    <row r="1155" spans="2:8" ht="16" x14ac:dyDescent="0.2">
      <c r="B1155" s="22">
        <v>229.6</v>
      </c>
      <c r="C1155" s="22">
        <v>4.3195240000000003E-2</v>
      </c>
      <c r="D1155" s="22"/>
      <c r="E1155" s="22">
        <v>4.1836020000000002E-2</v>
      </c>
      <c r="F1155" s="22"/>
      <c r="G1155" s="22">
        <v>2.702862E-2</v>
      </c>
      <c r="H1155" s="22"/>
    </row>
    <row r="1156" spans="2:8" ht="16" x14ac:dyDescent="0.2">
      <c r="B1156" s="22">
        <v>229.8</v>
      </c>
      <c r="C1156" s="22">
        <v>4.3361129999999998E-2</v>
      </c>
      <c r="D1156" s="22"/>
      <c r="E1156" s="22">
        <v>4.2083929999999999E-2</v>
      </c>
      <c r="F1156" s="22"/>
      <c r="G1156" s="22">
        <v>2.738577E-2</v>
      </c>
      <c r="H1156" s="22"/>
    </row>
    <row r="1157" spans="2:8" ht="16" x14ac:dyDescent="0.2">
      <c r="B1157" s="22">
        <v>230</v>
      </c>
      <c r="C1157" s="22">
        <v>4.3229730000000001E-2</v>
      </c>
      <c r="D1157" s="22"/>
      <c r="E1157" s="22">
        <v>4.2049540000000003E-2</v>
      </c>
      <c r="F1157" s="22"/>
      <c r="G1157" s="22">
        <v>2.7000860000000002E-2</v>
      </c>
      <c r="H1157" s="22"/>
    </row>
    <row r="1158" spans="2:8" ht="16" x14ac:dyDescent="0.2">
      <c r="B1158" s="22">
        <v>230.2</v>
      </c>
      <c r="C1158" s="22">
        <v>4.3827829999999998E-2</v>
      </c>
      <c r="D1158" s="22"/>
      <c r="E1158" s="22">
        <v>4.2392989999999998E-2</v>
      </c>
      <c r="F1158" s="22"/>
      <c r="G1158" s="22">
        <v>2.7352270000000001E-2</v>
      </c>
      <c r="H1158" s="22"/>
    </row>
    <row r="1159" spans="2:8" ht="16" x14ac:dyDescent="0.2">
      <c r="B1159" s="22">
        <v>230.4</v>
      </c>
      <c r="C1159" s="22">
        <v>4.3556640000000001E-2</v>
      </c>
      <c r="D1159" s="22"/>
      <c r="E1159" s="22">
        <v>4.1906319999999997E-2</v>
      </c>
      <c r="F1159" s="22"/>
      <c r="G1159" s="22">
        <v>2.692079E-2</v>
      </c>
      <c r="H1159" s="22"/>
    </row>
    <row r="1160" spans="2:8" ht="16" x14ac:dyDescent="0.2">
      <c r="B1160" s="22">
        <v>230.6</v>
      </c>
      <c r="C1160" s="22">
        <v>4.404595E-2</v>
      </c>
      <c r="D1160" s="22"/>
      <c r="E1160" s="22">
        <v>4.2526929999999998E-2</v>
      </c>
      <c r="F1160" s="22"/>
      <c r="G1160" s="22">
        <v>2.7164819999999999E-2</v>
      </c>
      <c r="H1160" s="22"/>
    </row>
    <row r="1161" spans="2:8" ht="16" x14ac:dyDescent="0.2">
      <c r="B1161" s="22">
        <v>230.8</v>
      </c>
      <c r="C1161" s="22">
        <v>4.438106E-2</v>
      </c>
      <c r="D1161" s="22"/>
      <c r="E1161" s="22">
        <v>4.2931120000000003E-2</v>
      </c>
      <c r="F1161" s="22"/>
      <c r="G1161" s="22">
        <v>2.740124E-2</v>
      </c>
      <c r="H1161" s="22"/>
    </row>
    <row r="1162" spans="2:8" ht="16" x14ac:dyDescent="0.2">
      <c r="B1162" s="22">
        <v>231</v>
      </c>
      <c r="C1162" s="22">
        <v>4.3991710000000003E-2</v>
      </c>
      <c r="D1162" s="22"/>
      <c r="E1162" s="22">
        <v>4.2661570000000003E-2</v>
      </c>
      <c r="F1162" s="22"/>
      <c r="G1162" s="22">
        <v>2.7257389999999999E-2</v>
      </c>
      <c r="H1162" s="22"/>
    </row>
    <row r="1163" spans="2:8" ht="16" x14ac:dyDescent="0.2">
      <c r="B1163" s="22">
        <v>231.2</v>
      </c>
      <c r="C1163" s="22">
        <v>4.393772E-2</v>
      </c>
      <c r="D1163" s="22"/>
      <c r="E1163" s="22">
        <v>4.2689739999999997E-2</v>
      </c>
      <c r="F1163" s="22"/>
      <c r="G1163" s="22">
        <v>2.6736940000000001E-2</v>
      </c>
      <c r="H1163" s="22"/>
    </row>
    <row r="1164" spans="2:8" ht="16" x14ac:dyDescent="0.2">
      <c r="B1164" s="22">
        <v>231.4</v>
      </c>
      <c r="C1164" s="22">
        <v>4.3932199999999998E-2</v>
      </c>
      <c r="D1164" s="22"/>
      <c r="E1164" s="22">
        <v>4.234976E-2</v>
      </c>
      <c r="F1164" s="22"/>
      <c r="G1164" s="22">
        <v>2.6977850000000001E-2</v>
      </c>
      <c r="H1164" s="22"/>
    </row>
    <row r="1165" spans="2:8" ht="16" x14ac:dyDescent="0.2">
      <c r="B1165" s="22">
        <v>231.6</v>
      </c>
      <c r="C1165" s="22">
        <v>4.3583490000000003E-2</v>
      </c>
      <c r="D1165" s="22"/>
      <c r="E1165" s="22">
        <v>4.1953299999999999E-2</v>
      </c>
      <c r="F1165" s="22"/>
      <c r="G1165" s="22">
        <v>2.621998E-2</v>
      </c>
      <c r="H1165" s="22"/>
    </row>
    <row r="1166" spans="2:8" ht="16" x14ac:dyDescent="0.2">
      <c r="B1166" s="22">
        <v>231.8</v>
      </c>
      <c r="C1166" s="22">
        <v>4.346419E-2</v>
      </c>
      <c r="D1166" s="22"/>
      <c r="E1166" s="22">
        <v>4.2209339999999998E-2</v>
      </c>
      <c r="F1166" s="22"/>
      <c r="G1166" s="22">
        <v>2.6383259999999999E-2</v>
      </c>
      <c r="H1166" s="22"/>
    </row>
    <row r="1167" spans="2:8" ht="16" x14ac:dyDescent="0.2">
      <c r="B1167" s="22">
        <v>232</v>
      </c>
      <c r="C1167" s="22">
        <v>4.3725519999999997E-2</v>
      </c>
      <c r="D1167" s="22"/>
      <c r="E1167" s="22">
        <v>4.2400149999999998E-2</v>
      </c>
      <c r="F1167" s="22"/>
      <c r="G1167" s="22">
        <v>2.6103029999999999E-2</v>
      </c>
      <c r="H1167" s="22"/>
    </row>
    <row r="1168" spans="2:8" ht="16" x14ac:dyDescent="0.2">
      <c r="B1168" s="22">
        <v>232.2</v>
      </c>
      <c r="C1168" s="22">
        <v>4.3548940000000001E-2</v>
      </c>
      <c r="D1168" s="22"/>
      <c r="E1168" s="22">
        <v>4.1915889999999997E-2</v>
      </c>
      <c r="F1168" s="22"/>
      <c r="G1168" s="22">
        <v>2.568815E-2</v>
      </c>
      <c r="H1168" s="22"/>
    </row>
    <row r="1169" spans="2:8" ht="16" x14ac:dyDescent="0.2">
      <c r="B1169" s="22">
        <v>232.4</v>
      </c>
      <c r="C1169" s="22">
        <v>4.3732439999999997E-2</v>
      </c>
      <c r="D1169" s="22"/>
      <c r="E1169" s="22">
        <v>4.2069370000000002E-2</v>
      </c>
      <c r="F1169" s="22"/>
      <c r="G1169" s="22">
        <v>2.5803679999999999E-2</v>
      </c>
      <c r="H1169" s="22"/>
    </row>
    <row r="1170" spans="2:8" ht="16" x14ac:dyDescent="0.2">
      <c r="B1170" s="22">
        <v>232.6</v>
      </c>
      <c r="C1170" s="22">
        <v>4.3618799999999999E-2</v>
      </c>
      <c r="D1170" s="22"/>
      <c r="E1170" s="22">
        <v>4.2318439999999999E-2</v>
      </c>
      <c r="F1170" s="22"/>
      <c r="G1170" s="22">
        <v>2.588143E-2</v>
      </c>
      <c r="H1170" s="22"/>
    </row>
    <row r="1171" spans="2:8" ht="16" x14ac:dyDescent="0.2">
      <c r="B1171" s="22">
        <v>232.8</v>
      </c>
      <c r="C1171" s="22">
        <v>4.3665130000000003E-2</v>
      </c>
      <c r="D1171" s="22"/>
      <c r="E1171" s="22">
        <v>4.2878340000000001E-2</v>
      </c>
      <c r="F1171" s="22"/>
      <c r="G1171" s="22">
        <v>2.6690829999999999E-2</v>
      </c>
      <c r="H1171" s="22"/>
    </row>
    <row r="1172" spans="2:8" ht="16" x14ac:dyDescent="0.2">
      <c r="B1172" s="22">
        <v>233</v>
      </c>
      <c r="C1172" s="22">
        <v>4.3405770000000003E-2</v>
      </c>
      <c r="D1172" s="22"/>
      <c r="E1172" s="22">
        <v>4.329856E-2</v>
      </c>
      <c r="F1172" s="22"/>
      <c r="G1172" s="22">
        <v>2.6685759999999999E-2</v>
      </c>
      <c r="H1172" s="22"/>
    </row>
    <row r="1173" spans="2:8" ht="16" x14ac:dyDescent="0.2">
      <c r="B1173" s="22">
        <v>233.2</v>
      </c>
      <c r="C1173" s="22">
        <v>4.3992110000000001E-2</v>
      </c>
      <c r="D1173" s="22"/>
      <c r="E1173" s="22">
        <v>4.3723049999999999E-2</v>
      </c>
      <c r="F1173" s="22"/>
      <c r="G1173" s="22">
        <v>2.711535E-2</v>
      </c>
      <c r="H1173" s="22"/>
    </row>
    <row r="1174" spans="2:8" ht="16" x14ac:dyDescent="0.2">
      <c r="B1174" s="22">
        <v>233.4</v>
      </c>
      <c r="C1174" s="22">
        <v>4.3886229999999998E-2</v>
      </c>
      <c r="D1174" s="22"/>
      <c r="E1174" s="22">
        <v>4.3854890000000001E-2</v>
      </c>
      <c r="F1174" s="22"/>
      <c r="G1174" s="22">
        <v>2.6815760000000001E-2</v>
      </c>
      <c r="H1174" s="22"/>
    </row>
    <row r="1175" spans="2:8" ht="16" x14ac:dyDescent="0.2">
      <c r="B1175" s="22">
        <v>233.6</v>
      </c>
      <c r="C1175" s="22">
        <v>4.4095879999999997E-2</v>
      </c>
      <c r="D1175" s="22"/>
      <c r="E1175" s="22">
        <v>4.4322970000000003E-2</v>
      </c>
      <c r="F1175" s="22"/>
      <c r="G1175" s="22">
        <v>2.715675E-2</v>
      </c>
      <c r="H1175" s="22"/>
    </row>
    <row r="1176" spans="2:8" ht="16" x14ac:dyDescent="0.2">
      <c r="B1176" s="22">
        <v>233.8</v>
      </c>
      <c r="C1176" s="22">
        <v>4.4100479999999997E-2</v>
      </c>
      <c r="D1176" s="22"/>
      <c r="E1176" s="22">
        <v>4.389113E-2</v>
      </c>
      <c r="F1176" s="22"/>
      <c r="G1176" s="22">
        <v>2.7237250000000001E-2</v>
      </c>
      <c r="H1176" s="22"/>
    </row>
    <row r="1177" spans="2:8" ht="16" x14ac:dyDescent="0.2">
      <c r="B1177" s="22">
        <v>234</v>
      </c>
      <c r="C1177" s="22">
        <v>4.407374E-2</v>
      </c>
      <c r="D1177" s="22"/>
      <c r="E1177" s="22">
        <v>4.3563299999999999E-2</v>
      </c>
      <c r="F1177" s="22"/>
      <c r="G1177" s="22">
        <v>2.7213480000000002E-2</v>
      </c>
      <c r="H1177" s="22"/>
    </row>
    <row r="1178" spans="2:8" ht="16" x14ac:dyDescent="0.2">
      <c r="B1178" s="22">
        <v>234.2</v>
      </c>
      <c r="C1178" s="22">
        <v>4.4450070000000001E-2</v>
      </c>
      <c r="D1178" s="22"/>
      <c r="E1178" s="22">
        <v>4.393242E-2</v>
      </c>
      <c r="F1178" s="22"/>
      <c r="G1178" s="22">
        <v>2.761686E-2</v>
      </c>
      <c r="H1178" s="22"/>
    </row>
    <row r="1179" spans="2:8" ht="16" x14ac:dyDescent="0.2">
      <c r="B1179" s="22">
        <v>234.4</v>
      </c>
      <c r="C1179" s="22">
        <v>4.4139560000000001E-2</v>
      </c>
      <c r="D1179" s="22"/>
      <c r="E1179" s="22">
        <v>4.3555410000000003E-2</v>
      </c>
      <c r="F1179" s="22"/>
      <c r="G1179" s="22">
        <v>2.7601090000000002E-2</v>
      </c>
      <c r="H1179" s="22"/>
    </row>
    <row r="1180" spans="2:8" ht="16" x14ac:dyDescent="0.2">
      <c r="B1180" s="22">
        <v>234.6</v>
      </c>
      <c r="C1180" s="22">
        <v>4.4131990000000003E-2</v>
      </c>
      <c r="D1180" s="22"/>
      <c r="E1180" s="22">
        <v>4.3807390000000002E-2</v>
      </c>
      <c r="F1180" s="22"/>
      <c r="G1180" s="22">
        <v>2.797382E-2</v>
      </c>
      <c r="H1180" s="22"/>
    </row>
    <row r="1181" spans="2:8" ht="16" x14ac:dyDescent="0.2">
      <c r="B1181" s="22">
        <v>234.8</v>
      </c>
      <c r="C1181" s="22">
        <v>4.3975500000000001E-2</v>
      </c>
      <c r="D1181" s="22"/>
      <c r="E1181" s="22">
        <v>4.3398010000000001E-2</v>
      </c>
      <c r="F1181" s="22"/>
      <c r="G1181" s="22">
        <v>2.8256E-2</v>
      </c>
      <c r="H1181" s="22"/>
    </row>
    <row r="1182" spans="2:8" ht="16" x14ac:dyDescent="0.2">
      <c r="B1182" s="22">
        <v>235</v>
      </c>
      <c r="C1182" s="22">
        <v>4.4028810000000002E-2</v>
      </c>
      <c r="D1182" s="22"/>
      <c r="E1182" s="22">
        <v>4.2739430000000002E-2</v>
      </c>
      <c r="F1182" s="22"/>
      <c r="G1182" s="22">
        <v>2.7755990000000001E-2</v>
      </c>
      <c r="H1182" s="22"/>
    </row>
    <row r="1183" spans="2:8" ht="16" x14ac:dyDescent="0.2">
      <c r="B1183" s="22">
        <v>235.2</v>
      </c>
      <c r="C1183" s="22">
        <v>4.4234589999999997E-2</v>
      </c>
      <c r="D1183" s="22"/>
      <c r="E1183" s="22">
        <v>4.2299570000000002E-2</v>
      </c>
      <c r="F1183" s="22"/>
      <c r="G1183" s="22">
        <v>2.7652139999999999E-2</v>
      </c>
      <c r="H1183" s="22"/>
    </row>
    <row r="1184" spans="2:8" ht="16" x14ac:dyDescent="0.2">
      <c r="B1184" s="22">
        <v>235.4</v>
      </c>
      <c r="C1184" s="22">
        <v>4.4366549999999998E-2</v>
      </c>
      <c r="D1184" s="22"/>
      <c r="E1184" s="22">
        <v>4.2060569999999999E-2</v>
      </c>
      <c r="F1184" s="22"/>
      <c r="G1184" s="22">
        <v>2.8087560000000001E-2</v>
      </c>
      <c r="H1184" s="22"/>
    </row>
    <row r="1185" spans="2:8" ht="16" x14ac:dyDescent="0.2">
      <c r="B1185" s="22">
        <v>235.6</v>
      </c>
      <c r="C1185" s="22">
        <v>4.4097579999999997E-2</v>
      </c>
      <c r="D1185" s="22"/>
      <c r="E1185" s="22">
        <v>4.1929019999999997E-2</v>
      </c>
      <c r="F1185" s="22"/>
      <c r="G1185" s="22">
        <v>2.7506019999999999E-2</v>
      </c>
      <c r="H1185" s="22"/>
    </row>
    <row r="1186" spans="2:8" ht="16" x14ac:dyDescent="0.2">
      <c r="B1186" s="22">
        <v>235.8</v>
      </c>
      <c r="C1186" s="22">
        <v>4.419522E-2</v>
      </c>
      <c r="D1186" s="22"/>
      <c r="E1186" s="22">
        <v>4.1868599999999999E-2</v>
      </c>
      <c r="F1186" s="22"/>
      <c r="G1186" s="22">
        <v>2.7689209999999999E-2</v>
      </c>
      <c r="H1186" s="22"/>
    </row>
    <row r="1187" spans="2:8" ht="16" x14ac:dyDescent="0.2">
      <c r="B1187" s="22">
        <v>236</v>
      </c>
      <c r="C1187" s="22">
        <v>4.4356989999999999E-2</v>
      </c>
      <c r="D1187" s="22"/>
      <c r="E1187" s="22">
        <v>4.1841280000000002E-2</v>
      </c>
      <c r="F1187" s="22"/>
      <c r="G1187" s="22">
        <v>2.7640580000000001E-2</v>
      </c>
      <c r="H1187" s="22"/>
    </row>
    <row r="1188" spans="2:8" ht="16" x14ac:dyDescent="0.2">
      <c r="B1188" s="22">
        <v>236.2</v>
      </c>
      <c r="C1188" s="22">
        <v>4.4570510000000001E-2</v>
      </c>
      <c r="D1188" s="22"/>
      <c r="E1188" s="22">
        <v>4.1667309999999999E-2</v>
      </c>
      <c r="F1188" s="22"/>
      <c r="G1188" s="22">
        <v>2.811806E-2</v>
      </c>
      <c r="H1188" s="22"/>
    </row>
    <row r="1189" spans="2:8" ht="16" x14ac:dyDescent="0.2">
      <c r="B1189" s="22">
        <v>236.4</v>
      </c>
      <c r="C1189" s="22">
        <v>4.5058559999999998E-2</v>
      </c>
      <c r="D1189" s="22"/>
      <c r="E1189" s="22">
        <v>4.2203890000000001E-2</v>
      </c>
      <c r="F1189" s="22"/>
      <c r="G1189" s="22">
        <v>2.8706099999999998E-2</v>
      </c>
      <c r="H1189" s="22"/>
    </row>
    <row r="1190" spans="2:8" ht="16" x14ac:dyDescent="0.2">
      <c r="B1190" s="22">
        <v>236.6</v>
      </c>
      <c r="C1190" s="22">
        <v>4.5113250000000001E-2</v>
      </c>
      <c r="D1190" s="22"/>
      <c r="E1190" s="22">
        <v>4.274443E-2</v>
      </c>
      <c r="F1190" s="22"/>
      <c r="G1190" s="22">
        <v>2.9453E-2</v>
      </c>
      <c r="H1190" s="22"/>
    </row>
    <row r="1191" spans="2:8" ht="16" x14ac:dyDescent="0.2">
      <c r="B1191" s="22">
        <v>236.8</v>
      </c>
      <c r="C1191" s="22">
        <v>4.4779970000000002E-2</v>
      </c>
      <c r="D1191" s="22"/>
      <c r="E1191" s="22">
        <v>4.2719970000000003E-2</v>
      </c>
      <c r="F1191" s="22"/>
      <c r="G1191" s="22">
        <v>2.9205459999999999E-2</v>
      </c>
      <c r="H1191" s="22"/>
    </row>
    <row r="1192" spans="2:8" ht="16" x14ac:dyDescent="0.2">
      <c r="B1192" s="22">
        <v>237</v>
      </c>
      <c r="C1192" s="22">
        <v>4.504085E-2</v>
      </c>
      <c r="D1192" s="22"/>
      <c r="E1192" s="22">
        <v>4.3200679999999998E-2</v>
      </c>
      <c r="F1192" s="22"/>
      <c r="G1192" s="22">
        <v>2.929988E-2</v>
      </c>
      <c r="H1192" s="22"/>
    </row>
    <row r="1193" spans="2:8" ht="16" x14ac:dyDescent="0.2">
      <c r="B1193" s="22">
        <v>237.2</v>
      </c>
      <c r="C1193" s="22">
        <v>4.5631739999999997E-2</v>
      </c>
      <c r="D1193" s="22"/>
      <c r="E1193" s="22">
        <v>4.3585270000000002E-2</v>
      </c>
      <c r="F1193" s="22"/>
      <c r="G1193" s="22">
        <v>2.9613150000000001E-2</v>
      </c>
      <c r="H1193" s="22"/>
    </row>
    <row r="1194" spans="2:8" ht="16" x14ac:dyDescent="0.2">
      <c r="B1194" s="22">
        <v>237.4</v>
      </c>
      <c r="C1194" s="22">
        <v>4.5282940000000001E-2</v>
      </c>
      <c r="D1194" s="22"/>
      <c r="E1194" s="22">
        <v>4.3634550000000001E-2</v>
      </c>
      <c r="F1194" s="22"/>
      <c r="G1194" s="22">
        <v>2.9669899999999999E-2</v>
      </c>
      <c r="H1194" s="22"/>
    </row>
    <row r="1195" spans="2:8" ht="16" x14ac:dyDescent="0.2">
      <c r="B1195" s="22">
        <v>237.6</v>
      </c>
      <c r="C1195" s="22">
        <v>4.5192780000000002E-2</v>
      </c>
      <c r="D1195" s="22"/>
      <c r="E1195" s="22">
        <v>4.3663180000000003E-2</v>
      </c>
      <c r="F1195" s="22"/>
      <c r="G1195" s="22">
        <v>2.9463489999999998E-2</v>
      </c>
      <c r="H1195" s="22"/>
    </row>
    <row r="1196" spans="2:8" ht="16" x14ac:dyDescent="0.2">
      <c r="B1196" s="22">
        <v>237.8</v>
      </c>
      <c r="C1196" s="22">
        <v>4.5294399999999999E-2</v>
      </c>
      <c r="D1196" s="22"/>
      <c r="E1196" s="22">
        <v>4.3695690000000002E-2</v>
      </c>
      <c r="F1196" s="22"/>
      <c r="G1196" s="22">
        <v>2.9553980000000001E-2</v>
      </c>
      <c r="H1196" s="22"/>
    </row>
    <row r="1197" spans="2:8" ht="16" x14ac:dyDescent="0.2">
      <c r="B1197" s="22">
        <v>238</v>
      </c>
      <c r="C1197" s="22">
        <v>4.5485129999999999E-2</v>
      </c>
      <c r="D1197" s="22"/>
      <c r="E1197" s="22">
        <v>4.3992900000000001E-2</v>
      </c>
      <c r="F1197" s="22"/>
      <c r="G1197" s="22">
        <v>2.9831920000000001E-2</v>
      </c>
      <c r="H1197" s="22"/>
    </row>
    <row r="1198" spans="2:8" ht="16" x14ac:dyDescent="0.2">
      <c r="B1198" s="22">
        <v>238.2</v>
      </c>
      <c r="C1198" s="22">
        <v>4.5769369999999997E-2</v>
      </c>
      <c r="D1198" s="22"/>
      <c r="E1198" s="22">
        <v>4.4586489999999999E-2</v>
      </c>
      <c r="F1198" s="22"/>
      <c r="G1198" s="22">
        <v>2.9912370000000001E-2</v>
      </c>
      <c r="H1198" s="22"/>
    </row>
    <row r="1199" spans="2:8" ht="16" x14ac:dyDescent="0.2">
      <c r="B1199" s="22">
        <v>238.4</v>
      </c>
      <c r="C1199" s="22">
        <v>4.553186E-2</v>
      </c>
      <c r="D1199" s="22"/>
      <c r="E1199" s="22">
        <v>4.4778270000000002E-2</v>
      </c>
      <c r="F1199" s="22"/>
      <c r="G1199" s="22">
        <v>2.992792E-2</v>
      </c>
      <c r="H1199" s="22"/>
    </row>
    <row r="1200" spans="2:8" ht="16" x14ac:dyDescent="0.2">
      <c r="B1200" s="22">
        <v>238.6</v>
      </c>
      <c r="C1200" s="22">
        <v>4.5824709999999998E-2</v>
      </c>
      <c r="D1200" s="22"/>
      <c r="E1200" s="22">
        <v>4.48449E-2</v>
      </c>
      <c r="F1200" s="22"/>
      <c r="G1200" s="22">
        <v>2.9923399999999999E-2</v>
      </c>
      <c r="H1200" s="22"/>
    </row>
    <row r="1201" spans="2:8" ht="16" x14ac:dyDescent="0.2">
      <c r="B1201" s="22">
        <v>238.8</v>
      </c>
      <c r="C1201" s="22">
        <v>4.6013659999999998E-2</v>
      </c>
      <c r="D1201" s="22"/>
      <c r="E1201" s="22">
        <v>4.4806840000000001E-2</v>
      </c>
      <c r="F1201" s="22"/>
      <c r="G1201" s="22">
        <v>3.0258219999999999E-2</v>
      </c>
      <c r="H1201" s="22"/>
    </row>
    <row r="1202" spans="2:8" ht="16" x14ac:dyDescent="0.2">
      <c r="B1202" s="22">
        <v>239</v>
      </c>
      <c r="C1202" s="22">
        <v>4.6202710000000001E-2</v>
      </c>
      <c r="D1202" s="22"/>
      <c r="E1202" s="22">
        <v>4.4788790000000002E-2</v>
      </c>
      <c r="F1202" s="22"/>
      <c r="G1202" s="22">
        <v>2.9753180000000001E-2</v>
      </c>
      <c r="H1202" s="22"/>
    </row>
    <row r="1203" spans="2:8" ht="16" x14ac:dyDescent="0.2">
      <c r="B1203" s="22">
        <v>239.2</v>
      </c>
      <c r="C1203" s="22">
        <v>4.6081089999999998E-2</v>
      </c>
      <c r="D1203" s="22"/>
      <c r="E1203" s="22">
        <v>4.47223E-2</v>
      </c>
      <c r="F1203" s="22"/>
      <c r="G1203" s="22">
        <v>2.9843350000000001E-2</v>
      </c>
      <c r="H1203" s="22"/>
    </row>
    <row r="1204" spans="2:8" ht="16" x14ac:dyDescent="0.2">
      <c r="B1204" s="22">
        <v>239.4</v>
      </c>
      <c r="C1204" s="22">
        <v>4.5744350000000003E-2</v>
      </c>
      <c r="D1204" s="22"/>
      <c r="E1204" s="22">
        <v>4.4776059999999999E-2</v>
      </c>
      <c r="F1204" s="22"/>
      <c r="G1204" s="22">
        <v>2.9910889999999999E-2</v>
      </c>
      <c r="H1204" s="22"/>
    </row>
    <row r="1205" spans="2:8" ht="16" x14ac:dyDescent="0.2">
      <c r="B1205" s="22">
        <v>239.6</v>
      </c>
      <c r="C1205" s="22">
        <v>4.5270100000000001E-2</v>
      </c>
      <c r="D1205" s="22"/>
      <c r="E1205" s="22">
        <v>4.457788E-2</v>
      </c>
      <c r="F1205" s="22"/>
      <c r="G1205" s="22">
        <v>2.9599449999999999E-2</v>
      </c>
      <c r="H1205" s="22"/>
    </row>
    <row r="1206" spans="2:8" ht="16" x14ac:dyDescent="0.2">
      <c r="B1206" s="22">
        <v>239.8</v>
      </c>
      <c r="C1206" s="22">
        <v>4.565313E-2</v>
      </c>
      <c r="D1206" s="22"/>
      <c r="E1206" s="22">
        <v>4.4198290000000001E-2</v>
      </c>
      <c r="F1206" s="22"/>
      <c r="G1206" s="22">
        <v>2.9643610000000001E-2</v>
      </c>
      <c r="H1206" s="22"/>
    </row>
    <row r="1207" spans="2:8" ht="16" x14ac:dyDescent="0.2">
      <c r="B1207" s="22">
        <v>240</v>
      </c>
      <c r="C1207" s="22">
        <v>4.5979039999999999E-2</v>
      </c>
      <c r="D1207" s="22"/>
      <c r="E1207" s="22">
        <v>4.4344870000000002E-2</v>
      </c>
      <c r="F1207" s="22"/>
      <c r="G1207" s="22">
        <v>2.9505130000000001E-2</v>
      </c>
      <c r="H1207" s="22"/>
    </row>
    <row r="1208" spans="2:8" ht="16" x14ac:dyDescent="0.2">
      <c r="B1208" s="22">
        <v>240.2</v>
      </c>
      <c r="C1208" s="22">
        <v>4.5866179999999999E-2</v>
      </c>
      <c r="D1208" s="22"/>
      <c r="E1208" s="22">
        <v>4.3812289999999997E-2</v>
      </c>
      <c r="F1208" s="22"/>
      <c r="G1208" s="22">
        <v>2.9232359999999999E-2</v>
      </c>
      <c r="H1208" s="22"/>
    </row>
    <row r="1209" spans="2:8" ht="16" x14ac:dyDescent="0.2">
      <c r="B1209" s="22">
        <v>240.4</v>
      </c>
      <c r="C1209" s="22">
        <v>4.5741499999999997E-2</v>
      </c>
      <c r="D1209" s="22"/>
      <c r="E1209" s="22">
        <v>4.3655670000000001E-2</v>
      </c>
      <c r="F1209" s="22"/>
      <c r="G1209" s="22">
        <v>2.892196E-2</v>
      </c>
      <c r="H1209" s="22"/>
    </row>
    <row r="1210" spans="2:8" ht="16" x14ac:dyDescent="0.2">
      <c r="B1210" s="22">
        <v>240.6</v>
      </c>
      <c r="C1210" s="22">
        <v>4.5377319999999999E-2</v>
      </c>
      <c r="D1210" s="22"/>
      <c r="E1210" s="22">
        <v>4.3367210000000003E-2</v>
      </c>
      <c r="F1210" s="22"/>
      <c r="G1210" s="22">
        <v>2.864804E-2</v>
      </c>
      <c r="H1210" s="22"/>
    </row>
    <row r="1211" spans="2:8" ht="16" x14ac:dyDescent="0.2">
      <c r="B1211" s="22">
        <v>240.8</v>
      </c>
      <c r="C1211" s="22">
        <v>4.5553959999999998E-2</v>
      </c>
      <c r="D1211" s="22"/>
      <c r="E1211" s="22">
        <v>4.2883200000000003E-2</v>
      </c>
      <c r="F1211" s="22"/>
      <c r="G1211" s="22">
        <v>2.8327939999999999E-2</v>
      </c>
      <c r="H1211" s="22"/>
    </row>
    <row r="1212" spans="2:8" ht="16" x14ac:dyDescent="0.2">
      <c r="B1212" s="22">
        <v>241</v>
      </c>
      <c r="C1212" s="22">
        <v>4.599284E-2</v>
      </c>
      <c r="D1212" s="22"/>
      <c r="E1212" s="22">
        <v>4.3281760000000002E-2</v>
      </c>
      <c r="F1212" s="22"/>
      <c r="G1212" s="22">
        <v>2.870253E-2</v>
      </c>
      <c r="H1212" s="22"/>
    </row>
    <row r="1213" spans="2:8" ht="16" x14ac:dyDescent="0.2">
      <c r="B1213" s="22">
        <v>241.2</v>
      </c>
      <c r="C1213" s="22">
        <v>4.5997910000000003E-2</v>
      </c>
      <c r="D1213" s="22"/>
      <c r="E1213" s="22">
        <v>4.3560300000000003E-2</v>
      </c>
      <c r="F1213" s="22"/>
      <c r="G1213" s="22">
        <v>2.873183E-2</v>
      </c>
      <c r="H1213" s="22"/>
    </row>
    <row r="1214" spans="2:8" ht="16" x14ac:dyDescent="0.2">
      <c r="B1214" s="22">
        <v>241.4</v>
      </c>
      <c r="C1214" s="22">
        <v>4.5268969999999999E-2</v>
      </c>
      <c r="D1214" s="22"/>
      <c r="E1214" s="22">
        <v>4.2927710000000001E-2</v>
      </c>
      <c r="F1214" s="22"/>
      <c r="G1214" s="22">
        <v>2.8202339999999999E-2</v>
      </c>
      <c r="H1214" s="22"/>
    </row>
    <row r="1215" spans="2:8" ht="16" x14ac:dyDescent="0.2">
      <c r="B1215" s="22">
        <v>241.6</v>
      </c>
      <c r="C1215" s="22">
        <v>4.540897E-2</v>
      </c>
      <c r="D1215" s="22"/>
      <c r="E1215" s="22">
        <v>4.2990300000000002E-2</v>
      </c>
      <c r="F1215" s="22"/>
      <c r="G1215" s="22">
        <v>2.7667250000000001E-2</v>
      </c>
      <c r="H1215" s="22"/>
    </row>
    <row r="1216" spans="2:8" ht="16" x14ac:dyDescent="0.2">
      <c r="B1216" s="22">
        <v>241.8</v>
      </c>
      <c r="C1216" s="22">
        <v>4.6279380000000002E-2</v>
      </c>
      <c r="D1216" s="22"/>
      <c r="E1216" s="22">
        <v>4.341888E-2</v>
      </c>
      <c r="F1216" s="22"/>
      <c r="G1216" s="22">
        <v>2.8417689999999999E-2</v>
      </c>
      <c r="H1216" s="22"/>
    </row>
    <row r="1217" spans="2:8" ht="16" x14ac:dyDescent="0.2">
      <c r="B1217" s="22">
        <v>242</v>
      </c>
      <c r="C1217" s="22">
        <v>4.6309450000000002E-2</v>
      </c>
      <c r="D1217" s="22"/>
      <c r="E1217" s="22">
        <v>4.3461529999999998E-2</v>
      </c>
      <c r="F1217" s="22"/>
      <c r="G1217" s="22">
        <v>2.8400959999999999E-2</v>
      </c>
      <c r="H1217" s="22"/>
    </row>
    <row r="1218" spans="2:8" ht="16" x14ac:dyDescent="0.2">
      <c r="B1218" s="22">
        <v>242.2</v>
      </c>
      <c r="C1218" s="22">
        <v>4.6025299999999998E-2</v>
      </c>
      <c r="D1218" s="22"/>
      <c r="E1218" s="22">
        <v>4.3181280000000002E-2</v>
      </c>
      <c r="F1218" s="22"/>
      <c r="G1218" s="22">
        <v>2.8032729999999999E-2</v>
      </c>
      <c r="H1218" s="22"/>
    </row>
    <row r="1219" spans="2:8" ht="16" x14ac:dyDescent="0.2">
      <c r="B1219" s="22">
        <v>242.4</v>
      </c>
      <c r="C1219" s="22">
        <v>4.6082199999999997E-2</v>
      </c>
      <c r="D1219" s="22"/>
      <c r="E1219" s="22">
        <v>4.3317229999999998E-2</v>
      </c>
      <c r="F1219" s="22"/>
      <c r="G1219" s="22">
        <v>2.8251209999999999E-2</v>
      </c>
      <c r="H1219" s="22"/>
    </row>
    <row r="1220" spans="2:8" ht="16" x14ac:dyDescent="0.2">
      <c r="B1220" s="22">
        <v>242.6</v>
      </c>
      <c r="C1220" s="22">
        <v>4.6726410000000003E-2</v>
      </c>
      <c r="D1220" s="22"/>
      <c r="E1220" s="22">
        <v>4.3997300000000003E-2</v>
      </c>
      <c r="F1220" s="22"/>
      <c r="G1220" s="22">
        <v>2.9085050000000001E-2</v>
      </c>
      <c r="H1220" s="22"/>
    </row>
    <row r="1221" spans="2:8" ht="16" x14ac:dyDescent="0.2">
      <c r="B1221" s="22">
        <v>242.8</v>
      </c>
      <c r="C1221" s="22">
        <v>4.6635500000000003E-2</v>
      </c>
      <c r="D1221" s="22"/>
      <c r="E1221" s="22">
        <v>4.4247809999999999E-2</v>
      </c>
      <c r="F1221" s="22"/>
      <c r="G1221" s="22">
        <v>2.964661E-2</v>
      </c>
      <c r="H1221" s="22"/>
    </row>
    <row r="1222" spans="2:8" ht="16" x14ac:dyDescent="0.2">
      <c r="B1222" s="22">
        <v>243</v>
      </c>
      <c r="C1222" s="22">
        <v>4.6229399999999997E-2</v>
      </c>
      <c r="D1222" s="22"/>
      <c r="E1222" s="22">
        <v>4.4185080000000002E-2</v>
      </c>
      <c r="F1222" s="22"/>
      <c r="G1222" s="22">
        <v>2.968703E-2</v>
      </c>
      <c r="H1222" s="22"/>
    </row>
    <row r="1223" spans="2:8" ht="16" x14ac:dyDescent="0.2">
      <c r="B1223" s="22">
        <v>243.2</v>
      </c>
      <c r="C1223" s="22">
        <v>4.576355E-2</v>
      </c>
      <c r="D1223" s="22"/>
      <c r="E1223" s="22">
        <v>4.3954960000000001E-2</v>
      </c>
      <c r="F1223" s="22"/>
      <c r="G1223" s="22">
        <v>2.9891879999999999E-2</v>
      </c>
      <c r="H1223" s="22"/>
    </row>
    <row r="1224" spans="2:8" ht="16" x14ac:dyDescent="0.2">
      <c r="B1224" s="22">
        <v>243.4</v>
      </c>
      <c r="C1224" s="22">
        <v>4.5623879999999999E-2</v>
      </c>
      <c r="D1224" s="22"/>
      <c r="E1224" s="22">
        <v>4.4311120000000002E-2</v>
      </c>
      <c r="F1224" s="22"/>
      <c r="G1224" s="22">
        <v>3.0168830000000001E-2</v>
      </c>
      <c r="H1224" s="22"/>
    </row>
    <row r="1225" spans="2:8" ht="16" x14ac:dyDescent="0.2">
      <c r="B1225" s="22">
        <v>243.6</v>
      </c>
      <c r="C1225" s="22">
        <v>4.5520459999999999E-2</v>
      </c>
      <c r="D1225" s="22"/>
      <c r="E1225" s="22">
        <v>4.4146310000000001E-2</v>
      </c>
      <c r="F1225" s="22"/>
      <c r="G1225" s="22">
        <v>3.0457379999999999E-2</v>
      </c>
      <c r="H1225" s="22"/>
    </row>
    <row r="1226" spans="2:8" ht="16" x14ac:dyDescent="0.2">
      <c r="B1226" s="22">
        <v>243.8</v>
      </c>
      <c r="C1226" s="22">
        <v>4.534005E-2</v>
      </c>
      <c r="D1226" s="22"/>
      <c r="E1226" s="22">
        <v>4.4135720000000003E-2</v>
      </c>
      <c r="F1226" s="22"/>
      <c r="G1226" s="22">
        <v>3.0208820000000001E-2</v>
      </c>
      <c r="H1226" s="22"/>
    </row>
    <row r="1227" spans="2:8" ht="16" x14ac:dyDescent="0.2">
      <c r="B1227" s="22">
        <v>244</v>
      </c>
      <c r="C1227" s="22">
        <v>4.4909350000000001E-2</v>
      </c>
      <c r="D1227" s="22"/>
      <c r="E1227" s="22">
        <v>4.3974600000000003E-2</v>
      </c>
      <c r="F1227" s="22"/>
      <c r="G1227" s="22">
        <v>2.9724850000000001E-2</v>
      </c>
      <c r="H1227" s="22"/>
    </row>
    <row r="1228" spans="2:8" ht="16" x14ac:dyDescent="0.2">
      <c r="B1228" s="22">
        <v>244.2</v>
      </c>
      <c r="C1228" s="22">
        <v>4.494037E-2</v>
      </c>
      <c r="D1228" s="22"/>
      <c r="E1228" s="22">
        <v>4.4010750000000001E-2</v>
      </c>
      <c r="F1228" s="22"/>
      <c r="G1228" s="22">
        <v>2.985811E-2</v>
      </c>
      <c r="H1228" s="22"/>
    </row>
    <row r="1229" spans="2:8" ht="16" x14ac:dyDescent="0.2">
      <c r="B1229" s="22">
        <v>244.4</v>
      </c>
      <c r="C1229" s="22">
        <v>4.5090890000000002E-2</v>
      </c>
      <c r="D1229" s="22"/>
      <c r="E1229" s="22">
        <v>4.3996609999999998E-2</v>
      </c>
      <c r="F1229" s="22"/>
      <c r="G1229" s="22">
        <v>3.0049849999999999E-2</v>
      </c>
      <c r="H1229" s="22"/>
    </row>
    <row r="1230" spans="2:8" ht="16" x14ac:dyDescent="0.2">
      <c r="B1230" s="22">
        <v>244.6</v>
      </c>
      <c r="C1230" s="22">
        <v>4.5336880000000003E-2</v>
      </c>
      <c r="D1230" s="22"/>
      <c r="E1230" s="22">
        <v>4.3786970000000001E-2</v>
      </c>
      <c r="F1230" s="22"/>
      <c r="G1230" s="22">
        <v>2.9906019999999998E-2</v>
      </c>
      <c r="H1230" s="22"/>
    </row>
    <row r="1231" spans="2:8" ht="16" x14ac:dyDescent="0.2">
      <c r="B1231" s="22">
        <v>244.8</v>
      </c>
      <c r="C1231" s="22">
        <v>4.5521739999999998E-2</v>
      </c>
      <c r="D1231" s="22"/>
      <c r="E1231" s="22">
        <v>4.372206E-2</v>
      </c>
      <c r="F1231" s="22"/>
      <c r="G1231" s="22">
        <v>2.9953899999999999E-2</v>
      </c>
      <c r="H1231" s="22"/>
    </row>
    <row r="1232" spans="2:8" ht="16" x14ac:dyDescent="0.2">
      <c r="B1232" s="22">
        <v>245</v>
      </c>
      <c r="C1232" s="22">
        <v>4.5177059999999998E-2</v>
      </c>
      <c r="D1232" s="22"/>
      <c r="E1232" s="22">
        <v>4.3587149999999998E-2</v>
      </c>
      <c r="F1232" s="22"/>
      <c r="G1232" s="22">
        <v>2.9552789999999999E-2</v>
      </c>
      <c r="H1232" s="22"/>
    </row>
    <row r="1233" spans="2:8" ht="16" x14ac:dyDescent="0.2">
      <c r="B1233" s="22">
        <v>245.2</v>
      </c>
      <c r="C1233" s="22">
        <v>4.5144219999999999E-2</v>
      </c>
      <c r="D1233" s="22"/>
      <c r="E1233" s="22">
        <v>4.3171180000000003E-2</v>
      </c>
      <c r="F1233" s="22"/>
      <c r="G1233" s="22">
        <v>2.8982299999999999E-2</v>
      </c>
      <c r="H1233" s="22"/>
    </row>
    <row r="1234" spans="2:8" ht="16" x14ac:dyDescent="0.2">
      <c r="B1234" s="22">
        <v>245.4</v>
      </c>
      <c r="C1234" s="22">
        <v>4.5050760000000002E-2</v>
      </c>
      <c r="D1234" s="22"/>
      <c r="E1234" s="22">
        <v>4.2820370000000003E-2</v>
      </c>
      <c r="F1234" s="22"/>
      <c r="G1234" s="22">
        <v>2.8414229999999999E-2</v>
      </c>
      <c r="H1234" s="22"/>
    </row>
    <row r="1235" spans="2:8" ht="16" x14ac:dyDescent="0.2">
      <c r="B1235" s="22">
        <v>245.6</v>
      </c>
      <c r="C1235" s="22">
        <v>4.5797020000000001E-2</v>
      </c>
      <c r="D1235" s="22"/>
      <c r="E1235" s="22">
        <v>4.3669899999999998E-2</v>
      </c>
      <c r="F1235" s="22"/>
      <c r="G1235" s="22">
        <v>2.8875689999999999E-2</v>
      </c>
      <c r="H1235" s="22"/>
    </row>
    <row r="1236" spans="2:8" ht="16" x14ac:dyDescent="0.2">
      <c r="B1236" s="22">
        <v>245.8</v>
      </c>
      <c r="C1236" s="22">
        <v>4.6237449999999999E-2</v>
      </c>
      <c r="D1236" s="22"/>
      <c r="E1236" s="22">
        <v>4.3666919999999998E-2</v>
      </c>
      <c r="F1236" s="22"/>
      <c r="G1236" s="22">
        <v>2.91925E-2</v>
      </c>
      <c r="H1236" s="22"/>
    </row>
    <row r="1237" spans="2:8" ht="16" x14ac:dyDescent="0.2">
      <c r="B1237" s="22">
        <v>246</v>
      </c>
      <c r="C1237" s="22">
        <v>4.5773899999999999E-2</v>
      </c>
      <c r="D1237" s="22"/>
      <c r="E1237" s="22">
        <v>4.3100609999999998E-2</v>
      </c>
      <c r="F1237" s="22"/>
      <c r="G1237" s="22">
        <v>2.858602E-2</v>
      </c>
      <c r="H1237" s="22"/>
    </row>
    <row r="1238" spans="2:8" ht="16" x14ac:dyDescent="0.2">
      <c r="B1238" s="22">
        <v>246.2</v>
      </c>
      <c r="C1238" s="22">
        <v>4.6331520000000001E-2</v>
      </c>
      <c r="D1238" s="22"/>
      <c r="E1238" s="22">
        <v>4.3284400000000001E-2</v>
      </c>
      <c r="F1238" s="22"/>
      <c r="G1238" s="22">
        <v>2.9025820000000001E-2</v>
      </c>
      <c r="H1238" s="22"/>
    </row>
    <row r="1239" spans="2:8" ht="16" x14ac:dyDescent="0.2">
      <c r="B1239" s="22">
        <v>246.4</v>
      </c>
      <c r="C1239" s="22">
        <v>4.6962900000000002E-2</v>
      </c>
      <c r="D1239" s="22"/>
      <c r="E1239" s="22">
        <v>4.4263509999999999E-2</v>
      </c>
      <c r="F1239" s="22"/>
      <c r="G1239" s="22">
        <v>3.003022E-2</v>
      </c>
      <c r="H1239" s="22"/>
    </row>
    <row r="1240" spans="2:8" ht="16" x14ac:dyDescent="0.2">
      <c r="B1240" s="22">
        <v>246.6</v>
      </c>
      <c r="C1240" s="22">
        <v>4.7405830000000003E-2</v>
      </c>
      <c r="D1240" s="22"/>
      <c r="E1240" s="22">
        <v>4.5244670000000001E-2</v>
      </c>
      <c r="F1240" s="22"/>
      <c r="G1240" s="22">
        <v>3.0827239999999999E-2</v>
      </c>
      <c r="H1240" s="22"/>
    </row>
    <row r="1241" spans="2:8" ht="16" x14ac:dyDescent="0.2">
      <c r="B1241" s="22">
        <v>246.8</v>
      </c>
      <c r="C1241" s="22">
        <v>4.7327300000000003E-2</v>
      </c>
      <c r="D1241" s="22"/>
      <c r="E1241" s="22">
        <v>4.5112800000000002E-2</v>
      </c>
      <c r="F1241" s="22"/>
      <c r="G1241" s="22">
        <v>3.085895E-2</v>
      </c>
      <c r="H1241" s="22"/>
    </row>
    <row r="1242" spans="2:8" ht="16" x14ac:dyDescent="0.2">
      <c r="B1242" s="22">
        <v>247</v>
      </c>
      <c r="C1242" s="22">
        <v>4.7379119999999997E-2</v>
      </c>
      <c r="D1242" s="22"/>
      <c r="E1242" s="22">
        <v>4.5228440000000002E-2</v>
      </c>
      <c r="F1242" s="22"/>
      <c r="G1242" s="22">
        <v>3.134224E-2</v>
      </c>
      <c r="H1242" s="22"/>
    </row>
    <row r="1243" spans="2:8" ht="16" x14ac:dyDescent="0.2">
      <c r="B1243" s="22">
        <v>247.2</v>
      </c>
      <c r="C1243" s="22">
        <v>4.7363870000000002E-2</v>
      </c>
      <c r="D1243" s="22"/>
      <c r="E1243" s="22">
        <v>4.5453979999999998E-2</v>
      </c>
      <c r="F1243" s="22"/>
      <c r="G1243" s="22">
        <v>3.1211139999999998E-2</v>
      </c>
      <c r="H1243" s="22"/>
    </row>
    <row r="1244" spans="2:8" ht="16" x14ac:dyDescent="0.2">
      <c r="B1244" s="22">
        <v>247.4</v>
      </c>
      <c r="C1244" s="22">
        <v>4.755376E-2</v>
      </c>
      <c r="D1244" s="22"/>
      <c r="E1244" s="22">
        <v>4.5794620000000001E-2</v>
      </c>
      <c r="F1244" s="22"/>
      <c r="G1244" s="22">
        <v>3.11454E-2</v>
      </c>
      <c r="H1244" s="22"/>
    </row>
    <row r="1245" spans="2:8" ht="16" x14ac:dyDescent="0.2">
      <c r="B1245" s="22">
        <v>247.6</v>
      </c>
      <c r="C1245" s="22">
        <v>4.7074039999999998E-2</v>
      </c>
      <c r="D1245" s="22"/>
      <c r="E1245" s="22">
        <v>4.5541570000000003E-2</v>
      </c>
      <c r="F1245" s="22"/>
      <c r="G1245" s="22">
        <v>3.117265E-2</v>
      </c>
      <c r="H1245" s="22"/>
    </row>
    <row r="1246" spans="2:8" ht="16" x14ac:dyDescent="0.2">
      <c r="B1246" s="22">
        <v>247.8</v>
      </c>
      <c r="C1246" s="22">
        <v>4.6624039999999999E-2</v>
      </c>
      <c r="D1246" s="22"/>
      <c r="E1246" s="22">
        <v>4.5422789999999998E-2</v>
      </c>
      <c r="F1246" s="22"/>
      <c r="G1246" s="22">
        <v>3.073648E-2</v>
      </c>
      <c r="H1246" s="22"/>
    </row>
    <row r="1247" spans="2:8" ht="16" x14ac:dyDescent="0.2">
      <c r="B1247" s="22">
        <v>248</v>
      </c>
      <c r="C1247" s="22">
        <v>4.6689389999999997E-2</v>
      </c>
      <c r="D1247" s="22"/>
      <c r="E1247" s="22">
        <v>4.5141760000000003E-2</v>
      </c>
      <c r="F1247" s="22"/>
      <c r="G1247" s="22">
        <v>3.054956E-2</v>
      </c>
      <c r="H1247" s="22"/>
    </row>
    <row r="1248" spans="2:8" ht="16" x14ac:dyDescent="0.2">
      <c r="B1248" s="22">
        <v>248.2</v>
      </c>
      <c r="C1248" s="22">
        <v>4.7042769999999998E-2</v>
      </c>
      <c r="D1248" s="22"/>
      <c r="E1248" s="22">
        <v>4.5361850000000002E-2</v>
      </c>
      <c r="F1248" s="22"/>
      <c r="G1248" s="22">
        <v>3.057648E-2</v>
      </c>
      <c r="H1248" s="22"/>
    </row>
    <row r="1249" spans="2:8" ht="16" x14ac:dyDescent="0.2">
      <c r="B1249" s="22">
        <v>248.4</v>
      </c>
      <c r="C1249" s="22">
        <v>4.7174000000000001E-2</v>
      </c>
      <c r="D1249" s="22"/>
      <c r="E1249" s="22">
        <v>4.4867249999999997E-2</v>
      </c>
      <c r="F1249" s="22"/>
      <c r="G1249" s="22">
        <v>3.0245899999999999E-2</v>
      </c>
      <c r="H1249" s="22"/>
    </row>
    <row r="1250" spans="2:8" ht="16" x14ac:dyDescent="0.2">
      <c r="B1250" s="22">
        <v>248.6</v>
      </c>
      <c r="C1250" s="22">
        <v>4.7409220000000002E-2</v>
      </c>
      <c r="D1250" s="22"/>
      <c r="E1250" s="22">
        <v>4.4580979999999999E-2</v>
      </c>
      <c r="F1250" s="22"/>
      <c r="G1250" s="22">
        <v>2.9852210000000001E-2</v>
      </c>
      <c r="H1250" s="22"/>
    </row>
    <row r="1251" spans="2:8" ht="16" x14ac:dyDescent="0.2">
      <c r="B1251" s="22">
        <v>248.8</v>
      </c>
      <c r="C1251" s="22">
        <v>4.7174279999999999E-2</v>
      </c>
      <c r="D1251" s="22"/>
      <c r="E1251" s="22">
        <v>4.4062589999999999E-2</v>
      </c>
      <c r="F1251" s="22"/>
      <c r="G1251" s="22">
        <v>2.931106E-2</v>
      </c>
      <c r="H1251" s="22"/>
    </row>
    <row r="1252" spans="2:8" ht="16" x14ac:dyDescent="0.2">
      <c r="B1252" s="22">
        <v>249</v>
      </c>
      <c r="C1252" s="22">
        <v>4.7086709999999997E-2</v>
      </c>
      <c r="D1252" s="22"/>
      <c r="E1252" s="22">
        <v>4.3432190000000002E-2</v>
      </c>
      <c r="F1252" s="22"/>
      <c r="G1252" s="22">
        <v>2.864978E-2</v>
      </c>
      <c r="H1252" s="22"/>
    </row>
    <row r="1253" spans="2:8" ht="16" x14ac:dyDescent="0.2">
      <c r="B1253" s="22">
        <v>249.2</v>
      </c>
      <c r="C1253" s="22">
        <v>4.7244969999999997E-2</v>
      </c>
      <c r="D1253" s="22"/>
      <c r="E1253" s="22">
        <v>4.3333709999999998E-2</v>
      </c>
      <c r="F1253" s="22"/>
      <c r="G1253" s="22">
        <v>2.816664E-2</v>
      </c>
      <c r="H1253" s="22"/>
    </row>
    <row r="1254" spans="2:8" ht="16" x14ac:dyDescent="0.2">
      <c r="B1254" s="22">
        <v>249.4</v>
      </c>
      <c r="C1254" s="22">
        <v>4.745212E-2</v>
      </c>
      <c r="D1254" s="22"/>
      <c r="E1254" s="22">
        <v>4.3665870000000002E-2</v>
      </c>
      <c r="F1254" s="22"/>
      <c r="G1254" s="22">
        <v>2.8054180000000001E-2</v>
      </c>
      <c r="H1254" s="22"/>
    </row>
    <row r="1255" spans="2:8" ht="16" x14ac:dyDescent="0.2">
      <c r="B1255" s="22">
        <v>249.6</v>
      </c>
      <c r="C1255" s="22">
        <v>4.7740079999999997E-2</v>
      </c>
      <c r="D1255" s="22"/>
      <c r="E1255" s="22">
        <v>4.3682110000000003E-2</v>
      </c>
      <c r="F1255" s="22"/>
      <c r="G1255" s="22">
        <v>2.7972199999999999E-2</v>
      </c>
      <c r="H1255" s="22"/>
    </row>
    <row r="1256" spans="2:8" ht="16" x14ac:dyDescent="0.2">
      <c r="B1256" s="22">
        <v>249.8</v>
      </c>
      <c r="C1256" s="22">
        <v>4.7876250000000002E-2</v>
      </c>
      <c r="D1256" s="22"/>
      <c r="E1256" s="22">
        <v>4.3184359999999998E-2</v>
      </c>
      <c r="F1256" s="22"/>
      <c r="G1256" s="22">
        <v>2.7709439999999998E-2</v>
      </c>
      <c r="H1256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7D45-B9A4-EF48-B850-C6E282B01DB0}">
  <dimension ref="C2:F34"/>
  <sheetViews>
    <sheetView workbookViewId="0">
      <selection activeCell="K27" sqref="K27"/>
    </sheetView>
  </sheetViews>
  <sheetFormatPr baseColWidth="10" defaultRowHeight="15" x14ac:dyDescent="0.2"/>
  <cols>
    <col min="1" max="2" width="10.83203125" style="1"/>
    <col min="3" max="3" width="12.83203125" style="1" bestFit="1" customWidth="1"/>
    <col min="4" max="6" width="14" style="1" bestFit="1" customWidth="1"/>
    <col min="7" max="9" width="10.83203125" style="1"/>
    <col min="10" max="10" width="12.83203125" style="1" bestFit="1" customWidth="1"/>
    <col min="11" max="11" width="14" style="1" bestFit="1" customWidth="1"/>
    <col min="12" max="12" width="14" style="1" customWidth="1"/>
    <col min="13" max="13" width="14" style="1" bestFit="1" customWidth="1"/>
    <col min="14" max="16384" width="10.83203125" style="1"/>
  </cols>
  <sheetData>
    <row r="2" spans="3:6" ht="16" x14ac:dyDescent="0.2">
      <c r="E2" s="19" t="s">
        <v>93</v>
      </c>
    </row>
    <row r="3" spans="3:6" ht="16" x14ac:dyDescent="0.2">
      <c r="C3" s="19"/>
      <c r="D3" s="19" t="s">
        <v>78</v>
      </c>
      <c r="E3" s="19" t="s">
        <v>79</v>
      </c>
      <c r="F3" s="19" t="s">
        <v>80</v>
      </c>
    </row>
    <row r="4" spans="3:6" ht="16" x14ac:dyDescent="0.2">
      <c r="C4" s="19" t="s">
        <v>58</v>
      </c>
      <c r="D4" s="19" t="s">
        <v>59</v>
      </c>
      <c r="E4" s="19" t="s">
        <v>59</v>
      </c>
      <c r="F4" s="19" t="s">
        <v>59</v>
      </c>
    </row>
    <row r="5" spans="3:6" ht="16" x14ac:dyDescent="0.2">
      <c r="C5" s="19" t="s">
        <v>81</v>
      </c>
      <c r="D5" s="19" t="s">
        <v>77</v>
      </c>
      <c r="E5" s="19" t="s">
        <v>77</v>
      </c>
      <c r="F5" s="19" t="s">
        <v>77</v>
      </c>
    </row>
    <row r="6" spans="3:6" ht="16" x14ac:dyDescent="0.2">
      <c r="C6" s="19">
        <v>-4.0457574999999997</v>
      </c>
      <c r="D6" s="19">
        <v>2</v>
      </c>
      <c r="E6" s="19">
        <v>3</v>
      </c>
      <c r="F6" s="19">
        <v>-4</v>
      </c>
    </row>
    <row r="7" spans="3:6" ht="16" x14ac:dyDescent="0.2">
      <c r="C7" s="19">
        <v>-4.5228786999999997</v>
      </c>
      <c r="D7" s="19">
        <v>21</v>
      </c>
      <c r="E7" s="19">
        <v>0</v>
      </c>
      <c r="F7" s="19">
        <v>3</v>
      </c>
    </row>
    <row r="8" spans="3:6" ht="16" x14ac:dyDescent="0.2">
      <c r="C8" s="19">
        <v>-5</v>
      </c>
      <c r="D8" s="19">
        <v>19</v>
      </c>
      <c r="E8" s="19">
        <v>28</v>
      </c>
      <c r="F8" s="19">
        <v>35</v>
      </c>
    </row>
    <row r="9" spans="3:6" ht="16" x14ac:dyDescent="0.2">
      <c r="C9" s="19">
        <v>-5.4771213000000003</v>
      </c>
      <c r="D9" s="19">
        <v>33</v>
      </c>
      <c r="E9" s="19">
        <v>39</v>
      </c>
      <c r="F9" s="19">
        <v>29</v>
      </c>
    </row>
    <row r="10" spans="3:6" ht="16" x14ac:dyDescent="0.2">
      <c r="C10" s="19">
        <v>-5.9542425000000003</v>
      </c>
      <c r="D10" s="19">
        <v>44</v>
      </c>
      <c r="E10" s="19">
        <v>62</v>
      </c>
      <c r="F10" s="19">
        <v>82</v>
      </c>
    </row>
    <row r="11" spans="3:6" ht="16" x14ac:dyDescent="0.2">
      <c r="C11" s="19">
        <v>-6.4313637999999997</v>
      </c>
      <c r="D11" s="19">
        <v>60</v>
      </c>
      <c r="E11" s="19">
        <v>52</v>
      </c>
      <c r="F11" s="19">
        <v>42</v>
      </c>
    </row>
    <row r="12" spans="3:6" ht="16" x14ac:dyDescent="0.2">
      <c r="C12" s="19">
        <v>-6.9084849999999998</v>
      </c>
      <c r="D12" s="19">
        <v>97</v>
      </c>
      <c r="E12" s="19">
        <v>89</v>
      </c>
      <c r="F12" s="19">
        <v>79</v>
      </c>
    </row>
    <row r="13" spans="3:6" ht="16" x14ac:dyDescent="0.2">
      <c r="C13" s="19">
        <v>-7.3856063000000001</v>
      </c>
      <c r="D13" s="19">
        <v>132</v>
      </c>
      <c r="E13" s="19">
        <v>104</v>
      </c>
      <c r="F13" s="19">
        <v>107</v>
      </c>
    </row>
    <row r="14" spans="3:6" ht="16" x14ac:dyDescent="0.2">
      <c r="C14" s="19">
        <v>-8.3398488000000004</v>
      </c>
      <c r="D14" s="19">
        <v>92</v>
      </c>
      <c r="E14" s="19">
        <v>78</v>
      </c>
      <c r="F14" s="19">
        <v>82</v>
      </c>
    </row>
    <row r="15" spans="3:6" ht="16" x14ac:dyDescent="0.2">
      <c r="C15" s="19" t="s">
        <v>76</v>
      </c>
      <c r="D15" s="19">
        <v>121</v>
      </c>
      <c r="E15" s="19">
        <v>99</v>
      </c>
      <c r="F15" s="19">
        <v>81</v>
      </c>
    </row>
    <row r="22" spans="3:6" ht="16" x14ac:dyDescent="0.2">
      <c r="E22" s="19" t="s">
        <v>94</v>
      </c>
    </row>
    <row r="23" spans="3:6" ht="16" x14ac:dyDescent="0.2">
      <c r="C23" s="19"/>
      <c r="D23" s="19" t="s">
        <v>78</v>
      </c>
      <c r="E23" s="19" t="s">
        <v>79</v>
      </c>
      <c r="F23" s="19" t="s">
        <v>80</v>
      </c>
    </row>
    <row r="24" spans="3:6" ht="16" x14ac:dyDescent="0.2">
      <c r="C24" s="19" t="s">
        <v>58</v>
      </c>
      <c r="D24" s="19" t="s">
        <v>59</v>
      </c>
      <c r="E24" s="19" t="s">
        <v>59</v>
      </c>
      <c r="F24" s="19" t="s">
        <v>59</v>
      </c>
    </row>
    <row r="25" spans="3:6" ht="16" x14ac:dyDescent="0.2">
      <c r="C25" s="19" t="s">
        <v>81</v>
      </c>
      <c r="D25" s="19" t="s">
        <v>77</v>
      </c>
      <c r="E25" s="19" t="s">
        <v>77</v>
      </c>
      <c r="F25" s="19" t="s">
        <v>77</v>
      </c>
    </row>
    <row r="26" spans="3:6" ht="16" x14ac:dyDescent="0.2">
      <c r="C26" s="19">
        <v>-4.1674911000000003</v>
      </c>
      <c r="D26" s="19">
        <v>2</v>
      </c>
      <c r="E26" s="19">
        <v>0</v>
      </c>
      <c r="F26" s="19">
        <v>-2</v>
      </c>
    </row>
    <row r="27" spans="3:6" ht="16" x14ac:dyDescent="0.2">
      <c r="C27" s="19">
        <v>-4.6446123000000004</v>
      </c>
      <c r="D27" s="19">
        <v>26</v>
      </c>
      <c r="E27" s="19">
        <v>18</v>
      </c>
      <c r="F27" s="19">
        <v>19</v>
      </c>
    </row>
    <row r="28" spans="3:6" ht="16" x14ac:dyDescent="0.2">
      <c r="C28" s="19">
        <v>-5.1217335999999998</v>
      </c>
      <c r="D28" s="19">
        <v>40</v>
      </c>
      <c r="E28" s="19">
        <v>27</v>
      </c>
      <c r="F28" s="19">
        <v>28</v>
      </c>
    </row>
    <row r="29" spans="3:6" ht="16" x14ac:dyDescent="0.2">
      <c r="C29" s="19">
        <v>-5.5988549000000001</v>
      </c>
      <c r="D29" s="19">
        <v>67</v>
      </c>
      <c r="E29" s="19">
        <v>79</v>
      </c>
      <c r="F29" s="19">
        <v>41</v>
      </c>
    </row>
    <row r="30" spans="3:6" ht="16" x14ac:dyDescent="0.2">
      <c r="C30" s="19">
        <v>-6.0759761000000001</v>
      </c>
      <c r="D30" s="19">
        <v>104</v>
      </c>
      <c r="E30" s="19">
        <v>126</v>
      </c>
      <c r="F30" s="19">
        <v>68</v>
      </c>
    </row>
    <row r="31" spans="3:6" ht="16" x14ac:dyDescent="0.2">
      <c r="C31" s="19">
        <v>-6.5530974000000004</v>
      </c>
      <c r="D31" s="19">
        <v>68</v>
      </c>
      <c r="E31" s="19">
        <v>90</v>
      </c>
      <c r="F31" s="19">
        <v>78</v>
      </c>
    </row>
    <row r="32" spans="3:6" ht="16" x14ac:dyDescent="0.2">
      <c r="C32" s="19">
        <v>-7.5073398999999998</v>
      </c>
      <c r="D32" s="19">
        <v>84</v>
      </c>
      <c r="E32" s="19">
        <v>91</v>
      </c>
      <c r="F32" s="19">
        <v>93</v>
      </c>
    </row>
    <row r="33" spans="3:6" ht="16" x14ac:dyDescent="0.2">
      <c r="C33" s="19">
        <v>-7.9844610999999999</v>
      </c>
      <c r="D33" s="19">
        <v>105</v>
      </c>
      <c r="E33" s="19">
        <v>101</v>
      </c>
      <c r="F33" s="19">
        <v>75</v>
      </c>
    </row>
    <row r="34" spans="3:6" ht="16" x14ac:dyDescent="0.2">
      <c r="C34" s="19" t="s">
        <v>76</v>
      </c>
      <c r="D34" s="19">
        <v>119</v>
      </c>
      <c r="E34" s="19">
        <v>97</v>
      </c>
      <c r="F34" s="19">
        <v>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ADF6B-2691-4F4F-AFE8-0DB9CFEE2EF4}">
  <dimension ref="B2:O31"/>
  <sheetViews>
    <sheetView workbookViewId="0">
      <selection activeCell="B3" sqref="B3:E5"/>
    </sheetView>
  </sheetViews>
  <sheetFormatPr baseColWidth="10" defaultRowHeight="15" x14ac:dyDescent="0.2"/>
  <cols>
    <col min="1" max="1" width="10.83203125" style="1"/>
    <col min="2" max="2" width="12.83203125" style="1" bestFit="1" customWidth="1"/>
    <col min="3" max="5" width="14" style="1" bestFit="1" customWidth="1"/>
    <col min="6" max="8" width="10.83203125" style="1"/>
    <col min="9" max="9" width="12.83203125" style="1" bestFit="1" customWidth="1"/>
    <col min="10" max="10" width="14" style="1" bestFit="1" customWidth="1"/>
    <col min="11" max="11" width="18.1640625" style="1" bestFit="1" customWidth="1"/>
    <col min="12" max="12" width="14" style="1" bestFit="1" customWidth="1"/>
    <col min="13" max="16384" width="10.83203125" style="1"/>
  </cols>
  <sheetData>
    <row r="2" spans="2:15" ht="16" x14ac:dyDescent="0.2">
      <c r="B2" s="19"/>
      <c r="C2" s="19"/>
      <c r="D2" s="19" t="s">
        <v>93</v>
      </c>
      <c r="E2" s="19"/>
      <c r="F2" s="19"/>
      <c r="G2" s="19"/>
      <c r="H2" s="19"/>
      <c r="M2" s="19"/>
      <c r="N2" s="19"/>
      <c r="O2" s="19"/>
    </row>
    <row r="3" spans="2:15" ht="16" x14ac:dyDescent="0.2">
      <c r="B3" s="19"/>
      <c r="C3" s="19" t="s">
        <v>78</v>
      </c>
      <c r="D3" s="19" t="s">
        <v>79</v>
      </c>
      <c r="E3" s="19" t="s">
        <v>80</v>
      </c>
      <c r="F3" s="19"/>
      <c r="G3" s="19"/>
      <c r="H3" s="19"/>
      <c r="M3" s="19"/>
      <c r="N3" s="19"/>
      <c r="O3" s="19"/>
    </row>
    <row r="4" spans="2:15" ht="16" x14ac:dyDescent="0.2">
      <c r="B4" s="19" t="s">
        <v>58</v>
      </c>
      <c r="C4" s="19" t="s">
        <v>59</v>
      </c>
      <c r="D4" s="19" t="s">
        <v>59</v>
      </c>
      <c r="E4" s="19" t="s">
        <v>59</v>
      </c>
      <c r="F4" s="19"/>
      <c r="G4" s="19"/>
      <c r="H4" s="19"/>
      <c r="M4" s="19"/>
      <c r="N4" s="19"/>
      <c r="O4" s="19"/>
    </row>
    <row r="5" spans="2:15" ht="16" x14ac:dyDescent="0.2">
      <c r="B5" s="19" t="s">
        <v>81</v>
      </c>
      <c r="C5" s="19" t="s">
        <v>77</v>
      </c>
      <c r="D5" s="19" t="s">
        <v>77</v>
      </c>
      <c r="E5" s="19" t="s">
        <v>77</v>
      </c>
      <c r="F5" s="19"/>
      <c r="G5" s="19"/>
      <c r="H5" s="19"/>
      <c r="M5" s="19"/>
      <c r="N5" s="19"/>
      <c r="O5" s="19"/>
    </row>
    <row r="6" spans="2:15" ht="16" x14ac:dyDescent="0.2">
      <c r="B6" s="19">
        <v>-4</v>
      </c>
      <c r="C6" s="19">
        <v>-4</v>
      </c>
      <c r="D6" s="19">
        <v>16</v>
      </c>
      <c r="E6" s="19">
        <v>-12</v>
      </c>
      <c r="F6" s="19"/>
      <c r="G6" s="19"/>
      <c r="H6" s="19"/>
      <c r="M6" s="19"/>
      <c r="N6" s="19"/>
      <c r="O6" s="19"/>
    </row>
    <row r="7" spans="2:15" ht="16" x14ac:dyDescent="0.2">
      <c r="B7" s="19">
        <v>-4.3</v>
      </c>
      <c r="C7" s="19">
        <v>35</v>
      </c>
      <c r="D7" s="19">
        <v>4</v>
      </c>
      <c r="E7" s="19">
        <v>-26</v>
      </c>
      <c r="F7" s="19"/>
      <c r="G7" s="19"/>
      <c r="H7" s="19"/>
      <c r="M7" s="19"/>
      <c r="N7" s="19"/>
      <c r="O7" s="19"/>
    </row>
    <row r="8" spans="2:15" ht="16" x14ac:dyDescent="0.2">
      <c r="B8" s="19">
        <v>-4.5999999999999996</v>
      </c>
      <c r="C8" s="19">
        <v>31</v>
      </c>
      <c r="D8" s="19">
        <v>35</v>
      </c>
      <c r="E8" s="19">
        <v>16</v>
      </c>
      <c r="F8" s="19"/>
      <c r="G8" s="19"/>
      <c r="H8" s="19"/>
      <c r="M8" s="19"/>
      <c r="N8" s="19"/>
      <c r="O8" s="19"/>
    </row>
    <row r="9" spans="2:15" ht="16" x14ac:dyDescent="0.2">
      <c r="B9" s="19">
        <v>-4.75</v>
      </c>
      <c r="C9" s="19">
        <v>59</v>
      </c>
      <c r="D9" s="19">
        <v>59</v>
      </c>
      <c r="E9" s="19">
        <v>57</v>
      </c>
      <c r="F9" s="19"/>
      <c r="G9" s="19"/>
      <c r="H9" s="19"/>
      <c r="M9" s="19"/>
      <c r="N9" s="19"/>
      <c r="O9" s="19"/>
    </row>
    <row r="10" spans="2:15" ht="16" x14ac:dyDescent="0.2">
      <c r="B10" s="19">
        <v>-5.05</v>
      </c>
      <c r="C10" s="19">
        <v>77</v>
      </c>
      <c r="D10" s="19">
        <v>87</v>
      </c>
      <c r="E10" s="19">
        <v>43</v>
      </c>
      <c r="F10" s="19"/>
      <c r="G10" s="19"/>
      <c r="H10" s="19"/>
      <c r="M10" s="19"/>
      <c r="N10" s="19"/>
      <c r="O10" s="19"/>
    </row>
    <row r="11" spans="2:15" ht="16" x14ac:dyDescent="0.2">
      <c r="B11" s="19">
        <v>-5.2</v>
      </c>
      <c r="C11" s="19">
        <v>124</v>
      </c>
      <c r="D11" s="19">
        <v>101</v>
      </c>
      <c r="E11" s="19">
        <v>82</v>
      </c>
      <c r="F11" s="19"/>
      <c r="G11" s="19"/>
      <c r="H11" s="19"/>
      <c r="M11" s="19"/>
      <c r="N11" s="19"/>
      <c r="O11" s="19"/>
    </row>
    <row r="12" spans="2:15" ht="16" x14ac:dyDescent="0.2">
      <c r="B12" s="19">
        <v>-5.5</v>
      </c>
      <c r="C12" s="19">
        <v>121</v>
      </c>
      <c r="D12" s="19">
        <v>105</v>
      </c>
      <c r="E12" s="19">
        <v>91</v>
      </c>
      <c r="F12" s="19"/>
      <c r="G12" s="19"/>
      <c r="H12" s="19"/>
      <c r="M12" s="19"/>
      <c r="N12" s="19"/>
      <c r="O12" s="19"/>
    </row>
    <row r="13" spans="2:15" ht="16" x14ac:dyDescent="0.2">
      <c r="B13" s="19" t="s">
        <v>76</v>
      </c>
      <c r="C13" s="19">
        <v>96</v>
      </c>
      <c r="D13" s="19">
        <v>93</v>
      </c>
      <c r="E13" s="19">
        <v>111</v>
      </c>
      <c r="F13" s="19"/>
      <c r="G13" s="19"/>
      <c r="H13" s="19"/>
      <c r="M13" s="19"/>
      <c r="N13" s="19"/>
      <c r="O13" s="19"/>
    </row>
    <row r="14" spans="2:15" ht="16" x14ac:dyDescent="0.2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2:15" ht="16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2:15" ht="16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2:15" ht="16" x14ac:dyDescent="0.2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2:15" ht="16" x14ac:dyDescent="0.2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2:15" ht="16" x14ac:dyDescent="0.2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2:15" ht="16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2:15" ht="16" x14ac:dyDescent="0.2">
      <c r="B21" s="19"/>
      <c r="C21" s="19"/>
      <c r="D21" s="19" t="s">
        <v>94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2:15" ht="16" x14ac:dyDescent="0.2">
      <c r="B22" s="19"/>
      <c r="C22" s="19" t="s">
        <v>78</v>
      </c>
      <c r="D22" s="19" t="s">
        <v>79</v>
      </c>
      <c r="E22" s="19" t="s">
        <v>80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2:15" ht="16" x14ac:dyDescent="0.2">
      <c r="B23" s="19" t="s">
        <v>58</v>
      </c>
      <c r="C23" s="19" t="s">
        <v>59</v>
      </c>
      <c r="D23" s="19" t="s">
        <v>59</v>
      </c>
      <c r="E23" s="19" t="s">
        <v>59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2:15" ht="16" x14ac:dyDescent="0.2">
      <c r="B24" s="19" t="s">
        <v>81</v>
      </c>
      <c r="C24" s="19" t="s">
        <v>77</v>
      </c>
      <c r="D24" s="19" t="s">
        <v>77</v>
      </c>
      <c r="E24" s="19" t="s">
        <v>77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2:15" ht="16" x14ac:dyDescent="0.2">
      <c r="B25" s="19">
        <v>-4</v>
      </c>
      <c r="C25" s="19">
        <v>13</v>
      </c>
      <c r="D25" s="19">
        <v>-18</v>
      </c>
      <c r="E25" s="19">
        <v>5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2:15" ht="16" x14ac:dyDescent="0.2">
      <c r="B26" s="19">
        <v>-4.3</v>
      </c>
      <c r="C26" s="19">
        <v>-8</v>
      </c>
      <c r="D26" s="19">
        <v>40</v>
      </c>
      <c r="E26" s="19">
        <v>-17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2:15" ht="16" x14ac:dyDescent="0.2">
      <c r="B27" s="19">
        <v>-4.5999999999999996</v>
      </c>
      <c r="C27" s="19">
        <v>25</v>
      </c>
      <c r="D27" s="19">
        <v>41</v>
      </c>
      <c r="E27" s="19">
        <v>45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2:15" ht="16" x14ac:dyDescent="0.2">
      <c r="B28" s="19">
        <v>-4.75</v>
      </c>
      <c r="C28" s="19">
        <v>99</v>
      </c>
      <c r="D28" s="19">
        <v>35</v>
      </c>
      <c r="E28" s="19">
        <v>77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2:15" ht="16" x14ac:dyDescent="0.2">
      <c r="B29" s="19">
        <v>-5.05</v>
      </c>
      <c r="C29" s="19">
        <v>82</v>
      </c>
      <c r="D29" s="19">
        <v>46</v>
      </c>
      <c r="E29" s="19">
        <v>131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2:15" ht="16" x14ac:dyDescent="0.2">
      <c r="B30" s="19">
        <v>-5.2</v>
      </c>
      <c r="C30" s="19">
        <v>104</v>
      </c>
      <c r="D30" s="19">
        <v>104</v>
      </c>
      <c r="E30" s="19">
        <v>60</v>
      </c>
    </row>
    <row r="31" spans="2:15" ht="16" x14ac:dyDescent="0.2">
      <c r="B31" s="19" t="s">
        <v>76</v>
      </c>
      <c r="C31" s="19">
        <v>103</v>
      </c>
      <c r="D31" s="19">
        <v>120</v>
      </c>
      <c r="E31" s="19">
        <v>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4E6C-367F-704A-BAA1-2FAE36F88291}">
  <dimension ref="B1:C44"/>
  <sheetViews>
    <sheetView workbookViewId="0">
      <selection activeCell="B1" sqref="B1:C2"/>
    </sheetView>
  </sheetViews>
  <sheetFormatPr baseColWidth="10" defaultRowHeight="15" x14ac:dyDescent="0.2"/>
  <sheetData>
    <row r="1" spans="2:3" ht="16" x14ac:dyDescent="0.2">
      <c r="B1" s="16" t="s">
        <v>58</v>
      </c>
      <c r="C1" s="16" t="s">
        <v>59</v>
      </c>
    </row>
    <row r="2" spans="2:3" ht="16" x14ac:dyDescent="0.2">
      <c r="B2" s="18" t="s">
        <v>61</v>
      </c>
      <c r="C2" s="16" t="s">
        <v>55</v>
      </c>
    </row>
    <row r="3" spans="2:3" ht="16" x14ac:dyDescent="0.2">
      <c r="B3" s="24">
        <v>0.76010200000000006</v>
      </c>
      <c r="C3" s="24">
        <v>-3.2702010000000001</v>
      </c>
    </row>
    <row r="4" spans="2:3" ht="16" x14ac:dyDescent="0.2">
      <c r="B4" s="24">
        <v>1.400072</v>
      </c>
      <c r="C4" s="24">
        <v>-2.4065919999999998</v>
      </c>
    </row>
    <row r="5" spans="2:3" ht="16" x14ac:dyDescent="0.2">
      <c r="B5" s="24">
        <v>2.0459930000000002</v>
      </c>
      <c r="C5" s="24">
        <v>-1.5443290000000001</v>
      </c>
    </row>
    <row r="6" spans="2:3" ht="16" x14ac:dyDescent="0.2">
      <c r="B6" s="24">
        <v>2.697864</v>
      </c>
      <c r="C6" s="24">
        <v>-1.1818169999999999</v>
      </c>
    </row>
    <row r="7" spans="2:3" ht="16" x14ac:dyDescent="0.2">
      <c r="B7" s="24">
        <v>3.3556859999999999</v>
      </c>
      <c r="C7" s="24">
        <v>-0.90887700000000005</v>
      </c>
    </row>
    <row r="8" spans="2:3" ht="16" x14ac:dyDescent="0.2">
      <c r="B8" s="24">
        <v>4.0194590000000003</v>
      </c>
      <c r="C8" s="24">
        <v>-0.589534</v>
      </c>
    </row>
    <row r="9" spans="2:3" ht="16" x14ac:dyDescent="0.2">
      <c r="B9" s="24">
        <v>4.6891819999999997</v>
      </c>
      <c r="C9" s="24">
        <v>-0.56382100000000002</v>
      </c>
    </row>
    <row r="10" spans="2:3" ht="16" x14ac:dyDescent="0.2">
      <c r="B10" s="24">
        <v>5.3648559999999996</v>
      </c>
      <c r="C10" s="24">
        <v>-0.50931099999999996</v>
      </c>
    </row>
    <row r="11" spans="2:3" ht="16" x14ac:dyDescent="0.2">
      <c r="B11" s="24">
        <v>6.046481</v>
      </c>
      <c r="C11" s="24">
        <v>-0.3891</v>
      </c>
    </row>
    <row r="12" spans="2:3" ht="16" x14ac:dyDescent="0.2">
      <c r="B12" s="24">
        <v>6.734057</v>
      </c>
      <c r="C12" s="24">
        <v>-0.42341400000000001</v>
      </c>
    </row>
    <row r="13" spans="2:3" ht="16" x14ac:dyDescent="0.2">
      <c r="B13" s="24">
        <v>7.4275830000000003</v>
      </c>
      <c r="C13" s="24">
        <v>-0.34821099999999999</v>
      </c>
    </row>
    <row r="14" spans="2:3" ht="16" x14ac:dyDescent="0.2">
      <c r="B14" s="24">
        <v>8.1270600000000002</v>
      </c>
      <c r="C14" s="24">
        <v>-0.38424199999999997</v>
      </c>
    </row>
    <row r="15" spans="2:3" ht="16" x14ac:dyDescent="0.2">
      <c r="B15" s="24">
        <v>8.8324879999999997</v>
      </c>
      <c r="C15" s="24">
        <v>-0.33705000000000002</v>
      </c>
    </row>
    <row r="16" spans="2:3" ht="16" x14ac:dyDescent="0.2">
      <c r="B16" s="24">
        <v>9.5438659999999995</v>
      </c>
      <c r="C16" s="24">
        <v>-0.21992300000000001</v>
      </c>
    </row>
    <row r="17" spans="2:3" ht="16" x14ac:dyDescent="0.2">
      <c r="B17" s="24">
        <v>10.261196</v>
      </c>
      <c r="C17" s="24">
        <v>-7.7779000000000001E-2</v>
      </c>
    </row>
    <row r="18" spans="2:3" ht="16" x14ac:dyDescent="0.2">
      <c r="B18" s="24">
        <v>10.984476000000001</v>
      </c>
      <c r="C18" s="24">
        <v>-0.269285</v>
      </c>
    </row>
    <row r="19" spans="2:3" ht="16" x14ac:dyDescent="0.2">
      <c r="B19" s="24">
        <v>11.713706</v>
      </c>
      <c r="C19" s="24">
        <v>-0.30393500000000001</v>
      </c>
    </row>
    <row r="20" spans="2:3" ht="16" x14ac:dyDescent="0.2">
      <c r="B20" s="24">
        <v>12.448888</v>
      </c>
      <c r="C20" s="24">
        <v>-0.212566</v>
      </c>
    </row>
    <row r="24" spans="2:3" ht="16" x14ac:dyDescent="0.2">
      <c r="B24" s="18" t="s">
        <v>60</v>
      </c>
      <c r="C24" s="17"/>
    </row>
    <row r="25" spans="2:3" ht="16" x14ac:dyDescent="0.2">
      <c r="B25" s="16" t="s">
        <v>56</v>
      </c>
      <c r="C25" s="16" t="s">
        <v>57</v>
      </c>
    </row>
    <row r="26" spans="2:3" ht="16" x14ac:dyDescent="0.2">
      <c r="B26" s="24">
        <v>0.126083</v>
      </c>
      <c r="C26" s="24">
        <v>-3.9015019999999998</v>
      </c>
    </row>
    <row r="27" spans="2:3" ht="16" x14ac:dyDescent="0.2">
      <c r="B27" s="24">
        <v>0.76010200000000006</v>
      </c>
      <c r="C27" s="24">
        <v>-3.2864209999999998</v>
      </c>
    </row>
    <row r="28" spans="2:3" ht="16" x14ac:dyDescent="0.2">
      <c r="B28" s="24">
        <v>1.400072</v>
      </c>
      <c r="C28" s="24">
        <v>-2.3419750000000001</v>
      </c>
    </row>
    <row r="29" spans="2:3" ht="16" x14ac:dyDescent="0.2">
      <c r="B29" s="24">
        <v>2.0459930000000002</v>
      </c>
      <c r="C29" s="24">
        <v>-1.6301239999999999</v>
      </c>
    </row>
    <row r="30" spans="2:3" ht="16" x14ac:dyDescent="0.2">
      <c r="B30" s="24">
        <v>2.697864</v>
      </c>
      <c r="C30" s="24">
        <v>-1.1605000000000001</v>
      </c>
    </row>
    <row r="31" spans="2:3" ht="16" x14ac:dyDescent="0.2">
      <c r="B31" s="24">
        <v>3.3556859999999999</v>
      </c>
      <c r="C31" s="24">
        <v>-0.86378299999999997</v>
      </c>
    </row>
    <row r="32" spans="2:3" ht="16" x14ac:dyDescent="0.2">
      <c r="B32" s="24">
        <v>4.0194590000000003</v>
      </c>
      <c r="C32" s="24">
        <v>-0.67466700000000002</v>
      </c>
    </row>
    <row r="33" spans="2:3" ht="16" x14ac:dyDescent="0.2">
      <c r="B33" s="24">
        <v>4.6891819999999997</v>
      </c>
      <c r="C33" s="24">
        <v>-0.55050900000000003</v>
      </c>
    </row>
    <row r="34" spans="2:3" ht="16" x14ac:dyDescent="0.2">
      <c r="B34" s="24">
        <v>5.3648559999999996</v>
      </c>
      <c r="C34" s="24">
        <v>-0.466117</v>
      </c>
    </row>
    <row r="35" spans="2:3" ht="16" x14ac:dyDescent="0.2">
      <c r="B35" s="24">
        <v>6.046481</v>
      </c>
      <c r="C35" s="24">
        <v>-0.40679599999999999</v>
      </c>
    </row>
    <row r="36" spans="2:3" ht="16" x14ac:dyDescent="0.2">
      <c r="B36" s="24">
        <v>6.734057</v>
      </c>
      <c r="C36" s="24">
        <v>-0.363817</v>
      </c>
    </row>
    <row r="37" spans="2:3" ht="16" x14ac:dyDescent="0.2">
      <c r="B37" s="24">
        <v>7.4275830000000003</v>
      </c>
      <c r="C37" s="24">
        <v>-0.33183800000000002</v>
      </c>
    </row>
    <row r="38" spans="2:3" ht="16" x14ac:dyDescent="0.2">
      <c r="B38" s="24">
        <v>8.1270600000000002</v>
      </c>
      <c r="C38" s="24">
        <v>-0.30748399999999998</v>
      </c>
    </row>
    <row r="39" spans="2:3" ht="16" x14ac:dyDescent="0.2">
      <c r="B39" s="24">
        <v>8.8324879999999997</v>
      </c>
      <c r="C39" s="24">
        <v>-0.28855500000000001</v>
      </c>
    </row>
    <row r="40" spans="2:3" ht="16" x14ac:dyDescent="0.2">
      <c r="B40" s="24">
        <v>9.5438659999999995</v>
      </c>
      <c r="C40" s="24">
        <v>-0.27357900000000002</v>
      </c>
    </row>
    <row r="41" spans="2:3" ht="16" x14ac:dyDescent="0.2">
      <c r="B41" s="24">
        <v>10.261196</v>
      </c>
      <c r="C41" s="24">
        <v>-0.261544</v>
      </c>
    </row>
    <row r="42" spans="2:3" ht="16" x14ac:dyDescent="0.2">
      <c r="B42" s="24">
        <v>10.984476000000001</v>
      </c>
      <c r="C42" s="24">
        <v>-0.25173699999999999</v>
      </c>
    </row>
    <row r="43" spans="2:3" ht="16" x14ac:dyDescent="0.2">
      <c r="B43" s="24">
        <v>11.713706</v>
      </c>
      <c r="C43" s="24">
        <v>-0.243645</v>
      </c>
    </row>
    <row r="44" spans="2:3" ht="16" x14ac:dyDescent="0.2">
      <c r="B44" s="24">
        <v>12.448888</v>
      </c>
      <c r="C44" s="24">
        <v>-0.23689499999999999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95FD-B644-5649-A5BD-708E38F193A3}">
  <dimension ref="B1:C20"/>
  <sheetViews>
    <sheetView workbookViewId="0">
      <selection activeCell="G16" sqref="G16"/>
    </sheetView>
  </sheetViews>
  <sheetFormatPr baseColWidth="10" defaultRowHeight="15" x14ac:dyDescent="0.2"/>
  <cols>
    <col min="3" max="3" width="10.5" bestFit="1" customWidth="1"/>
  </cols>
  <sheetData>
    <row r="1" spans="2:3" ht="16" x14ac:dyDescent="0.2">
      <c r="B1" s="16" t="s">
        <v>58</v>
      </c>
      <c r="C1" s="16" t="s">
        <v>59</v>
      </c>
    </row>
    <row r="2" spans="2:3" ht="16" x14ac:dyDescent="0.2">
      <c r="B2" s="18" t="s">
        <v>61</v>
      </c>
      <c r="C2" s="16" t="s">
        <v>55</v>
      </c>
    </row>
    <row r="3" spans="2:3" ht="16" x14ac:dyDescent="0.2">
      <c r="B3" s="24">
        <v>0.45606099999999999</v>
      </c>
      <c r="C3" s="24">
        <v>0.34074300000000002</v>
      </c>
    </row>
    <row r="4" spans="2:3" ht="16" x14ac:dyDescent="0.2">
      <c r="B4" s="24">
        <v>0.84004299999999998</v>
      </c>
      <c r="C4" s="24">
        <v>0.226021</v>
      </c>
    </row>
    <row r="5" spans="2:3" ht="16" x14ac:dyDescent="0.2">
      <c r="B5" s="24">
        <v>1.2275959999999999</v>
      </c>
      <c r="C5" s="24">
        <v>0.21390500000000001</v>
      </c>
    </row>
    <row r="6" spans="2:3" ht="16" x14ac:dyDescent="0.2">
      <c r="B6" s="24">
        <v>1.6187180000000001</v>
      </c>
      <c r="C6" s="24">
        <v>0.46640500000000001</v>
      </c>
    </row>
    <row r="7" spans="2:3" ht="16" x14ac:dyDescent="0.2">
      <c r="B7" s="24">
        <v>2.0134120000000002</v>
      </c>
      <c r="C7" s="24">
        <v>9.9312999999999999E-2</v>
      </c>
    </row>
    <row r="8" spans="2:3" ht="16" x14ac:dyDescent="0.2">
      <c r="B8" s="24">
        <v>2.4116749999999998</v>
      </c>
      <c r="C8" s="24">
        <v>5.0007999999999997E-2</v>
      </c>
    </row>
    <row r="9" spans="2:3" ht="16" x14ac:dyDescent="0.2">
      <c r="B9" s="24">
        <v>2.8135089999999998</v>
      </c>
      <c r="C9" s="24">
        <v>3.8456999999999998E-2</v>
      </c>
    </row>
    <row r="10" spans="2:3" ht="16" x14ac:dyDescent="0.2">
      <c r="B10" s="24">
        <v>3.2189139999999998</v>
      </c>
      <c r="C10" s="24">
        <v>0.187503</v>
      </c>
    </row>
    <row r="11" spans="2:3" ht="16" x14ac:dyDescent="0.2">
      <c r="B11" s="24">
        <v>3.6278890000000001</v>
      </c>
      <c r="C11" s="24">
        <v>2.7059E-2</v>
      </c>
    </row>
    <row r="12" spans="2:3" ht="16" x14ac:dyDescent="0.2">
      <c r="B12" s="24">
        <v>4.0404340000000003</v>
      </c>
      <c r="C12" s="24">
        <v>6.2102999999999998E-2</v>
      </c>
    </row>
    <row r="13" spans="2:3" ht="16" x14ac:dyDescent="0.2">
      <c r="B13" s="24">
        <v>4.45655</v>
      </c>
      <c r="C13" s="24">
        <v>0.23947499999999999</v>
      </c>
    </row>
    <row r="14" spans="2:3" ht="16" x14ac:dyDescent="0.2">
      <c r="B14" s="24">
        <v>4.8762359999999996</v>
      </c>
      <c r="C14" s="24">
        <v>0.165631</v>
      </c>
    </row>
    <row r="15" spans="2:3" ht="16" x14ac:dyDescent="0.2">
      <c r="B15" s="24">
        <v>5.299493</v>
      </c>
      <c r="C15" s="24">
        <v>5.6519999999999999E-3</v>
      </c>
    </row>
    <row r="16" spans="2:3" ht="16" x14ac:dyDescent="0.2">
      <c r="B16" s="24">
        <v>5.7263200000000003</v>
      </c>
      <c r="C16" s="24">
        <v>0.108391</v>
      </c>
    </row>
    <row r="17" spans="2:3" ht="16" x14ac:dyDescent="0.2">
      <c r="B17" s="24">
        <v>6.1567170000000004</v>
      </c>
      <c r="C17" s="24">
        <v>0.19595599999999999</v>
      </c>
    </row>
    <row r="18" spans="2:3" ht="16" x14ac:dyDescent="0.2">
      <c r="B18" s="24">
        <v>6.5906849999999997</v>
      </c>
      <c r="C18" s="24">
        <v>7.9582E-2</v>
      </c>
    </row>
    <row r="19" spans="2:3" ht="16" x14ac:dyDescent="0.2">
      <c r="B19" s="24">
        <v>7.0282239999999998</v>
      </c>
      <c r="C19" s="24">
        <v>0.114578</v>
      </c>
    </row>
    <row r="20" spans="2:3" ht="16" x14ac:dyDescent="0.2">
      <c r="B20" s="24">
        <v>7.4693329999999998</v>
      </c>
      <c r="C20" s="24">
        <v>0.144593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C793-F5ED-794C-B092-E40A4DA78B0C}">
  <dimension ref="B4:S6006"/>
  <sheetViews>
    <sheetView topLeftCell="E1" workbookViewId="0">
      <selection activeCell="Q12" sqref="Q12:R12"/>
    </sheetView>
  </sheetViews>
  <sheetFormatPr baseColWidth="10" defaultRowHeight="15" x14ac:dyDescent="0.2"/>
  <cols>
    <col min="3" max="3" width="16.33203125" bestFit="1" customWidth="1"/>
    <col min="4" max="4" width="12.83203125" bestFit="1" customWidth="1"/>
    <col min="5" max="5" width="15.5" bestFit="1" customWidth="1"/>
    <col min="6" max="6" width="12.83203125" bestFit="1" customWidth="1"/>
    <col min="7" max="7" width="15.5" bestFit="1" customWidth="1"/>
    <col min="8" max="8" width="12.83203125" bestFit="1" customWidth="1"/>
    <col min="9" max="9" width="17" bestFit="1" customWidth="1"/>
    <col min="10" max="10" width="12.83203125" bestFit="1" customWidth="1"/>
    <col min="11" max="11" width="16.83203125" bestFit="1" customWidth="1"/>
    <col min="12" max="12" width="12.83203125" bestFit="1" customWidth="1"/>
    <col min="13" max="13" width="15.5" bestFit="1" customWidth="1"/>
    <col min="14" max="14" width="12.83203125" bestFit="1" customWidth="1"/>
    <col min="15" max="15" width="15.5" bestFit="1" customWidth="1"/>
  </cols>
  <sheetData>
    <row r="4" spans="2:19" ht="16" x14ac:dyDescent="0.2">
      <c r="B4" s="1"/>
      <c r="C4" s="23" t="s">
        <v>97</v>
      </c>
      <c r="D4" s="1"/>
      <c r="E4" s="23" t="s">
        <v>96</v>
      </c>
      <c r="F4" s="1"/>
      <c r="G4" s="23" t="s">
        <v>98</v>
      </c>
      <c r="H4" s="1"/>
      <c r="I4" s="23" t="s">
        <v>99</v>
      </c>
      <c r="J4" s="1"/>
      <c r="K4" s="23" t="s">
        <v>100</v>
      </c>
      <c r="L4" s="1"/>
      <c r="M4" s="23" t="s">
        <v>101</v>
      </c>
      <c r="N4" s="1"/>
      <c r="O4" s="23"/>
    </row>
    <row r="5" spans="2:19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  <c r="I5" s="19" t="s">
        <v>59</v>
      </c>
      <c r="J5" s="19" t="s">
        <v>57</v>
      </c>
      <c r="K5" s="19" t="s">
        <v>59</v>
      </c>
      <c r="L5" s="19" t="s">
        <v>57</v>
      </c>
      <c r="M5" s="19" t="s">
        <v>59</v>
      </c>
      <c r="N5" s="19" t="s">
        <v>57</v>
      </c>
      <c r="O5" s="19"/>
    </row>
    <row r="6" spans="2:19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  <c r="I6" s="19" t="s">
        <v>63</v>
      </c>
      <c r="J6" s="1"/>
      <c r="K6" s="19" t="s">
        <v>63</v>
      </c>
      <c r="L6" s="1"/>
      <c r="M6" s="19" t="s">
        <v>63</v>
      </c>
      <c r="N6" s="1"/>
      <c r="O6" s="19"/>
    </row>
    <row r="7" spans="2:19" ht="16" x14ac:dyDescent="0.2">
      <c r="B7" s="24">
        <v>0</v>
      </c>
      <c r="C7" s="24">
        <v>0.18727368999999999</v>
      </c>
      <c r="D7" s="24">
        <v>0</v>
      </c>
      <c r="E7" s="24">
        <v>6.7848889999999995E-2</v>
      </c>
      <c r="F7" s="24">
        <v>0</v>
      </c>
      <c r="G7" s="24">
        <v>3.7868060000000002E-2</v>
      </c>
      <c r="H7" s="24">
        <v>0</v>
      </c>
      <c r="I7" s="24">
        <v>1.1016440000000001E-2</v>
      </c>
      <c r="J7" s="24">
        <v>0</v>
      </c>
      <c r="K7" s="24">
        <v>6.33476E-3</v>
      </c>
      <c r="L7" s="24">
        <v>0</v>
      </c>
      <c r="M7" s="24">
        <v>5.7706000000000001E-4</v>
      </c>
      <c r="N7" s="24">
        <v>0</v>
      </c>
    </row>
    <row r="8" spans="2:19" ht="16" x14ac:dyDescent="0.2">
      <c r="B8" s="24">
        <v>0.2</v>
      </c>
      <c r="C8" s="24">
        <v>0.23433185000000001</v>
      </c>
      <c r="D8" s="24">
        <v>9.7059629999999994E-2</v>
      </c>
      <c r="E8" s="24">
        <v>8.3312189999999994E-2</v>
      </c>
      <c r="F8" s="24">
        <v>3.016423E-2</v>
      </c>
      <c r="G8" s="24">
        <v>4.3787359999999997E-2</v>
      </c>
      <c r="H8" s="24">
        <v>1.2842080000000001E-2</v>
      </c>
      <c r="I8" s="24">
        <v>1.2652170000000001E-2</v>
      </c>
      <c r="J8" s="24">
        <v>3.8961199999999999E-3</v>
      </c>
      <c r="K8" s="24">
        <v>6.6365800000000004E-3</v>
      </c>
      <c r="L8" s="24">
        <v>1.30463E-3</v>
      </c>
      <c r="M8" s="24">
        <v>9.7251E-4</v>
      </c>
      <c r="N8" s="24">
        <v>4.1868E-4</v>
      </c>
    </row>
    <row r="9" spans="2:19" ht="16" x14ac:dyDescent="0.2">
      <c r="B9" s="24">
        <v>0.4</v>
      </c>
      <c r="C9" s="24">
        <v>0.28823414000000003</v>
      </c>
      <c r="D9" s="24">
        <v>0.18956464000000001</v>
      </c>
      <c r="E9" s="24">
        <v>0.10136972</v>
      </c>
      <c r="F9" s="24">
        <v>5.983923E-2</v>
      </c>
      <c r="G9" s="24">
        <v>5.0549910000000003E-2</v>
      </c>
      <c r="H9" s="24">
        <v>2.5564380000000001E-2</v>
      </c>
      <c r="I9" s="24">
        <v>1.5082129999999999E-2</v>
      </c>
      <c r="J9" s="24">
        <v>7.7741800000000003E-3</v>
      </c>
      <c r="K9" s="24">
        <v>7.0636500000000003E-3</v>
      </c>
      <c r="L9" s="24">
        <v>2.60487E-3</v>
      </c>
      <c r="M9" s="24">
        <v>1.28159E-3</v>
      </c>
      <c r="N9" s="24">
        <v>8.3664999999999998E-4</v>
      </c>
    </row>
    <row r="10" spans="2:19" ht="16" x14ac:dyDescent="0.2">
      <c r="B10" s="24">
        <v>0.6</v>
      </c>
      <c r="C10" s="24">
        <v>0.34920134000000003</v>
      </c>
      <c r="D10" s="24">
        <v>0.27772876000000002</v>
      </c>
      <c r="E10" s="24">
        <v>0.12225327</v>
      </c>
      <c r="F10" s="24">
        <v>8.9032929999999996E-2</v>
      </c>
      <c r="G10" s="24">
        <v>5.8715740000000002E-2</v>
      </c>
      <c r="H10" s="24">
        <v>3.8168029999999999E-2</v>
      </c>
      <c r="I10" s="24">
        <v>1.7628899999999999E-2</v>
      </c>
      <c r="J10" s="24">
        <v>1.1634240000000001E-2</v>
      </c>
      <c r="K10" s="24">
        <v>7.79585E-3</v>
      </c>
      <c r="L10" s="24">
        <v>3.9007600000000001E-3</v>
      </c>
      <c r="M10" s="24">
        <v>1.6877400000000001E-3</v>
      </c>
      <c r="N10" s="24">
        <v>1.25391E-3</v>
      </c>
    </row>
    <row r="11" spans="2:19" ht="16" x14ac:dyDescent="0.2">
      <c r="B11" s="24">
        <v>0.8</v>
      </c>
      <c r="C11" s="24">
        <v>0.41559597999999998</v>
      </c>
      <c r="D11" s="24">
        <v>0.36175569000000002</v>
      </c>
      <c r="E11" s="24">
        <v>0.14522434000000001</v>
      </c>
      <c r="F11" s="24">
        <v>0.11775314000000001</v>
      </c>
      <c r="G11" s="24">
        <v>6.7860139999999999E-2</v>
      </c>
      <c r="H11" s="24">
        <v>5.065414E-2</v>
      </c>
      <c r="I11" s="24">
        <v>2.0718449999999999E-2</v>
      </c>
      <c r="J11" s="24">
        <v>1.54764E-2</v>
      </c>
      <c r="K11" s="24">
        <v>8.1277099999999998E-3</v>
      </c>
      <c r="L11" s="24">
        <v>5.1922899999999996E-3</v>
      </c>
      <c r="M11" s="24">
        <v>1.81759E-3</v>
      </c>
      <c r="N11" s="24">
        <v>1.6704599999999999E-3</v>
      </c>
    </row>
    <row r="12" spans="2:19" ht="16" x14ac:dyDescent="0.2">
      <c r="B12" s="24">
        <v>1</v>
      </c>
      <c r="C12" s="24">
        <v>0.48631619999999998</v>
      </c>
      <c r="D12" s="24">
        <v>0.44183958000000001</v>
      </c>
      <c r="E12" s="24">
        <v>0.17098548</v>
      </c>
      <c r="F12" s="24">
        <v>0.14600753</v>
      </c>
      <c r="G12" s="24">
        <v>7.852191E-2</v>
      </c>
      <c r="H12" s="24">
        <v>6.3023789999999996E-2</v>
      </c>
      <c r="I12" s="24">
        <v>2.4483310000000001E-2</v>
      </c>
      <c r="J12" s="24">
        <v>1.930074E-2</v>
      </c>
      <c r="K12" s="24">
        <v>9.3584900000000006E-3</v>
      </c>
      <c r="L12" s="24">
        <v>6.4794900000000001E-3</v>
      </c>
      <c r="M12" s="24">
        <v>2.5352500000000002E-3</v>
      </c>
      <c r="N12" s="24">
        <v>2.0863000000000001E-3</v>
      </c>
      <c r="Q12" s="23" t="s">
        <v>102</v>
      </c>
      <c r="R12" s="23" t="s">
        <v>72</v>
      </c>
      <c r="S12" s="23"/>
    </row>
    <row r="13" spans="2:19" ht="16" x14ac:dyDescent="0.2">
      <c r="B13" s="24">
        <v>1.2</v>
      </c>
      <c r="C13" s="24">
        <v>0.55918794000000005</v>
      </c>
      <c r="D13" s="24">
        <v>0.51816543999999998</v>
      </c>
      <c r="E13" s="24">
        <v>0.19802457000000001</v>
      </c>
      <c r="F13" s="24">
        <v>0.17380366999999999</v>
      </c>
      <c r="G13" s="24">
        <v>8.9122010000000002E-2</v>
      </c>
      <c r="H13" s="24">
        <v>7.5278070000000002E-2</v>
      </c>
      <c r="I13" s="24">
        <v>2.7987080000000001E-2</v>
      </c>
      <c r="J13" s="24">
        <v>2.3107329999999999E-2</v>
      </c>
      <c r="K13" s="24">
        <v>1.0335240000000001E-2</v>
      </c>
      <c r="L13" s="24">
        <v>7.7623700000000002E-3</v>
      </c>
      <c r="M13" s="24">
        <v>2.8482E-3</v>
      </c>
      <c r="N13" s="24">
        <v>2.5014299999999998E-3</v>
      </c>
      <c r="Q13" s="23" t="s">
        <v>103</v>
      </c>
      <c r="R13" s="23">
        <v>43.3</v>
      </c>
      <c r="S13" s="23"/>
    </row>
    <row r="14" spans="2:19" ht="16" x14ac:dyDescent="0.2">
      <c r="B14" s="24">
        <v>1.4</v>
      </c>
      <c r="C14" s="24">
        <v>0.63307245000000001</v>
      </c>
      <c r="D14" s="24">
        <v>0.59090964000000001</v>
      </c>
      <c r="E14" s="24">
        <v>0.22567714</v>
      </c>
      <c r="F14" s="24">
        <v>0.20114898</v>
      </c>
      <c r="G14" s="24">
        <v>0.10039333</v>
      </c>
      <c r="H14" s="24">
        <v>8.741807E-2</v>
      </c>
      <c r="I14" s="24">
        <v>3.1688279999999999E-2</v>
      </c>
      <c r="J14" s="24">
        <v>2.689627E-2</v>
      </c>
      <c r="K14" s="24">
        <v>1.1075639999999999E-2</v>
      </c>
      <c r="L14" s="24">
        <v>9.0409400000000008E-3</v>
      </c>
      <c r="M14" s="24">
        <v>3.27795E-3</v>
      </c>
      <c r="N14" s="24">
        <v>2.9158500000000002E-3</v>
      </c>
      <c r="Q14" s="23" t="s">
        <v>104</v>
      </c>
      <c r="R14" s="23">
        <v>49.2</v>
      </c>
      <c r="S14" s="23"/>
    </row>
    <row r="15" spans="2:19" ht="16" x14ac:dyDescent="0.2">
      <c r="B15" s="24">
        <v>1.6</v>
      </c>
      <c r="C15" s="24">
        <v>0.70587195000000003</v>
      </c>
      <c r="D15" s="24">
        <v>0.66024024999999997</v>
      </c>
      <c r="E15" s="24">
        <v>0.25400041000000001</v>
      </c>
      <c r="F15" s="24">
        <v>0.22805079</v>
      </c>
      <c r="G15" s="24">
        <v>0.11212643</v>
      </c>
      <c r="H15" s="24">
        <v>9.9444840000000007E-2</v>
      </c>
      <c r="I15" s="24">
        <v>3.565931E-2</v>
      </c>
      <c r="J15" s="24">
        <v>3.0667639999999999E-2</v>
      </c>
      <c r="K15" s="24">
        <v>1.2448880000000001E-2</v>
      </c>
      <c r="L15" s="24">
        <v>1.031522E-2</v>
      </c>
      <c r="M15" s="24">
        <v>3.6914299999999999E-3</v>
      </c>
      <c r="N15" s="24">
        <v>3.32957E-3</v>
      </c>
      <c r="Q15" s="23" t="s">
        <v>105</v>
      </c>
      <c r="R15" s="23">
        <v>31.3</v>
      </c>
      <c r="S15" s="23"/>
    </row>
    <row r="16" spans="2:19" ht="16" x14ac:dyDescent="0.2">
      <c r="B16" s="24">
        <v>1.8</v>
      </c>
      <c r="C16" s="24">
        <v>0.77552646000000003</v>
      </c>
      <c r="D16" s="24">
        <v>0.72631743999999998</v>
      </c>
      <c r="E16" s="24">
        <v>0.28205678000000001</v>
      </c>
      <c r="F16" s="24">
        <v>0.25451626999999999</v>
      </c>
      <c r="G16" s="24">
        <v>0.12388637</v>
      </c>
      <c r="H16" s="24">
        <v>0.11135944</v>
      </c>
      <c r="I16" s="24">
        <v>3.9526060000000002E-2</v>
      </c>
      <c r="J16" s="24">
        <v>3.4421510000000002E-2</v>
      </c>
      <c r="K16" s="24">
        <v>1.3672139999999999E-2</v>
      </c>
      <c r="L16" s="24">
        <v>1.158522E-2</v>
      </c>
      <c r="M16" s="24">
        <v>4.1440799999999996E-3</v>
      </c>
      <c r="N16" s="24">
        <v>3.7425900000000001E-3</v>
      </c>
      <c r="Q16" s="23" t="s">
        <v>106</v>
      </c>
      <c r="R16" s="23">
        <v>29.9</v>
      </c>
      <c r="S16" s="23"/>
    </row>
    <row r="17" spans="2:19" ht="16" x14ac:dyDescent="0.2">
      <c r="B17" s="24">
        <v>2</v>
      </c>
      <c r="C17" s="24">
        <v>0.83941146</v>
      </c>
      <c r="D17" s="24">
        <v>0.78929389999999999</v>
      </c>
      <c r="E17" s="24">
        <v>0.30880577999999997</v>
      </c>
      <c r="F17" s="24">
        <v>0.28055250999999998</v>
      </c>
      <c r="G17" s="24">
        <v>0.13540941000000001</v>
      </c>
      <c r="H17" s="24">
        <v>0.12316292</v>
      </c>
      <c r="I17" s="24">
        <v>4.3108420000000001E-2</v>
      </c>
      <c r="J17" s="24">
        <v>3.8157969999999999E-2</v>
      </c>
      <c r="K17" s="24">
        <v>1.440546E-2</v>
      </c>
      <c r="L17" s="24">
        <v>1.285096E-2</v>
      </c>
      <c r="M17" s="24">
        <v>4.4361899999999996E-3</v>
      </c>
      <c r="N17" s="24">
        <v>4.1549000000000004E-3</v>
      </c>
      <c r="Q17" s="23" t="s">
        <v>107</v>
      </c>
      <c r="R17" s="23">
        <v>14.9</v>
      </c>
      <c r="S17" s="23"/>
    </row>
    <row r="18" spans="2:19" ht="16" x14ac:dyDescent="0.2">
      <c r="B18" s="24">
        <v>2.2000000000000002</v>
      </c>
      <c r="C18" s="24">
        <v>0.89490533000000005</v>
      </c>
      <c r="D18" s="24">
        <v>0.84931511999999998</v>
      </c>
      <c r="E18" s="24">
        <v>0.33353533000000002</v>
      </c>
      <c r="F18" s="24">
        <v>0.30616645999999997</v>
      </c>
      <c r="G18" s="24">
        <v>0.14609616</v>
      </c>
      <c r="H18" s="24">
        <v>0.13485631000000001</v>
      </c>
      <c r="I18" s="24">
        <v>4.6483379999999998E-2</v>
      </c>
      <c r="J18" s="24">
        <v>4.18771E-2</v>
      </c>
      <c r="K18" s="24">
        <v>1.552336E-2</v>
      </c>
      <c r="L18" s="24">
        <v>1.411245E-2</v>
      </c>
      <c r="M18" s="24">
        <v>4.6766999999999998E-3</v>
      </c>
      <c r="N18" s="24">
        <v>4.5665100000000002E-3</v>
      </c>
      <c r="Q18" s="23" t="s">
        <v>108</v>
      </c>
      <c r="R18" s="23">
        <v>14.6</v>
      </c>
      <c r="S18" s="23"/>
    </row>
    <row r="19" spans="2:19" ht="16" x14ac:dyDescent="0.2">
      <c r="B19" s="24">
        <v>2.4</v>
      </c>
      <c r="C19" s="24">
        <v>0.94788835999999999</v>
      </c>
      <c r="D19" s="24">
        <v>0.90651979000000005</v>
      </c>
      <c r="E19" s="24">
        <v>0.35743552000000001</v>
      </c>
      <c r="F19" s="24">
        <v>0.33136499000000003</v>
      </c>
      <c r="G19" s="24">
        <v>0.1567125</v>
      </c>
      <c r="H19" s="24">
        <v>0.14644065000000001</v>
      </c>
      <c r="I19" s="24">
        <v>4.987072E-2</v>
      </c>
      <c r="J19" s="24">
        <v>4.5578970000000003E-2</v>
      </c>
      <c r="K19" s="24">
        <v>1.7373860000000001E-2</v>
      </c>
      <c r="L19" s="24">
        <v>1.53697E-2</v>
      </c>
      <c r="M19" s="24">
        <v>5.0561E-3</v>
      </c>
      <c r="N19" s="24">
        <v>4.9774199999999998E-3</v>
      </c>
      <c r="Q19" s="23"/>
      <c r="R19" s="23"/>
      <c r="S19" s="23"/>
    </row>
    <row r="20" spans="2:19" ht="16" x14ac:dyDescent="0.2">
      <c r="B20" s="24">
        <v>2.6</v>
      </c>
      <c r="C20" s="24">
        <v>0.99832429</v>
      </c>
      <c r="D20" s="24">
        <v>0.96104007000000002</v>
      </c>
      <c r="E20" s="24">
        <v>0.38138404999999997</v>
      </c>
      <c r="F20" s="24">
        <v>0.35615481999999998</v>
      </c>
      <c r="G20" s="24">
        <v>0.16735594000000001</v>
      </c>
      <c r="H20" s="24">
        <v>0.15791694000000001</v>
      </c>
      <c r="I20" s="24">
        <v>5.2667369999999998E-2</v>
      </c>
      <c r="J20" s="24">
        <v>4.9263679999999997E-2</v>
      </c>
      <c r="K20" s="24">
        <v>1.891874E-2</v>
      </c>
      <c r="L20" s="24">
        <v>1.662274E-2</v>
      </c>
      <c r="M20" s="24">
        <v>5.3706700000000001E-3</v>
      </c>
      <c r="N20" s="24">
        <v>5.38763E-3</v>
      </c>
      <c r="Q20" s="23"/>
      <c r="R20" s="25">
        <f>AVERAGE(R13:R18)</f>
        <v>30.533333333333331</v>
      </c>
      <c r="S20" s="23" t="s">
        <v>74</v>
      </c>
    </row>
    <row r="21" spans="2:19" ht="16" x14ac:dyDescent="0.2">
      <c r="B21" s="24">
        <v>2.8</v>
      </c>
      <c r="C21" s="24">
        <v>1.04605178</v>
      </c>
      <c r="D21" s="24">
        <v>1.0130019400000001</v>
      </c>
      <c r="E21" s="24">
        <v>0.40442040000000001</v>
      </c>
      <c r="F21" s="24">
        <v>0.38054259000000001</v>
      </c>
      <c r="G21" s="24">
        <v>0.17764393000000001</v>
      </c>
      <c r="H21" s="24">
        <v>0.1692862</v>
      </c>
      <c r="I21" s="24">
        <v>5.54394E-2</v>
      </c>
      <c r="J21" s="24">
        <v>5.2931289999999999E-2</v>
      </c>
      <c r="K21" s="24">
        <v>2.0111400000000001E-2</v>
      </c>
      <c r="L21" s="24">
        <v>1.787157E-2</v>
      </c>
      <c r="M21" s="24">
        <v>6.1014800000000003E-3</v>
      </c>
      <c r="N21" s="24">
        <v>5.7971400000000001E-3</v>
      </c>
      <c r="Q21" s="23"/>
      <c r="R21" s="25">
        <f>_xlfn.STDEV.P(R13:R18)</f>
        <v>12.978786109990748</v>
      </c>
      <c r="S21" s="23" t="s">
        <v>75</v>
      </c>
    </row>
    <row r="22" spans="2:19" ht="16" x14ac:dyDescent="0.2">
      <c r="B22" s="24">
        <v>3</v>
      </c>
      <c r="C22" s="24">
        <v>1.0917721</v>
      </c>
      <c r="D22" s="24">
        <v>1.0625254399999999</v>
      </c>
      <c r="E22" s="24">
        <v>0.42693147999999997</v>
      </c>
      <c r="F22" s="24">
        <v>0.40453481000000002</v>
      </c>
      <c r="G22" s="24">
        <v>0.18786446000000001</v>
      </c>
      <c r="H22" s="24">
        <v>0.18054943000000001</v>
      </c>
      <c r="I22" s="24">
        <v>5.855635E-2</v>
      </c>
      <c r="J22" s="24">
        <v>5.6581890000000003E-2</v>
      </c>
      <c r="K22" s="24">
        <v>2.140032E-2</v>
      </c>
      <c r="L22" s="24">
        <v>1.9116210000000002E-2</v>
      </c>
      <c r="M22" s="24">
        <v>6.1762500000000003E-3</v>
      </c>
      <c r="N22" s="24">
        <v>6.20595E-3</v>
      </c>
    </row>
    <row r="23" spans="2:19" ht="16" x14ac:dyDescent="0.2">
      <c r="B23" s="24">
        <v>3.2</v>
      </c>
      <c r="C23" s="24">
        <v>1.13589826</v>
      </c>
      <c r="D23" s="24">
        <v>1.1097250000000001</v>
      </c>
      <c r="E23" s="24">
        <v>0.44921372999999998</v>
      </c>
      <c r="F23" s="24">
        <v>0.42813790000000002</v>
      </c>
      <c r="G23" s="24">
        <v>0.19847734</v>
      </c>
      <c r="H23" s="24">
        <v>0.19170761</v>
      </c>
      <c r="I23" s="24">
        <v>6.2256730000000003E-2</v>
      </c>
      <c r="J23" s="24">
        <v>6.0215560000000001E-2</v>
      </c>
      <c r="K23" s="24">
        <v>2.295693E-2</v>
      </c>
      <c r="L23" s="24">
        <v>2.035667E-2</v>
      </c>
      <c r="M23" s="24">
        <v>6.4137600000000001E-3</v>
      </c>
      <c r="N23" s="24">
        <v>6.6140699999999997E-3</v>
      </c>
    </row>
    <row r="24" spans="2:19" ht="16" x14ac:dyDescent="0.2">
      <c r="B24" s="24">
        <v>3.4</v>
      </c>
      <c r="C24" s="24">
        <v>1.17785593</v>
      </c>
      <c r="D24" s="24">
        <v>1.1547096699999999</v>
      </c>
      <c r="E24" s="24">
        <v>0.47081687999999999</v>
      </c>
      <c r="F24" s="24">
        <v>0.45135818</v>
      </c>
      <c r="G24" s="24">
        <v>0.20892765999999999</v>
      </c>
      <c r="H24" s="24">
        <v>0.20276172000000001</v>
      </c>
      <c r="I24" s="24">
        <v>6.5211530000000004E-2</v>
      </c>
      <c r="J24" s="24">
        <v>6.3832369999999999E-2</v>
      </c>
      <c r="K24" s="24">
        <v>2.3727850000000002E-2</v>
      </c>
      <c r="L24" s="24">
        <v>2.1592960000000001E-2</v>
      </c>
      <c r="M24" s="24">
        <v>7.2081799999999998E-3</v>
      </c>
      <c r="N24" s="24">
        <v>7.02149E-3</v>
      </c>
    </row>
    <row r="25" spans="2:19" ht="16" x14ac:dyDescent="0.2">
      <c r="B25" s="24">
        <v>3.6</v>
      </c>
      <c r="C25" s="24">
        <v>1.2184755599999999</v>
      </c>
      <c r="D25" s="24">
        <v>1.1975833899999999</v>
      </c>
      <c r="E25" s="24">
        <v>0.49202552999999999</v>
      </c>
      <c r="F25" s="24">
        <v>0.47420184999999998</v>
      </c>
      <c r="G25" s="24">
        <v>0.21927503000000001</v>
      </c>
      <c r="H25" s="24">
        <v>0.21371272999999999</v>
      </c>
      <c r="I25" s="24">
        <v>6.8482210000000002E-2</v>
      </c>
      <c r="J25" s="24">
        <v>6.7432400000000003E-2</v>
      </c>
      <c r="K25" s="24">
        <v>2.4609809999999999E-2</v>
      </c>
      <c r="L25" s="24">
        <v>2.2825109999999999E-2</v>
      </c>
      <c r="M25" s="24">
        <v>7.5625099999999997E-3</v>
      </c>
      <c r="N25" s="24">
        <v>7.4282200000000001E-3</v>
      </c>
    </row>
    <row r="26" spans="2:19" ht="16" x14ac:dyDescent="0.2">
      <c r="B26" s="24">
        <v>3.8</v>
      </c>
      <c r="C26" s="24">
        <v>1.2570321099999999</v>
      </c>
      <c r="D26" s="24">
        <v>1.23844523</v>
      </c>
      <c r="E26" s="24">
        <v>0.51277161000000004</v>
      </c>
      <c r="F26" s="24">
        <v>0.49667500999999997</v>
      </c>
      <c r="G26" s="24">
        <v>0.22951706999999999</v>
      </c>
      <c r="H26" s="24">
        <v>0.22456160999999999</v>
      </c>
      <c r="I26" s="24">
        <v>7.1933880000000006E-2</v>
      </c>
      <c r="J26" s="24">
        <v>7.1015739999999994E-2</v>
      </c>
      <c r="K26" s="24">
        <v>2.5426190000000001E-2</v>
      </c>
      <c r="L26" s="24">
        <v>2.4053120000000001E-2</v>
      </c>
      <c r="M26" s="24">
        <v>8.0547299999999995E-3</v>
      </c>
      <c r="N26" s="24">
        <v>7.8342599999999991E-3</v>
      </c>
    </row>
    <row r="27" spans="2:19" ht="16" x14ac:dyDescent="0.2">
      <c r="B27" s="24">
        <v>4</v>
      </c>
      <c r="C27" s="24">
        <v>1.2937696700000001</v>
      </c>
      <c r="D27" s="24">
        <v>1.27738957</v>
      </c>
      <c r="E27" s="24">
        <v>0.53278996000000001</v>
      </c>
      <c r="F27" s="24">
        <v>0.51878369000000002</v>
      </c>
      <c r="G27" s="24">
        <v>0.23923775</v>
      </c>
      <c r="H27" s="24">
        <v>0.23530930999999999</v>
      </c>
      <c r="I27" s="24">
        <v>7.5061130000000004E-2</v>
      </c>
      <c r="J27" s="24">
        <v>7.4582460000000003E-2</v>
      </c>
      <c r="K27" s="24">
        <v>2.6434059999999999E-2</v>
      </c>
      <c r="L27" s="24">
        <v>2.5277009999999999E-2</v>
      </c>
      <c r="M27" s="24">
        <v>8.0579599999999994E-3</v>
      </c>
      <c r="N27" s="24">
        <v>8.2395999999999997E-3</v>
      </c>
    </row>
    <row r="28" spans="2:19" ht="16" x14ac:dyDescent="0.2">
      <c r="B28" s="24">
        <v>4.2</v>
      </c>
      <c r="C28" s="24">
        <v>1.3284710200000001</v>
      </c>
      <c r="D28" s="24">
        <v>1.3145064200000001</v>
      </c>
      <c r="E28" s="24">
        <v>0.55267454000000005</v>
      </c>
      <c r="F28" s="24">
        <v>0.54053377999999996</v>
      </c>
      <c r="G28" s="24">
        <v>0.24928842000000001</v>
      </c>
      <c r="H28" s="24">
        <v>0.24595676</v>
      </c>
      <c r="I28" s="24">
        <v>7.8157370000000004E-2</v>
      </c>
      <c r="J28" s="24">
        <v>7.8132629999999995E-2</v>
      </c>
      <c r="K28" s="24">
        <v>2.7060600000000001E-2</v>
      </c>
      <c r="L28" s="24">
        <v>2.6496789999999999E-2</v>
      </c>
      <c r="M28" s="24">
        <v>8.0872400000000007E-3</v>
      </c>
      <c r="N28" s="24">
        <v>8.6442600000000008E-3</v>
      </c>
    </row>
    <row r="29" spans="2:19" ht="16" x14ac:dyDescent="0.2">
      <c r="B29" s="24">
        <v>4.4000000000000004</v>
      </c>
      <c r="C29" s="24">
        <v>1.3617752000000001</v>
      </c>
      <c r="D29" s="24">
        <v>1.3498815200000001</v>
      </c>
      <c r="E29" s="24">
        <v>0.57219562999999996</v>
      </c>
      <c r="F29" s="24">
        <v>0.56193110999999996</v>
      </c>
      <c r="G29" s="24">
        <v>0.25948906999999999</v>
      </c>
      <c r="H29" s="24">
        <v>0.25650492000000003</v>
      </c>
      <c r="I29" s="24">
        <v>8.2009349999999995E-2</v>
      </c>
      <c r="J29" s="24">
        <v>8.1666329999999995E-2</v>
      </c>
      <c r="K29" s="24">
        <v>2.854659E-2</v>
      </c>
      <c r="L29" s="24">
        <v>2.7712480000000001E-2</v>
      </c>
      <c r="M29" s="24">
        <v>8.7237800000000004E-3</v>
      </c>
      <c r="N29" s="24">
        <v>9.0482300000000009E-3</v>
      </c>
    </row>
    <row r="30" spans="2:19" ht="16" x14ac:dyDescent="0.2">
      <c r="B30" s="24">
        <v>4.5999999999999996</v>
      </c>
      <c r="C30" s="24">
        <v>1.39341764</v>
      </c>
      <c r="D30" s="24">
        <v>1.3835966099999999</v>
      </c>
      <c r="E30" s="24">
        <v>0.59160257000000005</v>
      </c>
      <c r="F30" s="24">
        <v>0.58298139999999998</v>
      </c>
      <c r="G30" s="24">
        <v>0.26985116999999997</v>
      </c>
      <c r="H30" s="24">
        <v>0.26695468999999999</v>
      </c>
      <c r="I30" s="24">
        <v>8.5503819999999994E-2</v>
      </c>
      <c r="J30" s="24">
        <v>8.5183640000000005E-2</v>
      </c>
      <c r="K30" s="24">
        <v>2.993231E-2</v>
      </c>
      <c r="L30" s="24">
        <v>2.8924080000000001E-2</v>
      </c>
      <c r="M30" s="24">
        <v>9.3231600000000005E-3</v>
      </c>
      <c r="N30" s="24">
        <v>9.4515099999999998E-3</v>
      </c>
    </row>
    <row r="31" spans="2:19" ht="16" x14ac:dyDescent="0.2">
      <c r="B31" s="24">
        <v>4.8</v>
      </c>
      <c r="C31" s="24">
        <v>1.4230336299999999</v>
      </c>
      <c r="D31" s="24">
        <v>1.41572958</v>
      </c>
      <c r="E31" s="24">
        <v>0.61073288999999997</v>
      </c>
      <c r="F31" s="24">
        <v>0.60369026999999997</v>
      </c>
      <c r="G31" s="24">
        <v>0.28031547000000001</v>
      </c>
      <c r="H31" s="24">
        <v>0.27730701000000002</v>
      </c>
      <c r="I31" s="24">
        <v>8.9576779999999995E-2</v>
      </c>
      <c r="J31" s="24">
        <v>8.8684639999999995E-2</v>
      </c>
      <c r="K31" s="24">
        <v>3.127071E-2</v>
      </c>
      <c r="L31" s="24">
        <v>3.0131620000000001E-2</v>
      </c>
      <c r="M31" s="24">
        <v>9.8754199999999993E-3</v>
      </c>
      <c r="N31" s="24">
        <v>9.8540999999999993E-3</v>
      </c>
    </row>
    <row r="32" spans="2:19" ht="16" x14ac:dyDescent="0.2">
      <c r="B32" s="24">
        <v>5</v>
      </c>
      <c r="C32" s="24">
        <v>1.45108737</v>
      </c>
      <c r="D32" s="24">
        <v>1.44635468</v>
      </c>
      <c r="E32" s="24">
        <v>0.62948451000000005</v>
      </c>
      <c r="F32" s="24">
        <v>0.62406326999999995</v>
      </c>
      <c r="G32" s="24">
        <v>0.29050802999999997</v>
      </c>
      <c r="H32" s="24">
        <v>0.28756277000000002</v>
      </c>
      <c r="I32" s="24">
        <v>9.3225290000000002E-2</v>
      </c>
      <c r="J32" s="24">
        <v>9.2169390000000004E-2</v>
      </c>
      <c r="K32" s="24">
        <v>3.3029830000000003E-2</v>
      </c>
      <c r="L32" s="24">
        <v>3.1335109999999999E-2</v>
      </c>
      <c r="M32" s="24">
        <v>1.0637189999999999E-2</v>
      </c>
      <c r="N32" s="24">
        <v>1.0256009999999999E-2</v>
      </c>
    </row>
    <row r="33" spans="2:14" ht="16" x14ac:dyDescent="0.2">
      <c r="B33" s="24">
        <v>5.2</v>
      </c>
      <c r="C33" s="24">
        <v>1.47725675</v>
      </c>
      <c r="D33" s="24">
        <v>1.4755426700000001</v>
      </c>
      <c r="E33" s="24">
        <v>0.64734312999999999</v>
      </c>
      <c r="F33" s="24">
        <v>0.64410584000000004</v>
      </c>
      <c r="G33" s="24">
        <v>0.29977860000000001</v>
      </c>
      <c r="H33" s="24">
        <v>0.29772289000000002</v>
      </c>
      <c r="I33" s="24">
        <v>9.6646049999999997E-2</v>
      </c>
      <c r="J33" s="24">
        <v>9.5637990000000006E-2</v>
      </c>
      <c r="K33" s="24">
        <v>3.3859199999999999E-2</v>
      </c>
      <c r="L33" s="24">
        <v>3.2534550000000002E-2</v>
      </c>
      <c r="M33" s="24">
        <v>1.088713E-2</v>
      </c>
      <c r="N33" s="24">
        <v>1.065723E-2</v>
      </c>
    </row>
    <row r="34" spans="2:14" ht="16" x14ac:dyDescent="0.2">
      <c r="B34" s="24">
        <v>5.4</v>
      </c>
      <c r="C34" s="24">
        <v>1.50236466</v>
      </c>
      <c r="D34" s="24">
        <v>1.5033609800000001</v>
      </c>
      <c r="E34" s="24">
        <v>0.66504534000000004</v>
      </c>
      <c r="F34" s="24">
        <v>0.66382333999999998</v>
      </c>
      <c r="G34" s="24">
        <v>0.31004228</v>
      </c>
      <c r="H34" s="24">
        <v>0.30778823999999999</v>
      </c>
      <c r="I34" s="24">
        <v>0.10032488000000001</v>
      </c>
      <c r="J34" s="24">
        <v>9.9090490000000003E-2</v>
      </c>
      <c r="K34" s="24">
        <v>3.5129929999999997E-2</v>
      </c>
      <c r="L34" s="24">
        <v>3.3729969999999998E-2</v>
      </c>
      <c r="M34" s="24">
        <v>1.169921E-2</v>
      </c>
      <c r="N34" s="24">
        <v>1.105777E-2</v>
      </c>
    </row>
    <row r="35" spans="2:14" ht="16" x14ac:dyDescent="0.2">
      <c r="B35" s="24">
        <v>5.6</v>
      </c>
      <c r="C35" s="24">
        <v>1.5255529000000001</v>
      </c>
      <c r="D35" s="24">
        <v>1.52987389</v>
      </c>
      <c r="E35" s="24">
        <v>0.68209781999999997</v>
      </c>
      <c r="F35" s="24">
        <v>0.68322103999999995</v>
      </c>
      <c r="G35" s="24">
        <v>0.31924243000000002</v>
      </c>
      <c r="H35" s="24">
        <v>0.31775972000000002</v>
      </c>
      <c r="I35" s="24">
        <v>0.10354929</v>
      </c>
      <c r="J35" s="24">
        <v>0.10252698</v>
      </c>
      <c r="K35" s="24">
        <v>3.6234740000000001E-2</v>
      </c>
      <c r="L35" s="24">
        <v>3.4921380000000002E-2</v>
      </c>
      <c r="M35" s="24">
        <v>1.178304E-2</v>
      </c>
      <c r="N35" s="24">
        <v>1.145763E-2</v>
      </c>
    </row>
    <row r="36" spans="2:14" ht="16" x14ac:dyDescent="0.2">
      <c r="B36" s="24">
        <v>5.8</v>
      </c>
      <c r="C36" s="24">
        <v>1.54799537</v>
      </c>
      <c r="D36" s="24">
        <v>1.55514266</v>
      </c>
      <c r="E36" s="24">
        <v>0.69935902000000005</v>
      </c>
      <c r="F36" s="24">
        <v>0.70230413000000003</v>
      </c>
      <c r="G36" s="24">
        <v>0.32896481999999999</v>
      </c>
      <c r="H36" s="24">
        <v>0.32763820999999999</v>
      </c>
      <c r="I36" s="24">
        <v>0.10703538999999999</v>
      </c>
      <c r="J36" s="24">
        <v>0.10594753</v>
      </c>
      <c r="K36" s="24">
        <v>3.7090390000000001E-2</v>
      </c>
      <c r="L36" s="24">
        <v>3.6108790000000002E-2</v>
      </c>
      <c r="M36" s="24">
        <v>1.2010979999999999E-2</v>
      </c>
      <c r="N36" s="24">
        <v>1.1856800000000001E-2</v>
      </c>
    </row>
    <row r="37" spans="2:14" ht="16" x14ac:dyDescent="0.2">
      <c r="B37" s="24">
        <v>6</v>
      </c>
      <c r="C37" s="24">
        <v>1.56906144</v>
      </c>
      <c r="D37" s="24">
        <v>1.5792256600000001</v>
      </c>
      <c r="E37" s="24">
        <v>0.71603855000000005</v>
      </c>
      <c r="F37" s="24">
        <v>0.72107770999999998</v>
      </c>
      <c r="G37" s="24">
        <v>0.33819452999999999</v>
      </c>
      <c r="H37" s="24">
        <v>0.33742454999999999</v>
      </c>
      <c r="I37" s="24">
        <v>0.11019598</v>
      </c>
      <c r="J37" s="24">
        <v>0.10935221000000001</v>
      </c>
      <c r="K37" s="24">
        <v>3.777784E-2</v>
      </c>
      <c r="L37" s="24">
        <v>3.7292209999999999E-2</v>
      </c>
      <c r="M37" s="24">
        <v>1.202631E-2</v>
      </c>
      <c r="N37" s="24">
        <v>1.22553E-2</v>
      </c>
    </row>
    <row r="38" spans="2:14" ht="16" x14ac:dyDescent="0.2">
      <c r="B38" s="24">
        <v>6.2</v>
      </c>
      <c r="C38" s="24">
        <v>1.58953773</v>
      </c>
      <c r="D38" s="24">
        <v>1.6021785500000001</v>
      </c>
      <c r="E38" s="24">
        <v>0.73323804999999997</v>
      </c>
      <c r="F38" s="24">
        <v>0.73954681</v>
      </c>
      <c r="G38" s="24">
        <v>0.34787985999999999</v>
      </c>
      <c r="H38" s="24">
        <v>0.34711963000000001</v>
      </c>
      <c r="I38" s="24">
        <v>0.11350892</v>
      </c>
      <c r="J38" s="24">
        <v>0.1127411</v>
      </c>
      <c r="K38" s="24">
        <v>3.9516799999999998E-2</v>
      </c>
      <c r="L38" s="24">
        <v>3.8471659999999998E-2</v>
      </c>
      <c r="M38" s="24">
        <v>1.243377E-2</v>
      </c>
      <c r="N38" s="24">
        <v>1.265312E-2</v>
      </c>
    </row>
    <row r="39" spans="2:14" ht="16" x14ac:dyDescent="0.2">
      <c r="B39" s="24">
        <v>6.4</v>
      </c>
      <c r="C39" s="24">
        <v>1.6087821600000001</v>
      </c>
      <c r="D39" s="24">
        <v>1.62405435</v>
      </c>
      <c r="E39" s="24">
        <v>0.75008432000000003</v>
      </c>
      <c r="F39" s="24">
        <v>0.75771635000000004</v>
      </c>
      <c r="G39" s="24">
        <v>0.35736709</v>
      </c>
      <c r="H39" s="24">
        <v>0.35672429</v>
      </c>
      <c r="I39" s="24">
        <v>0.11660357</v>
      </c>
      <c r="J39" s="24">
        <v>0.11611427000000001</v>
      </c>
      <c r="K39" s="24">
        <v>4.0829839999999999E-2</v>
      </c>
      <c r="L39" s="24">
        <v>3.9647149999999999E-2</v>
      </c>
      <c r="M39" s="24">
        <v>1.279342E-2</v>
      </c>
      <c r="N39" s="24">
        <v>1.3050259999999999E-2</v>
      </c>
    </row>
    <row r="40" spans="2:14" ht="16" x14ac:dyDescent="0.2">
      <c r="B40" s="24">
        <v>6.6</v>
      </c>
      <c r="C40" s="24">
        <v>1.6268256000000001</v>
      </c>
      <c r="D40" s="24">
        <v>1.6449035999999999</v>
      </c>
      <c r="E40" s="24">
        <v>0.76684755000000004</v>
      </c>
      <c r="F40" s="24">
        <v>0.77559120000000004</v>
      </c>
      <c r="G40" s="24">
        <v>0.36695643999999999</v>
      </c>
      <c r="H40" s="24">
        <v>0.36623936000000001</v>
      </c>
      <c r="I40" s="24">
        <v>0.11971779</v>
      </c>
      <c r="J40" s="24">
        <v>0.11947178999999999</v>
      </c>
      <c r="K40" s="24">
        <v>4.1508900000000001E-2</v>
      </c>
      <c r="L40" s="24">
        <v>4.0818699999999999E-2</v>
      </c>
      <c r="M40" s="24">
        <v>1.350429E-2</v>
      </c>
      <c r="N40" s="24">
        <v>1.344673E-2</v>
      </c>
    </row>
    <row r="41" spans="2:14" ht="16" x14ac:dyDescent="0.2">
      <c r="B41" s="24">
        <v>6.8</v>
      </c>
      <c r="C41" s="24">
        <v>1.64465094</v>
      </c>
      <c r="D41" s="24">
        <v>1.6647744799999999</v>
      </c>
      <c r="E41" s="24">
        <v>0.78305711</v>
      </c>
      <c r="F41" s="24">
        <v>0.79317614999999997</v>
      </c>
      <c r="G41" s="24">
        <v>0.37580449999999999</v>
      </c>
      <c r="H41" s="24">
        <v>0.37566569999999999</v>
      </c>
      <c r="I41" s="24">
        <v>0.12291903999999999</v>
      </c>
      <c r="J41" s="24">
        <v>0.12281374</v>
      </c>
      <c r="K41" s="24">
        <v>4.2172550000000003E-2</v>
      </c>
      <c r="L41" s="24">
        <v>4.1986309999999999E-2</v>
      </c>
      <c r="M41" s="24">
        <v>1.39238E-2</v>
      </c>
      <c r="N41" s="24">
        <v>1.3842520000000001E-2</v>
      </c>
    </row>
    <row r="42" spans="2:14" ht="16" x14ac:dyDescent="0.2">
      <c r="B42" s="24">
        <v>7</v>
      </c>
      <c r="C42" s="24">
        <v>1.6614153300000001</v>
      </c>
      <c r="D42" s="24">
        <v>1.6837129</v>
      </c>
      <c r="E42" s="24">
        <v>0.79924671000000003</v>
      </c>
      <c r="F42" s="24">
        <v>0.81047588000000004</v>
      </c>
      <c r="G42" s="24">
        <v>0.38500149</v>
      </c>
      <c r="H42" s="24">
        <v>0.38500412000000001</v>
      </c>
      <c r="I42" s="24">
        <v>0.12598181999999999</v>
      </c>
      <c r="J42" s="24">
        <v>0.12614019000000001</v>
      </c>
      <c r="K42" s="24">
        <v>4.3310840000000003E-2</v>
      </c>
      <c r="L42" s="24">
        <v>4.3150000000000001E-2</v>
      </c>
      <c r="M42" s="24">
        <v>1.3888650000000001E-2</v>
      </c>
      <c r="N42" s="24">
        <v>1.4237639999999999E-2</v>
      </c>
    </row>
    <row r="43" spans="2:14" ht="16" x14ac:dyDescent="0.2">
      <c r="B43" s="24">
        <v>7.2</v>
      </c>
      <c r="C43" s="24">
        <v>1.67741008</v>
      </c>
      <c r="D43" s="24">
        <v>1.70176262</v>
      </c>
      <c r="E43" s="24">
        <v>0.81580925999999998</v>
      </c>
      <c r="F43" s="24">
        <v>0.82749503000000002</v>
      </c>
      <c r="G43" s="24">
        <v>0.39420298999999998</v>
      </c>
      <c r="H43" s="24">
        <v>0.39425544000000001</v>
      </c>
      <c r="I43" s="24">
        <v>0.12955431000000001</v>
      </c>
      <c r="J43" s="24">
        <v>0.12945121000000001</v>
      </c>
      <c r="K43" s="24">
        <v>4.47351E-2</v>
      </c>
      <c r="L43" s="24">
        <v>4.4309790000000002E-2</v>
      </c>
      <c r="M43" s="24">
        <v>1.4571260000000001E-2</v>
      </c>
      <c r="N43" s="24">
        <v>1.463208E-2</v>
      </c>
    </row>
    <row r="44" spans="2:14" ht="16" x14ac:dyDescent="0.2">
      <c r="B44" s="24">
        <v>7.4</v>
      </c>
      <c r="C44" s="24">
        <v>1.6928507399999999</v>
      </c>
      <c r="D44" s="24">
        <v>1.7189653300000001</v>
      </c>
      <c r="E44" s="24">
        <v>0.83198636000000004</v>
      </c>
      <c r="F44" s="24">
        <v>0.84423813999999997</v>
      </c>
      <c r="G44" s="24">
        <v>0.40300759000000003</v>
      </c>
      <c r="H44" s="24">
        <v>0.40342048000000003</v>
      </c>
      <c r="I44" s="24">
        <v>0.13227380999999999</v>
      </c>
      <c r="J44" s="24">
        <v>0.13274686999999999</v>
      </c>
      <c r="K44" s="24">
        <v>4.5253910000000001E-2</v>
      </c>
      <c r="L44" s="24">
        <v>4.5465680000000001E-2</v>
      </c>
      <c r="M44" s="24">
        <v>1.50098E-2</v>
      </c>
      <c r="N44" s="24">
        <v>1.502585E-2</v>
      </c>
    </row>
    <row r="45" spans="2:14" ht="16" x14ac:dyDescent="0.2">
      <c r="B45" s="24">
        <v>7.6</v>
      </c>
      <c r="C45" s="24">
        <v>1.7076420699999999</v>
      </c>
      <c r="D45" s="24">
        <v>1.7353607900000001</v>
      </c>
      <c r="E45" s="24">
        <v>0.84784625999999996</v>
      </c>
      <c r="F45" s="24">
        <v>0.86070970000000002</v>
      </c>
      <c r="G45" s="24">
        <v>0.41109674000000002</v>
      </c>
      <c r="H45" s="24">
        <v>0.41250005000000001</v>
      </c>
      <c r="I45" s="24">
        <v>0.13553810999999999</v>
      </c>
      <c r="J45" s="24">
        <v>0.13602723999999999</v>
      </c>
      <c r="K45" s="24">
        <v>4.6085029999999999E-2</v>
      </c>
      <c r="L45" s="24">
        <v>4.6617699999999998E-2</v>
      </c>
      <c r="M45" s="24">
        <v>1.5072230000000001E-2</v>
      </c>
      <c r="N45" s="24">
        <v>1.5418960000000001E-2</v>
      </c>
    </row>
    <row r="46" spans="2:14" ht="16" x14ac:dyDescent="0.2">
      <c r="B46" s="24">
        <v>7.8</v>
      </c>
      <c r="C46" s="24">
        <v>1.72167161</v>
      </c>
      <c r="D46" s="24">
        <v>1.7509868799999999</v>
      </c>
      <c r="E46" s="24">
        <v>0.86362302999999996</v>
      </c>
      <c r="F46" s="24">
        <v>0.87691410999999997</v>
      </c>
      <c r="G46" s="24">
        <v>0.41950320000000002</v>
      </c>
      <c r="H46" s="24">
        <v>0.42149492999999999</v>
      </c>
      <c r="I46" s="24">
        <v>0.13900597000000001</v>
      </c>
      <c r="J46" s="24">
        <v>0.13929240000000001</v>
      </c>
      <c r="K46" s="24">
        <v>4.7277850000000003E-2</v>
      </c>
      <c r="L46" s="24">
        <v>4.7765849999999999E-2</v>
      </c>
      <c r="M46" s="24">
        <v>1.5652889999999999E-2</v>
      </c>
      <c r="N46" s="24">
        <v>1.5811390000000002E-2</v>
      </c>
    </row>
    <row r="47" spans="2:14" ht="16" x14ac:dyDescent="0.2">
      <c r="B47" s="24">
        <v>8</v>
      </c>
      <c r="C47" s="24">
        <v>1.73524258</v>
      </c>
      <c r="D47" s="24">
        <v>1.7658796999999999</v>
      </c>
      <c r="E47" s="24">
        <v>0.87997336000000004</v>
      </c>
      <c r="F47" s="24">
        <v>0.89285570000000003</v>
      </c>
      <c r="G47" s="24">
        <v>0.42838862</v>
      </c>
      <c r="H47" s="24">
        <v>0.43040592</v>
      </c>
      <c r="I47" s="24">
        <v>0.14231732</v>
      </c>
      <c r="J47" s="24">
        <v>0.14254241000000001</v>
      </c>
      <c r="K47" s="24">
        <v>4.8640990000000002E-2</v>
      </c>
      <c r="L47" s="24">
        <v>4.8910139999999998E-2</v>
      </c>
      <c r="M47" s="24">
        <v>1.5808200000000001E-2</v>
      </c>
      <c r="N47" s="24">
        <v>1.6203160000000001E-2</v>
      </c>
    </row>
    <row r="48" spans="2:14" ht="16" x14ac:dyDescent="0.2">
      <c r="B48" s="24">
        <v>8.1999999999999993</v>
      </c>
      <c r="C48" s="24">
        <v>1.74817639</v>
      </c>
      <c r="D48" s="24">
        <v>1.7800736500000001</v>
      </c>
      <c r="E48" s="24">
        <v>0.89554060000000002</v>
      </c>
      <c r="F48" s="24">
        <v>0.90853872999999996</v>
      </c>
      <c r="G48" s="24">
        <v>0.43723339999999999</v>
      </c>
      <c r="H48" s="24">
        <v>0.43923380000000001</v>
      </c>
      <c r="I48" s="24">
        <v>0.14545659</v>
      </c>
      <c r="J48" s="24">
        <v>0.14577734000000001</v>
      </c>
      <c r="K48" s="24">
        <v>4.952881E-2</v>
      </c>
      <c r="L48" s="24">
        <v>5.0050589999999999E-2</v>
      </c>
      <c r="M48" s="24">
        <v>1.6126439999999999E-2</v>
      </c>
      <c r="N48" s="24">
        <v>1.6594250000000001E-2</v>
      </c>
    </row>
    <row r="49" spans="2:14" ht="16" x14ac:dyDescent="0.2">
      <c r="B49" s="24">
        <v>8.4</v>
      </c>
      <c r="C49" s="24">
        <v>1.7612091299999999</v>
      </c>
      <c r="D49" s="24">
        <v>1.79360155</v>
      </c>
      <c r="E49" s="24">
        <v>0.91186789000000001</v>
      </c>
      <c r="F49" s="24">
        <v>0.92396739999999999</v>
      </c>
      <c r="G49" s="24">
        <v>0.44642231999999998</v>
      </c>
      <c r="H49" s="24">
        <v>0.44797935</v>
      </c>
      <c r="I49" s="24">
        <v>0.14899570000000001</v>
      </c>
      <c r="J49" s="24">
        <v>0.14899726999999999</v>
      </c>
      <c r="K49" s="24">
        <v>5.1730529999999997E-2</v>
      </c>
      <c r="L49" s="24">
        <v>5.1187219999999999E-2</v>
      </c>
      <c r="M49" s="24">
        <v>1.7193099999999999E-2</v>
      </c>
      <c r="N49" s="24">
        <v>1.698469E-2</v>
      </c>
    </row>
    <row r="50" spans="2:14" ht="16" x14ac:dyDescent="0.2">
      <c r="B50" s="24">
        <v>8.6</v>
      </c>
      <c r="C50" s="24">
        <v>1.7728955099999999</v>
      </c>
      <c r="D50" s="24">
        <v>1.80649463</v>
      </c>
      <c r="E50" s="24">
        <v>0.92748207000000005</v>
      </c>
      <c r="F50" s="24">
        <v>0.93914582999999996</v>
      </c>
      <c r="G50" s="24">
        <v>0.45523956999999998</v>
      </c>
      <c r="H50" s="24">
        <v>0.45664333000000001</v>
      </c>
      <c r="I50" s="24">
        <v>0.15239838999999999</v>
      </c>
      <c r="J50" s="24">
        <v>0.15220227</v>
      </c>
      <c r="K50" s="24">
        <v>5.2966399999999997E-2</v>
      </c>
      <c r="L50" s="24">
        <v>5.2320029999999997E-2</v>
      </c>
      <c r="M50" s="24">
        <v>1.770938E-2</v>
      </c>
      <c r="N50" s="24">
        <v>1.737445E-2</v>
      </c>
    </row>
    <row r="51" spans="2:14" ht="16" x14ac:dyDescent="0.2">
      <c r="B51" s="24">
        <v>8.8000000000000007</v>
      </c>
      <c r="C51" s="24">
        <v>1.78487145</v>
      </c>
      <c r="D51" s="24">
        <v>1.8187826899999999</v>
      </c>
      <c r="E51" s="24">
        <v>0.94291113000000004</v>
      </c>
      <c r="F51" s="24">
        <v>0.95407808999999999</v>
      </c>
      <c r="G51" s="24">
        <v>0.46409840000000002</v>
      </c>
      <c r="H51" s="24">
        <v>0.46522650999999998</v>
      </c>
      <c r="I51" s="24">
        <v>0.15582233000000001</v>
      </c>
      <c r="J51" s="24">
        <v>0.15539238999999999</v>
      </c>
      <c r="K51" s="24">
        <v>5.444777E-2</v>
      </c>
      <c r="L51" s="24">
        <v>5.3449030000000002E-2</v>
      </c>
      <c r="M51" s="24">
        <v>1.832522E-2</v>
      </c>
      <c r="N51" s="24">
        <v>1.7763560000000001E-2</v>
      </c>
    </row>
    <row r="52" spans="2:14" ht="16" x14ac:dyDescent="0.2">
      <c r="B52" s="24">
        <v>9</v>
      </c>
      <c r="C52" s="24">
        <v>1.7962508800000001</v>
      </c>
      <c r="D52" s="24">
        <v>1.83049412</v>
      </c>
      <c r="E52" s="24">
        <v>0.95757453999999997</v>
      </c>
      <c r="F52" s="24">
        <v>0.96876815999999999</v>
      </c>
      <c r="G52" s="24">
        <v>0.47234659000000001</v>
      </c>
      <c r="H52" s="24">
        <v>0.47372964000000001</v>
      </c>
      <c r="I52" s="24">
        <v>0.15875122999999999</v>
      </c>
      <c r="J52" s="24">
        <v>0.15856772</v>
      </c>
      <c r="K52" s="24">
        <v>5.562048E-2</v>
      </c>
      <c r="L52" s="24">
        <v>5.4574249999999998E-2</v>
      </c>
      <c r="M52" s="24">
        <v>1.8845460000000001E-2</v>
      </c>
      <c r="N52" s="24">
        <v>1.8152000000000001E-2</v>
      </c>
    </row>
    <row r="53" spans="2:14" ht="16" x14ac:dyDescent="0.2">
      <c r="B53" s="24">
        <v>9.1999999999999993</v>
      </c>
      <c r="C53" s="24">
        <v>1.8066847399999999</v>
      </c>
      <c r="D53" s="24">
        <v>1.8416559800000001</v>
      </c>
      <c r="E53" s="24">
        <v>0.97226007999999997</v>
      </c>
      <c r="F53" s="24">
        <v>0.98321997000000005</v>
      </c>
      <c r="G53" s="24">
        <v>0.48059868</v>
      </c>
      <c r="H53" s="24">
        <v>0.48215345999999998</v>
      </c>
      <c r="I53" s="24">
        <v>0.16238718999999999</v>
      </c>
      <c r="J53" s="24">
        <v>0.16172832000000001</v>
      </c>
      <c r="K53" s="24">
        <v>5.6294619999999997E-2</v>
      </c>
      <c r="L53" s="24">
        <v>5.5695689999999999E-2</v>
      </c>
      <c r="M53" s="24">
        <v>1.9301749999999999E-2</v>
      </c>
      <c r="N53" s="24">
        <v>1.8539779999999999E-2</v>
      </c>
    </row>
    <row r="54" spans="2:14" ht="16" x14ac:dyDescent="0.2">
      <c r="B54" s="24">
        <v>9.4</v>
      </c>
      <c r="C54" s="24">
        <v>1.8165379699999999</v>
      </c>
      <c r="D54" s="24">
        <v>1.85229406</v>
      </c>
      <c r="E54" s="24">
        <v>0.98624239999999996</v>
      </c>
      <c r="F54" s="24">
        <v>0.99743738000000004</v>
      </c>
      <c r="G54" s="24">
        <v>0.48882249999999999</v>
      </c>
      <c r="H54" s="24">
        <v>0.49049872</v>
      </c>
      <c r="I54" s="24">
        <v>0.16524509000000001</v>
      </c>
      <c r="J54" s="24">
        <v>0.16487425999999999</v>
      </c>
      <c r="K54" s="24">
        <v>5.7008509999999998E-2</v>
      </c>
      <c r="L54" s="24">
        <v>5.6813370000000002E-2</v>
      </c>
      <c r="M54" s="24">
        <v>1.909166E-2</v>
      </c>
      <c r="N54" s="24">
        <v>1.89269E-2</v>
      </c>
    </row>
    <row r="55" spans="2:14" ht="16" x14ac:dyDescent="0.2">
      <c r="B55" s="24">
        <v>9.6</v>
      </c>
      <c r="C55" s="24">
        <v>1.8261168699999999</v>
      </c>
      <c r="D55" s="24">
        <v>1.86243293</v>
      </c>
      <c r="E55" s="24">
        <v>0.99970088999999995</v>
      </c>
      <c r="F55" s="24">
        <v>1.0114242099999999</v>
      </c>
      <c r="G55" s="24">
        <v>0.49645538</v>
      </c>
      <c r="H55" s="24">
        <v>0.49876615000000002</v>
      </c>
      <c r="I55" s="24">
        <v>0.16775741999999999</v>
      </c>
      <c r="J55" s="24">
        <v>0.16800561</v>
      </c>
      <c r="K55" s="24">
        <v>5.733009E-2</v>
      </c>
      <c r="L55" s="24">
        <v>5.7927289999999999E-2</v>
      </c>
      <c r="M55" s="24">
        <v>1.8559349999999999E-2</v>
      </c>
      <c r="N55" s="24">
        <v>1.9313360000000002E-2</v>
      </c>
    </row>
    <row r="56" spans="2:14" ht="16" x14ac:dyDescent="0.2">
      <c r="B56" s="24">
        <v>9.8000000000000007</v>
      </c>
      <c r="C56" s="24">
        <v>1.8362331599999999</v>
      </c>
      <c r="D56" s="24">
        <v>1.87209603</v>
      </c>
      <c r="E56" s="24">
        <v>1.0143232099999999</v>
      </c>
      <c r="F56" s="24">
        <v>1.0251841799999999</v>
      </c>
      <c r="G56" s="24">
        <v>0.50474026000000005</v>
      </c>
      <c r="H56" s="24">
        <v>0.50695646000000005</v>
      </c>
      <c r="I56" s="24">
        <v>0.17062131999999999</v>
      </c>
      <c r="J56" s="24">
        <v>0.17112243999999999</v>
      </c>
      <c r="K56" s="24">
        <v>5.8539149999999998E-2</v>
      </c>
      <c r="L56" s="24">
        <v>5.9037480000000003E-2</v>
      </c>
      <c r="M56" s="24">
        <v>1.8752339999999999E-2</v>
      </c>
      <c r="N56" s="24">
        <v>1.9699169999999998E-2</v>
      </c>
    </row>
    <row r="57" spans="2:14" ht="16" x14ac:dyDescent="0.2">
      <c r="B57" s="24">
        <v>10</v>
      </c>
      <c r="C57" s="24">
        <v>1.84534759</v>
      </c>
      <c r="D57" s="24">
        <v>1.8813056800000001</v>
      </c>
      <c r="E57" s="24">
        <v>1.0284420000000001</v>
      </c>
      <c r="F57" s="24">
        <v>1.0387209900000001</v>
      </c>
      <c r="G57" s="24">
        <v>0.51242591000000004</v>
      </c>
      <c r="H57" s="24">
        <v>0.51507040000000004</v>
      </c>
      <c r="I57" s="24">
        <v>0.17323719000000001</v>
      </c>
      <c r="J57" s="24">
        <v>0.17422480000000001</v>
      </c>
      <c r="K57" s="24">
        <v>5.9426199999999998E-2</v>
      </c>
      <c r="L57" s="24">
        <v>6.014394E-2</v>
      </c>
      <c r="M57" s="24">
        <v>1.9031639999999999E-2</v>
      </c>
      <c r="N57" s="24">
        <v>2.0084310000000001E-2</v>
      </c>
    </row>
    <row r="58" spans="2:14" ht="16" x14ac:dyDescent="0.2">
      <c r="B58" s="24">
        <v>10.199999999999999</v>
      </c>
      <c r="C58" s="24">
        <v>1.8549629599999999</v>
      </c>
      <c r="D58" s="24">
        <v>1.8900831600000001</v>
      </c>
      <c r="E58" s="24">
        <v>1.04273035</v>
      </c>
      <c r="F58" s="24">
        <v>1.05203823</v>
      </c>
      <c r="G58" s="24">
        <v>0.52068512</v>
      </c>
      <c r="H58" s="24">
        <v>0.52310864999999995</v>
      </c>
      <c r="I58" s="24">
        <v>0.17610081999999999</v>
      </c>
      <c r="J58" s="24">
        <v>0.17731278</v>
      </c>
      <c r="K58" s="24">
        <v>6.0472980000000003E-2</v>
      </c>
      <c r="L58" s="24">
        <v>6.1246679999999998E-2</v>
      </c>
      <c r="M58" s="24">
        <v>2.0041349999999999E-2</v>
      </c>
      <c r="N58" s="24">
        <v>2.046881E-2</v>
      </c>
    </row>
    <row r="59" spans="2:14" ht="16" x14ac:dyDescent="0.2">
      <c r="B59" s="24">
        <v>10.4</v>
      </c>
      <c r="C59" s="24">
        <v>1.8633533</v>
      </c>
      <c r="D59" s="24">
        <v>1.8984487400000001</v>
      </c>
      <c r="E59" s="24">
        <v>1.05649729</v>
      </c>
      <c r="F59" s="24">
        <v>1.06513949</v>
      </c>
      <c r="G59" s="24">
        <v>0.52814402000000005</v>
      </c>
      <c r="H59" s="24">
        <v>0.53107194000000002</v>
      </c>
      <c r="I59" s="24">
        <v>0.17890006999999999</v>
      </c>
      <c r="J59" s="24">
        <v>0.18038642999999999</v>
      </c>
      <c r="K59" s="24">
        <v>6.1176050000000003E-2</v>
      </c>
      <c r="L59" s="24">
        <v>6.234572E-2</v>
      </c>
      <c r="M59" s="24">
        <v>2.0728199999999999E-2</v>
      </c>
      <c r="N59" s="24">
        <v>2.0852639999999999E-2</v>
      </c>
    </row>
    <row r="60" spans="2:14" ht="16" x14ac:dyDescent="0.2">
      <c r="B60" s="24">
        <v>10.6</v>
      </c>
      <c r="C60" s="24">
        <v>1.8719596000000001</v>
      </c>
      <c r="D60" s="24">
        <v>1.90642176</v>
      </c>
      <c r="E60" s="24">
        <v>1.06981544</v>
      </c>
      <c r="F60" s="24">
        <v>1.07802826</v>
      </c>
      <c r="G60" s="24">
        <v>0.53587762000000005</v>
      </c>
      <c r="H60" s="24">
        <v>0.53896096000000004</v>
      </c>
      <c r="I60" s="24">
        <v>0.18216255000000001</v>
      </c>
      <c r="J60" s="24">
        <v>0.18344582000000001</v>
      </c>
      <c r="K60" s="24">
        <v>6.2113759999999997E-2</v>
      </c>
      <c r="L60" s="24">
        <v>6.3441079999999997E-2</v>
      </c>
      <c r="M60" s="24">
        <v>2.1475890000000001E-2</v>
      </c>
      <c r="N60" s="24">
        <v>2.1235830000000001E-2</v>
      </c>
    </row>
    <row r="61" spans="2:14" ht="16" x14ac:dyDescent="0.2">
      <c r="B61" s="24">
        <v>10.8</v>
      </c>
      <c r="C61" s="24">
        <v>1.8801879800000001</v>
      </c>
      <c r="D61" s="24">
        <v>1.9140206399999999</v>
      </c>
      <c r="E61" s="24">
        <v>1.08286036</v>
      </c>
      <c r="F61" s="24">
        <v>1.0907079799999999</v>
      </c>
      <c r="G61" s="24">
        <v>0.54265556999999998</v>
      </c>
      <c r="H61" s="24">
        <v>0.54677640000000005</v>
      </c>
      <c r="I61" s="24">
        <v>0.18495671999999999</v>
      </c>
      <c r="J61" s="24">
        <v>0.18649102000000001</v>
      </c>
      <c r="K61" s="24">
        <v>6.3244510000000004E-2</v>
      </c>
      <c r="L61" s="24">
        <v>6.4532759999999995E-2</v>
      </c>
      <c r="M61" s="24">
        <v>2.1453159999999999E-2</v>
      </c>
      <c r="N61" s="24">
        <v>2.161836E-2</v>
      </c>
    </row>
    <row r="62" spans="2:14" ht="16" x14ac:dyDescent="0.2">
      <c r="B62" s="24">
        <v>11</v>
      </c>
      <c r="C62" s="24">
        <v>1.8878162999999999</v>
      </c>
      <c r="D62" s="24">
        <v>1.9212629400000001</v>
      </c>
      <c r="E62" s="24">
        <v>1.09572067</v>
      </c>
      <c r="F62" s="24">
        <v>1.10318206</v>
      </c>
      <c r="G62" s="24">
        <v>0.55028244999999998</v>
      </c>
      <c r="H62" s="24">
        <v>0.55451894999999995</v>
      </c>
      <c r="I62" s="24">
        <v>0.18782114999999999</v>
      </c>
      <c r="J62" s="24">
        <v>0.1895221</v>
      </c>
      <c r="K62" s="24">
        <v>6.4300360000000001E-2</v>
      </c>
      <c r="L62" s="24">
        <v>6.5620769999999995E-2</v>
      </c>
      <c r="M62" s="24">
        <v>2.1234739999999998E-2</v>
      </c>
      <c r="N62" s="24">
        <v>2.2000240000000001E-2</v>
      </c>
    </row>
    <row r="63" spans="2:14" ht="16" x14ac:dyDescent="0.2">
      <c r="B63" s="24">
        <v>11.2</v>
      </c>
      <c r="C63" s="24">
        <v>1.8953646200000001</v>
      </c>
      <c r="D63" s="24">
        <v>1.92816538</v>
      </c>
      <c r="E63" s="24">
        <v>1.1085632299999999</v>
      </c>
      <c r="F63" s="24">
        <v>1.11545381</v>
      </c>
      <c r="G63" s="24">
        <v>0.55770076999999996</v>
      </c>
      <c r="H63" s="24">
        <v>0.56218928999999995</v>
      </c>
      <c r="I63" s="24">
        <v>0.19103255999999999</v>
      </c>
      <c r="J63" s="24">
        <v>0.19253912000000001</v>
      </c>
      <c r="K63" s="24">
        <v>6.5421419999999994E-2</v>
      </c>
      <c r="L63" s="24">
        <v>6.6705130000000001E-2</v>
      </c>
      <c r="M63" s="24">
        <v>2.1996700000000001E-2</v>
      </c>
      <c r="N63" s="24">
        <v>2.2381470000000001E-2</v>
      </c>
    </row>
    <row r="64" spans="2:14" ht="16" x14ac:dyDescent="0.2">
      <c r="B64" s="24">
        <v>11.4</v>
      </c>
      <c r="C64" s="24">
        <v>1.90298419</v>
      </c>
      <c r="D64" s="24">
        <v>1.9347439200000001</v>
      </c>
      <c r="E64" s="24">
        <v>1.1209573100000001</v>
      </c>
      <c r="F64" s="24">
        <v>1.1275265299999999</v>
      </c>
      <c r="G64" s="24">
        <v>0.56470989999999999</v>
      </c>
      <c r="H64" s="24">
        <v>0.56978808999999997</v>
      </c>
      <c r="I64" s="24">
        <v>0.19370743000000001</v>
      </c>
      <c r="J64" s="24">
        <v>0.19554214</v>
      </c>
      <c r="K64" s="24">
        <v>6.6156809999999996E-2</v>
      </c>
      <c r="L64" s="24">
        <v>6.7785849999999995E-2</v>
      </c>
      <c r="M64" s="24">
        <v>2.2081099999999999E-2</v>
      </c>
      <c r="N64" s="24">
        <v>2.2762049999999999E-2</v>
      </c>
    </row>
    <row r="65" spans="2:14" ht="16" x14ac:dyDescent="0.2">
      <c r="B65" s="24">
        <v>11.6</v>
      </c>
      <c r="C65" s="24">
        <v>1.9101608699999999</v>
      </c>
      <c r="D65" s="24">
        <v>1.94101375</v>
      </c>
      <c r="E65" s="24">
        <v>1.13361947</v>
      </c>
      <c r="F65" s="24">
        <v>1.1394034500000001</v>
      </c>
      <c r="G65" s="24">
        <v>0.57166148000000006</v>
      </c>
      <c r="H65" s="24">
        <v>0.57731602000000004</v>
      </c>
      <c r="I65" s="24">
        <v>0.19650248000000001</v>
      </c>
      <c r="J65" s="24">
        <v>0.19853124</v>
      </c>
      <c r="K65" s="24">
        <v>6.7392850000000004E-2</v>
      </c>
      <c r="L65" s="24">
        <v>6.8862950000000006E-2</v>
      </c>
      <c r="M65" s="24">
        <v>2.2533330000000001E-2</v>
      </c>
      <c r="N65" s="24">
        <v>2.3141979999999999E-2</v>
      </c>
    </row>
    <row r="66" spans="2:14" ht="16" x14ac:dyDescent="0.2">
      <c r="B66" s="24">
        <v>11.8</v>
      </c>
      <c r="C66" s="24">
        <v>1.9172351599999999</v>
      </c>
      <c r="D66" s="24">
        <v>1.9469893700000001</v>
      </c>
      <c r="E66" s="24">
        <v>1.1458054900000001</v>
      </c>
      <c r="F66" s="24">
        <v>1.15108773</v>
      </c>
      <c r="G66" s="24">
        <v>0.57931091999999995</v>
      </c>
      <c r="H66" s="24">
        <v>0.58477374000000004</v>
      </c>
      <c r="I66" s="24">
        <v>0.19963692</v>
      </c>
      <c r="J66" s="24">
        <v>0.20150646999999999</v>
      </c>
      <c r="K66" s="24">
        <v>6.8535769999999996E-2</v>
      </c>
      <c r="L66" s="24">
        <v>6.9936419999999999E-2</v>
      </c>
      <c r="M66" s="24">
        <v>2.2960910000000001E-2</v>
      </c>
      <c r="N66" s="24">
        <v>2.3521259999999999E-2</v>
      </c>
    </row>
    <row r="67" spans="2:14" ht="16" x14ac:dyDescent="0.2">
      <c r="B67" s="24">
        <v>12</v>
      </c>
      <c r="C67" s="24">
        <v>1.9245861799999999</v>
      </c>
      <c r="D67" s="24">
        <v>1.95268457</v>
      </c>
      <c r="E67" s="24">
        <v>1.15807331</v>
      </c>
      <c r="F67" s="24">
        <v>1.16258251</v>
      </c>
      <c r="G67" s="24">
        <v>0.58657360999999997</v>
      </c>
      <c r="H67" s="24">
        <v>0.59216190000000002</v>
      </c>
      <c r="I67" s="24">
        <v>0.20247028</v>
      </c>
      <c r="J67" s="24">
        <v>0.20446789000000001</v>
      </c>
      <c r="K67" s="24">
        <v>6.9314349999999997E-2</v>
      </c>
      <c r="L67" s="24">
        <v>7.1006299999999994E-2</v>
      </c>
      <c r="M67" s="24">
        <v>2.3035130000000001E-2</v>
      </c>
      <c r="N67" s="24">
        <v>2.3899900000000002E-2</v>
      </c>
    </row>
    <row r="68" spans="2:14" ht="16" x14ac:dyDescent="0.2">
      <c r="B68" s="24">
        <v>12.2</v>
      </c>
      <c r="C68" s="24">
        <v>1.9316290300000001</v>
      </c>
      <c r="D68" s="24">
        <v>1.95811252</v>
      </c>
      <c r="E68" s="24">
        <v>1.1694078400000001</v>
      </c>
      <c r="F68" s="24">
        <v>1.17389085</v>
      </c>
      <c r="G68" s="24">
        <v>0.59383817999999999</v>
      </c>
      <c r="H68" s="24">
        <v>0.59948115999999996</v>
      </c>
      <c r="I68" s="24">
        <v>0.20543837000000001</v>
      </c>
      <c r="J68" s="24">
        <v>0.20741557999999999</v>
      </c>
      <c r="K68" s="24">
        <v>7.0304199999999997E-2</v>
      </c>
      <c r="L68" s="24">
        <v>7.2072579999999997E-2</v>
      </c>
      <c r="M68" s="24">
        <v>2.344829E-2</v>
      </c>
      <c r="N68" s="24">
        <v>2.4277900000000002E-2</v>
      </c>
    </row>
    <row r="69" spans="2:14" ht="16" x14ac:dyDescent="0.2">
      <c r="B69" s="24">
        <v>12.4</v>
      </c>
      <c r="C69" s="24">
        <v>1.93807142</v>
      </c>
      <c r="D69" s="24">
        <v>1.96328576</v>
      </c>
      <c r="E69" s="24">
        <v>1.18136237</v>
      </c>
      <c r="F69" s="24">
        <v>1.1850157800000001</v>
      </c>
      <c r="G69" s="24">
        <v>0.60109668000000005</v>
      </c>
      <c r="H69" s="24">
        <v>0.60673215999999996</v>
      </c>
      <c r="I69" s="24">
        <v>0.20823073</v>
      </c>
      <c r="J69" s="24">
        <v>0.2103496</v>
      </c>
      <c r="K69" s="24">
        <v>7.1651380000000001E-2</v>
      </c>
      <c r="L69" s="24">
        <v>7.3135290000000006E-2</v>
      </c>
      <c r="M69" s="24">
        <v>2.395624E-2</v>
      </c>
      <c r="N69" s="24">
        <v>2.465525E-2</v>
      </c>
    </row>
    <row r="70" spans="2:14" ht="16" x14ac:dyDescent="0.2">
      <c r="B70" s="24">
        <v>12.6</v>
      </c>
      <c r="C70" s="24">
        <v>1.9448927600000001</v>
      </c>
      <c r="D70" s="24">
        <v>1.9682162400000001</v>
      </c>
      <c r="E70" s="24">
        <v>1.1929369599999999</v>
      </c>
      <c r="F70" s="24">
        <v>1.19596028</v>
      </c>
      <c r="G70" s="24">
        <v>0.60884722000000002</v>
      </c>
      <c r="H70" s="24">
        <v>0.61391552999999999</v>
      </c>
      <c r="I70" s="24">
        <v>0.21139216999999999</v>
      </c>
      <c r="J70" s="24">
        <v>0.21327001000000001</v>
      </c>
      <c r="K70" s="24">
        <v>7.2748240000000006E-2</v>
      </c>
      <c r="L70" s="24">
        <v>7.4194430000000006E-2</v>
      </c>
      <c r="M70" s="24">
        <v>2.4658719999999999E-2</v>
      </c>
      <c r="N70" s="24">
        <v>2.5031959999999999E-2</v>
      </c>
    </row>
    <row r="71" spans="2:14" ht="16" x14ac:dyDescent="0.2">
      <c r="B71" s="24">
        <v>12.8</v>
      </c>
      <c r="C71" s="24">
        <v>1.95167476</v>
      </c>
      <c r="D71" s="24">
        <v>1.9729153500000001</v>
      </c>
      <c r="E71" s="24">
        <v>1.2041507300000001</v>
      </c>
      <c r="F71" s="24">
        <v>1.20672727</v>
      </c>
      <c r="G71" s="24">
        <v>0.61622946000000001</v>
      </c>
      <c r="H71" s="24">
        <v>0.62103191000000002</v>
      </c>
      <c r="I71" s="24">
        <v>0.21434806000000001</v>
      </c>
      <c r="J71" s="24">
        <v>0.21617686999999999</v>
      </c>
      <c r="K71" s="24">
        <v>7.4179980000000006E-2</v>
      </c>
      <c r="L71" s="24">
        <v>7.5250010000000006E-2</v>
      </c>
      <c r="M71" s="24">
        <v>2.5328949999999999E-2</v>
      </c>
      <c r="N71" s="24">
        <v>2.5408030000000002E-2</v>
      </c>
    </row>
    <row r="72" spans="2:14" ht="16" x14ac:dyDescent="0.2">
      <c r="B72" s="24">
        <v>13</v>
      </c>
      <c r="C72" s="24">
        <v>1.9581732700000001</v>
      </c>
      <c r="D72" s="24">
        <v>1.97739395</v>
      </c>
      <c r="E72" s="24">
        <v>1.2149145800000001</v>
      </c>
      <c r="F72" s="24">
        <v>1.21731963</v>
      </c>
      <c r="G72" s="24">
        <v>0.62318978999999997</v>
      </c>
      <c r="H72" s="24">
        <v>0.62808191000000002</v>
      </c>
      <c r="I72" s="24">
        <v>0.21719263999999999</v>
      </c>
      <c r="J72" s="24">
        <v>0.21907024999999999</v>
      </c>
      <c r="K72" s="24">
        <v>7.5253959999999995E-2</v>
      </c>
      <c r="L72" s="24">
        <v>7.6302049999999996E-2</v>
      </c>
      <c r="M72" s="24">
        <v>2.561132E-2</v>
      </c>
      <c r="N72" s="24">
        <v>2.5783460000000001E-2</v>
      </c>
    </row>
    <row r="73" spans="2:14" ht="16" x14ac:dyDescent="0.2">
      <c r="B73" s="24">
        <v>13.2</v>
      </c>
      <c r="C73" s="24">
        <v>1.96401732</v>
      </c>
      <c r="D73" s="24">
        <v>1.9816623900000001</v>
      </c>
      <c r="E73" s="24">
        <v>1.2254726499999999</v>
      </c>
      <c r="F73" s="24">
        <v>1.22774019</v>
      </c>
      <c r="G73" s="24">
        <v>0.63022157999999995</v>
      </c>
      <c r="H73" s="24">
        <v>0.63506616000000005</v>
      </c>
      <c r="I73" s="24">
        <v>0.2200715</v>
      </c>
      <c r="J73" s="24">
        <v>0.22195021000000001</v>
      </c>
      <c r="K73" s="24">
        <v>7.5711219999999996E-2</v>
      </c>
      <c r="L73" s="24">
        <v>7.7350550000000004E-2</v>
      </c>
      <c r="M73" s="24">
        <v>2.5709550000000001E-2</v>
      </c>
      <c r="N73" s="24">
        <v>2.6158250000000001E-2</v>
      </c>
    </row>
    <row r="74" spans="2:14" ht="16" x14ac:dyDescent="0.2">
      <c r="B74" s="24">
        <v>13.4</v>
      </c>
      <c r="C74" s="24">
        <v>1.97002751</v>
      </c>
      <c r="D74" s="24">
        <v>1.9857305300000001</v>
      </c>
      <c r="E74" s="24">
        <v>1.23588293</v>
      </c>
      <c r="F74" s="24">
        <v>1.23799174</v>
      </c>
      <c r="G74" s="24">
        <v>0.63740827</v>
      </c>
      <c r="H74" s="24">
        <v>0.64198527000000005</v>
      </c>
      <c r="I74" s="24">
        <v>0.22240649000000001</v>
      </c>
      <c r="J74" s="24">
        <v>0.22481681000000001</v>
      </c>
      <c r="K74" s="24">
        <v>7.6149439999999999E-2</v>
      </c>
      <c r="L74" s="24">
        <v>7.839554E-2</v>
      </c>
      <c r="M74" s="24">
        <v>2.5468290000000001E-2</v>
      </c>
      <c r="N74" s="24">
        <v>2.6532400000000001E-2</v>
      </c>
    </row>
    <row r="75" spans="2:14" ht="16" x14ac:dyDescent="0.2">
      <c r="B75" s="24">
        <v>13.6</v>
      </c>
      <c r="C75" s="24">
        <v>1.9764950999999999</v>
      </c>
      <c r="D75" s="24">
        <v>1.9896077700000001</v>
      </c>
      <c r="E75" s="24">
        <v>1.2465359</v>
      </c>
      <c r="F75" s="24">
        <v>1.2480770299999999</v>
      </c>
      <c r="G75" s="24">
        <v>0.64500341000000005</v>
      </c>
      <c r="H75" s="24">
        <v>0.64883985</v>
      </c>
      <c r="I75" s="24">
        <v>0.22539951</v>
      </c>
      <c r="J75" s="24">
        <v>0.22767011000000001</v>
      </c>
      <c r="K75" s="24">
        <v>7.7269519999999994E-2</v>
      </c>
      <c r="L75" s="24">
        <v>7.9437019999999997E-2</v>
      </c>
      <c r="M75" s="24">
        <v>2.6214649999999999E-2</v>
      </c>
      <c r="N75" s="24">
        <v>2.6905910000000002E-2</v>
      </c>
    </row>
    <row r="76" spans="2:14" ht="16" x14ac:dyDescent="0.2">
      <c r="B76" s="24">
        <v>13.8</v>
      </c>
      <c r="C76" s="24">
        <v>1.98261084</v>
      </c>
      <c r="D76" s="24">
        <v>1.9933030599999999</v>
      </c>
      <c r="E76" s="24">
        <v>1.25747889</v>
      </c>
      <c r="F76" s="24">
        <v>1.2579987399999999</v>
      </c>
      <c r="G76" s="24">
        <v>0.65185735</v>
      </c>
      <c r="H76" s="24">
        <v>0.6556305</v>
      </c>
      <c r="I76" s="24">
        <v>0.22837337999999999</v>
      </c>
      <c r="J76" s="24">
        <v>0.23051018000000001</v>
      </c>
      <c r="K76" s="24">
        <v>7.8484289999999998E-2</v>
      </c>
      <c r="L76" s="24">
        <v>8.047501E-2</v>
      </c>
      <c r="M76" s="24">
        <v>2.689391E-2</v>
      </c>
      <c r="N76" s="24">
        <v>2.7278790000000001E-2</v>
      </c>
    </row>
    <row r="77" spans="2:14" ht="16" x14ac:dyDescent="0.2">
      <c r="B77" s="24">
        <v>14</v>
      </c>
      <c r="C77" s="24">
        <v>1.9880599000000001</v>
      </c>
      <c r="D77" s="24">
        <v>1.9968249499999999</v>
      </c>
      <c r="E77" s="24">
        <v>1.2674926799999999</v>
      </c>
      <c r="F77" s="24">
        <v>1.26775953</v>
      </c>
      <c r="G77" s="24">
        <v>0.65881042999999995</v>
      </c>
      <c r="H77" s="24">
        <v>0.66235781999999999</v>
      </c>
      <c r="I77" s="24">
        <v>0.23145145</v>
      </c>
      <c r="J77" s="24">
        <v>0.23333707000000001</v>
      </c>
      <c r="K77" s="24">
        <v>7.9298090000000002E-2</v>
      </c>
      <c r="L77" s="24">
        <v>8.1509509999999993E-2</v>
      </c>
      <c r="M77" s="24">
        <v>2.7422410000000001E-2</v>
      </c>
      <c r="N77" s="24">
        <v>2.765103E-2</v>
      </c>
    </row>
    <row r="78" spans="2:14" ht="16" x14ac:dyDescent="0.2">
      <c r="B78" s="24">
        <v>14.2</v>
      </c>
      <c r="C78" s="24">
        <v>1.99412751</v>
      </c>
      <c r="D78" s="24">
        <v>2.0001815700000001</v>
      </c>
      <c r="E78" s="24">
        <v>1.2777917400000001</v>
      </c>
      <c r="F78" s="24">
        <v>1.2773620000000001</v>
      </c>
      <c r="G78" s="24">
        <v>0.66561431000000004</v>
      </c>
      <c r="H78" s="24">
        <v>0.66902240000000002</v>
      </c>
      <c r="I78" s="24">
        <v>0.23481909000000001</v>
      </c>
      <c r="J78" s="24">
        <v>0.23615085</v>
      </c>
      <c r="K78" s="24">
        <v>8.0381250000000001E-2</v>
      </c>
      <c r="L78" s="24">
        <v>8.2540539999999996E-2</v>
      </c>
      <c r="M78" s="24">
        <v>2.8044719999999999E-2</v>
      </c>
      <c r="N78" s="24">
        <v>2.8022640000000001E-2</v>
      </c>
    </row>
    <row r="79" spans="2:14" ht="16" x14ac:dyDescent="0.2">
      <c r="B79" s="24">
        <v>14.4</v>
      </c>
      <c r="C79" s="24">
        <v>1.99931682</v>
      </c>
      <c r="D79" s="24">
        <v>2.0033806699999999</v>
      </c>
      <c r="E79" s="24">
        <v>1.2879777400000001</v>
      </c>
      <c r="F79" s="24">
        <v>1.2868087399999999</v>
      </c>
      <c r="G79" s="24">
        <v>0.67250679999999996</v>
      </c>
      <c r="H79" s="24">
        <v>0.67562482000000001</v>
      </c>
      <c r="I79" s="24">
        <v>0.23820511</v>
      </c>
      <c r="J79" s="24">
        <v>0.23895158</v>
      </c>
      <c r="K79" s="24">
        <v>8.1396720000000006E-2</v>
      </c>
      <c r="L79" s="24">
        <v>8.3568110000000001E-2</v>
      </c>
      <c r="M79" s="24">
        <v>2.8268069999999999E-2</v>
      </c>
      <c r="N79" s="24">
        <v>2.8393620000000001E-2</v>
      </c>
    </row>
    <row r="80" spans="2:14" ht="16" x14ac:dyDescent="0.2">
      <c r="B80" s="24">
        <v>14.6</v>
      </c>
      <c r="C80" s="24">
        <v>2.0048096700000002</v>
      </c>
      <c r="D80" s="24">
        <v>2.0064296599999998</v>
      </c>
      <c r="E80" s="24">
        <v>1.2979707899999999</v>
      </c>
      <c r="F80" s="24">
        <v>1.2961022600000001</v>
      </c>
      <c r="G80" s="24">
        <v>0.67963748000000002</v>
      </c>
      <c r="H80" s="24">
        <v>0.68216566000000001</v>
      </c>
      <c r="I80" s="24">
        <v>0.24167876999999999</v>
      </c>
      <c r="J80" s="24">
        <v>0.24173931000000001</v>
      </c>
      <c r="K80" s="24">
        <v>8.3268729999999999E-2</v>
      </c>
      <c r="L80" s="24">
        <v>8.4592219999999996E-2</v>
      </c>
      <c r="M80" s="24">
        <v>2.8910959999999999E-2</v>
      </c>
      <c r="N80" s="24">
        <v>2.8763960000000002E-2</v>
      </c>
    </row>
    <row r="81" spans="2:14" ht="16" x14ac:dyDescent="0.2">
      <c r="B81" s="24">
        <v>14.8</v>
      </c>
      <c r="C81" s="24">
        <v>2.00981539</v>
      </c>
      <c r="D81" s="24">
        <v>2.0093355700000002</v>
      </c>
      <c r="E81" s="24">
        <v>1.30738705</v>
      </c>
      <c r="F81" s="24">
        <v>1.3052450499999999</v>
      </c>
      <c r="G81" s="24">
        <v>0.68657172</v>
      </c>
      <c r="H81" s="24">
        <v>0.68864548999999997</v>
      </c>
      <c r="I81" s="24">
        <v>0.24479254</v>
      </c>
      <c r="J81" s="24">
        <v>0.24451412</v>
      </c>
      <c r="K81" s="24">
        <v>8.4510370000000001E-2</v>
      </c>
      <c r="L81" s="24">
        <v>8.5612900000000006E-2</v>
      </c>
      <c r="M81" s="24">
        <v>2.9386309999999999E-2</v>
      </c>
      <c r="N81" s="24">
        <v>2.9133679999999999E-2</v>
      </c>
    </row>
    <row r="82" spans="2:14" ht="16" x14ac:dyDescent="0.2">
      <c r="B82" s="24">
        <v>15</v>
      </c>
      <c r="C82" s="24">
        <v>2.0150027100000001</v>
      </c>
      <c r="D82" s="24">
        <v>2.0121051099999998</v>
      </c>
      <c r="E82" s="24">
        <v>1.3169678899999999</v>
      </c>
      <c r="F82" s="24">
        <v>1.3142395600000001</v>
      </c>
      <c r="G82" s="24">
        <v>0.69340005000000005</v>
      </c>
      <c r="H82" s="24">
        <v>0.69506489999999999</v>
      </c>
      <c r="I82" s="24">
        <v>0.24767301</v>
      </c>
      <c r="J82" s="24">
        <v>0.24727605</v>
      </c>
      <c r="K82" s="24">
        <v>8.5551240000000001E-2</v>
      </c>
      <c r="L82" s="24">
        <v>8.6630159999999998E-2</v>
      </c>
      <c r="M82" s="24">
        <v>2.9835170000000001E-2</v>
      </c>
      <c r="N82" s="24">
        <v>2.9502759999999999E-2</v>
      </c>
    </row>
    <row r="83" spans="2:14" ht="16" x14ac:dyDescent="0.2">
      <c r="B83" s="24">
        <v>15.2</v>
      </c>
      <c r="C83" s="24">
        <v>2.02009266</v>
      </c>
      <c r="D83" s="24">
        <v>2.0147447000000001</v>
      </c>
      <c r="E83" s="24">
        <v>1.3264975400000001</v>
      </c>
      <c r="F83" s="24">
        <v>1.3230881800000001</v>
      </c>
      <c r="G83" s="24">
        <v>0.70015653</v>
      </c>
      <c r="H83" s="24">
        <v>0.70142442999999999</v>
      </c>
      <c r="I83" s="24">
        <v>0.25061520999999998</v>
      </c>
      <c r="J83" s="24">
        <v>0.25002518000000001</v>
      </c>
      <c r="K83" s="24">
        <v>8.6984539999999999E-2</v>
      </c>
      <c r="L83" s="24">
        <v>8.7644E-2</v>
      </c>
      <c r="M83" s="24">
        <v>3.077477E-2</v>
      </c>
      <c r="N83" s="24">
        <v>2.987122E-2</v>
      </c>
    </row>
    <row r="84" spans="2:14" ht="16" x14ac:dyDescent="0.2">
      <c r="B84" s="24">
        <v>15.4</v>
      </c>
      <c r="C84" s="24">
        <v>2.0251702499999999</v>
      </c>
      <c r="D84" s="24">
        <v>2.01726041</v>
      </c>
      <c r="E84" s="24">
        <v>1.33563893</v>
      </c>
      <c r="F84" s="24">
        <v>1.3317932800000001</v>
      </c>
      <c r="G84" s="24">
        <v>0.70657550000000002</v>
      </c>
      <c r="H84" s="24">
        <v>0.70772464999999996</v>
      </c>
      <c r="I84" s="24">
        <v>0.25305516</v>
      </c>
      <c r="J84" s="24">
        <v>0.25276155</v>
      </c>
      <c r="K84" s="24">
        <v>8.7731489999999995E-2</v>
      </c>
      <c r="L84" s="24">
        <v>8.8654440000000001E-2</v>
      </c>
      <c r="M84" s="24">
        <v>3.1154560000000001E-2</v>
      </c>
      <c r="N84" s="24">
        <v>3.023905E-2</v>
      </c>
    </row>
    <row r="85" spans="2:14" ht="16" x14ac:dyDescent="0.2">
      <c r="B85" s="24">
        <v>15.6</v>
      </c>
      <c r="C85" s="24">
        <v>2.0301498699999998</v>
      </c>
      <c r="D85" s="24">
        <v>2.0196580800000001</v>
      </c>
      <c r="E85" s="24">
        <v>1.34454637</v>
      </c>
      <c r="F85" s="24">
        <v>1.3403571999999999</v>
      </c>
      <c r="G85" s="24">
        <v>0.71283048999999998</v>
      </c>
      <c r="H85" s="24">
        <v>0.71396610999999999</v>
      </c>
      <c r="I85" s="24">
        <v>0.25583078999999997</v>
      </c>
      <c r="J85" s="24">
        <v>0.25548523000000001</v>
      </c>
      <c r="K85" s="24">
        <v>8.8937559999999999E-2</v>
      </c>
      <c r="L85" s="24">
        <v>8.9661480000000002E-2</v>
      </c>
      <c r="M85" s="24">
        <v>3.1596539999999999E-2</v>
      </c>
      <c r="N85" s="24">
        <v>3.060626E-2</v>
      </c>
    </row>
    <row r="86" spans="2:14" ht="16" x14ac:dyDescent="0.2">
      <c r="B86" s="24">
        <v>15.8</v>
      </c>
      <c r="C86" s="24">
        <v>2.0346246400000001</v>
      </c>
      <c r="D86" s="24">
        <v>2.0219432300000002</v>
      </c>
      <c r="E86" s="24">
        <v>1.3531633700000001</v>
      </c>
      <c r="F86" s="24">
        <v>1.3487822199999999</v>
      </c>
      <c r="G86" s="24">
        <v>0.71943314000000003</v>
      </c>
      <c r="H86" s="24">
        <v>0.72014935999999996</v>
      </c>
      <c r="I86" s="24">
        <v>0.25850705000000002</v>
      </c>
      <c r="J86" s="24">
        <v>0.25819627000000001</v>
      </c>
      <c r="K86" s="24">
        <v>8.9804460000000003E-2</v>
      </c>
      <c r="L86" s="24">
        <v>9.066515E-2</v>
      </c>
      <c r="M86" s="24">
        <v>3.1950270000000003E-2</v>
      </c>
      <c r="N86" s="24">
        <v>3.097283E-2</v>
      </c>
    </row>
    <row r="87" spans="2:14" ht="16" x14ac:dyDescent="0.2">
      <c r="B87" s="24">
        <v>16</v>
      </c>
      <c r="C87" s="24">
        <v>2.0397800199999998</v>
      </c>
      <c r="D87" s="24">
        <v>2.02412115</v>
      </c>
      <c r="E87" s="24">
        <v>1.36178545</v>
      </c>
      <c r="F87" s="24">
        <v>1.3570705999999999</v>
      </c>
      <c r="G87" s="24">
        <v>0.72552337</v>
      </c>
      <c r="H87" s="24">
        <v>0.72627494000000004</v>
      </c>
      <c r="I87" s="24">
        <v>0.26126850000000001</v>
      </c>
      <c r="J87" s="24">
        <v>0.26089474000000001</v>
      </c>
      <c r="K87" s="24">
        <v>9.1220910000000002E-2</v>
      </c>
      <c r="L87" s="24">
        <v>9.1665440000000001E-2</v>
      </c>
      <c r="M87" s="24">
        <v>3.2482219999999999E-2</v>
      </c>
      <c r="N87" s="24">
        <v>3.1338789999999998E-2</v>
      </c>
    </row>
    <row r="88" spans="2:14" ht="16" x14ac:dyDescent="0.2">
      <c r="B88" s="24">
        <v>16.2</v>
      </c>
      <c r="C88" s="24">
        <v>2.0442991899999998</v>
      </c>
      <c r="D88" s="24">
        <v>2.0261968700000001</v>
      </c>
      <c r="E88" s="24">
        <v>1.3698211</v>
      </c>
      <c r="F88" s="24">
        <v>1.36522454</v>
      </c>
      <c r="G88" s="24">
        <v>0.73176602000000002</v>
      </c>
      <c r="H88" s="24">
        <v>0.73234339000000004</v>
      </c>
      <c r="I88" s="24">
        <v>0.26401077000000001</v>
      </c>
      <c r="J88" s="24">
        <v>0.2635807</v>
      </c>
      <c r="K88" s="24">
        <v>9.2600349999999998E-2</v>
      </c>
      <c r="L88" s="24">
        <v>9.2662380000000003E-2</v>
      </c>
      <c r="M88" s="24">
        <v>3.2755989999999999E-2</v>
      </c>
      <c r="N88" s="24">
        <v>3.1704120000000002E-2</v>
      </c>
    </row>
    <row r="89" spans="2:14" ht="16" x14ac:dyDescent="0.2">
      <c r="B89" s="24">
        <v>16.399999999999999</v>
      </c>
      <c r="C89" s="24">
        <v>2.0488149600000001</v>
      </c>
      <c r="D89" s="24">
        <v>2.0281751799999999</v>
      </c>
      <c r="E89" s="24">
        <v>1.37844374</v>
      </c>
      <c r="F89" s="24">
        <v>1.3732462400000001</v>
      </c>
      <c r="G89" s="24">
        <v>0.73850179999999999</v>
      </c>
      <c r="H89" s="24">
        <v>0.73835523999999997</v>
      </c>
      <c r="I89" s="24">
        <v>0.26688135000000002</v>
      </c>
      <c r="J89" s="24">
        <v>0.26625419</v>
      </c>
      <c r="K89" s="24">
        <v>9.4248739999999998E-2</v>
      </c>
      <c r="L89" s="24">
        <v>9.3655970000000005E-2</v>
      </c>
      <c r="M89" s="24">
        <v>3.3545529999999997E-2</v>
      </c>
      <c r="N89" s="24">
        <v>3.206883E-2</v>
      </c>
    </row>
    <row r="90" spans="2:14" ht="16" x14ac:dyDescent="0.2">
      <c r="B90" s="24">
        <v>16.600000000000001</v>
      </c>
      <c r="C90" s="24">
        <v>2.05390775</v>
      </c>
      <c r="D90" s="24">
        <v>2.0300606600000002</v>
      </c>
      <c r="E90" s="24">
        <v>1.38692601</v>
      </c>
      <c r="F90" s="24">
        <v>1.3811378400000001</v>
      </c>
      <c r="G90" s="24">
        <v>0.74570261000000004</v>
      </c>
      <c r="H90" s="24">
        <v>0.74431102999999998</v>
      </c>
      <c r="I90" s="24">
        <v>0.27002893</v>
      </c>
      <c r="J90" s="24">
        <v>0.26891527999999998</v>
      </c>
      <c r="K90" s="24">
        <v>9.6059309999999995E-2</v>
      </c>
      <c r="L90" s="24">
        <v>9.4646229999999998E-2</v>
      </c>
      <c r="M90" s="24">
        <v>3.4214670000000003E-2</v>
      </c>
      <c r="N90" s="24">
        <v>3.2432919999999997E-2</v>
      </c>
    </row>
    <row r="91" spans="2:14" ht="16" x14ac:dyDescent="0.2">
      <c r="B91" s="24">
        <v>16.8</v>
      </c>
      <c r="C91" s="24">
        <v>2.0582751099999999</v>
      </c>
      <c r="D91" s="24">
        <v>2.03185766</v>
      </c>
      <c r="E91" s="24">
        <v>1.39464396</v>
      </c>
      <c r="F91" s="24">
        <v>1.3889014399999999</v>
      </c>
      <c r="G91" s="24">
        <v>0.75189863999999995</v>
      </c>
      <c r="H91" s="24">
        <v>0.75021126000000005</v>
      </c>
      <c r="I91" s="24">
        <v>0.27293360999999999</v>
      </c>
      <c r="J91" s="24">
        <v>0.27156403000000001</v>
      </c>
      <c r="K91" s="24">
        <v>9.7333610000000001E-2</v>
      </c>
      <c r="L91" s="24">
        <v>9.5633159999999995E-2</v>
      </c>
      <c r="M91" s="24">
        <v>3.4369730000000001E-2</v>
      </c>
      <c r="N91" s="24">
        <v>3.2796390000000002E-2</v>
      </c>
    </row>
    <row r="92" spans="2:14" ht="16" x14ac:dyDescent="0.2">
      <c r="B92" s="24">
        <v>17</v>
      </c>
      <c r="C92" s="24">
        <v>2.06281063</v>
      </c>
      <c r="D92" s="24">
        <v>2.0335703299999999</v>
      </c>
      <c r="E92" s="24">
        <v>1.4021596300000001</v>
      </c>
      <c r="F92" s="24">
        <v>1.3965391199999999</v>
      </c>
      <c r="G92" s="24">
        <v>0.75787238000000001</v>
      </c>
      <c r="H92" s="24">
        <v>0.75605646999999998</v>
      </c>
      <c r="I92" s="24">
        <v>0.27554709999999999</v>
      </c>
      <c r="J92" s="24">
        <v>0.27420049000000002</v>
      </c>
      <c r="K92" s="24">
        <v>9.8286079999999998E-2</v>
      </c>
      <c r="L92" s="24">
        <v>9.6616779999999999E-2</v>
      </c>
      <c r="M92" s="24">
        <v>3.4260730000000003E-2</v>
      </c>
      <c r="N92" s="24">
        <v>3.315924E-2</v>
      </c>
    </row>
    <row r="93" spans="2:14" ht="16" x14ac:dyDescent="0.2">
      <c r="B93" s="24">
        <v>17.2</v>
      </c>
      <c r="C93" s="24">
        <v>2.0666104399999998</v>
      </c>
      <c r="D93" s="24">
        <v>2.0352026400000001</v>
      </c>
      <c r="E93" s="24">
        <v>1.40938746</v>
      </c>
      <c r="F93" s="24">
        <v>1.40405293</v>
      </c>
      <c r="G93" s="24">
        <v>0.76413421000000004</v>
      </c>
      <c r="H93" s="24">
        <v>0.76184715999999997</v>
      </c>
      <c r="I93" s="24">
        <v>0.27786748</v>
      </c>
      <c r="J93" s="24">
        <v>0.27682473000000002</v>
      </c>
      <c r="K93" s="24">
        <v>9.9081639999999999E-2</v>
      </c>
      <c r="L93" s="24">
        <v>9.7597100000000006E-2</v>
      </c>
      <c r="M93" s="24">
        <v>3.4258749999999998E-2</v>
      </c>
      <c r="N93" s="24">
        <v>3.3521469999999998E-2</v>
      </c>
    </row>
    <row r="94" spans="2:14" ht="16" x14ac:dyDescent="0.2">
      <c r="B94" s="24">
        <v>17.399999999999999</v>
      </c>
      <c r="C94" s="24">
        <v>2.0710722800000001</v>
      </c>
      <c r="D94" s="24">
        <v>2.0367583499999999</v>
      </c>
      <c r="E94" s="24">
        <v>1.41677491</v>
      </c>
      <c r="F94" s="24">
        <v>1.41144487</v>
      </c>
      <c r="G94" s="24">
        <v>0.77047874000000005</v>
      </c>
      <c r="H94" s="24">
        <v>0.76758384999999996</v>
      </c>
      <c r="I94" s="24">
        <v>0.28053305000000001</v>
      </c>
      <c r="J94" s="24">
        <v>0.27943678999999999</v>
      </c>
      <c r="K94" s="24">
        <v>9.9758810000000003E-2</v>
      </c>
      <c r="L94" s="24">
        <v>9.8574129999999996E-2</v>
      </c>
      <c r="M94" s="24">
        <v>3.3988650000000002E-2</v>
      </c>
      <c r="N94" s="24">
        <v>3.3883080000000003E-2</v>
      </c>
    </row>
    <row r="95" spans="2:14" ht="16" x14ac:dyDescent="0.2">
      <c r="B95" s="24">
        <v>17.600000000000001</v>
      </c>
      <c r="C95" s="24">
        <v>2.0755586199999998</v>
      </c>
      <c r="D95" s="24">
        <v>2.0382410499999999</v>
      </c>
      <c r="E95" s="24">
        <v>1.4237943900000001</v>
      </c>
      <c r="F95" s="24">
        <v>1.41871692</v>
      </c>
      <c r="G95" s="24">
        <v>0.77668718000000003</v>
      </c>
      <c r="H95" s="24">
        <v>0.77326702999999997</v>
      </c>
      <c r="I95" s="24">
        <v>0.28322185999999999</v>
      </c>
      <c r="J95" s="24">
        <v>0.28203673000000001</v>
      </c>
      <c r="K95" s="24">
        <v>0.10100286999999999</v>
      </c>
      <c r="L95" s="24">
        <v>9.9547880000000005E-2</v>
      </c>
      <c r="M95" s="24">
        <v>3.4334539999999997E-2</v>
      </c>
      <c r="N95" s="24">
        <v>3.4244080000000003E-2</v>
      </c>
    </row>
    <row r="96" spans="2:14" ht="16" x14ac:dyDescent="0.2">
      <c r="B96" s="24">
        <v>17.8</v>
      </c>
      <c r="C96" s="24">
        <v>2.07910211</v>
      </c>
      <c r="D96" s="24">
        <v>2.0396541799999999</v>
      </c>
      <c r="E96" s="24">
        <v>1.43030802</v>
      </c>
      <c r="F96" s="24">
        <v>1.4258710299999999</v>
      </c>
      <c r="G96" s="24">
        <v>0.78202422000000005</v>
      </c>
      <c r="H96" s="24">
        <v>0.77889721000000001</v>
      </c>
      <c r="I96" s="24">
        <v>0.28548614999999999</v>
      </c>
      <c r="J96" s="24">
        <v>0.28462461999999999</v>
      </c>
      <c r="K96" s="24">
        <v>0.101368</v>
      </c>
      <c r="L96" s="24">
        <v>0.10051836</v>
      </c>
      <c r="M96" s="24">
        <v>3.4118999999999997E-2</v>
      </c>
      <c r="N96" s="24">
        <v>3.4604469999999998E-2</v>
      </c>
    </row>
    <row r="97" spans="2:14" ht="16" x14ac:dyDescent="0.2">
      <c r="B97" s="24">
        <v>18</v>
      </c>
      <c r="C97" s="24">
        <v>2.0830875799999999</v>
      </c>
      <c r="D97" s="24">
        <v>2.0410009900000001</v>
      </c>
      <c r="E97" s="24">
        <v>1.43733427</v>
      </c>
      <c r="F97" s="24">
        <v>1.4329091</v>
      </c>
      <c r="G97" s="24">
        <v>0.78800703000000005</v>
      </c>
      <c r="H97" s="24">
        <v>0.78447487000000005</v>
      </c>
      <c r="I97" s="24">
        <v>0.28818582999999998</v>
      </c>
      <c r="J97" s="24">
        <v>0.28720050000000003</v>
      </c>
      <c r="K97" s="24">
        <v>0.10246139999999999</v>
      </c>
      <c r="L97" s="24">
        <v>0.10148558000000001</v>
      </c>
      <c r="M97" s="24">
        <v>3.4080289999999999E-2</v>
      </c>
      <c r="N97" s="24">
        <v>3.4964240000000001E-2</v>
      </c>
    </row>
    <row r="98" spans="2:14" ht="16" x14ac:dyDescent="0.2">
      <c r="B98" s="24">
        <v>18.2</v>
      </c>
      <c r="C98" s="24">
        <v>2.0866232999999998</v>
      </c>
      <c r="D98" s="24">
        <v>2.0422846099999998</v>
      </c>
      <c r="E98" s="24">
        <v>1.44416378</v>
      </c>
      <c r="F98" s="24">
        <v>1.43983303</v>
      </c>
      <c r="G98" s="24">
        <v>0.79401920000000004</v>
      </c>
      <c r="H98" s="24">
        <v>0.79000051999999998</v>
      </c>
      <c r="I98" s="24">
        <v>0.29102236999999997</v>
      </c>
      <c r="J98" s="24">
        <v>0.28976443000000002</v>
      </c>
      <c r="K98" s="24">
        <v>0.1035478</v>
      </c>
      <c r="L98" s="24">
        <v>0.10244956</v>
      </c>
      <c r="M98" s="24">
        <v>3.4080880000000001E-2</v>
      </c>
      <c r="N98" s="24">
        <v>3.5323399999999998E-2</v>
      </c>
    </row>
    <row r="99" spans="2:14" ht="16" x14ac:dyDescent="0.2">
      <c r="B99" s="24">
        <v>18.399999999999999</v>
      </c>
      <c r="C99" s="24">
        <v>2.09038529</v>
      </c>
      <c r="D99" s="24">
        <v>2.0435079900000002</v>
      </c>
      <c r="E99" s="24">
        <v>1.4510108100000001</v>
      </c>
      <c r="F99" s="24">
        <v>1.4466446500000001</v>
      </c>
      <c r="G99" s="24">
        <v>0.80066185999999995</v>
      </c>
      <c r="H99" s="24">
        <v>0.79547462999999996</v>
      </c>
      <c r="I99" s="24">
        <v>0.29365634000000002</v>
      </c>
      <c r="J99" s="24">
        <v>0.29231646999999999</v>
      </c>
      <c r="K99" s="24">
        <v>0.10495667</v>
      </c>
      <c r="L99" s="24">
        <v>0.1034103</v>
      </c>
      <c r="M99" s="24">
        <v>3.5038779999999999E-2</v>
      </c>
      <c r="N99" s="24">
        <v>3.5681949999999997E-2</v>
      </c>
    </row>
    <row r="100" spans="2:14" ht="16" x14ac:dyDescent="0.2">
      <c r="B100" s="24">
        <v>18.600000000000001</v>
      </c>
      <c r="C100" s="24">
        <v>2.0942463099999999</v>
      </c>
      <c r="D100" s="24">
        <v>2.0446739599999999</v>
      </c>
      <c r="E100" s="24">
        <v>1.4578336999999999</v>
      </c>
      <c r="F100" s="24">
        <v>1.4533457999999999</v>
      </c>
      <c r="G100" s="24">
        <v>0.80695702999999996</v>
      </c>
      <c r="H100" s="24">
        <v>0.80089769</v>
      </c>
      <c r="I100" s="24">
        <v>0.29634495</v>
      </c>
      <c r="J100" s="24">
        <v>0.29485666999999999</v>
      </c>
      <c r="K100" s="24">
        <v>0.10637666</v>
      </c>
      <c r="L100" s="24">
        <v>0.10436781000000001</v>
      </c>
      <c r="M100" s="24">
        <v>3.5911869999999999E-2</v>
      </c>
      <c r="N100" s="24">
        <v>3.6039889999999998E-2</v>
      </c>
    </row>
    <row r="101" spans="2:14" ht="16" x14ac:dyDescent="0.2">
      <c r="B101" s="24">
        <v>18.8</v>
      </c>
      <c r="C101" s="24">
        <v>2.0979218500000001</v>
      </c>
      <c r="D101" s="24">
        <v>2.04578521</v>
      </c>
      <c r="E101" s="24">
        <v>1.46441632</v>
      </c>
      <c r="F101" s="24">
        <v>1.4599382599999999</v>
      </c>
      <c r="G101" s="24">
        <v>0.81325163</v>
      </c>
      <c r="H101" s="24">
        <v>0.80627017000000001</v>
      </c>
      <c r="I101" s="24">
        <v>0.29877413000000003</v>
      </c>
      <c r="J101" s="24">
        <v>0.29738509000000002</v>
      </c>
      <c r="K101" s="24">
        <v>0.10693666</v>
      </c>
      <c r="L101" s="24">
        <v>0.10532211</v>
      </c>
      <c r="M101" s="24">
        <v>3.6547879999999998E-2</v>
      </c>
      <c r="N101" s="24">
        <v>3.6397220000000001E-2</v>
      </c>
    </row>
    <row r="102" spans="2:14" ht="16" x14ac:dyDescent="0.2">
      <c r="B102" s="24">
        <v>19</v>
      </c>
      <c r="C102" s="24">
        <v>2.1014270000000002</v>
      </c>
      <c r="D102" s="24">
        <v>2.0468443199999999</v>
      </c>
      <c r="E102" s="24">
        <v>1.4712245399999999</v>
      </c>
      <c r="F102" s="24">
        <v>1.4664238000000001</v>
      </c>
      <c r="G102" s="24">
        <v>0.81860283</v>
      </c>
      <c r="H102" s="24">
        <v>0.81159254000000003</v>
      </c>
      <c r="I102" s="24">
        <v>0.30091320999999999</v>
      </c>
      <c r="J102" s="24">
        <v>0.29990178000000001</v>
      </c>
      <c r="K102" s="24">
        <v>0.10768888</v>
      </c>
      <c r="L102" s="24">
        <v>0.10627321000000001</v>
      </c>
      <c r="M102" s="24">
        <v>3.7181110000000003E-2</v>
      </c>
      <c r="N102" s="24">
        <v>3.6753939999999999E-2</v>
      </c>
    </row>
    <row r="103" spans="2:14" ht="16" x14ac:dyDescent="0.2">
      <c r="B103" s="24">
        <v>19.2</v>
      </c>
      <c r="C103" s="24">
        <v>2.1051022700000002</v>
      </c>
      <c r="D103" s="24">
        <v>2.0478537299999999</v>
      </c>
      <c r="E103" s="24">
        <v>1.4776547200000001</v>
      </c>
      <c r="F103" s="24">
        <v>1.47280415</v>
      </c>
      <c r="G103" s="24">
        <v>0.82481534999999995</v>
      </c>
      <c r="H103" s="24">
        <v>0.81686526999999998</v>
      </c>
      <c r="I103" s="24">
        <v>0.30320965</v>
      </c>
      <c r="J103" s="24">
        <v>0.30240679999999998</v>
      </c>
      <c r="K103" s="24">
        <v>0.10854642</v>
      </c>
      <c r="L103" s="24">
        <v>0.10722112</v>
      </c>
      <c r="M103" s="24">
        <v>3.769496E-2</v>
      </c>
      <c r="N103" s="24">
        <v>3.7110049999999999E-2</v>
      </c>
    </row>
    <row r="104" spans="2:14" ht="16" x14ac:dyDescent="0.2">
      <c r="B104" s="24">
        <v>19.399999999999999</v>
      </c>
      <c r="C104" s="24">
        <v>2.1082004400000001</v>
      </c>
      <c r="D104" s="24">
        <v>2.04881578</v>
      </c>
      <c r="E104" s="24">
        <v>1.4838491599999999</v>
      </c>
      <c r="F104" s="24">
        <v>1.47908102</v>
      </c>
      <c r="G104" s="24">
        <v>0.83041825000000002</v>
      </c>
      <c r="H104" s="24">
        <v>0.82208882999999999</v>
      </c>
      <c r="I104" s="24">
        <v>0.30527562000000003</v>
      </c>
      <c r="J104" s="24">
        <v>0.30490019000000002</v>
      </c>
      <c r="K104" s="24">
        <v>0.10895197</v>
      </c>
      <c r="L104" s="24">
        <v>0.10816584</v>
      </c>
      <c r="M104" s="24">
        <v>3.7688060000000002E-2</v>
      </c>
      <c r="N104" s="24">
        <v>3.746555E-2</v>
      </c>
    </row>
    <row r="105" spans="2:14" ht="16" x14ac:dyDescent="0.2">
      <c r="B105" s="24">
        <v>19.600000000000001</v>
      </c>
      <c r="C105" s="24">
        <v>2.1116888399999998</v>
      </c>
      <c r="D105" s="24">
        <v>2.04973267</v>
      </c>
      <c r="E105" s="24">
        <v>1.4898023499999999</v>
      </c>
      <c r="F105" s="24">
        <v>1.4852560800000001</v>
      </c>
      <c r="G105" s="24">
        <v>0.83572511000000005</v>
      </c>
      <c r="H105" s="24">
        <v>0.82726367000000001</v>
      </c>
      <c r="I105" s="24">
        <v>0.30760525999999999</v>
      </c>
      <c r="J105" s="24">
        <v>0.30738202999999997</v>
      </c>
      <c r="K105" s="24">
        <v>0.11016043</v>
      </c>
      <c r="L105" s="24">
        <v>0.10910739</v>
      </c>
      <c r="M105" s="24">
        <v>3.7602829999999997E-2</v>
      </c>
      <c r="N105" s="24">
        <v>3.782046E-2</v>
      </c>
    </row>
    <row r="106" spans="2:14" ht="16" x14ac:dyDescent="0.2">
      <c r="B106" s="24">
        <v>19.8</v>
      </c>
      <c r="C106" s="24">
        <v>2.1149270900000001</v>
      </c>
      <c r="D106" s="24">
        <v>2.0506065499999999</v>
      </c>
      <c r="E106" s="24">
        <v>1.49592857</v>
      </c>
      <c r="F106" s="24">
        <v>1.49133099</v>
      </c>
      <c r="G106" s="24">
        <v>0.84170582000000005</v>
      </c>
      <c r="H106" s="24">
        <v>0.83239023999999995</v>
      </c>
      <c r="I106" s="24">
        <v>0.30988273999999999</v>
      </c>
      <c r="J106" s="24">
        <v>0.30985234</v>
      </c>
      <c r="K106" s="24">
        <v>0.11111462</v>
      </c>
      <c r="L106" s="24">
        <v>0.11004579</v>
      </c>
      <c r="M106" s="24">
        <v>3.826657E-2</v>
      </c>
      <c r="N106" s="24">
        <v>3.817475E-2</v>
      </c>
    </row>
    <row r="107" spans="2:14" ht="16" x14ac:dyDescent="0.2">
      <c r="B107" s="24">
        <v>20</v>
      </c>
      <c r="C107" s="24">
        <v>2.1187684600000001</v>
      </c>
      <c r="D107" s="24"/>
      <c r="E107" s="24">
        <v>1.5019700300000001</v>
      </c>
      <c r="F107" s="24"/>
      <c r="G107" s="24">
        <v>0.84757510999999996</v>
      </c>
      <c r="H107" s="24"/>
      <c r="I107" s="24">
        <v>0.31295562999999998</v>
      </c>
      <c r="J107" s="24"/>
      <c r="K107" s="24">
        <v>0.1127203</v>
      </c>
      <c r="L107" s="24"/>
      <c r="M107" s="24">
        <v>3.8393289999999997E-2</v>
      </c>
      <c r="N107" s="24"/>
    </row>
    <row r="108" spans="2:14" ht="16" x14ac:dyDescent="0.2">
      <c r="B108" s="24">
        <v>20.2</v>
      </c>
      <c r="C108" s="24">
        <v>2.1218785900000001</v>
      </c>
      <c r="D108" s="24"/>
      <c r="E108" s="24">
        <v>1.50742859</v>
      </c>
      <c r="F108" s="24"/>
      <c r="G108" s="24">
        <v>0.85273604000000003</v>
      </c>
      <c r="H108" s="24"/>
      <c r="I108" s="24">
        <v>0.31542407</v>
      </c>
      <c r="J108" s="24"/>
      <c r="K108" s="24">
        <v>0.11349698</v>
      </c>
      <c r="L108" s="24"/>
      <c r="M108" s="24">
        <v>3.8792420000000001E-2</v>
      </c>
      <c r="N108" s="24"/>
    </row>
    <row r="109" spans="2:14" ht="16" x14ac:dyDescent="0.2">
      <c r="B109" s="24">
        <v>20.399999999999999</v>
      </c>
      <c r="C109" s="24">
        <v>2.1253346799999999</v>
      </c>
      <c r="D109" s="24"/>
      <c r="E109" s="24">
        <v>1.5130873199999999</v>
      </c>
      <c r="F109" s="24"/>
      <c r="G109" s="24">
        <v>0.85867199999999999</v>
      </c>
      <c r="H109" s="24"/>
      <c r="I109" s="24">
        <v>0.31827707</v>
      </c>
      <c r="J109" s="24"/>
      <c r="K109" s="24">
        <v>0.11469068</v>
      </c>
      <c r="L109" s="24"/>
      <c r="M109" s="24">
        <v>3.9356879999999997E-2</v>
      </c>
      <c r="N109" s="24"/>
    </row>
    <row r="110" spans="2:14" ht="16" x14ac:dyDescent="0.2">
      <c r="B110" s="24">
        <v>20.6</v>
      </c>
      <c r="C110" s="24">
        <v>2.1287398899999999</v>
      </c>
      <c r="D110" s="24"/>
      <c r="E110" s="24">
        <v>1.5187567</v>
      </c>
      <c r="F110" s="24"/>
      <c r="G110" s="24">
        <v>0.86421597000000006</v>
      </c>
      <c r="H110" s="24"/>
      <c r="I110" s="24">
        <v>0.32084161999999999</v>
      </c>
      <c r="J110" s="24"/>
      <c r="K110" s="24">
        <v>0.11564378</v>
      </c>
      <c r="L110" s="24"/>
      <c r="M110" s="24">
        <v>3.9568699999999998E-2</v>
      </c>
      <c r="N110" s="24"/>
    </row>
    <row r="111" spans="2:14" ht="16" x14ac:dyDescent="0.2">
      <c r="B111" s="24">
        <v>20.8</v>
      </c>
      <c r="C111" s="24">
        <v>2.1314478399999999</v>
      </c>
      <c r="D111" s="24"/>
      <c r="E111" s="24">
        <v>1.5239853999999999</v>
      </c>
      <c r="F111" s="24"/>
      <c r="G111" s="24">
        <v>0.86977364999999995</v>
      </c>
      <c r="H111" s="24"/>
      <c r="I111" s="24">
        <v>0.32330543</v>
      </c>
      <c r="J111" s="24"/>
      <c r="K111" s="24">
        <v>0.11625784</v>
      </c>
      <c r="L111" s="24"/>
      <c r="M111" s="24">
        <v>3.9943850000000003E-2</v>
      </c>
      <c r="N111" s="24"/>
    </row>
    <row r="112" spans="2:14" ht="16" x14ac:dyDescent="0.2">
      <c r="B112" s="24">
        <v>21</v>
      </c>
      <c r="C112" s="24">
        <v>2.1347244299999999</v>
      </c>
      <c r="D112" s="24"/>
      <c r="E112" s="24">
        <v>1.5292281400000001</v>
      </c>
      <c r="F112" s="24"/>
      <c r="G112" s="24">
        <v>0.87536692000000005</v>
      </c>
      <c r="H112" s="24"/>
      <c r="I112" s="24">
        <v>0.32589056999999999</v>
      </c>
      <c r="J112" s="24"/>
      <c r="K112" s="24">
        <v>0.11702356</v>
      </c>
      <c r="L112" s="24"/>
      <c r="M112" s="24">
        <v>4.0383250000000002E-2</v>
      </c>
      <c r="N112" s="24"/>
    </row>
    <row r="113" spans="2:14" ht="16" x14ac:dyDescent="0.2">
      <c r="B113" s="24">
        <v>21.2</v>
      </c>
      <c r="C113" s="24">
        <v>2.1381429500000002</v>
      </c>
      <c r="D113" s="24"/>
      <c r="E113" s="24">
        <v>1.53455874</v>
      </c>
      <c r="F113" s="24"/>
      <c r="G113" s="24">
        <v>0.88109501999999995</v>
      </c>
      <c r="H113" s="24"/>
      <c r="I113" s="24">
        <v>0.32844245999999999</v>
      </c>
      <c r="J113" s="24"/>
      <c r="K113" s="24">
        <v>0.11844088999999999</v>
      </c>
      <c r="L113" s="24"/>
      <c r="M113" s="24">
        <v>4.0714779999999999E-2</v>
      </c>
      <c r="N113" s="24"/>
    </row>
    <row r="114" spans="2:14" ht="16" x14ac:dyDescent="0.2">
      <c r="B114" s="24">
        <v>21.4</v>
      </c>
      <c r="C114" s="24">
        <v>2.1420754899999999</v>
      </c>
      <c r="D114" s="24"/>
      <c r="E114" s="24">
        <v>1.5403159200000001</v>
      </c>
      <c r="F114" s="24"/>
      <c r="G114" s="24">
        <v>0.88684889</v>
      </c>
      <c r="H114" s="24"/>
      <c r="I114" s="24">
        <v>0.33137835999999998</v>
      </c>
      <c r="J114" s="24"/>
      <c r="K114" s="24">
        <v>0.11958439999999999</v>
      </c>
      <c r="L114" s="24"/>
      <c r="M114" s="24">
        <v>4.1242830000000001E-2</v>
      </c>
      <c r="N114" s="24"/>
    </row>
    <row r="115" spans="2:14" ht="16" x14ac:dyDescent="0.2">
      <c r="B115" s="24">
        <v>21.6</v>
      </c>
      <c r="C115" s="24">
        <v>2.1457437700000002</v>
      </c>
      <c r="D115" s="24"/>
      <c r="E115" s="24">
        <v>1.54557922</v>
      </c>
      <c r="F115" s="24"/>
      <c r="G115" s="24">
        <v>0.89286871999999995</v>
      </c>
      <c r="H115" s="24"/>
      <c r="I115" s="24">
        <v>0.33397833999999998</v>
      </c>
      <c r="J115" s="24"/>
      <c r="K115" s="24">
        <v>0.12094240000000001</v>
      </c>
      <c r="L115" s="24"/>
      <c r="M115" s="24">
        <v>4.2283019999999998E-2</v>
      </c>
      <c r="N115" s="24"/>
    </row>
    <row r="116" spans="2:14" ht="16" x14ac:dyDescent="0.2">
      <c r="B116" s="24">
        <v>21.8</v>
      </c>
      <c r="C116" s="24">
        <v>2.1485546800000002</v>
      </c>
      <c r="D116" s="24"/>
      <c r="E116" s="24">
        <v>1.5502889</v>
      </c>
      <c r="F116" s="24"/>
      <c r="G116" s="24">
        <v>0.89860176999999997</v>
      </c>
      <c r="H116" s="24"/>
      <c r="I116" s="24">
        <v>0.33655102999999997</v>
      </c>
      <c r="J116" s="24"/>
      <c r="K116" s="24">
        <v>0.12172827999999999</v>
      </c>
      <c r="L116" s="24"/>
      <c r="M116" s="24">
        <v>4.3119350000000001E-2</v>
      </c>
      <c r="N116" s="24"/>
    </row>
    <row r="117" spans="2:14" ht="16" x14ac:dyDescent="0.2">
      <c r="B117" s="24">
        <v>22</v>
      </c>
      <c r="C117" s="24">
        <v>2.1518435</v>
      </c>
      <c r="D117" s="24"/>
      <c r="E117" s="24">
        <v>1.5557965499999999</v>
      </c>
      <c r="F117" s="24"/>
      <c r="G117" s="24">
        <v>0.90489227000000005</v>
      </c>
      <c r="H117" s="24"/>
      <c r="I117" s="24">
        <v>0.33926620000000002</v>
      </c>
      <c r="J117" s="24"/>
      <c r="K117" s="24">
        <v>0.12325531000000001</v>
      </c>
      <c r="L117" s="24"/>
      <c r="M117" s="24">
        <v>4.398229E-2</v>
      </c>
      <c r="N117" s="24"/>
    </row>
    <row r="118" spans="2:14" ht="16" x14ac:dyDescent="0.2">
      <c r="B118" s="24">
        <v>22.2</v>
      </c>
      <c r="C118" s="24">
        <v>2.1542907699999998</v>
      </c>
      <c r="D118" s="24"/>
      <c r="E118" s="24">
        <v>1.5603953100000001</v>
      </c>
      <c r="F118" s="24"/>
      <c r="G118" s="24">
        <v>0.91099753000000006</v>
      </c>
      <c r="H118" s="24"/>
      <c r="I118" s="24">
        <v>0.34182697000000001</v>
      </c>
      <c r="J118" s="24"/>
      <c r="K118" s="24">
        <v>0.1244345</v>
      </c>
      <c r="L118" s="24"/>
      <c r="M118" s="24">
        <v>4.46557E-2</v>
      </c>
      <c r="N118" s="24"/>
    </row>
    <row r="119" spans="2:14" ht="16" x14ac:dyDescent="0.2">
      <c r="B119" s="24">
        <v>22.4</v>
      </c>
      <c r="C119" s="24">
        <v>2.1575079700000002</v>
      </c>
      <c r="D119" s="24"/>
      <c r="E119" s="24">
        <v>1.56544678</v>
      </c>
      <c r="F119" s="24"/>
      <c r="G119" s="24">
        <v>0.91713971000000005</v>
      </c>
      <c r="H119" s="24"/>
      <c r="I119" s="24">
        <v>0.34466002000000001</v>
      </c>
      <c r="J119" s="24"/>
      <c r="K119" s="24">
        <v>0.12587792</v>
      </c>
      <c r="L119" s="24"/>
      <c r="M119" s="24">
        <v>4.5654279999999998E-2</v>
      </c>
      <c r="N119" s="24"/>
    </row>
    <row r="120" spans="2:14" ht="16" x14ac:dyDescent="0.2">
      <c r="B120" s="24">
        <v>22.6</v>
      </c>
      <c r="C120" s="24">
        <v>2.1604716700000002</v>
      </c>
      <c r="D120" s="24"/>
      <c r="E120" s="24">
        <v>1.5701196500000001</v>
      </c>
      <c r="F120" s="24"/>
      <c r="G120" s="24">
        <v>0.92277675000000003</v>
      </c>
      <c r="H120" s="24"/>
      <c r="I120" s="24">
        <v>0.34704605999999999</v>
      </c>
      <c r="J120" s="24"/>
      <c r="K120" s="24">
        <v>0.12649436</v>
      </c>
      <c r="L120" s="24"/>
      <c r="M120" s="24">
        <v>4.5950270000000001E-2</v>
      </c>
      <c r="N120" s="24"/>
    </row>
    <row r="121" spans="2:14" ht="16" x14ac:dyDescent="0.2">
      <c r="B121" s="24">
        <v>22.8</v>
      </c>
      <c r="C121" s="24">
        <v>2.1634616200000001</v>
      </c>
      <c r="D121" s="24"/>
      <c r="E121" s="24">
        <v>1.5750743300000001</v>
      </c>
      <c r="F121" s="24"/>
      <c r="G121" s="24">
        <v>0.92887315000000004</v>
      </c>
      <c r="H121" s="24"/>
      <c r="I121" s="24">
        <v>0.34953031000000001</v>
      </c>
      <c r="J121" s="24"/>
      <c r="K121" s="24">
        <v>0.12727547</v>
      </c>
      <c r="L121" s="24"/>
      <c r="M121" s="24">
        <v>4.6588730000000002E-2</v>
      </c>
      <c r="N121" s="24"/>
    </row>
    <row r="122" spans="2:14" ht="16" x14ac:dyDescent="0.2">
      <c r="B122" s="24">
        <v>23</v>
      </c>
      <c r="C122" s="24">
        <v>2.1656461600000001</v>
      </c>
      <c r="D122" s="24"/>
      <c r="E122" s="24">
        <v>1.57947222</v>
      </c>
      <c r="F122" s="24"/>
      <c r="G122" s="24">
        <v>0.93410258000000002</v>
      </c>
      <c r="H122" s="24"/>
      <c r="I122" s="24">
        <v>0.3516513</v>
      </c>
      <c r="J122" s="24"/>
      <c r="K122" s="24">
        <v>0.12773715999999999</v>
      </c>
      <c r="L122" s="24"/>
      <c r="M122" s="24">
        <v>4.6785590000000002E-2</v>
      </c>
      <c r="N122" s="24"/>
    </row>
    <row r="123" spans="2:14" ht="16" x14ac:dyDescent="0.2">
      <c r="B123" s="24">
        <v>23.2</v>
      </c>
      <c r="C123" s="24">
        <v>2.1680942399999998</v>
      </c>
      <c r="D123" s="24"/>
      <c r="E123" s="24">
        <v>1.5841142100000001</v>
      </c>
      <c r="F123" s="24"/>
      <c r="G123" s="24">
        <v>0.93998420999999999</v>
      </c>
      <c r="H123" s="24"/>
      <c r="I123" s="24">
        <v>0.35431023</v>
      </c>
      <c r="J123" s="24"/>
      <c r="K123" s="24">
        <v>0.12867604999999999</v>
      </c>
      <c r="L123" s="24"/>
      <c r="M123" s="24">
        <v>4.671641E-2</v>
      </c>
      <c r="N123" s="24"/>
    </row>
    <row r="124" spans="2:14" ht="16" x14ac:dyDescent="0.2">
      <c r="B124" s="24">
        <v>23.4</v>
      </c>
      <c r="C124" s="24">
        <v>2.1703226400000002</v>
      </c>
      <c r="D124" s="24"/>
      <c r="E124" s="24">
        <v>1.58814148</v>
      </c>
      <c r="F124" s="24"/>
      <c r="G124" s="24">
        <v>0.94513263999999997</v>
      </c>
      <c r="H124" s="24"/>
      <c r="I124" s="24">
        <v>0.35647561999999999</v>
      </c>
      <c r="J124" s="24"/>
      <c r="K124" s="24">
        <v>0.12929560000000001</v>
      </c>
      <c r="L124" s="24"/>
      <c r="M124" s="24">
        <v>4.6176920000000003E-2</v>
      </c>
      <c r="N124" s="24"/>
    </row>
    <row r="125" spans="2:14" ht="16" x14ac:dyDescent="0.2">
      <c r="B125" s="24">
        <v>23.6</v>
      </c>
      <c r="C125" s="24">
        <v>2.1727374099999999</v>
      </c>
      <c r="D125" s="24"/>
      <c r="E125" s="24">
        <v>1.5920688199999999</v>
      </c>
      <c r="F125" s="24"/>
      <c r="G125" s="24">
        <v>0.95031533000000001</v>
      </c>
      <c r="H125" s="24"/>
      <c r="I125" s="24">
        <v>0.35871382000000002</v>
      </c>
      <c r="J125" s="24"/>
      <c r="K125" s="24">
        <v>0.13022401</v>
      </c>
      <c r="L125" s="24"/>
      <c r="M125" s="24">
        <v>4.6052469999999998E-2</v>
      </c>
      <c r="N125" s="24"/>
    </row>
    <row r="126" spans="2:14" ht="16" x14ac:dyDescent="0.2">
      <c r="B126" s="24">
        <v>23.8</v>
      </c>
      <c r="C126" s="24">
        <v>2.1751407899999999</v>
      </c>
      <c r="D126" s="24"/>
      <c r="E126" s="24">
        <v>1.59645617</v>
      </c>
      <c r="F126" s="24"/>
      <c r="G126" s="24">
        <v>0.95567287999999995</v>
      </c>
      <c r="H126" s="24"/>
      <c r="I126" s="24">
        <v>0.36116038</v>
      </c>
      <c r="J126" s="24"/>
      <c r="K126" s="24">
        <v>0.13072199000000001</v>
      </c>
      <c r="L126" s="24"/>
      <c r="M126" s="24">
        <v>4.6058000000000002E-2</v>
      </c>
      <c r="N126" s="24"/>
    </row>
    <row r="127" spans="2:14" ht="16" x14ac:dyDescent="0.2">
      <c r="B127" s="24">
        <v>24</v>
      </c>
      <c r="C127" s="24">
        <v>2.1772270200000001</v>
      </c>
      <c r="D127" s="24"/>
      <c r="E127" s="24">
        <v>1.60061827</v>
      </c>
      <c r="F127" s="24"/>
      <c r="G127" s="24">
        <v>0.96112682000000005</v>
      </c>
      <c r="H127" s="24"/>
      <c r="I127" s="24">
        <v>0.36374953999999998</v>
      </c>
      <c r="J127" s="24"/>
      <c r="K127" s="24">
        <v>0.13157366000000001</v>
      </c>
      <c r="L127" s="24"/>
      <c r="M127" s="24">
        <v>4.5739969999999998E-2</v>
      </c>
      <c r="N127" s="24"/>
    </row>
    <row r="128" spans="2:14" ht="16" x14ac:dyDescent="0.2">
      <c r="B128" s="24">
        <v>24.2</v>
      </c>
      <c r="C128" s="24">
        <v>2.1789533799999998</v>
      </c>
      <c r="D128" s="24"/>
      <c r="E128" s="24">
        <v>1.60404507</v>
      </c>
      <c r="F128" s="24"/>
      <c r="G128" s="24">
        <v>0.96590229000000005</v>
      </c>
      <c r="H128" s="24"/>
      <c r="I128" s="24">
        <v>0.36549622999999998</v>
      </c>
      <c r="J128" s="24"/>
      <c r="K128" s="24">
        <v>0.13156075</v>
      </c>
      <c r="L128" s="24"/>
      <c r="M128" s="24">
        <v>4.5543739999999999E-2</v>
      </c>
      <c r="N128" s="24"/>
    </row>
    <row r="129" spans="2:14" ht="16" x14ac:dyDescent="0.2">
      <c r="B129" s="24">
        <v>24.4</v>
      </c>
      <c r="C129" s="24">
        <v>2.1813878600000001</v>
      </c>
      <c r="D129" s="24"/>
      <c r="E129" s="24">
        <v>1.60791916</v>
      </c>
      <c r="F129" s="24"/>
      <c r="G129" s="24">
        <v>0.97147974999999998</v>
      </c>
      <c r="H129" s="24"/>
      <c r="I129" s="24">
        <v>0.36782515999999998</v>
      </c>
      <c r="J129" s="24"/>
      <c r="K129" s="24">
        <v>0.13257430000000001</v>
      </c>
      <c r="L129" s="24"/>
      <c r="M129" s="24">
        <v>4.5421429999999999E-2</v>
      </c>
      <c r="N129" s="24"/>
    </row>
    <row r="130" spans="2:14" ht="16" x14ac:dyDescent="0.2">
      <c r="B130" s="24">
        <v>24.6</v>
      </c>
      <c r="C130" s="24">
        <v>2.1839482000000001</v>
      </c>
      <c r="D130" s="24"/>
      <c r="E130" s="24">
        <v>1.61191262</v>
      </c>
      <c r="F130" s="24"/>
      <c r="G130" s="24">
        <v>0.97692190000000001</v>
      </c>
      <c r="H130" s="24"/>
      <c r="I130" s="24">
        <v>0.37013046999999999</v>
      </c>
      <c r="J130" s="24"/>
      <c r="K130" s="24">
        <v>0.13341306</v>
      </c>
      <c r="L130" s="24"/>
      <c r="M130" s="24">
        <v>4.5757079999999999E-2</v>
      </c>
      <c r="N130" s="24"/>
    </row>
    <row r="131" spans="2:14" ht="16" x14ac:dyDescent="0.2">
      <c r="B131" s="24">
        <v>24.8</v>
      </c>
      <c r="C131" s="24">
        <v>2.1862599600000001</v>
      </c>
      <c r="D131" s="24"/>
      <c r="E131" s="24">
        <v>1.6158947100000001</v>
      </c>
      <c r="F131" s="24"/>
      <c r="G131" s="24">
        <v>0.98277278000000001</v>
      </c>
      <c r="H131" s="24"/>
      <c r="I131" s="24">
        <v>0.37262753999999998</v>
      </c>
      <c r="J131" s="24"/>
      <c r="K131" s="24">
        <v>0.13439219999999999</v>
      </c>
      <c r="L131" s="24"/>
      <c r="M131" s="24">
        <v>4.6209119999999999E-2</v>
      </c>
      <c r="N131" s="24"/>
    </row>
    <row r="132" spans="2:14" ht="16" x14ac:dyDescent="0.2">
      <c r="B132" s="24">
        <v>25</v>
      </c>
      <c r="C132" s="24">
        <v>2.1894462699999999</v>
      </c>
      <c r="D132" s="24"/>
      <c r="E132" s="24">
        <v>1.61994488</v>
      </c>
      <c r="F132" s="24"/>
      <c r="G132" s="24">
        <v>0.98809142999999999</v>
      </c>
      <c r="H132" s="24"/>
      <c r="I132" s="24">
        <v>0.37503955999999999</v>
      </c>
      <c r="J132" s="24"/>
      <c r="K132" s="24">
        <v>0.13561363000000001</v>
      </c>
      <c r="L132" s="24"/>
      <c r="M132" s="24">
        <v>4.690851E-2</v>
      </c>
      <c r="N132" s="24"/>
    </row>
    <row r="133" spans="2:14" ht="16" x14ac:dyDescent="0.2">
      <c r="B133" s="24">
        <v>25.2</v>
      </c>
      <c r="C133" s="24">
        <v>2.1923545199999999</v>
      </c>
      <c r="D133" s="24"/>
      <c r="E133" s="24">
        <v>1.6239506399999999</v>
      </c>
      <c r="F133" s="24"/>
      <c r="G133" s="24">
        <v>0.99360546999999999</v>
      </c>
      <c r="H133" s="24"/>
      <c r="I133" s="24">
        <v>0.37721834999999998</v>
      </c>
      <c r="J133" s="24"/>
      <c r="K133" s="24">
        <v>0.1374437</v>
      </c>
      <c r="L133" s="24"/>
      <c r="M133" s="24">
        <v>4.7397259999999997E-2</v>
      </c>
      <c r="N133" s="24"/>
    </row>
    <row r="134" spans="2:14" ht="16" x14ac:dyDescent="0.2">
      <c r="B134" s="24">
        <v>25.4</v>
      </c>
      <c r="C134" s="24">
        <v>2.1950030800000002</v>
      </c>
      <c r="D134" s="24"/>
      <c r="E134" s="24">
        <v>1.62827901</v>
      </c>
      <c r="F134" s="24"/>
      <c r="G134" s="24">
        <v>0.99884490999999997</v>
      </c>
      <c r="H134" s="24"/>
      <c r="I134" s="24">
        <v>0.37944000999999999</v>
      </c>
      <c r="J134" s="24"/>
      <c r="K134" s="24">
        <v>0.1386223</v>
      </c>
      <c r="L134" s="24"/>
      <c r="M134" s="24">
        <v>4.7746110000000001E-2</v>
      </c>
      <c r="N134" s="24"/>
    </row>
    <row r="135" spans="2:14" ht="16" x14ac:dyDescent="0.2">
      <c r="B135" s="24">
        <v>25.6</v>
      </c>
      <c r="C135" s="24">
        <v>2.1974863500000001</v>
      </c>
      <c r="D135" s="24"/>
      <c r="E135" s="24">
        <v>1.63188165</v>
      </c>
      <c r="F135" s="24"/>
      <c r="G135" s="24">
        <v>1.00433584</v>
      </c>
      <c r="H135" s="24"/>
      <c r="I135" s="24">
        <v>0.38135376999999998</v>
      </c>
      <c r="J135" s="24"/>
      <c r="K135" s="24">
        <v>0.13965547</v>
      </c>
      <c r="L135" s="24"/>
      <c r="M135" s="24">
        <v>4.8560109999999997E-2</v>
      </c>
      <c r="N135" s="24"/>
    </row>
    <row r="136" spans="2:14" ht="16" x14ac:dyDescent="0.2">
      <c r="B136" s="24">
        <v>25.8</v>
      </c>
      <c r="C136" s="24">
        <v>2.19938806</v>
      </c>
      <c r="D136" s="24"/>
      <c r="E136" s="24">
        <v>1.63536674</v>
      </c>
      <c r="F136" s="24"/>
      <c r="G136" s="24">
        <v>1.0092606900000001</v>
      </c>
      <c r="H136" s="24"/>
      <c r="I136" s="24">
        <v>0.38332670000000002</v>
      </c>
      <c r="J136" s="24"/>
      <c r="K136" s="24">
        <v>0.14049575</v>
      </c>
      <c r="L136" s="24"/>
      <c r="M136" s="24">
        <v>4.8970010000000001E-2</v>
      </c>
      <c r="N136" s="24"/>
    </row>
    <row r="137" spans="2:14" ht="16" x14ac:dyDescent="0.2">
      <c r="B137" s="24">
        <v>26</v>
      </c>
      <c r="C137" s="24">
        <v>2.2015152499999999</v>
      </c>
      <c r="D137" s="24"/>
      <c r="E137" s="24">
        <v>1.639168</v>
      </c>
      <c r="F137" s="24"/>
      <c r="G137" s="24">
        <v>1.0147383800000001</v>
      </c>
      <c r="H137" s="24"/>
      <c r="I137" s="24">
        <v>0.38523656000000001</v>
      </c>
      <c r="J137" s="24"/>
      <c r="K137" s="24">
        <v>0.14154870999999999</v>
      </c>
      <c r="L137" s="24"/>
      <c r="M137" s="24">
        <v>4.9146009999999997E-2</v>
      </c>
      <c r="N137" s="24"/>
    </row>
    <row r="138" spans="2:14" ht="16" x14ac:dyDescent="0.2">
      <c r="B138" s="24">
        <v>26.2</v>
      </c>
      <c r="C138" s="24">
        <v>2.20354165</v>
      </c>
      <c r="D138" s="24"/>
      <c r="E138" s="24">
        <v>1.6428626399999999</v>
      </c>
      <c r="F138" s="24"/>
      <c r="G138" s="24">
        <v>1.01997384</v>
      </c>
      <c r="H138" s="24"/>
      <c r="I138" s="24">
        <v>0.38730543000000001</v>
      </c>
      <c r="J138" s="24"/>
      <c r="K138" s="24">
        <v>0.14302735</v>
      </c>
      <c r="L138" s="24"/>
      <c r="M138" s="24">
        <v>4.9576330000000002E-2</v>
      </c>
      <c r="N138" s="24"/>
    </row>
    <row r="139" spans="2:14" ht="16" x14ac:dyDescent="0.2">
      <c r="B139" s="24">
        <v>26.4</v>
      </c>
      <c r="C139" s="24">
        <v>2.20574928</v>
      </c>
      <c r="D139" s="24"/>
      <c r="E139" s="24">
        <v>1.64622873</v>
      </c>
      <c r="F139" s="24"/>
      <c r="G139" s="24">
        <v>1.0247312099999999</v>
      </c>
      <c r="H139" s="24"/>
      <c r="I139" s="24">
        <v>0.38933192999999999</v>
      </c>
      <c r="J139" s="24"/>
      <c r="K139" s="24">
        <v>0.14439994</v>
      </c>
      <c r="L139" s="24"/>
      <c r="M139" s="24">
        <v>4.974224E-2</v>
      </c>
      <c r="N139" s="24"/>
    </row>
    <row r="140" spans="2:14" ht="16" x14ac:dyDescent="0.2">
      <c r="B140" s="24">
        <v>26.6</v>
      </c>
      <c r="C140" s="24">
        <v>2.20794947</v>
      </c>
      <c r="D140" s="24"/>
      <c r="E140" s="24">
        <v>1.6496565700000001</v>
      </c>
      <c r="F140" s="24"/>
      <c r="G140" s="24">
        <v>1.02945547</v>
      </c>
      <c r="H140" s="24"/>
      <c r="I140" s="24">
        <v>0.39120504</v>
      </c>
      <c r="J140" s="24"/>
      <c r="K140" s="24">
        <v>0.14531078</v>
      </c>
      <c r="L140" s="24"/>
      <c r="M140" s="24">
        <v>4.9694009999999997E-2</v>
      </c>
      <c r="N140" s="24"/>
    </row>
    <row r="141" spans="2:14" ht="16" x14ac:dyDescent="0.2">
      <c r="B141" s="24">
        <v>26.8</v>
      </c>
      <c r="C141" s="24">
        <v>2.20999868</v>
      </c>
      <c r="D141" s="24"/>
      <c r="E141" s="24">
        <v>1.6531736800000001</v>
      </c>
      <c r="F141" s="24"/>
      <c r="G141" s="24">
        <v>1.03482652</v>
      </c>
      <c r="H141" s="24"/>
      <c r="I141" s="24">
        <v>0.39371068999999997</v>
      </c>
      <c r="J141" s="24"/>
      <c r="K141" s="24">
        <v>0.14604439999999999</v>
      </c>
      <c r="L141" s="24"/>
      <c r="M141" s="24">
        <v>4.9893510000000002E-2</v>
      </c>
      <c r="N141" s="24"/>
    </row>
    <row r="142" spans="2:14" ht="16" x14ac:dyDescent="0.2">
      <c r="B142" s="24">
        <v>27</v>
      </c>
      <c r="C142" s="24">
        <v>2.2116772</v>
      </c>
      <c r="D142" s="24"/>
      <c r="E142" s="24">
        <v>1.6567391899999999</v>
      </c>
      <c r="F142" s="24"/>
      <c r="G142" s="24">
        <v>1.0399246</v>
      </c>
      <c r="H142" s="24"/>
      <c r="I142" s="24">
        <v>0.39610844000000001</v>
      </c>
      <c r="J142" s="24"/>
      <c r="K142" s="24">
        <v>0.14687511</v>
      </c>
      <c r="L142" s="24"/>
      <c r="M142" s="24">
        <v>4.9723049999999998E-2</v>
      </c>
      <c r="N142" s="24"/>
    </row>
    <row r="143" spans="2:14" ht="16" x14ac:dyDescent="0.2">
      <c r="B143" s="24">
        <v>27.2</v>
      </c>
      <c r="C143" s="24">
        <v>2.2139615699999999</v>
      </c>
      <c r="D143" s="24"/>
      <c r="E143" s="24">
        <v>1.66010988</v>
      </c>
      <c r="F143" s="24"/>
      <c r="G143" s="24">
        <v>1.0453659500000001</v>
      </c>
      <c r="H143" s="24"/>
      <c r="I143" s="24">
        <v>0.39853096999999998</v>
      </c>
      <c r="J143" s="24"/>
      <c r="K143" s="24">
        <v>0.14797747</v>
      </c>
      <c r="L143" s="24"/>
      <c r="M143" s="24">
        <v>4.983663E-2</v>
      </c>
      <c r="N143" s="24"/>
    </row>
    <row r="144" spans="2:14" ht="16" x14ac:dyDescent="0.2">
      <c r="B144" s="24">
        <v>27.4</v>
      </c>
      <c r="C144" s="24">
        <v>2.2165870600000002</v>
      </c>
      <c r="D144" s="24"/>
      <c r="E144" s="24">
        <v>1.6633686999999999</v>
      </c>
      <c r="F144" s="24"/>
      <c r="G144" s="24">
        <v>1.0503613000000001</v>
      </c>
      <c r="H144" s="24"/>
      <c r="I144" s="24">
        <v>0.40090389999999998</v>
      </c>
      <c r="J144" s="24"/>
      <c r="K144" s="24">
        <v>0.14894324</v>
      </c>
      <c r="L144" s="24"/>
      <c r="M144" s="24">
        <v>5.0159750000000003E-2</v>
      </c>
      <c r="N144" s="24"/>
    </row>
    <row r="145" spans="2:14" ht="16" x14ac:dyDescent="0.2">
      <c r="B145" s="24">
        <v>27.6</v>
      </c>
      <c r="C145" s="24">
        <v>2.2184972599999999</v>
      </c>
      <c r="D145" s="24"/>
      <c r="E145" s="24">
        <v>1.6669096299999999</v>
      </c>
      <c r="F145" s="24"/>
      <c r="G145" s="24">
        <v>1.05573264</v>
      </c>
      <c r="H145" s="24"/>
      <c r="I145" s="24">
        <v>0.40304187000000002</v>
      </c>
      <c r="J145" s="24"/>
      <c r="K145" s="24">
        <v>0.15006915000000001</v>
      </c>
      <c r="L145" s="24"/>
      <c r="M145" s="24">
        <v>5.0429929999999998E-2</v>
      </c>
      <c r="N145" s="24"/>
    </row>
    <row r="146" spans="2:14" ht="16" x14ac:dyDescent="0.2">
      <c r="B146" s="24">
        <v>27.8</v>
      </c>
      <c r="C146" s="24">
        <v>2.2207424699999998</v>
      </c>
      <c r="D146" s="24"/>
      <c r="E146" s="24">
        <v>1.67042957</v>
      </c>
      <c r="F146" s="24"/>
      <c r="G146" s="24">
        <v>1.06109896</v>
      </c>
      <c r="H146" s="24"/>
      <c r="I146" s="24">
        <v>0.40559603</v>
      </c>
      <c r="J146" s="24"/>
      <c r="K146" s="24">
        <v>0.15099868</v>
      </c>
      <c r="L146" s="24"/>
      <c r="M146" s="24">
        <v>5.1108899999999999E-2</v>
      </c>
      <c r="N146" s="24"/>
    </row>
    <row r="147" spans="2:14" ht="16" x14ac:dyDescent="0.2">
      <c r="B147" s="24">
        <v>28</v>
      </c>
      <c r="C147" s="24">
        <v>2.2227501200000002</v>
      </c>
      <c r="D147" s="24"/>
      <c r="E147" s="24">
        <v>1.67390017</v>
      </c>
      <c r="F147" s="24"/>
      <c r="G147" s="24">
        <v>1.0670364400000001</v>
      </c>
      <c r="H147" s="24"/>
      <c r="I147" s="24">
        <v>0.40806038</v>
      </c>
      <c r="J147" s="24"/>
      <c r="K147" s="24">
        <v>0.15236554999999999</v>
      </c>
      <c r="L147" s="24"/>
      <c r="M147" s="24">
        <v>5.1441399999999998E-2</v>
      </c>
      <c r="N147" s="24"/>
    </row>
    <row r="148" spans="2:14" ht="16" x14ac:dyDescent="0.2">
      <c r="B148" s="24">
        <v>28.2</v>
      </c>
      <c r="C148" s="24">
        <v>2.2250729900000001</v>
      </c>
      <c r="D148" s="24"/>
      <c r="E148" s="24">
        <v>1.67722628</v>
      </c>
      <c r="F148" s="24"/>
      <c r="G148" s="24">
        <v>1.0724836799999999</v>
      </c>
      <c r="H148" s="24"/>
      <c r="I148" s="24">
        <v>0.41014348</v>
      </c>
      <c r="J148" s="24"/>
      <c r="K148" s="24">
        <v>0.15306532</v>
      </c>
      <c r="L148" s="24"/>
      <c r="M148" s="24">
        <v>5.1756740000000002E-2</v>
      </c>
      <c r="N148" s="24"/>
    </row>
    <row r="149" spans="2:14" ht="16" x14ac:dyDescent="0.2">
      <c r="B149" s="24">
        <v>28.4</v>
      </c>
      <c r="C149" s="24">
        <v>2.22791614</v>
      </c>
      <c r="D149" s="24"/>
      <c r="E149" s="24">
        <v>1.6804436300000001</v>
      </c>
      <c r="F149" s="24"/>
      <c r="G149" s="24">
        <v>1.0777216000000001</v>
      </c>
      <c r="H149" s="24"/>
      <c r="I149" s="24">
        <v>0.41256043999999997</v>
      </c>
      <c r="J149" s="24"/>
      <c r="K149" s="24">
        <v>0.15437250999999999</v>
      </c>
      <c r="L149" s="24"/>
      <c r="M149" s="24">
        <v>5.2521100000000001E-2</v>
      </c>
      <c r="N149" s="24"/>
    </row>
    <row r="150" spans="2:14" ht="16" x14ac:dyDescent="0.2">
      <c r="B150" s="24">
        <v>28.6</v>
      </c>
      <c r="C150" s="24">
        <v>2.2304224399999999</v>
      </c>
      <c r="D150" s="24"/>
      <c r="E150" s="24">
        <v>1.68360658</v>
      </c>
      <c r="F150" s="24"/>
      <c r="G150" s="24">
        <v>1.08272933</v>
      </c>
      <c r="H150" s="24"/>
      <c r="I150" s="24">
        <v>0.41506938999999998</v>
      </c>
      <c r="J150" s="24"/>
      <c r="K150" s="24">
        <v>0.15563094</v>
      </c>
      <c r="L150" s="24"/>
      <c r="M150" s="24">
        <v>5.3389150000000003E-2</v>
      </c>
      <c r="N150" s="24"/>
    </row>
    <row r="151" spans="2:14" ht="16" x14ac:dyDescent="0.2">
      <c r="B151" s="24">
        <v>28.8</v>
      </c>
      <c r="C151" s="24">
        <v>2.2325057699999999</v>
      </c>
      <c r="D151" s="24"/>
      <c r="E151" s="24">
        <v>1.6866665300000001</v>
      </c>
      <c r="F151" s="24"/>
      <c r="G151" s="24">
        <v>1.0875797599999999</v>
      </c>
      <c r="H151" s="24"/>
      <c r="I151" s="24">
        <v>0.41725078999999998</v>
      </c>
      <c r="J151" s="24"/>
      <c r="K151" s="24">
        <v>0.1566304</v>
      </c>
      <c r="L151" s="24"/>
      <c r="M151" s="24">
        <v>5.3798899999999997E-2</v>
      </c>
      <c r="N151" s="24"/>
    </row>
    <row r="152" spans="2:14" ht="16" x14ac:dyDescent="0.2">
      <c r="B152" s="24">
        <v>29</v>
      </c>
      <c r="C152" s="24">
        <v>2.23480451</v>
      </c>
      <c r="D152" s="24"/>
      <c r="E152" s="24">
        <v>1.6898556199999999</v>
      </c>
      <c r="F152" s="24"/>
      <c r="G152" s="24">
        <v>1.09206778</v>
      </c>
      <c r="H152" s="24"/>
      <c r="I152" s="24">
        <v>0.41901182999999997</v>
      </c>
      <c r="J152" s="24"/>
      <c r="K152" s="24">
        <v>0.15773503999999999</v>
      </c>
      <c r="L152" s="24"/>
      <c r="M152" s="24">
        <v>5.443953E-2</v>
      </c>
      <c r="N152" s="24"/>
    </row>
    <row r="153" spans="2:14" ht="16" x14ac:dyDescent="0.2">
      <c r="B153" s="24">
        <v>29.2</v>
      </c>
      <c r="C153" s="24">
        <v>2.2360979400000001</v>
      </c>
      <c r="D153" s="24"/>
      <c r="E153" s="24">
        <v>1.6926620000000001</v>
      </c>
      <c r="F153" s="24"/>
      <c r="G153" s="24">
        <v>1.0961574199999999</v>
      </c>
      <c r="H153" s="24"/>
      <c r="I153" s="24">
        <v>0.42078613999999998</v>
      </c>
      <c r="J153" s="24"/>
      <c r="K153" s="24">
        <v>0.15876892000000001</v>
      </c>
      <c r="L153" s="24"/>
      <c r="M153" s="24">
        <v>5.425551E-2</v>
      </c>
      <c r="N153" s="24"/>
    </row>
    <row r="154" spans="2:14" ht="16" x14ac:dyDescent="0.2">
      <c r="B154" s="24">
        <v>29.4</v>
      </c>
      <c r="C154" s="24">
        <v>2.2381430500000001</v>
      </c>
      <c r="D154" s="24"/>
      <c r="E154" s="24">
        <v>1.6957925199999999</v>
      </c>
      <c r="F154" s="24"/>
      <c r="G154" s="24">
        <v>1.1006430199999999</v>
      </c>
      <c r="H154" s="24"/>
      <c r="I154" s="24">
        <v>0.42269268999999998</v>
      </c>
      <c r="J154" s="24"/>
      <c r="K154" s="24">
        <v>0.1594998</v>
      </c>
      <c r="L154" s="24"/>
      <c r="M154" s="24">
        <v>5.4304159999999997E-2</v>
      </c>
      <c r="N154" s="24"/>
    </row>
    <row r="155" spans="2:14" ht="16" x14ac:dyDescent="0.2">
      <c r="B155" s="24">
        <v>29.6</v>
      </c>
      <c r="C155" s="24">
        <v>2.2402411299999998</v>
      </c>
      <c r="D155" s="24"/>
      <c r="E155" s="24">
        <v>1.6984169899999999</v>
      </c>
      <c r="F155" s="24"/>
      <c r="G155" s="24">
        <v>1.1053423600000001</v>
      </c>
      <c r="H155" s="24"/>
      <c r="I155" s="24">
        <v>0.42472438000000001</v>
      </c>
      <c r="J155" s="24"/>
      <c r="K155" s="24">
        <v>0.16018572</v>
      </c>
      <c r="L155" s="24"/>
      <c r="M155" s="24">
        <v>5.4782079999999997E-2</v>
      </c>
      <c r="N155" s="24"/>
    </row>
    <row r="156" spans="2:14" ht="16" x14ac:dyDescent="0.2">
      <c r="B156" s="24">
        <v>29.8</v>
      </c>
      <c r="C156" s="24">
        <v>2.2422235100000001</v>
      </c>
      <c r="D156" s="24"/>
      <c r="E156" s="24">
        <v>1.70129577</v>
      </c>
      <c r="F156" s="24"/>
      <c r="G156" s="24">
        <v>1.11014078</v>
      </c>
      <c r="H156" s="24"/>
      <c r="I156" s="24">
        <v>0.42659403000000001</v>
      </c>
      <c r="J156" s="24"/>
      <c r="K156" s="24">
        <v>0.16121197000000001</v>
      </c>
      <c r="L156" s="24"/>
      <c r="M156" s="24">
        <v>5.5267579999999997E-2</v>
      </c>
      <c r="N156" s="24"/>
    </row>
    <row r="157" spans="2:14" ht="16" x14ac:dyDescent="0.2">
      <c r="B157" s="24">
        <v>30</v>
      </c>
      <c r="C157" s="24">
        <v>2.2440217900000001</v>
      </c>
      <c r="D157" s="24"/>
      <c r="E157" s="24">
        <v>1.70420065</v>
      </c>
      <c r="F157" s="24"/>
      <c r="G157" s="24">
        <v>1.1150662</v>
      </c>
      <c r="H157" s="24"/>
      <c r="I157" s="24">
        <v>0.42827716999999998</v>
      </c>
      <c r="J157" s="24"/>
      <c r="K157" s="24">
        <v>0.16232129000000001</v>
      </c>
      <c r="L157" s="24"/>
      <c r="M157" s="24">
        <v>5.5675259999999997E-2</v>
      </c>
      <c r="N157" s="24"/>
    </row>
    <row r="158" spans="2:14" ht="16" x14ac:dyDescent="0.2">
      <c r="B158" s="24">
        <v>30.2</v>
      </c>
      <c r="C158" s="24">
        <v>2.2457946400000002</v>
      </c>
      <c r="D158" s="24"/>
      <c r="E158" s="24">
        <v>1.7071257799999999</v>
      </c>
      <c r="F158" s="24"/>
      <c r="G158" s="24">
        <v>1.1195939800000001</v>
      </c>
      <c r="H158" s="24"/>
      <c r="I158" s="24">
        <v>0.43048813000000002</v>
      </c>
      <c r="J158" s="24"/>
      <c r="K158" s="24">
        <v>0.16331802000000001</v>
      </c>
      <c r="L158" s="24"/>
      <c r="M158" s="24">
        <v>5.5927919999999999E-2</v>
      </c>
      <c r="N158" s="24"/>
    </row>
    <row r="159" spans="2:14" ht="16" x14ac:dyDescent="0.2">
      <c r="B159" s="24">
        <v>30.4</v>
      </c>
      <c r="C159" s="24">
        <v>2.24780129</v>
      </c>
      <c r="D159" s="24"/>
      <c r="E159" s="24">
        <v>1.7096973200000001</v>
      </c>
      <c r="F159" s="24"/>
      <c r="G159" s="24">
        <v>1.1238968600000001</v>
      </c>
      <c r="H159" s="24"/>
      <c r="I159" s="24">
        <v>0.43263488</v>
      </c>
      <c r="J159" s="24"/>
      <c r="K159" s="24">
        <v>0.16420135999999999</v>
      </c>
      <c r="L159" s="24"/>
      <c r="M159" s="24">
        <v>5.5869580000000002E-2</v>
      </c>
      <c r="N159" s="24"/>
    </row>
    <row r="160" spans="2:14" ht="16" x14ac:dyDescent="0.2">
      <c r="B160" s="24">
        <v>30.6</v>
      </c>
      <c r="C160" s="24">
        <v>2.2499110199999999</v>
      </c>
      <c r="D160" s="24"/>
      <c r="E160" s="24">
        <v>1.71254292</v>
      </c>
      <c r="F160" s="24"/>
      <c r="G160" s="24">
        <v>1.12842299</v>
      </c>
      <c r="H160" s="24"/>
      <c r="I160" s="24">
        <v>0.43498129000000002</v>
      </c>
      <c r="J160" s="24"/>
      <c r="K160" s="24">
        <v>0.16467381</v>
      </c>
      <c r="L160" s="24"/>
      <c r="M160" s="24">
        <v>5.5940789999999997E-2</v>
      </c>
      <c r="N160" s="24"/>
    </row>
    <row r="161" spans="2:14" ht="16" x14ac:dyDescent="0.2">
      <c r="B161" s="24">
        <v>30.8</v>
      </c>
      <c r="C161" s="24">
        <v>2.2517438099999998</v>
      </c>
      <c r="D161" s="24"/>
      <c r="E161" s="24">
        <v>1.7152126599999999</v>
      </c>
      <c r="F161" s="24"/>
      <c r="G161" s="24">
        <v>1.1332444500000001</v>
      </c>
      <c r="H161" s="24"/>
      <c r="I161" s="24">
        <v>0.43691911999999999</v>
      </c>
      <c r="J161" s="24"/>
      <c r="K161" s="24">
        <v>0.16547959000000001</v>
      </c>
      <c r="L161" s="24"/>
      <c r="M161" s="24">
        <v>5.5900459999999999E-2</v>
      </c>
      <c r="N161" s="24"/>
    </row>
    <row r="162" spans="2:14" ht="16" x14ac:dyDescent="0.2">
      <c r="B162" s="24">
        <v>31</v>
      </c>
      <c r="C162" s="24">
        <v>2.2537836699999998</v>
      </c>
      <c r="D162" s="24"/>
      <c r="E162" s="24">
        <v>1.71820667</v>
      </c>
      <c r="F162" s="24"/>
      <c r="G162" s="24">
        <v>1.13823561</v>
      </c>
      <c r="H162" s="24"/>
      <c r="I162" s="24">
        <v>0.43943863999999999</v>
      </c>
      <c r="J162" s="24"/>
      <c r="K162" s="24">
        <v>0.16640061</v>
      </c>
      <c r="L162" s="24"/>
      <c r="M162" s="24">
        <v>5.6436529999999999E-2</v>
      </c>
      <c r="N162" s="24"/>
    </row>
    <row r="163" spans="2:14" ht="16" x14ac:dyDescent="0.2">
      <c r="B163" s="24">
        <v>31.2</v>
      </c>
      <c r="C163" s="24">
        <v>2.2557749600000001</v>
      </c>
      <c r="D163" s="24"/>
      <c r="E163" s="24">
        <v>1.7206655799999999</v>
      </c>
      <c r="F163" s="24"/>
      <c r="G163" s="24">
        <v>1.1433819999999999</v>
      </c>
      <c r="H163" s="24"/>
      <c r="I163" s="24">
        <v>0.44181187</v>
      </c>
      <c r="J163" s="24"/>
      <c r="K163" s="24">
        <v>0.16756067999999999</v>
      </c>
      <c r="L163" s="24"/>
      <c r="M163" s="24">
        <v>5.721188E-2</v>
      </c>
      <c r="N163" s="24"/>
    </row>
    <row r="164" spans="2:14" ht="16" x14ac:dyDescent="0.2">
      <c r="B164" s="24">
        <v>31.4</v>
      </c>
      <c r="C164" s="24">
        <v>2.2580431399999998</v>
      </c>
      <c r="D164" s="24"/>
      <c r="E164" s="24">
        <v>1.72364888</v>
      </c>
      <c r="F164" s="24"/>
      <c r="G164" s="24">
        <v>1.1486499100000001</v>
      </c>
      <c r="H164" s="24"/>
      <c r="I164" s="24">
        <v>0.44442241999999998</v>
      </c>
      <c r="J164" s="24"/>
      <c r="K164" s="24">
        <v>0.16900470000000001</v>
      </c>
      <c r="L164" s="24"/>
      <c r="M164" s="24">
        <v>5.827943E-2</v>
      </c>
      <c r="N164" s="24"/>
    </row>
    <row r="165" spans="2:14" ht="16" x14ac:dyDescent="0.2">
      <c r="B165" s="24">
        <v>31.6</v>
      </c>
      <c r="C165" s="24">
        <v>2.2596719300000001</v>
      </c>
      <c r="D165" s="24"/>
      <c r="E165" s="24">
        <v>1.7263086999999999</v>
      </c>
      <c r="F165" s="24"/>
      <c r="G165" s="24">
        <v>1.15436026</v>
      </c>
      <c r="H165" s="24"/>
      <c r="I165" s="24">
        <v>0.44657736999999997</v>
      </c>
      <c r="J165" s="24"/>
      <c r="K165" s="24">
        <v>0.17019918000000001</v>
      </c>
      <c r="L165" s="24"/>
      <c r="M165" s="24">
        <v>5.9033330000000002E-2</v>
      </c>
      <c r="N165" s="24"/>
    </row>
    <row r="166" spans="2:14" ht="16" x14ac:dyDescent="0.2">
      <c r="B166" s="24">
        <v>31.8</v>
      </c>
      <c r="C166" s="24">
        <v>2.2619583900000002</v>
      </c>
      <c r="D166" s="24"/>
      <c r="E166" s="24">
        <v>1.7290389100000001</v>
      </c>
      <c r="F166" s="24"/>
      <c r="G166" s="24">
        <v>1.15957354</v>
      </c>
      <c r="H166" s="24"/>
      <c r="I166" s="24">
        <v>0.44904068000000003</v>
      </c>
      <c r="J166" s="24"/>
      <c r="K166" s="24">
        <v>0.17169512000000001</v>
      </c>
      <c r="L166" s="24"/>
      <c r="M166" s="24">
        <v>6.0057979999999997E-2</v>
      </c>
      <c r="N166" s="24"/>
    </row>
    <row r="167" spans="2:14" ht="16" x14ac:dyDescent="0.2">
      <c r="B167" s="24">
        <v>32</v>
      </c>
      <c r="C167" s="24">
        <v>2.26372492</v>
      </c>
      <c r="D167" s="24"/>
      <c r="E167" s="24">
        <v>1.73197548</v>
      </c>
      <c r="F167" s="24"/>
      <c r="G167" s="24">
        <v>1.16506216</v>
      </c>
      <c r="H167" s="24"/>
      <c r="I167" s="24">
        <v>0.45084328000000001</v>
      </c>
      <c r="J167" s="24"/>
      <c r="K167" s="24">
        <v>0.172906</v>
      </c>
      <c r="L167" s="24"/>
      <c r="M167" s="24">
        <v>6.0378349999999997E-2</v>
      </c>
      <c r="N167" s="24"/>
    </row>
    <row r="168" spans="2:14" ht="16" x14ac:dyDescent="0.2">
      <c r="B168" s="24">
        <v>32.200000000000003</v>
      </c>
      <c r="C168" s="24">
        <v>2.2658456400000002</v>
      </c>
      <c r="D168" s="24"/>
      <c r="E168" s="24">
        <v>1.7346471400000001</v>
      </c>
      <c r="F168" s="24"/>
      <c r="G168" s="24">
        <v>1.1700224699999999</v>
      </c>
      <c r="H168" s="24"/>
      <c r="I168" s="24">
        <v>0.45305661000000003</v>
      </c>
      <c r="J168" s="24"/>
      <c r="K168" s="24">
        <v>0.17380339</v>
      </c>
      <c r="L168" s="24"/>
      <c r="M168" s="24">
        <v>6.1018910000000003E-2</v>
      </c>
      <c r="N168" s="24"/>
    </row>
    <row r="169" spans="2:14" ht="16" x14ac:dyDescent="0.2">
      <c r="B169" s="24">
        <v>32.4</v>
      </c>
      <c r="C169" s="24">
        <v>2.2673389500000001</v>
      </c>
      <c r="D169" s="24"/>
      <c r="E169" s="24">
        <v>1.7369569499999999</v>
      </c>
      <c r="F169" s="24"/>
      <c r="G169" s="24">
        <v>1.1741665299999999</v>
      </c>
      <c r="H169" s="24"/>
      <c r="I169" s="24">
        <v>0.45498113000000001</v>
      </c>
      <c r="J169" s="24"/>
      <c r="K169" s="24">
        <v>0.17479860999999999</v>
      </c>
      <c r="L169" s="24"/>
      <c r="M169" s="24">
        <v>6.165383E-2</v>
      </c>
      <c r="N169" s="24"/>
    </row>
    <row r="170" spans="2:14" ht="16" x14ac:dyDescent="0.2">
      <c r="B170" s="24">
        <v>32.6</v>
      </c>
      <c r="C170" s="24">
        <v>2.2687743199999999</v>
      </c>
      <c r="D170" s="24"/>
      <c r="E170" s="24">
        <v>1.7395279400000001</v>
      </c>
      <c r="F170" s="24"/>
      <c r="G170" s="24">
        <v>1.1787562700000001</v>
      </c>
      <c r="H170" s="24"/>
      <c r="I170" s="24">
        <v>0.45709029000000001</v>
      </c>
      <c r="J170" s="24"/>
      <c r="K170" s="24">
        <v>0.17598973000000001</v>
      </c>
      <c r="L170" s="24"/>
      <c r="M170" s="24">
        <v>6.199524E-2</v>
      </c>
      <c r="N170" s="24"/>
    </row>
    <row r="171" spans="2:14" ht="16" x14ac:dyDescent="0.2">
      <c r="B171" s="24">
        <v>32.799999999999997</v>
      </c>
      <c r="C171" s="24">
        <v>2.26986139</v>
      </c>
      <c r="D171" s="24"/>
      <c r="E171" s="24">
        <v>1.7417533599999999</v>
      </c>
      <c r="F171" s="24"/>
      <c r="G171" s="24">
        <v>1.1828165799999999</v>
      </c>
      <c r="H171" s="24"/>
      <c r="I171" s="24">
        <v>0.45844052000000002</v>
      </c>
      <c r="J171" s="24"/>
      <c r="K171" s="24">
        <v>0.17661410999999999</v>
      </c>
      <c r="L171" s="24"/>
      <c r="M171" s="24">
        <v>6.1735999999999999E-2</v>
      </c>
      <c r="N171" s="24"/>
    </row>
    <row r="172" spans="2:14" ht="16" x14ac:dyDescent="0.2">
      <c r="B172" s="24">
        <v>33</v>
      </c>
      <c r="C172" s="24">
        <v>2.2712196100000002</v>
      </c>
      <c r="D172" s="24"/>
      <c r="E172" s="24">
        <v>1.7443004200000001</v>
      </c>
      <c r="F172" s="24"/>
      <c r="G172" s="24">
        <v>1.1868195699999999</v>
      </c>
      <c r="H172" s="24"/>
      <c r="I172" s="24">
        <v>0.46007888000000002</v>
      </c>
      <c r="J172" s="24"/>
      <c r="K172" s="24">
        <v>0.17786213000000001</v>
      </c>
      <c r="L172" s="24"/>
      <c r="M172" s="24">
        <v>6.2102009999999999E-2</v>
      </c>
      <c r="N172" s="24"/>
    </row>
    <row r="173" spans="2:14" ht="16" x14ac:dyDescent="0.2">
      <c r="B173" s="24">
        <v>33.200000000000003</v>
      </c>
      <c r="C173" s="24">
        <v>2.2725423199999999</v>
      </c>
      <c r="D173" s="24"/>
      <c r="E173" s="24">
        <v>1.7462788300000001</v>
      </c>
      <c r="F173" s="24"/>
      <c r="G173" s="24">
        <v>1.1904177499999999</v>
      </c>
      <c r="H173" s="24"/>
      <c r="I173" s="24">
        <v>0.46186227000000002</v>
      </c>
      <c r="J173" s="24"/>
      <c r="K173" s="24">
        <v>0.17851258</v>
      </c>
      <c r="L173" s="24"/>
      <c r="M173" s="24">
        <v>6.2176219999999997E-2</v>
      </c>
      <c r="N173" s="24"/>
    </row>
    <row r="174" spans="2:14" ht="16" x14ac:dyDescent="0.2">
      <c r="B174" s="24">
        <v>33.4</v>
      </c>
      <c r="C174" s="24">
        <v>2.2743839800000001</v>
      </c>
      <c r="D174" s="24"/>
      <c r="E174" s="24">
        <v>1.7486666</v>
      </c>
      <c r="F174" s="24"/>
      <c r="G174" s="24">
        <v>1.19502993</v>
      </c>
      <c r="H174" s="24"/>
      <c r="I174" s="24">
        <v>0.46369293</v>
      </c>
      <c r="J174" s="24"/>
      <c r="K174" s="24">
        <v>0.17946541999999999</v>
      </c>
      <c r="L174" s="24"/>
      <c r="M174" s="24">
        <v>6.2750130000000001E-2</v>
      </c>
      <c r="N174" s="24"/>
    </row>
    <row r="175" spans="2:14" ht="16" x14ac:dyDescent="0.2">
      <c r="B175" s="24">
        <v>33.6</v>
      </c>
      <c r="C175" s="24">
        <v>2.2753755500000001</v>
      </c>
      <c r="D175" s="24"/>
      <c r="E175" s="24">
        <v>1.75072921</v>
      </c>
      <c r="F175" s="24"/>
      <c r="G175" s="24">
        <v>1.1988144700000001</v>
      </c>
      <c r="H175" s="24"/>
      <c r="I175" s="24">
        <v>0.46533074000000002</v>
      </c>
      <c r="J175" s="24"/>
      <c r="K175" s="24">
        <v>0.17984852000000001</v>
      </c>
      <c r="L175" s="24"/>
      <c r="M175" s="24">
        <v>6.2354390000000003E-2</v>
      </c>
      <c r="N175" s="24"/>
    </row>
    <row r="176" spans="2:14" ht="16" x14ac:dyDescent="0.2">
      <c r="B176" s="24">
        <v>33.799999999999997</v>
      </c>
      <c r="C176" s="24">
        <v>2.2768642200000002</v>
      </c>
      <c r="D176" s="24"/>
      <c r="E176" s="24">
        <v>1.7530824599999999</v>
      </c>
      <c r="F176" s="24"/>
      <c r="G176" s="24">
        <v>1.2033953399999999</v>
      </c>
      <c r="H176" s="24"/>
      <c r="I176" s="24">
        <v>0.46716626</v>
      </c>
      <c r="J176" s="24"/>
      <c r="K176" s="24">
        <v>0.18080270000000001</v>
      </c>
      <c r="L176" s="24"/>
      <c r="M176" s="24">
        <v>6.2622490000000003E-2</v>
      </c>
      <c r="N176" s="24"/>
    </row>
    <row r="177" spans="2:14" ht="16" x14ac:dyDescent="0.2">
      <c r="B177" s="24">
        <v>34</v>
      </c>
      <c r="C177" s="24">
        <v>2.2779613900000002</v>
      </c>
      <c r="D177" s="24"/>
      <c r="E177" s="24">
        <v>1.75515636</v>
      </c>
      <c r="F177" s="24"/>
      <c r="G177" s="24">
        <v>1.20709215</v>
      </c>
      <c r="H177" s="24"/>
      <c r="I177" s="24">
        <v>0.46860009000000002</v>
      </c>
      <c r="J177" s="24"/>
      <c r="K177" s="24">
        <v>0.18129479000000001</v>
      </c>
      <c r="L177" s="24"/>
      <c r="M177" s="24">
        <v>6.2204519999999999E-2</v>
      </c>
      <c r="N177" s="24"/>
    </row>
    <row r="178" spans="2:14" ht="16" x14ac:dyDescent="0.2">
      <c r="B178" s="24">
        <v>34.200000000000003</v>
      </c>
      <c r="C178" s="24">
        <v>2.2795527299999998</v>
      </c>
      <c r="D178" s="24"/>
      <c r="E178" s="24">
        <v>1.7574464599999999</v>
      </c>
      <c r="F178" s="24"/>
      <c r="G178" s="24">
        <v>1.2108923199999999</v>
      </c>
      <c r="H178" s="24"/>
      <c r="I178" s="24">
        <v>0.47080625999999998</v>
      </c>
      <c r="J178" s="24"/>
      <c r="K178" s="24">
        <v>0.18215613</v>
      </c>
      <c r="L178" s="24"/>
      <c r="M178" s="24">
        <v>6.2525849999999994E-2</v>
      </c>
      <c r="N178" s="24"/>
    </row>
    <row r="179" spans="2:14" ht="16" x14ac:dyDescent="0.2">
      <c r="B179" s="24">
        <v>34.4</v>
      </c>
      <c r="C179" s="24">
        <v>2.2815964700000002</v>
      </c>
      <c r="D179" s="24"/>
      <c r="E179" s="24">
        <v>1.7599642</v>
      </c>
      <c r="F179" s="24"/>
      <c r="G179" s="24">
        <v>1.2148714599999999</v>
      </c>
      <c r="H179" s="24"/>
      <c r="I179" s="24">
        <v>0.47304394</v>
      </c>
      <c r="J179" s="24"/>
      <c r="K179" s="24">
        <v>0.18313573999999999</v>
      </c>
      <c r="L179" s="24"/>
      <c r="M179" s="24">
        <v>6.3231990000000002E-2</v>
      </c>
      <c r="N179" s="24"/>
    </row>
    <row r="180" spans="2:14" ht="16" x14ac:dyDescent="0.2">
      <c r="B180" s="24">
        <v>34.6</v>
      </c>
      <c r="C180" s="24">
        <v>2.2833748900000002</v>
      </c>
      <c r="D180" s="24"/>
      <c r="E180" s="24">
        <v>1.76245725</v>
      </c>
      <c r="F180" s="24"/>
      <c r="G180" s="24">
        <v>1.21906333</v>
      </c>
      <c r="H180" s="24"/>
      <c r="I180" s="24">
        <v>0.47538666000000002</v>
      </c>
      <c r="J180" s="24"/>
      <c r="K180" s="24">
        <v>0.18386182000000001</v>
      </c>
      <c r="L180" s="24"/>
      <c r="M180" s="24">
        <v>6.3662010000000005E-2</v>
      </c>
      <c r="N180" s="24"/>
    </row>
    <row r="181" spans="2:14" ht="16" x14ac:dyDescent="0.2">
      <c r="B181" s="24">
        <v>34.799999999999997</v>
      </c>
      <c r="C181" s="24">
        <v>2.2850543499999998</v>
      </c>
      <c r="D181" s="24"/>
      <c r="E181" s="24">
        <v>1.76494361</v>
      </c>
      <c r="F181" s="24"/>
      <c r="G181" s="24">
        <v>1.22332245</v>
      </c>
      <c r="H181" s="24"/>
      <c r="I181" s="24">
        <v>0.47746199</v>
      </c>
      <c r="J181" s="24"/>
      <c r="K181" s="24">
        <v>0.18504285000000001</v>
      </c>
      <c r="L181" s="24"/>
      <c r="M181" s="24">
        <v>6.4071039999999996E-2</v>
      </c>
      <c r="N181" s="24"/>
    </row>
    <row r="182" spans="2:14" ht="16" x14ac:dyDescent="0.2">
      <c r="B182" s="24">
        <v>35</v>
      </c>
      <c r="C182" s="24">
        <v>2.2868139300000001</v>
      </c>
      <c r="D182" s="24"/>
      <c r="E182" s="24">
        <v>1.7673171700000001</v>
      </c>
      <c r="F182" s="24"/>
      <c r="G182" s="24">
        <v>1.22759325</v>
      </c>
      <c r="H182" s="24"/>
      <c r="I182" s="24">
        <v>0.48022348999999998</v>
      </c>
      <c r="J182" s="24"/>
      <c r="K182" s="24">
        <v>0.18615288999999999</v>
      </c>
      <c r="L182" s="24"/>
      <c r="M182" s="24">
        <v>6.5081059999999996E-2</v>
      </c>
      <c r="N182" s="24"/>
    </row>
    <row r="183" spans="2:14" ht="16" x14ac:dyDescent="0.2">
      <c r="B183" s="24">
        <v>35.200000000000003</v>
      </c>
      <c r="C183" s="24">
        <v>2.2886467000000001</v>
      </c>
      <c r="D183" s="24"/>
      <c r="E183" s="24">
        <v>1.76958225</v>
      </c>
      <c r="F183" s="24"/>
      <c r="G183" s="24">
        <v>1.2320568300000001</v>
      </c>
      <c r="H183" s="24"/>
      <c r="I183" s="24">
        <v>0.48240898999999998</v>
      </c>
      <c r="J183" s="24"/>
      <c r="K183" s="24">
        <v>0.18710672</v>
      </c>
      <c r="L183" s="24"/>
      <c r="M183" s="24">
        <v>6.5471349999999998E-2</v>
      </c>
      <c r="N183" s="24"/>
    </row>
    <row r="184" spans="2:14" ht="16" x14ac:dyDescent="0.2">
      <c r="B184" s="24">
        <v>35.4</v>
      </c>
      <c r="C184" s="24">
        <v>2.2904540400000002</v>
      </c>
      <c r="D184" s="24"/>
      <c r="E184" s="24">
        <v>1.77160775</v>
      </c>
      <c r="F184" s="24"/>
      <c r="G184" s="24">
        <v>1.23622904</v>
      </c>
      <c r="H184" s="24"/>
      <c r="I184" s="24">
        <v>0.48421773000000001</v>
      </c>
      <c r="J184" s="24"/>
      <c r="K184" s="24">
        <v>0.18820334999999999</v>
      </c>
      <c r="L184" s="24"/>
      <c r="M184" s="24">
        <v>6.6227759999999997E-2</v>
      </c>
      <c r="N184" s="24"/>
    </row>
    <row r="185" spans="2:14" ht="16" x14ac:dyDescent="0.2">
      <c r="B185" s="24">
        <v>35.6</v>
      </c>
      <c r="C185" s="24">
        <v>2.2918942499999999</v>
      </c>
      <c r="D185" s="24"/>
      <c r="E185" s="24">
        <v>1.7736308999999999</v>
      </c>
      <c r="F185" s="24"/>
      <c r="G185" s="24">
        <v>1.24003321</v>
      </c>
      <c r="H185" s="24"/>
      <c r="I185" s="24">
        <v>0.48646191999999999</v>
      </c>
      <c r="J185" s="24"/>
      <c r="K185" s="24">
        <v>0.18904911999999999</v>
      </c>
      <c r="L185" s="24"/>
      <c r="M185" s="24">
        <v>6.6399059999999996E-2</v>
      </c>
      <c r="N185" s="24"/>
    </row>
    <row r="186" spans="2:14" ht="16" x14ac:dyDescent="0.2">
      <c r="B186" s="24">
        <v>35.799999999999997</v>
      </c>
      <c r="C186" s="24">
        <v>2.2939393099999998</v>
      </c>
      <c r="D186" s="24"/>
      <c r="E186" s="24">
        <v>1.775682</v>
      </c>
      <c r="F186" s="24"/>
      <c r="G186" s="24">
        <v>1.24448826</v>
      </c>
      <c r="H186" s="24"/>
      <c r="I186" s="24">
        <v>0.48871123</v>
      </c>
      <c r="J186" s="24"/>
      <c r="K186" s="24">
        <v>0.19055029000000001</v>
      </c>
      <c r="L186" s="24"/>
      <c r="M186" s="24">
        <v>6.7382579999999997E-2</v>
      </c>
      <c r="N186" s="24"/>
    </row>
    <row r="187" spans="2:14" ht="16" x14ac:dyDescent="0.2">
      <c r="B187" s="24">
        <v>36</v>
      </c>
      <c r="C187" s="24">
        <v>2.2955707799999998</v>
      </c>
      <c r="D187" s="24"/>
      <c r="E187" s="24">
        <v>1.7779421399999999</v>
      </c>
      <c r="F187" s="24"/>
      <c r="G187" s="24">
        <v>1.2484531299999999</v>
      </c>
      <c r="H187" s="24"/>
      <c r="I187" s="24">
        <v>0.49019691999999998</v>
      </c>
      <c r="J187" s="24"/>
      <c r="K187" s="24">
        <v>0.19161748000000001</v>
      </c>
      <c r="L187" s="24"/>
      <c r="M187" s="24">
        <v>6.7726090000000003E-2</v>
      </c>
      <c r="N187" s="24"/>
    </row>
    <row r="188" spans="2:14" ht="16" x14ac:dyDescent="0.2">
      <c r="B188" s="24">
        <v>36.200000000000003</v>
      </c>
      <c r="C188" s="24">
        <v>2.2975297299999999</v>
      </c>
      <c r="D188" s="24"/>
      <c r="E188" s="24">
        <v>1.7803978199999999</v>
      </c>
      <c r="F188" s="24"/>
      <c r="G188" s="24">
        <v>1.25234047</v>
      </c>
      <c r="H188" s="24"/>
      <c r="I188" s="24">
        <v>0.49254909000000002</v>
      </c>
      <c r="J188" s="24"/>
      <c r="K188" s="24">
        <v>0.19251296000000001</v>
      </c>
      <c r="L188" s="24"/>
      <c r="M188" s="24">
        <v>6.8411810000000003E-2</v>
      </c>
      <c r="N188" s="24"/>
    </row>
    <row r="189" spans="2:14" ht="16" x14ac:dyDescent="0.2">
      <c r="B189" s="24">
        <v>36.4</v>
      </c>
      <c r="C189" s="24">
        <v>2.29899575</v>
      </c>
      <c r="D189" s="24"/>
      <c r="E189" s="24">
        <v>1.7824229700000001</v>
      </c>
      <c r="F189" s="24"/>
      <c r="G189" s="24">
        <v>1.25590176</v>
      </c>
      <c r="H189" s="24"/>
      <c r="I189" s="24">
        <v>0.49431723999999999</v>
      </c>
      <c r="J189" s="24"/>
      <c r="K189" s="24">
        <v>0.19349093000000001</v>
      </c>
      <c r="L189" s="24"/>
      <c r="M189" s="24">
        <v>6.9114190000000006E-2</v>
      </c>
      <c r="N189" s="24"/>
    </row>
    <row r="190" spans="2:14" ht="16" x14ac:dyDescent="0.2">
      <c r="B190" s="24">
        <v>36.6</v>
      </c>
      <c r="C190" s="24">
        <v>2.30090262</v>
      </c>
      <c r="D190" s="24"/>
      <c r="E190" s="24">
        <v>1.7842479099999999</v>
      </c>
      <c r="F190" s="24"/>
      <c r="G190" s="24">
        <v>1.25991049</v>
      </c>
      <c r="H190" s="24"/>
      <c r="I190" s="24">
        <v>0.49604291</v>
      </c>
      <c r="J190" s="24"/>
      <c r="K190" s="24">
        <v>0.19465482000000001</v>
      </c>
      <c r="L190" s="24"/>
      <c r="M190" s="24">
        <v>6.9393120000000003E-2</v>
      </c>
      <c r="N190" s="24"/>
    </row>
    <row r="191" spans="2:14" ht="16" x14ac:dyDescent="0.2">
      <c r="B191" s="24">
        <v>36.799999999999997</v>
      </c>
      <c r="C191" s="24">
        <v>2.3027364800000001</v>
      </c>
      <c r="D191" s="24"/>
      <c r="E191" s="24">
        <v>1.78604962</v>
      </c>
      <c r="F191" s="24"/>
      <c r="G191" s="24">
        <v>1.2638682800000001</v>
      </c>
      <c r="H191" s="24"/>
      <c r="I191" s="24">
        <v>0.49759619999999999</v>
      </c>
      <c r="J191" s="24"/>
      <c r="K191" s="24">
        <v>0.19602868000000001</v>
      </c>
      <c r="L191" s="24"/>
      <c r="M191" s="24">
        <v>6.9971370000000005E-2</v>
      </c>
      <c r="N191" s="24"/>
    </row>
    <row r="192" spans="2:14" ht="16" x14ac:dyDescent="0.2">
      <c r="B192" s="24">
        <v>37</v>
      </c>
      <c r="C192" s="24">
        <v>2.30404155</v>
      </c>
      <c r="D192" s="24"/>
      <c r="E192" s="24">
        <v>1.7878979699999999</v>
      </c>
      <c r="F192" s="24"/>
      <c r="G192" s="24">
        <v>1.26730922</v>
      </c>
      <c r="H192" s="24"/>
      <c r="I192" s="24">
        <v>0.49967093000000001</v>
      </c>
      <c r="J192" s="24"/>
      <c r="K192" s="24">
        <v>0.19701075000000001</v>
      </c>
      <c r="L192" s="24"/>
      <c r="M192" s="24">
        <v>7.0529610000000006E-2</v>
      </c>
      <c r="N192" s="24"/>
    </row>
    <row r="193" spans="2:14" ht="16" x14ac:dyDescent="0.2">
      <c r="B193" s="24">
        <v>37.200000000000003</v>
      </c>
      <c r="C193" s="24">
        <v>2.3055387299999999</v>
      </c>
      <c r="D193" s="24"/>
      <c r="E193" s="24">
        <v>1.7893438699999999</v>
      </c>
      <c r="F193" s="24"/>
      <c r="G193" s="24">
        <v>1.2706004200000001</v>
      </c>
      <c r="H193" s="24"/>
      <c r="I193" s="24">
        <v>0.50157487000000001</v>
      </c>
      <c r="J193" s="24"/>
      <c r="K193" s="24">
        <v>0.19760417999999999</v>
      </c>
      <c r="L193" s="24"/>
      <c r="M193" s="24">
        <v>7.0266040000000002E-2</v>
      </c>
      <c r="N193" s="24"/>
    </row>
    <row r="194" spans="2:14" ht="16" x14ac:dyDescent="0.2">
      <c r="B194" s="24">
        <v>37.4</v>
      </c>
      <c r="C194" s="24">
        <v>2.30749147</v>
      </c>
      <c r="D194" s="24"/>
      <c r="E194" s="24">
        <v>1.7915758900000001</v>
      </c>
      <c r="F194" s="24"/>
      <c r="G194" s="24">
        <v>1.27461289</v>
      </c>
      <c r="H194" s="24"/>
      <c r="I194" s="24">
        <v>0.50337005000000001</v>
      </c>
      <c r="J194" s="24"/>
      <c r="K194" s="24">
        <v>0.19893093000000001</v>
      </c>
      <c r="L194" s="24"/>
      <c r="M194" s="24">
        <v>7.0553889999999994E-2</v>
      </c>
      <c r="N194" s="24"/>
    </row>
    <row r="195" spans="2:14" ht="16" x14ac:dyDescent="0.2">
      <c r="B195" s="24">
        <v>37.6</v>
      </c>
      <c r="C195" s="24">
        <v>2.30843541</v>
      </c>
      <c r="D195" s="24"/>
      <c r="E195" s="24">
        <v>1.7931926600000001</v>
      </c>
      <c r="F195" s="24"/>
      <c r="G195" s="24">
        <v>1.27808414</v>
      </c>
      <c r="H195" s="24"/>
      <c r="I195" s="24">
        <v>0.50485911000000006</v>
      </c>
      <c r="J195" s="24"/>
      <c r="K195" s="24">
        <v>0.19956507000000001</v>
      </c>
      <c r="L195" s="24"/>
      <c r="M195" s="24">
        <v>6.9796059999999993E-2</v>
      </c>
      <c r="N195" s="24"/>
    </row>
    <row r="196" spans="2:14" ht="16" x14ac:dyDescent="0.2">
      <c r="B196" s="24">
        <v>37.799999999999997</v>
      </c>
      <c r="C196" s="24">
        <v>2.3100234500000001</v>
      </c>
      <c r="D196" s="24"/>
      <c r="E196" s="24">
        <v>1.7951843199999999</v>
      </c>
      <c r="F196" s="24"/>
      <c r="G196" s="24">
        <v>1.2822889500000001</v>
      </c>
      <c r="H196" s="24"/>
      <c r="I196" s="24">
        <v>0.50670928000000004</v>
      </c>
      <c r="J196" s="24"/>
      <c r="K196" s="24">
        <v>0.20103280000000001</v>
      </c>
      <c r="L196" s="24"/>
      <c r="M196" s="24">
        <v>7.0334439999999998E-2</v>
      </c>
      <c r="N196" s="24"/>
    </row>
    <row r="197" spans="2:14" ht="16" x14ac:dyDescent="0.2">
      <c r="B197" s="24">
        <v>38</v>
      </c>
      <c r="C197" s="24">
        <v>2.3113901299999999</v>
      </c>
      <c r="D197" s="24"/>
      <c r="E197" s="24">
        <v>1.79736293</v>
      </c>
      <c r="F197" s="24"/>
      <c r="G197" s="24">
        <v>1.2855608300000001</v>
      </c>
      <c r="H197" s="24"/>
      <c r="I197" s="24">
        <v>0.50847547999999998</v>
      </c>
      <c r="J197" s="24"/>
      <c r="K197" s="24">
        <v>0.20243228999999999</v>
      </c>
      <c r="L197" s="24"/>
      <c r="M197" s="24">
        <v>7.070949E-2</v>
      </c>
      <c r="N197" s="24"/>
    </row>
    <row r="198" spans="2:14" ht="16" x14ac:dyDescent="0.2">
      <c r="B198" s="24">
        <v>38.200000000000003</v>
      </c>
      <c r="C198" s="24">
        <v>2.3131840299999999</v>
      </c>
      <c r="D198" s="24"/>
      <c r="E198" s="24">
        <v>1.79977364</v>
      </c>
      <c r="F198" s="24"/>
      <c r="G198" s="24">
        <v>1.28966381</v>
      </c>
      <c r="H198" s="24"/>
      <c r="I198" s="24">
        <v>0.51093602000000005</v>
      </c>
      <c r="J198" s="24"/>
      <c r="K198" s="24">
        <v>0.20396383000000001</v>
      </c>
      <c r="L198" s="24"/>
      <c r="M198" s="24">
        <v>7.1558129999999998E-2</v>
      </c>
      <c r="N198" s="24"/>
    </row>
    <row r="199" spans="2:14" ht="16" x14ac:dyDescent="0.2">
      <c r="B199" s="24">
        <v>38.4</v>
      </c>
      <c r="C199" s="24">
        <v>2.3148486099999999</v>
      </c>
      <c r="D199" s="24"/>
      <c r="E199" s="24">
        <v>1.8018204</v>
      </c>
      <c r="F199" s="24"/>
      <c r="G199" s="24">
        <v>1.29406285</v>
      </c>
      <c r="H199" s="24"/>
      <c r="I199" s="24">
        <v>0.51339679000000005</v>
      </c>
      <c r="J199" s="24"/>
      <c r="K199" s="24">
        <v>0.20493531000000001</v>
      </c>
      <c r="L199" s="24"/>
      <c r="M199" s="24">
        <v>7.1851910000000005E-2</v>
      </c>
      <c r="N199" s="24"/>
    </row>
    <row r="200" spans="2:14" ht="16" x14ac:dyDescent="0.2">
      <c r="B200" s="24">
        <v>38.6</v>
      </c>
      <c r="C200" s="24">
        <v>2.3162621400000001</v>
      </c>
      <c r="D200" s="24"/>
      <c r="E200" s="24">
        <v>1.8037683900000001</v>
      </c>
      <c r="F200" s="24"/>
      <c r="G200" s="24">
        <v>1.29826957</v>
      </c>
      <c r="H200" s="24"/>
      <c r="I200" s="24">
        <v>0.51547184000000001</v>
      </c>
      <c r="J200" s="24"/>
      <c r="K200" s="24">
        <v>0.20572646999999999</v>
      </c>
      <c r="L200" s="24"/>
      <c r="M200" s="24">
        <v>7.1729109999999999E-2</v>
      </c>
      <c r="N200" s="24"/>
    </row>
    <row r="201" spans="2:14" ht="16" x14ac:dyDescent="0.2">
      <c r="B201" s="24">
        <v>38.799999999999997</v>
      </c>
      <c r="C201" s="24">
        <v>2.3172245299999998</v>
      </c>
      <c r="D201" s="24"/>
      <c r="E201" s="24">
        <v>1.8055745400000001</v>
      </c>
      <c r="F201" s="24"/>
      <c r="G201" s="24">
        <v>1.30214238</v>
      </c>
      <c r="H201" s="24"/>
      <c r="I201" s="24">
        <v>0.51664768999999999</v>
      </c>
      <c r="J201" s="24"/>
      <c r="K201" s="24">
        <v>0.20664163999999999</v>
      </c>
      <c r="L201" s="24"/>
      <c r="M201" s="24">
        <v>7.1810159999999998E-2</v>
      </c>
      <c r="N201" s="24"/>
    </row>
    <row r="202" spans="2:14" ht="16" x14ac:dyDescent="0.2">
      <c r="B202" s="24">
        <v>39</v>
      </c>
      <c r="C202" s="24">
        <v>2.3182432400000001</v>
      </c>
      <c r="D202" s="24"/>
      <c r="E202" s="24">
        <v>1.8071239400000001</v>
      </c>
      <c r="F202" s="24"/>
      <c r="G202" s="24">
        <v>1.3056024900000001</v>
      </c>
      <c r="H202" s="24"/>
      <c r="I202" s="24">
        <v>0.51811499999999999</v>
      </c>
      <c r="J202" s="24"/>
      <c r="K202" s="24">
        <v>0.20742553999999999</v>
      </c>
      <c r="L202" s="24"/>
      <c r="M202" s="24">
        <v>7.1775610000000004E-2</v>
      </c>
      <c r="N202" s="24"/>
    </row>
    <row r="203" spans="2:14" ht="16" x14ac:dyDescent="0.2">
      <c r="B203" s="24">
        <v>39.200000000000003</v>
      </c>
      <c r="C203" s="24">
        <v>2.3196836699999999</v>
      </c>
      <c r="D203" s="24"/>
      <c r="E203" s="24">
        <v>1.80889024</v>
      </c>
      <c r="F203" s="24"/>
      <c r="G203" s="24">
        <v>1.30921954</v>
      </c>
      <c r="H203" s="24"/>
      <c r="I203" s="24">
        <v>0.51983066</v>
      </c>
      <c r="J203" s="24"/>
      <c r="K203" s="24">
        <v>0.20780704999999999</v>
      </c>
      <c r="L203" s="24"/>
      <c r="M203" s="24">
        <v>7.1752289999999996E-2</v>
      </c>
      <c r="N203" s="24"/>
    </row>
    <row r="204" spans="2:14" ht="16" x14ac:dyDescent="0.2">
      <c r="B204" s="24">
        <v>39.4</v>
      </c>
      <c r="C204" s="24">
        <v>2.3209014099999998</v>
      </c>
      <c r="D204" s="24"/>
      <c r="E204" s="24">
        <v>1.8105376900000001</v>
      </c>
      <c r="F204" s="24"/>
      <c r="G204" s="24">
        <v>1.31252386</v>
      </c>
      <c r="H204" s="24"/>
      <c r="I204" s="24">
        <v>0.52157790000000004</v>
      </c>
      <c r="J204" s="24"/>
      <c r="K204" s="24">
        <v>0.20896696000000001</v>
      </c>
      <c r="L204" s="24"/>
      <c r="M204" s="24">
        <v>7.2138190000000005E-2</v>
      </c>
      <c r="N204" s="24"/>
    </row>
    <row r="205" spans="2:14" ht="16" x14ac:dyDescent="0.2">
      <c r="B205" s="24">
        <v>39.6</v>
      </c>
      <c r="C205" s="24">
        <v>2.3218435899999998</v>
      </c>
      <c r="D205" s="24"/>
      <c r="E205" s="24">
        <v>1.81188668</v>
      </c>
      <c r="F205" s="24"/>
      <c r="G205" s="24">
        <v>1.3162144099999999</v>
      </c>
      <c r="H205" s="24"/>
      <c r="I205" s="24">
        <v>0.52358249000000001</v>
      </c>
      <c r="J205" s="24"/>
      <c r="K205" s="24">
        <v>0.20976394000000001</v>
      </c>
      <c r="L205" s="24"/>
      <c r="M205" s="24">
        <v>7.1867929999999997E-2</v>
      </c>
      <c r="N205" s="24"/>
    </row>
    <row r="206" spans="2:14" ht="16" x14ac:dyDescent="0.2">
      <c r="B206" s="24">
        <v>39.799999999999997</v>
      </c>
      <c r="C206" s="24">
        <v>2.32338924</v>
      </c>
      <c r="D206" s="24"/>
      <c r="E206" s="24">
        <v>1.8134508899999999</v>
      </c>
      <c r="F206" s="24"/>
      <c r="G206" s="24">
        <v>1.3203132799999999</v>
      </c>
      <c r="H206" s="24"/>
      <c r="I206" s="24">
        <v>0.52505997000000004</v>
      </c>
      <c r="J206" s="24"/>
      <c r="K206" s="24">
        <v>0.21056490999999999</v>
      </c>
      <c r="L206" s="24"/>
      <c r="M206" s="24">
        <v>7.2281399999999996E-2</v>
      </c>
      <c r="N206" s="24"/>
    </row>
    <row r="207" spans="2:14" ht="16" x14ac:dyDescent="0.2">
      <c r="B207" s="24">
        <v>40</v>
      </c>
      <c r="C207" s="24">
        <v>2.3250894099999999</v>
      </c>
      <c r="D207" s="24"/>
      <c r="E207" s="24">
        <v>1.8158543899999999</v>
      </c>
      <c r="F207" s="24"/>
      <c r="G207" s="24">
        <v>1.3241198999999999</v>
      </c>
      <c r="H207" s="24"/>
      <c r="I207" s="24">
        <v>0.52653640999999995</v>
      </c>
      <c r="J207" s="24"/>
      <c r="K207" s="24">
        <v>0.21173500000000001</v>
      </c>
      <c r="L207" s="24"/>
      <c r="M207" s="24">
        <v>7.2989709999999999E-2</v>
      </c>
      <c r="N207" s="24"/>
    </row>
    <row r="208" spans="2:14" ht="16" x14ac:dyDescent="0.2">
      <c r="B208" s="24">
        <v>40.200000000000003</v>
      </c>
      <c r="C208" s="24">
        <v>2.3264931999999998</v>
      </c>
      <c r="D208" s="24"/>
      <c r="E208" s="24">
        <v>1.8180563000000001</v>
      </c>
      <c r="F208" s="24"/>
      <c r="G208" s="24">
        <v>1.32833047</v>
      </c>
      <c r="H208" s="24"/>
      <c r="I208" s="24">
        <v>0.52884973000000002</v>
      </c>
      <c r="J208" s="24"/>
      <c r="K208" s="24">
        <v>0.21289886999999999</v>
      </c>
      <c r="L208" s="24"/>
      <c r="M208" s="24">
        <v>7.4207999999999996E-2</v>
      </c>
      <c r="N208" s="24"/>
    </row>
    <row r="209" spans="2:14" ht="16" x14ac:dyDescent="0.2">
      <c r="B209" s="24">
        <v>40.4</v>
      </c>
      <c r="C209" s="24">
        <v>2.3278494599999999</v>
      </c>
      <c r="D209" s="24"/>
      <c r="E209" s="24">
        <v>1.81961894</v>
      </c>
      <c r="F209" s="24"/>
      <c r="G209" s="24">
        <v>1.3318393799999999</v>
      </c>
      <c r="H209" s="24"/>
      <c r="I209" s="24">
        <v>0.53012988000000005</v>
      </c>
      <c r="J209" s="24"/>
      <c r="K209" s="24">
        <v>0.21385583</v>
      </c>
      <c r="L209" s="24"/>
      <c r="M209" s="24">
        <v>7.4386220000000003E-2</v>
      </c>
      <c r="N209" s="24"/>
    </row>
    <row r="210" spans="2:14" ht="16" x14ac:dyDescent="0.2">
      <c r="B210" s="24">
        <v>40.6</v>
      </c>
      <c r="C210" s="24">
        <v>2.3295294700000002</v>
      </c>
      <c r="D210" s="24"/>
      <c r="E210" s="24">
        <v>1.8214459599999999</v>
      </c>
      <c r="F210" s="24"/>
      <c r="G210" s="24">
        <v>1.33538347</v>
      </c>
      <c r="H210" s="24"/>
      <c r="I210" s="24">
        <v>0.53174029</v>
      </c>
      <c r="J210" s="24"/>
      <c r="K210" s="24">
        <v>0.21480569999999999</v>
      </c>
      <c r="L210" s="24"/>
      <c r="M210" s="24">
        <v>7.5054620000000002E-2</v>
      </c>
      <c r="N210" s="24"/>
    </row>
    <row r="211" spans="2:14" ht="16" x14ac:dyDescent="0.2">
      <c r="B211" s="24">
        <v>40.799999999999997</v>
      </c>
      <c r="C211" s="24">
        <v>2.3311590199999999</v>
      </c>
      <c r="D211" s="24"/>
      <c r="E211" s="24">
        <v>1.8238117199999999</v>
      </c>
      <c r="F211" s="24"/>
      <c r="G211" s="24">
        <v>1.33941065</v>
      </c>
      <c r="H211" s="24"/>
      <c r="I211" s="24">
        <v>0.53405334999999998</v>
      </c>
      <c r="J211" s="24"/>
      <c r="K211" s="24">
        <v>0.21618001000000001</v>
      </c>
      <c r="L211" s="24"/>
      <c r="M211" s="24">
        <v>7.5904180000000002E-2</v>
      </c>
      <c r="N211" s="24"/>
    </row>
    <row r="212" spans="2:14" ht="16" x14ac:dyDescent="0.2">
      <c r="B212" s="24">
        <v>41</v>
      </c>
      <c r="C212" s="24">
        <v>2.3319161099999999</v>
      </c>
      <c r="D212" s="24"/>
      <c r="E212" s="24">
        <v>1.82542015</v>
      </c>
      <c r="F212" s="24"/>
      <c r="G212" s="24">
        <v>1.34231203</v>
      </c>
      <c r="H212" s="24"/>
      <c r="I212" s="24">
        <v>0.53556572000000002</v>
      </c>
      <c r="J212" s="24"/>
      <c r="K212" s="24">
        <v>0.21640838000000001</v>
      </c>
      <c r="L212" s="24"/>
      <c r="M212" s="24">
        <v>7.6252449999999999E-2</v>
      </c>
      <c r="N212" s="24"/>
    </row>
    <row r="213" spans="2:14" ht="16" x14ac:dyDescent="0.2">
      <c r="B213" s="24">
        <v>41.2</v>
      </c>
      <c r="C213" s="24">
        <v>2.3337023700000001</v>
      </c>
      <c r="D213" s="24"/>
      <c r="E213" s="24">
        <v>1.82734909</v>
      </c>
      <c r="F213" s="24"/>
      <c r="G213" s="24">
        <v>1.34555852</v>
      </c>
      <c r="H213" s="24"/>
      <c r="I213" s="24">
        <v>0.53790035000000003</v>
      </c>
      <c r="J213" s="24"/>
      <c r="K213" s="24">
        <v>0.21755525000000001</v>
      </c>
      <c r="L213" s="24"/>
      <c r="M213" s="24">
        <v>7.6639440000000003E-2</v>
      </c>
      <c r="N213" s="24"/>
    </row>
    <row r="214" spans="2:14" ht="16" x14ac:dyDescent="0.2">
      <c r="B214" s="24">
        <v>41.4</v>
      </c>
      <c r="C214" s="24">
        <v>2.3355437100000001</v>
      </c>
      <c r="D214" s="24"/>
      <c r="E214" s="24">
        <v>1.82928271</v>
      </c>
      <c r="F214" s="24"/>
      <c r="G214" s="24">
        <v>1.3485916</v>
      </c>
      <c r="H214" s="24"/>
      <c r="I214" s="24">
        <v>0.53952462999999995</v>
      </c>
      <c r="J214" s="24"/>
      <c r="K214" s="24">
        <v>0.21878855999999999</v>
      </c>
      <c r="L214" s="24"/>
      <c r="M214" s="24">
        <v>7.7730969999999996E-2</v>
      </c>
      <c r="N214" s="24"/>
    </row>
    <row r="215" spans="2:14" ht="16" x14ac:dyDescent="0.2">
      <c r="B215" s="24">
        <v>41.6</v>
      </c>
      <c r="C215" s="24">
        <v>2.33604324</v>
      </c>
      <c r="D215" s="24"/>
      <c r="E215" s="24">
        <v>1.8304974300000001</v>
      </c>
      <c r="F215" s="24"/>
      <c r="G215" s="24">
        <v>1.3517695300000001</v>
      </c>
      <c r="H215" s="24"/>
      <c r="I215" s="24">
        <v>0.54071102999999998</v>
      </c>
      <c r="J215" s="24"/>
      <c r="K215" s="24">
        <v>0.21921529000000001</v>
      </c>
      <c r="L215" s="24"/>
      <c r="M215" s="24">
        <v>7.7753810000000007E-2</v>
      </c>
      <c r="N215" s="24"/>
    </row>
    <row r="216" spans="2:14" ht="16" x14ac:dyDescent="0.2">
      <c r="B216" s="24">
        <v>41.8</v>
      </c>
      <c r="C216" s="24">
        <v>2.3375314299999999</v>
      </c>
      <c r="D216" s="24"/>
      <c r="E216" s="24">
        <v>1.83249821</v>
      </c>
      <c r="F216" s="24"/>
      <c r="G216" s="24">
        <v>1.3552394800000001</v>
      </c>
      <c r="H216" s="24"/>
      <c r="I216" s="24">
        <v>0.54252423999999999</v>
      </c>
      <c r="J216" s="24"/>
      <c r="K216" s="24">
        <v>0.21999309</v>
      </c>
      <c r="L216" s="24"/>
      <c r="M216" s="24">
        <v>7.8695650000000006E-2</v>
      </c>
      <c r="N216" s="24"/>
    </row>
    <row r="217" spans="2:14" ht="16" x14ac:dyDescent="0.2">
      <c r="B217" s="24">
        <v>42</v>
      </c>
      <c r="C217" s="24">
        <v>2.3393584199999999</v>
      </c>
      <c r="D217" s="24"/>
      <c r="E217" s="24">
        <v>1.8345012199999999</v>
      </c>
      <c r="F217" s="24"/>
      <c r="G217" s="24">
        <v>1.3586467200000001</v>
      </c>
      <c r="H217" s="24"/>
      <c r="I217" s="24">
        <v>0.54501299999999997</v>
      </c>
      <c r="J217" s="24"/>
      <c r="K217" s="24">
        <v>0.22126734000000001</v>
      </c>
      <c r="L217" s="24"/>
      <c r="M217" s="24">
        <v>7.9425179999999998E-2</v>
      </c>
      <c r="N217" s="24"/>
    </row>
    <row r="218" spans="2:14" ht="16" x14ac:dyDescent="0.2">
      <c r="B218" s="24">
        <v>42.2</v>
      </c>
      <c r="C218" s="24">
        <v>2.3407627999999998</v>
      </c>
      <c r="D218" s="24"/>
      <c r="E218" s="24">
        <v>1.83593352</v>
      </c>
      <c r="F218" s="24"/>
      <c r="G218" s="24">
        <v>1.36210363</v>
      </c>
      <c r="H218" s="24"/>
      <c r="I218" s="24">
        <v>0.54666108000000002</v>
      </c>
      <c r="J218" s="24"/>
      <c r="K218" s="24">
        <v>0.22165007</v>
      </c>
      <c r="L218" s="24"/>
      <c r="M218" s="24">
        <v>7.9650570000000004E-2</v>
      </c>
      <c r="N218" s="24"/>
    </row>
    <row r="219" spans="2:14" ht="16" x14ac:dyDescent="0.2">
      <c r="B219" s="24">
        <v>42.4</v>
      </c>
      <c r="C219" s="24">
        <v>2.3418275199999998</v>
      </c>
      <c r="D219" s="24"/>
      <c r="E219" s="24">
        <v>1.83751906</v>
      </c>
      <c r="F219" s="24"/>
      <c r="G219" s="24">
        <v>1.3655475100000001</v>
      </c>
      <c r="H219" s="24"/>
      <c r="I219" s="24">
        <v>0.54862719999999998</v>
      </c>
      <c r="J219" s="24"/>
      <c r="K219" s="24">
        <v>0.22232334000000001</v>
      </c>
      <c r="L219" s="24"/>
      <c r="M219" s="24">
        <v>8.0154710000000004E-2</v>
      </c>
      <c r="N219" s="24"/>
    </row>
    <row r="220" spans="2:14" ht="16" x14ac:dyDescent="0.2">
      <c r="B220" s="24">
        <v>42.6</v>
      </c>
      <c r="C220" s="24">
        <v>2.34259694</v>
      </c>
      <c r="D220" s="24"/>
      <c r="E220" s="24">
        <v>1.8387746</v>
      </c>
      <c r="F220" s="24"/>
      <c r="G220" s="24">
        <v>1.36871199</v>
      </c>
      <c r="H220" s="24"/>
      <c r="I220" s="24">
        <v>0.55011343999999995</v>
      </c>
      <c r="J220" s="24"/>
      <c r="K220" s="24">
        <v>0.22291516</v>
      </c>
      <c r="L220" s="24"/>
      <c r="M220" s="24">
        <v>8.0279660000000003E-2</v>
      </c>
      <c r="N220" s="24"/>
    </row>
    <row r="221" spans="2:14" ht="16" x14ac:dyDescent="0.2">
      <c r="B221" s="24">
        <v>42.8</v>
      </c>
      <c r="C221" s="24">
        <v>2.3434895099999999</v>
      </c>
      <c r="D221" s="24"/>
      <c r="E221" s="24">
        <v>1.83994166</v>
      </c>
      <c r="F221" s="24"/>
      <c r="G221" s="24">
        <v>1.3715328600000001</v>
      </c>
      <c r="H221" s="24"/>
      <c r="I221" s="24">
        <v>0.55132563000000001</v>
      </c>
      <c r="J221" s="24"/>
      <c r="K221" s="24">
        <v>0.22417973999999999</v>
      </c>
      <c r="L221" s="24"/>
      <c r="M221" s="24">
        <v>8.1009629999999999E-2</v>
      </c>
      <c r="N221" s="24"/>
    </row>
    <row r="222" spans="2:14" ht="16" x14ac:dyDescent="0.2">
      <c r="B222" s="24">
        <v>43</v>
      </c>
      <c r="C222" s="24">
        <v>2.34471893</v>
      </c>
      <c r="D222" s="24"/>
      <c r="E222" s="24">
        <v>1.84126243</v>
      </c>
      <c r="F222" s="24"/>
      <c r="G222" s="24">
        <v>1.3741335699999999</v>
      </c>
      <c r="H222" s="24"/>
      <c r="I222" s="24">
        <v>0.55325334999999998</v>
      </c>
      <c r="J222" s="24"/>
      <c r="K222" s="24">
        <v>0.22466193000000001</v>
      </c>
      <c r="L222" s="24"/>
      <c r="M222" s="24">
        <v>8.1244170000000004E-2</v>
      </c>
      <c r="N222" s="24"/>
    </row>
    <row r="223" spans="2:14" ht="16" x14ac:dyDescent="0.2">
      <c r="B223" s="24">
        <v>43.2</v>
      </c>
      <c r="C223" s="24">
        <v>2.3462938800000002</v>
      </c>
      <c r="D223" s="24"/>
      <c r="E223" s="24">
        <v>1.84260951</v>
      </c>
      <c r="F223" s="24"/>
      <c r="G223" s="24">
        <v>1.3767918800000001</v>
      </c>
      <c r="H223" s="24"/>
      <c r="I223" s="24">
        <v>0.55511529999999998</v>
      </c>
      <c r="J223" s="24"/>
      <c r="K223" s="24">
        <v>0.22521479999999999</v>
      </c>
      <c r="L223" s="24"/>
      <c r="M223" s="24">
        <v>8.1408270000000005E-2</v>
      </c>
      <c r="N223" s="24"/>
    </row>
    <row r="224" spans="2:14" ht="16" x14ac:dyDescent="0.2">
      <c r="B224" s="24">
        <v>43.4</v>
      </c>
      <c r="C224" s="24">
        <v>2.3473603199999999</v>
      </c>
      <c r="D224" s="24"/>
      <c r="E224" s="24">
        <v>1.8436182999999999</v>
      </c>
      <c r="F224" s="24"/>
      <c r="G224" s="24">
        <v>1.3794750899999999</v>
      </c>
      <c r="H224" s="24"/>
      <c r="I224" s="24">
        <v>0.55657383999999999</v>
      </c>
      <c r="J224" s="24"/>
      <c r="K224" s="24">
        <v>0.22606655</v>
      </c>
      <c r="L224" s="24"/>
      <c r="M224" s="24">
        <v>8.1361580000000003E-2</v>
      </c>
      <c r="N224" s="24"/>
    </row>
    <row r="225" spans="2:14" ht="16" x14ac:dyDescent="0.2">
      <c r="B225" s="24">
        <v>43.6</v>
      </c>
      <c r="C225" s="24">
        <v>2.3478198400000001</v>
      </c>
      <c r="D225" s="24"/>
      <c r="E225" s="24">
        <v>1.84439515</v>
      </c>
      <c r="F225" s="24"/>
      <c r="G225" s="24">
        <v>1.38189688</v>
      </c>
      <c r="H225" s="24"/>
      <c r="I225" s="24">
        <v>0.55799584000000002</v>
      </c>
      <c r="J225" s="24"/>
      <c r="K225" s="24">
        <v>0.22621931000000001</v>
      </c>
      <c r="L225" s="24"/>
      <c r="M225" s="24">
        <v>8.1023059999999994E-2</v>
      </c>
      <c r="N225" s="24"/>
    </row>
    <row r="226" spans="2:14" ht="16" x14ac:dyDescent="0.2">
      <c r="B226" s="24">
        <v>43.8</v>
      </c>
      <c r="C226" s="24">
        <v>2.3490549600000001</v>
      </c>
      <c r="D226" s="24"/>
      <c r="E226" s="24">
        <v>1.84594631</v>
      </c>
      <c r="F226" s="24"/>
      <c r="G226" s="24">
        <v>1.3849222800000001</v>
      </c>
      <c r="H226" s="24"/>
      <c r="I226" s="24">
        <v>0.55943823000000004</v>
      </c>
      <c r="J226" s="24"/>
      <c r="K226" s="24">
        <v>0.22649885</v>
      </c>
      <c r="L226" s="24"/>
      <c r="M226" s="24">
        <v>8.1059909999999999E-2</v>
      </c>
      <c r="N226" s="24"/>
    </row>
    <row r="227" spans="2:14" ht="16" x14ac:dyDescent="0.2">
      <c r="B227" s="24">
        <v>44</v>
      </c>
      <c r="C227" s="24">
        <v>2.3505910700000001</v>
      </c>
      <c r="D227" s="24"/>
      <c r="E227" s="24">
        <v>1.84784514</v>
      </c>
      <c r="F227" s="24"/>
      <c r="G227" s="24">
        <v>1.3880143</v>
      </c>
      <c r="H227" s="24"/>
      <c r="I227" s="24">
        <v>0.56141806000000005</v>
      </c>
      <c r="J227" s="24"/>
      <c r="K227" s="24">
        <v>0.22785813999999999</v>
      </c>
      <c r="L227" s="24"/>
      <c r="M227" s="24">
        <v>8.1598790000000004E-2</v>
      </c>
      <c r="N227" s="24"/>
    </row>
    <row r="228" spans="2:14" ht="16" x14ac:dyDescent="0.2">
      <c r="B228" s="24">
        <v>44.2</v>
      </c>
      <c r="C228" s="24">
        <v>2.3511756300000002</v>
      </c>
      <c r="D228" s="24"/>
      <c r="E228" s="24">
        <v>1.8491368100000001</v>
      </c>
      <c r="F228" s="24"/>
      <c r="G228" s="24">
        <v>1.3908819299999999</v>
      </c>
      <c r="H228" s="24"/>
      <c r="I228" s="24">
        <v>0.56280923999999999</v>
      </c>
      <c r="J228" s="24"/>
      <c r="K228" s="24">
        <v>0.22898375000000001</v>
      </c>
      <c r="L228" s="24"/>
      <c r="M228" s="24">
        <v>8.1383469999999999E-2</v>
      </c>
      <c r="N228" s="24"/>
    </row>
    <row r="229" spans="2:14" ht="16" x14ac:dyDescent="0.2">
      <c r="B229" s="24">
        <v>44.4</v>
      </c>
      <c r="C229" s="24">
        <v>2.3523191899999998</v>
      </c>
      <c r="D229" s="24"/>
      <c r="E229" s="24">
        <v>1.8508127700000001</v>
      </c>
      <c r="F229" s="24"/>
      <c r="G229" s="24">
        <v>1.3933500299999999</v>
      </c>
      <c r="H229" s="24"/>
      <c r="I229" s="24">
        <v>0.56404851</v>
      </c>
      <c r="J229" s="24"/>
      <c r="K229" s="24">
        <v>0.22959674999999999</v>
      </c>
      <c r="L229" s="24"/>
      <c r="M229" s="24">
        <v>8.0806989999999995E-2</v>
      </c>
      <c r="N229" s="24"/>
    </row>
    <row r="230" spans="2:14" ht="16" x14ac:dyDescent="0.2">
      <c r="B230" s="24">
        <v>44.6</v>
      </c>
      <c r="C230" s="24">
        <v>2.3536107500000001</v>
      </c>
      <c r="D230" s="24"/>
      <c r="E230" s="24">
        <v>1.8524879999999999</v>
      </c>
      <c r="F230" s="24"/>
      <c r="G230" s="24">
        <v>1.3964479400000001</v>
      </c>
      <c r="H230" s="24"/>
      <c r="I230" s="24">
        <v>0.56593510000000002</v>
      </c>
      <c r="J230" s="24"/>
      <c r="K230" s="24">
        <v>0.23056288</v>
      </c>
      <c r="L230" s="24"/>
      <c r="M230" s="24">
        <v>8.1127889999999994E-2</v>
      </c>
      <c r="N230" s="24"/>
    </row>
    <row r="231" spans="2:14" ht="16" x14ac:dyDescent="0.2">
      <c r="B231" s="24">
        <v>44.8</v>
      </c>
      <c r="C231" s="24">
        <v>2.3549060800000001</v>
      </c>
      <c r="D231" s="24"/>
      <c r="E231" s="24">
        <v>1.8540152599999999</v>
      </c>
      <c r="F231" s="24"/>
      <c r="G231" s="24">
        <v>1.3995076900000001</v>
      </c>
      <c r="H231" s="24"/>
      <c r="I231" s="24">
        <v>0.56788863999999994</v>
      </c>
      <c r="J231" s="24"/>
      <c r="K231" s="24">
        <v>0.23201405999999999</v>
      </c>
      <c r="L231" s="24"/>
      <c r="M231" s="24">
        <v>8.1603060000000005E-2</v>
      </c>
      <c r="N231" s="24"/>
    </row>
    <row r="232" spans="2:14" ht="16" x14ac:dyDescent="0.2">
      <c r="B232" s="24">
        <v>45</v>
      </c>
      <c r="C232" s="24">
        <v>2.3557781900000001</v>
      </c>
      <c r="D232" s="24"/>
      <c r="E232" s="24">
        <v>1.8550005300000001</v>
      </c>
      <c r="F232" s="24"/>
      <c r="G232" s="24">
        <v>1.4020607899999999</v>
      </c>
      <c r="H232" s="24"/>
      <c r="I232" s="24">
        <v>0.56939450000000003</v>
      </c>
      <c r="J232" s="24"/>
      <c r="K232" s="24">
        <v>0.23254404000000001</v>
      </c>
      <c r="L232" s="24"/>
      <c r="M232" s="24">
        <v>8.1883059999999994E-2</v>
      </c>
      <c r="N232" s="24"/>
    </row>
    <row r="233" spans="2:14" ht="16" x14ac:dyDescent="0.2">
      <c r="B233" s="24">
        <v>45.2</v>
      </c>
      <c r="C233" s="24">
        <v>2.3570220000000002</v>
      </c>
      <c r="D233" s="24"/>
      <c r="E233" s="24">
        <v>1.85653902</v>
      </c>
      <c r="F233" s="24"/>
      <c r="G233" s="24">
        <v>1.40490074</v>
      </c>
      <c r="H233" s="24"/>
      <c r="I233" s="24">
        <v>0.57139346999999996</v>
      </c>
      <c r="J233" s="24"/>
      <c r="K233" s="24">
        <v>0.2337004</v>
      </c>
      <c r="L233" s="24"/>
      <c r="M233" s="24">
        <v>8.2265710000000006E-2</v>
      </c>
      <c r="N233" s="24"/>
    </row>
    <row r="234" spans="2:14" ht="16" x14ac:dyDescent="0.2">
      <c r="B234" s="24">
        <v>45.4</v>
      </c>
      <c r="C234" s="24">
        <v>2.3582995800000002</v>
      </c>
      <c r="D234" s="24"/>
      <c r="E234" s="24">
        <v>1.8577406700000001</v>
      </c>
      <c r="F234" s="24"/>
      <c r="G234" s="24">
        <v>1.40776517</v>
      </c>
      <c r="H234" s="24"/>
      <c r="I234" s="24">
        <v>0.57270403000000003</v>
      </c>
      <c r="J234" s="24"/>
      <c r="K234" s="24">
        <v>0.23439041999999999</v>
      </c>
      <c r="L234" s="24"/>
      <c r="M234" s="24">
        <v>8.2800349999999995E-2</v>
      </c>
      <c r="N234" s="24"/>
    </row>
    <row r="235" spans="2:14" ht="16" x14ac:dyDescent="0.2">
      <c r="B235" s="24">
        <v>45.6</v>
      </c>
      <c r="C235" s="24">
        <v>2.3594549499999999</v>
      </c>
      <c r="D235" s="24"/>
      <c r="E235" s="24">
        <v>1.85890238</v>
      </c>
      <c r="F235" s="24"/>
      <c r="G235" s="24">
        <v>1.4107243599999999</v>
      </c>
      <c r="H235" s="24"/>
      <c r="I235" s="24">
        <v>0.57438164000000003</v>
      </c>
      <c r="J235" s="24"/>
      <c r="K235" s="24">
        <v>0.23482869000000001</v>
      </c>
      <c r="L235" s="24"/>
      <c r="M235" s="24">
        <v>8.311963E-2</v>
      </c>
      <c r="N235" s="24"/>
    </row>
    <row r="236" spans="2:14" ht="16" x14ac:dyDescent="0.2">
      <c r="B236" s="24">
        <v>45.8</v>
      </c>
      <c r="C236" s="24">
        <v>2.3611710399999999</v>
      </c>
      <c r="D236" s="24"/>
      <c r="E236" s="24">
        <v>1.86082104</v>
      </c>
      <c r="F236" s="24"/>
      <c r="G236" s="24">
        <v>1.4139439600000001</v>
      </c>
      <c r="H236" s="24"/>
      <c r="I236" s="24">
        <v>0.57630932000000001</v>
      </c>
      <c r="J236" s="24"/>
      <c r="K236" s="24">
        <v>0.23597770000000001</v>
      </c>
      <c r="L236" s="24"/>
      <c r="M236" s="24">
        <v>8.4050949999999999E-2</v>
      </c>
      <c r="N236" s="24"/>
    </row>
    <row r="237" spans="2:14" ht="16" x14ac:dyDescent="0.2">
      <c r="B237" s="24">
        <v>46</v>
      </c>
      <c r="C237" s="24">
        <v>2.3623298099999999</v>
      </c>
      <c r="D237" s="24"/>
      <c r="E237" s="24">
        <v>1.86248003</v>
      </c>
      <c r="F237" s="24"/>
      <c r="G237" s="24">
        <v>1.4168875700000001</v>
      </c>
      <c r="H237" s="24"/>
      <c r="I237" s="24">
        <v>0.57828933999999999</v>
      </c>
      <c r="J237" s="24"/>
      <c r="K237" s="24">
        <v>0.23696993</v>
      </c>
      <c r="L237" s="24"/>
      <c r="M237" s="24">
        <v>8.4523790000000001E-2</v>
      </c>
      <c r="N237" s="24"/>
    </row>
    <row r="238" spans="2:14" ht="16" x14ac:dyDescent="0.2">
      <c r="B238" s="24">
        <v>46.2</v>
      </c>
      <c r="C238" s="24">
        <v>2.36341599</v>
      </c>
      <c r="D238" s="24"/>
      <c r="E238" s="24">
        <v>1.8641862199999999</v>
      </c>
      <c r="F238" s="24"/>
      <c r="G238" s="24">
        <v>1.4201384500000001</v>
      </c>
      <c r="H238" s="24"/>
      <c r="I238" s="24">
        <v>0.57972626999999999</v>
      </c>
      <c r="J238" s="24"/>
      <c r="K238" s="24">
        <v>0.23759897999999999</v>
      </c>
      <c r="L238" s="24"/>
      <c r="M238" s="24">
        <v>8.5203680000000004E-2</v>
      </c>
      <c r="N238" s="24"/>
    </row>
    <row r="239" spans="2:14" ht="16" x14ac:dyDescent="0.2">
      <c r="B239" s="24">
        <v>46.4</v>
      </c>
      <c r="C239" s="24">
        <v>2.36436519</v>
      </c>
      <c r="D239" s="24"/>
      <c r="E239" s="24">
        <v>1.86575457</v>
      </c>
      <c r="F239" s="24"/>
      <c r="G239" s="24">
        <v>1.4230976200000001</v>
      </c>
      <c r="H239" s="24"/>
      <c r="I239" s="24">
        <v>0.58158509000000003</v>
      </c>
      <c r="J239" s="24"/>
      <c r="K239" s="24">
        <v>0.23874361999999999</v>
      </c>
      <c r="L239" s="24"/>
      <c r="M239" s="24">
        <v>8.5683969999999998E-2</v>
      </c>
      <c r="N239" s="24"/>
    </row>
    <row r="240" spans="2:14" ht="16" x14ac:dyDescent="0.2">
      <c r="B240" s="24">
        <v>46.6</v>
      </c>
      <c r="C240" s="24">
        <v>2.3653448099999999</v>
      </c>
      <c r="D240" s="24"/>
      <c r="E240" s="24">
        <v>1.8670276400000001</v>
      </c>
      <c r="F240" s="24"/>
      <c r="G240" s="24">
        <v>1.42604372</v>
      </c>
      <c r="H240" s="24"/>
      <c r="I240" s="24">
        <v>0.58328022999999996</v>
      </c>
      <c r="J240" s="24"/>
      <c r="K240" s="24">
        <v>0.23965754</v>
      </c>
      <c r="L240" s="24"/>
      <c r="M240" s="24">
        <v>8.6051790000000003E-2</v>
      </c>
      <c r="N240" s="24"/>
    </row>
    <row r="241" spans="2:14" ht="16" x14ac:dyDescent="0.2">
      <c r="B241" s="24">
        <v>46.8</v>
      </c>
      <c r="C241" s="24">
        <v>2.36653343</v>
      </c>
      <c r="D241" s="24"/>
      <c r="E241" s="24">
        <v>1.86895118</v>
      </c>
      <c r="F241" s="24"/>
      <c r="G241" s="24">
        <v>1.4288411000000001</v>
      </c>
      <c r="H241" s="24"/>
      <c r="I241" s="24">
        <v>0.58492361999999998</v>
      </c>
      <c r="J241" s="24"/>
      <c r="K241" s="24">
        <v>0.24079438</v>
      </c>
      <c r="L241" s="24"/>
      <c r="M241" s="24">
        <v>8.7107610000000002E-2</v>
      </c>
      <c r="N241" s="24"/>
    </row>
    <row r="242" spans="2:14" ht="16" x14ac:dyDescent="0.2">
      <c r="B242" s="24">
        <v>47</v>
      </c>
      <c r="C242" s="24">
        <v>2.3672897800000001</v>
      </c>
      <c r="D242" s="24"/>
      <c r="E242" s="24">
        <v>1.8702219</v>
      </c>
      <c r="F242" s="24"/>
      <c r="G242" s="24">
        <v>1.4317069099999999</v>
      </c>
      <c r="H242" s="24"/>
      <c r="I242" s="24">
        <v>0.58632711000000004</v>
      </c>
      <c r="J242" s="24"/>
      <c r="K242" s="24">
        <v>0.24109190999999999</v>
      </c>
      <c r="L242" s="24"/>
      <c r="M242" s="24">
        <v>8.7357099999999993E-2</v>
      </c>
      <c r="N242" s="24"/>
    </row>
    <row r="243" spans="2:14" ht="16" x14ac:dyDescent="0.2">
      <c r="B243" s="24">
        <v>47.2</v>
      </c>
      <c r="C243" s="24">
        <v>2.3682449499999998</v>
      </c>
      <c r="D243" s="24"/>
      <c r="E243" s="24">
        <v>1.8714196299999999</v>
      </c>
      <c r="F243" s="24"/>
      <c r="G243" s="24">
        <v>1.43389959</v>
      </c>
      <c r="H243" s="24"/>
      <c r="I243" s="24">
        <v>0.58786678000000003</v>
      </c>
      <c r="J243" s="24"/>
      <c r="K243" s="24">
        <v>0.24197262999999999</v>
      </c>
      <c r="L243" s="24"/>
      <c r="M243" s="24">
        <v>8.7450840000000002E-2</v>
      </c>
      <c r="N243" s="24"/>
    </row>
    <row r="244" spans="2:14" ht="16" x14ac:dyDescent="0.2">
      <c r="B244" s="24">
        <v>47.4</v>
      </c>
      <c r="C244" s="24">
        <v>2.3688630000000002</v>
      </c>
      <c r="D244" s="24"/>
      <c r="E244" s="24">
        <v>1.87232317</v>
      </c>
      <c r="F244" s="24"/>
      <c r="G244" s="24">
        <v>1.4363322199999999</v>
      </c>
      <c r="H244" s="24"/>
      <c r="I244" s="24">
        <v>0.58915251000000002</v>
      </c>
      <c r="J244" s="24"/>
      <c r="K244" s="24">
        <v>0.24281794000000001</v>
      </c>
      <c r="L244" s="24"/>
      <c r="M244" s="24">
        <v>8.7278800000000004E-2</v>
      </c>
      <c r="N244" s="24"/>
    </row>
    <row r="245" spans="2:14" ht="16" x14ac:dyDescent="0.2">
      <c r="B245" s="24">
        <v>47.6</v>
      </c>
      <c r="C245" s="24">
        <v>2.36958673</v>
      </c>
      <c r="D245" s="24"/>
      <c r="E245" s="24">
        <v>1.87371241</v>
      </c>
      <c r="F245" s="24"/>
      <c r="G245" s="24">
        <v>1.4387399199999999</v>
      </c>
      <c r="H245" s="24"/>
      <c r="I245" s="24">
        <v>0.59070202000000005</v>
      </c>
      <c r="J245" s="24"/>
      <c r="K245" s="24">
        <v>0.24378401999999999</v>
      </c>
      <c r="L245" s="24"/>
      <c r="M245" s="24">
        <v>8.7162480000000001E-2</v>
      </c>
      <c r="N245" s="24"/>
    </row>
    <row r="246" spans="2:14" ht="16" x14ac:dyDescent="0.2">
      <c r="B246" s="24">
        <v>47.8</v>
      </c>
      <c r="C246" s="24">
        <v>2.3706182</v>
      </c>
      <c r="D246" s="24"/>
      <c r="E246" s="24">
        <v>1.8745516799999999</v>
      </c>
      <c r="F246" s="24"/>
      <c r="G246" s="24">
        <v>1.4412837199999999</v>
      </c>
      <c r="H246" s="24"/>
      <c r="I246" s="24">
        <v>0.59219390999999999</v>
      </c>
      <c r="J246" s="24"/>
      <c r="K246" s="24">
        <v>0.24448811000000001</v>
      </c>
      <c r="L246" s="24"/>
      <c r="M246" s="24">
        <v>8.6719379999999999E-2</v>
      </c>
      <c r="N246" s="24"/>
    </row>
    <row r="247" spans="2:14" ht="16" x14ac:dyDescent="0.2">
      <c r="B247" s="24">
        <v>48</v>
      </c>
      <c r="C247" s="24">
        <v>2.3718593399999999</v>
      </c>
      <c r="D247" s="24"/>
      <c r="E247" s="24">
        <v>1.87632731</v>
      </c>
      <c r="F247" s="24"/>
      <c r="G247" s="24">
        <v>1.4438141900000001</v>
      </c>
      <c r="H247" s="24"/>
      <c r="I247" s="24">
        <v>0.59409098000000005</v>
      </c>
      <c r="J247" s="24"/>
      <c r="K247" s="24">
        <v>0.24628285999999999</v>
      </c>
      <c r="L247" s="24"/>
      <c r="M247" s="24">
        <v>8.6969589999999999E-2</v>
      </c>
      <c r="N247" s="24"/>
    </row>
    <row r="248" spans="2:14" ht="16" x14ac:dyDescent="0.2">
      <c r="B248" s="24">
        <v>48.2</v>
      </c>
      <c r="C248" s="24">
        <v>2.3726964100000001</v>
      </c>
      <c r="D248" s="24"/>
      <c r="E248" s="24">
        <v>1.87793265</v>
      </c>
      <c r="F248" s="24"/>
      <c r="G248" s="24">
        <v>1.4463675899999999</v>
      </c>
      <c r="H248" s="24"/>
      <c r="I248" s="24">
        <v>0.59531688999999999</v>
      </c>
      <c r="J248" s="24"/>
      <c r="K248" s="24">
        <v>0.24763546</v>
      </c>
      <c r="L248" s="24"/>
      <c r="M248" s="24">
        <v>8.6885580000000004E-2</v>
      </c>
      <c r="N248" s="24"/>
    </row>
    <row r="249" spans="2:14" ht="16" x14ac:dyDescent="0.2">
      <c r="B249" s="24">
        <v>48.4</v>
      </c>
      <c r="C249" s="24">
        <v>2.3743075400000002</v>
      </c>
      <c r="D249" s="24"/>
      <c r="E249" s="24">
        <v>1.87936075</v>
      </c>
      <c r="F249" s="24"/>
      <c r="G249" s="24">
        <v>1.44871017</v>
      </c>
      <c r="H249" s="24"/>
      <c r="I249" s="24">
        <v>0.59750038999999999</v>
      </c>
      <c r="J249" s="24"/>
      <c r="K249" s="24">
        <v>0.24850243999999999</v>
      </c>
      <c r="L249" s="24"/>
      <c r="M249" s="24">
        <v>8.6676520000000007E-2</v>
      </c>
      <c r="N249" s="24"/>
    </row>
    <row r="250" spans="2:14" ht="16" x14ac:dyDescent="0.2">
      <c r="B250" s="24">
        <v>48.6</v>
      </c>
      <c r="C250" s="24">
        <v>2.3754524400000001</v>
      </c>
      <c r="D250" s="24"/>
      <c r="E250" s="24">
        <v>1.8800370799999999</v>
      </c>
      <c r="F250" s="24"/>
      <c r="G250" s="24">
        <v>1.45115276</v>
      </c>
      <c r="H250" s="24"/>
      <c r="I250" s="24">
        <v>0.59932715999999997</v>
      </c>
      <c r="J250" s="24"/>
      <c r="K250" s="24">
        <v>0.24952540000000001</v>
      </c>
      <c r="L250" s="24"/>
      <c r="M250" s="24">
        <v>8.6672040000000006E-2</v>
      </c>
      <c r="N250" s="24"/>
    </row>
    <row r="251" spans="2:14" ht="16" x14ac:dyDescent="0.2">
      <c r="B251" s="24">
        <v>48.8</v>
      </c>
      <c r="C251" s="24">
        <v>2.3765398599999998</v>
      </c>
      <c r="D251" s="24"/>
      <c r="E251" s="24">
        <v>1.88142648</v>
      </c>
      <c r="F251" s="24"/>
      <c r="G251" s="24">
        <v>1.4533842299999999</v>
      </c>
      <c r="H251" s="24"/>
      <c r="I251" s="24">
        <v>0.60132989999999997</v>
      </c>
      <c r="J251" s="24"/>
      <c r="K251" s="24">
        <v>0.25103978999999998</v>
      </c>
      <c r="L251" s="24"/>
      <c r="M251" s="24">
        <v>8.7430450000000007E-2</v>
      </c>
      <c r="N251" s="24"/>
    </row>
    <row r="252" spans="2:14" ht="16" x14ac:dyDescent="0.2">
      <c r="B252" s="24">
        <v>49</v>
      </c>
      <c r="C252" s="24">
        <v>2.3781116099999999</v>
      </c>
      <c r="D252" s="24"/>
      <c r="E252" s="24">
        <v>1.8825885899999999</v>
      </c>
      <c r="F252" s="24"/>
      <c r="G252" s="24">
        <v>1.4562752999999999</v>
      </c>
      <c r="H252" s="24"/>
      <c r="I252" s="24">
        <v>0.60367716000000005</v>
      </c>
      <c r="J252" s="24"/>
      <c r="K252" s="24">
        <v>0.25171853999999999</v>
      </c>
      <c r="L252" s="24"/>
      <c r="M252" s="24">
        <v>8.8213139999999995E-2</v>
      </c>
      <c r="N252" s="24"/>
    </row>
    <row r="253" spans="2:14" ht="16" x14ac:dyDescent="0.2">
      <c r="B253" s="24">
        <v>49.2</v>
      </c>
      <c r="C253" s="24">
        <v>2.3796767499999998</v>
      </c>
      <c r="D253" s="24"/>
      <c r="E253" s="24">
        <v>1.88384672</v>
      </c>
      <c r="F253" s="24"/>
      <c r="G253" s="24">
        <v>1.4588117899999999</v>
      </c>
      <c r="H253" s="24"/>
      <c r="I253" s="24">
        <v>0.60569770000000001</v>
      </c>
      <c r="J253" s="24"/>
      <c r="K253" s="24">
        <v>0.25307260999999998</v>
      </c>
      <c r="L253" s="24"/>
      <c r="M253" s="24">
        <v>8.90735E-2</v>
      </c>
      <c r="N253" s="24"/>
    </row>
    <row r="254" spans="2:14" ht="16" x14ac:dyDescent="0.2">
      <c r="B254" s="24">
        <v>49.4</v>
      </c>
      <c r="C254" s="24">
        <v>2.3810939699999998</v>
      </c>
      <c r="D254" s="24"/>
      <c r="E254" s="24">
        <v>1.8848204500000001</v>
      </c>
      <c r="F254" s="24"/>
      <c r="G254" s="24">
        <v>1.4611491999999999</v>
      </c>
      <c r="H254" s="24"/>
      <c r="I254" s="24">
        <v>0.60777172000000002</v>
      </c>
      <c r="J254" s="24"/>
      <c r="K254" s="24">
        <v>0.25370981999999997</v>
      </c>
      <c r="L254" s="24"/>
      <c r="M254" s="24">
        <v>8.9745359999999996E-2</v>
      </c>
      <c r="N254" s="24"/>
    </row>
    <row r="255" spans="2:14" ht="16" x14ac:dyDescent="0.2">
      <c r="B255" s="24">
        <v>49.6</v>
      </c>
      <c r="C255" s="24">
        <v>2.38241798</v>
      </c>
      <c r="D255" s="24"/>
      <c r="E255" s="24">
        <v>1.8859104600000001</v>
      </c>
      <c r="F255" s="24"/>
      <c r="G255" s="24">
        <v>1.4634307099999999</v>
      </c>
      <c r="H255" s="24"/>
      <c r="I255" s="24">
        <v>0.60973834999999998</v>
      </c>
      <c r="J255" s="24"/>
      <c r="K255" s="24">
        <v>0.25445092000000002</v>
      </c>
      <c r="L255" s="24"/>
      <c r="M255" s="24">
        <v>9.0465320000000002E-2</v>
      </c>
      <c r="N255" s="24"/>
    </row>
    <row r="256" spans="2:14" ht="16" x14ac:dyDescent="0.2">
      <c r="B256" s="24">
        <v>49.8</v>
      </c>
      <c r="C256" s="24">
        <v>2.3834564999999999</v>
      </c>
      <c r="D256" s="24"/>
      <c r="E256" s="24">
        <v>1.8873953999999999</v>
      </c>
      <c r="F256" s="24"/>
      <c r="G256" s="24">
        <v>1.4660689200000001</v>
      </c>
      <c r="H256" s="24"/>
      <c r="I256" s="24">
        <v>0.61116718000000003</v>
      </c>
      <c r="J256" s="24"/>
      <c r="K256" s="24">
        <v>0.25538959999999999</v>
      </c>
      <c r="L256" s="24"/>
      <c r="M256" s="24">
        <v>9.0916179999999999E-2</v>
      </c>
      <c r="N256" s="24"/>
    </row>
    <row r="257" spans="2:14" ht="16" x14ac:dyDescent="0.2">
      <c r="B257" s="24">
        <v>50</v>
      </c>
      <c r="C257" s="24">
        <v>2.3841655899999998</v>
      </c>
      <c r="D257" s="24"/>
      <c r="E257" s="24">
        <v>1.88861941</v>
      </c>
      <c r="F257" s="24"/>
      <c r="G257" s="24">
        <v>1.4684386899999999</v>
      </c>
      <c r="H257" s="24"/>
      <c r="I257" s="24">
        <v>0.61294247999999996</v>
      </c>
      <c r="J257" s="24"/>
      <c r="K257" s="24">
        <v>0.25583685</v>
      </c>
      <c r="L257" s="24"/>
      <c r="M257" s="24">
        <v>9.136408E-2</v>
      </c>
      <c r="N257" s="24"/>
    </row>
    <row r="258" spans="2:14" ht="16" x14ac:dyDescent="0.2">
      <c r="B258" s="24">
        <v>50.2</v>
      </c>
      <c r="C258" s="24">
        <v>2.38527318</v>
      </c>
      <c r="D258" s="24"/>
      <c r="E258" s="24">
        <v>1.8898678</v>
      </c>
      <c r="F258" s="24"/>
      <c r="G258" s="24">
        <v>1.47109003</v>
      </c>
      <c r="H258" s="24"/>
      <c r="I258" s="24">
        <v>0.61442790999999997</v>
      </c>
      <c r="J258" s="24"/>
      <c r="K258" s="24">
        <v>0.25647292999999999</v>
      </c>
      <c r="L258" s="24"/>
      <c r="M258" s="24">
        <v>9.1918280000000005E-2</v>
      </c>
      <c r="N258" s="24"/>
    </row>
    <row r="259" spans="2:14" ht="16" x14ac:dyDescent="0.2">
      <c r="B259" s="24">
        <v>50.4</v>
      </c>
      <c r="C259" s="24">
        <v>2.38582341</v>
      </c>
      <c r="D259" s="24"/>
      <c r="E259" s="24">
        <v>1.8909011200000001</v>
      </c>
      <c r="F259" s="24"/>
      <c r="G259" s="24">
        <v>1.4733634099999999</v>
      </c>
      <c r="H259" s="24"/>
      <c r="I259" s="24">
        <v>0.61559470999999999</v>
      </c>
      <c r="J259" s="24"/>
      <c r="K259" s="24">
        <v>0.25698905999999999</v>
      </c>
      <c r="L259" s="24"/>
      <c r="M259" s="24">
        <v>9.2030719999999996E-2</v>
      </c>
      <c r="N259" s="24"/>
    </row>
    <row r="260" spans="2:14" ht="16" x14ac:dyDescent="0.2">
      <c r="B260" s="24">
        <v>50.6</v>
      </c>
      <c r="C260" s="24">
        <v>2.3863214400000001</v>
      </c>
      <c r="D260" s="24"/>
      <c r="E260" s="24">
        <v>1.89216165</v>
      </c>
      <c r="F260" s="24"/>
      <c r="G260" s="24">
        <v>1.4757690000000001</v>
      </c>
      <c r="H260" s="24"/>
      <c r="I260" s="24">
        <v>0.61699316000000004</v>
      </c>
      <c r="J260" s="24"/>
      <c r="K260" s="24">
        <v>0.25733710999999998</v>
      </c>
      <c r="L260" s="24"/>
      <c r="M260" s="24">
        <v>9.2692259999999999E-2</v>
      </c>
      <c r="N260" s="24"/>
    </row>
    <row r="261" spans="2:14" ht="16" x14ac:dyDescent="0.2">
      <c r="B261" s="24">
        <v>50.8</v>
      </c>
      <c r="C261" s="24">
        <v>2.3873157300000001</v>
      </c>
      <c r="D261" s="24"/>
      <c r="E261" s="24">
        <v>1.8934920099999999</v>
      </c>
      <c r="F261" s="24"/>
      <c r="G261" s="24">
        <v>1.47810161</v>
      </c>
      <c r="H261" s="24"/>
      <c r="I261" s="24">
        <v>0.61849485000000004</v>
      </c>
      <c r="J261" s="24"/>
      <c r="K261" s="24">
        <v>0.25820612999999998</v>
      </c>
      <c r="L261" s="24"/>
      <c r="M261" s="24">
        <v>9.3378370000000002E-2</v>
      </c>
      <c r="N261" s="24"/>
    </row>
    <row r="262" spans="2:14" ht="16" x14ac:dyDescent="0.2">
      <c r="B262" s="24">
        <v>51</v>
      </c>
      <c r="C262" s="24">
        <v>2.3877783899999998</v>
      </c>
      <c r="D262" s="24"/>
      <c r="E262" s="24">
        <v>1.8939318300000001</v>
      </c>
      <c r="F262" s="24"/>
      <c r="G262" s="24">
        <v>1.4798175200000001</v>
      </c>
      <c r="H262" s="24"/>
      <c r="I262" s="24">
        <v>0.61947388999999997</v>
      </c>
      <c r="J262" s="24"/>
      <c r="K262" s="24">
        <v>0.25852688000000001</v>
      </c>
      <c r="L262" s="24"/>
      <c r="M262" s="24">
        <v>9.3658859999999997E-2</v>
      </c>
      <c r="N262" s="24"/>
    </row>
    <row r="263" spans="2:14" ht="16" x14ac:dyDescent="0.2">
      <c r="B263" s="24">
        <v>51.2</v>
      </c>
      <c r="C263" s="24">
        <v>2.38832069</v>
      </c>
      <c r="D263" s="24"/>
      <c r="E263" s="24">
        <v>1.8951293499999999</v>
      </c>
      <c r="F263" s="24"/>
      <c r="G263" s="24">
        <v>1.4819734099999999</v>
      </c>
      <c r="H263" s="24"/>
      <c r="I263" s="24">
        <v>0.62095935000000002</v>
      </c>
      <c r="J263" s="24"/>
      <c r="K263" s="24">
        <v>0.25938777000000002</v>
      </c>
      <c r="L263" s="24"/>
      <c r="M263" s="24">
        <v>9.3926910000000002E-2</v>
      </c>
      <c r="N263" s="24"/>
    </row>
    <row r="264" spans="2:14" ht="16" x14ac:dyDescent="0.2">
      <c r="B264" s="24">
        <v>51.4</v>
      </c>
      <c r="C264" s="24">
        <v>2.3887714400000002</v>
      </c>
      <c r="D264" s="24"/>
      <c r="E264" s="24">
        <v>1.8959791699999999</v>
      </c>
      <c r="F264" s="24"/>
      <c r="G264" s="24">
        <v>1.4838855099999999</v>
      </c>
      <c r="H264" s="24"/>
      <c r="I264" s="24">
        <v>0.62179768000000002</v>
      </c>
      <c r="J264" s="24"/>
      <c r="K264" s="24">
        <v>0.25996707000000002</v>
      </c>
      <c r="L264" s="24"/>
      <c r="M264" s="24">
        <v>9.4332630000000001E-2</v>
      </c>
      <c r="N264" s="24"/>
    </row>
    <row r="265" spans="2:14" ht="16" x14ac:dyDescent="0.2">
      <c r="B265" s="24">
        <v>51.6</v>
      </c>
      <c r="C265" s="24">
        <v>2.3896259899999999</v>
      </c>
      <c r="D265" s="24"/>
      <c r="E265" s="24">
        <v>1.8970597499999999</v>
      </c>
      <c r="F265" s="24"/>
      <c r="G265" s="24">
        <v>1.4857995799999999</v>
      </c>
      <c r="H265" s="24"/>
      <c r="I265" s="24">
        <v>0.62315498000000002</v>
      </c>
      <c r="J265" s="24"/>
      <c r="K265" s="24">
        <v>0.26065216000000002</v>
      </c>
      <c r="L265" s="24"/>
      <c r="M265" s="24">
        <v>9.4688209999999995E-2</v>
      </c>
      <c r="N265" s="24"/>
    </row>
    <row r="266" spans="2:14" ht="16" x14ac:dyDescent="0.2">
      <c r="B266" s="24">
        <v>51.8</v>
      </c>
      <c r="C266" s="24">
        <v>2.3898668999999999</v>
      </c>
      <c r="D266" s="24"/>
      <c r="E266" s="24">
        <v>1.89778212</v>
      </c>
      <c r="F266" s="24"/>
      <c r="G266" s="24">
        <v>1.4874119400000001</v>
      </c>
      <c r="H266" s="24"/>
      <c r="I266" s="24">
        <v>0.62437834999999997</v>
      </c>
      <c r="J266" s="24"/>
      <c r="K266" s="24">
        <v>0.26081753000000002</v>
      </c>
      <c r="L266" s="24"/>
      <c r="M266" s="24">
        <v>9.4549480000000005E-2</v>
      </c>
      <c r="N266" s="24"/>
    </row>
    <row r="267" spans="2:14" ht="16" x14ac:dyDescent="0.2">
      <c r="B267" s="24">
        <v>52</v>
      </c>
      <c r="C267" s="24">
        <v>2.3911813400000002</v>
      </c>
      <c r="D267" s="24"/>
      <c r="E267" s="24">
        <v>1.89985015</v>
      </c>
      <c r="F267" s="24"/>
      <c r="G267" s="24">
        <v>1.4900309199999999</v>
      </c>
      <c r="H267" s="24"/>
      <c r="I267" s="24">
        <v>0.62611448000000003</v>
      </c>
      <c r="J267" s="24"/>
      <c r="K267" s="24">
        <v>0.26255294000000001</v>
      </c>
      <c r="L267" s="24"/>
      <c r="M267" s="24">
        <v>9.5230289999999995E-2</v>
      </c>
      <c r="N267" s="24"/>
    </row>
    <row r="268" spans="2:14" ht="16" x14ac:dyDescent="0.2">
      <c r="B268" s="24">
        <v>52.2</v>
      </c>
      <c r="C268" s="24">
        <v>2.39254218</v>
      </c>
      <c r="D268" s="24"/>
      <c r="E268" s="24">
        <v>1.90100581</v>
      </c>
      <c r="F268" s="24"/>
      <c r="G268" s="24">
        <v>1.49249326</v>
      </c>
      <c r="H268" s="24"/>
      <c r="I268" s="24">
        <v>0.62769982000000002</v>
      </c>
      <c r="J268" s="24"/>
      <c r="K268" s="24">
        <v>0.26383276999999999</v>
      </c>
      <c r="L268" s="24"/>
      <c r="M268" s="24">
        <v>9.5433649999999995E-2</v>
      </c>
      <c r="N268" s="24"/>
    </row>
    <row r="269" spans="2:14" ht="16" x14ac:dyDescent="0.2">
      <c r="B269" s="24">
        <v>52.4</v>
      </c>
      <c r="C269" s="24">
        <v>2.3938493200000002</v>
      </c>
      <c r="D269" s="24"/>
      <c r="E269" s="24">
        <v>1.9019763000000001</v>
      </c>
      <c r="F269" s="24"/>
      <c r="G269" s="24">
        <v>1.49490319</v>
      </c>
      <c r="H269" s="24"/>
      <c r="I269" s="24">
        <v>0.62936974999999995</v>
      </c>
      <c r="J269" s="24"/>
      <c r="K269" s="24">
        <v>0.26461375999999998</v>
      </c>
      <c r="L269" s="24"/>
      <c r="M269" s="24">
        <v>9.5566129999999999E-2</v>
      </c>
      <c r="N269" s="24"/>
    </row>
    <row r="270" spans="2:14" ht="16" x14ac:dyDescent="0.2">
      <c r="B270" s="24">
        <v>52.6</v>
      </c>
      <c r="C270" s="24">
        <v>2.3951680799999999</v>
      </c>
      <c r="D270" s="24"/>
      <c r="E270" s="24">
        <v>1.90334907</v>
      </c>
      <c r="F270" s="24"/>
      <c r="G270" s="24">
        <v>1.4975322499999999</v>
      </c>
      <c r="H270" s="24"/>
      <c r="I270" s="24">
        <v>0.63108695999999997</v>
      </c>
      <c r="J270" s="24"/>
      <c r="K270" s="24">
        <v>0.26582420000000001</v>
      </c>
      <c r="L270" s="24"/>
      <c r="M270" s="24">
        <v>9.6026319999999998E-2</v>
      </c>
      <c r="N270" s="24"/>
    </row>
    <row r="271" spans="2:14" ht="16" x14ac:dyDescent="0.2">
      <c r="B271" s="24">
        <v>52.8</v>
      </c>
      <c r="C271" s="24">
        <v>2.39635971</v>
      </c>
      <c r="D271" s="24"/>
      <c r="E271" s="24">
        <v>1.90486614</v>
      </c>
      <c r="F271" s="24"/>
      <c r="G271" s="24">
        <v>1.50002594</v>
      </c>
      <c r="H271" s="24"/>
      <c r="I271" s="24">
        <v>0.63273372999999999</v>
      </c>
      <c r="J271" s="24"/>
      <c r="K271" s="24">
        <v>0.26719150000000003</v>
      </c>
      <c r="L271" s="24"/>
      <c r="M271" s="24">
        <v>9.6870750000000005E-2</v>
      </c>
      <c r="N271" s="24"/>
    </row>
    <row r="272" spans="2:14" ht="16" x14ac:dyDescent="0.2">
      <c r="B272" s="24">
        <v>53</v>
      </c>
      <c r="C272" s="24">
        <v>2.3985280100000002</v>
      </c>
      <c r="D272" s="24"/>
      <c r="E272" s="24">
        <v>1.9058967</v>
      </c>
      <c r="F272" s="24"/>
      <c r="G272" s="24">
        <v>1.50257475</v>
      </c>
      <c r="H272" s="24"/>
      <c r="I272" s="24">
        <v>0.63465886000000005</v>
      </c>
      <c r="J272" s="24"/>
      <c r="K272" s="24">
        <v>0.26864437000000002</v>
      </c>
      <c r="L272" s="24"/>
      <c r="M272" s="24">
        <v>9.7404340000000006E-2</v>
      </c>
      <c r="N272" s="24"/>
    </row>
    <row r="273" spans="2:14" ht="16" x14ac:dyDescent="0.2">
      <c r="B273" s="24">
        <v>53.2</v>
      </c>
      <c r="C273" s="24">
        <v>2.39982922</v>
      </c>
      <c r="D273" s="24"/>
      <c r="E273" s="24">
        <v>1.9072817399999999</v>
      </c>
      <c r="F273" s="24"/>
      <c r="G273" s="24">
        <v>1.50480401</v>
      </c>
      <c r="H273" s="24"/>
      <c r="I273" s="24">
        <v>0.63630569000000003</v>
      </c>
      <c r="J273" s="24"/>
      <c r="K273" s="24">
        <v>0.27017099999999999</v>
      </c>
      <c r="L273" s="24"/>
      <c r="M273" s="24">
        <v>9.7725619999999999E-2</v>
      </c>
      <c r="N273" s="24"/>
    </row>
    <row r="274" spans="2:14" ht="16" x14ac:dyDescent="0.2">
      <c r="B274" s="24">
        <v>53.4</v>
      </c>
      <c r="C274" s="24">
        <v>2.40061963</v>
      </c>
      <c r="D274" s="24"/>
      <c r="E274" s="24">
        <v>1.90887323</v>
      </c>
      <c r="F274" s="24"/>
      <c r="G274" s="24">
        <v>1.50731883</v>
      </c>
      <c r="H274" s="24"/>
      <c r="I274" s="24">
        <v>0.63763088000000001</v>
      </c>
      <c r="J274" s="24"/>
      <c r="K274" s="24">
        <v>0.27070253999999999</v>
      </c>
      <c r="L274" s="24"/>
      <c r="M274" s="24">
        <v>9.8050129999999999E-2</v>
      </c>
      <c r="N274" s="24"/>
    </row>
    <row r="275" spans="2:14" ht="16" x14ac:dyDescent="0.2">
      <c r="B275" s="24">
        <v>53.6</v>
      </c>
      <c r="C275" s="24">
        <v>2.40200193</v>
      </c>
      <c r="D275" s="24"/>
      <c r="E275" s="24">
        <v>1.91056216</v>
      </c>
      <c r="F275" s="24"/>
      <c r="G275" s="24">
        <v>1.5104276400000001</v>
      </c>
      <c r="H275" s="24"/>
      <c r="I275" s="24">
        <v>0.63954661000000002</v>
      </c>
      <c r="J275" s="24"/>
      <c r="K275" s="24">
        <v>0.27230788</v>
      </c>
      <c r="L275" s="24"/>
      <c r="M275" s="24">
        <v>9.8887279999999994E-2</v>
      </c>
      <c r="N275" s="24"/>
    </row>
    <row r="276" spans="2:14" ht="16" x14ac:dyDescent="0.2">
      <c r="B276" s="24">
        <v>53.8</v>
      </c>
      <c r="C276" s="24">
        <v>2.4029325199999998</v>
      </c>
      <c r="D276" s="24"/>
      <c r="E276" s="24">
        <v>1.91177734</v>
      </c>
      <c r="F276" s="24"/>
      <c r="G276" s="24">
        <v>1.5128077</v>
      </c>
      <c r="H276" s="24"/>
      <c r="I276" s="24">
        <v>0.64094379000000001</v>
      </c>
      <c r="J276" s="24"/>
      <c r="K276" s="24">
        <v>0.27316757000000003</v>
      </c>
      <c r="L276" s="24"/>
      <c r="M276" s="24">
        <v>9.9332119999999996E-2</v>
      </c>
      <c r="N276" s="24"/>
    </row>
    <row r="277" spans="2:14" ht="16" x14ac:dyDescent="0.2">
      <c r="B277" s="24">
        <v>54</v>
      </c>
      <c r="C277" s="24">
        <v>2.4041450900000001</v>
      </c>
      <c r="D277" s="24"/>
      <c r="E277" s="24">
        <v>1.9126826400000001</v>
      </c>
      <c r="F277" s="24"/>
      <c r="G277" s="24">
        <v>1.5152120899999999</v>
      </c>
      <c r="H277" s="24"/>
      <c r="I277" s="24">
        <v>0.64302181000000003</v>
      </c>
      <c r="J277" s="24"/>
      <c r="K277" s="24">
        <v>0.27399623000000001</v>
      </c>
      <c r="L277" s="24"/>
      <c r="M277" s="24">
        <v>9.9870700000000007E-2</v>
      </c>
      <c r="N277" s="24"/>
    </row>
    <row r="278" spans="2:14" ht="16" x14ac:dyDescent="0.2">
      <c r="B278" s="24">
        <v>54.2</v>
      </c>
      <c r="C278" s="24">
        <v>2.4050771399999999</v>
      </c>
      <c r="D278" s="24"/>
      <c r="E278" s="24">
        <v>1.91377635</v>
      </c>
      <c r="F278" s="24"/>
      <c r="G278" s="24">
        <v>1.51706889</v>
      </c>
      <c r="H278" s="24"/>
      <c r="I278" s="24">
        <v>0.64425920000000003</v>
      </c>
      <c r="J278" s="24"/>
      <c r="K278" s="24">
        <v>0.27478596</v>
      </c>
      <c r="L278" s="24"/>
      <c r="M278" s="24">
        <v>0.10012119</v>
      </c>
      <c r="N278" s="24"/>
    </row>
    <row r="279" spans="2:14" ht="16" x14ac:dyDescent="0.2">
      <c r="B279" s="24">
        <v>54.4</v>
      </c>
      <c r="C279" s="24">
        <v>2.4058638700000001</v>
      </c>
      <c r="D279" s="24"/>
      <c r="E279" s="24">
        <v>1.91474411</v>
      </c>
      <c r="F279" s="24"/>
      <c r="G279" s="24">
        <v>1.51912804</v>
      </c>
      <c r="H279" s="24"/>
      <c r="I279" s="24">
        <v>0.64569869999999996</v>
      </c>
      <c r="J279" s="24"/>
      <c r="K279" s="24">
        <v>0.27569727999999999</v>
      </c>
      <c r="L279" s="24"/>
      <c r="M279" s="24">
        <v>0.10071977999999999</v>
      </c>
      <c r="N279" s="24"/>
    </row>
    <row r="280" spans="2:14" ht="16" x14ac:dyDescent="0.2">
      <c r="B280" s="24">
        <v>54.6</v>
      </c>
      <c r="C280" s="24">
        <v>2.40659694</v>
      </c>
      <c r="D280" s="24"/>
      <c r="E280" s="24">
        <v>1.9157077300000001</v>
      </c>
      <c r="F280" s="24"/>
      <c r="G280" s="24">
        <v>1.5210641600000001</v>
      </c>
      <c r="H280" s="24"/>
      <c r="I280" s="24">
        <v>0.64784951999999996</v>
      </c>
      <c r="J280" s="24"/>
      <c r="K280" s="24">
        <v>0.27622824000000001</v>
      </c>
      <c r="L280" s="24"/>
      <c r="M280" s="24">
        <v>0.10108937</v>
      </c>
      <c r="N280" s="24"/>
    </row>
    <row r="281" spans="2:14" ht="16" x14ac:dyDescent="0.2">
      <c r="B281" s="24">
        <v>54.8</v>
      </c>
      <c r="C281" s="24">
        <v>2.4075752399999999</v>
      </c>
      <c r="D281" s="24"/>
      <c r="E281" s="24">
        <v>1.9164611199999999</v>
      </c>
      <c r="F281" s="24"/>
      <c r="G281" s="24">
        <v>1.52294679</v>
      </c>
      <c r="H281" s="24"/>
      <c r="I281" s="24">
        <v>0.6498758</v>
      </c>
      <c r="J281" s="24"/>
      <c r="K281" s="24">
        <v>0.27683975</v>
      </c>
      <c r="L281" s="24"/>
      <c r="M281" s="24">
        <v>0.10152331000000001</v>
      </c>
      <c r="N281" s="24"/>
    </row>
    <row r="282" spans="2:14" ht="16" x14ac:dyDescent="0.2">
      <c r="B282" s="24">
        <v>55</v>
      </c>
      <c r="C282" s="24">
        <v>2.4076360499999998</v>
      </c>
      <c r="D282" s="24"/>
      <c r="E282" s="24">
        <v>1.91705302</v>
      </c>
      <c r="F282" s="24"/>
      <c r="G282" s="24">
        <v>1.5242667700000001</v>
      </c>
      <c r="H282" s="24"/>
      <c r="I282" s="24">
        <v>0.65117681999999999</v>
      </c>
      <c r="J282" s="24"/>
      <c r="K282" s="24">
        <v>0.27678075000000002</v>
      </c>
      <c r="L282" s="24"/>
      <c r="M282" s="24">
        <v>0.10169122</v>
      </c>
      <c r="N282" s="24"/>
    </row>
    <row r="283" spans="2:14" ht="16" x14ac:dyDescent="0.2">
      <c r="B283" s="24">
        <v>55.2</v>
      </c>
      <c r="C283" s="24">
        <v>2.4081878799999998</v>
      </c>
      <c r="D283" s="24"/>
      <c r="E283" s="24">
        <v>1.9180281400000001</v>
      </c>
      <c r="F283" s="24"/>
      <c r="G283" s="24">
        <v>1.5265212500000001</v>
      </c>
      <c r="H283" s="24"/>
      <c r="I283" s="24">
        <v>0.65243306999999995</v>
      </c>
      <c r="J283" s="24"/>
      <c r="K283" s="24">
        <v>0.27739803000000002</v>
      </c>
      <c r="L283" s="24"/>
      <c r="M283" s="24">
        <v>0.10198077</v>
      </c>
      <c r="N283" s="24"/>
    </row>
    <row r="284" spans="2:14" ht="16" x14ac:dyDescent="0.2">
      <c r="B284" s="24">
        <v>55.4</v>
      </c>
      <c r="C284" s="24">
        <v>2.40873135</v>
      </c>
      <c r="D284" s="24"/>
      <c r="E284" s="24">
        <v>1.91851656</v>
      </c>
      <c r="F284" s="24"/>
      <c r="G284" s="24">
        <v>1.52799649</v>
      </c>
      <c r="H284" s="24"/>
      <c r="I284" s="24">
        <v>0.65350624999999996</v>
      </c>
      <c r="J284" s="24"/>
      <c r="K284" s="24">
        <v>0.27762545</v>
      </c>
      <c r="L284" s="24"/>
      <c r="M284" s="24">
        <v>0.10241326000000001</v>
      </c>
      <c r="N284" s="24"/>
    </row>
    <row r="285" spans="2:14" ht="16" x14ac:dyDescent="0.2">
      <c r="B285" s="24">
        <v>55.6</v>
      </c>
      <c r="C285" s="24">
        <v>2.4095066300000001</v>
      </c>
      <c r="D285" s="24"/>
      <c r="E285" s="24">
        <v>1.9191595800000001</v>
      </c>
      <c r="F285" s="24"/>
      <c r="G285" s="24">
        <v>1.5297961799999999</v>
      </c>
      <c r="H285" s="24"/>
      <c r="I285" s="24">
        <v>0.65513714000000001</v>
      </c>
      <c r="J285" s="24"/>
      <c r="K285" s="24">
        <v>0.27845439999999999</v>
      </c>
      <c r="L285" s="24"/>
      <c r="M285" s="24">
        <v>0.10254595</v>
      </c>
      <c r="N285" s="24"/>
    </row>
    <row r="286" spans="2:14" ht="16" x14ac:dyDescent="0.2">
      <c r="B286" s="24">
        <v>55.8</v>
      </c>
      <c r="C286" s="24">
        <v>2.4098604099999998</v>
      </c>
      <c r="D286" s="24"/>
      <c r="E286" s="24">
        <v>1.91986167</v>
      </c>
      <c r="F286" s="24"/>
      <c r="G286" s="24">
        <v>1.53138971</v>
      </c>
      <c r="H286" s="24"/>
      <c r="I286" s="24">
        <v>0.65666617999999999</v>
      </c>
      <c r="J286" s="24"/>
      <c r="K286" s="24">
        <v>0.27902850000000001</v>
      </c>
      <c r="L286" s="24"/>
      <c r="M286" s="24">
        <v>0.10260308</v>
      </c>
      <c r="N286" s="24"/>
    </row>
    <row r="287" spans="2:14" ht="16" x14ac:dyDescent="0.2">
      <c r="B287" s="24">
        <v>56</v>
      </c>
      <c r="C287" s="24">
        <v>2.4113140099999999</v>
      </c>
      <c r="D287" s="24"/>
      <c r="E287" s="24">
        <v>1.9211867499999999</v>
      </c>
      <c r="F287" s="24"/>
      <c r="G287" s="24">
        <v>1.5335505599999999</v>
      </c>
      <c r="H287" s="24"/>
      <c r="I287" s="24">
        <v>0.65848525000000002</v>
      </c>
      <c r="J287" s="24"/>
      <c r="K287" s="24">
        <v>0.28057801999999998</v>
      </c>
      <c r="L287" s="24"/>
      <c r="M287" s="24">
        <v>0.10310413</v>
      </c>
      <c r="N287" s="24"/>
    </row>
    <row r="288" spans="2:14" ht="16" x14ac:dyDescent="0.2">
      <c r="B288" s="24">
        <v>56.2</v>
      </c>
      <c r="C288" s="24">
        <v>2.4120233</v>
      </c>
      <c r="D288" s="24"/>
      <c r="E288" s="24">
        <v>1.9216650099999999</v>
      </c>
      <c r="F288" s="24"/>
      <c r="G288" s="24">
        <v>1.5352318</v>
      </c>
      <c r="H288" s="24"/>
      <c r="I288" s="24">
        <v>0.65977585000000005</v>
      </c>
      <c r="J288" s="24"/>
      <c r="K288" s="24">
        <v>0.28128815000000001</v>
      </c>
      <c r="L288" s="24"/>
      <c r="M288" s="24">
        <v>0.10328509</v>
      </c>
      <c r="N288" s="24"/>
    </row>
    <row r="289" spans="2:14" ht="16" x14ac:dyDescent="0.2">
      <c r="B289" s="24">
        <v>56.4</v>
      </c>
      <c r="C289" s="24">
        <v>2.4128642</v>
      </c>
      <c r="D289" s="24"/>
      <c r="E289" s="24">
        <v>1.92255113</v>
      </c>
      <c r="F289" s="24"/>
      <c r="G289" s="24">
        <v>1.5367416700000001</v>
      </c>
      <c r="H289" s="24"/>
      <c r="I289" s="24">
        <v>0.66052277999999998</v>
      </c>
      <c r="J289" s="24"/>
      <c r="K289" s="24">
        <v>0.28170460000000003</v>
      </c>
      <c r="L289" s="24"/>
      <c r="M289" s="24">
        <v>0.10305805</v>
      </c>
      <c r="N289" s="24"/>
    </row>
    <row r="290" spans="2:14" ht="16" x14ac:dyDescent="0.2">
      <c r="B290" s="24">
        <v>56.6</v>
      </c>
      <c r="C290" s="24">
        <v>2.4138981500000001</v>
      </c>
      <c r="D290" s="24"/>
      <c r="E290" s="24">
        <v>1.92318083</v>
      </c>
      <c r="F290" s="24"/>
      <c r="G290" s="24">
        <v>1.53849338</v>
      </c>
      <c r="H290" s="24"/>
      <c r="I290" s="24">
        <v>0.66218275000000004</v>
      </c>
      <c r="J290" s="24"/>
      <c r="K290" s="24">
        <v>0.28260615</v>
      </c>
      <c r="L290" s="24"/>
      <c r="M290" s="24">
        <v>0.10348758</v>
      </c>
      <c r="N290" s="24"/>
    </row>
    <row r="291" spans="2:14" ht="16" x14ac:dyDescent="0.2">
      <c r="B291" s="24">
        <v>56.8</v>
      </c>
      <c r="C291" s="24">
        <v>2.4149007400000002</v>
      </c>
      <c r="D291" s="24"/>
      <c r="E291" s="24">
        <v>1.92397383</v>
      </c>
      <c r="F291" s="24"/>
      <c r="G291" s="24">
        <v>1.54039861</v>
      </c>
      <c r="H291" s="24"/>
      <c r="I291" s="24">
        <v>0.66312170000000004</v>
      </c>
      <c r="J291" s="24"/>
      <c r="K291" s="24">
        <v>0.28350683999999998</v>
      </c>
      <c r="L291" s="24"/>
      <c r="M291" s="24">
        <v>0.10375495</v>
      </c>
      <c r="N291" s="24"/>
    </row>
    <row r="292" spans="2:14" ht="16" x14ac:dyDescent="0.2">
      <c r="B292" s="24">
        <v>57</v>
      </c>
      <c r="C292" s="24">
        <v>2.4163133399999999</v>
      </c>
      <c r="D292" s="24"/>
      <c r="E292" s="24">
        <v>1.9248441000000001</v>
      </c>
      <c r="F292" s="24"/>
      <c r="G292" s="24">
        <v>1.5421334499999999</v>
      </c>
      <c r="H292" s="24"/>
      <c r="I292" s="24">
        <v>0.66403626999999998</v>
      </c>
      <c r="J292" s="24"/>
      <c r="K292" s="24">
        <v>0.28423467000000002</v>
      </c>
      <c r="L292" s="24"/>
      <c r="M292" s="24">
        <v>0.10354679</v>
      </c>
      <c r="N292" s="24"/>
    </row>
    <row r="293" spans="2:14" ht="16" x14ac:dyDescent="0.2">
      <c r="B293" s="24">
        <v>57.2</v>
      </c>
      <c r="C293" s="24">
        <v>2.4176705900000002</v>
      </c>
      <c r="D293" s="24"/>
      <c r="E293" s="24">
        <v>1.9267118599999999</v>
      </c>
      <c r="F293" s="24"/>
      <c r="G293" s="24">
        <v>1.5446846599999999</v>
      </c>
      <c r="H293" s="24"/>
      <c r="I293" s="24">
        <v>0.66569663000000001</v>
      </c>
      <c r="J293" s="24"/>
      <c r="K293" s="24">
        <v>0.28557769</v>
      </c>
      <c r="L293" s="24"/>
      <c r="M293" s="24">
        <v>0.10448335</v>
      </c>
      <c r="N293" s="24"/>
    </row>
    <row r="294" spans="2:14" ht="16" x14ac:dyDescent="0.2">
      <c r="B294" s="24">
        <v>57.4</v>
      </c>
      <c r="C294" s="24">
        <v>2.41871167</v>
      </c>
      <c r="D294" s="24"/>
      <c r="E294" s="24">
        <v>1.9282279099999999</v>
      </c>
      <c r="F294" s="24"/>
      <c r="G294" s="24">
        <v>1.5470812300000001</v>
      </c>
      <c r="H294" s="24"/>
      <c r="I294" s="24">
        <v>0.66776904000000004</v>
      </c>
      <c r="J294" s="24"/>
      <c r="K294" s="24">
        <v>0.2864797</v>
      </c>
      <c r="L294" s="24"/>
      <c r="M294" s="24">
        <v>0.10535823</v>
      </c>
      <c r="N294" s="24"/>
    </row>
    <row r="295" spans="2:14" ht="16" x14ac:dyDescent="0.2">
      <c r="B295" s="24">
        <v>57.6</v>
      </c>
      <c r="C295" s="24">
        <v>2.4202987899999999</v>
      </c>
      <c r="D295" s="24"/>
      <c r="E295" s="24">
        <v>1.9295669600000001</v>
      </c>
      <c r="F295" s="24"/>
      <c r="G295" s="24">
        <v>1.54934478</v>
      </c>
      <c r="H295" s="24"/>
      <c r="I295" s="24">
        <v>0.66996372999999998</v>
      </c>
      <c r="J295" s="24"/>
      <c r="K295" s="24">
        <v>0.28791348</v>
      </c>
      <c r="L295" s="24"/>
      <c r="M295" s="24">
        <v>0.10594157999999999</v>
      </c>
      <c r="N295" s="24"/>
    </row>
    <row r="296" spans="2:14" ht="16" x14ac:dyDescent="0.2">
      <c r="B296" s="24">
        <v>57.8</v>
      </c>
      <c r="C296" s="24">
        <v>2.4208757099999998</v>
      </c>
      <c r="D296" s="24"/>
      <c r="E296" s="24">
        <v>1.9303777</v>
      </c>
      <c r="F296" s="24"/>
      <c r="G296" s="24">
        <v>1.5510169499999999</v>
      </c>
      <c r="H296" s="24"/>
      <c r="I296" s="24">
        <v>0.67144033999999997</v>
      </c>
      <c r="J296" s="24"/>
      <c r="K296" s="24">
        <v>0.28860332999999999</v>
      </c>
      <c r="L296" s="24"/>
      <c r="M296" s="24">
        <v>0.10602474000000001</v>
      </c>
      <c r="N296" s="24"/>
    </row>
    <row r="297" spans="2:14" ht="16" x14ac:dyDescent="0.2">
      <c r="B297" s="24">
        <v>58</v>
      </c>
      <c r="C297" s="24">
        <v>2.4216829899999999</v>
      </c>
      <c r="D297" s="24"/>
      <c r="E297" s="24">
        <v>1.93114227</v>
      </c>
      <c r="F297" s="24"/>
      <c r="G297" s="24">
        <v>1.55272188</v>
      </c>
      <c r="H297" s="24"/>
      <c r="I297" s="24">
        <v>0.67281871000000004</v>
      </c>
      <c r="J297" s="24"/>
      <c r="K297" s="24">
        <v>0.28943084000000002</v>
      </c>
      <c r="L297" s="24"/>
      <c r="M297" s="24">
        <v>0.10615009</v>
      </c>
      <c r="N297" s="24"/>
    </row>
    <row r="298" spans="2:14" ht="16" x14ac:dyDescent="0.2">
      <c r="B298" s="24">
        <v>58.2</v>
      </c>
      <c r="C298" s="24">
        <v>2.42228127</v>
      </c>
      <c r="D298" s="24"/>
      <c r="E298" s="24">
        <v>1.93247849</v>
      </c>
      <c r="F298" s="24"/>
      <c r="G298" s="24">
        <v>1.5543581099999999</v>
      </c>
      <c r="H298" s="24"/>
      <c r="I298" s="24">
        <v>0.67404363</v>
      </c>
      <c r="J298" s="24"/>
      <c r="K298" s="24">
        <v>0.29026967999999997</v>
      </c>
      <c r="L298" s="24"/>
      <c r="M298" s="24">
        <v>0.10666634999999999</v>
      </c>
      <c r="N298" s="24"/>
    </row>
    <row r="299" spans="2:14" ht="16" x14ac:dyDescent="0.2">
      <c r="B299" s="24">
        <v>58.4</v>
      </c>
      <c r="C299" s="24">
        <v>2.4228250199999999</v>
      </c>
      <c r="D299" s="24"/>
      <c r="E299" s="24">
        <v>1.9332336299999999</v>
      </c>
      <c r="F299" s="24"/>
      <c r="G299" s="24">
        <v>1.5564224</v>
      </c>
      <c r="H299" s="24"/>
      <c r="I299" s="24">
        <v>0.67554230000000004</v>
      </c>
      <c r="J299" s="24"/>
      <c r="K299" s="24">
        <v>0.290686</v>
      </c>
      <c r="L299" s="24"/>
      <c r="M299" s="24">
        <v>0.10658691000000001</v>
      </c>
      <c r="N299" s="24"/>
    </row>
    <row r="300" spans="2:14" ht="16" x14ac:dyDescent="0.2">
      <c r="B300" s="24">
        <v>58.6</v>
      </c>
      <c r="C300" s="24">
        <v>2.4236102800000001</v>
      </c>
      <c r="D300" s="24"/>
      <c r="E300" s="24">
        <v>1.9343286799999999</v>
      </c>
      <c r="F300" s="24"/>
      <c r="G300" s="24">
        <v>1.5586476899999999</v>
      </c>
      <c r="H300" s="24"/>
      <c r="I300" s="24">
        <v>0.67781972999999995</v>
      </c>
      <c r="J300" s="24"/>
      <c r="K300" s="24">
        <v>0.29128031999999998</v>
      </c>
      <c r="L300" s="24"/>
      <c r="M300" s="24">
        <v>0.10664723</v>
      </c>
      <c r="N300" s="24"/>
    </row>
    <row r="301" spans="2:14" ht="16" x14ac:dyDescent="0.2">
      <c r="B301" s="24">
        <v>58.8</v>
      </c>
      <c r="C301" s="24">
        <v>2.4242756999999999</v>
      </c>
      <c r="D301" s="24"/>
      <c r="E301" s="24">
        <v>1.93537775</v>
      </c>
      <c r="F301" s="24"/>
      <c r="G301" s="24">
        <v>1.56051454</v>
      </c>
      <c r="H301" s="24"/>
      <c r="I301" s="24">
        <v>0.67920550000000002</v>
      </c>
      <c r="J301" s="24"/>
      <c r="K301" s="24">
        <v>0.29190751999999998</v>
      </c>
      <c r="L301" s="24"/>
      <c r="M301" s="24">
        <v>0.10718487</v>
      </c>
      <c r="N301" s="24"/>
    </row>
    <row r="302" spans="2:14" ht="16" x14ac:dyDescent="0.2">
      <c r="B302" s="24">
        <v>59</v>
      </c>
      <c r="C302" s="24">
        <v>2.4247150199999998</v>
      </c>
      <c r="D302" s="24"/>
      <c r="E302" s="24">
        <v>1.93619835</v>
      </c>
      <c r="F302" s="24"/>
      <c r="G302" s="24">
        <v>1.56176213</v>
      </c>
      <c r="H302" s="24"/>
      <c r="I302" s="24">
        <v>0.68034116</v>
      </c>
      <c r="J302" s="24"/>
      <c r="K302" s="24">
        <v>0.29226011000000002</v>
      </c>
      <c r="L302" s="24"/>
      <c r="M302" s="24">
        <v>0.10754660000000001</v>
      </c>
      <c r="N302" s="24"/>
    </row>
    <row r="303" spans="2:14" ht="16" x14ac:dyDescent="0.2">
      <c r="B303" s="24">
        <v>59.2</v>
      </c>
      <c r="C303" s="24">
        <v>2.4256193399999999</v>
      </c>
      <c r="D303" s="24"/>
      <c r="E303" s="24">
        <v>1.9375019200000001</v>
      </c>
      <c r="F303" s="24"/>
      <c r="G303" s="24">
        <v>1.56372149</v>
      </c>
      <c r="H303" s="24"/>
      <c r="I303" s="24">
        <v>0.68173353999999997</v>
      </c>
      <c r="J303" s="24"/>
      <c r="K303" s="24">
        <v>0.29311760999999997</v>
      </c>
      <c r="L303" s="24"/>
      <c r="M303" s="24">
        <v>0.10782700000000001</v>
      </c>
      <c r="N303" s="24"/>
    </row>
    <row r="304" spans="2:14" ht="16" x14ac:dyDescent="0.2">
      <c r="B304" s="24">
        <v>59.4</v>
      </c>
      <c r="C304" s="24">
        <v>2.4265205299999999</v>
      </c>
      <c r="D304" s="24"/>
      <c r="E304" s="24">
        <v>1.9385284700000001</v>
      </c>
      <c r="F304" s="24"/>
      <c r="G304" s="24">
        <v>1.5654116499999999</v>
      </c>
      <c r="H304" s="24"/>
      <c r="I304" s="24">
        <v>0.68349937999999999</v>
      </c>
      <c r="J304" s="24"/>
      <c r="K304" s="24">
        <v>0.29450915</v>
      </c>
      <c r="L304" s="24"/>
      <c r="M304" s="24">
        <v>0.1085469</v>
      </c>
      <c r="N304" s="24"/>
    </row>
    <row r="305" spans="2:14" ht="16" x14ac:dyDescent="0.2">
      <c r="B305" s="24">
        <v>59.6</v>
      </c>
      <c r="C305" s="24">
        <v>2.4278056499999998</v>
      </c>
      <c r="D305" s="24"/>
      <c r="E305" s="24">
        <v>1.9397415200000001</v>
      </c>
      <c r="F305" s="24"/>
      <c r="G305" s="24">
        <v>1.5673953300000001</v>
      </c>
      <c r="H305" s="24"/>
      <c r="I305" s="24">
        <v>0.68554833999999998</v>
      </c>
      <c r="J305" s="24"/>
      <c r="K305" s="24">
        <v>0.29589332000000002</v>
      </c>
      <c r="L305" s="24"/>
      <c r="M305" s="24">
        <v>0.10920122</v>
      </c>
      <c r="N305" s="24"/>
    </row>
    <row r="306" spans="2:14" ht="16" x14ac:dyDescent="0.2">
      <c r="B306" s="24">
        <v>59.8</v>
      </c>
      <c r="C306" s="24">
        <v>2.42841643</v>
      </c>
      <c r="D306" s="24"/>
      <c r="E306" s="24">
        <v>1.94035267</v>
      </c>
      <c r="F306" s="24"/>
      <c r="G306" s="24">
        <v>1.5687413299999999</v>
      </c>
      <c r="H306" s="24"/>
      <c r="I306" s="24">
        <v>0.68683488999999998</v>
      </c>
      <c r="J306" s="24"/>
      <c r="K306" s="24">
        <v>0.29655504999999999</v>
      </c>
      <c r="L306" s="24"/>
      <c r="M306" s="24">
        <v>0.10910565</v>
      </c>
      <c r="N306" s="24"/>
    </row>
    <row r="307" spans="2:14" ht="16" x14ac:dyDescent="0.2">
      <c r="B307" s="24">
        <v>60</v>
      </c>
      <c r="C307" s="24">
        <v>2.4293838000000001</v>
      </c>
      <c r="D307" s="24"/>
      <c r="E307" s="24">
        <v>1.9411099300000001</v>
      </c>
      <c r="F307" s="24"/>
      <c r="G307" s="24">
        <v>1.5701282700000001</v>
      </c>
      <c r="H307" s="24"/>
      <c r="I307" s="24">
        <v>0.68835133000000004</v>
      </c>
      <c r="J307" s="24"/>
      <c r="K307" s="24">
        <v>0.29726271999999998</v>
      </c>
      <c r="L307" s="24"/>
      <c r="M307" s="24">
        <v>0.10917441</v>
      </c>
      <c r="N307" s="24"/>
    </row>
    <row r="308" spans="2:14" ht="16" x14ac:dyDescent="0.2">
      <c r="B308" s="24">
        <v>60.2</v>
      </c>
      <c r="C308" s="24">
        <v>2.4299331</v>
      </c>
      <c r="D308" s="24"/>
      <c r="E308" s="24">
        <v>1.94114118</v>
      </c>
      <c r="F308" s="24"/>
      <c r="G308" s="24">
        <v>1.5717329</v>
      </c>
      <c r="H308" s="24"/>
      <c r="I308" s="24">
        <v>0.68950228999999996</v>
      </c>
      <c r="J308" s="24"/>
      <c r="K308" s="24">
        <v>0.29757686999999999</v>
      </c>
      <c r="L308" s="24"/>
      <c r="M308" s="24">
        <v>0.10938998</v>
      </c>
      <c r="N308" s="24"/>
    </row>
    <row r="309" spans="2:14" ht="16" x14ac:dyDescent="0.2">
      <c r="B309" s="24">
        <v>60.4</v>
      </c>
      <c r="C309" s="24">
        <v>2.43094206</v>
      </c>
      <c r="D309" s="24"/>
      <c r="E309" s="24">
        <v>1.9419637999999999</v>
      </c>
      <c r="F309" s="24"/>
      <c r="G309" s="24">
        <v>1.5734836299999999</v>
      </c>
      <c r="H309" s="24"/>
      <c r="I309" s="24">
        <v>0.69088464000000005</v>
      </c>
      <c r="J309" s="24"/>
      <c r="K309" s="24">
        <v>0.29855853999999998</v>
      </c>
      <c r="L309" s="24"/>
      <c r="M309" s="24">
        <v>0.10957844999999999</v>
      </c>
      <c r="N309" s="24"/>
    </row>
    <row r="310" spans="2:14" ht="16" x14ac:dyDescent="0.2">
      <c r="B310" s="24">
        <v>60.6</v>
      </c>
      <c r="C310" s="24">
        <v>2.4320822999999998</v>
      </c>
      <c r="D310" s="24"/>
      <c r="E310" s="24">
        <v>1.9427491400000001</v>
      </c>
      <c r="F310" s="24"/>
      <c r="G310" s="24">
        <v>1.5752672999999999</v>
      </c>
      <c r="H310" s="24"/>
      <c r="I310" s="24">
        <v>0.69261994999999998</v>
      </c>
      <c r="J310" s="24"/>
      <c r="K310" s="24">
        <v>0.29969480999999998</v>
      </c>
      <c r="L310" s="24"/>
      <c r="M310" s="24">
        <v>0.11042710999999999</v>
      </c>
      <c r="N310" s="24"/>
    </row>
    <row r="311" spans="2:14" ht="16" x14ac:dyDescent="0.2">
      <c r="B311" s="24">
        <v>60.8</v>
      </c>
      <c r="C311" s="24">
        <v>2.4331763400000002</v>
      </c>
      <c r="D311" s="24"/>
      <c r="E311" s="24">
        <v>1.94329734</v>
      </c>
      <c r="F311" s="24"/>
      <c r="G311" s="24">
        <v>1.5767226000000001</v>
      </c>
      <c r="H311" s="24"/>
      <c r="I311" s="24">
        <v>0.69335124000000004</v>
      </c>
      <c r="J311" s="24"/>
      <c r="K311" s="24">
        <v>0.30058754999999998</v>
      </c>
      <c r="L311" s="24"/>
      <c r="M311" s="24">
        <v>0.11048839000000001</v>
      </c>
      <c r="N311" s="24"/>
    </row>
    <row r="312" spans="2:14" ht="16" x14ac:dyDescent="0.2">
      <c r="B312" s="24">
        <v>61</v>
      </c>
      <c r="C312" s="24">
        <v>2.4342057800000001</v>
      </c>
      <c r="D312" s="24"/>
      <c r="E312" s="24">
        <v>1.9438731600000001</v>
      </c>
      <c r="F312" s="24"/>
      <c r="G312" s="24">
        <v>1.5781229299999999</v>
      </c>
      <c r="H312" s="24"/>
      <c r="I312" s="24">
        <v>0.69496667000000001</v>
      </c>
      <c r="J312" s="24"/>
      <c r="K312" s="24">
        <v>0.30148037</v>
      </c>
      <c r="L312" s="24"/>
      <c r="M312" s="24">
        <v>0.11081036</v>
      </c>
      <c r="N312" s="24"/>
    </row>
    <row r="313" spans="2:14" ht="16" x14ac:dyDescent="0.2">
      <c r="B313" s="24">
        <v>61.2</v>
      </c>
      <c r="C313" s="24">
        <v>2.4353786300000002</v>
      </c>
      <c r="D313" s="24"/>
      <c r="E313" s="24">
        <v>1.94524118</v>
      </c>
      <c r="F313" s="24"/>
      <c r="G313" s="24">
        <v>1.5796553900000001</v>
      </c>
      <c r="H313" s="24"/>
      <c r="I313" s="24">
        <v>0.69731262000000005</v>
      </c>
      <c r="J313" s="24"/>
      <c r="K313" s="24">
        <v>0.30302668999999999</v>
      </c>
      <c r="L313" s="24"/>
      <c r="M313" s="24">
        <v>0.11146849</v>
      </c>
      <c r="N313" s="24"/>
    </row>
    <row r="314" spans="2:14" ht="16" x14ac:dyDescent="0.2">
      <c r="B314" s="24">
        <v>61.4</v>
      </c>
      <c r="C314" s="24">
        <v>2.4360034800000001</v>
      </c>
      <c r="D314" s="24"/>
      <c r="E314" s="24">
        <v>1.9458407900000001</v>
      </c>
      <c r="F314" s="24"/>
      <c r="G314" s="24">
        <v>1.5807558399999999</v>
      </c>
      <c r="H314" s="24"/>
      <c r="I314" s="24">
        <v>0.69927662999999995</v>
      </c>
      <c r="J314" s="24"/>
      <c r="K314" s="24">
        <v>0.30367957000000001</v>
      </c>
      <c r="L314" s="24"/>
      <c r="M314" s="24">
        <v>0.11157853</v>
      </c>
      <c r="N314" s="24"/>
    </row>
    <row r="315" spans="2:14" ht="16" x14ac:dyDescent="0.2">
      <c r="B315" s="24">
        <v>61.6</v>
      </c>
      <c r="C315" s="24">
        <v>2.43674532</v>
      </c>
      <c r="D315" s="24"/>
      <c r="E315" s="24">
        <v>1.9463568</v>
      </c>
      <c r="F315" s="24"/>
      <c r="G315" s="24">
        <v>1.5820692599999999</v>
      </c>
      <c r="H315" s="24"/>
      <c r="I315" s="24">
        <v>0.70041653000000004</v>
      </c>
      <c r="J315" s="24"/>
      <c r="K315" s="24">
        <v>0.30471039</v>
      </c>
      <c r="L315" s="24"/>
      <c r="M315" s="24">
        <v>0.11155138000000001</v>
      </c>
      <c r="N315" s="24"/>
    </row>
    <row r="316" spans="2:14" ht="16" x14ac:dyDescent="0.2">
      <c r="B316" s="24">
        <v>61.8</v>
      </c>
      <c r="C316" s="24">
        <v>2.43714583</v>
      </c>
      <c r="D316" s="24"/>
      <c r="E316" s="24">
        <v>1.94682208</v>
      </c>
      <c r="F316" s="24"/>
      <c r="G316" s="24">
        <v>1.58346532</v>
      </c>
      <c r="H316" s="24"/>
      <c r="I316" s="24">
        <v>0.70174935000000005</v>
      </c>
      <c r="J316" s="24"/>
      <c r="K316" s="24">
        <v>0.30559260999999999</v>
      </c>
      <c r="L316" s="24"/>
      <c r="M316" s="24">
        <v>0.11207771</v>
      </c>
      <c r="N316" s="24"/>
    </row>
    <row r="317" spans="2:14" ht="16" x14ac:dyDescent="0.2">
      <c r="B317" s="24">
        <v>62</v>
      </c>
      <c r="C317" s="24">
        <v>2.43755634</v>
      </c>
      <c r="D317" s="24"/>
      <c r="E317" s="24">
        <v>1.9474652400000001</v>
      </c>
      <c r="F317" s="24"/>
      <c r="G317" s="24">
        <v>1.5844202999999999</v>
      </c>
      <c r="H317" s="24"/>
      <c r="I317" s="24">
        <v>0.70262692000000004</v>
      </c>
      <c r="J317" s="24"/>
      <c r="K317" s="24">
        <v>0.30594895</v>
      </c>
      <c r="L317" s="24"/>
      <c r="M317" s="24">
        <v>0.11243003999999999</v>
      </c>
      <c r="N317" s="24"/>
    </row>
    <row r="318" spans="2:14" ht="16" x14ac:dyDescent="0.2">
      <c r="B318" s="24">
        <v>62.2</v>
      </c>
      <c r="C318" s="24">
        <v>2.4378751200000002</v>
      </c>
      <c r="D318" s="24"/>
      <c r="E318" s="24">
        <v>1.9485883799999999</v>
      </c>
      <c r="F318" s="24"/>
      <c r="G318" s="24">
        <v>1.5857963100000001</v>
      </c>
      <c r="H318" s="24"/>
      <c r="I318" s="24">
        <v>0.70416555000000003</v>
      </c>
      <c r="J318" s="24"/>
      <c r="K318" s="24">
        <v>0.30658655000000001</v>
      </c>
      <c r="L318" s="24"/>
      <c r="M318" s="24">
        <v>0.1128092</v>
      </c>
      <c r="N318" s="24"/>
    </row>
    <row r="319" spans="2:14" ht="16" x14ac:dyDescent="0.2">
      <c r="B319" s="24">
        <v>62.4</v>
      </c>
      <c r="C319" s="24">
        <v>2.4379795099999999</v>
      </c>
      <c r="D319" s="24"/>
      <c r="E319" s="24">
        <v>1.94913906</v>
      </c>
      <c r="F319" s="24"/>
      <c r="G319" s="24">
        <v>1.5869974600000001</v>
      </c>
      <c r="H319" s="24"/>
      <c r="I319" s="24">
        <v>0.70593375000000003</v>
      </c>
      <c r="J319" s="24"/>
      <c r="K319" s="24">
        <v>0.30691871999999998</v>
      </c>
      <c r="L319" s="24"/>
      <c r="M319" s="24">
        <v>0.11292605999999999</v>
      </c>
      <c r="N319" s="24"/>
    </row>
    <row r="320" spans="2:14" ht="16" x14ac:dyDescent="0.2">
      <c r="B320" s="24">
        <v>62.6</v>
      </c>
      <c r="C320" s="24">
        <v>2.4384981400000001</v>
      </c>
      <c r="D320" s="24"/>
      <c r="E320" s="24">
        <v>1.9496538000000001</v>
      </c>
      <c r="F320" s="24"/>
      <c r="G320" s="24">
        <v>1.5884826000000001</v>
      </c>
      <c r="H320" s="24"/>
      <c r="I320" s="24">
        <v>0.70777802999999995</v>
      </c>
      <c r="J320" s="24"/>
      <c r="K320" s="24">
        <v>0.30740033999999999</v>
      </c>
      <c r="L320" s="24"/>
      <c r="M320" s="24">
        <v>0.11349388000000001</v>
      </c>
      <c r="N320" s="24"/>
    </row>
    <row r="321" spans="2:14" ht="16" x14ac:dyDescent="0.2">
      <c r="B321" s="24">
        <v>62.8</v>
      </c>
      <c r="C321" s="24">
        <v>2.4384482799999998</v>
      </c>
      <c r="D321" s="24"/>
      <c r="E321" s="24">
        <v>1.9502591899999999</v>
      </c>
      <c r="F321" s="24"/>
      <c r="G321" s="24">
        <v>1.5894165099999999</v>
      </c>
      <c r="H321" s="24"/>
      <c r="I321" s="24">
        <v>0.70930134</v>
      </c>
      <c r="J321" s="24"/>
      <c r="K321" s="24">
        <v>0.30778712000000003</v>
      </c>
      <c r="L321" s="24"/>
      <c r="M321" s="24">
        <v>0.11403123</v>
      </c>
      <c r="N321" s="24"/>
    </row>
    <row r="322" spans="2:14" ht="16" x14ac:dyDescent="0.2">
      <c r="B322" s="24">
        <v>63</v>
      </c>
      <c r="C322" s="24">
        <v>2.4388669599999999</v>
      </c>
      <c r="D322" s="24"/>
      <c r="E322" s="24">
        <v>1.9511289700000001</v>
      </c>
      <c r="F322" s="24"/>
      <c r="G322" s="24">
        <v>1.5908976500000001</v>
      </c>
      <c r="H322" s="24"/>
      <c r="I322" s="24">
        <v>0.71069550999999997</v>
      </c>
      <c r="J322" s="24"/>
      <c r="K322" s="24">
        <v>0.30831777999999999</v>
      </c>
      <c r="L322" s="24"/>
      <c r="M322" s="24">
        <v>0.11424418</v>
      </c>
      <c r="N322" s="24"/>
    </row>
    <row r="323" spans="2:14" ht="16" x14ac:dyDescent="0.2">
      <c r="B323" s="24">
        <v>63.2</v>
      </c>
      <c r="C323" s="24">
        <v>2.4397901900000001</v>
      </c>
      <c r="D323" s="24"/>
      <c r="E323" s="24">
        <v>1.95260765</v>
      </c>
      <c r="F323" s="24"/>
      <c r="G323" s="24">
        <v>1.59314745</v>
      </c>
      <c r="H323" s="24"/>
      <c r="I323" s="24">
        <v>0.71264333999999996</v>
      </c>
      <c r="J323" s="24"/>
      <c r="K323" s="24">
        <v>0.30945035999999998</v>
      </c>
      <c r="L323" s="24"/>
      <c r="M323" s="24">
        <v>0.11461673</v>
      </c>
      <c r="N323" s="24"/>
    </row>
    <row r="324" spans="2:14" ht="16" x14ac:dyDescent="0.2">
      <c r="B324" s="24">
        <v>63.4</v>
      </c>
      <c r="C324" s="24">
        <v>2.4403490799999998</v>
      </c>
      <c r="D324" s="24"/>
      <c r="E324" s="24">
        <v>1.95339985</v>
      </c>
      <c r="F324" s="24"/>
      <c r="G324" s="24">
        <v>1.5950549599999999</v>
      </c>
      <c r="H324" s="24"/>
      <c r="I324" s="24">
        <v>0.71389908000000002</v>
      </c>
      <c r="J324" s="24"/>
      <c r="K324" s="24">
        <v>0.31048801999999998</v>
      </c>
      <c r="L324" s="24"/>
      <c r="M324" s="24">
        <v>0.11516057</v>
      </c>
      <c r="N324" s="24"/>
    </row>
    <row r="325" spans="2:14" ht="16" x14ac:dyDescent="0.2">
      <c r="B325" s="24">
        <v>63.6</v>
      </c>
      <c r="C325" s="24">
        <v>2.44114494</v>
      </c>
      <c r="D325" s="24"/>
      <c r="E325" s="24">
        <v>1.9542946699999999</v>
      </c>
      <c r="F325" s="24"/>
      <c r="G325" s="24">
        <v>1.5971163799999999</v>
      </c>
      <c r="H325" s="24"/>
      <c r="I325" s="24">
        <v>0.71561841000000004</v>
      </c>
      <c r="J325" s="24"/>
      <c r="K325" s="24">
        <v>0.31121610999999999</v>
      </c>
      <c r="L325" s="24"/>
      <c r="M325" s="24">
        <v>0.11542893999999999</v>
      </c>
      <c r="N325" s="24"/>
    </row>
    <row r="326" spans="2:14" ht="16" x14ac:dyDescent="0.2">
      <c r="B326" s="24">
        <v>63.8</v>
      </c>
      <c r="C326" s="24">
        <v>2.4416537100000002</v>
      </c>
      <c r="D326" s="24"/>
      <c r="E326" s="24">
        <v>1.9547513700000001</v>
      </c>
      <c r="F326" s="24"/>
      <c r="G326" s="24">
        <v>1.59829559</v>
      </c>
      <c r="H326" s="24"/>
      <c r="I326" s="24">
        <v>0.71679134</v>
      </c>
      <c r="J326" s="24"/>
      <c r="K326" s="24">
        <v>0.31151965999999998</v>
      </c>
      <c r="L326" s="24"/>
      <c r="M326" s="24">
        <v>0.11511555</v>
      </c>
      <c r="N326" s="24"/>
    </row>
    <row r="327" spans="2:14" ht="16" x14ac:dyDescent="0.2">
      <c r="B327" s="24">
        <v>64</v>
      </c>
      <c r="C327" s="24">
        <v>2.4426145300000002</v>
      </c>
      <c r="D327" s="24"/>
      <c r="E327" s="24">
        <v>1.9559693199999999</v>
      </c>
      <c r="F327" s="24"/>
      <c r="G327" s="24">
        <v>1.60020418</v>
      </c>
      <c r="H327" s="24"/>
      <c r="I327" s="24">
        <v>0.71847629999999996</v>
      </c>
      <c r="J327" s="24"/>
      <c r="K327" s="24">
        <v>0.31191145999999997</v>
      </c>
      <c r="L327" s="24"/>
      <c r="M327" s="24">
        <v>0.11558367999999999</v>
      </c>
      <c r="N327" s="24"/>
    </row>
    <row r="328" spans="2:14" ht="16" x14ac:dyDescent="0.2">
      <c r="B328" s="24">
        <v>64.2</v>
      </c>
      <c r="C328" s="24">
        <v>2.4432410099999999</v>
      </c>
      <c r="D328" s="24"/>
      <c r="E328" s="24">
        <v>1.9566682500000001</v>
      </c>
      <c r="F328" s="24"/>
      <c r="G328" s="24">
        <v>1.6020559599999999</v>
      </c>
      <c r="H328" s="24"/>
      <c r="I328" s="24">
        <v>0.71999080999999998</v>
      </c>
      <c r="J328" s="24"/>
      <c r="K328" s="24">
        <v>0.31261220000000001</v>
      </c>
      <c r="L328" s="24"/>
      <c r="M328" s="24">
        <v>0.11607667000000001</v>
      </c>
      <c r="N328" s="24"/>
    </row>
    <row r="329" spans="2:14" ht="16" x14ac:dyDescent="0.2">
      <c r="B329" s="24">
        <v>64.400000000000006</v>
      </c>
      <c r="C329" s="24">
        <v>2.44454306</v>
      </c>
      <c r="D329" s="24"/>
      <c r="E329" s="24">
        <v>1.95804741</v>
      </c>
      <c r="F329" s="24"/>
      <c r="G329" s="24">
        <v>1.6041486300000001</v>
      </c>
      <c r="H329" s="24"/>
      <c r="I329" s="24">
        <v>0.72168971999999998</v>
      </c>
      <c r="J329" s="24"/>
      <c r="K329" s="24">
        <v>0.31427737</v>
      </c>
      <c r="L329" s="24"/>
      <c r="M329" s="24">
        <v>0.11701415</v>
      </c>
      <c r="N329" s="24"/>
    </row>
    <row r="330" spans="2:14" ht="16" x14ac:dyDescent="0.2">
      <c r="B330" s="24">
        <v>64.599999999999994</v>
      </c>
      <c r="C330" s="24">
        <v>2.4455697399999998</v>
      </c>
      <c r="D330" s="24"/>
      <c r="E330" s="24">
        <v>1.9587069100000001</v>
      </c>
      <c r="F330" s="24"/>
      <c r="G330" s="24">
        <v>1.60570737</v>
      </c>
      <c r="H330" s="24"/>
      <c r="I330" s="24">
        <v>0.72298242000000001</v>
      </c>
      <c r="J330" s="24"/>
      <c r="K330" s="24">
        <v>0.31497844000000003</v>
      </c>
      <c r="L330" s="24"/>
      <c r="M330" s="24">
        <v>0.11761240000000001</v>
      </c>
      <c r="N330" s="24"/>
    </row>
    <row r="331" spans="2:14" ht="16" x14ac:dyDescent="0.2">
      <c r="B331" s="24">
        <v>64.8</v>
      </c>
      <c r="C331" s="24">
        <v>2.4464700700000002</v>
      </c>
      <c r="D331" s="24"/>
      <c r="E331" s="24">
        <v>1.9592856400000001</v>
      </c>
      <c r="F331" s="24"/>
      <c r="G331" s="24">
        <v>1.6073181999999999</v>
      </c>
      <c r="H331" s="24"/>
      <c r="I331" s="24">
        <v>0.72429502000000001</v>
      </c>
      <c r="J331" s="24"/>
      <c r="K331" s="24">
        <v>0.31563951000000001</v>
      </c>
      <c r="L331" s="24"/>
      <c r="M331" s="24">
        <v>0.11774029</v>
      </c>
      <c r="N331" s="24"/>
    </row>
    <row r="332" spans="2:14" ht="16" x14ac:dyDescent="0.2">
      <c r="B332" s="24">
        <v>65</v>
      </c>
      <c r="C332" s="24">
        <v>2.4479329000000001</v>
      </c>
      <c r="D332" s="24"/>
      <c r="E332" s="24">
        <v>1.9603530499999999</v>
      </c>
      <c r="F332" s="24"/>
      <c r="G332" s="24">
        <v>1.60931629</v>
      </c>
      <c r="H332" s="24"/>
      <c r="I332" s="24">
        <v>0.72612509000000003</v>
      </c>
      <c r="J332" s="24"/>
      <c r="K332" s="24">
        <v>0.31666185000000002</v>
      </c>
      <c r="L332" s="24"/>
      <c r="M332" s="24">
        <v>0.11865011</v>
      </c>
      <c r="N332" s="24"/>
    </row>
    <row r="333" spans="2:14" ht="16" x14ac:dyDescent="0.2">
      <c r="B333" s="24">
        <v>65.2</v>
      </c>
      <c r="C333" s="24">
        <v>2.4491548399999998</v>
      </c>
      <c r="D333" s="24"/>
      <c r="E333" s="24">
        <v>1.9618692900000001</v>
      </c>
      <c r="F333" s="24"/>
      <c r="G333" s="24">
        <v>1.6107651999999999</v>
      </c>
      <c r="H333" s="24"/>
      <c r="I333" s="24">
        <v>0.72750890999999995</v>
      </c>
      <c r="J333" s="24"/>
      <c r="K333" s="24">
        <v>0.31805709999999998</v>
      </c>
      <c r="L333" s="24"/>
      <c r="M333" s="24">
        <v>0.11910566</v>
      </c>
      <c r="N333" s="24"/>
    </row>
    <row r="334" spans="2:14" ht="16" x14ac:dyDescent="0.2">
      <c r="B334" s="24">
        <v>65.400000000000006</v>
      </c>
      <c r="C334" s="24">
        <v>2.45021529</v>
      </c>
      <c r="D334" s="24"/>
      <c r="E334" s="24">
        <v>1.96263977</v>
      </c>
      <c r="F334" s="24"/>
      <c r="G334" s="24">
        <v>1.61237169</v>
      </c>
      <c r="H334" s="24"/>
      <c r="I334" s="24">
        <v>0.72843656999999995</v>
      </c>
      <c r="J334" s="24"/>
      <c r="K334" s="24">
        <v>0.31896869999999999</v>
      </c>
      <c r="L334" s="24"/>
      <c r="M334" s="24">
        <v>0.11965494</v>
      </c>
      <c r="N334" s="24"/>
    </row>
    <row r="335" spans="2:14" ht="16" x14ac:dyDescent="0.2">
      <c r="B335" s="24">
        <v>65.599999999999994</v>
      </c>
      <c r="C335" s="24">
        <v>2.4514133999999999</v>
      </c>
      <c r="D335" s="24"/>
      <c r="E335" s="24">
        <v>1.96381356</v>
      </c>
      <c r="F335" s="24"/>
      <c r="G335" s="24">
        <v>1.6141920199999999</v>
      </c>
      <c r="H335" s="24"/>
      <c r="I335" s="24">
        <v>0.73010070000000005</v>
      </c>
      <c r="J335" s="24"/>
      <c r="K335" s="24">
        <v>0.32045409000000002</v>
      </c>
      <c r="L335" s="24"/>
      <c r="M335" s="24">
        <v>0.12056343</v>
      </c>
      <c r="N335" s="24"/>
    </row>
    <row r="336" spans="2:14" ht="16" x14ac:dyDescent="0.2">
      <c r="B336" s="24">
        <v>65.8</v>
      </c>
      <c r="C336" s="24">
        <v>2.45235622</v>
      </c>
      <c r="D336" s="24"/>
      <c r="E336" s="24">
        <v>1.9649898299999999</v>
      </c>
      <c r="F336" s="24"/>
      <c r="G336" s="24">
        <v>1.6159008100000001</v>
      </c>
      <c r="H336" s="24"/>
      <c r="I336" s="24">
        <v>0.73173067999999997</v>
      </c>
      <c r="J336" s="24"/>
      <c r="K336" s="24">
        <v>0.32149306</v>
      </c>
      <c r="L336" s="24"/>
      <c r="M336" s="24">
        <v>0.12146103</v>
      </c>
      <c r="N336" s="24"/>
    </row>
    <row r="337" spans="2:14" ht="16" x14ac:dyDescent="0.2">
      <c r="B337" s="24">
        <v>66</v>
      </c>
      <c r="C337" s="24">
        <v>2.4528021600000001</v>
      </c>
      <c r="D337" s="24"/>
      <c r="E337" s="24">
        <v>1.96609677</v>
      </c>
      <c r="F337" s="24"/>
      <c r="G337" s="24">
        <v>1.6172751599999999</v>
      </c>
      <c r="H337" s="24"/>
      <c r="I337" s="24">
        <v>0.73317246000000003</v>
      </c>
      <c r="J337" s="24"/>
      <c r="K337" s="24">
        <v>0.32180966999999999</v>
      </c>
      <c r="L337" s="24"/>
      <c r="M337" s="24">
        <v>0.12164794</v>
      </c>
      <c r="N337" s="24"/>
    </row>
    <row r="338" spans="2:14" ht="16" x14ac:dyDescent="0.2">
      <c r="B338" s="24">
        <v>66.2</v>
      </c>
      <c r="C338" s="24">
        <v>2.4527383199999999</v>
      </c>
      <c r="D338" s="24"/>
      <c r="E338" s="24">
        <v>1.9666518200000001</v>
      </c>
      <c r="F338" s="24"/>
      <c r="G338" s="24">
        <v>1.6184645600000001</v>
      </c>
      <c r="H338" s="24"/>
      <c r="I338" s="24">
        <v>0.73466290000000001</v>
      </c>
      <c r="J338" s="24"/>
      <c r="K338" s="24">
        <v>0.32207388999999997</v>
      </c>
      <c r="L338" s="24"/>
      <c r="M338" s="24">
        <v>0.12167437</v>
      </c>
      <c r="N338" s="24"/>
    </row>
    <row r="339" spans="2:14" ht="16" x14ac:dyDescent="0.2">
      <c r="B339" s="24">
        <v>66.400000000000006</v>
      </c>
      <c r="C339" s="24">
        <v>2.4529443099999999</v>
      </c>
      <c r="D339" s="24"/>
      <c r="E339" s="24">
        <v>1.9671601599999999</v>
      </c>
      <c r="F339" s="24"/>
      <c r="G339" s="24">
        <v>1.61973981</v>
      </c>
      <c r="H339" s="24"/>
      <c r="I339" s="24">
        <v>0.73666228</v>
      </c>
      <c r="J339" s="24"/>
      <c r="K339" s="24">
        <v>0.32278639999999997</v>
      </c>
      <c r="L339" s="24"/>
      <c r="M339" s="24">
        <v>0.12254486000000001</v>
      </c>
      <c r="N339" s="24"/>
    </row>
    <row r="340" spans="2:14" ht="16" x14ac:dyDescent="0.2">
      <c r="B340" s="24">
        <v>66.599999999999994</v>
      </c>
      <c r="C340" s="24">
        <v>2.4535535899999998</v>
      </c>
      <c r="D340" s="24"/>
      <c r="E340" s="24">
        <v>1.96782769</v>
      </c>
      <c r="F340" s="24"/>
      <c r="G340" s="24">
        <v>1.62109204</v>
      </c>
      <c r="H340" s="24"/>
      <c r="I340" s="24">
        <v>0.73799194999999995</v>
      </c>
      <c r="J340" s="24"/>
      <c r="K340" s="24">
        <v>0.32325715999999999</v>
      </c>
      <c r="L340" s="24"/>
      <c r="M340" s="24">
        <v>0.12253915999999999</v>
      </c>
      <c r="N340" s="24"/>
    </row>
    <row r="341" spans="2:14" ht="16" x14ac:dyDescent="0.2">
      <c r="B341" s="24">
        <v>66.8</v>
      </c>
      <c r="C341" s="24">
        <v>2.4538152499999999</v>
      </c>
      <c r="D341" s="24"/>
      <c r="E341" s="24">
        <v>1.9688210500000001</v>
      </c>
      <c r="F341" s="24"/>
      <c r="G341" s="24">
        <v>1.6227415300000001</v>
      </c>
      <c r="H341" s="24"/>
      <c r="I341" s="24">
        <v>0.73974406999999998</v>
      </c>
      <c r="J341" s="24"/>
      <c r="K341" s="24">
        <v>0.32420735000000001</v>
      </c>
      <c r="L341" s="24"/>
      <c r="M341" s="24">
        <v>0.12313771</v>
      </c>
      <c r="N341" s="24"/>
    </row>
    <row r="342" spans="2:14" ht="16" x14ac:dyDescent="0.2">
      <c r="B342" s="24">
        <v>67</v>
      </c>
      <c r="C342" s="24">
        <v>2.4547207700000002</v>
      </c>
      <c r="D342" s="24"/>
      <c r="E342" s="24">
        <v>1.96992543</v>
      </c>
      <c r="F342" s="24"/>
      <c r="G342" s="24">
        <v>1.6245685599999999</v>
      </c>
      <c r="H342" s="24"/>
      <c r="I342" s="24">
        <v>0.74095531000000003</v>
      </c>
      <c r="J342" s="24"/>
      <c r="K342" s="24">
        <v>0.32508635000000002</v>
      </c>
      <c r="L342" s="24"/>
      <c r="M342" s="24">
        <v>0.12336827</v>
      </c>
      <c r="N342" s="24"/>
    </row>
    <row r="343" spans="2:14" ht="16" x14ac:dyDescent="0.2">
      <c r="B343" s="24">
        <v>67.2</v>
      </c>
      <c r="C343" s="24">
        <v>2.4558567099999999</v>
      </c>
      <c r="D343" s="24"/>
      <c r="E343" s="24">
        <v>1.97097612</v>
      </c>
      <c r="F343" s="24"/>
      <c r="G343" s="24">
        <v>1.6255656700000001</v>
      </c>
      <c r="H343" s="24"/>
      <c r="I343" s="24">
        <v>0.74265080999999999</v>
      </c>
      <c r="J343" s="24"/>
      <c r="K343" s="24">
        <v>0.32607754999999999</v>
      </c>
      <c r="L343" s="24"/>
      <c r="M343" s="24">
        <v>0.12386359</v>
      </c>
      <c r="N343" s="24"/>
    </row>
    <row r="344" spans="2:14" ht="16" x14ac:dyDescent="0.2">
      <c r="B344" s="24">
        <v>67.400000000000006</v>
      </c>
      <c r="C344" s="24">
        <v>2.4562543699999999</v>
      </c>
      <c r="D344" s="24"/>
      <c r="E344" s="24">
        <v>1.9713310100000001</v>
      </c>
      <c r="F344" s="24"/>
      <c r="G344" s="24">
        <v>1.62634827</v>
      </c>
      <c r="H344" s="24"/>
      <c r="I344" s="24">
        <v>0.74348716999999998</v>
      </c>
      <c r="J344" s="24"/>
      <c r="K344" s="24">
        <v>0.32636549999999998</v>
      </c>
      <c r="L344" s="24"/>
      <c r="M344" s="24">
        <v>0.12370827</v>
      </c>
      <c r="N344" s="24"/>
    </row>
    <row r="345" spans="2:14" ht="16" x14ac:dyDescent="0.2">
      <c r="B345" s="24">
        <v>67.599999999999994</v>
      </c>
      <c r="C345" s="24">
        <v>2.45743935</v>
      </c>
      <c r="D345" s="24"/>
      <c r="E345" s="24">
        <v>1.97209923</v>
      </c>
      <c r="F345" s="24"/>
      <c r="G345" s="24">
        <v>1.6277207600000001</v>
      </c>
      <c r="H345" s="24"/>
      <c r="I345" s="24">
        <v>0.74542096999999996</v>
      </c>
      <c r="J345" s="24"/>
      <c r="K345" s="24">
        <v>0.32746129000000002</v>
      </c>
      <c r="L345" s="24"/>
      <c r="M345" s="24">
        <v>0.12458514</v>
      </c>
      <c r="N345" s="24"/>
    </row>
    <row r="346" spans="2:14" ht="16" x14ac:dyDescent="0.2">
      <c r="B346" s="24">
        <v>67.8</v>
      </c>
      <c r="C346" s="24">
        <v>2.4587575199999998</v>
      </c>
      <c r="D346" s="24"/>
      <c r="E346" s="24">
        <v>1.97322869</v>
      </c>
      <c r="F346" s="24"/>
      <c r="G346" s="24">
        <v>1.62892886</v>
      </c>
      <c r="H346" s="24"/>
      <c r="I346" s="24">
        <v>0.74688222000000004</v>
      </c>
      <c r="J346" s="24"/>
      <c r="K346" s="24">
        <v>0.32834060999999998</v>
      </c>
      <c r="L346" s="24"/>
      <c r="M346" s="24">
        <v>0.12530477000000001</v>
      </c>
      <c r="N346" s="24"/>
    </row>
    <row r="347" spans="2:14" ht="16" x14ac:dyDescent="0.2">
      <c r="B347" s="24">
        <v>68</v>
      </c>
      <c r="C347" s="24">
        <v>2.4589020700000002</v>
      </c>
      <c r="D347" s="24"/>
      <c r="E347" s="24">
        <v>1.97383701</v>
      </c>
      <c r="F347" s="24"/>
      <c r="G347" s="24">
        <v>1.6296655</v>
      </c>
      <c r="H347" s="24"/>
      <c r="I347" s="24">
        <v>0.74816682000000001</v>
      </c>
      <c r="J347" s="24"/>
      <c r="K347" s="24">
        <v>0.32897120000000002</v>
      </c>
      <c r="L347" s="24"/>
      <c r="M347" s="24">
        <v>0.12545449</v>
      </c>
      <c r="N347" s="24"/>
    </row>
    <row r="348" spans="2:14" ht="16" x14ac:dyDescent="0.2">
      <c r="B348" s="24">
        <v>68.2</v>
      </c>
      <c r="C348" s="24">
        <v>2.4599284799999999</v>
      </c>
      <c r="D348" s="24"/>
      <c r="E348" s="24">
        <v>1.9742339799999999</v>
      </c>
      <c r="F348" s="24"/>
      <c r="G348" s="24">
        <v>1.6306732500000001</v>
      </c>
      <c r="H348" s="24"/>
      <c r="I348" s="24">
        <v>0.74945908000000006</v>
      </c>
      <c r="J348" s="24"/>
      <c r="K348" s="24">
        <v>0.32975799</v>
      </c>
      <c r="L348" s="24"/>
      <c r="M348" s="24">
        <v>0.12574927</v>
      </c>
      <c r="N348" s="24"/>
    </row>
    <row r="349" spans="2:14" ht="16" x14ac:dyDescent="0.2">
      <c r="B349" s="24">
        <v>68.400000000000006</v>
      </c>
      <c r="C349" s="24">
        <v>2.46086239</v>
      </c>
      <c r="D349" s="24"/>
      <c r="E349" s="24">
        <v>1.9754427299999999</v>
      </c>
      <c r="F349" s="24"/>
      <c r="G349" s="24">
        <v>1.6320330599999999</v>
      </c>
      <c r="H349" s="24"/>
      <c r="I349" s="24">
        <v>0.75069121999999999</v>
      </c>
      <c r="J349" s="24"/>
      <c r="K349" s="24">
        <v>0.33088192999999999</v>
      </c>
      <c r="L349" s="24"/>
      <c r="M349" s="24">
        <v>0.12641448999999999</v>
      </c>
      <c r="N349" s="24"/>
    </row>
    <row r="350" spans="2:14" ht="16" x14ac:dyDescent="0.2">
      <c r="B350" s="24">
        <v>68.599999999999994</v>
      </c>
      <c r="C350" s="24">
        <v>2.4614051300000002</v>
      </c>
      <c r="D350" s="24"/>
      <c r="E350" s="24">
        <v>1.97566602</v>
      </c>
      <c r="F350" s="24"/>
      <c r="G350" s="24">
        <v>1.63282163</v>
      </c>
      <c r="H350" s="24"/>
      <c r="I350" s="24">
        <v>0.75177811000000005</v>
      </c>
      <c r="J350" s="24"/>
      <c r="K350" s="24">
        <v>0.33148537</v>
      </c>
      <c r="L350" s="24"/>
      <c r="M350" s="24">
        <v>0.12633384</v>
      </c>
      <c r="N350" s="24"/>
    </row>
    <row r="351" spans="2:14" ht="16" x14ac:dyDescent="0.2">
      <c r="B351" s="24">
        <v>68.8</v>
      </c>
      <c r="C351" s="24">
        <v>2.4623294699999998</v>
      </c>
      <c r="D351" s="24"/>
      <c r="E351" s="24">
        <v>1.9767877899999999</v>
      </c>
      <c r="F351" s="24"/>
      <c r="G351" s="24">
        <v>1.63364525</v>
      </c>
      <c r="H351" s="24"/>
      <c r="I351" s="24">
        <v>0.75288959</v>
      </c>
      <c r="J351" s="24"/>
      <c r="K351" s="24">
        <v>0.33225907999999998</v>
      </c>
      <c r="L351" s="24"/>
      <c r="M351" s="24">
        <v>0.12630690999999999</v>
      </c>
      <c r="N351" s="24"/>
    </row>
    <row r="352" spans="2:14" ht="16" x14ac:dyDescent="0.2">
      <c r="B352" s="24">
        <v>69</v>
      </c>
      <c r="C352" s="24">
        <v>2.4634765199999999</v>
      </c>
      <c r="D352" s="24"/>
      <c r="E352" s="24">
        <v>1.9776935499999999</v>
      </c>
      <c r="F352" s="24"/>
      <c r="G352" s="24">
        <v>1.6348233299999999</v>
      </c>
      <c r="H352" s="24"/>
      <c r="I352" s="24">
        <v>0.75411388000000001</v>
      </c>
      <c r="J352" s="24"/>
      <c r="K352" s="24">
        <v>0.33343034999999999</v>
      </c>
      <c r="L352" s="24"/>
      <c r="M352" s="24">
        <v>0.12701551999999999</v>
      </c>
      <c r="N352" s="24"/>
    </row>
    <row r="353" spans="2:14" ht="16" x14ac:dyDescent="0.2">
      <c r="B353" s="24">
        <v>69.2</v>
      </c>
      <c r="C353" s="24">
        <v>2.4640400599999999</v>
      </c>
      <c r="D353" s="24"/>
      <c r="E353" s="24">
        <v>1.9790287</v>
      </c>
      <c r="F353" s="24"/>
      <c r="G353" s="24">
        <v>1.6359326199999999</v>
      </c>
      <c r="H353" s="24"/>
      <c r="I353" s="24">
        <v>0.75549816000000003</v>
      </c>
      <c r="J353" s="24"/>
      <c r="K353" s="24">
        <v>0.3345494</v>
      </c>
      <c r="L353" s="24"/>
      <c r="M353" s="24">
        <v>0.12717978999999999</v>
      </c>
      <c r="N353" s="24"/>
    </row>
    <row r="354" spans="2:14" ht="16" x14ac:dyDescent="0.2">
      <c r="B354" s="24">
        <v>69.400000000000006</v>
      </c>
      <c r="C354" s="24">
        <v>2.4646591500000001</v>
      </c>
      <c r="D354" s="24"/>
      <c r="E354" s="24">
        <v>1.97941827</v>
      </c>
      <c r="F354" s="24"/>
      <c r="G354" s="24">
        <v>1.6372258399999999</v>
      </c>
      <c r="H354" s="24"/>
      <c r="I354" s="24">
        <v>0.75662390000000002</v>
      </c>
      <c r="J354" s="24"/>
      <c r="K354" s="24">
        <v>0.33486502000000001</v>
      </c>
      <c r="L354" s="24"/>
      <c r="M354" s="24">
        <v>0.12714790000000001</v>
      </c>
      <c r="N354" s="24"/>
    </row>
    <row r="355" spans="2:14" ht="16" x14ac:dyDescent="0.2">
      <c r="B355" s="24">
        <v>69.599999999999994</v>
      </c>
      <c r="C355" s="24">
        <v>2.4651399899999999</v>
      </c>
      <c r="D355" s="24"/>
      <c r="E355" s="24">
        <v>1.98037201</v>
      </c>
      <c r="F355" s="24"/>
      <c r="G355" s="24">
        <v>1.6389646099999999</v>
      </c>
      <c r="H355" s="24"/>
      <c r="I355" s="24">
        <v>0.75842969000000005</v>
      </c>
      <c r="J355" s="24"/>
      <c r="K355" s="24">
        <v>0.33589064000000002</v>
      </c>
      <c r="L355" s="24"/>
      <c r="M355" s="24">
        <v>0.12777411999999999</v>
      </c>
      <c r="N355" s="24"/>
    </row>
    <row r="356" spans="2:14" ht="16" x14ac:dyDescent="0.2">
      <c r="B356" s="24">
        <v>69.8</v>
      </c>
      <c r="C356" s="24">
        <v>2.4655519300000002</v>
      </c>
      <c r="D356" s="24"/>
      <c r="E356" s="24">
        <v>1.9806000800000001</v>
      </c>
      <c r="F356" s="24"/>
      <c r="G356" s="24">
        <v>1.6406227099999999</v>
      </c>
      <c r="H356" s="24"/>
      <c r="I356" s="24">
        <v>0.75972017000000003</v>
      </c>
      <c r="J356" s="24"/>
      <c r="K356" s="24">
        <v>0.33632034</v>
      </c>
      <c r="L356" s="24"/>
      <c r="M356" s="24">
        <v>0.12785579</v>
      </c>
      <c r="N356" s="24"/>
    </row>
    <row r="357" spans="2:14" ht="16" x14ac:dyDescent="0.2">
      <c r="B357" s="24">
        <v>70</v>
      </c>
      <c r="C357" s="24">
        <v>2.4655376800000002</v>
      </c>
      <c r="D357" s="24"/>
      <c r="E357" s="24">
        <v>1.9809477799999999</v>
      </c>
      <c r="F357" s="24"/>
      <c r="G357" s="24">
        <v>1.64151775</v>
      </c>
      <c r="H357" s="24"/>
      <c r="I357" s="24">
        <v>0.76098536000000006</v>
      </c>
      <c r="J357" s="24"/>
      <c r="K357" s="24">
        <v>0.33667203000000001</v>
      </c>
      <c r="L357" s="24"/>
      <c r="M357" s="24">
        <v>0.12738917</v>
      </c>
      <c r="N357" s="24"/>
    </row>
    <row r="358" spans="2:14" ht="16" x14ac:dyDescent="0.2">
      <c r="B358" s="24">
        <v>70.2</v>
      </c>
      <c r="C358" s="24">
        <v>2.4655560799999998</v>
      </c>
      <c r="D358" s="24"/>
      <c r="E358" s="24">
        <v>1.98122244</v>
      </c>
      <c r="F358" s="24"/>
      <c r="G358" s="24">
        <v>1.64215841</v>
      </c>
      <c r="H358" s="24"/>
      <c r="I358" s="24">
        <v>0.76188761000000005</v>
      </c>
      <c r="J358" s="24"/>
      <c r="K358" s="24">
        <v>0.33728078</v>
      </c>
      <c r="L358" s="24"/>
      <c r="M358" s="24">
        <v>0.12732624000000001</v>
      </c>
      <c r="N358" s="24"/>
    </row>
    <row r="359" spans="2:14" ht="16" x14ac:dyDescent="0.2">
      <c r="B359" s="24">
        <v>70.400000000000006</v>
      </c>
      <c r="C359" s="24">
        <v>2.4659787899999999</v>
      </c>
      <c r="D359" s="24"/>
      <c r="E359" s="24">
        <v>1.98186236</v>
      </c>
      <c r="F359" s="24"/>
      <c r="G359" s="24">
        <v>1.6433606599999999</v>
      </c>
      <c r="H359" s="24"/>
      <c r="I359" s="24">
        <v>0.76339003999999999</v>
      </c>
      <c r="J359" s="24"/>
      <c r="K359" s="24">
        <v>0.33804098999999999</v>
      </c>
      <c r="L359" s="24"/>
      <c r="M359" s="24">
        <v>0.12765075000000001</v>
      </c>
      <c r="N359" s="24"/>
    </row>
    <row r="360" spans="2:14" ht="16" x14ac:dyDescent="0.2">
      <c r="B360" s="24">
        <v>70.599999999999994</v>
      </c>
      <c r="C360" s="24">
        <v>2.46656225</v>
      </c>
      <c r="D360" s="24"/>
      <c r="E360" s="24">
        <v>1.9824904000000001</v>
      </c>
      <c r="F360" s="24"/>
      <c r="G360" s="24">
        <v>1.6448004199999999</v>
      </c>
      <c r="H360" s="24"/>
      <c r="I360" s="24">
        <v>0.76450514999999997</v>
      </c>
      <c r="J360" s="24"/>
      <c r="K360" s="24">
        <v>0.33845637000000001</v>
      </c>
      <c r="L360" s="24"/>
      <c r="M360" s="24">
        <v>0.12711657000000001</v>
      </c>
      <c r="N360" s="24"/>
    </row>
    <row r="361" spans="2:14" ht="16" x14ac:dyDescent="0.2">
      <c r="B361" s="24">
        <v>70.8</v>
      </c>
      <c r="C361" s="24">
        <v>2.4675265899999999</v>
      </c>
      <c r="D361" s="24"/>
      <c r="E361" s="24">
        <v>1.98341448</v>
      </c>
      <c r="F361" s="24"/>
      <c r="G361" s="24">
        <v>1.6468794200000001</v>
      </c>
      <c r="H361" s="24"/>
      <c r="I361" s="24">
        <v>0.76650857999999999</v>
      </c>
      <c r="J361" s="24"/>
      <c r="K361" s="24">
        <v>0.33925938999999999</v>
      </c>
      <c r="L361" s="24"/>
      <c r="M361" s="24">
        <v>0.12751908000000001</v>
      </c>
      <c r="N361" s="24"/>
    </row>
    <row r="362" spans="2:14" ht="16" x14ac:dyDescent="0.2">
      <c r="B362" s="24">
        <v>71</v>
      </c>
      <c r="C362" s="24">
        <v>2.46834299</v>
      </c>
      <c r="D362" s="24"/>
      <c r="E362" s="24">
        <v>1.9843449099999999</v>
      </c>
      <c r="F362" s="24"/>
      <c r="G362" s="24">
        <v>1.64809038</v>
      </c>
      <c r="H362" s="24"/>
      <c r="I362" s="24">
        <v>0.76802629</v>
      </c>
      <c r="J362" s="24"/>
      <c r="K362" s="24">
        <v>0.33969296999999998</v>
      </c>
      <c r="L362" s="24"/>
      <c r="M362" s="24">
        <v>0.12742730999999999</v>
      </c>
      <c r="N362" s="24"/>
    </row>
    <row r="363" spans="2:14" ht="16" x14ac:dyDescent="0.2">
      <c r="B363" s="24">
        <v>71.2</v>
      </c>
      <c r="C363" s="24">
        <v>2.4693070399999999</v>
      </c>
      <c r="D363" s="24"/>
      <c r="E363" s="24">
        <v>1.98468676</v>
      </c>
      <c r="F363" s="24"/>
      <c r="G363" s="24">
        <v>1.6493077199999999</v>
      </c>
      <c r="H363" s="24"/>
      <c r="I363" s="24">
        <v>0.76961199999999996</v>
      </c>
      <c r="J363" s="24"/>
      <c r="K363" s="24">
        <v>0.34046363000000002</v>
      </c>
      <c r="L363" s="24"/>
      <c r="M363" s="24">
        <v>0.12776329</v>
      </c>
      <c r="N363" s="24"/>
    </row>
    <row r="364" spans="2:14" ht="16" x14ac:dyDescent="0.2">
      <c r="B364" s="24">
        <v>71.400000000000006</v>
      </c>
      <c r="C364" s="24">
        <v>2.47005271</v>
      </c>
      <c r="D364" s="24"/>
      <c r="E364" s="24">
        <v>1.9851344799999999</v>
      </c>
      <c r="F364" s="24"/>
      <c r="G364" s="24">
        <v>1.6506936400000001</v>
      </c>
      <c r="H364" s="24"/>
      <c r="I364" s="24">
        <v>0.77151141999999995</v>
      </c>
      <c r="J364" s="24"/>
      <c r="K364" s="24">
        <v>0.34125408000000002</v>
      </c>
      <c r="L364" s="24"/>
      <c r="M364" s="24">
        <v>0.12811995000000001</v>
      </c>
      <c r="N364" s="24"/>
    </row>
    <row r="365" spans="2:14" ht="16" x14ac:dyDescent="0.2">
      <c r="B365" s="24">
        <v>71.599999999999994</v>
      </c>
      <c r="C365" s="24">
        <v>2.4709067600000001</v>
      </c>
      <c r="D365" s="24"/>
      <c r="E365" s="24">
        <v>1.9858694699999999</v>
      </c>
      <c r="F365" s="24"/>
      <c r="G365" s="24">
        <v>1.6523155</v>
      </c>
      <c r="H365" s="24"/>
      <c r="I365" s="24">
        <v>0.77330151999999996</v>
      </c>
      <c r="J365" s="24"/>
      <c r="K365" s="24">
        <v>0.34233139000000001</v>
      </c>
      <c r="L365" s="24"/>
      <c r="M365" s="24">
        <v>0.12915262</v>
      </c>
      <c r="N365" s="24"/>
    </row>
    <row r="366" spans="2:14" ht="16" x14ac:dyDescent="0.2">
      <c r="B366" s="24">
        <v>71.8</v>
      </c>
      <c r="C366" s="24">
        <v>2.4713598700000001</v>
      </c>
      <c r="D366" s="24"/>
      <c r="E366" s="24">
        <v>1.9865853200000001</v>
      </c>
      <c r="F366" s="24"/>
      <c r="G366" s="24">
        <v>1.65338012</v>
      </c>
      <c r="H366" s="24"/>
      <c r="I366" s="24">
        <v>0.77447076999999998</v>
      </c>
      <c r="J366" s="24"/>
      <c r="K366" s="24">
        <v>0.34321167000000002</v>
      </c>
      <c r="L366" s="24"/>
      <c r="M366" s="24">
        <v>0.12953216000000001</v>
      </c>
      <c r="N366" s="24"/>
    </row>
    <row r="367" spans="2:14" ht="16" x14ac:dyDescent="0.2">
      <c r="B367" s="24">
        <v>72</v>
      </c>
      <c r="C367" s="24">
        <v>2.4714538300000002</v>
      </c>
      <c r="D367" s="24"/>
      <c r="E367" s="24">
        <v>1.98713944</v>
      </c>
      <c r="F367" s="24"/>
      <c r="G367" s="24">
        <v>1.65449439</v>
      </c>
      <c r="H367" s="24"/>
      <c r="I367" s="24">
        <v>0.77582231999999995</v>
      </c>
      <c r="J367" s="24"/>
      <c r="K367" s="24">
        <v>0.34363691000000002</v>
      </c>
      <c r="L367" s="24"/>
      <c r="M367" s="24">
        <v>0.12970105000000001</v>
      </c>
      <c r="N367" s="24"/>
    </row>
    <row r="368" spans="2:14" ht="16" x14ac:dyDescent="0.2">
      <c r="B368" s="24">
        <v>72.2</v>
      </c>
      <c r="C368" s="24">
        <v>2.4727838499999999</v>
      </c>
      <c r="D368" s="24"/>
      <c r="E368" s="24">
        <v>1.98804256</v>
      </c>
      <c r="F368" s="24"/>
      <c r="G368" s="24">
        <v>1.6558789199999999</v>
      </c>
      <c r="H368" s="24"/>
      <c r="I368" s="24">
        <v>0.77720763000000004</v>
      </c>
      <c r="J368" s="24"/>
      <c r="K368" s="24">
        <v>0.34462419</v>
      </c>
      <c r="L368" s="24"/>
      <c r="M368" s="24">
        <v>0.13029419</v>
      </c>
      <c r="N368" s="24"/>
    </row>
    <row r="369" spans="2:14" ht="16" x14ac:dyDescent="0.2">
      <c r="B369" s="24">
        <v>72.400000000000006</v>
      </c>
      <c r="C369" s="24">
        <v>2.4732757799999998</v>
      </c>
      <c r="D369" s="24"/>
      <c r="E369" s="24">
        <v>1.98897792</v>
      </c>
      <c r="F369" s="24"/>
      <c r="G369" s="24">
        <v>1.65695718</v>
      </c>
      <c r="H369" s="24"/>
      <c r="I369" s="24">
        <v>0.77881487999999999</v>
      </c>
      <c r="J369" s="24"/>
      <c r="K369" s="24">
        <v>0.34561603000000002</v>
      </c>
      <c r="L369" s="24"/>
      <c r="M369" s="24">
        <v>0.13100709999999999</v>
      </c>
      <c r="N369" s="24"/>
    </row>
    <row r="370" spans="2:14" ht="16" x14ac:dyDescent="0.2">
      <c r="B370" s="24">
        <v>72.599999999999994</v>
      </c>
      <c r="C370" s="24">
        <v>2.4743485399999998</v>
      </c>
      <c r="D370" s="24"/>
      <c r="E370" s="24">
        <v>1.9898393400000001</v>
      </c>
      <c r="F370" s="24"/>
      <c r="G370" s="24">
        <v>1.6585718899999999</v>
      </c>
      <c r="H370" s="24"/>
      <c r="I370" s="24">
        <v>0.78044855999999996</v>
      </c>
      <c r="J370" s="24"/>
      <c r="K370" s="24">
        <v>0.34668612999999998</v>
      </c>
      <c r="L370" s="24"/>
      <c r="M370" s="24">
        <v>0.13163937000000001</v>
      </c>
      <c r="N370" s="24"/>
    </row>
    <row r="371" spans="2:14" ht="16" x14ac:dyDescent="0.2">
      <c r="B371" s="24">
        <v>72.8</v>
      </c>
      <c r="C371" s="24">
        <v>2.4751727200000002</v>
      </c>
      <c r="D371" s="24"/>
      <c r="E371" s="24">
        <v>1.9906930599999999</v>
      </c>
      <c r="F371" s="24"/>
      <c r="G371" s="24">
        <v>1.65921692</v>
      </c>
      <c r="H371" s="24"/>
      <c r="I371" s="24">
        <v>0.78195864999999998</v>
      </c>
      <c r="J371" s="24"/>
      <c r="K371" s="24">
        <v>0.34727628999999999</v>
      </c>
      <c r="L371" s="24"/>
      <c r="M371" s="24">
        <v>0.13188628999999999</v>
      </c>
      <c r="N371" s="24"/>
    </row>
    <row r="372" spans="2:14" ht="16" x14ac:dyDescent="0.2">
      <c r="B372" s="24">
        <v>73</v>
      </c>
      <c r="C372" s="24">
        <v>2.4764116199999999</v>
      </c>
      <c r="D372" s="24"/>
      <c r="E372" s="24">
        <v>1.9915200200000001</v>
      </c>
      <c r="F372" s="24"/>
      <c r="G372" s="24">
        <v>1.66074711</v>
      </c>
      <c r="H372" s="24"/>
      <c r="I372" s="24">
        <v>0.78399037000000005</v>
      </c>
      <c r="J372" s="24"/>
      <c r="K372" s="24">
        <v>0.34886697</v>
      </c>
      <c r="L372" s="24"/>
      <c r="M372" s="24">
        <v>0.1329786</v>
      </c>
      <c r="N372" s="24"/>
    </row>
    <row r="373" spans="2:14" ht="16" x14ac:dyDescent="0.2">
      <c r="B373" s="24">
        <v>73.2</v>
      </c>
      <c r="C373" s="24">
        <v>2.4770892799999999</v>
      </c>
      <c r="D373" s="24"/>
      <c r="E373" s="24">
        <v>1.9919984500000001</v>
      </c>
      <c r="F373" s="24"/>
      <c r="G373" s="24">
        <v>1.6619008399999999</v>
      </c>
      <c r="H373" s="24"/>
      <c r="I373" s="24">
        <v>0.78524203000000004</v>
      </c>
      <c r="J373" s="24"/>
      <c r="K373" s="24">
        <v>0.34964486</v>
      </c>
      <c r="L373" s="24"/>
      <c r="M373" s="24">
        <v>0.13331904</v>
      </c>
      <c r="N373" s="24"/>
    </row>
    <row r="374" spans="2:14" ht="16" x14ac:dyDescent="0.2">
      <c r="B374" s="24">
        <v>73.400000000000006</v>
      </c>
      <c r="C374" s="24">
        <v>2.4775850300000002</v>
      </c>
      <c r="D374" s="24"/>
      <c r="E374" s="24">
        <v>1.9920144099999999</v>
      </c>
      <c r="F374" s="24"/>
      <c r="G374" s="24">
        <v>1.6629802300000001</v>
      </c>
      <c r="H374" s="24"/>
      <c r="I374" s="24">
        <v>0.78654497000000001</v>
      </c>
      <c r="J374" s="24"/>
      <c r="K374" s="24">
        <v>0.35019962999999998</v>
      </c>
      <c r="L374" s="24"/>
      <c r="M374" s="24">
        <v>0.13392739000000001</v>
      </c>
      <c r="N374" s="24"/>
    </row>
    <row r="375" spans="2:14" ht="16" x14ac:dyDescent="0.2">
      <c r="B375" s="24">
        <v>73.599999999999994</v>
      </c>
      <c r="C375" s="24">
        <v>2.4783061599999998</v>
      </c>
      <c r="D375" s="24"/>
      <c r="E375" s="24">
        <v>1.99268106</v>
      </c>
      <c r="F375" s="24"/>
      <c r="G375" s="24">
        <v>1.6642000699999999</v>
      </c>
      <c r="H375" s="24"/>
      <c r="I375" s="24">
        <v>0.7882827</v>
      </c>
      <c r="J375" s="24"/>
      <c r="K375" s="24">
        <v>0.35127129000000001</v>
      </c>
      <c r="L375" s="24"/>
      <c r="M375" s="24">
        <v>0.13456879999999999</v>
      </c>
      <c r="N375" s="24"/>
    </row>
    <row r="376" spans="2:14" ht="16" x14ac:dyDescent="0.2">
      <c r="B376" s="24">
        <v>73.8</v>
      </c>
      <c r="C376" s="24">
        <v>2.4791959700000001</v>
      </c>
      <c r="D376" s="24"/>
      <c r="E376" s="24">
        <v>1.99318565</v>
      </c>
      <c r="F376" s="24"/>
      <c r="G376" s="24">
        <v>1.6653992</v>
      </c>
      <c r="H376" s="24"/>
      <c r="I376" s="24">
        <v>0.78977467999999995</v>
      </c>
      <c r="J376" s="24"/>
      <c r="K376" s="24">
        <v>0.35222778999999999</v>
      </c>
      <c r="L376" s="24"/>
      <c r="M376" s="24">
        <v>0.13439312</v>
      </c>
      <c r="N376" s="24"/>
    </row>
    <row r="377" spans="2:14" ht="16" x14ac:dyDescent="0.2">
      <c r="B377" s="24">
        <v>74</v>
      </c>
      <c r="C377" s="24">
        <v>2.4794984200000001</v>
      </c>
      <c r="D377" s="24"/>
      <c r="E377" s="24">
        <v>1.99354057</v>
      </c>
      <c r="F377" s="24"/>
      <c r="G377" s="24">
        <v>1.6657655</v>
      </c>
      <c r="H377" s="24"/>
      <c r="I377" s="24">
        <v>0.79083426999999995</v>
      </c>
      <c r="J377" s="24"/>
      <c r="K377" s="24">
        <v>0.35292231000000002</v>
      </c>
      <c r="L377" s="24"/>
      <c r="M377" s="24">
        <v>0.13392361</v>
      </c>
      <c r="N377" s="24"/>
    </row>
    <row r="378" spans="2:14" ht="16" x14ac:dyDescent="0.2">
      <c r="B378" s="24">
        <v>74.2</v>
      </c>
      <c r="C378" s="24">
        <v>2.4800869200000002</v>
      </c>
      <c r="D378" s="24"/>
      <c r="E378" s="24">
        <v>1.9937420800000001</v>
      </c>
      <c r="F378" s="24"/>
      <c r="G378" s="24">
        <v>1.6664298900000001</v>
      </c>
      <c r="H378" s="24"/>
      <c r="I378" s="24">
        <v>0.79172746000000005</v>
      </c>
      <c r="J378" s="24"/>
      <c r="K378" s="24">
        <v>0.35321820999999998</v>
      </c>
      <c r="L378" s="24"/>
      <c r="M378" s="24">
        <v>0.13374267000000001</v>
      </c>
      <c r="N378" s="24"/>
    </row>
    <row r="379" spans="2:14" ht="16" x14ac:dyDescent="0.2">
      <c r="B379" s="24">
        <v>74.400000000000006</v>
      </c>
      <c r="C379" s="24">
        <v>2.4802384000000002</v>
      </c>
      <c r="D379" s="24"/>
      <c r="E379" s="24">
        <v>1.99435183</v>
      </c>
      <c r="F379" s="24"/>
      <c r="G379" s="24">
        <v>1.6671156</v>
      </c>
      <c r="H379" s="24"/>
      <c r="I379" s="24">
        <v>0.79284105000000005</v>
      </c>
      <c r="J379" s="24"/>
      <c r="K379" s="24">
        <v>0.35362718999999998</v>
      </c>
      <c r="L379" s="24"/>
      <c r="M379" s="24">
        <v>0.13315825000000001</v>
      </c>
      <c r="N379" s="24"/>
    </row>
    <row r="380" spans="2:14" ht="16" x14ac:dyDescent="0.2">
      <c r="B380" s="24">
        <v>74.599999999999994</v>
      </c>
      <c r="C380" s="24">
        <v>2.4810890699999999</v>
      </c>
      <c r="D380" s="24"/>
      <c r="E380" s="24">
        <v>1.99550111</v>
      </c>
      <c r="F380" s="24"/>
      <c r="G380" s="24">
        <v>1.6684394499999999</v>
      </c>
      <c r="H380" s="24"/>
      <c r="I380" s="24">
        <v>0.79471656999999996</v>
      </c>
      <c r="J380" s="24"/>
      <c r="K380" s="24">
        <v>0.35453121999999998</v>
      </c>
      <c r="L380" s="24"/>
      <c r="M380" s="24">
        <v>0.13316098000000001</v>
      </c>
      <c r="N380" s="24"/>
    </row>
    <row r="381" spans="2:14" ht="16" x14ac:dyDescent="0.2">
      <c r="B381" s="24">
        <v>74.8</v>
      </c>
      <c r="C381" s="24">
        <v>2.4815364799999999</v>
      </c>
      <c r="D381" s="24"/>
      <c r="E381" s="24">
        <v>1.99631369</v>
      </c>
      <c r="F381" s="24"/>
      <c r="G381" s="24">
        <v>1.66906892</v>
      </c>
      <c r="H381" s="24"/>
      <c r="I381" s="24">
        <v>0.79634919000000004</v>
      </c>
      <c r="J381" s="24"/>
      <c r="K381" s="24">
        <v>0.35470328000000001</v>
      </c>
      <c r="L381" s="24"/>
      <c r="M381" s="24">
        <v>0.13310805000000001</v>
      </c>
      <c r="N381" s="24"/>
    </row>
    <row r="382" spans="2:14" ht="16" x14ac:dyDescent="0.2">
      <c r="B382" s="24">
        <v>75</v>
      </c>
      <c r="C382" s="24">
        <v>2.4819302200000002</v>
      </c>
      <c r="D382" s="24"/>
      <c r="E382" s="24">
        <v>1.99705844</v>
      </c>
      <c r="F382" s="24"/>
      <c r="G382" s="24">
        <v>1.67012377</v>
      </c>
      <c r="H382" s="24"/>
      <c r="I382" s="24">
        <v>0.79810055000000002</v>
      </c>
      <c r="J382" s="24"/>
      <c r="K382" s="24">
        <v>0.35539998</v>
      </c>
      <c r="L382" s="24"/>
      <c r="M382" s="24">
        <v>0.13339466</v>
      </c>
      <c r="N382" s="24"/>
    </row>
    <row r="383" spans="2:14" ht="16" x14ac:dyDescent="0.2">
      <c r="B383" s="24">
        <v>75.2</v>
      </c>
      <c r="C383" s="24">
        <v>2.4829117699999999</v>
      </c>
      <c r="D383" s="24"/>
      <c r="E383" s="24">
        <v>1.99727506</v>
      </c>
      <c r="F383" s="24"/>
      <c r="G383" s="24">
        <v>1.6710356</v>
      </c>
      <c r="H383" s="24"/>
      <c r="I383" s="24">
        <v>0.80002426999999998</v>
      </c>
      <c r="J383" s="24"/>
      <c r="K383" s="24">
        <v>0.35613378000000001</v>
      </c>
      <c r="L383" s="24"/>
      <c r="M383" s="24">
        <v>0.13362278</v>
      </c>
      <c r="N383" s="24"/>
    </row>
    <row r="384" spans="2:14" ht="16" x14ac:dyDescent="0.2">
      <c r="B384" s="24">
        <v>75.400000000000006</v>
      </c>
      <c r="C384" s="24">
        <v>2.4833906799999999</v>
      </c>
      <c r="D384" s="24"/>
      <c r="E384" s="24">
        <v>1.9979776899999999</v>
      </c>
      <c r="F384" s="24"/>
      <c r="G384" s="24">
        <v>1.6717501800000001</v>
      </c>
      <c r="H384" s="24"/>
      <c r="I384" s="24">
        <v>0.80171338999999997</v>
      </c>
      <c r="J384" s="24"/>
      <c r="K384" s="24">
        <v>0.35665489</v>
      </c>
      <c r="L384" s="24"/>
      <c r="M384" s="24">
        <v>0.13358281999999999</v>
      </c>
      <c r="N384" s="24"/>
    </row>
    <row r="385" spans="2:14" ht="16" x14ac:dyDescent="0.2">
      <c r="B385" s="24">
        <v>75.599999999999994</v>
      </c>
      <c r="C385" s="24">
        <v>2.4831983599999998</v>
      </c>
      <c r="D385" s="24"/>
      <c r="E385" s="24">
        <v>1.99816456</v>
      </c>
      <c r="F385" s="24"/>
      <c r="G385" s="24">
        <v>1.6723444000000001</v>
      </c>
      <c r="H385" s="24"/>
      <c r="I385" s="24">
        <v>0.80236103999999997</v>
      </c>
      <c r="J385" s="24"/>
      <c r="K385" s="24">
        <v>0.35646795999999997</v>
      </c>
      <c r="L385" s="24"/>
      <c r="M385" s="24">
        <v>0.13358687999999999</v>
      </c>
      <c r="N385" s="24"/>
    </row>
    <row r="386" spans="2:14" ht="16" x14ac:dyDescent="0.2">
      <c r="B386" s="24">
        <v>75.8</v>
      </c>
      <c r="C386" s="24">
        <v>2.48335946</v>
      </c>
      <c r="D386" s="24"/>
      <c r="E386" s="24">
        <v>1.9986030800000001</v>
      </c>
      <c r="F386" s="24"/>
      <c r="G386" s="24">
        <v>1.67332843</v>
      </c>
      <c r="H386" s="24"/>
      <c r="I386" s="24">
        <v>0.80354380000000003</v>
      </c>
      <c r="J386" s="24"/>
      <c r="K386" s="24">
        <v>0.35663778000000002</v>
      </c>
      <c r="L386" s="24"/>
      <c r="M386" s="24">
        <v>0.13366053</v>
      </c>
      <c r="N386" s="24"/>
    </row>
    <row r="387" spans="2:14" ht="16" x14ac:dyDescent="0.2">
      <c r="B387" s="24">
        <v>76</v>
      </c>
      <c r="C387" s="24">
        <v>2.4840344600000002</v>
      </c>
      <c r="D387" s="24"/>
      <c r="E387" s="24">
        <v>1.9991827900000001</v>
      </c>
      <c r="F387" s="24"/>
      <c r="G387" s="24">
        <v>1.6744857900000001</v>
      </c>
      <c r="H387" s="24"/>
      <c r="I387" s="24">
        <v>0.80497004999999999</v>
      </c>
      <c r="J387" s="24"/>
      <c r="K387" s="24">
        <v>0.35654752000000001</v>
      </c>
      <c r="L387" s="24"/>
      <c r="M387" s="24">
        <v>0.13390067</v>
      </c>
      <c r="N387" s="24"/>
    </row>
    <row r="388" spans="2:14" ht="16" x14ac:dyDescent="0.2">
      <c r="B388" s="24">
        <v>76.2</v>
      </c>
      <c r="C388" s="24">
        <v>2.4846714799999998</v>
      </c>
      <c r="D388" s="24"/>
      <c r="E388" s="24">
        <v>1.9998504500000001</v>
      </c>
      <c r="F388" s="24"/>
      <c r="G388" s="24">
        <v>1.67568754</v>
      </c>
      <c r="H388" s="24"/>
      <c r="I388" s="24">
        <v>0.80629287000000005</v>
      </c>
      <c r="J388" s="24"/>
      <c r="K388" s="24">
        <v>0.35721391000000002</v>
      </c>
      <c r="L388" s="24"/>
      <c r="M388" s="24">
        <v>0.13443305999999999</v>
      </c>
      <c r="N388" s="24"/>
    </row>
    <row r="389" spans="2:14" ht="16" x14ac:dyDescent="0.2">
      <c r="B389" s="24">
        <v>76.400000000000006</v>
      </c>
      <c r="C389" s="24">
        <v>2.4855567000000001</v>
      </c>
      <c r="D389" s="24"/>
      <c r="E389" s="24">
        <v>2.00075519</v>
      </c>
      <c r="F389" s="24"/>
      <c r="G389" s="24">
        <v>1.67721487</v>
      </c>
      <c r="H389" s="24"/>
      <c r="I389" s="24">
        <v>0.80817002000000004</v>
      </c>
      <c r="J389" s="24"/>
      <c r="K389" s="24">
        <v>0.35798644000000002</v>
      </c>
      <c r="L389" s="24"/>
      <c r="M389" s="24">
        <v>0.13490099999999999</v>
      </c>
      <c r="N389" s="24"/>
    </row>
    <row r="390" spans="2:14" ht="16" x14ac:dyDescent="0.2">
      <c r="B390" s="24">
        <v>76.599999999999994</v>
      </c>
      <c r="C390" s="24">
        <v>2.4865457599999998</v>
      </c>
      <c r="D390" s="24"/>
      <c r="E390" s="24">
        <v>2.00149116</v>
      </c>
      <c r="F390" s="24"/>
      <c r="G390" s="24">
        <v>1.6787656099999999</v>
      </c>
      <c r="H390" s="24"/>
      <c r="I390" s="24">
        <v>0.80913502999999998</v>
      </c>
      <c r="J390" s="24"/>
      <c r="K390" s="24">
        <v>0.35860926999999998</v>
      </c>
      <c r="L390" s="24"/>
      <c r="M390" s="24">
        <v>0.13556667</v>
      </c>
      <c r="N390" s="24"/>
    </row>
    <row r="391" spans="2:14" ht="16" x14ac:dyDescent="0.2">
      <c r="B391" s="24">
        <v>76.8</v>
      </c>
      <c r="C391" s="24">
        <v>2.4871642399999998</v>
      </c>
      <c r="D391" s="24"/>
      <c r="E391" s="24">
        <v>2.00196905</v>
      </c>
      <c r="F391" s="24"/>
      <c r="G391" s="24">
        <v>1.6795449</v>
      </c>
      <c r="H391" s="24"/>
      <c r="I391" s="24">
        <v>0.81029852000000002</v>
      </c>
      <c r="J391" s="24"/>
      <c r="K391" s="24">
        <v>0.35966081999999999</v>
      </c>
      <c r="L391" s="24"/>
      <c r="M391" s="24">
        <v>0.13598872000000001</v>
      </c>
      <c r="N391" s="24"/>
    </row>
    <row r="392" spans="2:14" ht="16" x14ac:dyDescent="0.2">
      <c r="B392" s="24">
        <v>77</v>
      </c>
      <c r="C392" s="24">
        <v>2.4880624500000001</v>
      </c>
      <c r="D392" s="24"/>
      <c r="E392" s="24">
        <v>2.00283173</v>
      </c>
      <c r="F392" s="24"/>
      <c r="G392" s="24">
        <v>1.6810784000000001</v>
      </c>
      <c r="H392" s="24"/>
      <c r="I392" s="24">
        <v>0.81183455000000004</v>
      </c>
      <c r="J392" s="24"/>
      <c r="K392" s="24">
        <v>0.36088587999999999</v>
      </c>
      <c r="L392" s="24"/>
      <c r="M392" s="24">
        <v>0.13685201999999999</v>
      </c>
      <c r="N392" s="24"/>
    </row>
    <row r="393" spans="2:14" ht="16" x14ac:dyDescent="0.2">
      <c r="B393" s="24">
        <v>77.2</v>
      </c>
      <c r="C393" s="24">
        <v>2.4882928600000001</v>
      </c>
      <c r="D393" s="24"/>
      <c r="E393" s="24">
        <v>2.0028143799999998</v>
      </c>
      <c r="F393" s="24"/>
      <c r="G393" s="24">
        <v>1.68150909</v>
      </c>
      <c r="H393" s="24"/>
      <c r="I393" s="24">
        <v>0.81236151000000001</v>
      </c>
      <c r="J393" s="24"/>
      <c r="K393" s="24">
        <v>0.36149831999999998</v>
      </c>
      <c r="L393" s="24"/>
      <c r="M393" s="24">
        <v>0.13682709000000001</v>
      </c>
      <c r="N393" s="24"/>
    </row>
    <row r="394" spans="2:14" ht="16" x14ac:dyDescent="0.2">
      <c r="B394" s="24">
        <v>77.400000000000006</v>
      </c>
      <c r="C394" s="24">
        <v>2.48892319</v>
      </c>
      <c r="D394" s="24"/>
      <c r="E394" s="24">
        <v>2.0038310899999998</v>
      </c>
      <c r="F394" s="24"/>
      <c r="G394" s="24">
        <v>1.6826211200000001</v>
      </c>
      <c r="H394" s="24"/>
      <c r="I394" s="24">
        <v>0.81354526999999999</v>
      </c>
      <c r="J394" s="24"/>
      <c r="K394" s="24">
        <v>0.36268748000000001</v>
      </c>
      <c r="L394" s="24"/>
      <c r="M394" s="24">
        <v>0.13759716</v>
      </c>
      <c r="N394" s="24"/>
    </row>
    <row r="395" spans="2:14" ht="16" x14ac:dyDescent="0.2">
      <c r="B395" s="24">
        <v>77.599999999999994</v>
      </c>
      <c r="C395" s="24">
        <v>2.4896808799999999</v>
      </c>
      <c r="D395" s="24"/>
      <c r="E395" s="24">
        <v>2.0050127500000001</v>
      </c>
      <c r="F395" s="24"/>
      <c r="G395" s="24">
        <v>1.6840800499999999</v>
      </c>
      <c r="H395" s="24"/>
      <c r="I395" s="24">
        <v>0.81454130999999996</v>
      </c>
      <c r="J395" s="24"/>
      <c r="K395" s="24">
        <v>0.36362772999999998</v>
      </c>
      <c r="L395" s="24"/>
      <c r="M395" s="24">
        <v>0.13794744</v>
      </c>
      <c r="N395" s="24"/>
    </row>
    <row r="396" spans="2:14" ht="16" x14ac:dyDescent="0.2">
      <c r="B396" s="24">
        <v>77.8</v>
      </c>
      <c r="C396" s="24">
        <v>2.4903010800000001</v>
      </c>
      <c r="D396" s="24"/>
      <c r="E396" s="24">
        <v>2.0057038899999999</v>
      </c>
      <c r="F396" s="24"/>
      <c r="G396" s="24">
        <v>1.6852423700000001</v>
      </c>
      <c r="H396" s="24"/>
      <c r="I396" s="24">
        <v>0.81487401999999998</v>
      </c>
      <c r="J396" s="24"/>
      <c r="K396" s="24">
        <v>0.36464932999999999</v>
      </c>
      <c r="L396" s="24"/>
      <c r="M396" s="24">
        <v>0.13762727</v>
      </c>
      <c r="N396" s="24"/>
    </row>
    <row r="397" spans="2:14" ht="16" x14ac:dyDescent="0.2">
      <c r="B397" s="24">
        <v>78</v>
      </c>
      <c r="C397" s="24">
        <v>2.4909736499999999</v>
      </c>
      <c r="D397" s="24"/>
      <c r="E397" s="24">
        <v>2.00616065</v>
      </c>
      <c r="F397" s="24"/>
      <c r="G397" s="24">
        <v>1.68592882</v>
      </c>
      <c r="H397" s="24"/>
      <c r="I397" s="24">
        <v>0.81582902000000002</v>
      </c>
      <c r="J397" s="24"/>
      <c r="K397" s="24">
        <v>0.36543129000000002</v>
      </c>
      <c r="L397" s="24"/>
      <c r="M397" s="24">
        <v>0.13775618000000001</v>
      </c>
      <c r="N397" s="24"/>
    </row>
    <row r="398" spans="2:14" ht="16" x14ac:dyDescent="0.2">
      <c r="B398" s="24">
        <v>78.2</v>
      </c>
      <c r="C398" s="24">
        <v>2.4914435400000001</v>
      </c>
      <c r="D398" s="24"/>
      <c r="E398" s="24">
        <v>2.0067858599999999</v>
      </c>
      <c r="F398" s="24"/>
      <c r="G398" s="24">
        <v>1.68661394</v>
      </c>
      <c r="H398" s="24"/>
      <c r="I398" s="24">
        <v>0.81665348999999998</v>
      </c>
      <c r="J398" s="24"/>
      <c r="K398" s="24">
        <v>0.36570265000000002</v>
      </c>
      <c r="L398" s="24"/>
      <c r="M398" s="24">
        <v>0.13766126000000001</v>
      </c>
      <c r="N398" s="24"/>
    </row>
    <row r="399" spans="2:14" ht="16" x14ac:dyDescent="0.2">
      <c r="B399" s="24">
        <v>78.400000000000006</v>
      </c>
      <c r="C399" s="24">
        <v>2.4920024700000001</v>
      </c>
      <c r="D399" s="24"/>
      <c r="E399" s="24">
        <v>2.0077243299999998</v>
      </c>
      <c r="F399" s="24"/>
      <c r="G399" s="24">
        <v>1.68722824</v>
      </c>
      <c r="H399" s="24"/>
      <c r="I399" s="24">
        <v>0.81801478999999999</v>
      </c>
      <c r="J399" s="24"/>
      <c r="K399" s="24">
        <v>0.36634591</v>
      </c>
      <c r="L399" s="24"/>
      <c r="M399" s="24">
        <v>0.13749575999999999</v>
      </c>
      <c r="N399" s="24"/>
    </row>
    <row r="400" spans="2:14" ht="16" x14ac:dyDescent="0.2">
      <c r="B400" s="24">
        <v>78.599999999999994</v>
      </c>
      <c r="C400" s="24">
        <v>2.49306027</v>
      </c>
      <c r="D400" s="24"/>
      <c r="E400" s="24">
        <v>2.0090504999999999</v>
      </c>
      <c r="F400" s="24"/>
      <c r="G400" s="24">
        <v>1.68846735</v>
      </c>
      <c r="H400" s="24"/>
      <c r="I400" s="24">
        <v>0.81956328000000001</v>
      </c>
      <c r="J400" s="24"/>
      <c r="K400" s="24">
        <v>0.36735624</v>
      </c>
      <c r="L400" s="24"/>
      <c r="M400" s="24">
        <v>0.13795328000000001</v>
      </c>
      <c r="N400" s="24"/>
    </row>
    <row r="401" spans="2:14" ht="16" x14ac:dyDescent="0.2">
      <c r="B401" s="24">
        <v>78.8</v>
      </c>
      <c r="C401" s="24">
        <v>2.4936695000000002</v>
      </c>
      <c r="D401" s="24"/>
      <c r="E401" s="24">
        <v>2.0101148000000002</v>
      </c>
      <c r="F401" s="24"/>
      <c r="G401" s="24">
        <v>1.68940132</v>
      </c>
      <c r="H401" s="24"/>
      <c r="I401" s="24">
        <v>0.82118475000000002</v>
      </c>
      <c r="J401" s="24"/>
      <c r="K401" s="24">
        <v>0.36783132000000002</v>
      </c>
      <c r="L401" s="24"/>
      <c r="M401" s="24">
        <v>0.13819103999999999</v>
      </c>
      <c r="N401" s="24"/>
    </row>
    <row r="402" spans="2:14" ht="16" x14ac:dyDescent="0.2">
      <c r="B402" s="24">
        <v>79</v>
      </c>
      <c r="C402" s="24">
        <v>2.4951789600000001</v>
      </c>
      <c r="D402" s="24"/>
      <c r="E402" s="24">
        <v>2.01123684</v>
      </c>
      <c r="F402" s="24"/>
      <c r="G402" s="24">
        <v>1.69153255</v>
      </c>
      <c r="H402" s="24"/>
      <c r="I402" s="24">
        <v>0.82354545999999995</v>
      </c>
      <c r="J402" s="24"/>
      <c r="K402" s="24">
        <v>0.36986216999999999</v>
      </c>
      <c r="L402" s="24"/>
      <c r="M402" s="24">
        <v>0.13954337</v>
      </c>
      <c r="N402" s="24"/>
    </row>
    <row r="403" spans="2:14" ht="16" x14ac:dyDescent="0.2">
      <c r="B403" s="24">
        <v>79.2</v>
      </c>
      <c r="C403" s="24">
        <v>2.4962216399999999</v>
      </c>
      <c r="D403" s="24"/>
      <c r="E403" s="24">
        <v>2.0122523600000002</v>
      </c>
      <c r="F403" s="24"/>
      <c r="G403" s="24">
        <v>1.6927477500000001</v>
      </c>
      <c r="H403" s="24"/>
      <c r="I403" s="24">
        <v>0.82560053</v>
      </c>
      <c r="J403" s="24"/>
      <c r="K403" s="24">
        <v>0.3708033</v>
      </c>
      <c r="L403" s="24"/>
      <c r="M403" s="24">
        <v>0.14027681</v>
      </c>
      <c r="N403" s="24"/>
    </row>
    <row r="404" spans="2:14" ht="16" x14ac:dyDescent="0.2">
      <c r="B404" s="24">
        <v>79.400000000000006</v>
      </c>
      <c r="C404" s="24">
        <v>2.49634147</v>
      </c>
      <c r="D404" s="24"/>
      <c r="E404" s="24">
        <v>2.0121995899999998</v>
      </c>
      <c r="F404" s="24"/>
      <c r="G404" s="24">
        <v>1.6934379900000001</v>
      </c>
      <c r="H404" s="24"/>
      <c r="I404" s="24">
        <v>0.82688934000000003</v>
      </c>
      <c r="J404" s="24"/>
      <c r="K404" s="24">
        <v>0.37108624000000001</v>
      </c>
      <c r="L404" s="24"/>
      <c r="M404" s="24">
        <v>0.14039181000000001</v>
      </c>
      <c r="N404" s="24"/>
    </row>
    <row r="405" spans="2:14" ht="16" x14ac:dyDescent="0.2">
      <c r="B405" s="24">
        <v>79.599999999999994</v>
      </c>
      <c r="C405" s="24">
        <v>2.4967802099999998</v>
      </c>
      <c r="D405" s="24"/>
      <c r="E405" s="24">
        <v>2.01255614</v>
      </c>
      <c r="F405" s="24"/>
      <c r="G405" s="24">
        <v>1.6942702199999999</v>
      </c>
      <c r="H405" s="24"/>
      <c r="I405" s="24">
        <v>0.82837470999999996</v>
      </c>
      <c r="J405" s="24"/>
      <c r="K405" s="24">
        <v>0.37137571000000003</v>
      </c>
      <c r="L405" s="24"/>
      <c r="M405" s="24">
        <v>0.14118824999999999</v>
      </c>
      <c r="N405" s="24"/>
    </row>
    <row r="406" spans="2:14" ht="16" x14ac:dyDescent="0.2">
      <c r="B406" s="24">
        <v>79.8</v>
      </c>
      <c r="C406" s="24">
        <v>2.49772075</v>
      </c>
      <c r="D406" s="24"/>
      <c r="E406" s="24">
        <v>2.01327816</v>
      </c>
      <c r="F406" s="24"/>
      <c r="G406" s="24">
        <v>1.69602556</v>
      </c>
      <c r="H406" s="24"/>
      <c r="I406" s="24">
        <v>0.83028137000000002</v>
      </c>
      <c r="J406" s="24"/>
      <c r="K406" s="24">
        <v>0.37222369999999999</v>
      </c>
      <c r="L406" s="24"/>
      <c r="M406" s="24">
        <v>0.14243647000000001</v>
      </c>
      <c r="N406" s="24"/>
    </row>
    <row r="407" spans="2:14" ht="16" x14ac:dyDescent="0.2">
      <c r="B407" s="24">
        <v>80</v>
      </c>
      <c r="C407" s="24">
        <v>2.4986265599999999</v>
      </c>
      <c r="D407" s="24"/>
      <c r="E407" s="24">
        <v>2.0140089200000002</v>
      </c>
      <c r="F407" s="24"/>
      <c r="G407" s="24">
        <v>1.6971265099999999</v>
      </c>
      <c r="H407" s="24"/>
      <c r="I407" s="24">
        <v>0.83183359000000001</v>
      </c>
      <c r="J407" s="24"/>
      <c r="K407" s="24">
        <v>0.37287393000000002</v>
      </c>
      <c r="L407" s="24"/>
      <c r="M407" s="24">
        <v>0.14378835000000001</v>
      </c>
      <c r="N407" s="24"/>
    </row>
    <row r="408" spans="2:14" ht="16" x14ac:dyDescent="0.2">
      <c r="B408" s="24">
        <v>80.2</v>
      </c>
      <c r="C408" s="24">
        <v>2.49948222</v>
      </c>
      <c r="D408" s="24"/>
      <c r="E408" s="24">
        <v>2.0146859400000001</v>
      </c>
      <c r="F408" s="24"/>
      <c r="G408" s="24">
        <v>1.6983293800000001</v>
      </c>
      <c r="H408" s="24"/>
      <c r="I408" s="24">
        <v>0.83350758999999996</v>
      </c>
      <c r="J408" s="24"/>
      <c r="K408" s="24">
        <v>0.37419113999999998</v>
      </c>
      <c r="L408" s="24"/>
      <c r="M408" s="24">
        <v>0.14474007999999999</v>
      </c>
      <c r="N408" s="24"/>
    </row>
    <row r="409" spans="2:14" ht="16" x14ac:dyDescent="0.2">
      <c r="B409" s="24">
        <v>80.400000000000006</v>
      </c>
      <c r="C409" s="24">
        <v>2.4996397199999998</v>
      </c>
      <c r="D409" s="24"/>
      <c r="E409" s="24">
        <v>2.0149212900000002</v>
      </c>
      <c r="F409" s="24"/>
      <c r="G409" s="24">
        <v>1.6990196399999999</v>
      </c>
      <c r="H409" s="24"/>
      <c r="I409" s="24">
        <v>0.83531789000000001</v>
      </c>
      <c r="J409" s="24"/>
      <c r="K409" s="24">
        <v>0.37527614999999998</v>
      </c>
      <c r="L409" s="24"/>
      <c r="M409" s="24">
        <v>0.14504607</v>
      </c>
      <c r="N409" s="24"/>
    </row>
    <row r="410" spans="2:14" ht="16" x14ac:dyDescent="0.2">
      <c r="B410" s="24">
        <v>80.599999999999994</v>
      </c>
      <c r="C410" s="24">
        <v>2.4999438199999999</v>
      </c>
      <c r="D410" s="24"/>
      <c r="E410" s="24">
        <v>2.01535149</v>
      </c>
      <c r="F410" s="24"/>
      <c r="G410" s="24">
        <v>1.7002197699999999</v>
      </c>
      <c r="H410" s="24"/>
      <c r="I410" s="24">
        <v>0.83621862000000002</v>
      </c>
      <c r="J410" s="24"/>
      <c r="K410" s="24">
        <v>0.37622158999999999</v>
      </c>
      <c r="L410" s="24"/>
      <c r="M410" s="24">
        <v>0.14568903999999999</v>
      </c>
      <c r="N410" s="24"/>
    </row>
    <row r="411" spans="2:14" ht="16" x14ac:dyDescent="0.2">
      <c r="B411" s="24">
        <v>80.8</v>
      </c>
      <c r="C411" s="24">
        <v>2.5001253600000002</v>
      </c>
      <c r="D411" s="24"/>
      <c r="E411" s="24">
        <v>2.0160529999999999</v>
      </c>
      <c r="F411" s="24"/>
      <c r="G411" s="24">
        <v>1.70099026</v>
      </c>
      <c r="H411" s="24"/>
      <c r="I411" s="24">
        <v>0.83785456000000003</v>
      </c>
      <c r="J411" s="24"/>
      <c r="K411" s="24">
        <v>0.37752799999999997</v>
      </c>
      <c r="L411" s="24"/>
      <c r="M411" s="24">
        <v>0.14616248000000001</v>
      </c>
      <c r="N411" s="24"/>
    </row>
    <row r="412" spans="2:14" ht="16" x14ac:dyDescent="0.2">
      <c r="B412" s="24">
        <v>81</v>
      </c>
      <c r="C412" s="24">
        <v>2.5006257700000001</v>
      </c>
      <c r="D412" s="24"/>
      <c r="E412" s="24">
        <v>2.0164094299999999</v>
      </c>
      <c r="F412" s="24"/>
      <c r="G412" s="24">
        <v>1.70192363</v>
      </c>
      <c r="H412" s="24"/>
      <c r="I412" s="24">
        <v>0.83931610999999995</v>
      </c>
      <c r="J412" s="24"/>
      <c r="K412" s="24">
        <v>0.37858346999999998</v>
      </c>
      <c r="L412" s="24"/>
      <c r="M412" s="24">
        <v>0.14621977</v>
      </c>
      <c r="N412" s="24"/>
    </row>
    <row r="413" spans="2:14" ht="16" x14ac:dyDescent="0.2">
      <c r="B413" s="24">
        <v>81.2</v>
      </c>
      <c r="C413" s="24">
        <v>2.5007875500000001</v>
      </c>
      <c r="D413" s="24"/>
      <c r="E413" s="24">
        <v>2.0164218599999999</v>
      </c>
      <c r="F413" s="24"/>
      <c r="G413" s="24">
        <v>1.70202922</v>
      </c>
      <c r="H413" s="24"/>
      <c r="I413" s="24">
        <v>0.83983658000000005</v>
      </c>
      <c r="J413" s="24"/>
      <c r="K413" s="24">
        <v>0.37947113999999998</v>
      </c>
      <c r="L413" s="24"/>
      <c r="M413" s="24">
        <v>0.14630997000000001</v>
      </c>
      <c r="N413" s="24"/>
    </row>
    <row r="414" spans="2:14" ht="16" x14ac:dyDescent="0.2">
      <c r="B414" s="24">
        <v>81.400000000000006</v>
      </c>
      <c r="C414" s="24">
        <v>2.5015349800000002</v>
      </c>
      <c r="D414" s="24"/>
      <c r="E414" s="24">
        <v>2.0173131400000002</v>
      </c>
      <c r="F414" s="24"/>
      <c r="G414" s="24">
        <v>1.70327882</v>
      </c>
      <c r="H414" s="24"/>
      <c r="I414" s="24">
        <v>0.84124480999999995</v>
      </c>
      <c r="J414" s="24"/>
      <c r="K414" s="24">
        <v>0.38048879000000002</v>
      </c>
      <c r="L414" s="24"/>
      <c r="M414" s="24">
        <v>0.14687918</v>
      </c>
      <c r="N414" s="24"/>
    </row>
    <row r="415" spans="2:14" ht="16" x14ac:dyDescent="0.2">
      <c r="B415" s="24">
        <v>81.599999999999994</v>
      </c>
      <c r="C415" s="24">
        <v>2.5016851999999998</v>
      </c>
      <c r="D415" s="24"/>
      <c r="E415" s="24">
        <v>2.01784469</v>
      </c>
      <c r="F415" s="24"/>
      <c r="G415" s="24">
        <v>1.7038591700000001</v>
      </c>
      <c r="H415" s="24"/>
      <c r="I415" s="24">
        <v>0.84205953</v>
      </c>
      <c r="J415" s="24"/>
      <c r="K415" s="24">
        <v>0.38058015000000001</v>
      </c>
      <c r="L415" s="24"/>
      <c r="M415" s="24">
        <v>0.14673571999999999</v>
      </c>
      <c r="N415" s="24"/>
    </row>
    <row r="416" spans="2:14" ht="16" x14ac:dyDescent="0.2">
      <c r="B416" s="24">
        <v>81.8</v>
      </c>
      <c r="C416" s="24">
        <v>2.5022520899999998</v>
      </c>
      <c r="D416" s="24"/>
      <c r="E416" s="24">
        <v>2.01827479</v>
      </c>
      <c r="F416" s="24"/>
      <c r="G416" s="24">
        <v>1.7045331100000001</v>
      </c>
      <c r="H416" s="24"/>
      <c r="I416" s="24">
        <v>0.84321425000000005</v>
      </c>
      <c r="J416" s="24"/>
      <c r="K416" s="24">
        <v>0.38100634999999999</v>
      </c>
      <c r="L416" s="24"/>
      <c r="M416" s="24">
        <v>0.14666435</v>
      </c>
      <c r="N416" s="24"/>
    </row>
    <row r="417" spans="2:14" ht="16" x14ac:dyDescent="0.2">
      <c r="B417" s="24">
        <v>82</v>
      </c>
      <c r="C417" s="24">
        <v>2.5025548999999998</v>
      </c>
      <c r="D417" s="24"/>
      <c r="E417" s="24">
        <v>2.0183610299999999</v>
      </c>
      <c r="F417" s="24"/>
      <c r="G417" s="24">
        <v>1.7046161900000001</v>
      </c>
      <c r="H417" s="24"/>
      <c r="I417" s="24">
        <v>0.84466412999999996</v>
      </c>
      <c r="J417" s="24"/>
      <c r="K417" s="24">
        <v>0.38098312000000001</v>
      </c>
      <c r="L417" s="24"/>
      <c r="M417" s="24">
        <v>0.14649114999999999</v>
      </c>
      <c r="N417" s="24"/>
    </row>
    <row r="418" spans="2:14" ht="16" x14ac:dyDescent="0.2">
      <c r="B418" s="24">
        <v>82.2</v>
      </c>
      <c r="C418" s="24">
        <v>2.50280207</v>
      </c>
      <c r="D418" s="24"/>
      <c r="E418" s="24">
        <v>2.01885505</v>
      </c>
      <c r="F418" s="24"/>
      <c r="G418" s="24">
        <v>1.7051846399999999</v>
      </c>
      <c r="H418" s="24"/>
      <c r="I418" s="24">
        <v>0.84537231999999995</v>
      </c>
      <c r="J418" s="24"/>
      <c r="K418" s="24">
        <v>0.38100884000000002</v>
      </c>
      <c r="L418" s="24"/>
      <c r="M418" s="24">
        <v>0.14586149000000001</v>
      </c>
      <c r="N418" s="24"/>
    </row>
    <row r="419" spans="2:14" ht="16" x14ac:dyDescent="0.2">
      <c r="B419" s="24">
        <v>82.4</v>
      </c>
      <c r="C419" s="24">
        <v>2.5034461600000002</v>
      </c>
      <c r="D419" s="24"/>
      <c r="E419" s="24">
        <v>2.01920191</v>
      </c>
      <c r="F419" s="24"/>
      <c r="G419" s="24">
        <v>1.70583529</v>
      </c>
      <c r="H419" s="24"/>
      <c r="I419" s="24">
        <v>0.84641982000000004</v>
      </c>
      <c r="J419" s="24"/>
      <c r="K419" s="24">
        <v>0.38151871999999998</v>
      </c>
      <c r="L419" s="24"/>
      <c r="M419" s="24">
        <v>0.14516967</v>
      </c>
      <c r="N419" s="24"/>
    </row>
    <row r="420" spans="2:14" ht="16" x14ac:dyDescent="0.2">
      <c r="B420" s="24">
        <v>82.6</v>
      </c>
      <c r="C420" s="24">
        <v>2.5038168299999999</v>
      </c>
      <c r="D420" s="24"/>
      <c r="E420" s="24">
        <v>2.0198397899999998</v>
      </c>
      <c r="F420" s="24"/>
      <c r="G420" s="24">
        <v>1.7064177700000001</v>
      </c>
      <c r="H420" s="24"/>
      <c r="I420" s="24">
        <v>0.84773120000000002</v>
      </c>
      <c r="J420" s="24"/>
      <c r="K420" s="24">
        <v>0.38229404</v>
      </c>
      <c r="L420" s="24"/>
      <c r="M420" s="24">
        <v>0.14500235</v>
      </c>
      <c r="N420" s="24"/>
    </row>
    <row r="421" spans="2:14" ht="16" x14ac:dyDescent="0.2">
      <c r="B421" s="24">
        <v>82.8</v>
      </c>
      <c r="C421" s="24">
        <v>2.5046059999999999</v>
      </c>
      <c r="D421" s="24"/>
      <c r="E421" s="24">
        <v>2.0208634000000001</v>
      </c>
      <c r="F421" s="24"/>
      <c r="G421" s="24">
        <v>1.70739709</v>
      </c>
      <c r="H421" s="24"/>
      <c r="I421" s="24">
        <v>0.84952762000000004</v>
      </c>
      <c r="J421" s="24"/>
      <c r="K421" s="24">
        <v>0.38302844000000003</v>
      </c>
      <c r="L421" s="24"/>
      <c r="M421" s="24">
        <v>0.14481790999999999</v>
      </c>
      <c r="N421" s="24"/>
    </row>
    <row r="422" spans="2:14" ht="16" x14ac:dyDescent="0.2">
      <c r="B422" s="24">
        <v>83</v>
      </c>
      <c r="C422" s="24">
        <v>2.5053445999999999</v>
      </c>
      <c r="D422" s="24"/>
      <c r="E422" s="24">
        <v>2.0213401599999998</v>
      </c>
      <c r="F422" s="24"/>
      <c r="G422" s="24">
        <v>1.7085578699999999</v>
      </c>
      <c r="H422" s="24"/>
      <c r="I422" s="24">
        <v>0.85092031000000001</v>
      </c>
      <c r="J422" s="24"/>
      <c r="K422" s="24">
        <v>0.38412517000000002</v>
      </c>
      <c r="L422" s="24"/>
      <c r="M422" s="24">
        <v>0.14546902</v>
      </c>
      <c r="N422" s="24"/>
    </row>
    <row r="423" spans="2:14" ht="16" x14ac:dyDescent="0.2">
      <c r="B423" s="24">
        <v>83.2</v>
      </c>
      <c r="C423" s="24">
        <v>2.5057424199999998</v>
      </c>
      <c r="D423" s="24"/>
      <c r="E423" s="24">
        <v>2.0222247699999998</v>
      </c>
      <c r="F423" s="24"/>
      <c r="G423" s="24">
        <v>1.7093335300000001</v>
      </c>
      <c r="H423" s="24"/>
      <c r="I423" s="24">
        <v>0.85249094999999997</v>
      </c>
      <c r="J423" s="24"/>
      <c r="K423" s="24">
        <v>0.38404287999999998</v>
      </c>
      <c r="L423" s="24"/>
      <c r="M423" s="24">
        <v>0.14570029000000001</v>
      </c>
      <c r="N423" s="24"/>
    </row>
    <row r="424" spans="2:14" ht="16" x14ac:dyDescent="0.2">
      <c r="B424" s="24">
        <v>83.4</v>
      </c>
      <c r="C424" s="24">
        <v>2.50604286</v>
      </c>
      <c r="D424" s="24"/>
      <c r="E424" s="24">
        <v>2.0220511800000001</v>
      </c>
      <c r="F424" s="24"/>
      <c r="G424" s="24">
        <v>1.7097851900000001</v>
      </c>
      <c r="H424" s="24"/>
      <c r="I424" s="24">
        <v>0.85346482000000001</v>
      </c>
      <c r="J424" s="24"/>
      <c r="K424" s="24">
        <v>0.38391788999999998</v>
      </c>
      <c r="L424" s="24"/>
      <c r="M424" s="24">
        <v>0.14544314999999999</v>
      </c>
      <c r="N424" s="24"/>
    </row>
    <row r="425" spans="2:14" ht="16" x14ac:dyDescent="0.2">
      <c r="B425" s="24">
        <v>83.6</v>
      </c>
      <c r="C425" s="24">
        <v>2.5070326000000001</v>
      </c>
      <c r="D425" s="24"/>
      <c r="E425" s="24">
        <v>2.0231948200000001</v>
      </c>
      <c r="F425" s="24"/>
      <c r="G425" s="24">
        <v>1.7106870000000001</v>
      </c>
      <c r="H425" s="24"/>
      <c r="I425" s="24">
        <v>0.85491896000000001</v>
      </c>
      <c r="J425" s="24"/>
      <c r="K425" s="24">
        <v>0.38426764000000002</v>
      </c>
      <c r="L425" s="24"/>
      <c r="M425" s="24">
        <v>0.14602461999999999</v>
      </c>
      <c r="N425" s="24"/>
    </row>
    <row r="426" spans="2:14" ht="16" x14ac:dyDescent="0.2">
      <c r="B426" s="24">
        <v>83.8</v>
      </c>
      <c r="C426" s="24">
        <v>2.50756712</v>
      </c>
      <c r="D426" s="24"/>
      <c r="E426" s="24">
        <v>2.0237634600000001</v>
      </c>
      <c r="F426" s="24"/>
      <c r="G426" s="24">
        <v>1.7113128099999999</v>
      </c>
      <c r="H426" s="24"/>
      <c r="I426" s="24">
        <v>0.85560446000000001</v>
      </c>
      <c r="J426" s="24"/>
      <c r="K426" s="24">
        <v>0.38446808999999998</v>
      </c>
      <c r="L426" s="24"/>
      <c r="M426" s="24">
        <v>0.14635007</v>
      </c>
      <c r="N426" s="24"/>
    </row>
    <row r="427" spans="2:14" ht="16" x14ac:dyDescent="0.2">
      <c r="B427" s="24">
        <v>84</v>
      </c>
      <c r="C427" s="24">
        <v>2.5086229000000002</v>
      </c>
      <c r="D427" s="24"/>
      <c r="E427" s="24">
        <v>2.0242999500000001</v>
      </c>
      <c r="F427" s="24"/>
      <c r="G427" s="24">
        <v>1.7119763100000001</v>
      </c>
      <c r="H427" s="24"/>
      <c r="I427" s="24">
        <v>0.85674622</v>
      </c>
      <c r="J427" s="24"/>
      <c r="K427" s="24">
        <v>0.38530357999999998</v>
      </c>
      <c r="L427" s="24"/>
      <c r="M427" s="24">
        <v>0.14657281999999999</v>
      </c>
      <c r="N427" s="24"/>
    </row>
    <row r="428" spans="2:14" ht="16" x14ac:dyDescent="0.2">
      <c r="B428" s="24">
        <v>84.2</v>
      </c>
      <c r="C428" s="24">
        <v>2.5088805299999999</v>
      </c>
      <c r="D428" s="24"/>
      <c r="E428" s="24">
        <v>2.0243361100000001</v>
      </c>
      <c r="F428" s="24"/>
      <c r="G428" s="24">
        <v>1.71221581</v>
      </c>
      <c r="H428" s="24"/>
      <c r="I428" s="24">
        <v>0.85775338999999995</v>
      </c>
      <c r="J428" s="24"/>
      <c r="K428" s="24">
        <v>0.38594466999999999</v>
      </c>
      <c r="L428" s="24"/>
      <c r="M428" s="24">
        <v>0.14642229000000001</v>
      </c>
      <c r="N428" s="24"/>
    </row>
    <row r="429" spans="2:14" ht="16" x14ac:dyDescent="0.2">
      <c r="B429" s="24">
        <v>84.4</v>
      </c>
      <c r="C429" s="24">
        <v>2.5086980900000002</v>
      </c>
      <c r="D429" s="24"/>
      <c r="E429" s="24">
        <v>2.02465853</v>
      </c>
      <c r="F429" s="24"/>
      <c r="G429" s="24">
        <v>1.7129597700000001</v>
      </c>
      <c r="H429" s="24"/>
      <c r="I429" s="24">
        <v>0.85876649999999999</v>
      </c>
      <c r="J429" s="24"/>
      <c r="K429" s="24">
        <v>0.38661189000000001</v>
      </c>
      <c r="L429" s="24"/>
      <c r="M429" s="24">
        <v>0.14633302000000001</v>
      </c>
      <c r="N429" s="24"/>
    </row>
    <row r="430" spans="2:14" ht="16" x14ac:dyDescent="0.2">
      <c r="B430" s="24">
        <v>84.6</v>
      </c>
      <c r="C430" s="24">
        <v>2.50974042</v>
      </c>
      <c r="D430" s="24"/>
      <c r="E430" s="24">
        <v>2.02556285</v>
      </c>
      <c r="F430" s="24"/>
      <c r="G430" s="24">
        <v>1.71434675</v>
      </c>
      <c r="H430" s="24"/>
      <c r="I430" s="24">
        <v>0.85983878999999996</v>
      </c>
      <c r="J430" s="24"/>
      <c r="K430" s="24">
        <v>0.38721338999999999</v>
      </c>
      <c r="L430" s="24"/>
      <c r="M430" s="24">
        <v>0.14728139000000001</v>
      </c>
      <c r="N430" s="24"/>
    </row>
    <row r="431" spans="2:14" ht="16" x14ac:dyDescent="0.2">
      <c r="B431" s="24">
        <v>84.8</v>
      </c>
      <c r="C431" s="24">
        <v>2.5105112300000001</v>
      </c>
      <c r="D431" s="24"/>
      <c r="E431" s="24">
        <v>2.0260772500000002</v>
      </c>
      <c r="F431" s="24"/>
      <c r="G431" s="24">
        <v>1.71536244</v>
      </c>
      <c r="H431" s="24"/>
      <c r="I431" s="24">
        <v>0.86100620000000005</v>
      </c>
      <c r="J431" s="24"/>
      <c r="K431" s="24">
        <v>0.38789918000000001</v>
      </c>
      <c r="L431" s="24"/>
      <c r="M431" s="24">
        <v>0.14807366999999999</v>
      </c>
      <c r="N431" s="24"/>
    </row>
    <row r="432" spans="2:14" ht="16" x14ac:dyDescent="0.2">
      <c r="B432" s="24">
        <v>85</v>
      </c>
      <c r="C432" s="24">
        <v>2.5114801299999998</v>
      </c>
      <c r="D432" s="24"/>
      <c r="E432" s="24">
        <v>2.0266968699999999</v>
      </c>
      <c r="F432" s="24"/>
      <c r="G432" s="24">
        <v>1.71672772</v>
      </c>
      <c r="H432" s="24"/>
      <c r="I432" s="24">
        <v>0.86251876000000005</v>
      </c>
      <c r="J432" s="24"/>
      <c r="K432" s="24">
        <v>0.38903786000000001</v>
      </c>
      <c r="L432" s="24"/>
      <c r="M432" s="24">
        <v>0.14891339000000001</v>
      </c>
      <c r="N432" s="24"/>
    </row>
    <row r="433" spans="2:14" ht="16" x14ac:dyDescent="0.2">
      <c r="B433" s="24">
        <v>85.2</v>
      </c>
      <c r="C433" s="24">
        <v>2.51172803</v>
      </c>
      <c r="D433" s="24"/>
      <c r="E433" s="24">
        <v>2.0271061100000001</v>
      </c>
      <c r="F433" s="24"/>
      <c r="G433" s="24">
        <v>1.71748748</v>
      </c>
      <c r="H433" s="24"/>
      <c r="I433" s="24">
        <v>0.86321694000000004</v>
      </c>
      <c r="J433" s="24"/>
      <c r="K433" s="24">
        <v>0.38935603000000002</v>
      </c>
      <c r="L433" s="24"/>
      <c r="M433" s="24">
        <v>0.14985571</v>
      </c>
      <c r="N433" s="24"/>
    </row>
    <row r="434" spans="2:14" ht="16" x14ac:dyDescent="0.2">
      <c r="B434" s="24">
        <v>85.4</v>
      </c>
      <c r="C434" s="24">
        <v>2.5130305900000001</v>
      </c>
      <c r="D434" s="24"/>
      <c r="E434" s="24">
        <v>2.02781879</v>
      </c>
      <c r="F434" s="24"/>
      <c r="G434" s="24">
        <v>1.71881533</v>
      </c>
      <c r="H434" s="24"/>
      <c r="I434" s="24">
        <v>0.86495288999999997</v>
      </c>
      <c r="J434" s="24"/>
      <c r="K434" s="24">
        <v>0.39002765</v>
      </c>
      <c r="L434" s="24"/>
      <c r="M434" s="24">
        <v>0.15084242</v>
      </c>
      <c r="N434" s="24"/>
    </row>
    <row r="435" spans="2:14" ht="16" x14ac:dyDescent="0.2">
      <c r="B435" s="24">
        <v>85.6</v>
      </c>
      <c r="C435" s="24">
        <v>2.5134517999999999</v>
      </c>
      <c r="D435" s="24"/>
      <c r="E435" s="24">
        <v>2.0285644500000002</v>
      </c>
      <c r="F435" s="24"/>
      <c r="G435" s="24">
        <v>1.7195418099999999</v>
      </c>
      <c r="H435" s="24"/>
      <c r="I435" s="24">
        <v>0.86610862</v>
      </c>
      <c r="J435" s="24"/>
      <c r="K435" s="24">
        <v>0.39068605000000001</v>
      </c>
      <c r="L435" s="24"/>
      <c r="M435" s="24">
        <v>0.15123027</v>
      </c>
      <c r="N435" s="24"/>
    </row>
    <row r="436" spans="2:14" ht="16" x14ac:dyDescent="0.2">
      <c r="B436" s="24">
        <v>85.8</v>
      </c>
      <c r="C436" s="24">
        <v>2.51387348</v>
      </c>
      <c r="D436" s="24"/>
      <c r="E436" s="24">
        <v>2.0289763000000001</v>
      </c>
      <c r="F436" s="24"/>
      <c r="G436" s="24">
        <v>1.72081168</v>
      </c>
      <c r="H436" s="24"/>
      <c r="I436" s="24">
        <v>0.86764366999999998</v>
      </c>
      <c r="J436" s="24"/>
      <c r="K436" s="24">
        <v>0.39147026000000001</v>
      </c>
      <c r="L436" s="24"/>
      <c r="M436" s="24">
        <v>0.15182701000000001</v>
      </c>
      <c r="N436" s="24"/>
    </row>
    <row r="437" spans="2:14" ht="16" x14ac:dyDescent="0.2">
      <c r="B437" s="24">
        <v>86</v>
      </c>
      <c r="C437" s="24">
        <v>2.5141199300000001</v>
      </c>
      <c r="D437" s="24"/>
      <c r="E437" s="24">
        <v>2.02914723</v>
      </c>
      <c r="F437" s="24"/>
      <c r="G437" s="24">
        <v>1.72124776</v>
      </c>
      <c r="H437" s="24"/>
      <c r="I437" s="24">
        <v>0.86857969999999995</v>
      </c>
      <c r="J437" s="24"/>
      <c r="K437" s="24">
        <v>0.39242743000000002</v>
      </c>
      <c r="L437" s="24"/>
      <c r="M437" s="24">
        <v>0.15194695999999999</v>
      </c>
      <c r="N437" s="24"/>
    </row>
    <row r="438" spans="2:14" ht="16" x14ac:dyDescent="0.2">
      <c r="B438" s="24">
        <v>86.2</v>
      </c>
      <c r="C438" s="24">
        <v>2.5146541600000001</v>
      </c>
      <c r="D438" s="24"/>
      <c r="E438" s="24">
        <v>2.0295677400000001</v>
      </c>
      <c r="F438" s="24"/>
      <c r="G438" s="24">
        <v>1.7225641700000001</v>
      </c>
      <c r="H438" s="24"/>
      <c r="I438" s="24">
        <v>0.86961164000000002</v>
      </c>
      <c r="J438" s="24"/>
      <c r="K438" s="24">
        <v>0.39355002</v>
      </c>
      <c r="L438" s="24"/>
      <c r="M438" s="24">
        <v>0.15248521000000001</v>
      </c>
      <c r="N438" s="24"/>
    </row>
    <row r="439" spans="2:14" ht="16" x14ac:dyDescent="0.2">
      <c r="B439" s="24">
        <v>86.4</v>
      </c>
      <c r="C439" s="24">
        <v>2.5151922199999999</v>
      </c>
      <c r="D439" s="24"/>
      <c r="E439" s="24">
        <v>2.03034355</v>
      </c>
      <c r="F439" s="24"/>
      <c r="G439" s="24">
        <v>1.7233828</v>
      </c>
      <c r="H439" s="24"/>
      <c r="I439" s="24">
        <v>0.87127390999999998</v>
      </c>
      <c r="J439" s="24"/>
      <c r="K439" s="24">
        <v>0.39450376999999998</v>
      </c>
      <c r="L439" s="24"/>
      <c r="M439" s="24">
        <v>0.15306769000000001</v>
      </c>
      <c r="N439" s="24"/>
    </row>
    <row r="440" spans="2:14" ht="16" x14ac:dyDescent="0.2">
      <c r="B440" s="24">
        <v>86.6</v>
      </c>
      <c r="C440" s="24">
        <v>2.5159008100000002</v>
      </c>
      <c r="D440" s="24"/>
      <c r="E440" s="24">
        <v>2.03115991</v>
      </c>
      <c r="F440" s="24"/>
      <c r="G440" s="24">
        <v>1.72429319</v>
      </c>
      <c r="H440" s="24"/>
      <c r="I440" s="24">
        <v>0.87289397999999996</v>
      </c>
      <c r="J440" s="24"/>
      <c r="K440" s="24">
        <v>0.39535556999999999</v>
      </c>
      <c r="L440" s="24"/>
      <c r="M440" s="24">
        <v>0.15386701999999999</v>
      </c>
      <c r="N440" s="24"/>
    </row>
    <row r="441" spans="2:14" ht="16" x14ac:dyDescent="0.2">
      <c r="B441" s="24">
        <v>86.8</v>
      </c>
      <c r="C441" s="24">
        <v>2.5166795199999998</v>
      </c>
      <c r="D441" s="24"/>
      <c r="E441" s="24">
        <v>2.0324837100000002</v>
      </c>
      <c r="F441" s="24"/>
      <c r="G441" s="24">
        <v>1.7257632899999999</v>
      </c>
      <c r="H441" s="24"/>
      <c r="I441" s="24">
        <v>0.87452923999999999</v>
      </c>
      <c r="J441" s="24"/>
      <c r="K441" s="24">
        <v>0.39623974000000001</v>
      </c>
      <c r="L441" s="24"/>
      <c r="M441" s="24">
        <v>0.15440461999999999</v>
      </c>
      <c r="N441" s="24"/>
    </row>
    <row r="442" spans="2:14" ht="16" x14ac:dyDescent="0.2">
      <c r="B442" s="24">
        <v>87</v>
      </c>
      <c r="C442" s="24">
        <v>2.51702432</v>
      </c>
      <c r="D442" s="24"/>
      <c r="E442" s="24">
        <v>2.03255359</v>
      </c>
      <c r="F442" s="24"/>
      <c r="G442" s="24">
        <v>1.7265685500000001</v>
      </c>
      <c r="H442" s="24"/>
      <c r="I442" s="24">
        <v>0.87598140000000002</v>
      </c>
      <c r="J442" s="24"/>
      <c r="K442" s="24">
        <v>0.39644587999999997</v>
      </c>
      <c r="L442" s="24"/>
      <c r="M442" s="24">
        <v>0.15502503000000001</v>
      </c>
      <c r="N442" s="24"/>
    </row>
    <row r="443" spans="2:14" ht="16" x14ac:dyDescent="0.2">
      <c r="B443" s="24">
        <v>87.2</v>
      </c>
      <c r="C443" s="24">
        <v>2.5175581999999999</v>
      </c>
      <c r="D443" s="24"/>
      <c r="E443" s="24">
        <v>2.0330703699999999</v>
      </c>
      <c r="F443" s="24"/>
      <c r="G443" s="24">
        <v>1.7276925000000001</v>
      </c>
      <c r="H443" s="24"/>
      <c r="I443" s="24">
        <v>0.87750945000000002</v>
      </c>
      <c r="J443" s="24"/>
      <c r="K443" s="24">
        <v>0.39658700000000002</v>
      </c>
      <c r="L443" s="24"/>
      <c r="M443" s="24">
        <v>0.15500015</v>
      </c>
      <c r="N443" s="24"/>
    </row>
    <row r="444" spans="2:14" ht="16" x14ac:dyDescent="0.2">
      <c r="B444" s="24">
        <v>87.4</v>
      </c>
      <c r="C444" s="24">
        <v>2.5181030799999999</v>
      </c>
      <c r="D444" s="24"/>
      <c r="E444" s="24">
        <v>2.03321497</v>
      </c>
      <c r="F444" s="24"/>
      <c r="G444" s="24">
        <v>1.7286722000000001</v>
      </c>
      <c r="H444" s="24"/>
      <c r="I444" s="24">
        <v>0.87902468</v>
      </c>
      <c r="J444" s="24"/>
      <c r="K444" s="24">
        <v>0.3966846</v>
      </c>
      <c r="L444" s="24"/>
      <c r="M444" s="24">
        <v>0.15538852</v>
      </c>
      <c r="N444" s="24"/>
    </row>
    <row r="445" spans="2:14" ht="16" x14ac:dyDescent="0.2">
      <c r="B445" s="24">
        <v>87.6</v>
      </c>
      <c r="C445" s="24">
        <v>2.5183124700000001</v>
      </c>
      <c r="D445" s="24"/>
      <c r="E445" s="24">
        <v>2.0336783299999999</v>
      </c>
      <c r="F445" s="24"/>
      <c r="G445" s="24">
        <v>1.72929825</v>
      </c>
      <c r="H445" s="24"/>
      <c r="I445" s="24">
        <v>0.88014349000000003</v>
      </c>
      <c r="J445" s="24"/>
      <c r="K445" s="24">
        <v>0.39696680000000001</v>
      </c>
      <c r="L445" s="24"/>
      <c r="M445" s="24">
        <v>0.15533643999999999</v>
      </c>
      <c r="N445" s="24"/>
    </row>
    <row r="446" spans="2:14" ht="16" x14ac:dyDescent="0.2">
      <c r="B446" s="24">
        <v>87.8</v>
      </c>
      <c r="C446" s="24">
        <v>2.5183521799999999</v>
      </c>
      <c r="D446" s="24"/>
      <c r="E446" s="24">
        <v>2.0339611099999999</v>
      </c>
      <c r="F446" s="24"/>
      <c r="G446" s="24">
        <v>1.7301087399999999</v>
      </c>
      <c r="H446" s="24"/>
      <c r="I446" s="24">
        <v>0.88119691</v>
      </c>
      <c r="J446" s="24"/>
      <c r="K446" s="24">
        <v>0.39743252000000001</v>
      </c>
      <c r="L446" s="24"/>
      <c r="M446" s="24">
        <v>0.15529198999999999</v>
      </c>
      <c r="N446" s="24"/>
    </row>
    <row r="447" spans="2:14" ht="16" x14ac:dyDescent="0.2">
      <c r="B447" s="24">
        <v>88</v>
      </c>
      <c r="C447" s="24">
        <v>2.5193682000000002</v>
      </c>
      <c r="D447" s="24"/>
      <c r="E447" s="24">
        <v>2.03411315</v>
      </c>
      <c r="F447" s="24"/>
      <c r="G447" s="24">
        <v>1.7309173200000001</v>
      </c>
      <c r="H447" s="24"/>
      <c r="I447" s="24">
        <v>0.88262653999999996</v>
      </c>
      <c r="J447" s="24"/>
      <c r="K447" s="24">
        <v>0.39841291000000001</v>
      </c>
      <c r="L447" s="24"/>
      <c r="M447" s="24">
        <v>0.15507030999999999</v>
      </c>
      <c r="N447" s="24"/>
    </row>
    <row r="448" spans="2:14" ht="16" x14ac:dyDescent="0.2">
      <c r="B448" s="24">
        <v>88.2</v>
      </c>
      <c r="C448" s="24">
        <v>2.5192384200000002</v>
      </c>
      <c r="D448" s="24"/>
      <c r="E448" s="24">
        <v>2.03409504</v>
      </c>
      <c r="F448" s="24"/>
      <c r="G448" s="24">
        <v>1.7308511</v>
      </c>
      <c r="H448" s="24"/>
      <c r="I448" s="24">
        <v>0.88308858999999995</v>
      </c>
      <c r="J448" s="24"/>
      <c r="K448" s="24">
        <v>0.39845279</v>
      </c>
      <c r="L448" s="24"/>
      <c r="M448" s="24">
        <v>0.15504945000000001</v>
      </c>
      <c r="N448" s="24"/>
    </row>
    <row r="449" spans="2:14" ht="16" x14ac:dyDescent="0.2">
      <c r="B449" s="24">
        <v>88.4</v>
      </c>
      <c r="C449" s="24">
        <v>2.52015754</v>
      </c>
      <c r="D449" s="24"/>
      <c r="E449" s="24">
        <v>2.0347488</v>
      </c>
      <c r="F449" s="24"/>
      <c r="G449" s="24">
        <v>1.7320288399999999</v>
      </c>
      <c r="H449" s="24"/>
      <c r="I449" s="24">
        <v>0.88418872999999998</v>
      </c>
      <c r="J449" s="24"/>
      <c r="K449" s="24">
        <v>0.39928495000000003</v>
      </c>
      <c r="L449" s="24"/>
      <c r="M449" s="24">
        <v>0.15550379</v>
      </c>
      <c r="N449" s="24"/>
    </row>
    <row r="450" spans="2:14" ht="16" x14ac:dyDescent="0.2">
      <c r="B450" s="24">
        <v>88.6</v>
      </c>
      <c r="C450" s="24">
        <v>2.5210493899999999</v>
      </c>
      <c r="D450" s="24"/>
      <c r="E450" s="24">
        <v>2.0350785899999999</v>
      </c>
      <c r="F450" s="24"/>
      <c r="G450" s="24">
        <v>1.7325404200000001</v>
      </c>
      <c r="H450" s="24"/>
      <c r="I450" s="24">
        <v>0.88528152999999998</v>
      </c>
      <c r="J450" s="24"/>
      <c r="K450" s="24">
        <v>0.39941532000000002</v>
      </c>
      <c r="L450" s="24"/>
      <c r="M450" s="24">
        <v>0.15600269</v>
      </c>
      <c r="N450" s="24"/>
    </row>
    <row r="451" spans="2:14" ht="16" x14ac:dyDescent="0.2">
      <c r="B451" s="24">
        <v>88.8</v>
      </c>
      <c r="C451" s="24">
        <v>2.5214145700000001</v>
      </c>
      <c r="D451" s="24"/>
      <c r="E451" s="24">
        <v>2.03537758</v>
      </c>
      <c r="F451" s="24"/>
      <c r="G451" s="24">
        <v>1.73283166</v>
      </c>
      <c r="H451" s="24"/>
      <c r="I451" s="24">
        <v>0.88637893000000001</v>
      </c>
      <c r="J451" s="24"/>
      <c r="K451" s="24">
        <v>0.39990741000000002</v>
      </c>
      <c r="L451" s="24"/>
      <c r="M451" s="24">
        <v>0.15566214</v>
      </c>
      <c r="N451" s="24"/>
    </row>
    <row r="452" spans="2:14" ht="16" x14ac:dyDescent="0.2">
      <c r="B452" s="24">
        <v>89</v>
      </c>
      <c r="C452" s="24">
        <v>2.5223452399999999</v>
      </c>
      <c r="D452" s="24"/>
      <c r="E452" s="24">
        <v>2.0361946799999999</v>
      </c>
      <c r="F452" s="24"/>
      <c r="G452" s="24">
        <v>1.73384388</v>
      </c>
      <c r="H452" s="24"/>
      <c r="I452" s="24">
        <v>0.88830129999999996</v>
      </c>
      <c r="J452" s="24"/>
      <c r="K452" s="24">
        <v>0.40096769999999998</v>
      </c>
      <c r="L452" s="24"/>
      <c r="M452" s="24">
        <v>0.15657981000000001</v>
      </c>
      <c r="N452" s="24"/>
    </row>
    <row r="453" spans="2:14" ht="16" x14ac:dyDescent="0.2">
      <c r="B453" s="24">
        <v>89.2</v>
      </c>
      <c r="C453" s="24">
        <v>2.5227964900000002</v>
      </c>
      <c r="D453" s="24"/>
      <c r="E453" s="24">
        <v>2.0367716800000002</v>
      </c>
      <c r="F453" s="24"/>
      <c r="G453" s="24">
        <v>1.73461088</v>
      </c>
      <c r="H453" s="24"/>
      <c r="I453" s="24">
        <v>0.88934871000000004</v>
      </c>
      <c r="J453" s="24"/>
      <c r="K453" s="24">
        <v>0.40148288999999998</v>
      </c>
      <c r="L453" s="24"/>
      <c r="M453" s="24">
        <v>0.15725301</v>
      </c>
      <c r="N453" s="24"/>
    </row>
    <row r="454" spans="2:14" ht="16" x14ac:dyDescent="0.2">
      <c r="B454" s="24">
        <v>89.4</v>
      </c>
      <c r="C454" s="24">
        <v>2.5237202299999999</v>
      </c>
      <c r="D454" s="24"/>
      <c r="E454" s="24">
        <v>2.0369997799999999</v>
      </c>
      <c r="F454" s="24"/>
      <c r="G454" s="24">
        <v>1.7352962599999999</v>
      </c>
      <c r="H454" s="24"/>
      <c r="I454" s="24">
        <v>0.89064021000000004</v>
      </c>
      <c r="J454" s="24"/>
      <c r="K454" s="24">
        <v>0.40239878000000001</v>
      </c>
      <c r="L454" s="24"/>
      <c r="M454" s="24">
        <v>0.15714568000000001</v>
      </c>
      <c r="N454" s="24"/>
    </row>
    <row r="455" spans="2:14" ht="16" x14ac:dyDescent="0.2">
      <c r="B455" s="24">
        <v>89.6</v>
      </c>
      <c r="C455" s="24">
        <v>2.5241708300000001</v>
      </c>
      <c r="D455" s="24"/>
      <c r="E455" s="24">
        <v>2.0380190900000001</v>
      </c>
      <c r="F455" s="24"/>
      <c r="G455" s="24">
        <v>1.73630924</v>
      </c>
      <c r="H455" s="24"/>
      <c r="I455" s="24">
        <v>0.89250158000000002</v>
      </c>
      <c r="J455" s="24"/>
      <c r="K455" s="24">
        <v>0.40353579000000001</v>
      </c>
      <c r="L455" s="24"/>
      <c r="M455" s="24">
        <v>0.15717619999999999</v>
      </c>
      <c r="N455" s="24"/>
    </row>
    <row r="456" spans="2:14" ht="16" x14ac:dyDescent="0.2">
      <c r="B456" s="24">
        <v>89.8</v>
      </c>
      <c r="C456" s="24">
        <v>2.5244585499999999</v>
      </c>
      <c r="D456" s="24"/>
      <c r="E456" s="24">
        <v>2.0386391599999998</v>
      </c>
      <c r="F456" s="24"/>
      <c r="G456" s="24">
        <v>1.7368620800000001</v>
      </c>
      <c r="H456" s="24"/>
      <c r="I456" s="24">
        <v>0.89395508000000001</v>
      </c>
      <c r="J456" s="24"/>
      <c r="K456" s="24">
        <v>0.40408463999999999</v>
      </c>
      <c r="L456" s="24"/>
      <c r="M456" s="24">
        <v>0.15763008000000001</v>
      </c>
      <c r="N456" s="24"/>
    </row>
    <row r="457" spans="2:14" ht="16" x14ac:dyDescent="0.2">
      <c r="B457" s="24">
        <v>90</v>
      </c>
      <c r="C457" s="24">
        <v>2.52519084</v>
      </c>
      <c r="D457" s="24"/>
      <c r="E457" s="24">
        <v>2.0396393599999998</v>
      </c>
      <c r="F457" s="24"/>
      <c r="G457" s="24">
        <v>1.73743713</v>
      </c>
      <c r="H457" s="24"/>
      <c r="I457" s="24">
        <v>0.89514581000000004</v>
      </c>
      <c r="J457" s="24"/>
      <c r="K457" s="24">
        <v>0.40522796999999999</v>
      </c>
      <c r="L457" s="24"/>
      <c r="M457" s="24">
        <v>0.15841403000000001</v>
      </c>
      <c r="N457" s="24"/>
    </row>
    <row r="458" spans="2:14" ht="16" x14ac:dyDescent="0.2">
      <c r="B458" s="24">
        <v>90.2</v>
      </c>
      <c r="C458" s="24">
        <v>2.52598528</v>
      </c>
      <c r="D458" s="24"/>
      <c r="E458" s="24">
        <v>2.0405581000000002</v>
      </c>
      <c r="F458" s="24"/>
      <c r="G458" s="24">
        <v>1.73837799</v>
      </c>
      <c r="H458" s="24"/>
      <c r="I458" s="24">
        <v>0.89702957000000005</v>
      </c>
      <c r="J458" s="24"/>
      <c r="K458" s="24">
        <v>0.40623374000000001</v>
      </c>
      <c r="L458" s="24"/>
      <c r="M458" s="24">
        <v>0.15878104000000001</v>
      </c>
      <c r="N458" s="24"/>
    </row>
    <row r="459" spans="2:14" ht="16" x14ac:dyDescent="0.2">
      <c r="B459" s="24">
        <v>90.4</v>
      </c>
      <c r="C459" s="24">
        <v>2.5263820799999999</v>
      </c>
      <c r="D459" s="24"/>
      <c r="E459" s="24">
        <v>2.0415549300000002</v>
      </c>
      <c r="F459" s="24"/>
      <c r="G459" s="24">
        <v>1.7390127</v>
      </c>
      <c r="H459" s="24"/>
      <c r="I459" s="24">
        <v>0.89841112000000001</v>
      </c>
      <c r="J459" s="24"/>
      <c r="K459" s="24">
        <v>0.40703212999999999</v>
      </c>
      <c r="L459" s="24"/>
      <c r="M459" s="24">
        <v>0.15945792</v>
      </c>
      <c r="N459" s="24"/>
    </row>
    <row r="460" spans="2:14" ht="16" x14ac:dyDescent="0.2">
      <c r="B460" s="24">
        <v>90.6</v>
      </c>
      <c r="C460" s="24">
        <v>2.5264769399999998</v>
      </c>
      <c r="D460" s="24"/>
      <c r="E460" s="24">
        <v>2.04161093</v>
      </c>
      <c r="F460" s="24"/>
      <c r="G460" s="24">
        <v>1.74001742</v>
      </c>
      <c r="H460" s="24"/>
      <c r="I460" s="24">
        <v>0.89915016000000003</v>
      </c>
      <c r="J460" s="24"/>
      <c r="K460" s="24">
        <v>0.40737404999999999</v>
      </c>
      <c r="L460" s="24"/>
      <c r="M460" s="24">
        <v>0.15977663</v>
      </c>
      <c r="N460" s="24"/>
    </row>
    <row r="461" spans="2:14" ht="16" x14ac:dyDescent="0.2">
      <c r="B461" s="24">
        <v>90.8</v>
      </c>
      <c r="C461" s="24">
        <v>2.5264844700000002</v>
      </c>
      <c r="D461" s="24"/>
      <c r="E461" s="24">
        <v>2.0420723500000002</v>
      </c>
      <c r="F461" s="24"/>
      <c r="G461" s="24">
        <v>1.7407541</v>
      </c>
      <c r="H461" s="24"/>
      <c r="I461" s="24">
        <v>0.90047611000000005</v>
      </c>
      <c r="J461" s="24"/>
      <c r="K461" s="24">
        <v>0.40787187000000003</v>
      </c>
      <c r="L461" s="24"/>
      <c r="M461" s="24">
        <v>0.15972202999999999</v>
      </c>
      <c r="N461" s="24"/>
    </row>
    <row r="462" spans="2:14" ht="16" x14ac:dyDescent="0.2">
      <c r="B462" s="24">
        <v>91</v>
      </c>
      <c r="C462" s="24">
        <v>2.52688559</v>
      </c>
      <c r="D462" s="24"/>
      <c r="E462" s="24">
        <v>2.0422885700000002</v>
      </c>
      <c r="F462" s="24"/>
      <c r="G462" s="24">
        <v>1.7410209800000001</v>
      </c>
      <c r="H462" s="24"/>
      <c r="I462" s="24">
        <v>0.90158788999999995</v>
      </c>
      <c r="J462" s="24"/>
      <c r="K462" s="24">
        <v>0.40788911</v>
      </c>
      <c r="L462" s="24"/>
      <c r="M462" s="24">
        <v>0.15953099000000001</v>
      </c>
      <c r="N462" s="24"/>
    </row>
    <row r="463" spans="2:14" ht="16" x14ac:dyDescent="0.2">
      <c r="B463" s="24">
        <v>91.2</v>
      </c>
      <c r="C463" s="24">
        <v>2.5271816399999998</v>
      </c>
      <c r="D463" s="24"/>
      <c r="E463" s="24">
        <v>2.0426227099999998</v>
      </c>
      <c r="F463" s="24"/>
      <c r="G463" s="24">
        <v>1.7421267300000001</v>
      </c>
      <c r="H463" s="24"/>
      <c r="I463" s="24">
        <v>0.90281577999999996</v>
      </c>
      <c r="J463" s="24"/>
      <c r="K463" s="24">
        <v>0.40840933000000001</v>
      </c>
      <c r="L463" s="24"/>
      <c r="M463" s="24">
        <v>0.15949258999999999</v>
      </c>
      <c r="N463" s="24"/>
    </row>
    <row r="464" spans="2:14" ht="16" x14ac:dyDescent="0.2">
      <c r="B464" s="24">
        <v>91.4</v>
      </c>
      <c r="C464" s="24">
        <v>2.52724393</v>
      </c>
      <c r="D464" s="24"/>
      <c r="E464" s="24">
        <v>2.0430899199999999</v>
      </c>
      <c r="F464" s="24"/>
      <c r="G464" s="24">
        <v>1.74285077</v>
      </c>
      <c r="H464" s="24"/>
      <c r="I464" s="24">
        <v>0.90402196000000001</v>
      </c>
      <c r="J464" s="24"/>
      <c r="K464" s="24">
        <v>0.40882531</v>
      </c>
      <c r="L464" s="24"/>
      <c r="M464" s="24">
        <v>0.16010213000000001</v>
      </c>
      <c r="N464" s="24"/>
    </row>
    <row r="465" spans="2:14" ht="16" x14ac:dyDescent="0.2">
      <c r="B465" s="24">
        <v>91.6</v>
      </c>
      <c r="C465" s="24">
        <v>2.5271450400000002</v>
      </c>
      <c r="D465" s="24"/>
      <c r="E465" s="24">
        <v>2.0436388399999998</v>
      </c>
      <c r="F465" s="24"/>
      <c r="G465" s="24">
        <v>1.7433237800000001</v>
      </c>
      <c r="H465" s="24"/>
      <c r="I465" s="24">
        <v>0.90496927999999999</v>
      </c>
      <c r="J465" s="24"/>
      <c r="K465" s="24">
        <v>0.40955390000000003</v>
      </c>
      <c r="L465" s="24"/>
      <c r="M465" s="24">
        <v>0.16031925999999999</v>
      </c>
      <c r="N465" s="24"/>
    </row>
    <row r="466" spans="2:14" ht="16" x14ac:dyDescent="0.2">
      <c r="B466" s="24">
        <v>91.8</v>
      </c>
      <c r="C466" s="24">
        <v>2.5276357300000001</v>
      </c>
      <c r="D466" s="24"/>
      <c r="E466" s="24">
        <v>2.0439738300000001</v>
      </c>
      <c r="F466" s="24"/>
      <c r="G466" s="24">
        <v>1.7440691800000001</v>
      </c>
      <c r="H466" s="24"/>
      <c r="I466" s="24">
        <v>0.90625794999999998</v>
      </c>
      <c r="J466" s="24"/>
      <c r="K466" s="24">
        <v>0.41027269</v>
      </c>
      <c r="L466" s="24"/>
      <c r="M466" s="24">
        <v>0.16055997</v>
      </c>
      <c r="N466" s="24"/>
    </row>
    <row r="467" spans="2:14" ht="16" x14ac:dyDescent="0.2">
      <c r="B467" s="24">
        <v>92</v>
      </c>
      <c r="C467" s="24">
        <v>2.5282740000000001</v>
      </c>
      <c r="D467" s="24"/>
      <c r="E467" s="24">
        <v>2.0443630000000002</v>
      </c>
      <c r="F467" s="24"/>
      <c r="G467" s="24">
        <v>1.74438004</v>
      </c>
      <c r="H467" s="24"/>
      <c r="I467" s="24">
        <v>0.90680925999999995</v>
      </c>
      <c r="J467" s="24"/>
      <c r="K467" s="24">
        <v>0.41084837000000002</v>
      </c>
      <c r="L467" s="24"/>
      <c r="M467" s="24">
        <v>0.16038757000000001</v>
      </c>
      <c r="N467" s="24"/>
    </row>
    <row r="468" spans="2:14" ht="16" x14ac:dyDescent="0.2">
      <c r="B468" s="24">
        <v>92.2</v>
      </c>
      <c r="C468" s="24">
        <v>2.52840021</v>
      </c>
      <c r="D468" s="24"/>
      <c r="E468" s="24">
        <v>2.04439905</v>
      </c>
      <c r="F468" s="24"/>
      <c r="G468" s="24">
        <v>1.7443706400000001</v>
      </c>
      <c r="H468" s="24"/>
      <c r="I468" s="24">
        <v>0.90705186000000004</v>
      </c>
      <c r="J468" s="24"/>
      <c r="K468" s="24">
        <v>0.41083670999999999</v>
      </c>
      <c r="L468" s="24"/>
      <c r="M468" s="24">
        <v>0.16033748</v>
      </c>
      <c r="N468" s="24"/>
    </row>
    <row r="469" spans="2:14" ht="16" x14ac:dyDescent="0.2">
      <c r="B469" s="24">
        <v>92.4</v>
      </c>
      <c r="C469" s="24">
        <v>2.5296483799999998</v>
      </c>
      <c r="D469" s="24"/>
      <c r="E469" s="24">
        <v>2.0450399500000001</v>
      </c>
      <c r="F469" s="24"/>
      <c r="G469" s="24">
        <v>1.7455438999999999</v>
      </c>
      <c r="H469" s="24"/>
      <c r="I469" s="24">
        <v>0.90840805999999996</v>
      </c>
      <c r="J469" s="24"/>
      <c r="K469" s="24">
        <v>0.41150182000000002</v>
      </c>
      <c r="L469" s="24"/>
      <c r="M469" s="24">
        <v>0.16112222000000001</v>
      </c>
      <c r="N469" s="24"/>
    </row>
    <row r="470" spans="2:14" ht="16" x14ac:dyDescent="0.2">
      <c r="B470" s="24">
        <v>92.6</v>
      </c>
      <c r="C470" s="24">
        <v>2.5300803799999998</v>
      </c>
      <c r="D470" s="24"/>
      <c r="E470" s="24">
        <v>2.0455564100000001</v>
      </c>
      <c r="F470" s="24"/>
      <c r="G470" s="24">
        <v>1.7459345399999999</v>
      </c>
      <c r="H470" s="24"/>
      <c r="I470" s="24">
        <v>0.90935644000000004</v>
      </c>
      <c r="J470" s="24"/>
      <c r="K470" s="24">
        <v>0.41187341</v>
      </c>
      <c r="L470" s="24"/>
      <c r="M470" s="24">
        <v>0.1615201</v>
      </c>
      <c r="N470" s="24"/>
    </row>
    <row r="471" spans="2:14" ht="16" x14ac:dyDescent="0.2">
      <c r="B471" s="24">
        <v>92.8</v>
      </c>
      <c r="C471" s="24">
        <v>2.5306188299999999</v>
      </c>
      <c r="D471" s="24"/>
      <c r="E471" s="24">
        <v>2.0465819000000001</v>
      </c>
      <c r="F471" s="24"/>
      <c r="G471" s="24">
        <v>1.74682059</v>
      </c>
      <c r="H471" s="24"/>
      <c r="I471" s="24">
        <v>0.91057281999999995</v>
      </c>
      <c r="J471" s="24"/>
      <c r="K471" s="24">
        <v>0.41276840999999997</v>
      </c>
      <c r="L471" s="24"/>
      <c r="M471" s="24">
        <v>0.16205675999999999</v>
      </c>
      <c r="N471" s="24"/>
    </row>
    <row r="472" spans="2:14" ht="16" x14ac:dyDescent="0.2">
      <c r="B472" s="24">
        <v>93</v>
      </c>
      <c r="C472" s="24">
        <v>2.5323379099999999</v>
      </c>
      <c r="D472" s="24"/>
      <c r="E472" s="24">
        <v>2.0478129799999998</v>
      </c>
      <c r="F472" s="24"/>
      <c r="G472" s="24">
        <v>1.7484221499999999</v>
      </c>
      <c r="H472" s="24"/>
      <c r="I472" s="24">
        <v>0.91224581000000005</v>
      </c>
      <c r="J472" s="24"/>
      <c r="K472" s="24">
        <v>0.41410173</v>
      </c>
      <c r="L472" s="24"/>
      <c r="M472" s="24">
        <v>0.16356656</v>
      </c>
      <c r="N472" s="24"/>
    </row>
    <row r="473" spans="2:14" ht="16" x14ac:dyDescent="0.2">
      <c r="B473" s="24">
        <v>93.2</v>
      </c>
      <c r="C473" s="24">
        <v>2.5331052199999999</v>
      </c>
      <c r="D473" s="24"/>
      <c r="E473" s="24">
        <v>2.0484891599999999</v>
      </c>
      <c r="F473" s="24"/>
      <c r="G473" s="24">
        <v>1.7495399899999999</v>
      </c>
      <c r="H473" s="24"/>
      <c r="I473" s="24">
        <v>0.91360651000000004</v>
      </c>
      <c r="J473" s="24"/>
      <c r="K473" s="24">
        <v>0.41499275000000002</v>
      </c>
      <c r="L473" s="24"/>
      <c r="M473" s="24">
        <v>0.16391668000000001</v>
      </c>
      <c r="N473" s="24"/>
    </row>
    <row r="474" spans="2:14" ht="16" x14ac:dyDescent="0.2">
      <c r="B474" s="24">
        <v>93.4</v>
      </c>
      <c r="C474" s="24">
        <v>2.5346835400000001</v>
      </c>
      <c r="D474" s="24"/>
      <c r="E474" s="24">
        <v>2.0493515499999999</v>
      </c>
      <c r="F474" s="24"/>
      <c r="G474" s="24">
        <v>1.75075018</v>
      </c>
      <c r="H474" s="24"/>
      <c r="I474" s="24">
        <v>0.91458245000000005</v>
      </c>
      <c r="J474" s="24"/>
      <c r="K474" s="24">
        <v>0.41574602999999999</v>
      </c>
      <c r="L474" s="24"/>
      <c r="M474" s="24">
        <v>0.16394358000000001</v>
      </c>
      <c r="N474" s="24"/>
    </row>
    <row r="475" spans="2:14" ht="16" x14ac:dyDescent="0.2">
      <c r="B475" s="24">
        <v>93.6</v>
      </c>
      <c r="C475" s="24">
        <v>2.5357548400000001</v>
      </c>
      <c r="D475" s="24"/>
      <c r="E475" s="24">
        <v>2.0503569800000001</v>
      </c>
      <c r="F475" s="24"/>
      <c r="G475" s="24">
        <v>1.7516434599999999</v>
      </c>
      <c r="H475" s="24"/>
      <c r="I475" s="24">
        <v>0.91659692000000004</v>
      </c>
      <c r="J475" s="24"/>
      <c r="K475" s="24">
        <v>0.41679161999999997</v>
      </c>
      <c r="L475" s="24"/>
      <c r="M475" s="24">
        <v>0.16468658</v>
      </c>
      <c r="N475" s="24"/>
    </row>
    <row r="476" spans="2:14" ht="16" x14ac:dyDescent="0.2">
      <c r="B476" s="24">
        <v>93.8</v>
      </c>
      <c r="C476" s="24">
        <v>2.5363103200000001</v>
      </c>
      <c r="D476" s="24"/>
      <c r="E476" s="24">
        <v>2.0511386599999999</v>
      </c>
      <c r="F476" s="24"/>
      <c r="G476" s="24">
        <v>1.75223101</v>
      </c>
      <c r="H476" s="24"/>
      <c r="I476" s="24">
        <v>0.91786685000000001</v>
      </c>
      <c r="J476" s="24"/>
      <c r="K476" s="24">
        <v>0.41740614999999998</v>
      </c>
      <c r="L476" s="24"/>
      <c r="M476" s="24">
        <v>0.16512667</v>
      </c>
      <c r="N476" s="24"/>
    </row>
    <row r="477" spans="2:14" ht="16" x14ac:dyDescent="0.2">
      <c r="B477" s="24">
        <v>94</v>
      </c>
      <c r="C477" s="24">
        <v>2.5366300800000001</v>
      </c>
      <c r="D477" s="24"/>
      <c r="E477" s="24">
        <v>2.0516975300000002</v>
      </c>
      <c r="F477" s="24"/>
      <c r="G477" s="24">
        <v>1.7533010099999999</v>
      </c>
      <c r="H477" s="24"/>
      <c r="I477" s="24">
        <v>0.91918080999999996</v>
      </c>
      <c r="J477" s="24"/>
      <c r="K477" s="24">
        <v>0.41877585000000001</v>
      </c>
      <c r="L477" s="24"/>
      <c r="M477" s="24">
        <v>0.16507002000000001</v>
      </c>
      <c r="N477" s="24"/>
    </row>
    <row r="478" spans="2:14" ht="16" x14ac:dyDescent="0.2">
      <c r="B478" s="24">
        <v>94.2</v>
      </c>
      <c r="C478" s="24">
        <v>2.5363928599999999</v>
      </c>
      <c r="D478" s="24"/>
      <c r="E478" s="24">
        <v>2.0516547200000002</v>
      </c>
      <c r="F478" s="24"/>
      <c r="G478" s="24">
        <v>1.75399587</v>
      </c>
      <c r="H478" s="24"/>
      <c r="I478" s="24">
        <v>0.92030272000000002</v>
      </c>
      <c r="J478" s="24"/>
      <c r="K478" s="24">
        <v>0.41916425000000002</v>
      </c>
      <c r="L478" s="24"/>
      <c r="M478" s="24">
        <v>0.16483184000000001</v>
      </c>
      <c r="N478" s="24"/>
    </row>
    <row r="479" spans="2:14" ht="16" x14ac:dyDescent="0.2">
      <c r="B479" s="24">
        <v>94.4</v>
      </c>
      <c r="C479" s="24">
        <v>2.5361107600000001</v>
      </c>
      <c r="D479" s="24"/>
      <c r="E479" s="24">
        <v>2.05145322</v>
      </c>
      <c r="F479" s="24"/>
      <c r="G479" s="24">
        <v>1.75465011</v>
      </c>
      <c r="H479" s="24"/>
      <c r="I479" s="24">
        <v>0.92096334999999996</v>
      </c>
      <c r="J479" s="24"/>
      <c r="K479" s="24">
        <v>0.41944690000000001</v>
      </c>
      <c r="L479" s="24"/>
      <c r="M479" s="24">
        <v>0.16512337999999999</v>
      </c>
      <c r="N479" s="24"/>
    </row>
    <row r="480" spans="2:14" ht="16" x14ac:dyDescent="0.2">
      <c r="B480" s="24">
        <v>94.6</v>
      </c>
      <c r="C480" s="24">
        <v>2.5362225199999999</v>
      </c>
      <c r="D480" s="24"/>
      <c r="E480" s="24">
        <v>2.0519006100000001</v>
      </c>
      <c r="F480" s="24"/>
      <c r="G480" s="24">
        <v>1.7554549800000001</v>
      </c>
      <c r="H480" s="24"/>
      <c r="I480" s="24">
        <v>0.92179169000000005</v>
      </c>
      <c r="J480" s="24"/>
      <c r="K480" s="24">
        <v>0.42032997</v>
      </c>
      <c r="L480" s="24"/>
      <c r="M480" s="24">
        <v>0.16501863</v>
      </c>
      <c r="N480" s="24"/>
    </row>
    <row r="481" spans="2:14" ht="16" x14ac:dyDescent="0.2">
      <c r="B481" s="24">
        <v>94.8</v>
      </c>
      <c r="C481" s="24">
        <v>2.5366446699999998</v>
      </c>
      <c r="D481" s="24"/>
      <c r="E481" s="24">
        <v>2.0527711100000001</v>
      </c>
      <c r="F481" s="24"/>
      <c r="G481" s="24">
        <v>1.7559601</v>
      </c>
      <c r="H481" s="24"/>
      <c r="I481" s="24">
        <v>0.92292635000000001</v>
      </c>
      <c r="J481" s="24"/>
      <c r="K481" s="24">
        <v>0.42134390999999999</v>
      </c>
      <c r="L481" s="24"/>
      <c r="M481" s="24">
        <v>0.16476963</v>
      </c>
      <c r="N481" s="24"/>
    </row>
    <row r="482" spans="2:14" ht="16" x14ac:dyDescent="0.2">
      <c r="B482" s="24">
        <v>95</v>
      </c>
      <c r="C482" s="24">
        <v>2.5372237700000002</v>
      </c>
      <c r="D482" s="24"/>
      <c r="E482" s="24">
        <v>2.0534649599999999</v>
      </c>
      <c r="F482" s="24"/>
      <c r="G482" s="24">
        <v>1.75675308</v>
      </c>
      <c r="H482" s="24"/>
      <c r="I482" s="24">
        <v>0.92402236999999998</v>
      </c>
      <c r="J482" s="24"/>
      <c r="K482" s="24">
        <v>0.42191158000000001</v>
      </c>
      <c r="L482" s="24"/>
      <c r="M482" s="24">
        <v>0.16492480000000001</v>
      </c>
      <c r="N482" s="24"/>
    </row>
    <row r="483" spans="2:14" ht="16" x14ac:dyDescent="0.2">
      <c r="B483" s="24">
        <v>95.2</v>
      </c>
      <c r="C483" s="24">
        <v>2.53772113</v>
      </c>
      <c r="D483" s="24"/>
      <c r="E483" s="24">
        <v>2.05371594</v>
      </c>
      <c r="F483" s="24"/>
      <c r="G483" s="24">
        <v>1.7576755799999999</v>
      </c>
      <c r="H483" s="24"/>
      <c r="I483" s="24">
        <v>0.92495991</v>
      </c>
      <c r="J483" s="24"/>
      <c r="K483" s="24">
        <v>0.42264911999999999</v>
      </c>
      <c r="L483" s="24"/>
      <c r="M483" s="24">
        <v>0.16552578000000001</v>
      </c>
      <c r="N483" s="24"/>
    </row>
    <row r="484" spans="2:14" ht="16" x14ac:dyDescent="0.2">
      <c r="B484" s="24">
        <v>95.4</v>
      </c>
      <c r="C484" s="24">
        <v>2.5379909</v>
      </c>
      <c r="D484" s="24"/>
      <c r="E484" s="24">
        <v>2.0543612599999999</v>
      </c>
      <c r="F484" s="24"/>
      <c r="G484" s="24">
        <v>1.7581950200000001</v>
      </c>
      <c r="H484" s="24"/>
      <c r="I484" s="24">
        <v>0.92631775000000005</v>
      </c>
      <c r="J484" s="24"/>
      <c r="K484" s="24">
        <v>0.42346614999999999</v>
      </c>
      <c r="L484" s="24"/>
      <c r="M484" s="24">
        <v>0.16644902</v>
      </c>
      <c r="N484" s="24"/>
    </row>
    <row r="485" spans="2:14" ht="16" x14ac:dyDescent="0.2">
      <c r="B485" s="24">
        <v>95.6</v>
      </c>
      <c r="C485" s="24">
        <v>2.5383342299999998</v>
      </c>
      <c r="D485" s="24"/>
      <c r="E485" s="24">
        <v>2.0546208799999999</v>
      </c>
      <c r="F485" s="24"/>
      <c r="G485" s="24">
        <v>1.7586489999999999</v>
      </c>
      <c r="H485" s="24"/>
      <c r="I485" s="24">
        <v>0.92766923000000001</v>
      </c>
      <c r="J485" s="24"/>
      <c r="K485" s="24">
        <v>0.42418620000000001</v>
      </c>
      <c r="L485" s="24"/>
      <c r="M485" s="24">
        <v>0.16690767000000001</v>
      </c>
      <c r="N485" s="24"/>
    </row>
    <row r="486" spans="2:14" ht="16" x14ac:dyDescent="0.2">
      <c r="B486" s="24">
        <v>95.8</v>
      </c>
      <c r="C486" s="24">
        <v>2.5387121000000001</v>
      </c>
      <c r="D486" s="24"/>
      <c r="E486" s="24">
        <v>2.0545594700000001</v>
      </c>
      <c r="F486" s="24"/>
      <c r="G486" s="24">
        <v>1.7592156699999999</v>
      </c>
      <c r="H486" s="24"/>
      <c r="I486" s="24">
        <v>0.92856123000000002</v>
      </c>
      <c r="J486" s="24"/>
      <c r="K486" s="24">
        <v>0.42437546999999998</v>
      </c>
      <c r="L486" s="24"/>
      <c r="M486" s="24">
        <v>0.16702253</v>
      </c>
      <c r="N486" s="24"/>
    </row>
    <row r="487" spans="2:14" ht="16" x14ac:dyDescent="0.2">
      <c r="B487" s="24">
        <v>96</v>
      </c>
      <c r="C487" s="24">
        <v>2.5388847299999999</v>
      </c>
      <c r="D487" s="24"/>
      <c r="E487" s="24">
        <v>2.0548748099999998</v>
      </c>
      <c r="F487" s="24"/>
      <c r="G487" s="24">
        <v>1.75973745</v>
      </c>
      <c r="H487" s="24"/>
      <c r="I487" s="24">
        <v>0.92934684000000001</v>
      </c>
      <c r="J487" s="24"/>
      <c r="K487" s="24">
        <v>0.42435463000000001</v>
      </c>
      <c r="L487" s="24"/>
      <c r="M487" s="24">
        <v>0.16704000999999999</v>
      </c>
      <c r="N487" s="24"/>
    </row>
    <row r="488" spans="2:14" ht="16" x14ac:dyDescent="0.2">
      <c r="B488" s="24">
        <v>96.2</v>
      </c>
      <c r="C488" s="24">
        <v>2.5395016099999999</v>
      </c>
      <c r="D488" s="24"/>
      <c r="E488" s="24">
        <v>2.0549954399999999</v>
      </c>
      <c r="F488" s="24"/>
      <c r="G488" s="24">
        <v>1.7602178100000001</v>
      </c>
      <c r="H488" s="24"/>
      <c r="I488" s="24">
        <v>0.93060195000000001</v>
      </c>
      <c r="J488" s="24"/>
      <c r="K488" s="24">
        <v>0.42441825999999999</v>
      </c>
      <c r="L488" s="24"/>
      <c r="M488" s="24">
        <v>0.16752389000000001</v>
      </c>
      <c r="N488" s="24"/>
    </row>
    <row r="489" spans="2:14" ht="16" x14ac:dyDescent="0.2">
      <c r="B489" s="24">
        <v>96.4</v>
      </c>
      <c r="C489" s="24">
        <v>2.5406483</v>
      </c>
      <c r="D489" s="24"/>
      <c r="E489" s="24">
        <v>2.0561132199999999</v>
      </c>
      <c r="F489" s="24"/>
      <c r="G489" s="24">
        <v>1.76142252</v>
      </c>
      <c r="H489" s="24"/>
      <c r="I489" s="24">
        <v>0.93210799</v>
      </c>
      <c r="J489" s="24"/>
      <c r="K489" s="24">
        <v>0.42525027999999998</v>
      </c>
      <c r="L489" s="24"/>
      <c r="M489" s="24">
        <v>0.16938237</v>
      </c>
      <c r="N489" s="24"/>
    </row>
    <row r="490" spans="2:14" ht="16" x14ac:dyDescent="0.2">
      <c r="B490" s="24">
        <v>96.6</v>
      </c>
      <c r="C490" s="24">
        <v>2.5411907199999999</v>
      </c>
      <c r="D490" s="24"/>
      <c r="E490" s="24">
        <v>2.0570117799999998</v>
      </c>
      <c r="F490" s="24"/>
      <c r="G490" s="24">
        <v>1.76244073</v>
      </c>
      <c r="H490" s="24"/>
      <c r="I490" s="24">
        <v>0.93295631999999995</v>
      </c>
      <c r="J490" s="24"/>
      <c r="K490" s="24">
        <v>0.42594799999999999</v>
      </c>
      <c r="L490" s="24"/>
      <c r="M490" s="24">
        <v>0.17019898</v>
      </c>
      <c r="N490" s="24"/>
    </row>
    <row r="491" spans="2:14" ht="16" x14ac:dyDescent="0.2">
      <c r="B491" s="24">
        <v>96.8</v>
      </c>
      <c r="C491" s="24">
        <v>2.54223804</v>
      </c>
      <c r="D491" s="24"/>
      <c r="E491" s="24">
        <v>2.0578513100000002</v>
      </c>
      <c r="F491" s="24"/>
      <c r="G491" s="24">
        <v>1.76320056</v>
      </c>
      <c r="H491" s="24"/>
      <c r="I491" s="24">
        <v>0.93447581999999996</v>
      </c>
      <c r="J491" s="24"/>
      <c r="K491" s="24">
        <v>0.42634917</v>
      </c>
      <c r="L491" s="24"/>
      <c r="M491" s="24">
        <v>0.17122878999999999</v>
      </c>
      <c r="N491" s="24"/>
    </row>
    <row r="492" spans="2:14" ht="16" x14ac:dyDescent="0.2">
      <c r="B492" s="24">
        <v>97</v>
      </c>
      <c r="C492" s="24">
        <v>2.5437898799999998</v>
      </c>
      <c r="D492" s="24"/>
      <c r="E492" s="24">
        <v>2.0586429100000001</v>
      </c>
      <c r="F492" s="24"/>
      <c r="G492" s="24">
        <v>1.76404341</v>
      </c>
      <c r="H492" s="24"/>
      <c r="I492" s="24">
        <v>0.93640835</v>
      </c>
      <c r="J492" s="24"/>
      <c r="K492" s="24">
        <v>0.42741614</v>
      </c>
      <c r="L492" s="24"/>
      <c r="M492" s="24">
        <v>0.17177888999999999</v>
      </c>
      <c r="N492" s="24"/>
    </row>
    <row r="493" spans="2:14" ht="16" x14ac:dyDescent="0.2">
      <c r="B493" s="24">
        <v>97.2</v>
      </c>
      <c r="C493" s="24">
        <v>2.5448089999999999</v>
      </c>
      <c r="D493" s="24"/>
      <c r="E493" s="24">
        <v>2.0591430599999998</v>
      </c>
      <c r="F493" s="24"/>
      <c r="G493" s="24">
        <v>1.76476984</v>
      </c>
      <c r="H493" s="24"/>
      <c r="I493" s="24">
        <v>0.93773191</v>
      </c>
      <c r="J493" s="24"/>
      <c r="K493" s="24">
        <v>0.42802480999999998</v>
      </c>
      <c r="L493" s="24"/>
      <c r="M493" s="24">
        <v>0.17214768</v>
      </c>
      <c r="N493" s="24"/>
    </row>
    <row r="494" spans="2:14" ht="16" x14ac:dyDescent="0.2">
      <c r="B494" s="24">
        <v>97.4</v>
      </c>
      <c r="C494" s="24">
        <v>2.5459573299999998</v>
      </c>
      <c r="D494" s="24"/>
      <c r="E494" s="24">
        <v>2.0598290399999999</v>
      </c>
      <c r="F494" s="24"/>
      <c r="G494" s="24">
        <v>1.7653072400000001</v>
      </c>
      <c r="H494" s="24"/>
      <c r="I494" s="24">
        <v>0.93889935000000002</v>
      </c>
      <c r="J494" s="24"/>
      <c r="K494" s="24">
        <v>0.42916872</v>
      </c>
      <c r="L494" s="24"/>
      <c r="M494" s="24">
        <v>0.1727629</v>
      </c>
      <c r="N494" s="24"/>
    </row>
    <row r="495" spans="2:14" ht="16" x14ac:dyDescent="0.2">
      <c r="B495" s="24">
        <v>97.6</v>
      </c>
      <c r="C495" s="24">
        <v>2.54603073</v>
      </c>
      <c r="D495" s="24"/>
      <c r="E495" s="24">
        <v>2.05972365</v>
      </c>
      <c r="F495" s="24"/>
      <c r="G495" s="24">
        <v>1.76580599</v>
      </c>
      <c r="H495" s="24"/>
      <c r="I495" s="24">
        <v>0.94033078999999997</v>
      </c>
      <c r="J495" s="24"/>
      <c r="K495" s="24">
        <v>0.42984021</v>
      </c>
      <c r="L495" s="24"/>
      <c r="M495" s="24">
        <v>0.173238</v>
      </c>
      <c r="N495" s="24"/>
    </row>
    <row r="496" spans="2:14" ht="16" x14ac:dyDescent="0.2">
      <c r="B496" s="24">
        <v>97.8</v>
      </c>
      <c r="C496" s="24">
        <v>2.5467317299999999</v>
      </c>
      <c r="D496" s="24"/>
      <c r="E496" s="24">
        <v>2.0605566899999999</v>
      </c>
      <c r="F496" s="24"/>
      <c r="G496" s="24">
        <v>1.7666468500000001</v>
      </c>
      <c r="H496" s="24"/>
      <c r="I496" s="24">
        <v>0.94193563000000002</v>
      </c>
      <c r="J496" s="24"/>
      <c r="K496" s="24">
        <v>0.43068529999999999</v>
      </c>
      <c r="L496" s="24"/>
      <c r="M496" s="24">
        <v>0.17344436999999999</v>
      </c>
      <c r="N496" s="24"/>
    </row>
    <row r="497" spans="2:14" ht="16" x14ac:dyDescent="0.2">
      <c r="B497" s="24">
        <v>98</v>
      </c>
      <c r="C497" s="24">
        <v>2.54639507</v>
      </c>
      <c r="D497" s="24"/>
      <c r="E497" s="24">
        <v>2.0604086000000001</v>
      </c>
      <c r="F497" s="24"/>
      <c r="G497" s="24">
        <v>1.76693407</v>
      </c>
      <c r="H497" s="24"/>
      <c r="I497" s="24">
        <v>0.94300687999999999</v>
      </c>
      <c r="J497" s="24"/>
      <c r="K497" s="24">
        <v>0.43152907000000001</v>
      </c>
      <c r="L497" s="24"/>
      <c r="M497" s="24">
        <v>0.17321587999999999</v>
      </c>
      <c r="N497" s="24"/>
    </row>
    <row r="498" spans="2:14" ht="16" x14ac:dyDescent="0.2">
      <c r="B498" s="24">
        <v>98.2</v>
      </c>
      <c r="C498" s="24">
        <v>2.54617096</v>
      </c>
      <c r="D498" s="24"/>
      <c r="E498" s="24">
        <v>2.06045305</v>
      </c>
      <c r="F498" s="24"/>
      <c r="G498" s="24">
        <v>1.76693287</v>
      </c>
      <c r="H498" s="24"/>
      <c r="I498" s="24">
        <v>0.94358125000000004</v>
      </c>
      <c r="J498" s="24"/>
      <c r="K498" s="24">
        <v>0.43111557</v>
      </c>
      <c r="L498" s="24"/>
      <c r="M498" s="24">
        <v>0.17304333</v>
      </c>
      <c r="N498" s="24"/>
    </row>
    <row r="499" spans="2:14" ht="16" x14ac:dyDescent="0.2">
      <c r="B499" s="24">
        <v>98.4</v>
      </c>
      <c r="C499" s="24">
        <v>2.5466150600000002</v>
      </c>
      <c r="D499" s="24"/>
      <c r="E499" s="24">
        <v>2.0609682500000002</v>
      </c>
      <c r="F499" s="24"/>
      <c r="G499" s="24">
        <v>1.7672189</v>
      </c>
      <c r="H499" s="24"/>
      <c r="I499" s="24">
        <v>0.94474398000000004</v>
      </c>
      <c r="J499" s="24"/>
      <c r="K499" s="24">
        <v>0.43164740000000001</v>
      </c>
      <c r="L499" s="24"/>
      <c r="M499" s="24">
        <v>0.17335107</v>
      </c>
      <c r="N499" s="24"/>
    </row>
    <row r="500" spans="2:14" ht="16" x14ac:dyDescent="0.2">
      <c r="B500" s="24">
        <v>98.6</v>
      </c>
      <c r="C500" s="24">
        <v>2.54747031</v>
      </c>
      <c r="D500" s="24"/>
      <c r="E500" s="24">
        <v>2.06228773</v>
      </c>
      <c r="F500" s="24"/>
      <c r="G500" s="24">
        <v>1.7678999399999999</v>
      </c>
      <c r="H500" s="24"/>
      <c r="I500" s="24">
        <v>0.94588808000000002</v>
      </c>
      <c r="J500" s="24"/>
      <c r="K500" s="24">
        <v>0.43275960000000002</v>
      </c>
      <c r="L500" s="24"/>
      <c r="M500" s="24">
        <v>0.17375863</v>
      </c>
      <c r="N500" s="24"/>
    </row>
    <row r="501" spans="2:14" ht="16" x14ac:dyDescent="0.2">
      <c r="B501" s="24">
        <v>98.8</v>
      </c>
      <c r="C501" s="24">
        <v>2.5481615299999998</v>
      </c>
      <c r="D501" s="24"/>
      <c r="E501" s="24">
        <v>2.0633466999999999</v>
      </c>
      <c r="F501" s="24"/>
      <c r="G501" s="24">
        <v>1.76924272</v>
      </c>
      <c r="H501" s="24"/>
      <c r="I501" s="24">
        <v>0.94695834999999995</v>
      </c>
      <c r="J501" s="24"/>
      <c r="K501" s="24">
        <v>0.43335372999999999</v>
      </c>
      <c r="L501" s="24"/>
      <c r="M501" s="24">
        <v>0.17408714</v>
      </c>
      <c r="N501" s="24"/>
    </row>
    <row r="502" spans="2:14" ht="16" x14ac:dyDescent="0.2">
      <c r="B502" s="24">
        <v>99</v>
      </c>
      <c r="C502" s="24">
        <v>2.5488668900000002</v>
      </c>
      <c r="D502" s="24"/>
      <c r="E502" s="24">
        <v>2.06387871</v>
      </c>
      <c r="F502" s="24"/>
      <c r="G502" s="24">
        <v>1.76976658</v>
      </c>
      <c r="H502" s="24"/>
      <c r="I502" s="24">
        <v>0.94792772999999997</v>
      </c>
      <c r="J502" s="24"/>
      <c r="K502" s="24">
        <v>0.43361287999999998</v>
      </c>
      <c r="L502" s="24"/>
      <c r="M502" s="24">
        <v>0.17396863000000001</v>
      </c>
      <c r="N502" s="24"/>
    </row>
    <row r="503" spans="2:14" ht="16" x14ac:dyDescent="0.2">
      <c r="B503" s="24">
        <v>99.2</v>
      </c>
      <c r="C503" s="24">
        <v>2.5496324299999999</v>
      </c>
      <c r="D503" s="24"/>
      <c r="E503" s="24">
        <v>2.0643593299999998</v>
      </c>
      <c r="F503" s="24"/>
      <c r="G503" s="24">
        <v>1.77020797</v>
      </c>
      <c r="H503" s="24"/>
      <c r="I503" s="24">
        <v>0.94951883000000004</v>
      </c>
      <c r="J503" s="24"/>
      <c r="K503" s="24">
        <v>0.43431898000000002</v>
      </c>
      <c r="L503" s="24"/>
      <c r="M503" s="24">
        <v>0.17438513999999999</v>
      </c>
      <c r="N503" s="24"/>
    </row>
    <row r="504" spans="2:14" ht="16" x14ac:dyDescent="0.2">
      <c r="B504" s="24">
        <v>99.4</v>
      </c>
      <c r="C504" s="24">
        <v>2.5496656899999999</v>
      </c>
      <c r="D504" s="24"/>
      <c r="E504" s="24">
        <v>2.0643970500000002</v>
      </c>
      <c r="F504" s="24"/>
      <c r="G504" s="24">
        <v>1.7703317599999999</v>
      </c>
      <c r="H504" s="24"/>
      <c r="I504" s="24">
        <v>0.95068540000000001</v>
      </c>
      <c r="J504" s="24"/>
      <c r="K504" s="24">
        <v>0.43470515999999998</v>
      </c>
      <c r="L504" s="24"/>
      <c r="M504" s="24">
        <v>0.17372324</v>
      </c>
      <c r="N504" s="24"/>
    </row>
    <row r="505" spans="2:14" ht="16" x14ac:dyDescent="0.2">
      <c r="B505" s="24">
        <v>99.6</v>
      </c>
      <c r="C505" s="24">
        <v>2.5499472600000002</v>
      </c>
      <c r="D505" s="24"/>
      <c r="E505" s="24">
        <v>2.0643376400000002</v>
      </c>
      <c r="F505" s="24"/>
      <c r="G505" s="24">
        <v>1.7702921599999999</v>
      </c>
      <c r="H505" s="24"/>
      <c r="I505" s="24">
        <v>0.95151118000000001</v>
      </c>
      <c r="J505" s="24"/>
      <c r="K505" s="24">
        <v>0.43513078999999999</v>
      </c>
      <c r="L505" s="24"/>
      <c r="M505" s="24">
        <v>0.17347514999999999</v>
      </c>
      <c r="N505" s="24"/>
    </row>
    <row r="506" spans="2:14" ht="16" x14ac:dyDescent="0.2">
      <c r="B506" s="24">
        <v>99.8</v>
      </c>
      <c r="C506" s="24">
        <v>2.5506760900000001</v>
      </c>
      <c r="D506" s="24"/>
      <c r="E506" s="24">
        <v>2.0644639300000001</v>
      </c>
      <c r="F506" s="24"/>
      <c r="G506" s="24">
        <v>1.7705719799999999</v>
      </c>
      <c r="H506" s="24"/>
      <c r="I506" s="24">
        <v>0.95204370000000005</v>
      </c>
      <c r="J506" s="24"/>
      <c r="K506" s="24">
        <v>0.43498861999999999</v>
      </c>
      <c r="L506" s="24"/>
      <c r="M506" s="24">
        <v>0.17341073000000001</v>
      </c>
      <c r="N506" s="24"/>
    </row>
    <row r="507" spans="2:14" ht="16" x14ac:dyDescent="0.2">
      <c r="B507" s="24">
        <v>100</v>
      </c>
      <c r="C507" s="24">
        <v>2.5507981800000001</v>
      </c>
      <c r="D507" s="24"/>
      <c r="E507" s="24">
        <v>2.0646846600000002</v>
      </c>
      <c r="F507" s="24"/>
      <c r="G507" s="24">
        <v>1.77093989</v>
      </c>
      <c r="H507" s="24"/>
      <c r="I507" s="24">
        <v>0.95266227999999997</v>
      </c>
      <c r="J507" s="24"/>
      <c r="K507" s="24">
        <v>0.43494925000000001</v>
      </c>
      <c r="L507" s="24"/>
      <c r="M507" s="24">
        <v>0.17317068999999999</v>
      </c>
      <c r="N507" s="24"/>
    </row>
    <row r="508" spans="2:14" ht="16" x14ac:dyDescent="0.2">
      <c r="B508" s="24">
        <v>100.2</v>
      </c>
      <c r="C508" s="24">
        <v>2.5513224000000001</v>
      </c>
      <c r="D508" s="24"/>
      <c r="E508" s="24">
        <v>2.0650655100000002</v>
      </c>
      <c r="F508" s="24"/>
      <c r="G508" s="24">
        <v>1.77147393</v>
      </c>
      <c r="H508" s="24"/>
      <c r="I508" s="24">
        <v>0.95365937999999995</v>
      </c>
      <c r="J508" s="24"/>
      <c r="K508" s="24">
        <v>0.43513498</v>
      </c>
      <c r="L508" s="24"/>
      <c r="M508" s="24">
        <v>0.17353595999999999</v>
      </c>
      <c r="N508" s="24"/>
    </row>
    <row r="509" spans="2:14" ht="16" x14ac:dyDescent="0.2">
      <c r="B509" s="24">
        <v>100.4</v>
      </c>
      <c r="C509" s="24">
        <v>2.55208294</v>
      </c>
      <c r="D509" s="24"/>
      <c r="E509" s="24">
        <v>2.06578602</v>
      </c>
      <c r="F509" s="24"/>
      <c r="G509" s="24">
        <v>1.7722409699999999</v>
      </c>
      <c r="H509" s="24"/>
      <c r="I509" s="24">
        <v>0.9545631</v>
      </c>
      <c r="J509" s="24"/>
      <c r="K509" s="24">
        <v>0.43583640000000001</v>
      </c>
      <c r="L509" s="24"/>
      <c r="M509" s="24">
        <v>0.17422944000000001</v>
      </c>
      <c r="N509" s="24"/>
    </row>
    <row r="510" spans="2:14" ht="16" x14ac:dyDescent="0.2">
      <c r="B510" s="24">
        <v>100.6</v>
      </c>
      <c r="C510" s="24">
        <v>2.5525674899999999</v>
      </c>
      <c r="D510" s="24"/>
      <c r="E510" s="24">
        <v>2.0660916399999998</v>
      </c>
      <c r="F510" s="24"/>
      <c r="G510" s="24">
        <v>1.7732126699999999</v>
      </c>
      <c r="H510" s="24"/>
      <c r="I510" s="24">
        <v>0.95530108000000002</v>
      </c>
      <c r="J510" s="24"/>
      <c r="K510" s="24">
        <v>0.43654912000000001</v>
      </c>
      <c r="L510" s="24"/>
      <c r="M510" s="24">
        <v>0.17445240000000001</v>
      </c>
      <c r="N510" s="24"/>
    </row>
    <row r="511" spans="2:14" ht="16" x14ac:dyDescent="0.2">
      <c r="B511" s="24">
        <v>100.8</v>
      </c>
      <c r="C511" s="24">
        <v>2.55347255</v>
      </c>
      <c r="D511" s="24"/>
      <c r="E511" s="24">
        <v>2.0663906500000002</v>
      </c>
      <c r="F511" s="24"/>
      <c r="G511" s="24">
        <v>1.7737871199999999</v>
      </c>
      <c r="H511" s="24"/>
      <c r="I511" s="24">
        <v>0.95664258999999996</v>
      </c>
      <c r="J511" s="24"/>
      <c r="K511" s="24">
        <v>0.43737854999999998</v>
      </c>
      <c r="L511" s="24"/>
      <c r="M511" s="24">
        <v>0.17506652</v>
      </c>
      <c r="N511" s="24"/>
    </row>
    <row r="512" spans="2:14" ht="16" x14ac:dyDescent="0.2">
      <c r="B512" s="24">
        <v>101</v>
      </c>
      <c r="C512" s="24">
        <v>2.5546299100000001</v>
      </c>
      <c r="D512" s="24"/>
      <c r="E512" s="24">
        <v>2.0669507</v>
      </c>
      <c r="F512" s="24"/>
      <c r="G512" s="24">
        <v>1.7748232399999999</v>
      </c>
      <c r="H512" s="24"/>
      <c r="I512" s="24">
        <v>0.95785978999999999</v>
      </c>
      <c r="J512" s="24"/>
      <c r="K512" s="24">
        <v>0.43847580000000003</v>
      </c>
      <c r="L512" s="24"/>
      <c r="M512" s="24">
        <v>0.17499749000000001</v>
      </c>
      <c r="N512" s="24"/>
    </row>
    <row r="513" spans="2:14" ht="16" x14ac:dyDescent="0.2">
      <c r="B513" s="24">
        <v>101.2</v>
      </c>
      <c r="C513" s="24">
        <v>2.5555201599999999</v>
      </c>
      <c r="D513" s="24"/>
      <c r="E513" s="24">
        <v>2.06709962</v>
      </c>
      <c r="F513" s="24"/>
      <c r="G513" s="24">
        <v>1.77577539</v>
      </c>
      <c r="H513" s="24"/>
      <c r="I513" s="24">
        <v>0.95865438999999997</v>
      </c>
      <c r="J513" s="24"/>
      <c r="K513" s="24">
        <v>0.43926480000000001</v>
      </c>
      <c r="L513" s="24"/>
      <c r="M513" s="24">
        <v>0.17569514</v>
      </c>
      <c r="N513" s="24"/>
    </row>
    <row r="514" spans="2:14" ht="16" x14ac:dyDescent="0.2">
      <c r="B514" s="24">
        <v>101.4</v>
      </c>
      <c r="C514" s="24">
        <v>2.5558420900000001</v>
      </c>
      <c r="D514" s="24"/>
      <c r="E514" s="24">
        <v>2.0670975199999999</v>
      </c>
      <c r="F514" s="24"/>
      <c r="G514" s="24">
        <v>1.7765621700000001</v>
      </c>
      <c r="H514" s="24"/>
      <c r="I514" s="24">
        <v>0.95989584999999999</v>
      </c>
      <c r="J514" s="24"/>
      <c r="K514" s="24">
        <v>0.44029792000000001</v>
      </c>
      <c r="L514" s="24"/>
      <c r="M514" s="24">
        <v>0.17654487999999999</v>
      </c>
      <c r="N514" s="24"/>
    </row>
    <row r="515" spans="2:14" ht="16" x14ac:dyDescent="0.2">
      <c r="B515" s="24">
        <v>101.6</v>
      </c>
      <c r="C515" s="24">
        <v>2.55653072</v>
      </c>
      <c r="D515" s="24"/>
      <c r="E515" s="24">
        <v>2.0671787199999998</v>
      </c>
      <c r="F515" s="24"/>
      <c r="G515" s="24">
        <v>1.7775789799999999</v>
      </c>
      <c r="H515" s="24"/>
      <c r="I515" s="24">
        <v>0.96083885000000002</v>
      </c>
      <c r="J515" s="24"/>
      <c r="K515" s="24">
        <v>0.44102946999999998</v>
      </c>
      <c r="L515" s="24"/>
      <c r="M515" s="24">
        <v>0.17707990000000001</v>
      </c>
      <c r="N515" s="24"/>
    </row>
    <row r="516" spans="2:14" ht="16" x14ac:dyDescent="0.2">
      <c r="B516" s="24">
        <v>101.8</v>
      </c>
      <c r="C516" s="24">
        <v>2.5570234300000001</v>
      </c>
      <c r="D516" s="24"/>
      <c r="E516" s="24">
        <v>2.0676769300000002</v>
      </c>
      <c r="F516" s="24"/>
      <c r="G516" s="24">
        <v>1.7779603100000001</v>
      </c>
      <c r="H516" s="24"/>
      <c r="I516" s="24">
        <v>0.96140287000000002</v>
      </c>
      <c r="J516" s="24"/>
      <c r="K516" s="24">
        <v>0.44183371999999999</v>
      </c>
      <c r="L516" s="24"/>
      <c r="M516" s="24">
        <v>0.17714463999999999</v>
      </c>
      <c r="N516" s="24"/>
    </row>
    <row r="517" spans="2:14" ht="16" x14ac:dyDescent="0.2">
      <c r="B517" s="24">
        <v>102</v>
      </c>
      <c r="C517" s="24">
        <v>2.55675798</v>
      </c>
      <c r="D517" s="24"/>
      <c r="E517" s="24">
        <v>2.06769377</v>
      </c>
      <c r="F517" s="24"/>
      <c r="G517" s="24">
        <v>1.7780849299999999</v>
      </c>
      <c r="H517" s="24"/>
      <c r="I517" s="24">
        <v>0.96179908999999997</v>
      </c>
      <c r="J517" s="24"/>
      <c r="K517" s="24">
        <v>0.44196668</v>
      </c>
      <c r="L517" s="24"/>
      <c r="M517" s="24">
        <v>0.17724688</v>
      </c>
      <c r="N517" s="24"/>
    </row>
    <row r="518" spans="2:14" ht="16" x14ac:dyDescent="0.2">
      <c r="B518" s="24">
        <v>102.2</v>
      </c>
      <c r="C518" s="24">
        <v>2.5571415700000002</v>
      </c>
      <c r="D518" s="24"/>
      <c r="E518" s="24">
        <v>2.0681703699999998</v>
      </c>
      <c r="F518" s="24"/>
      <c r="G518" s="24">
        <v>1.7785347899999999</v>
      </c>
      <c r="H518" s="24"/>
      <c r="I518" s="24">
        <v>0.96243502999999997</v>
      </c>
      <c r="J518" s="24"/>
      <c r="K518" s="24">
        <v>0.44192424000000002</v>
      </c>
      <c r="L518" s="24"/>
      <c r="M518" s="24">
        <v>0.17755968999999999</v>
      </c>
      <c r="N518" s="24"/>
    </row>
    <row r="519" spans="2:14" ht="16" x14ac:dyDescent="0.2">
      <c r="B519" s="24">
        <v>102.4</v>
      </c>
      <c r="C519" s="24">
        <v>2.5580384500000002</v>
      </c>
      <c r="D519" s="24"/>
      <c r="E519" s="24">
        <v>2.0688241500000002</v>
      </c>
      <c r="F519" s="24"/>
      <c r="G519" s="24">
        <v>1.77949969</v>
      </c>
      <c r="H519" s="24"/>
      <c r="I519" s="24">
        <v>0.96347658999999997</v>
      </c>
      <c r="J519" s="24"/>
      <c r="K519" s="24">
        <v>0.44270556</v>
      </c>
      <c r="L519" s="24"/>
      <c r="M519" s="24">
        <v>0.17850719000000001</v>
      </c>
      <c r="N519" s="24"/>
    </row>
    <row r="520" spans="2:14" ht="16" x14ac:dyDescent="0.2">
      <c r="B520" s="24">
        <v>102.6</v>
      </c>
      <c r="C520" s="24">
        <v>2.5582978199999999</v>
      </c>
      <c r="D520" s="24"/>
      <c r="E520" s="24">
        <v>2.0694493600000001</v>
      </c>
      <c r="F520" s="24"/>
      <c r="G520" s="24">
        <v>1.7800975999999999</v>
      </c>
      <c r="H520" s="24"/>
      <c r="I520" s="24">
        <v>0.96422978000000004</v>
      </c>
      <c r="J520" s="24"/>
      <c r="K520" s="24">
        <v>0.44328687999999999</v>
      </c>
      <c r="L520" s="24"/>
      <c r="M520" s="24">
        <v>0.17924138000000001</v>
      </c>
      <c r="N520" s="24"/>
    </row>
    <row r="521" spans="2:14" ht="16" x14ac:dyDescent="0.2">
      <c r="B521" s="24">
        <v>102.8</v>
      </c>
      <c r="C521" s="24">
        <v>2.5587104799999998</v>
      </c>
      <c r="D521" s="24"/>
      <c r="E521" s="24">
        <v>2.0699237699999999</v>
      </c>
      <c r="F521" s="24"/>
      <c r="G521" s="24">
        <v>1.7810593699999999</v>
      </c>
      <c r="H521" s="24"/>
      <c r="I521" s="24">
        <v>0.96517006000000005</v>
      </c>
      <c r="J521" s="24"/>
      <c r="K521" s="24">
        <v>0.44384452000000002</v>
      </c>
      <c r="L521" s="24"/>
      <c r="M521" s="24">
        <v>0.17967395999999999</v>
      </c>
      <c r="N521" s="24"/>
    </row>
    <row r="522" spans="2:14" ht="16" x14ac:dyDescent="0.2">
      <c r="B522" s="24">
        <v>103</v>
      </c>
      <c r="C522" s="24">
        <v>2.5591062899999999</v>
      </c>
      <c r="D522" s="24"/>
      <c r="E522" s="24">
        <v>2.0696635799999998</v>
      </c>
      <c r="F522" s="24"/>
      <c r="G522" s="24">
        <v>1.7810456800000001</v>
      </c>
      <c r="H522" s="24"/>
      <c r="I522" s="24">
        <v>0.96590377000000005</v>
      </c>
      <c r="J522" s="24"/>
      <c r="K522" s="24">
        <v>0.44426516999999999</v>
      </c>
      <c r="L522" s="24"/>
      <c r="M522" s="24">
        <v>0.17962342000000001</v>
      </c>
      <c r="N522" s="24"/>
    </row>
    <row r="523" spans="2:14" ht="16" x14ac:dyDescent="0.2">
      <c r="B523" s="24">
        <v>103.2</v>
      </c>
      <c r="C523" s="24">
        <v>2.5587024899999999</v>
      </c>
      <c r="D523" s="24"/>
      <c r="E523" s="24">
        <v>2.0693838599999999</v>
      </c>
      <c r="F523" s="24"/>
      <c r="G523" s="24">
        <v>1.7807837500000001</v>
      </c>
      <c r="H523" s="24"/>
      <c r="I523" s="24">
        <v>0.96682182000000005</v>
      </c>
      <c r="J523" s="24"/>
      <c r="K523" s="24">
        <v>0.44449332000000003</v>
      </c>
      <c r="L523" s="24"/>
      <c r="M523" s="24">
        <v>0.17968260999999999</v>
      </c>
      <c r="N523" s="24"/>
    </row>
    <row r="524" spans="2:14" ht="16" x14ac:dyDescent="0.2">
      <c r="B524" s="24">
        <v>103.4</v>
      </c>
      <c r="C524" s="24">
        <v>2.55846273</v>
      </c>
      <c r="D524" s="24"/>
      <c r="E524" s="24">
        <v>2.0690094700000001</v>
      </c>
      <c r="F524" s="24"/>
      <c r="G524" s="24">
        <v>1.78053752</v>
      </c>
      <c r="H524" s="24"/>
      <c r="I524" s="24">
        <v>0.96686678999999998</v>
      </c>
      <c r="J524" s="24"/>
      <c r="K524" s="24">
        <v>0.44455794999999998</v>
      </c>
      <c r="L524" s="24"/>
      <c r="M524" s="24">
        <v>0.17927101000000001</v>
      </c>
      <c r="N524" s="24"/>
    </row>
    <row r="525" spans="2:14" ht="16" x14ac:dyDescent="0.2">
      <c r="B525" s="24">
        <v>103.6</v>
      </c>
      <c r="C525" s="24">
        <v>2.55918658</v>
      </c>
      <c r="D525" s="24"/>
      <c r="E525" s="24">
        <v>2.0693917900000001</v>
      </c>
      <c r="F525" s="24"/>
      <c r="G525" s="24">
        <v>1.7809583600000001</v>
      </c>
      <c r="H525" s="24"/>
      <c r="I525" s="24">
        <v>0.96800726999999998</v>
      </c>
      <c r="J525" s="24"/>
      <c r="K525" s="24">
        <v>0.44537193000000003</v>
      </c>
      <c r="L525" s="24"/>
      <c r="M525" s="24">
        <v>0.17975741000000001</v>
      </c>
      <c r="N525" s="24"/>
    </row>
    <row r="526" spans="2:14" ht="16" x14ac:dyDescent="0.2">
      <c r="B526" s="24">
        <v>103.8</v>
      </c>
      <c r="C526" s="24">
        <v>2.55903993</v>
      </c>
      <c r="D526" s="24"/>
      <c r="E526" s="24">
        <v>2.0697374900000001</v>
      </c>
      <c r="F526" s="24"/>
      <c r="G526" s="24">
        <v>1.78105479</v>
      </c>
      <c r="H526" s="24"/>
      <c r="I526" s="24">
        <v>0.96884091000000006</v>
      </c>
      <c r="J526" s="24"/>
      <c r="K526" s="24">
        <v>0.44549264</v>
      </c>
      <c r="L526" s="24"/>
      <c r="M526" s="24">
        <v>0.17947096000000001</v>
      </c>
      <c r="N526" s="24"/>
    </row>
    <row r="527" spans="2:14" ht="16" x14ac:dyDescent="0.2">
      <c r="B527" s="24">
        <v>104</v>
      </c>
      <c r="C527" s="24">
        <v>2.5586588199999998</v>
      </c>
      <c r="D527" s="24"/>
      <c r="E527" s="24">
        <v>2.07006969</v>
      </c>
      <c r="F527" s="24"/>
      <c r="G527" s="24">
        <v>1.78165028</v>
      </c>
      <c r="H527" s="24"/>
      <c r="I527" s="24">
        <v>0.97027759000000002</v>
      </c>
      <c r="J527" s="24"/>
      <c r="K527" s="24">
        <v>0.44624227</v>
      </c>
      <c r="L527" s="24"/>
      <c r="M527" s="24">
        <v>0.17943590000000001</v>
      </c>
      <c r="N527" s="24"/>
    </row>
    <row r="528" spans="2:14" ht="16" x14ac:dyDescent="0.2">
      <c r="B528" s="24">
        <v>104.2</v>
      </c>
      <c r="C528" s="24">
        <v>2.5590443399999998</v>
      </c>
      <c r="D528" s="24"/>
      <c r="E528" s="24">
        <v>2.0708278899999999</v>
      </c>
      <c r="F528" s="24"/>
      <c r="G528" s="24">
        <v>1.78249411</v>
      </c>
      <c r="H528" s="24"/>
      <c r="I528" s="24">
        <v>0.97214133000000003</v>
      </c>
      <c r="J528" s="24"/>
      <c r="K528" s="24">
        <v>0.44682327999999999</v>
      </c>
      <c r="L528" s="24"/>
      <c r="M528" s="24">
        <v>0.17974293999999999</v>
      </c>
      <c r="N528" s="24"/>
    </row>
    <row r="529" spans="2:14" ht="16" x14ac:dyDescent="0.2">
      <c r="B529" s="24">
        <v>104.4</v>
      </c>
      <c r="C529" s="24">
        <v>2.5597487700000001</v>
      </c>
      <c r="D529" s="24"/>
      <c r="E529" s="24">
        <v>2.07200213</v>
      </c>
      <c r="F529" s="24"/>
      <c r="G529" s="24">
        <v>1.78389317</v>
      </c>
      <c r="H529" s="24"/>
      <c r="I529" s="24">
        <v>0.97403817000000004</v>
      </c>
      <c r="J529" s="24"/>
      <c r="K529" s="24">
        <v>0.44786106999999997</v>
      </c>
      <c r="L529" s="24"/>
      <c r="M529" s="24">
        <v>0.18043512</v>
      </c>
      <c r="N529" s="24"/>
    </row>
    <row r="530" spans="2:14" ht="16" x14ac:dyDescent="0.2">
      <c r="B530" s="24">
        <v>104.6</v>
      </c>
      <c r="C530" s="24">
        <v>2.5600446799999999</v>
      </c>
      <c r="D530" s="24"/>
      <c r="E530" s="24">
        <v>2.0724723100000002</v>
      </c>
      <c r="F530" s="24"/>
      <c r="G530" s="24">
        <v>1.7846226000000001</v>
      </c>
      <c r="H530" s="24"/>
      <c r="I530" s="24">
        <v>0.97553551000000005</v>
      </c>
      <c r="J530" s="24"/>
      <c r="K530" s="24">
        <v>0.44909270000000001</v>
      </c>
      <c r="L530" s="24"/>
      <c r="M530" s="24">
        <v>0.18088418000000001</v>
      </c>
      <c r="N530" s="24"/>
    </row>
    <row r="531" spans="2:14" ht="16" x14ac:dyDescent="0.2">
      <c r="B531" s="24">
        <v>104.8</v>
      </c>
      <c r="C531" s="24">
        <v>2.5612130299999998</v>
      </c>
      <c r="D531" s="24"/>
      <c r="E531" s="24">
        <v>2.0737188799999999</v>
      </c>
      <c r="F531" s="24"/>
      <c r="G531" s="24">
        <v>1.785793</v>
      </c>
      <c r="H531" s="24"/>
      <c r="I531" s="24">
        <v>0.97752612999999999</v>
      </c>
      <c r="J531" s="24"/>
      <c r="K531" s="24">
        <v>0.45018234000000001</v>
      </c>
      <c r="L531" s="24"/>
      <c r="M531" s="24">
        <v>0.18201233999999999</v>
      </c>
      <c r="N531" s="24"/>
    </row>
    <row r="532" spans="2:14" ht="16" x14ac:dyDescent="0.2">
      <c r="B532" s="24">
        <v>105</v>
      </c>
      <c r="C532" s="24">
        <v>2.56179954</v>
      </c>
      <c r="D532" s="24"/>
      <c r="E532" s="24">
        <v>2.0744707500000001</v>
      </c>
      <c r="F532" s="24"/>
      <c r="G532" s="24">
        <v>1.7863850800000001</v>
      </c>
      <c r="H532" s="24"/>
      <c r="I532" s="24">
        <v>0.97913724999999996</v>
      </c>
      <c r="J532" s="24"/>
      <c r="K532" s="24">
        <v>0.45088695000000001</v>
      </c>
      <c r="L532" s="24"/>
      <c r="M532" s="24">
        <v>0.18217441000000001</v>
      </c>
      <c r="N532" s="24"/>
    </row>
    <row r="533" spans="2:14" ht="16" x14ac:dyDescent="0.2">
      <c r="B533" s="24">
        <v>105.2</v>
      </c>
      <c r="C533" s="24">
        <v>2.5624071000000002</v>
      </c>
      <c r="D533" s="24"/>
      <c r="E533" s="24">
        <v>2.0751078600000001</v>
      </c>
      <c r="F533" s="24"/>
      <c r="G533" s="24">
        <v>1.78720758</v>
      </c>
      <c r="H533" s="24"/>
      <c r="I533" s="24">
        <v>0.98054311999999999</v>
      </c>
      <c r="J533" s="24"/>
      <c r="K533" s="24">
        <v>0.45207368999999997</v>
      </c>
      <c r="L533" s="24"/>
      <c r="M533" s="24">
        <v>0.18263524</v>
      </c>
      <c r="N533" s="24"/>
    </row>
    <row r="534" spans="2:14" ht="16" x14ac:dyDescent="0.2">
      <c r="B534" s="24">
        <v>105.4</v>
      </c>
      <c r="C534" s="24">
        <v>2.562961</v>
      </c>
      <c r="D534" s="24"/>
      <c r="E534" s="24">
        <v>2.0760865399999999</v>
      </c>
      <c r="F534" s="24"/>
      <c r="G534" s="24">
        <v>1.7880306100000001</v>
      </c>
      <c r="H534" s="24"/>
      <c r="I534" s="24">
        <v>0.98184581999999998</v>
      </c>
      <c r="J534" s="24"/>
      <c r="K534" s="24">
        <v>0.4529263</v>
      </c>
      <c r="L534" s="24"/>
      <c r="M534" s="24">
        <v>0.18316521999999999</v>
      </c>
      <c r="N534" s="24"/>
    </row>
    <row r="535" spans="2:14" ht="16" x14ac:dyDescent="0.2">
      <c r="B535" s="24">
        <v>105.6</v>
      </c>
      <c r="C535" s="24">
        <v>2.5635693800000001</v>
      </c>
      <c r="D535" s="24"/>
      <c r="E535" s="24">
        <v>2.0767946799999999</v>
      </c>
      <c r="F535" s="24"/>
      <c r="G535" s="24">
        <v>1.78822656</v>
      </c>
      <c r="H535" s="24"/>
      <c r="I535" s="24">
        <v>0.98253489000000005</v>
      </c>
      <c r="J535" s="24"/>
      <c r="K535" s="24">
        <v>0.45351287000000001</v>
      </c>
      <c r="L535" s="24"/>
      <c r="M535" s="24">
        <v>0.18297367</v>
      </c>
      <c r="N535" s="24"/>
    </row>
    <row r="536" spans="2:14" ht="16" x14ac:dyDescent="0.2">
      <c r="B536" s="24">
        <v>105.8</v>
      </c>
      <c r="C536" s="24">
        <v>2.5640933299999999</v>
      </c>
      <c r="D536" s="24"/>
      <c r="E536" s="24">
        <v>2.0773945999999999</v>
      </c>
      <c r="F536" s="24"/>
      <c r="G536" s="24">
        <v>1.7883599100000001</v>
      </c>
      <c r="H536" s="24"/>
      <c r="I536" s="24">
        <v>0.98293739000000002</v>
      </c>
      <c r="J536" s="24"/>
      <c r="K536" s="24">
        <v>0.4535131</v>
      </c>
      <c r="L536" s="24"/>
      <c r="M536" s="24">
        <v>0.18285883</v>
      </c>
      <c r="N536" s="24"/>
    </row>
    <row r="537" spans="2:14" ht="16" x14ac:dyDescent="0.2">
      <c r="B537" s="24">
        <v>106</v>
      </c>
      <c r="C537" s="24">
        <v>2.5647088199999999</v>
      </c>
      <c r="D537" s="24"/>
      <c r="E537" s="24">
        <v>2.0782496199999998</v>
      </c>
      <c r="F537" s="24"/>
      <c r="G537" s="24">
        <v>1.78915918</v>
      </c>
      <c r="H537" s="24"/>
      <c r="I537" s="24">
        <v>0.98434933999999996</v>
      </c>
      <c r="J537" s="24"/>
      <c r="K537" s="24">
        <v>0.45446858000000001</v>
      </c>
      <c r="L537" s="24"/>
      <c r="M537" s="24">
        <v>0.18308039000000001</v>
      </c>
      <c r="N537" s="24"/>
    </row>
    <row r="538" spans="2:14" ht="16" x14ac:dyDescent="0.2">
      <c r="B538" s="24">
        <v>106.2</v>
      </c>
      <c r="C538" s="24">
        <v>2.5652752599999999</v>
      </c>
      <c r="D538" s="24"/>
      <c r="E538" s="24">
        <v>2.0788059099999998</v>
      </c>
      <c r="F538" s="24"/>
      <c r="G538" s="24">
        <v>1.7901886</v>
      </c>
      <c r="H538" s="24"/>
      <c r="I538" s="24">
        <v>0.98539489000000002</v>
      </c>
      <c r="J538" s="24"/>
      <c r="K538" s="24">
        <v>0.45520793999999998</v>
      </c>
      <c r="L538" s="24"/>
      <c r="M538" s="24">
        <v>0.18361552</v>
      </c>
      <c r="N538" s="24"/>
    </row>
    <row r="539" spans="2:14" ht="16" x14ac:dyDescent="0.2">
      <c r="B539" s="24">
        <v>106.4</v>
      </c>
      <c r="C539" s="24">
        <v>2.5658792799999999</v>
      </c>
      <c r="D539" s="24"/>
      <c r="E539" s="24">
        <v>2.07938483</v>
      </c>
      <c r="F539" s="24"/>
      <c r="G539" s="24">
        <v>1.79084058</v>
      </c>
      <c r="H539" s="24"/>
      <c r="I539" s="24">
        <v>0.98584693999999995</v>
      </c>
      <c r="J539" s="24"/>
      <c r="K539" s="24">
        <v>0.45570927</v>
      </c>
      <c r="L539" s="24"/>
      <c r="M539" s="24">
        <v>0.18393701000000001</v>
      </c>
      <c r="N539" s="24"/>
    </row>
    <row r="540" spans="2:14" ht="16" x14ac:dyDescent="0.2">
      <c r="B540" s="24">
        <v>106.6</v>
      </c>
      <c r="C540" s="24">
        <v>2.5658627100000002</v>
      </c>
      <c r="D540" s="24"/>
      <c r="E540" s="24">
        <v>2.07946345</v>
      </c>
      <c r="F540" s="24"/>
      <c r="G540" s="24">
        <v>1.7911058099999999</v>
      </c>
      <c r="H540" s="24"/>
      <c r="I540" s="24">
        <v>0.98617076999999997</v>
      </c>
      <c r="J540" s="24"/>
      <c r="K540" s="24">
        <v>0.45592171999999997</v>
      </c>
      <c r="L540" s="24"/>
      <c r="M540" s="24">
        <v>0.18381891</v>
      </c>
      <c r="N540" s="24"/>
    </row>
    <row r="541" spans="2:14" ht="16" x14ac:dyDescent="0.2">
      <c r="B541" s="24">
        <v>106.8</v>
      </c>
      <c r="C541" s="24">
        <v>2.5667116999999999</v>
      </c>
      <c r="D541" s="24"/>
      <c r="E541" s="24">
        <v>2.07988229</v>
      </c>
      <c r="F541" s="24"/>
      <c r="G541" s="24">
        <v>1.7924194099999999</v>
      </c>
      <c r="H541" s="24"/>
      <c r="I541" s="24">
        <v>0.98729809000000002</v>
      </c>
      <c r="J541" s="24"/>
      <c r="K541" s="24">
        <v>0.45666061000000002</v>
      </c>
      <c r="L541" s="24"/>
      <c r="M541" s="24">
        <v>0.18425200999999999</v>
      </c>
      <c r="N541" s="24"/>
    </row>
    <row r="542" spans="2:14" ht="16" x14ac:dyDescent="0.2">
      <c r="B542" s="24">
        <v>107</v>
      </c>
      <c r="C542" s="24">
        <v>2.5663267699999999</v>
      </c>
      <c r="D542" s="24"/>
      <c r="E542" s="24">
        <v>2.0793059199999999</v>
      </c>
      <c r="F542" s="24"/>
      <c r="G542" s="24">
        <v>1.79230914</v>
      </c>
      <c r="H542" s="24"/>
      <c r="I542" s="24">
        <v>0.98725160000000001</v>
      </c>
      <c r="J542" s="24"/>
      <c r="K542" s="24">
        <v>0.45698133000000002</v>
      </c>
      <c r="L542" s="24"/>
      <c r="M542" s="24">
        <v>0.18406141000000001</v>
      </c>
      <c r="N542" s="24"/>
    </row>
    <row r="543" spans="2:14" ht="16" x14ac:dyDescent="0.2">
      <c r="B543" s="24">
        <v>107.2</v>
      </c>
      <c r="C543" s="24">
        <v>2.5661311800000002</v>
      </c>
      <c r="D543" s="24"/>
      <c r="E543" s="24">
        <v>2.0791721999999999</v>
      </c>
      <c r="F543" s="24"/>
      <c r="G543" s="24">
        <v>1.7922629000000001</v>
      </c>
      <c r="H543" s="24"/>
      <c r="I543" s="24">
        <v>0.98780632000000002</v>
      </c>
      <c r="J543" s="24"/>
      <c r="K543" s="24">
        <v>0.45682626999999998</v>
      </c>
      <c r="L543" s="24"/>
      <c r="M543" s="24">
        <v>0.18386843</v>
      </c>
      <c r="N543" s="24"/>
    </row>
    <row r="544" spans="2:14" ht="16" x14ac:dyDescent="0.2">
      <c r="B544" s="24">
        <v>107.4</v>
      </c>
      <c r="C544" s="24">
        <v>2.56680157</v>
      </c>
      <c r="D544" s="24"/>
      <c r="E544" s="24">
        <v>2.0794601300000002</v>
      </c>
      <c r="F544" s="24"/>
      <c r="G544" s="24">
        <v>1.7926135400000001</v>
      </c>
      <c r="H544" s="24"/>
      <c r="I544" s="24">
        <v>0.98844010999999998</v>
      </c>
      <c r="J544" s="24"/>
      <c r="K544" s="24">
        <v>0.45714585000000002</v>
      </c>
      <c r="L544" s="24"/>
      <c r="M544" s="24">
        <v>0.18399517000000001</v>
      </c>
      <c r="N544" s="24"/>
    </row>
    <row r="545" spans="2:14" ht="16" x14ac:dyDescent="0.2">
      <c r="B545" s="24">
        <v>107.6</v>
      </c>
      <c r="C545" s="24">
        <v>2.5673949899999999</v>
      </c>
      <c r="D545" s="24"/>
      <c r="E545" s="24">
        <v>2.0801260500000001</v>
      </c>
      <c r="F545" s="24"/>
      <c r="G545" s="24">
        <v>1.7933756999999999</v>
      </c>
      <c r="H545" s="24"/>
      <c r="I545" s="24">
        <v>0.98967435999999998</v>
      </c>
      <c r="J545" s="24"/>
      <c r="K545" s="24">
        <v>0.45791787</v>
      </c>
      <c r="L545" s="24"/>
      <c r="M545" s="24">
        <v>0.18371079000000001</v>
      </c>
      <c r="N545" s="24"/>
    </row>
    <row r="546" spans="2:14" ht="16" x14ac:dyDescent="0.2">
      <c r="B546" s="24">
        <v>107.8</v>
      </c>
      <c r="C546" s="24">
        <v>2.56715201</v>
      </c>
      <c r="D546" s="24"/>
      <c r="E546" s="24">
        <v>2.08086489</v>
      </c>
      <c r="F546" s="24"/>
      <c r="G546" s="24">
        <v>1.7937166200000001</v>
      </c>
      <c r="H546" s="24"/>
      <c r="I546" s="24">
        <v>0.99050461999999995</v>
      </c>
      <c r="J546" s="24"/>
      <c r="K546" s="24">
        <v>0.45866215999999999</v>
      </c>
      <c r="L546" s="24"/>
      <c r="M546" s="24">
        <v>0.18426011</v>
      </c>
      <c r="N546" s="24"/>
    </row>
    <row r="547" spans="2:14" ht="16" x14ac:dyDescent="0.2">
      <c r="B547" s="24">
        <v>108</v>
      </c>
      <c r="C547" s="24">
        <v>2.5676150500000001</v>
      </c>
      <c r="D547" s="24"/>
      <c r="E547" s="24">
        <v>2.0815906900000001</v>
      </c>
      <c r="F547" s="24"/>
      <c r="G547" s="24">
        <v>1.79475728</v>
      </c>
      <c r="H547" s="24"/>
      <c r="I547" s="24">
        <v>0.99208278999999999</v>
      </c>
      <c r="J547" s="24"/>
      <c r="K547" s="24">
        <v>0.45934957999999998</v>
      </c>
      <c r="L547" s="24"/>
      <c r="M547" s="24">
        <v>0.18506811000000001</v>
      </c>
      <c r="N547" s="24"/>
    </row>
    <row r="548" spans="2:14" ht="16" x14ac:dyDescent="0.2">
      <c r="B548" s="24">
        <v>108.2</v>
      </c>
      <c r="C548" s="24">
        <v>2.56818093</v>
      </c>
      <c r="D548" s="24"/>
      <c r="E548" s="24">
        <v>2.0824118999999999</v>
      </c>
      <c r="F548" s="24"/>
      <c r="G548" s="24">
        <v>1.79577086</v>
      </c>
      <c r="H548" s="24"/>
      <c r="I548" s="24">
        <v>0.99315326000000004</v>
      </c>
      <c r="J548" s="24"/>
      <c r="K548" s="24">
        <v>0.45937895000000001</v>
      </c>
      <c r="L548" s="24"/>
      <c r="M548" s="24">
        <v>0.18557593</v>
      </c>
      <c r="N548" s="24"/>
    </row>
    <row r="549" spans="2:14" ht="16" x14ac:dyDescent="0.2">
      <c r="B549" s="24">
        <v>108.4</v>
      </c>
      <c r="C549" s="24">
        <v>2.5685187200000001</v>
      </c>
      <c r="D549" s="24"/>
      <c r="E549" s="24">
        <v>2.0833036800000002</v>
      </c>
      <c r="F549" s="24"/>
      <c r="G549" s="24">
        <v>1.79654406</v>
      </c>
      <c r="H549" s="24"/>
      <c r="I549" s="24">
        <v>0.99413236000000005</v>
      </c>
      <c r="J549" s="24"/>
      <c r="K549" s="24">
        <v>0.46025726</v>
      </c>
      <c r="L549" s="24"/>
      <c r="M549" s="24">
        <v>0.18632091000000001</v>
      </c>
      <c r="N549" s="24"/>
    </row>
    <row r="550" spans="2:14" ht="16" x14ac:dyDescent="0.2">
      <c r="B550" s="24">
        <v>108.6</v>
      </c>
      <c r="C550" s="24">
        <v>2.5687600399999999</v>
      </c>
      <c r="D550" s="24"/>
      <c r="E550" s="24">
        <v>2.08335881</v>
      </c>
      <c r="F550" s="24"/>
      <c r="G550" s="24">
        <v>1.79631585</v>
      </c>
      <c r="H550" s="24"/>
      <c r="I550" s="24">
        <v>0.99526819</v>
      </c>
      <c r="J550" s="24"/>
      <c r="K550" s="24">
        <v>0.46108691000000002</v>
      </c>
      <c r="L550" s="24"/>
      <c r="M550" s="24">
        <v>0.18696842</v>
      </c>
      <c r="N550" s="24"/>
    </row>
    <row r="551" spans="2:14" ht="16" x14ac:dyDescent="0.2">
      <c r="B551" s="24">
        <v>108.8</v>
      </c>
      <c r="C551" s="24">
        <v>2.5693467700000001</v>
      </c>
      <c r="D551" s="24"/>
      <c r="E551" s="24">
        <v>2.08418736</v>
      </c>
      <c r="F551" s="24"/>
      <c r="G551" s="24">
        <v>1.79719947</v>
      </c>
      <c r="H551" s="24"/>
      <c r="I551" s="24">
        <v>0.99624003000000005</v>
      </c>
      <c r="J551" s="24"/>
      <c r="K551" s="24">
        <v>0.46128869</v>
      </c>
      <c r="L551" s="24"/>
      <c r="M551" s="24">
        <v>0.18773772999999999</v>
      </c>
      <c r="N551" s="24"/>
    </row>
    <row r="552" spans="2:14" ht="16" x14ac:dyDescent="0.2">
      <c r="B552" s="24">
        <v>109</v>
      </c>
      <c r="C552" s="24">
        <v>2.5696628000000001</v>
      </c>
      <c r="D552" s="24"/>
      <c r="E552" s="24">
        <v>2.08424626</v>
      </c>
      <c r="F552" s="24"/>
      <c r="G552" s="24">
        <v>1.79767473</v>
      </c>
      <c r="H552" s="24"/>
      <c r="I552" s="24">
        <v>0.99736789000000003</v>
      </c>
      <c r="J552" s="24"/>
      <c r="K552" s="24">
        <v>0.46170333000000002</v>
      </c>
      <c r="L552" s="24"/>
      <c r="M552" s="24">
        <v>0.18830388000000001</v>
      </c>
      <c r="N552" s="24"/>
    </row>
    <row r="553" spans="2:14" ht="16" x14ac:dyDescent="0.2">
      <c r="B553" s="24">
        <v>109.2</v>
      </c>
      <c r="C553" s="24">
        <v>2.5704014800000001</v>
      </c>
      <c r="D553" s="24"/>
      <c r="E553" s="24">
        <v>2.08485685</v>
      </c>
      <c r="F553" s="24"/>
      <c r="G553" s="24">
        <v>1.7980640000000001</v>
      </c>
      <c r="H553" s="24"/>
      <c r="I553" s="24">
        <v>0.99832219</v>
      </c>
      <c r="J553" s="24"/>
      <c r="K553" s="24">
        <v>0.46216510999999999</v>
      </c>
      <c r="L553" s="24"/>
      <c r="M553" s="24">
        <v>0.18888743</v>
      </c>
      <c r="N553" s="24"/>
    </row>
    <row r="554" spans="2:14" ht="16" x14ac:dyDescent="0.2">
      <c r="B554" s="24">
        <v>109.4</v>
      </c>
      <c r="C554" s="24">
        <v>2.5710178300000002</v>
      </c>
      <c r="D554" s="24"/>
      <c r="E554" s="24">
        <v>2.0855242199999999</v>
      </c>
      <c r="F554" s="24"/>
      <c r="G554" s="24">
        <v>1.79872755</v>
      </c>
      <c r="H554" s="24"/>
      <c r="I554" s="24">
        <v>0.99904952000000002</v>
      </c>
      <c r="J554" s="24"/>
      <c r="K554" s="24">
        <v>0.46254403999999999</v>
      </c>
      <c r="L554" s="24"/>
      <c r="M554" s="24">
        <v>0.18959113</v>
      </c>
      <c r="N554" s="24"/>
    </row>
    <row r="555" spans="2:14" ht="16" x14ac:dyDescent="0.2">
      <c r="B555" s="24">
        <v>109.6</v>
      </c>
      <c r="C555" s="24">
        <v>2.5716010200000001</v>
      </c>
      <c r="D555" s="24"/>
      <c r="E555" s="24">
        <v>2.0856790300000001</v>
      </c>
      <c r="F555" s="24"/>
      <c r="G555" s="24">
        <v>1.7993840699999999</v>
      </c>
      <c r="H555" s="24"/>
      <c r="I555" s="24">
        <v>1.000065</v>
      </c>
      <c r="J555" s="24"/>
      <c r="K555" s="24">
        <v>0.46317427999999999</v>
      </c>
      <c r="L555" s="24"/>
      <c r="M555" s="24">
        <v>0.18984831999999999</v>
      </c>
      <c r="N555" s="24"/>
    </row>
    <row r="556" spans="2:14" ht="16" x14ac:dyDescent="0.2">
      <c r="B556" s="24">
        <v>109.8</v>
      </c>
      <c r="C556" s="24">
        <v>2.5723221600000001</v>
      </c>
      <c r="D556" s="24"/>
      <c r="E556" s="24">
        <v>2.0861550800000002</v>
      </c>
      <c r="F556" s="24"/>
      <c r="G556" s="24">
        <v>1.8002067100000001</v>
      </c>
      <c r="H556" s="24"/>
      <c r="I556" s="24">
        <v>1.0011665300000001</v>
      </c>
      <c r="J556" s="24"/>
      <c r="K556" s="24">
        <v>0.46389454000000002</v>
      </c>
      <c r="L556" s="24"/>
      <c r="M556" s="24">
        <v>0.19017500000000001</v>
      </c>
      <c r="N556" s="24"/>
    </row>
    <row r="557" spans="2:14" ht="16" x14ac:dyDescent="0.2">
      <c r="B557" s="24">
        <v>110</v>
      </c>
      <c r="C557" s="24">
        <v>2.5723826500000002</v>
      </c>
      <c r="D557" s="24"/>
      <c r="E557" s="24">
        <v>2.08641035</v>
      </c>
      <c r="F557" s="24"/>
      <c r="G557" s="24">
        <v>1.80073712</v>
      </c>
      <c r="H557" s="24"/>
      <c r="I557" s="24">
        <v>1.0022729399999999</v>
      </c>
      <c r="J557" s="24"/>
      <c r="K557" s="24">
        <v>0.46474316999999998</v>
      </c>
      <c r="L557" s="24"/>
      <c r="M557" s="24">
        <v>0.19034437000000001</v>
      </c>
      <c r="N557" s="24"/>
    </row>
    <row r="558" spans="2:14" ht="16" x14ac:dyDescent="0.2">
      <c r="B558" s="24">
        <v>110.2</v>
      </c>
      <c r="C558" s="24">
        <v>2.5724293199999999</v>
      </c>
      <c r="D558" s="24"/>
      <c r="E558" s="24">
        <v>2.08639368</v>
      </c>
      <c r="F558" s="24"/>
      <c r="G558" s="24">
        <v>1.8012058500000001</v>
      </c>
      <c r="H558" s="24"/>
      <c r="I558" s="24">
        <v>1.0027543999999999</v>
      </c>
      <c r="J558" s="24"/>
      <c r="K558" s="24">
        <v>0.46463778999999999</v>
      </c>
      <c r="L558" s="24"/>
      <c r="M558" s="24">
        <v>0.19017179000000001</v>
      </c>
      <c r="N558" s="24"/>
    </row>
    <row r="559" spans="2:14" ht="16" x14ac:dyDescent="0.2">
      <c r="B559" s="24">
        <v>110.4</v>
      </c>
      <c r="C559" s="24">
        <v>2.5728125999999998</v>
      </c>
      <c r="D559" s="24"/>
      <c r="E559" s="24">
        <v>2.0869228400000002</v>
      </c>
      <c r="F559" s="24"/>
      <c r="G559" s="24">
        <v>1.80153191</v>
      </c>
      <c r="H559" s="24"/>
      <c r="I559" s="24">
        <v>1.00346874</v>
      </c>
      <c r="J559" s="24"/>
      <c r="K559" s="24">
        <v>0.46507813999999997</v>
      </c>
      <c r="L559" s="24"/>
      <c r="M559" s="24">
        <v>0.18995335999999999</v>
      </c>
      <c r="N559" s="24"/>
    </row>
    <row r="560" spans="2:14" ht="16" x14ac:dyDescent="0.2">
      <c r="B560" s="24">
        <v>110.6</v>
      </c>
      <c r="C560" s="24">
        <v>2.5731767900000002</v>
      </c>
      <c r="D560" s="24"/>
      <c r="E560" s="24">
        <v>2.0867675399999999</v>
      </c>
      <c r="F560" s="24"/>
      <c r="G560" s="24">
        <v>1.80218893</v>
      </c>
      <c r="H560" s="24"/>
      <c r="I560" s="24">
        <v>1.00410306</v>
      </c>
      <c r="J560" s="24"/>
      <c r="K560" s="24">
        <v>0.46588919000000001</v>
      </c>
      <c r="L560" s="24"/>
      <c r="M560" s="24">
        <v>0.18976995999999999</v>
      </c>
      <c r="N560" s="24"/>
    </row>
    <row r="561" spans="2:14" ht="16" x14ac:dyDescent="0.2">
      <c r="B561" s="24">
        <v>110.8</v>
      </c>
      <c r="C561" s="24">
        <v>2.5733729599999999</v>
      </c>
      <c r="D561" s="24"/>
      <c r="E561" s="24">
        <v>2.0869711</v>
      </c>
      <c r="F561" s="24"/>
      <c r="G561" s="24">
        <v>1.80231513</v>
      </c>
      <c r="H561" s="24"/>
      <c r="I561" s="24">
        <v>1.00486254</v>
      </c>
      <c r="J561" s="24"/>
      <c r="K561" s="24">
        <v>0.46617226</v>
      </c>
      <c r="L561" s="24"/>
      <c r="M561" s="24">
        <v>0.18969288000000001</v>
      </c>
      <c r="N561" s="24"/>
    </row>
    <row r="562" spans="2:14" ht="16" x14ac:dyDescent="0.2">
      <c r="B562" s="24">
        <v>111</v>
      </c>
      <c r="C562" s="24">
        <v>2.5736507099999999</v>
      </c>
      <c r="D562" s="24"/>
      <c r="E562" s="24">
        <v>2.0869242400000001</v>
      </c>
      <c r="F562" s="24"/>
      <c r="G562" s="24">
        <v>1.8022043999999999</v>
      </c>
      <c r="H562" s="24"/>
      <c r="I562" s="24">
        <v>1.00513399</v>
      </c>
      <c r="J562" s="24"/>
      <c r="K562" s="24">
        <v>0.46662925999999999</v>
      </c>
      <c r="L562" s="24"/>
      <c r="M562" s="24">
        <v>0.18935072</v>
      </c>
      <c r="N562" s="24"/>
    </row>
    <row r="563" spans="2:14" ht="16" x14ac:dyDescent="0.2">
      <c r="B563" s="24">
        <v>111.2</v>
      </c>
      <c r="C563" s="24">
        <v>2.5745618000000001</v>
      </c>
      <c r="D563" s="24"/>
      <c r="E563" s="24">
        <v>2.0870661799999999</v>
      </c>
      <c r="F563" s="24"/>
      <c r="G563" s="24">
        <v>1.80246244</v>
      </c>
      <c r="H563" s="24"/>
      <c r="I563" s="24">
        <v>1.00581886</v>
      </c>
      <c r="J563" s="24"/>
      <c r="K563" s="24">
        <v>0.46673226000000001</v>
      </c>
      <c r="L563" s="24"/>
      <c r="M563" s="24">
        <v>0.18960189</v>
      </c>
      <c r="N563" s="24"/>
    </row>
    <row r="564" spans="2:14" ht="16" x14ac:dyDescent="0.2">
      <c r="B564" s="24">
        <v>111.4</v>
      </c>
      <c r="C564" s="24">
        <v>2.5748398899999998</v>
      </c>
      <c r="D564" s="24"/>
      <c r="E564" s="24">
        <v>2.0874336100000002</v>
      </c>
      <c r="F564" s="24"/>
      <c r="G564" s="24">
        <v>1.8026507599999999</v>
      </c>
      <c r="H564" s="24"/>
      <c r="I564" s="24">
        <v>1.0059918800000001</v>
      </c>
      <c r="J564" s="24"/>
      <c r="K564" s="24">
        <v>0.46730184000000002</v>
      </c>
      <c r="L564" s="24"/>
      <c r="M564" s="24">
        <v>0.18958264999999999</v>
      </c>
      <c r="N564" s="24"/>
    </row>
    <row r="565" spans="2:14" ht="16" x14ac:dyDescent="0.2">
      <c r="B565" s="24">
        <v>111.6</v>
      </c>
      <c r="C565" s="24">
        <v>2.5751883900000001</v>
      </c>
      <c r="D565" s="24"/>
      <c r="E565" s="24">
        <v>2.0879711099999998</v>
      </c>
      <c r="F565" s="24"/>
      <c r="G565" s="24">
        <v>1.8034509999999999</v>
      </c>
      <c r="H565" s="24"/>
      <c r="I565" s="24">
        <v>1.0068651</v>
      </c>
      <c r="J565" s="24"/>
      <c r="K565" s="24">
        <v>0.46830115</v>
      </c>
      <c r="L565" s="24"/>
      <c r="M565" s="24">
        <v>0.19002007000000001</v>
      </c>
      <c r="N565" s="24"/>
    </row>
    <row r="566" spans="2:14" ht="16" x14ac:dyDescent="0.2">
      <c r="B566" s="24">
        <v>111.8</v>
      </c>
      <c r="C566" s="24">
        <v>2.5754687600000001</v>
      </c>
      <c r="D566" s="24"/>
      <c r="E566" s="24">
        <v>2.0885930799999999</v>
      </c>
      <c r="F566" s="24"/>
      <c r="G566" s="24">
        <v>1.8036346700000001</v>
      </c>
      <c r="H566" s="24"/>
      <c r="I566" s="24">
        <v>1.0074388299999999</v>
      </c>
      <c r="J566" s="24"/>
      <c r="K566" s="24">
        <v>0.46924500000000002</v>
      </c>
      <c r="L566" s="24"/>
      <c r="M566" s="24">
        <v>0.19091906</v>
      </c>
      <c r="N566" s="24"/>
    </row>
    <row r="567" spans="2:14" ht="16" x14ac:dyDescent="0.2">
      <c r="B567" s="24">
        <v>112</v>
      </c>
      <c r="C567" s="24">
        <v>2.5759309899999998</v>
      </c>
      <c r="D567" s="24"/>
      <c r="E567" s="24">
        <v>2.0891233800000002</v>
      </c>
      <c r="F567" s="24"/>
      <c r="G567" s="24">
        <v>1.80398686</v>
      </c>
      <c r="H567" s="24"/>
      <c r="I567" s="24">
        <v>1.0086087699999999</v>
      </c>
      <c r="J567" s="24"/>
      <c r="K567" s="24">
        <v>0.46971235</v>
      </c>
      <c r="L567" s="24"/>
      <c r="M567" s="24">
        <v>0.19142002</v>
      </c>
      <c r="N567" s="24"/>
    </row>
    <row r="568" spans="2:14" ht="16" x14ac:dyDescent="0.2">
      <c r="B568" s="24">
        <v>112.2</v>
      </c>
      <c r="C568" s="24">
        <v>2.5762027700000001</v>
      </c>
      <c r="D568" s="24"/>
      <c r="E568" s="24">
        <v>2.0896061499999998</v>
      </c>
      <c r="F568" s="24"/>
      <c r="G568" s="24">
        <v>1.8047321700000001</v>
      </c>
      <c r="H568" s="24"/>
      <c r="I568" s="24">
        <v>1.0093676600000001</v>
      </c>
      <c r="J568" s="24"/>
      <c r="K568" s="24">
        <v>0.47076130999999999</v>
      </c>
      <c r="L568" s="24"/>
      <c r="M568" s="24">
        <v>0.19181486</v>
      </c>
      <c r="N568" s="24"/>
    </row>
    <row r="569" spans="2:14" ht="16" x14ac:dyDescent="0.2">
      <c r="B569" s="24">
        <v>112.4</v>
      </c>
      <c r="C569" s="24">
        <v>2.5763311799999999</v>
      </c>
      <c r="D569" s="24"/>
      <c r="E569" s="24">
        <v>2.08961877</v>
      </c>
      <c r="F569" s="24"/>
      <c r="G569" s="24">
        <v>1.8050383299999999</v>
      </c>
      <c r="H569" s="24"/>
      <c r="I569" s="24">
        <v>1.0103557599999999</v>
      </c>
      <c r="J569" s="24"/>
      <c r="K569" s="24">
        <v>0.47146055999999997</v>
      </c>
      <c r="L569" s="24"/>
      <c r="M569" s="24">
        <v>0.19237586000000001</v>
      </c>
      <c r="N569" s="24"/>
    </row>
    <row r="570" spans="2:14" ht="16" x14ac:dyDescent="0.2">
      <c r="B570" s="24">
        <v>112.6</v>
      </c>
      <c r="C570" s="24">
        <v>2.57677472</v>
      </c>
      <c r="D570" s="24"/>
      <c r="E570" s="24">
        <v>2.0896292500000002</v>
      </c>
      <c r="F570" s="24"/>
      <c r="G570" s="24">
        <v>1.8054040200000001</v>
      </c>
      <c r="H570" s="24"/>
      <c r="I570" s="24">
        <v>1.0119589</v>
      </c>
      <c r="J570" s="24"/>
      <c r="K570" s="24">
        <v>0.47209929</v>
      </c>
      <c r="L570" s="24"/>
      <c r="M570" s="24">
        <v>0.19303023999999999</v>
      </c>
      <c r="N570" s="24"/>
    </row>
    <row r="571" spans="2:14" ht="16" x14ac:dyDescent="0.2">
      <c r="B571" s="24">
        <v>112.8</v>
      </c>
      <c r="C571" s="24">
        <v>2.5773447200000001</v>
      </c>
      <c r="D571" s="24"/>
      <c r="E571" s="24">
        <v>2.09009519</v>
      </c>
      <c r="F571" s="24"/>
      <c r="G571" s="24">
        <v>1.8063587800000001</v>
      </c>
      <c r="H571" s="24"/>
      <c r="I571" s="24">
        <v>1.0131293400000001</v>
      </c>
      <c r="J571" s="24"/>
      <c r="K571" s="24">
        <v>0.47305348000000003</v>
      </c>
      <c r="L571" s="24"/>
      <c r="M571" s="24">
        <v>0.19358191</v>
      </c>
      <c r="N571" s="24"/>
    </row>
    <row r="572" spans="2:14" ht="16" x14ac:dyDescent="0.2">
      <c r="B572" s="24">
        <v>113</v>
      </c>
      <c r="C572" s="24">
        <v>2.57818842</v>
      </c>
      <c r="D572" s="24"/>
      <c r="E572" s="24">
        <v>2.0904711800000002</v>
      </c>
      <c r="F572" s="24"/>
      <c r="G572" s="24">
        <v>1.8069594200000001</v>
      </c>
      <c r="H572" s="24"/>
      <c r="I572" s="24">
        <v>1.01478472</v>
      </c>
      <c r="J572" s="24"/>
      <c r="K572" s="24">
        <v>0.47420689999999999</v>
      </c>
      <c r="L572" s="24"/>
      <c r="M572" s="24">
        <v>0.19470623000000001</v>
      </c>
      <c r="N572" s="24"/>
    </row>
    <row r="573" spans="2:14" ht="16" x14ac:dyDescent="0.2">
      <c r="B573" s="24">
        <v>113.2</v>
      </c>
      <c r="C573" s="24">
        <v>2.5787341600000002</v>
      </c>
      <c r="D573" s="24"/>
      <c r="E573" s="24">
        <v>2.0908704999999999</v>
      </c>
      <c r="F573" s="24"/>
      <c r="G573" s="24">
        <v>1.8072515</v>
      </c>
      <c r="H573" s="24"/>
      <c r="I573" s="24">
        <v>1.01620095</v>
      </c>
      <c r="J573" s="24"/>
      <c r="K573" s="24">
        <v>0.47489091999999999</v>
      </c>
      <c r="L573" s="24"/>
      <c r="M573" s="24">
        <v>0.19475915999999999</v>
      </c>
      <c r="N573" s="24"/>
    </row>
    <row r="574" spans="2:14" ht="16" x14ac:dyDescent="0.2">
      <c r="B574" s="24">
        <v>113.4</v>
      </c>
      <c r="C574" s="24">
        <v>2.5792337000000001</v>
      </c>
      <c r="D574" s="24"/>
      <c r="E574" s="24">
        <v>2.0917166800000002</v>
      </c>
      <c r="F574" s="24"/>
      <c r="G574" s="24">
        <v>1.8080372499999999</v>
      </c>
      <c r="H574" s="24"/>
      <c r="I574" s="24">
        <v>1.01759366</v>
      </c>
      <c r="J574" s="24"/>
      <c r="K574" s="24">
        <v>0.47596490000000002</v>
      </c>
      <c r="L574" s="24"/>
      <c r="M574" s="24">
        <v>0.19525809999999999</v>
      </c>
      <c r="N574" s="24"/>
    </row>
    <row r="575" spans="2:14" ht="16" x14ac:dyDescent="0.2">
      <c r="B575" s="24">
        <v>113.6</v>
      </c>
      <c r="C575" s="24">
        <v>2.5793239799999998</v>
      </c>
      <c r="D575" s="24"/>
      <c r="E575" s="24">
        <v>2.0915166900000002</v>
      </c>
      <c r="F575" s="24"/>
      <c r="G575" s="24">
        <v>1.80827407</v>
      </c>
      <c r="H575" s="24"/>
      <c r="I575" s="24">
        <v>1.01862488</v>
      </c>
      <c r="J575" s="24"/>
      <c r="K575" s="24">
        <v>0.47630223999999999</v>
      </c>
      <c r="L575" s="24"/>
      <c r="M575" s="24">
        <v>0.19521007000000001</v>
      </c>
      <c r="N575" s="24"/>
    </row>
    <row r="576" spans="2:14" ht="16" x14ac:dyDescent="0.2">
      <c r="B576" s="24">
        <v>113.8</v>
      </c>
      <c r="C576" s="24">
        <v>2.5798055600000001</v>
      </c>
      <c r="D576" s="24"/>
      <c r="E576" s="24">
        <v>2.09188792</v>
      </c>
      <c r="F576" s="24"/>
      <c r="G576" s="24">
        <v>1.8085393999999999</v>
      </c>
      <c r="H576" s="24"/>
      <c r="I576" s="24">
        <v>1.01982632</v>
      </c>
      <c r="J576" s="24"/>
      <c r="K576" s="24">
        <v>0.47666826000000001</v>
      </c>
      <c r="L576" s="24"/>
      <c r="M576" s="24">
        <v>0.19538807</v>
      </c>
      <c r="N576" s="24"/>
    </row>
    <row r="577" spans="2:14" ht="16" x14ac:dyDescent="0.2">
      <c r="B577" s="24">
        <v>114</v>
      </c>
      <c r="C577" s="24">
        <v>2.5797549399999999</v>
      </c>
      <c r="D577" s="24"/>
      <c r="E577" s="24">
        <v>2.0916630700000001</v>
      </c>
      <c r="F577" s="24"/>
      <c r="G577" s="24">
        <v>1.8085433900000001</v>
      </c>
      <c r="H577" s="24"/>
      <c r="I577" s="24">
        <v>1.02068268</v>
      </c>
      <c r="J577" s="24"/>
      <c r="K577" s="24">
        <v>0.47651200999999999</v>
      </c>
      <c r="L577" s="24"/>
      <c r="M577" s="24">
        <v>0.19498939000000001</v>
      </c>
      <c r="N577" s="24"/>
    </row>
    <row r="578" spans="2:14" ht="16" x14ac:dyDescent="0.2">
      <c r="B578" s="24">
        <v>114.2</v>
      </c>
      <c r="C578" s="24">
        <v>2.5802140200000001</v>
      </c>
      <c r="D578" s="24"/>
      <c r="E578" s="24">
        <v>2.0921229100000001</v>
      </c>
      <c r="F578" s="24"/>
      <c r="G578" s="24">
        <v>1.80938961</v>
      </c>
      <c r="H578" s="24"/>
      <c r="I578" s="24">
        <v>1.0215012800000001</v>
      </c>
      <c r="J578" s="24"/>
      <c r="K578" s="24">
        <v>0.47714359000000001</v>
      </c>
      <c r="L578" s="24"/>
      <c r="M578" s="24">
        <v>0.19522927000000001</v>
      </c>
      <c r="N578" s="24"/>
    </row>
    <row r="579" spans="2:14" ht="16" x14ac:dyDescent="0.2">
      <c r="B579" s="24">
        <v>114.4</v>
      </c>
      <c r="C579" s="24">
        <v>2.5809599900000002</v>
      </c>
      <c r="D579" s="24"/>
      <c r="E579" s="24">
        <v>2.0924104300000002</v>
      </c>
      <c r="F579" s="24"/>
      <c r="G579" s="24">
        <v>1.8097408100000001</v>
      </c>
      <c r="H579" s="24"/>
      <c r="I579" s="24">
        <v>1.02225571</v>
      </c>
      <c r="J579" s="24"/>
      <c r="K579" s="24">
        <v>0.47756132000000001</v>
      </c>
      <c r="L579" s="24"/>
      <c r="M579" s="24">
        <v>0.19532984</v>
      </c>
      <c r="N579" s="24"/>
    </row>
    <row r="580" spans="2:14" ht="16" x14ac:dyDescent="0.2">
      <c r="B580" s="24">
        <v>114.6</v>
      </c>
      <c r="C580" s="24">
        <v>2.5812890500000001</v>
      </c>
      <c r="D580" s="24"/>
      <c r="E580" s="24">
        <v>2.0923570900000001</v>
      </c>
      <c r="F580" s="24"/>
      <c r="G580" s="24">
        <v>1.81029953</v>
      </c>
      <c r="H580" s="24"/>
      <c r="I580" s="24">
        <v>1.0227313</v>
      </c>
      <c r="J580" s="24"/>
      <c r="K580" s="24">
        <v>0.47786216999999998</v>
      </c>
      <c r="L580" s="24"/>
      <c r="M580" s="24">
        <v>0.19535026</v>
      </c>
      <c r="N580" s="24"/>
    </row>
    <row r="581" spans="2:14" ht="16" x14ac:dyDescent="0.2">
      <c r="B581" s="24">
        <v>114.8</v>
      </c>
      <c r="C581" s="24">
        <v>2.5819287800000001</v>
      </c>
      <c r="D581" s="24"/>
      <c r="E581" s="24">
        <v>2.0931961399999999</v>
      </c>
      <c r="F581" s="24"/>
      <c r="G581" s="24">
        <v>1.8110849899999999</v>
      </c>
      <c r="H581" s="24"/>
      <c r="I581" s="24">
        <v>1.0240576100000001</v>
      </c>
      <c r="J581" s="24"/>
      <c r="K581" s="24">
        <v>0.47811751000000002</v>
      </c>
      <c r="L581" s="24"/>
      <c r="M581" s="24">
        <v>0.19558980000000001</v>
      </c>
      <c r="N581" s="24"/>
    </row>
    <row r="582" spans="2:14" ht="16" x14ac:dyDescent="0.2">
      <c r="B582" s="24">
        <v>115</v>
      </c>
      <c r="C582" s="24">
        <v>2.5828763800000001</v>
      </c>
      <c r="D582" s="24"/>
      <c r="E582" s="24">
        <v>2.0941674799999999</v>
      </c>
      <c r="F582" s="24"/>
      <c r="G582" s="24">
        <v>1.8123950799999999</v>
      </c>
      <c r="H582" s="24"/>
      <c r="I582" s="24">
        <v>1.02510805</v>
      </c>
      <c r="J582" s="24"/>
      <c r="K582" s="24">
        <v>0.47885040000000001</v>
      </c>
      <c r="L582" s="24"/>
      <c r="M582" s="24">
        <v>0.19650897000000001</v>
      </c>
      <c r="N582" s="24"/>
    </row>
    <row r="583" spans="2:14" ht="16" x14ac:dyDescent="0.2">
      <c r="B583" s="24">
        <v>115.2</v>
      </c>
      <c r="C583" s="24">
        <v>2.5830356800000001</v>
      </c>
      <c r="D583" s="24"/>
      <c r="E583" s="24">
        <v>2.0942520099999999</v>
      </c>
      <c r="F583" s="24"/>
      <c r="G583" s="24">
        <v>1.81299312</v>
      </c>
      <c r="H583" s="24"/>
      <c r="I583" s="24">
        <v>1.02553651</v>
      </c>
      <c r="J583" s="24"/>
      <c r="K583" s="24">
        <v>0.47886327000000001</v>
      </c>
      <c r="L583" s="24"/>
      <c r="M583" s="24">
        <v>0.19721725000000001</v>
      </c>
      <c r="N583" s="24"/>
    </row>
    <row r="584" spans="2:14" ht="16" x14ac:dyDescent="0.2">
      <c r="B584" s="24">
        <v>115.4</v>
      </c>
      <c r="C584" s="24">
        <v>2.5829549900000002</v>
      </c>
      <c r="D584" s="24"/>
      <c r="E584" s="24">
        <v>2.0945808499999998</v>
      </c>
      <c r="F584" s="24"/>
      <c r="G584" s="24">
        <v>1.8136158099999999</v>
      </c>
      <c r="H584" s="24"/>
      <c r="I584" s="24">
        <v>1.0258464700000001</v>
      </c>
      <c r="J584" s="24"/>
      <c r="K584" s="24">
        <v>0.47936989000000002</v>
      </c>
      <c r="L584" s="24"/>
      <c r="M584" s="24">
        <v>0.19736332000000001</v>
      </c>
      <c r="N584" s="24"/>
    </row>
    <row r="585" spans="2:14" ht="16" x14ac:dyDescent="0.2">
      <c r="B585" s="24">
        <v>115.6</v>
      </c>
      <c r="C585" s="24">
        <v>2.5838941700000002</v>
      </c>
      <c r="D585" s="24"/>
      <c r="E585" s="24">
        <v>2.0953393899999999</v>
      </c>
      <c r="F585" s="24"/>
      <c r="G585" s="24">
        <v>1.8140740399999999</v>
      </c>
      <c r="H585" s="24"/>
      <c r="I585" s="24">
        <v>1.02661559</v>
      </c>
      <c r="J585" s="24"/>
      <c r="K585" s="24">
        <v>0.47981797999999998</v>
      </c>
      <c r="L585" s="24"/>
      <c r="M585" s="24">
        <v>0.19775279000000001</v>
      </c>
      <c r="N585" s="24"/>
    </row>
    <row r="586" spans="2:14" ht="16" x14ac:dyDescent="0.2">
      <c r="B586" s="24">
        <v>115.8</v>
      </c>
      <c r="C586" s="24">
        <v>2.5849053099999999</v>
      </c>
      <c r="D586" s="24"/>
      <c r="E586" s="24">
        <v>2.0963716099999998</v>
      </c>
      <c r="F586" s="24"/>
      <c r="G586" s="24">
        <v>1.8148791099999999</v>
      </c>
      <c r="H586" s="24"/>
      <c r="I586" s="24">
        <v>1.0275238200000001</v>
      </c>
      <c r="J586" s="24"/>
      <c r="K586" s="24">
        <v>0.48068445999999998</v>
      </c>
      <c r="L586" s="24"/>
      <c r="M586" s="24">
        <v>0.19775738000000001</v>
      </c>
      <c r="N586" s="24"/>
    </row>
    <row r="587" spans="2:14" ht="16" x14ac:dyDescent="0.2">
      <c r="B587" s="24">
        <v>116</v>
      </c>
      <c r="C587" s="24">
        <v>2.5854925199999998</v>
      </c>
      <c r="D587" s="24"/>
      <c r="E587" s="24">
        <v>2.0969779399999999</v>
      </c>
      <c r="F587" s="24"/>
      <c r="G587" s="24">
        <v>1.81610914</v>
      </c>
      <c r="H587" s="24"/>
      <c r="I587" s="24">
        <v>1.0286622400000001</v>
      </c>
      <c r="J587" s="24"/>
      <c r="K587" s="24">
        <v>0.48118752999999997</v>
      </c>
      <c r="L587" s="24"/>
      <c r="M587" s="24">
        <v>0.1980249</v>
      </c>
      <c r="N587" s="24"/>
    </row>
    <row r="588" spans="2:14" ht="16" x14ac:dyDescent="0.2">
      <c r="B588" s="24">
        <v>116.2</v>
      </c>
      <c r="C588" s="24">
        <v>2.5859109</v>
      </c>
      <c r="D588" s="24"/>
      <c r="E588" s="24">
        <v>2.0974652499999999</v>
      </c>
      <c r="F588" s="24"/>
      <c r="G588" s="24">
        <v>1.8169632</v>
      </c>
      <c r="H588" s="24"/>
      <c r="I588" s="24">
        <v>1.02964582</v>
      </c>
      <c r="J588" s="24"/>
      <c r="K588" s="24">
        <v>0.48187980000000002</v>
      </c>
      <c r="L588" s="24"/>
      <c r="M588" s="24">
        <v>0.19839222000000001</v>
      </c>
      <c r="N588" s="24"/>
    </row>
    <row r="589" spans="2:14" ht="16" x14ac:dyDescent="0.2">
      <c r="B589" s="24">
        <v>116.4</v>
      </c>
      <c r="C589" s="24">
        <v>2.5868563600000001</v>
      </c>
      <c r="D589" s="24"/>
      <c r="E589" s="24">
        <v>2.0979342299999999</v>
      </c>
      <c r="F589" s="24"/>
      <c r="G589" s="24">
        <v>1.8173782700000001</v>
      </c>
      <c r="H589" s="24"/>
      <c r="I589" s="24">
        <v>1.0307484899999999</v>
      </c>
      <c r="J589" s="24"/>
      <c r="K589" s="24">
        <v>0.48215985</v>
      </c>
      <c r="L589" s="24"/>
      <c r="M589" s="24">
        <v>0.19873465000000001</v>
      </c>
      <c r="N589" s="24"/>
    </row>
    <row r="590" spans="2:14" ht="16" x14ac:dyDescent="0.2">
      <c r="B590" s="24">
        <v>116.6</v>
      </c>
      <c r="C590" s="24">
        <v>2.58796202</v>
      </c>
      <c r="D590" s="24"/>
      <c r="E590" s="24">
        <v>2.0987508500000001</v>
      </c>
      <c r="F590" s="24"/>
      <c r="G590" s="24">
        <v>1.8182127299999999</v>
      </c>
      <c r="H590" s="24"/>
      <c r="I590" s="24">
        <v>1.0318552400000001</v>
      </c>
      <c r="J590" s="24"/>
      <c r="K590" s="24">
        <v>0.48326388999999997</v>
      </c>
      <c r="L590" s="24"/>
      <c r="M590" s="24">
        <v>0.19932519000000001</v>
      </c>
      <c r="N590" s="24"/>
    </row>
    <row r="591" spans="2:14" ht="16" x14ac:dyDescent="0.2">
      <c r="B591" s="24">
        <v>116.8</v>
      </c>
      <c r="C591" s="24">
        <v>2.5886970200000001</v>
      </c>
      <c r="D591" s="24"/>
      <c r="E591" s="24">
        <v>2.0995001700000002</v>
      </c>
      <c r="F591" s="24"/>
      <c r="G591" s="24">
        <v>1.8189241</v>
      </c>
      <c r="H591" s="24"/>
      <c r="I591" s="24">
        <v>1.03231826</v>
      </c>
      <c r="J591" s="24"/>
      <c r="K591" s="24">
        <v>0.48431951000000001</v>
      </c>
      <c r="L591" s="24"/>
      <c r="M591" s="24">
        <v>0.20012922</v>
      </c>
      <c r="N591" s="24"/>
    </row>
    <row r="592" spans="2:14" ht="16" x14ac:dyDescent="0.2">
      <c r="B592" s="24">
        <v>117</v>
      </c>
      <c r="C592" s="24">
        <v>2.5890831900000002</v>
      </c>
      <c r="D592" s="24"/>
      <c r="E592" s="24">
        <v>2.1002384100000002</v>
      </c>
      <c r="F592" s="24"/>
      <c r="G592" s="24">
        <v>1.8192970900000001</v>
      </c>
      <c r="H592" s="24"/>
      <c r="I592" s="24">
        <v>1.0335301299999999</v>
      </c>
      <c r="J592" s="24"/>
      <c r="K592" s="24">
        <v>0.48467090000000002</v>
      </c>
      <c r="L592" s="24"/>
      <c r="M592" s="24">
        <v>0.20067674999999999</v>
      </c>
      <c r="N592" s="24"/>
    </row>
    <row r="593" spans="2:14" ht="16" x14ac:dyDescent="0.2">
      <c r="B593" s="24">
        <v>117.2</v>
      </c>
      <c r="C593" s="24">
        <v>2.5893153299999998</v>
      </c>
      <c r="D593" s="24"/>
      <c r="E593" s="24">
        <v>2.1007529800000002</v>
      </c>
      <c r="F593" s="24"/>
      <c r="G593" s="24">
        <v>1.8195025300000001</v>
      </c>
      <c r="H593" s="24"/>
      <c r="I593" s="24">
        <v>1.0348001600000001</v>
      </c>
      <c r="J593" s="24"/>
      <c r="K593" s="24">
        <v>0.48535018000000002</v>
      </c>
      <c r="L593" s="24"/>
      <c r="M593" s="24">
        <v>0.20108149</v>
      </c>
      <c r="N593" s="24"/>
    </row>
    <row r="594" spans="2:14" ht="16" x14ac:dyDescent="0.2">
      <c r="B594" s="24">
        <v>117.4</v>
      </c>
      <c r="C594" s="24">
        <v>2.58946115</v>
      </c>
      <c r="D594" s="24"/>
      <c r="E594" s="24">
        <v>2.1011760100000001</v>
      </c>
      <c r="F594" s="24"/>
      <c r="G594" s="24">
        <v>1.8197208199999999</v>
      </c>
      <c r="H594" s="24"/>
      <c r="I594" s="24">
        <v>1.03536618</v>
      </c>
      <c r="J594" s="24"/>
      <c r="K594" s="24">
        <v>0.48602927000000001</v>
      </c>
      <c r="L594" s="24"/>
      <c r="M594" s="24">
        <v>0.20147496000000001</v>
      </c>
      <c r="N594" s="24"/>
    </row>
    <row r="595" spans="2:14" ht="16" x14ac:dyDescent="0.2">
      <c r="B595" s="24">
        <v>117.6</v>
      </c>
      <c r="C595" s="24">
        <v>2.5898416000000002</v>
      </c>
      <c r="D595" s="24"/>
      <c r="E595" s="24">
        <v>2.1010072800000001</v>
      </c>
      <c r="F595" s="24"/>
      <c r="G595" s="24">
        <v>1.8205028299999999</v>
      </c>
      <c r="H595" s="24"/>
      <c r="I595" s="24">
        <v>1.0355937099999999</v>
      </c>
      <c r="J595" s="24"/>
      <c r="K595" s="24">
        <v>0.48640981999999999</v>
      </c>
      <c r="L595" s="24"/>
      <c r="M595" s="24">
        <v>0.20209302000000001</v>
      </c>
      <c r="N595" s="24"/>
    </row>
    <row r="596" spans="2:14" ht="16" x14ac:dyDescent="0.2">
      <c r="B596" s="24">
        <v>117.8</v>
      </c>
      <c r="C596" s="24">
        <v>2.59025807</v>
      </c>
      <c r="D596" s="24"/>
      <c r="E596" s="24">
        <v>2.1015392899999998</v>
      </c>
      <c r="F596" s="24"/>
      <c r="G596" s="24">
        <v>1.8209556899999999</v>
      </c>
      <c r="H596" s="24"/>
      <c r="I596" s="24">
        <v>1.0367323399999999</v>
      </c>
      <c r="J596" s="24"/>
      <c r="K596" s="24">
        <v>0.48720542</v>
      </c>
      <c r="L596" s="24"/>
      <c r="M596" s="24">
        <v>0.20288200000000001</v>
      </c>
      <c r="N596" s="24"/>
    </row>
    <row r="597" spans="2:14" ht="16" x14ac:dyDescent="0.2">
      <c r="B597" s="24">
        <v>118</v>
      </c>
      <c r="C597" s="24">
        <v>2.58999925</v>
      </c>
      <c r="D597" s="24"/>
      <c r="E597" s="24">
        <v>2.1015854100000002</v>
      </c>
      <c r="F597" s="24"/>
      <c r="G597" s="24">
        <v>1.82043401</v>
      </c>
      <c r="H597" s="24"/>
      <c r="I597" s="24">
        <v>1.0370848399999999</v>
      </c>
      <c r="J597" s="24"/>
      <c r="K597" s="24">
        <v>0.48737854000000003</v>
      </c>
      <c r="L597" s="24"/>
      <c r="M597" s="24">
        <v>0.20263385</v>
      </c>
      <c r="N597" s="24"/>
    </row>
    <row r="598" spans="2:14" ht="16" x14ac:dyDescent="0.2">
      <c r="B598" s="24">
        <v>118.2</v>
      </c>
      <c r="C598" s="24">
        <v>2.58993472</v>
      </c>
      <c r="D598" s="24"/>
      <c r="E598" s="24">
        <v>2.1019333499999999</v>
      </c>
      <c r="F598" s="24"/>
      <c r="G598" s="24">
        <v>1.82044139</v>
      </c>
      <c r="H598" s="24"/>
      <c r="I598" s="24">
        <v>1.0378569499999999</v>
      </c>
      <c r="J598" s="24"/>
      <c r="K598" s="24">
        <v>0.48793308000000002</v>
      </c>
      <c r="L598" s="24"/>
      <c r="M598" s="24">
        <v>0.20330005000000001</v>
      </c>
      <c r="N598" s="24"/>
    </row>
    <row r="599" spans="2:14" ht="16" x14ac:dyDescent="0.2">
      <c r="B599" s="24">
        <v>118.4</v>
      </c>
      <c r="C599" s="24">
        <v>2.59006224</v>
      </c>
      <c r="D599" s="24"/>
      <c r="E599" s="24">
        <v>2.1020267600000002</v>
      </c>
      <c r="F599" s="24"/>
      <c r="G599" s="24">
        <v>1.8203408800000001</v>
      </c>
      <c r="H599" s="24"/>
      <c r="I599" s="24">
        <v>1.0386928</v>
      </c>
      <c r="J599" s="24"/>
      <c r="K599" s="24">
        <v>0.48825168000000002</v>
      </c>
      <c r="L599" s="24"/>
      <c r="M599" s="24">
        <v>0.20331155000000001</v>
      </c>
      <c r="N599" s="24"/>
    </row>
    <row r="600" spans="2:14" ht="16" x14ac:dyDescent="0.2">
      <c r="B600" s="24">
        <v>118.6</v>
      </c>
      <c r="C600" s="24">
        <v>2.5900318499999999</v>
      </c>
      <c r="D600" s="24"/>
      <c r="E600" s="24">
        <v>2.1023687400000002</v>
      </c>
      <c r="F600" s="24"/>
      <c r="G600" s="24">
        <v>1.82032952</v>
      </c>
      <c r="H600" s="24"/>
      <c r="I600" s="24">
        <v>1.0401586300000001</v>
      </c>
      <c r="J600" s="24"/>
      <c r="K600" s="24">
        <v>0.48886552</v>
      </c>
      <c r="L600" s="24"/>
      <c r="M600" s="24">
        <v>0.20361688999999999</v>
      </c>
      <c r="N600" s="24"/>
    </row>
    <row r="601" spans="2:14" ht="16" x14ac:dyDescent="0.2">
      <c r="B601" s="24">
        <v>118.8</v>
      </c>
      <c r="C601" s="24">
        <v>2.5905292000000002</v>
      </c>
      <c r="D601" s="24"/>
      <c r="E601" s="24">
        <v>2.1028864</v>
      </c>
      <c r="F601" s="24"/>
      <c r="G601" s="24">
        <v>1.8209618000000001</v>
      </c>
      <c r="H601" s="24"/>
      <c r="I601" s="24">
        <v>1.0414831899999999</v>
      </c>
      <c r="J601" s="24"/>
      <c r="K601" s="24">
        <v>0.48959508000000002</v>
      </c>
      <c r="L601" s="24"/>
      <c r="M601" s="24">
        <v>0.20412891999999999</v>
      </c>
      <c r="N601" s="24"/>
    </row>
    <row r="602" spans="2:14" ht="16" x14ac:dyDescent="0.2">
      <c r="B602" s="24">
        <v>119</v>
      </c>
      <c r="C602" s="24">
        <v>2.5904271699999999</v>
      </c>
      <c r="D602" s="24"/>
      <c r="E602" s="24">
        <v>2.1033720499999999</v>
      </c>
      <c r="F602" s="24"/>
      <c r="G602" s="24">
        <v>1.8211744999999999</v>
      </c>
      <c r="H602" s="24"/>
      <c r="I602" s="24">
        <v>1.0421986000000001</v>
      </c>
      <c r="J602" s="24"/>
      <c r="K602" s="24">
        <v>0.49008431000000002</v>
      </c>
      <c r="L602" s="24"/>
      <c r="M602" s="24">
        <v>0.20447570000000001</v>
      </c>
      <c r="N602" s="24"/>
    </row>
    <row r="603" spans="2:14" ht="16" x14ac:dyDescent="0.2">
      <c r="B603" s="24">
        <v>119.2</v>
      </c>
      <c r="C603" s="24">
        <v>2.5904079599999998</v>
      </c>
      <c r="D603" s="24"/>
      <c r="E603" s="24">
        <v>2.10321618</v>
      </c>
      <c r="F603" s="24"/>
      <c r="G603" s="24">
        <v>1.82147689</v>
      </c>
      <c r="H603" s="24"/>
      <c r="I603" s="24">
        <v>1.0428546999999999</v>
      </c>
      <c r="J603" s="24"/>
      <c r="K603" s="24">
        <v>0.49045293000000001</v>
      </c>
      <c r="L603" s="24"/>
      <c r="M603" s="24">
        <v>0.20424600000000001</v>
      </c>
      <c r="N603" s="24"/>
    </row>
    <row r="604" spans="2:14" ht="16" x14ac:dyDescent="0.2">
      <c r="B604" s="24">
        <v>119.4</v>
      </c>
      <c r="C604" s="24">
        <v>2.59053237</v>
      </c>
      <c r="D604" s="24"/>
      <c r="E604" s="24">
        <v>2.1035426300000002</v>
      </c>
      <c r="F604" s="24"/>
      <c r="G604" s="24">
        <v>1.8215478700000001</v>
      </c>
      <c r="H604" s="24"/>
      <c r="I604" s="24">
        <v>1.04354623</v>
      </c>
      <c r="J604" s="24"/>
      <c r="K604" s="24">
        <v>0.49091027999999998</v>
      </c>
      <c r="L604" s="24"/>
      <c r="M604" s="24">
        <v>0.20376947000000001</v>
      </c>
      <c r="N604" s="24"/>
    </row>
    <row r="605" spans="2:14" ht="16" x14ac:dyDescent="0.2">
      <c r="B605" s="24">
        <v>119.6</v>
      </c>
      <c r="C605" s="24">
        <v>2.5908541700000001</v>
      </c>
      <c r="D605" s="24"/>
      <c r="E605" s="24">
        <v>2.1041397499999999</v>
      </c>
      <c r="F605" s="24"/>
      <c r="G605" s="24">
        <v>1.82214718</v>
      </c>
      <c r="H605" s="24"/>
      <c r="I605" s="24">
        <v>1.0445232799999999</v>
      </c>
      <c r="J605" s="24"/>
      <c r="K605" s="24">
        <v>0.49119358000000002</v>
      </c>
      <c r="L605" s="24"/>
      <c r="M605" s="24">
        <v>0.20337774</v>
      </c>
      <c r="N605" s="24"/>
    </row>
    <row r="606" spans="2:14" ht="16" x14ac:dyDescent="0.2">
      <c r="B606" s="24">
        <v>119.8</v>
      </c>
      <c r="C606" s="24">
        <v>2.5909556899999999</v>
      </c>
      <c r="D606" s="24"/>
      <c r="E606" s="24">
        <v>2.1039877200000001</v>
      </c>
      <c r="F606" s="24"/>
      <c r="G606" s="24">
        <v>1.82318344</v>
      </c>
      <c r="H606" s="24"/>
      <c r="I606" s="24">
        <v>1.04510751</v>
      </c>
      <c r="J606" s="24"/>
      <c r="K606" s="24">
        <v>0.49134610000000001</v>
      </c>
      <c r="L606" s="24"/>
      <c r="M606" s="24">
        <v>0.20302307999999999</v>
      </c>
      <c r="N606" s="24"/>
    </row>
    <row r="607" spans="2:14" ht="16" x14ac:dyDescent="0.2">
      <c r="B607" s="24">
        <v>120</v>
      </c>
      <c r="C607" s="24">
        <v>2.59104906</v>
      </c>
      <c r="D607" s="24"/>
      <c r="E607" s="24">
        <v>2.1038538199999999</v>
      </c>
      <c r="F607" s="24"/>
      <c r="G607" s="24">
        <v>1.82401254</v>
      </c>
      <c r="H607" s="24"/>
      <c r="I607" s="24">
        <v>1.04600351</v>
      </c>
      <c r="J607" s="24"/>
      <c r="K607" s="24">
        <v>0.49153678000000001</v>
      </c>
      <c r="L607" s="24"/>
      <c r="M607" s="24">
        <v>0.20306386000000001</v>
      </c>
      <c r="N607" s="24"/>
    </row>
    <row r="608" spans="2:14" ht="16" x14ac:dyDescent="0.2">
      <c r="B608" s="24">
        <v>120.2</v>
      </c>
      <c r="C608" s="24">
        <v>2.59194214</v>
      </c>
      <c r="D608" s="24"/>
      <c r="E608" s="24">
        <v>2.10406336</v>
      </c>
      <c r="F608" s="24"/>
      <c r="G608" s="24">
        <v>1.8245104999999999</v>
      </c>
      <c r="H608" s="24"/>
      <c r="I608" s="24">
        <v>1.04700266</v>
      </c>
      <c r="J608" s="24"/>
      <c r="K608" s="24">
        <v>0.49211463999999999</v>
      </c>
      <c r="L608" s="24"/>
      <c r="M608" s="24">
        <v>0.20323901999999999</v>
      </c>
      <c r="N608" s="24"/>
    </row>
    <row r="609" spans="2:14" ht="16" x14ac:dyDescent="0.2">
      <c r="B609" s="24">
        <v>120.4</v>
      </c>
      <c r="C609" s="24">
        <v>2.59306898</v>
      </c>
      <c r="D609" s="24"/>
      <c r="E609" s="24">
        <v>2.1045507799999998</v>
      </c>
      <c r="F609" s="24"/>
      <c r="G609" s="24">
        <v>1.82517288</v>
      </c>
      <c r="H609" s="24"/>
      <c r="I609" s="24">
        <v>1.04768492</v>
      </c>
      <c r="J609" s="24"/>
      <c r="K609" s="24">
        <v>0.49263952999999999</v>
      </c>
      <c r="L609" s="24"/>
      <c r="M609" s="24">
        <v>0.20319033</v>
      </c>
      <c r="N609" s="24"/>
    </row>
    <row r="610" spans="2:14" ht="16" x14ac:dyDescent="0.2">
      <c r="B610" s="24">
        <v>120.6</v>
      </c>
      <c r="C610" s="24">
        <v>2.5937484999999998</v>
      </c>
      <c r="D610" s="24"/>
      <c r="E610" s="24">
        <v>2.1053395400000001</v>
      </c>
      <c r="F610" s="24"/>
      <c r="G610" s="24">
        <v>1.8260479199999999</v>
      </c>
      <c r="H610" s="24"/>
      <c r="I610" s="24">
        <v>1.0482510700000001</v>
      </c>
      <c r="J610" s="24"/>
      <c r="K610" s="24">
        <v>0.49314355999999998</v>
      </c>
      <c r="L610" s="24"/>
      <c r="M610" s="24">
        <v>0.20344022</v>
      </c>
      <c r="N610" s="24"/>
    </row>
    <row r="611" spans="2:14" ht="16" x14ac:dyDescent="0.2">
      <c r="B611" s="24">
        <v>120.8</v>
      </c>
      <c r="C611" s="24">
        <v>2.5942375700000002</v>
      </c>
      <c r="D611" s="24"/>
      <c r="E611" s="24">
        <v>2.10560569</v>
      </c>
      <c r="F611" s="24"/>
      <c r="G611" s="24">
        <v>1.82667694</v>
      </c>
      <c r="H611" s="24"/>
      <c r="I611" s="24">
        <v>1.0488705199999999</v>
      </c>
      <c r="J611" s="24"/>
      <c r="K611" s="24">
        <v>0.49383450000000001</v>
      </c>
      <c r="L611" s="24"/>
      <c r="M611" s="24">
        <v>0.20399291999999999</v>
      </c>
      <c r="N611" s="24"/>
    </row>
    <row r="612" spans="2:14" ht="16" x14ac:dyDescent="0.2">
      <c r="B612" s="24">
        <v>121</v>
      </c>
      <c r="C612" s="24">
        <v>2.5948932299999998</v>
      </c>
      <c r="D612" s="24"/>
      <c r="E612" s="24">
        <v>2.1062646100000002</v>
      </c>
      <c r="F612" s="24"/>
      <c r="G612" s="24">
        <v>1.82742169</v>
      </c>
      <c r="H612" s="24"/>
      <c r="I612" s="24">
        <v>1.05055779</v>
      </c>
      <c r="J612" s="24"/>
      <c r="K612" s="24">
        <v>0.49484375000000003</v>
      </c>
      <c r="L612" s="24"/>
      <c r="M612" s="24">
        <v>0.20444923000000001</v>
      </c>
      <c r="N612" s="24"/>
    </row>
    <row r="613" spans="2:14" ht="16" x14ac:dyDescent="0.2">
      <c r="B613" s="24">
        <v>121.2</v>
      </c>
      <c r="C613" s="24">
        <v>2.59572549</v>
      </c>
      <c r="D613" s="24"/>
      <c r="E613" s="24">
        <v>2.1066658199999999</v>
      </c>
      <c r="F613" s="24"/>
      <c r="G613" s="24">
        <v>1.8284255</v>
      </c>
      <c r="H613" s="24"/>
      <c r="I613" s="24">
        <v>1.0516483299999999</v>
      </c>
      <c r="J613" s="24"/>
      <c r="K613" s="24">
        <v>0.49608002000000001</v>
      </c>
      <c r="L613" s="24"/>
      <c r="M613" s="24">
        <v>0.20521269</v>
      </c>
      <c r="N613" s="24"/>
    </row>
    <row r="614" spans="2:14" ht="16" x14ac:dyDescent="0.2">
      <c r="B614" s="24">
        <v>121.4</v>
      </c>
      <c r="C614" s="24">
        <v>2.5965092599999999</v>
      </c>
      <c r="D614" s="24"/>
      <c r="E614" s="24">
        <v>2.1070390099999998</v>
      </c>
      <c r="F614" s="24"/>
      <c r="G614" s="24">
        <v>1.8290760399999999</v>
      </c>
      <c r="H614" s="24"/>
      <c r="I614" s="24">
        <v>1.0523015899999999</v>
      </c>
      <c r="J614" s="24"/>
      <c r="K614" s="24">
        <v>0.49665641999999999</v>
      </c>
      <c r="L614" s="24"/>
      <c r="M614" s="24">
        <v>0.20566022</v>
      </c>
      <c r="N614" s="24"/>
    </row>
    <row r="615" spans="2:14" ht="16" x14ac:dyDescent="0.2">
      <c r="B615" s="24">
        <v>121.6</v>
      </c>
      <c r="C615" s="24">
        <v>2.5973458800000002</v>
      </c>
      <c r="D615" s="24"/>
      <c r="E615" s="24">
        <v>2.1074294999999998</v>
      </c>
      <c r="F615" s="24"/>
      <c r="G615" s="24">
        <v>1.8296502100000001</v>
      </c>
      <c r="H615" s="24"/>
      <c r="I615" s="24">
        <v>1.0529695699999999</v>
      </c>
      <c r="J615" s="24"/>
      <c r="K615" s="24">
        <v>0.49741717000000002</v>
      </c>
      <c r="L615" s="24"/>
      <c r="M615" s="24">
        <v>0.20598327999999999</v>
      </c>
      <c r="N615" s="24"/>
    </row>
    <row r="616" spans="2:14" ht="16" x14ac:dyDescent="0.2">
      <c r="B616" s="24">
        <v>121.8</v>
      </c>
      <c r="C616" s="24">
        <v>2.5976384800000001</v>
      </c>
      <c r="D616" s="24"/>
      <c r="E616" s="24">
        <v>2.10754625</v>
      </c>
      <c r="F616" s="24"/>
      <c r="G616" s="24">
        <v>1.82922538</v>
      </c>
      <c r="H616" s="24"/>
      <c r="I616" s="24">
        <v>1.05388828</v>
      </c>
      <c r="J616" s="24"/>
      <c r="K616" s="24">
        <v>0.49800187000000001</v>
      </c>
      <c r="L616" s="24"/>
      <c r="M616" s="24">
        <v>0.20595579999999999</v>
      </c>
      <c r="N616" s="24"/>
    </row>
    <row r="617" spans="2:14" ht="16" x14ac:dyDescent="0.2">
      <c r="B617" s="24">
        <v>122</v>
      </c>
      <c r="C617" s="24">
        <v>2.5980071800000002</v>
      </c>
      <c r="D617" s="24"/>
      <c r="E617" s="24">
        <v>2.1075651799999999</v>
      </c>
      <c r="F617" s="24"/>
      <c r="G617" s="24">
        <v>1.8285887300000001</v>
      </c>
      <c r="H617" s="24"/>
      <c r="I617" s="24">
        <v>1.0544073599999999</v>
      </c>
      <c r="J617" s="24"/>
      <c r="K617" s="24">
        <v>0.49812403999999999</v>
      </c>
      <c r="L617" s="24"/>
      <c r="M617" s="24">
        <v>0.20571940999999999</v>
      </c>
      <c r="N617" s="24"/>
    </row>
    <row r="618" spans="2:14" ht="16" x14ac:dyDescent="0.2">
      <c r="B618" s="24">
        <v>122.2</v>
      </c>
      <c r="C618" s="24">
        <v>2.59807393</v>
      </c>
      <c r="D618" s="24"/>
      <c r="E618" s="24">
        <v>2.1074699799999999</v>
      </c>
      <c r="F618" s="24"/>
      <c r="G618" s="24">
        <v>1.82867158</v>
      </c>
      <c r="H618" s="24"/>
      <c r="I618" s="24">
        <v>1.05516812</v>
      </c>
      <c r="J618" s="24"/>
      <c r="K618" s="24">
        <v>0.49866908999999998</v>
      </c>
      <c r="L618" s="24"/>
      <c r="M618" s="24">
        <v>0.20605361999999999</v>
      </c>
      <c r="N618" s="24"/>
    </row>
    <row r="619" spans="2:14" ht="16" x14ac:dyDescent="0.2">
      <c r="B619" s="24">
        <v>122.4</v>
      </c>
      <c r="C619" s="24">
        <v>2.5985258099999999</v>
      </c>
      <c r="D619" s="24"/>
      <c r="E619" s="24">
        <v>2.10769282</v>
      </c>
      <c r="F619" s="24"/>
      <c r="G619" s="24">
        <v>1.8283555499999999</v>
      </c>
      <c r="H619" s="24"/>
      <c r="I619" s="24">
        <v>1.05632321</v>
      </c>
      <c r="J619" s="24"/>
      <c r="K619" s="24">
        <v>0.49898856000000003</v>
      </c>
      <c r="L619" s="24"/>
      <c r="M619" s="24">
        <v>0.20605986000000001</v>
      </c>
      <c r="N619" s="24"/>
    </row>
    <row r="620" spans="2:14" ht="16" x14ac:dyDescent="0.2">
      <c r="B620" s="24">
        <v>122.6</v>
      </c>
      <c r="C620" s="24">
        <v>2.59885126</v>
      </c>
      <c r="D620" s="24"/>
      <c r="E620" s="24">
        <v>2.10734925</v>
      </c>
      <c r="F620" s="24"/>
      <c r="G620" s="24">
        <v>1.82780762</v>
      </c>
      <c r="H620" s="24"/>
      <c r="I620" s="24">
        <v>1.0572251699999999</v>
      </c>
      <c r="J620" s="24"/>
      <c r="K620" s="24">
        <v>0.49929133999999997</v>
      </c>
      <c r="L620" s="24"/>
      <c r="M620" s="24">
        <v>0.20583325</v>
      </c>
      <c r="N620" s="24"/>
    </row>
    <row r="621" spans="2:14" ht="16" x14ac:dyDescent="0.2">
      <c r="B621" s="24">
        <v>122.8</v>
      </c>
      <c r="C621" s="24">
        <v>2.5995598499999999</v>
      </c>
      <c r="D621" s="24"/>
      <c r="E621" s="24">
        <v>2.1081948800000001</v>
      </c>
      <c r="F621" s="24"/>
      <c r="G621" s="24">
        <v>1.8283935899999999</v>
      </c>
      <c r="H621" s="24"/>
      <c r="I621" s="24">
        <v>1.0581678299999999</v>
      </c>
      <c r="J621" s="24"/>
      <c r="K621" s="24">
        <v>0.49990751</v>
      </c>
      <c r="L621" s="24"/>
      <c r="M621" s="24">
        <v>0.20646345999999999</v>
      </c>
      <c r="N621" s="24"/>
    </row>
    <row r="622" spans="2:14" ht="16" x14ac:dyDescent="0.2">
      <c r="B622" s="24">
        <v>123</v>
      </c>
      <c r="C622" s="24">
        <v>2.5996896700000001</v>
      </c>
      <c r="D622" s="24"/>
      <c r="E622" s="24">
        <v>2.1085045199999999</v>
      </c>
      <c r="F622" s="24"/>
      <c r="G622" s="24">
        <v>1.82828681</v>
      </c>
      <c r="H622" s="24"/>
      <c r="I622" s="24">
        <v>1.05902344</v>
      </c>
      <c r="J622" s="24"/>
      <c r="K622" s="24">
        <v>0.50024142000000005</v>
      </c>
      <c r="L622" s="24"/>
      <c r="M622" s="24">
        <v>0.206539</v>
      </c>
      <c r="N622" s="24"/>
    </row>
    <row r="623" spans="2:14" ht="16" x14ac:dyDescent="0.2">
      <c r="B623" s="24">
        <v>123.2</v>
      </c>
      <c r="C623" s="24">
        <v>2.5999442300000002</v>
      </c>
      <c r="D623" s="24"/>
      <c r="E623" s="24">
        <v>2.10912765</v>
      </c>
      <c r="F623" s="24"/>
      <c r="G623" s="24">
        <v>1.8292435199999999</v>
      </c>
      <c r="H623" s="24"/>
      <c r="I623" s="24">
        <v>1.0597964600000001</v>
      </c>
      <c r="J623" s="24"/>
      <c r="K623" s="24">
        <v>0.50102250999999998</v>
      </c>
      <c r="L623" s="24"/>
      <c r="M623" s="24">
        <v>0.20721882</v>
      </c>
      <c r="N623" s="24"/>
    </row>
    <row r="624" spans="2:14" ht="16" x14ac:dyDescent="0.2">
      <c r="B624" s="24">
        <v>123.4</v>
      </c>
      <c r="C624" s="24">
        <v>2.6000948199999998</v>
      </c>
      <c r="D624" s="24"/>
      <c r="E624" s="24">
        <v>2.1095664900000002</v>
      </c>
      <c r="F624" s="24"/>
      <c r="G624" s="24">
        <v>1.8299632800000001</v>
      </c>
      <c r="H624" s="24"/>
      <c r="I624" s="24">
        <v>1.0604434700000001</v>
      </c>
      <c r="J624" s="24"/>
      <c r="K624" s="24">
        <v>0.50130397000000004</v>
      </c>
      <c r="L624" s="24"/>
      <c r="M624" s="24">
        <v>0.20757075999999999</v>
      </c>
      <c r="N624" s="24"/>
    </row>
    <row r="625" spans="2:14" ht="16" x14ac:dyDescent="0.2">
      <c r="B625" s="24">
        <v>123.6</v>
      </c>
      <c r="C625" s="24">
        <v>2.6003455799999999</v>
      </c>
      <c r="D625" s="24"/>
      <c r="E625" s="24">
        <v>2.11001795</v>
      </c>
      <c r="F625" s="24"/>
      <c r="G625" s="24">
        <v>1.8309279700000001</v>
      </c>
      <c r="H625" s="24"/>
      <c r="I625" s="24">
        <v>1.0611096799999999</v>
      </c>
      <c r="J625" s="24"/>
      <c r="K625" s="24">
        <v>0.50163574</v>
      </c>
      <c r="L625" s="24"/>
      <c r="M625" s="24">
        <v>0.20815110000000001</v>
      </c>
      <c r="N625" s="24"/>
    </row>
    <row r="626" spans="2:14" ht="16" x14ac:dyDescent="0.2">
      <c r="B626" s="24">
        <v>123.8</v>
      </c>
      <c r="C626" s="24">
        <v>2.6008012300000001</v>
      </c>
      <c r="D626" s="24"/>
      <c r="E626" s="24">
        <v>2.1101014199999999</v>
      </c>
      <c r="F626" s="24"/>
      <c r="G626" s="24">
        <v>1.83204978</v>
      </c>
      <c r="H626" s="24"/>
      <c r="I626" s="24">
        <v>1.06151193</v>
      </c>
      <c r="J626" s="24"/>
      <c r="K626" s="24">
        <v>0.50196697999999995</v>
      </c>
      <c r="L626" s="24"/>
      <c r="M626" s="24">
        <v>0.20881353</v>
      </c>
      <c r="N626" s="24"/>
    </row>
    <row r="627" spans="2:14" ht="16" x14ac:dyDescent="0.2">
      <c r="B627" s="24">
        <v>124</v>
      </c>
      <c r="C627" s="24">
        <v>2.6009690600000002</v>
      </c>
      <c r="D627" s="24"/>
      <c r="E627" s="24">
        <v>2.11028276</v>
      </c>
      <c r="F627" s="24"/>
      <c r="G627" s="24">
        <v>1.8324310699999999</v>
      </c>
      <c r="H627" s="24"/>
      <c r="I627" s="24">
        <v>1.0620835099999999</v>
      </c>
      <c r="J627" s="24"/>
      <c r="K627" s="24">
        <v>0.50259651999999999</v>
      </c>
      <c r="L627" s="24"/>
      <c r="M627" s="24">
        <v>0.20894624000000001</v>
      </c>
      <c r="N627" s="24"/>
    </row>
    <row r="628" spans="2:14" ht="16" x14ac:dyDescent="0.2">
      <c r="B628" s="24">
        <v>124.2</v>
      </c>
      <c r="C628" s="24">
        <v>2.6012448300000002</v>
      </c>
      <c r="D628" s="24"/>
      <c r="E628" s="24">
        <v>2.1108805799999999</v>
      </c>
      <c r="F628" s="24"/>
      <c r="G628" s="24">
        <v>1.8329902199999999</v>
      </c>
      <c r="H628" s="24"/>
      <c r="I628" s="24">
        <v>1.0624464600000001</v>
      </c>
      <c r="J628" s="24"/>
      <c r="K628" s="24">
        <v>0.50273257000000005</v>
      </c>
      <c r="L628" s="24"/>
      <c r="M628" s="24">
        <v>0.20934849999999999</v>
      </c>
      <c r="N628" s="24"/>
    </row>
    <row r="629" spans="2:14" ht="16" x14ac:dyDescent="0.2">
      <c r="B629" s="24">
        <v>124.4</v>
      </c>
      <c r="C629" s="24">
        <v>2.6010826100000002</v>
      </c>
      <c r="D629" s="24"/>
      <c r="E629" s="24">
        <v>2.1113904699999999</v>
      </c>
      <c r="F629" s="24"/>
      <c r="G629" s="24">
        <v>1.83312684</v>
      </c>
      <c r="H629" s="24"/>
      <c r="I629" s="24">
        <v>1.06259817</v>
      </c>
      <c r="J629" s="24"/>
      <c r="K629" s="24">
        <v>0.50268022000000001</v>
      </c>
      <c r="L629" s="24"/>
      <c r="M629" s="24">
        <v>0.20986008</v>
      </c>
      <c r="N629" s="24"/>
    </row>
    <row r="630" spans="2:14" ht="16" x14ac:dyDescent="0.2">
      <c r="B630" s="24">
        <v>124.6</v>
      </c>
      <c r="C630" s="24">
        <v>2.6012199499999999</v>
      </c>
      <c r="D630" s="24"/>
      <c r="E630" s="24">
        <v>2.11213637</v>
      </c>
      <c r="F630" s="24"/>
      <c r="G630" s="24">
        <v>1.8335835</v>
      </c>
      <c r="H630" s="24"/>
      <c r="I630" s="24">
        <v>1.06312311</v>
      </c>
      <c r="J630" s="24"/>
      <c r="K630" s="24">
        <v>0.50295190000000001</v>
      </c>
      <c r="L630" s="24"/>
      <c r="M630" s="24">
        <v>0.2109066</v>
      </c>
      <c r="N630" s="24"/>
    </row>
    <row r="631" spans="2:14" ht="16" x14ac:dyDescent="0.2">
      <c r="B631" s="24">
        <v>124.8</v>
      </c>
      <c r="C631" s="24">
        <v>2.6014822199999998</v>
      </c>
      <c r="D631" s="24"/>
      <c r="E631" s="24">
        <v>2.11281396</v>
      </c>
      <c r="F631" s="24"/>
      <c r="G631" s="24">
        <v>1.83413011</v>
      </c>
      <c r="H631" s="24"/>
      <c r="I631" s="24">
        <v>1.0638547700000001</v>
      </c>
      <c r="J631" s="24"/>
      <c r="K631" s="24">
        <v>0.50379927000000002</v>
      </c>
      <c r="L631" s="24"/>
      <c r="M631" s="24">
        <v>0.21159521000000001</v>
      </c>
      <c r="N631" s="24"/>
    </row>
    <row r="632" spans="2:14" ht="16" x14ac:dyDescent="0.2">
      <c r="B632" s="24">
        <v>125</v>
      </c>
      <c r="C632" s="24">
        <v>2.6018063200000001</v>
      </c>
      <c r="D632" s="24"/>
      <c r="E632" s="24">
        <v>2.1135864099999999</v>
      </c>
      <c r="F632" s="24"/>
      <c r="G632" s="24">
        <v>1.83469503</v>
      </c>
      <c r="H632" s="24"/>
      <c r="I632" s="24">
        <v>1.06461585</v>
      </c>
      <c r="J632" s="24"/>
      <c r="K632" s="24">
        <v>0.50468058999999998</v>
      </c>
      <c r="L632" s="24"/>
      <c r="M632" s="24">
        <v>0.21206361000000001</v>
      </c>
      <c r="N632" s="24"/>
    </row>
    <row r="633" spans="2:14" ht="16" x14ac:dyDescent="0.2">
      <c r="B633" s="24">
        <v>125.2</v>
      </c>
      <c r="C633" s="24">
        <v>2.6022022599999999</v>
      </c>
      <c r="D633" s="24"/>
      <c r="E633" s="24">
        <v>2.1142345800000002</v>
      </c>
      <c r="F633" s="24"/>
      <c r="G633" s="24">
        <v>1.8353695800000001</v>
      </c>
      <c r="H633" s="24"/>
      <c r="I633" s="24">
        <v>1.0650094699999999</v>
      </c>
      <c r="J633" s="24"/>
      <c r="K633" s="24">
        <v>0.50461405000000004</v>
      </c>
      <c r="L633" s="24"/>
      <c r="M633" s="24">
        <v>0.21224965000000001</v>
      </c>
      <c r="N633" s="24"/>
    </row>
    <row r="634" spans="2:14" ht="16" x14ac:dyDescent="0.2">
      <c r="B634" s="24">
        <v>125.4</v>
      </c>
      <c r="C634" s="24">
        <v>2.6026355300000001</v>
      </c>
      <c r="D634" s="24"/>
      <c r="E634" s="24">
        <v>2.1149117899999998</v>
      </c>
      <c r="F634" s="24"/>
      <c r="G634" s="24">
        <v>1.8357097499999999</v>
      </c>
      <c r="H634" s="24"/>
      <c r="I634" s="24">
        <v>1.06552997</v>
      </c>
      <c r="J634" s="24"/>
      <c r="K634" s="24">
        <v>0.50469781999999996</v>
      </c>
      <c r="L634" s="24"/>
      <c r="M634" s="24">
        <v>0.21217026999999999</v>
      </c>
      <c r="N634" s="24"/>
    </row>
    <row r="635" spans="2:14" ht="16" x14ac:dyDescent="0.2">
      <c r="B635" s="24">
        <v>125.6</v>
      </c>
      <c r="C635" s="24">
        <v>2.6029782799999999</v>
      </c>
      <c r="D635" s="24"/>
      <c r="E635" s="24">
        <v>2.1151724999999999</v>
      </c>
      <c r="F635" s="24"/>
      <c r="G635" s="24">
        <v>1.83619837</v>
      </c>
      <c r="H635" s="24"/>
      <c r="I635" s="24">
        <v>1.0660159499999999</v>
      </c>
      <c r="J635" s="24"/>
      <c r="K635" s="24">
        <v>0.50500422</v>
      </c>
      <c r="L635" s="24"/>
      <c r="M635" s="24">
        <v>0.21232239</v>
      </c>
      <c r="N635" s="24"/>
    </row>
    <row r="636" spans="2:14" ht="16" x14ac:dyDescent="0.2">
      <c r="B636" s="24">
        <v>125.8</v>
      </c>
      <c r="C636" s="24">
        <v>2.6028637799999998</v>
      </c>
      <c r="D636" s="24"/>
      <c r="E636" s="24">
        <v>2.1153720599999999</v>
      </c>
      <c r="F636" s="24"/>
      <c r="G636" s="24">
        <v>1.8361417900000001</v>
      </c>
      <c r="H636" s="24"/>
      <c r="I636" s="24">
        <v>1.0663973899999999</v>
      </c>
      <c r="J636" s="24"/>
      <c r="K636" s="24">
        <v>0.50488195000000002</v>
      </c>
      <c r="L636" s="24"/>
      <c r="M636" s="24">
        <v>0.21235867</v>
      </c>
      <c r="N636" s="24"/>
    </row>
    <row r="637" spans="2:14" ht="16" x14ac:dyDescent="0.2">
      <c r="B637" s="24">
        <v>126</v>
      </c>
      <c r="C637" s="24">
        <v>2.6029425399999999</v>
      </c>
      <c r="D637" s="24"/>
      <c r="E637" s="24">
        <v>2.1158682999999998</v>
      </c>
      <c r="F637" s="24"/>
      <c r="G637" s="24">
        <v>1.83633113</v>
      </c>
      <c r="H637" s="24"/>
      <c r="I637" s="24">
        <v>1.0671003999999999</v>
      </c>
      <c r="J637" s="24"/>
      <c r="K637" s="24">
        <v>0.50525529000000002</v>
      </c>
      <c r="L637" s="24"/>
      <c r="M637" s="24">
        <v>0.21279393999999999</v>
      </c>
      <c r="N637" s="24"/>
    </row>
    <row r="638" spans="2:14" ht="16" x14ac:dyDescent="0.2">
      <c r="B638" s="24">
        <v>126.2</v>
      </c>
      <c r="C638" s="24">
        <v>2.6033894100000001</v>
      </c>
      <c r="D638" s="24"/>
      <c r="E638" s="24">
        <v>2.1163132099999999</v>
      </c>
      <c r="F638" s="24"/>
      <c r="G638" s="24">
        <v>1.8364547899999999</v>
      </c>
      <c r="H638" s="24"/>
      <c r="I638" s="24">
        <v>1.0683859200000001</v>
      </c>
      <c r="J638" s="24"/>
      <c r="K638" s="24">
        <v>0.50596026000000005</v>
      </c>
      <c r="L638" s="24"/>
      <c r="M638" s="24">
        <v>0.21302915</v>
      </c>
      <c r="N638" s="24"/>
    </row>
    <row r="639" spans="2:14" ht="16" x14ac:dyDescent="0.2">
      <c r="B639" s="24">
        <v>126.4</v>
      </c>
      <c r="C639" s="24">
        <v>2.6041879699999999</v>
      </c>
      <c r="D639" s="24"/>
      <c r="E639" s="24">
        <v>2.1168100000000001</v>
      </c>
      <c r="F639" s="24"/>
      <c r="G639" s="24">
        <v>1.83609212</v>
      </c>
      <c r="H639" s="24"/>
      <c r="I639" s="24">
        <v>1.06988862</v>
      </c>
      <c r="J639" s="24"/>
      <c r="K639" s="24">
        <v>0.50640412999999995</v>
      </c>
      <c r="L639" s="24"/>
      <c r="M639" s="24">
        <v>0.21314474</v>
      </c>
      <c r="N639" s="24"/>
    </row>
    <row r="640" spans="2:14" ht="16" x14ac:dyDescent="0.2">
      <c r="B640" s="24">
        <v>126.6</v>
      </c>
      <c r="C640" s="24">
        <v>2.60476668</v>
      </c>
      <c r="D640" s="24"/>
      <c r="E640" s="24">
        <v>2.11681667</v>
      </c>
      <c r="F640" s="24"/>
      <c r="G640" s="24">
        <v>1.8359984499999999</v>
      </c>
      <c r="H640" s="24"/>
      <c r="I640" s="24">
        <v>1.07052999</v>
      </c>
      <c r="J640" s="24"/>
      <c r="K640" s="24">
        <v>0.50717038999999997</v>
      </c>
      <c r="L640" s="24"/>
      <c r="M640" s="24">
        <v>0.21318158000000001</v>
      </c>
      <c r="N640" s="24"/>
    </row>
    <row r="641" spans="2:14" ht="16" x14ac:dyDescent="0.2">
      <c r="B641" s="24">
        <v>126.8</v>
      </c>
      <c r="C641" s="24">
        <v>2.6052112900000002</v>
      </c>
      <c r="D641" s="24"/>
      <c r="E641" s="24">
        <v>2.1172864800000002</v>
      </c>
      <c r="F641" s="24"/>
      <c r="G641" s="24">
        <v>1.83652876</v>
      </c>
      <c r="H641" s="24"/>
      <c r="I641" s="24">
        <v>1.07164675</v>
      </c>
      <c r="J641" s="24"/>
      <c r="K641" s="24">
        <v>0.50745896000000001</v>
      </c>
      <c r="L641" s="24"/>
      <c r="M641" s="24">
        <v>0.21327639000000001</v>
      </c>
      <c r="N641" s="24"/>
    </row>
    <row r="642" spans="2:14" ht="16" x14ac:dyDescent="0.2">
      <c r="B642" s="24">
        <v>127</v>
      </c>
      <c r="C642" s="24">
        <v>2.6056211299999998</v>
      </c>
      <c r="D642" s="24"/>
      <c r="E642" s="24">
        <v>2.1169857799999998</v>
      </c>
      <c r="F642" s="24"/>
      <c r="G642" s="24">
        <v>1.8366479899999999</v>
      </c>
      <c r="H642" s="24"/>
      <c r="I642" s="24">
        <v>1.07252222</v>
      </c>
      <c r="J642" s="24"/>
      <c r="K642" s="24">
        <v>0.50805535999999996</v>
      </c>
      <c r="L642" s="24"/>
      <c r="M642" s="24">
        <v>0.21333390999999999</v>
      </c>
      <c r="N642" s="24"/>
    </row>
    <row r="643" spans="2:14" ht="16" x14ac:dyDescent="0.2">
      <c r="B643" s="24">
        <v>127.2</v>
      </c>
      <c r="C643" s="24">
        <v>2.6064731499999998</v>
      </c>
      <c r="D643" s="24"/>
      <c r="E643" s="24">
        <v>2.1179576899999999</v>
      </c>
      <c r="F643" s="24"/>
      <c r="G643" s="24">
        <v>1.83804827</v>
      </c>
      <c r="H643" s="24"/>
      <c r="I643" s="24">
        <v>1.0737129599999999</v>
      </c>
      <c r="J643" s="24"/>
      <c r="K643" s="24">
        <v>0.50911720999999999</v>
      </c>
      <c r="L643" s="24"/>
      <c r="M643" s="24">
        <v>0.21427057999999999</v>
      </c>
      <c r="N643" s="24"/>
    </row>
    <row r="644" spans="2:14" ht="16" x14ac:dyDescent="0.2">
      <c r="B644" s="24">
        <v>127.4</v>
      </c>
      <c r="C644" s="24">
        <v>2.60682693</v>
      </c>
      <c r="D644" s="24"/>
      <c r="E644" s="24">
        <v>2.11760664</v>
      </c>
      <c r="F644" s="24"/>
      <c r="G644" s="24">
        <v>1.83844363</v>
      </c>
      <c r="H644" s="24"/>
      <c r="I644" s="24">
        <v>1.0744614100000001</v>
      </c>
      <c r="J644" s="24"/>
      <c r="K644" s="24">
        <v>0.50947054999999997</v>
      </c>
      <c r="L644" s="24"/>
      <c r="M644" s="24">
        <v>0.21429238</v>
      </c>
      <c r="N644" s="24"/>
    </row>
    <row r="645" spans="2:14" ht="16" x14ac:dyDescent="0.2">
      <c r="B645" s="24">
        <v>127.6</v>
      </c>
      <c r="C645" s="24">
        <v>2.6075569500000002</v>
      </c>
      <c r="D645" s="24"/>
      <c r="E645" s="24">
        <v>2.1179880899999999</v>
      </c>
      <c r="F645" s="24"/>
      <c r="G645" s="24">
        <v>1.83889087</v>
      </c>
      <c r="H645" s="24"/>
      <c r="I645" s="24">
        <v>1.07551058</v>
      </c>
      <c r="J645" s="24"/>
      <c r="K645" s="24">
        <v>0.51063057000000001</v>
      </c>
      <c r="L645" s="24"/>
      <c r="M645" s="24">
        <v>0.21510389999999999</v>
      </c>
      <c r="N645" s="24"/>
    </row>
    <row r="646" spans="2:14" ht="16" x14ac:dyDescent="0.2">
      <c r="B646" s="24">
        <v>127.8</v>
      </c>
      <c r="C646" s="24">
        <v>2.60778642</v>
      </c>
      <c r="D646" s="24"/>
      <c r="E646" s="24">
        <v>2.1178280100000002</v>
      </c>
      <c r="F646" s="24"/>
      <c r="G646" s="24">
        <v>1.8395335799999999</v>
      </c>
      <c r="H646" s="24"/>
      <c r="I646" s="24">
        <v>1.07630779</v>
      </c>
      <c r="J646" s="24"/>
      <c r="K646" s="24">
        <v>0.51136053999999997</v>
      </c>
      <c r="L646" s="24"/>
      <c r="M646" s="24">
        <v>0.21550941000000001</v>
      </c>
      <c r="N646" s="24"/>
    </row>
    <row r="647" spans="2:14" ht="16" x14ac:dyDescent="0.2">
      <c r="B647" s="24">
        <v>128</v>
      </c>
      <c r="C647" s="24">
        <v>2.6079163200000002</v>
      </c>
      <c r="D647" s="24"/>
      <c r="E647" s="24">
        <v>2.1176504600000001</v>
      </c>
      <c r="F647" s="24"/>
      <c r="G647" s="24">
        <v>1.8396748300000001</v>
      </c>
      <c r="H647" s="24"/>
      <c r="I647" s="24">
        <v>1.0771547100000001</v>
      </c>
      <c r="J647" s="24"/>
      <c r="K647" s="24">
        <v>0.51191386999999999</v>
      </c>
      <c r="L647" s="24"/>
      <c r="M647" s="24">
        <v>0.21536841000000001</v>
      </c>
      <c r="N647" s="24"/>
    </row>
    <row r="648" spans="2:14" ht="16" x14ac:dyDescent="0.2">
      <c r="B648" s="24">
        <v>128.19999999999999</v>
      </c>
      <c r="C648" s="24">
        <v>2.6080608000000001</v>
      </c>
      <c r="D648" s="24"/>
      <c r="E648" s="24">
        <v>2.1179014700000001</v>
      </c>
      <c r="F648" s="24"/>
      <c r="G648" s="24">
        <v>1.8399691</v>
      </c>
      <c r="H648" s="24"/>
      <c r="I648" s="24">
        <v>1.0783434700000001</v>
      </c>
      <c r="J648" s="24"/>
      <c r="K648" s="24">
        <v>0.51224985000000001</v>
      </c>
      <c r="L648" s="24"/>
      <c r="M648" s="24">
        <v>0.21600104000000001</v>
      </c>
      <c r="N648" s="24"/>
    </row>
    <row r="649" spans="2:14" ht="16" x14ac:dyDescent="0.2">
      <c r="B649" s="24">
        <v>128.4</v>
      </c>
      <c r="C649" s="24">
        <v>2.6081340399999999</v>
      </c>
      <c r="D649" s="24"/>
      <c r="E649" s="24">
        <v>2.1180360999999999</v>
      </c>
      <c r="F649" s="24"/>
      <c r="G649" s="24">
        <v>1.8400665199999999</v>
      </c>
      <c r="H649" s="24"/>
      <c r="I649" s="24">
        <v>1.0789835800000001</v>
      </c>
      <c r="J649" s="24"/>
      <c r="K649" s="24">
        <v>0.51298339999999998</v>
      </c>
      <c r="L649" s="24"/>
      <c r="M649" s="24">
        <v>0.21633770999999999</v>
      </c>
      <c r="N649" s="24"/>
    </row>
    <row r="650" spans="2:14" ht="16" x14ac:dyDescent="0.2">
      <c r="B650" s="24">
        <v>128.6</v>
      </c>
      <c r="C650" s="24">
        <v>2.6083831700000002</v>
      </c>
      <c r="D650" s="24"/>
      <c r="E650" s="24">
        <v>2.1185371100000001</v>
      </c>
      <c r="F650" s="24"/>
      <c r="G650" s="24">
        <v>1.84033245</v>
      </c>
      <c r="H650" s="24"/>
      <c r="I650" s="24">
        <v>1.0801183400000001</v>
      </c>
      <c r="J650" s="24"/>
      <c r="K650" s="24">
        <v>0.51375283999999999</v>
      </c>
      <c r="L650" s="24"/>
      <c r="M650" s="24">
        <v>0.21701409999999999</v>
      </c>
      <c r="N650" s="24"/>
    </row>
    <row r="651" spans="2:14" ht="16" x14ac:dyDescent="0.2">
      <c r="B651" s="24">
        <v>128.80000000000001</v>
      </c>
      <c r="C651" s="24">
        <v>2.6087322999999998</v>
      </c>
      <c r="D651" s="24"/>
      <c r="E651" s="24">
        <v>2.11886683</v>
      </c>
      <c r="F651" s="24"/>
      <c r="G651" s="24">
        <v>1.8406040100000001</v>
      </c>
      <c r="H651" s="24"/>
      <c r="I651" s="24">
        <v>1.08057976</v>
      </c>
      <c r="J651" s="24"/>
      <c r="K651" s="24">
        <v>0.51453757</v>
      </c>
      <c r="L651" s="24"/>
      <c r="M651" s="24">
        <v>0.21680933999999999</v>
      </c>
      <c r="N651" s="24"/>
    </row>
    <row r="652" spans="2:14" ht="16" x14ac:dyDescent="0.2">
      <c r="B652" s="24">
        <v>129</v>
      </c>
      <c r="C652" s="24">
        <v>2.60944515</v>
      </c>
      <c r="D652" s="24"/>
      <c r="E652" s="24">
        <v>2.1192334499999999</v>
      </c>
      <c r="F652" s="24"/>
      <c r="G652" s="24">
        <v>1.8414193700000001</v>
      </c>
      <c r="H652" s="24"/>
      <c r="I652" s="24">
        <v>1.08118008</v>
      </c>
      <c r="J652" s="24"/>
      <c r="K652" s="24">
        <v>0.51505524999999996</v>
      </c>
      <c r="L652" s="24"/>
      <c r="M652" s="24">
        <v>0.21723856</v>
      </c>
      <c r="N652" s="24"/>
    </row>
    <row r="653" spans="2:14" ht="16" x14ac:dyDescent="0.2">
      <c r="B653" s="24">
        <v>129.19999999999999</v>
      </c>
      <c r="C653" s="24">
        <v>2.6096835500000002</v>
      </c>
      <c r="D653" s="24"/>
      <c r="E653" s="24">
        <v>2.1194745300000002</v>
      </c>
      <c r="F653" s="24"/>
      <c r="G653" s="24">
        <v>1.8419898800000001</v>
      </c>
      <c r="H653" s="24"/>
      <c r="I653" s="24">
        <v>1.0816911</v>
      </c>
      <c r="J653" s="24"/>
      <c r="K653" s="24">
        <v>0.51502272000000004</v>
      </c>
      <c r="L653" s="24"/>
      <c r="M653" s="24">
        <v>0.21741938999999999</v>
      </c>
      <c r="N653" s="24"/>
    </row>
    <row r="654" spans="2:14" ht="16" x14ac:dyDescent="0.2">
      <c r="B654" s="24">
        <v>129.4</v>
      </c>
      <c r="C654" s="24">
        <v>2.61016176</v>
      </c>
      <c r="D654" s="24"/>
      <c r="E654" s="24">
        <v>2.1199222600000001</v>
      </c>
      <c r="F654" s="24"/>
      <c r="G654" s="24">
        <v>1.8423980200000001</v>
      </c>
      <c r="H654" s="24"/>
      <c r="I654" s="24">
        <v>1.08235517</v>
      </c>
      <c r="J654" s="24"/>
      <c r="K654" s="24">
        <v>0.51554520999999998</v>
      </c>
      <c r="L654" s="24"/>
      <c r="M654" s="24">
        <v>0.21764554</v>
      </c>
      <c r="N654" s="24"/>
    </row>
    <row r="655" spans="2:14" ht="16" x14ac:dyDescent="0.2">
      <c r="B655" s="24">
        <v>129.6</v>
      </c>
      <c r="C655" s="24">
        <v>2.6102527599999998</v>
      </c>
      <c r="D655" s="24"/>
      <c r="E655" s="24">
        <v>2.12025584</v>
      </c>
      <c r="F655" s="24"/>
      <c r="G655" s="24">
        <v>1.8426602700000001</v>
      </c>
      <c r="H655" s="24"/>
      <c r="I655" s="24">
        <v>1.0826351999999999</v>
      </c>
      <c r="J655" s="24"/>
      <c r="K655" s="24">
        <v>0.51580022000000003</v>
      </c>
      <c r="L655" s="24"/>
      <c r="M655" s="24">
        <v>0.21784083000000001</v>
      </c>
      <c r="N655" s="24"/>
    </row>
    <row r="656" spans="2:14" ht="16" x14ac:dyDescent="0.2">
      <c r="B656" s="24">
        <v>129.80000000000001</v>
      </c>
      <c r="C656" s="24">
        <v>2.6104440100000001</v>
      </c>
      <c r="D656" s="24"/>
      <c r="E656" s="24">
        <v>2.1211661099999999</v>
      </c>
      <c r="F656" s="24"/>
      <c r="G656" s="24">
        <v>1.84345618</v>
      </c>
      <c r="H656" s="24"/>
      <c r="I656" s="24">
        <v>1.08313953</v>
      </c>
      <c r="J656" s="24"/>
      <c r="K656" s="24">
        <v>0.51652363000000001</v>
      </c>
      <c r="L656" s="24"/>
      <c r="M656" s="24">
        <v>0.21808295</v>
      </c>
      <c r="N656" s="24"/>
    </row>
    <row r="657" spans="2:14" ht="16" x14ac:dyDescent="0.2">
      <c r="B657" s="24">
        <v>130</v>
      </c>
      <c r="C657" s="24">
        <v>2.6108147700000002</v>
      </c>
      <c r="D657" s="24"/>
      <c r="E657" s="24">
        <v>2.12153773</v>
      </c>
      <c r="F657" s="24"/>
      <c r="G657" s="24">
        <v>1.84391401</v>
      </c>
      <c r="H657" s="24"/>
      <c r="I657" s="24">
        <v>1.08343195</v>
      </c>
      <c r="J657" s="24"/>
      <c r="K657" s="24">
        <v>0.51705899</v>
      </c>
      <c r="L657" s="24"/>
      <c r="M657" s="24">
        <v>0.21847659</v>
      </c>
      <c r="N657" s="24"/>
    </row>
    <row r="658" spans="2:14" ht="16" x14ac:dyDescent="0.2">
      <c r="B658" s="24">
        <v>130.19999999999999</v>
      </c>
      <c r="C658" s="24">
        <v>2.6115748499999998</v>
      </c>
      <c r="D658" s="24"/>
      <c r="E658" s="24">
        <v>2.1220190099999998</v>
      </c>
      <c r="F658" s="24"/>
      <c r="G658" s="24">
        <v>1.8443896799999999</v>
      </c>
      <c r="H658" s="24"/>
      <c r="I658" s="24">
        <v>1.0841564400000001</v>
      </c>
      <c r="J658" s="24"/>
      <c r="K658" s="24">
        <v>0.51729544000000005</v>
      </c>
      <c r="L658" s="24"/>
      <c r="M658" s="24">
        <v>0.21868715</v>
      </c>
      <c r="N658" s="24"/>
    </row>
    <row r="659" spans="2:14" ht="16" x14ac:dyDescent="0.2">
      <c r="B659" s="24">
        <v>130.4</v>
      </c>
      <c r="C659" s="24">
        <v>2.61175376</v>
      </c>
      <c r="D659" s="24"/>
      <c r="E659" s="24">
        <v>2.12208687</v>
      </c>
      <c r="F659" s="24"/>
      <c r="G659" s="24">
        <v>1.84460738</v>
      </c>
      <c r="H659" s="24"/>
      <c r="I659" s="24">
        <v>1.0839732</v>
      </c>
      <c r="J659" s="24"/>
      <c r="K659" s="24">
        <v>0.51729899999999995</v>
      </c>
      <c r="L659" s="24"/>
      <c r="M659" s="24">
        <v>0.21830442</v>
      </c>
      <c r="N659" s="24"/>
    </row>
    <row r="660" spans="2:14" ht="16" x14ac:dyDescent="0.2">
      <c r="B660" s="24">
        <v>130.6</v>
      </c>
      <c r="C660" s="24">
        <v>2.6117161900000001</v>
      </c>
      <c r="D660" s="24"/>
      <c r="E660" s="24">
        <v>2.1219747600000001</v>
      </c>
      <c r="F660" s="24"/>
      <c r="G660" s="24">
        <v>1.8447223800000001</v>
      </c>
      <c r="H660" s="24"/>
      <c r="I660" s="24">
        <v>1.08368888</v>
      </c>
      <c r="J660" s="24"/>
      <c r="K660" s="24">
        <v>0.51724844999999997</v>
      </c>
      <c r="L660" s="24"/>
      <c r="M660" s="24">
        <v>0.21795215000000001</v>
      </c>
      <c r="N660" s="24"/>
    </row>
    <row r="661" spans="2:14" ht="16" x14ac:dyDescent="0.2">
      <c r="B661" s="24">
        <v>130.80000000000001</v>
      </c>
      <c r="C661" s="24">
        <v>2.6120033500000002</v>
      </c>
      <c r="D661" s="24"/>
      <c r="E661" s="24">
        <v>2.12254852</v>
      </c>
      <c r="F661" s="24"/>
      <c r="G661" s="24">
        <v>1.84555508</v>
      </c>
      <c r="H661" s="24"/>
      <c r="I661" s="24">
        <v>1.0843868400000001</v>
      </c>
      <c r="J661" s="24"/>
      <c r="K661" s="24">
        <v>0.5175128</v>
      </c>
      <c r="L661" s="24"/>
      <c r="M661" s="24">
        <v>0.21793804</v>
      </c>
      <c r="N661" s="24"/>
    </row>
    <row r="662" spans="2:14" ht="16" x14ac:dyDescent="0.2">
      <c r="B662" s="24">
        <v>131</v>
      </c>
      <c r="C662" s="24">
        <v>2.6120266700000001</v>
      </c>
      <c r="D662" s="24"/>
      <c r="E662" s="24">
        <v>2.1229823300000001</v>
      </c>
      <c r="F662" s="24"/>
      <c r="G662" s="24">
        <v>1.8457433999999999</v>
      </c>
      <c r="H662" s="24"/>
      <c r="I662" s="24">
        <v>1.08505619</v>
      </c>
      <c r="J662" s="24"/>
      <c r="K662" s="24">
        <v>0.51801807</v>
      </c>
      <c r="L662" s="24"/>
      <c r="M662" s="24">
        <v>0.21916010999999999</v>
      </c>
      <c r="N662" s="24"/>
    </row>
    <row r="663" spans="2:14" ht="16" x14ac:dyDescent="0.2">
      <c r="B663" s="24">
        <v>131.19999999999999</v>
      </c>
      <c r="C663" s="24">
        <v>2.61235252</v>
      </c>
      <c r="D663" s="24"/>
      <c r="E663" s="24">
        <v>2.1236501699999999</v>
      </c>
      <c r="F663" s="24"/>
      <c r="G663" s="24">
        <v>1.84634392</v>
      </c>
      <c r="H663" s="24"/>
      <c r="I663" s="24">
        <v>1.08594429</v>
      </c>
      <c r="J663" s="24"/>
      <c r="K663" s="24">
        <v>0.51860801000000001</v>
      </c>
      <c r="L663" s="24"/>
      <c r="M663" s="24">
        <v>0.21973761999999999</v>
      </c>
      <c r="N663" s="24"/>
    </row>
    <row r="664" spans="2:14" ht="16" x14ac:dyDescent="0.2">
      <c r="B664" s="24">
        <v>131.4</v>
      </c>
      <c r="C664" s="24">
        <v>2.6126824100000001</v>
      </c>
      <c r="D664" s="24"/>
      <c r="E664" s="24">
        <v>2.1242405600000001</v>
      </c>
      <c r="F664" s="24"/>
      <c r="G664" s="24">
        <v>1.8468170900000001</v>
      </c>
      <c r="H664" s="24"/>
      <c r="I664" s="24">
        <v>1.08702162</v>
      </c>
      <c r="J664" s="24"/>
      <c r="K664" s="24">
        <v>0.51949385000000003</v>
      </c>
      <c r="L664" s="24"/>
      <c r="M664" s="24">
        <v>0.22026504</v>
      </c>
      <c r="N664" s="24"/>
    </row>
    <row r="665" spans="2:14" ht="16" x14ac:dyDescent="0.2">
      <c r="B665" s="24">
        <v>131.6</v>
      </c>
      <c r="C665" s="24">
        <v>2.6134800600000001</v>
      </c>
      <c r="D665" s="24"/>
      <c r="E665" s="24">
        <v>2.1251887200000001</v>
      </c>
      <c r="F665" s="24"/>
      <c r="G665" s="24">
        <v>1.8472605900000001</v>
      </c>
      <c r="H665" s="24"/>
      <c r="I665" s="24">
        <v>1.0886398799999999</v>
      </c>
      <c r="J665" s="24"/>
      <c r="K665" s="24">
        <v>0.52044387999999997</v>
      </c>
      <c r="L665" s="24"/>
      <c r="M665" s="24">
        <v>0.22073206000000001</v>
      </c>
      <c r="N665" s="24"/>
    </row>
    <row r="666" spans="2:14" ht="16" x14ac:dyDescent="0.2">
      <c r="B666" s="24">
        <v>131.80000000000001</v>
      </c>
      <c r="C666" s="24">
        <v>2.61349586</v>
      </c>
      <c r="D666" s="24"/>
      <c r="E666" s="24">
        <v>2.1252732000000001</v>
      </c>
      <c r="F666" s="24"/>
      <c r="G666" s="24">
        <v>1.84758669</v>
      </c>
      <c r="H666" s="24"/>
      <c r="I666" s="24">
        <v>1.0893900700000001</v>
      </c>
      <c r="J666" s="24"/>
      <c r="K666" s="24">
        <v>0.52062405</v>
      </c>
      <c r="L666" s="24"/>
      <c r="M666" s="24">
        <v>0.22096541</v>
      </c>
      <c r="N666" s="24"/>
    </row>
    <row r="667" spans="2:14" ht="16" x14ac:dyDescent="0.2">
      <c r="B667" s="24">
        <v>132</v>
      </c>
      <c r="C667" s="24">
        <v>2.6141339800000001</v>
      </c>
      <c r="D667" s="24"/>
      <c r="E667" s="24">
        <v>2.1254758499999999</v>
      </c>
      <c r="F667" s="24"/>
      <c r="G667" s="24">
        <v>1.84792285</v>
      </c>
      <c r="H667" s="24"/>
      <c r="I667" s="24">
        <v>1.0905980399999999</v>
      </c>
      <c r="J667" s="24"/>
      <c r="K667" s="24">
        <v>0.52148320000000004</v>
      </c>
      <c r="L667" s="24"/>
      <c r="M667" s="24">
        <v>0.22135297000000001</v>
      </c>
      <c r="N667" s="24"/>
    </row>
    <row r="668" spans="2:14" ht="16" x14ac:dyDescent="0.2">
      <c r="B668" s="24">
        <v>132.19999999999999</v>
      </c>
      <c r="C668" s="24">
        <v>2.6146740500000001</v>
      </c>
      <c r="D668" s="24"/>
      <c r="E668" s="24">
        <v>2.1261655300000002</v>
      </c>
      <c r="F668" s="24"/>
      <c r="G668" s="24">
        <v>1.84791189</v>
      </c>
      <c r="H668" s="24"/>
      <c r="I668" s="24">
        <v>1.0916280599999999</v>
      </c>
      <c r="J668" s="24"/>
      <c r="K668" s="24">
        <v>0.52198710000000004</v>
      </c>
      <c r="L668" s="24"/>
      <c r="M668" s="24">
        <v>0.22225385</v>
      </c>
      <c r="N668" s="24"/>
    </row>
    <row r="669" spans="2:14" ht="16" x14ac:dyDescent="0.2">
      <c r="B669" s="24">
        <v>132.4</v>
      </c>
      <c r="C669" s="24">
        <v>2.61520771</v>
      </c>
      <c r="D669" s="24"/>
      <c r="E669" s="24">
        <v>2.12662365</v>
      </c>
      <c r="F669" s="24"/>
      <c r="G669" s="24">
        <v>1.8483532600000001</v>
      </c>
      <c r="H669" s="24"/>
      <c r="I669" s="24">
        <v>1.0922426199999999</v>
      </c>
      <c r="J669" s="24"/>
      <c r="K669" s="24">
        <v>0.52278550999999995</v>
      </c>
      <c r="L669" s="24"/>
      <c r="M669" s="24">
        <v>0.22261296</v>
      </c>
      <c r="N669" s="24"/>
    </row>
    <row r="670" spans="2:14" ht="16" x14ac:dyDescent="0.2">
      <c r="B670" s="24">
        <v>132.6</v>
      </c>
      <c r="C670" s="24">
        <v>2.6158470899999999</v>
      </c>
      <c r="D670" s="24"/>
      <c r="E670" s="24">
        <v>2.1269101899999998</v>
      </c>
      <c r="F670" s="24"/>
      <c r="G670" s="24">
        <v>1.8484499400000001</v>
      </c>
      <c r="H670" s="24"/>
      <c r="I670" s="24">
        <v>1.09343547</v>
      </c>
      <c r="J670" s="24"/>
      <c r="K670" s="24">
        <v>0.52349265</v>
      </c>
      <c r="L670" s="24"/>
      <c r="M670" s="24">
        <v>0.22315755000000001</v>
      </c>
      <c r="N670" s="24"/>
    </row>
    <row r="671" spans="2:14" ht="16" x14ac:dyDescent="0.2">
      <c r="B671" s="24">
        <v>132.80000000000001</v>
      </c>
      <c r="C671" s="24">
        <v>2.6167752700000002</v>
      </c>
      <c r="D671" s="24"/>
      <c r="E671" s="24">
        <v>2.12692769</v>
      </c>
      <c r="F671" s="24"/>
      <c r="G671" s="24">
        <v>1.8485172400000001</v>
      </c>
      <c r="H671" s="24"/>
      <c r="I671" s="24">
        <v>1.09381196</v>
      </c>
      <c r="J671" s="24"/>
      <c r="K671" s="24">
        <v>0.52381599999999995</v>
      </c>
      <c r="L671" s="24"/>
      <c r="M671" s="24">
        <v>0.22336976</v>
      </c>
      <c r="N671" s="24"/>
    </row>
    <row r="672" spans="2:14" ht="16" x14ac:dyDescent="0.2">
      <c r="B672" s="24">
        <v>133</v>
      </c>
      <c r="C672" s="24">
        <v>2.6171744399999999</v>
      </c>
      <c r="D672" s="24"/>
      <c r="E672" s="24">
        <v>2.1270759400000001</v>
      </c>
      <c r="F672" s="24"/>
      <c r="G672" s="24">
        <v>1.84884301</v>
      </c>
      <c r="H672" s="24"/>
      <c r="I672" s="24">
        <v>1.0948749799999999</v>
      </c>
      <c r="J672" s="24"/>
      <c r="K672" s="24">
        <v>0.52437107999999999</v>
      </c>
      <c r="L672" s="24"/>
      <c r="M672" s="24">
        <v>0.22394678000000001</v>
      </c>
      <c r="N672" s="24"/>
    </row>
    <row r="673" spans="2:14" ht="16" x14ac:dyDescent="0.2">
      <c r="B673" s="24">
        <v>133.19999999999999</v>
      </c>
      <c r="C673" s="24">
        <v>2.61754518</v>
      </c>
      <c r="D673" s="24"/>
      <c r="E673" s="24">
        <v>2.12662584</v>
      </c>
      <c r="F673" s="24"/>
      <c r="G673" s="24">
        <v>1.8486292</v>
      </c>
      <c r="H673" s="24"/>
      <c r="I673" s="24">
        <v>1.0952915999999999</v>
      </c>
      <c r="J673" s="24"/>
      <c r="K673" s="24">
        <v>0.52481891000000003</v>
      </c>
      <c r="L673" s="24"/>
      <c r="M673" s="24">
        <v>0.22398752999999999</v>
      </c>
      <c r="N673" s="24"/>
    </row>
    <row r="674" spans="2:14" ht="16" x14ac:dyDescent="0.2">
      <c r="B674" s="24">
        <v>133.4</v>
      </c>
      <c r="C674" s="24">
        <v>2.61799056</v>
      </c>
      <c r="D674" s="24"/>
      <c r="E674" s="24">
        <v>2.12698016</v>
      </c>
      <c r="F674" s="24"/>
      <c r="G674" s="24">
        <v>1.84866427</v>
      </c>
      <c r="H674" s="24"/>
      <c r="I674" s="24">
        <v>1.0958143300000001</v>
      </c>
      <c r="J674" s="24"/>
      <c r="K674" s="24">
        <v>0.5250454</v>
      </c>
      <c r="L674" s="24"/>
      <c r="M674" s="24">
        <v>0.22407616999999999</v>
      </c>
      <c r="N674" s="24"/>
    </row>
    <row r="675" spans="2:14" ht="16" x14ac:dyDescent="0.2">
      <c r="B675" s="24">
        <v>133.6</v>
      </c>
      <c r="C675" s="24">
        <v>2.6183002100000001</v>
      </c>
      <c r="D675" s="24"/>
      <c r="E675" s="24">
        <v>2.12762553</v>
      </c>
      <c r="F675" s="24"/>
      <c r="G675" s="24">
        <v>1.84968183</v>
      </c>
      <c r="H675" s="24"/>
      <c r="I675" s="24">
        <v>1.09614886</v>
      </c>
      <c r="J675" s="24"/>
      <c r="K675" s="24">
        <v>0.52574072999999999</v>
      </c>
      <c r="L675" s="24"/>
      <c r="M675" s="24">
        <v>0.22435379999999999</v>
      </c>
      <c r="N675" s="24"/>
    </row>
    <row r="676" spans="2:14" ht="16" x14ac:dyDescent="0.2">
      <c r="B676" s="24">
        <v>133.80000000000001</v>
      </c>
      <c r="C676" s="24">
        <v>2.61920332</v>
      </c>
      <c r="D676" s="24"/>
      <c r="E676" s="24">
        <v>2.1279539500000002</v>
      </c>
      <c r="F676" s="24"/>
      <c r="G676" s="24">
        <v>1.85115534</v>
      </c>
      <c r="H676" s="24"/>
      <c r="I676" s="24">
        <v>1.0967439400000001</v>
      </c>
      <c r="J676" s="24"/>
      <c r="K676" s="24">
        <v>0.52680061</v>
      </c>
      <c r="L676" s="24"/>
      <c r="M676" s="24">
        <v>0.22488683000000001</v>
      </c>
      <c r="N676" s="24"/>
    </row>
    <row r="677" spans="2:14" ht="16" x14ac:dyDescent="0.2">
      <c r="B677" s="24">
        <v>134</v>
      </c>
      <c r="C677" s="24">
        <v>2.6191904300000002</v>
      </c>
      <c r="D677" s="24"/>
      <c r="E677" s="24">
        <v>2.1277469400000002</v>
      </c>
      <c r="F677" s="24"/>
      <c r="G677" s="24">
        <v>1.85152432</v>
      </c>
      <c r="H677" s="24"/>
      <c r="I677" s="24">
        <v>1.09672949</v>
      </c>
      <c r="J677" s="24"/>
      <c r="K677" s="24">
        <v>0.52663888000000003</v>
      </c>
      <c r="L677" s="24"/>
      <c r="M677" s="24">
        <v>0.22458348</v>
      </c>
      <c r="N677" s="24"/>
    </row>
    <row r="678" spans="2:14" ht="16" x14ac:dyDescent="0.2">
      <c r="B678" s="24">
        <v>134.19999999999999</v>
      </c>
      <c r="C678" s="24">
        <v>2.6193852400000002</v>
      </c>
      <c r="D678" s="24"/>
      <c r="E678" s="24">
        <v>2.1278077</v>
      </c>
      <c r="F678" s="24"/>
      <c r="G678" s="24">
        <v>1.85199219</v>
      </c>
      <c r="H678" s="24"/>
      <c r="I678" s="24">
        <v>1.0971160900000001</v>
      </c>
      <c r="J678" s="24"/>
      <c r="K678" s="24">
        <v>0.52696288999999996</v>
      </c>
      <c r="L678" s="24"/>
      <c r="M678" s="24">
        <v>0.22423267</v>
      </c>
      <c r="N678" s="24"/>
    </row>
    <row r="679" spans="2:14" ht="16" x14ac:dyDescent="0.2">
      <c r="B679" s="24">
        <v>134.4</v>
      </c>
      <c r="C679" s="24">
        <v>2.6195938600000002</v>
      </c>
      <c r="D679" s="24"/>
      <c r="E679" s="24">
        <v>2.1279935499999998</v>
      </c>
      <c r="F679" s="24"/>
      <c r="G679" s="24">
        <v>1.8525233699999999</v>
      </c>
      <c r="H679" s="24"/>
      <c r="I679" s="24">
        <v>1.09758741</v>
      </c>
      <c r="J679" s="24"/>
      <c r="K679" s="24">
        <v>0.52751652999999998</v>
      </c>
      <c r="L679" s="24"/>
      <c r="M679" s="24">
        <v>0.22404433000000001</v>
      </c>
      <c r="N679" s="24"/>
    </row>
    <row r="680" spans="2:14" ht="16" x14ac:dyDescent="0.2">
      <c r="B680" s="24">
        <v>134.6</v>
      </c>
      <c r="C680" s="24">
        <v>2.61961822</v>
      </c>
      <c r="D680" s="24"/>
      <c r="E680" s="24">
        <v>2.1285134800000001</v>
      </c>
      <c r="F680" s="24"/>
      <c r="G680" s="24">
        <v>1.8530635099999999</v>
      </c>
      <c r="H680" s="24"/>
      <c r="I680" s="24">
        <v>1.09808108</v>
      </c>
      <c r="J680" s="24"/>
      <c r="K680" s="24">
        <v>0.52814269999999996</v>
      </c>
      <c r="L680" s="24"/>
      <c r="M680" s="24">
        <v>0.22440085000000001</v>
      </c>
      <c r="N680" s="24"/>
    </row>
    <row r="681" spans="2:14" ht="16" x14ac:dyDescent="0.2">
      <c r="B681" s="24">
        <v>134.80000000000001</v>
      </c>
      <c r="C681" s="24">
        <v>2.6199929499999999</v>
      </c>
      <c r="D681" s="24"/>
      <c r="E681" s="24">
        <v>2.12921995</v>
      </c>
      <c r="F681" s="24"/>
      <c r="G681" s="24">
        <v>1.85372852</v>
      </c>
      <c r="H681" s="24"/>
      <c r="I681" s="24">
        <v>1.09950316</v>
      </c>
      <c r="J681" s="24"/>
      <c r="K681" s="24">
        <v>0.52921499000000005</v>
      </c>
      <c r="L681" s="24"/>
      <c r="M681" s="24">
        <v>0.22526008</v>
      </c>
      <c r="N681" s="24"/>
    </row>
    <row r="682" spans="2:14" ht="16" x14ac:dyDescent="0.2">
      <c r="B682" s="24">
        <v>135</v>
      </c>
      <c r="C682" s="24">
        <v>2.6201190099999998</v>
      </c>
      <c r="D682" s="24"/>
      <c r="E682" s="24">
        <v>2.1296931899999998</v>
      </c>
      <c r="F682" s="24"/>
      <c r="G682" s="24">
        <v>1.85448312</v>
      </c>
      <c r="H682" s="24"/>
      <c r="I682" s="24">
        <v>1.10038963</v>
      </c>
      <c r="J682" s="24"/>
      <c r="K682" s="24">
        <v>0.52984617000000001</v>
      </c>
      <c r="L682" s="24"/>
      <c r="M682" s="24">
        <v>0.22622434999999999</v>
      </c>
      <c r="N682" s="24"/>
    </row>
    <row r="683" spans="2:14" ht="16" x14ac:dyDescent="0.2">
      <c r="B683" s="24">
        <v>135.19999999999999</v>
      </c>
      <c r="C683" s="24">
        <v>2.6206637100000001</v>
      </c>
      <c r="D683" s="24"/>
      <c r="E683" s="24">
        <v>2.1298550299999999</v>
      </c>
      <c r="F683" s="24"/>
      <c r="G683" s="24">
        <v>1.85460779</v>
      </c>
      <c r="H683" s="24"/>
      <c r="I683" s="24">
        <v>1.10091603</v>
      </c>
      <c r="J683" s="24"/>
      <c r="K683" s="24">
        <v>0.53070483000000002</v>
      </c>
      <c r="L683" s="24"/>
      <c r="M683" s="24">
        <v>0.22627723999999999</v>
      </c>
      <c r="N683" s="24"/>
    </row>
    <row r="684" spans="2:14" ht="16" x14ac:dyDescent="0.2">
      <c r="B684" s="24">
        <v>135.4</v>
      </c>
      <c r="C684" s="24">
        <v>2.6207826500000002</v>
      </c>
      <c r="D684" s="24"/>
      <c r="E684" s="24">
        <v>2.13020443</v>
      </c>
      <c r="F684" s="24"/>
      <c r="G684" s="24">
        <v>1.8551033100000001</v>
      </c>
      <c r="H684" s="24"/>
      <c r="I684" s="24">
        <v>1.1014873000000001</v>
      </c>
      <c r="J684" s="24"/>
      <c r="K684" s="24">
        <v>0.53074807000000002</v>
      </c>
      <c r="L684" s="24"/>
      <c r="M684" s="24">
        <v>0.22651716</v>
      </c>
      <c r="N684" s="24"/>
    </row>
    <row r="685" spans="2:14" ht="16" x14ac:dyDescent="0.2">
      <c r="B685" s="24">
        <v>135.6</v>
      </c>
      <c r="C685" s="24">
        <v>2.6209059699999999</v>
      </c>
      <c r="D685" s="24"/>
      <c r="E685" s="24">
        <v>2.1301708399999999</v>
      </c>
      <c r="F685" s="24"/>
      <c r="G685" s="24">
        <v>1.8550369099999999</v>
      </c>
      <c r="H685" s="24"/>
      <c r="I685" s="24">
        <v>1.10193417</v>
      </c>
      <c r="J685" s="24"/>
      <c r="K685" s="24">
        <v>0.53094819000000004</v>
      </c>
      <c r="L685" s="24"/>
      <c r="M685" s="24">
        <v>0.22686397999999999</v>
      </c>
      <c r="N685" s="24"/>
    </row>
    <row r="686" spans="2:14" ht="16" x14ac:dyDescent="0.2">
      <c r="B686" s="24">
        <v>135.80000000000001</v>
      </c>
      <c r="C686" s="24">
        <v>2.6212817799999999</v>
      </c>
      <c r="D686" s="24"/>
      <c r="E686" s="24">
        <v>2.1304839200000001</v>
      </c>
      <c r="F686" s="24"/>
      <c r="G686" s="24">
        <v>1.85545581</v>
      </c>
      <c r="H686" s="24"/>
      <c r="I686" s="24">
        <v>1.10232368</v>
      </c>
      <c r="J686" s="24"/>
      <c r="K686" s="24">
        <v>0.53127166999999997</v>
      </c>
      <c r="L686" s="24"/>
      <c r="M686" s="24">
        <v>0.22709402000000001</v>
      </c>
      <c r="N686" s="24"/>
    </row>
    <row r="687" spans="2:14" ht="16" x14ac:dyDescent="0.2">
      <c r="B687" s="24">
        <v>136</v>
      </c>
      <c r="C687" s="24">
        <v>2.62224988</v>
      </c>
      <c r="D687" s="24"/>
      <c r="E687" s="24">
        <v>2.1313592899999998</v>
      </c>
      <c r="F687" s="24"/>
      <c r="G687" s="24">
        <v>1.85588682</v>
      </c>
      <c r="H687" s="24"/>
      <c r="I687" s="24">
        <v>1.1031419200000001</v>
      </c>
      <c r="J687" s="24"/>
      <c r="K687" s="24">
        <v>0.53191524999999995</v>
      </c>
      <c r="L687" s="24"/>
      <c r="M687" s="24">
        <v>0.2274748</v>
      </c>
      <c r="N687" s="24"/>
    </row>
    <row r="688" spans="2:14" ht="16" x14ac:dyDescent="0.2">
      <c r="B688" s="24">
        <v>136.19999999999999</v>
      </c>
      <c r="C688" s="24">
        <v>2.6228026</v>
      </c>
      <c r="D688" s="24"/>
      <c r="E688" s="24">
        <v>2.13249808</v>
      </c>
      <c r="F688" s="24"/>
      <c r="G688" s="24">
        <v>1.85602102</v>
      </c>
      <c r="H688" s="24"/>
      <c r="I688" s="24">
        <v>1.1037788799999999</v>
      </c>
      <c r="J688" s="24"/>
      <c r="K688" s="24">
        <v>0.53196958999999999</v>
      </c>
      <c r="L688" s="24"/>
      <c r="M688" s="24">
        <v>0.22766059999999999</v>
      </c>
      <c r="N688" s="24"/>
    </row>
    <row r="689" spans="2:14" ht="16" x14ac:dyDescent="0.2">
      <c r="B689" s="24">
        <v>136.4</v>
      </c>
      <c r="C689" s="24">
        <v>2.6233572299999999</v>
      </c>
      <c r="D689" s="24"/>
      <c r="E689" s="24">
        <v>2.1327447500000001</v>
      </c>
      <c r="F689" s="24"/>
      <c r="G689" s="24">
        <v>1.8563988899999999</v>
      </c>
      <c r="H689" s="24"/>
      <c r="I689" s="24">
        <v>1.10447915</v>
      </c>
      <c r="J689" s="24"/>
      <c r="K689" s="24">
        <v>0.53247054999999999</v>
      </c>
      <c r="L689" s="24"/>
      <c r="M689" s="24">
        <v>0.22792419999999999</v>
      </c>
      <c r="N689" s="24"/>
    </row>
    <row r="690" spans="2:14" ht="16" x14ac:dyDescent="0.2">
      <c r="B690" s="24">
        <v>136.6</v>
      </c>
      <c r="C690" s="24">
        <v>2.6240436900000002</v>
      </c>
      <c r="D690" s="24"/>
      <c r="E690" s="24">
        <v>2.1333067099999998</v>
      </c>
      <c r="F690" s="24"/>
      <c r="G690" s="24">
        <v>1.85666694</v>
      </c>
      <c r="H690" s="24"/>
      <c r="I690" s="24">
        <v>1.10556203</v>
      </c>
      <c r="J690" s="24"/>
      <c r="K690" s="24">
        <v>0.53303155999999996</v>
      </c>
      <c r="L690" s="24"/>
      <c r="M690" s="24">
        <v>0.22809724000000001</v>
      </c>
      <c r="N690" s="24"/>
    </row>
    <row r="691" spans="2:14" ht="16" x14ac:dyDescent="0.2">
      <c r="B691" s="24">
        <v>136.80000000000001</v>
      </c>
      <c r="C691" s="24">
        <v>2.62442413</v>
      </c>
      <c r="D691" s="24"/>
      <c r="E691" s="24">
        <v>2.1338819299999998</v>
      </c>
      <c r="F691" s="24"/>
      <c r="G691" s="24">
        <v>1.8567661099999999</v>
      </c>
      <c r="H691" s="24"/>
      <c r="I691" s="24">
        <v>1.10626172</v>
      </c>
      <c r="J691" s="24"/>
      <c r="K691" s="24">
        <v>0.53346320999999997</v>
      </c>
      <c r="L691" s="24"/>
      <c r="M691" s="24">
        <v>0.22847782999999999</v>
      </c>
      <c r="N691" s="24"/>
    </row>
    <row r="692" spans="2:14" ht="16" x14ac:dyDescent="0.2">
      <c r="B692" s="24">
        <v>137</v>
      </c>
      <c r="C692" s="24">
        <v>2.62488294</v>
      </c>
      <c r="D692" s="24"/>
      <c r="E692" s="24">
        <v>2.1344056</v>
      </c>
      <c r="F692" s="24"/>
      <c r="G692" s="24">
        <v>1.85747807</v>
      </c>
      <c r="H692" s="24"/>
      <c r="I692" s="24">
        <v>1.1072228</v>
      </c>
      <c r="J692" s="24"/>
      <c r="K692" s="24">
        <v>0.53381771</v>
      </c>
      <c r="L692" s="24"/>
      <c r="M692" s="24">
        <v>0.22876862000000001</v>
      </c>
      <c r="N692" s="24"/>
    </row>
    <row r="693" spans="2:14" ht="16" x14ac:dyDescent="0.2">
      <c r="B693" s="24">
        <v>137.19999999999999</v>
      </c>
      <c r="C693" s="24">
        <v>2.6258842599999999</v>
      </c>
      <c r="D693" s="24"/>
      <c r="E693" s="24">
        <v>2.1350273500000001</v>
      </c>
      <c r="F693" s="24"/>
      <c r="G693" s="24">
        <v>1.85799512</v>
      </c>
      <c r="H693" s="24"/>
      <c r="I693" s="24">
        <v>1.10818276</v>
      </c>
      <c r="J693" s="24"/>
      <c r="K693" s="24">
        <v>0.53455235999999995</v>
      </c>
      <c r="L693" s="24"/>
      <c r="M693" s="24">
        <v>0.22910501</v>
      </c>
      <c r="N693" s="24"/>
    </row>
    <row r="694" spans="2:14" ht="16" x14ac:dyDescent="0.2">
      <c r="B694" s="24">
        <v>137.4</v>
      </c>
      <c r="C694" s="24">
        <v>2.6263118599999999</v>
      </c>
      <c r="D694" s="24"/>
      <c r="E694" s="24">
        <v>2.1358186799999999</v>
      </c>
      <c r="F694" s="24"/>
      <c r="G694" s="24">
        <v>1.85849793</v>
      </c>
      <c r="H694" s="24"/>
      <c r="I694" s="24">
        <v>1.1089484000000001</v>
      </c>
      <c r="J694" s="24"/>
      <c r="K694" s="24">
        <v>0.53529358000000005</v>
      </c>
      <c r="L694" s="24"/>
      <c r="M694" s="24">
        <v>0.22972659000000001</v>
      </c>
      <c r="N694" s="24"/>
    </row>
    <row r="695" spans="2:14" ht="16" x14ac:dyDescent="0.2">
      <c r="B695" s="24">
        <v>137.6</v>
      </c>
      <c r="C695" s="24">
        <v>2.6267551899999999</v>
      </c>
      <c r="D695" s="24"/>
      <c r="E695" s="24">
        <v>2.13579857</v>
      </c>
      <c r="F695" s="24"/>
      <c r="G695" s="24">
        <v>1.8595211300000001</v>
      </c>
      <c r="H695" s="24"/>
      <c r="I695" s="24">
        <v>1.10974784</v>
      </c>
      <c r="J695" s="24"/>
      <c r="K695" s="24">
        <v>0.53633797999999999</v>
      </c>
      <c r="L695" s="24"/>
      <c r="M695" s="24">
        <v>0.22974152</v>
      </c>
      <c r="N695" s="24"/>
    </row>
    <row r="696" spans="2:14" ht="16" x14ac:dyDescent="0.2">
      <c r="B696" s="24">
        <v>137.80000000000001</v>
      </c>
      <c r="C696" s="24">
        <v>2.62719696</v>
      </c>
      <c r="D696" s="24"/>
      <c r="E696" s="24">
        <v>2.13548523</v>
      </c>
      <c r="F696" s="24"/>
      <c r="G696" s="24">
        <v>1.8597966100000001</v>
      </c>
      <c r="H696" s="24"/>
      <c r="I696" s="24">
        <v>1.1103458399999999</v>
      </c>
      <c r="J696" s="24"/>
      <c r="K696" s="24">
        <v>0.53673327999999998</v>
      </c>
      <c r="L696" s="24"/>
      <c r="M696" s="24">
        <v>0.22983386</v>
      </c>
      <c r="N696" s="24"/>
    </row>
    <row r="697" spans="2:14" ht="16" x14ac:dyDescent="0.2">
      <c r="B697" s="24">
        <v>138</v>
      </c>
      <c r="C697" s="24">
        <v>2.6268531300000002</v>
      </c>
      <c r="D697" s="24"/>
      <c r="E697" s="24">
        <v>2.1358270899999998</v>
      </c>
      <c r="F697" s="24"/>
      <c r="G697" s="24">
        <v>1.86004244</v>
      </c>
      <c r="H697" s="24"/>
      <c r="I697" s="24">
        <v>1.1114266500000001</v>
      </c>
      <c r="J697" s="24"/>
      <c r="K697" s="24">
        <v>0.53715659999999998</v>
      </c>
      <c r="L697" s="24"/>
      <c r="M697" s="24">
        <v>0.22977976999999999</v>
      </c>
      <c r="N697" s="24"/>
    </row>
    <row r="698" spans="2:14" ht="16" x14ac:dyDescent="0.2">
      <c r="B698" s="24">
        <v>138.19999999999999</v>
      </c>
      <c r="C698" s="24">
        <v>2.6269565899999998</v>
      </c>
      <c r="D698" s="24"/>
      <c r="E698" s="24">
        <v>2.1357834200000001</v>
      </c>
      <c r="F698" s="24"/>
      <c r="G698" s="24">
        <v>1.8600826699999999</v>
      </c>
      <c r="H698" s="24"/>
      <c r="I698" s="24">
        <v>1.11192113</v>
      </c>
      <c r="J698" s="24"/>
      <c r="K698" s="24">
        <v>0.53749765999999999</v>
      </c>
      <c r="L698" s="24"/>
      <c r="M698" s="24">
        <v>0.22954431</v>
      </c>
      <c r="N698" s="24"/>
    </row>
    <row r="699" spans="2:14" ht="16" x14ac:dyDescent="0.2">
      <c r="B699" s="24">
        <v>138.4</v>
      </c>
      <c r="C699" s="24">
        <v>2.6273211000000001</v>
      </c>
      <c r="D699" s="24"/>
      <c r="E699" s="24">
        <v>2.1364358600000002</v>
      </c>
      <c r="F699" s="24"/>
      <c r="G699" s="24">
        <v>1.86100048</v>
      </c>
      <c r="H699" s="24"/>
      <c r="I699" s="24">
        <v>1.1128467200000001</v>
      </c>
      <c r="J699" s="24"/>
      <c r="K699" s="24">
        <v>0.53783102000000005</v>
      </c>
      <c r="L699" s="24"/>
      <c r="M699" s="24">
        <v>0.22997297999999999</v>
      </c>
      <c r="N699" s="24"/>
    </row>
    <row r="700" spans="2:14" ht="16" x14ac:dyDescent="0.2">
      <c r="B700" s="24">
        <v>138.6</v>
      </c>
      <c r="C700" s="24">
        <v>2.62737702</v>
      </c>
      <c r="D700" s="24"/>
      <c r="E700" s="24">
        <v>2.1365157899999998</v>
      </c>
      <c r="F700" s="24"/>
      <c r="G700" s="24">
        <v>1.8610447400000001</v>
      </c>
      <c r="H700" s="24"/>
      <c r="I700" s="24">
        <v>1.1132513900000001</v>
      </c>
      <c r="J700" s="24"/>
      <c r="K700" s="24">
        <v>0.53832480000000005</v>
      </c>
      <c r="L700" s="24"/>
      <c r="M700" s="24">
        <v>0.23014187</v>
      </c>
      <c r="N700" s="24"/>
    </row>
    <row r="701" spans="2:14" ht="16" x14ac:dyDescent="0.2">
      <c r="B701" s="24">
        <v>138.80000000000001</v>
      </c>
      <c r="C701" s="24">
        <v>2.6282928299999999</v>
      </c>
      <c r="D701" s="24"/>
      <c r="E701" s="24">
        <v>2.1365155200000001</v>
      </c>
      <c r="F701" s="24"/>
      <c r="G701" s="24">
        <v>1.86137157</v>
      </c>
      <c r="H701" s="24"/>
      <c r="I701" s="24">
        <v>1.1143107299999999</v>
      </c>
      <c r="J701" s="24"/>
      <c r="K701" s="24">
        <v>0.53920847999999999</v>
      </c>
      <c r="L701" s="24"/>
      <c r="M701" s="24">
        <v>0.23104936000000001</v>
      </c>
      <c r="N701" s="24"/>
    </row>
    <row r="702" spans="2:14" ht="16" x14ac:dyDescent="0.2">
      <c r="B702" s="24">
        <v>139</v>
      </c>
      <c r="C702" s="24">
        <v>2.6286133399999998</v>
      </c>
      <c r="D702" s="24"/>
      <c r="E702" s="24">
        <v>2.1364122800000001</v>
      </c>
      <c r="F702" s="24"/>
      <c r="G702" s="24">
        <v>1.86190827</v>
      </c>
      <c r="H702" s="24"/>
      <c r="I702" s="24">
        <v>1.1144476299999999</v>
      </c>
      <c r="J702" s="24"/>
      <c r="K702" s="24">
        <v>0.53949904999999998</v>
      </c>
      <c r="L702" s="24"/>
      <c r="M702" s="24">
        <v>0.23137237999999999</v>
      </c>
      <c r="N702" s="24"/>
    </row>
    <row r="703" spans="2:14" ht="16" x14ac:dyDescent="0.2">
      <c r="B703" s="24">
        <v>139.19999999999999</v>
      </c>
      <c r="C703" s="24">
        <v>2.6291250800000001</v>
      </c>
      <c r="D703" s="24"/>
      <c r="E703" s="24">
        <v>2.1354760800000001</v>
      </c>
      <c r="F703" s="24"/>
      <c r="G703" s="24">
        <v>1.8612537899999999</v>
      </c>
      <c r="H703" s="24"/>
      <c r="I703" s="24">
        <v>1.1144029600000001</v>
      </c>
      <c r="J703" s="24"/>
      <c r="K703" s="24">
        <v>0.53950047999999995</v>
      </c>
      <c r="L703" s="24"/>
      <c r="M703" s="24">
        <v>0.23162785</v>
      </c>
      <c r="N703" s="24"/>
    </row>
    <row r="704" spans="2:14" ht="16" x14ac:dyDescent="0.2">
      <c r="B704" s="24">
        <v>139.4</v>
      </c>
      <c r="C704" s="24">
        <v>2.6293399399999999</v>
      </c>
      <c r="D704" s="24"/>
      <c r="E704" s="24">
        <v>2.1355662299999998</v>
      </c>
      <c r="F704" s="24"/>
      <c r="G704" s="24">
        <v>1.8615347499999999</v>
      </c>
      <c r="H704" s="24"/>
      <c r="I704" s="24">
        <v>1.1148481699999999</v>
      </c>
      <c r="J704" s="24"/>
      <c r="K704" s="24">
        <v>0.53918432999999999</v>
      </c>
      <c r="L704" s="24"/>
      <c r="M704" s="24">
        <v>0.23213078000000001</v>
      </c>
      <c r="N704" s="24"/>
    </row>
    <row r="705" spans="2:14" ht="16" x14ac:dyDescent="0.2">
      <c r="B705" s="24">
        <v>139.6</v>
      </c>
      <c r="C705" s="24">
        <v>2.6301092100000001</v>
      </c>
      <c r="D705" s="24"/>
      <c r="E705" s="24">
        <v>2.1357936999999998</v>
      </c>
      <c r="F705" s="24"/>
      <c r="G705" s="24">
        <v>1.8620188600000001</v>
      </c>
      <c r="H705" s="24"/>
      <c r="I705" s="24">
        <v>1.1155890100000001</v>
      </c>
      <c r="J705" s="24"/>
      <c r="K705" s="24">
        <v>0.53996807999999996</v>
      </c>
      <c r="L705" s="24"/>
      <c r="M705" s="24">
        <v>0.23264346</v>
      </c>
      <c r="N705" s="24"/>
    </row>
    <row r="706" spans="2:14" ht="16" x14ac:dyDescent="0.2">
      <c r="B706" s="24">
        <v>139.80000000000001</v>
      </c>
      <c r="C706" s="24">
        <v>2.63096321</v>
      </c>
      <c r="D706" s="24"/>
      <c r="E706" s="24">
        <v>2.1364955299999999</v>
      </c>
      <c r="F706" s="24"/>
      <c r="G706" s="24">
        <v>1.8623983399999999</v>
      </c>
      <c r="H706" s="24"/>
      <c r="I706" s="24">
        <v>1.1159257499999999</v>
      </c>
      <c r="J706" s="24"/>
      <c r="K706" s="24">
        <v>0.54054177999999997</v>
      </c>
      <c r="L706" s="24"/>
      <c r="M706" s="24">
        <v>0.23286604999999999</v>
      </c>
      <c r="N706" s="24"/>
    </row>
    <row r="707" spans="2:14" ht="16" x14ac:dyDescent="0.2">
      <c r="B707" s="24">
        <v>140</v>
      </c>
      <c r="C707" s="24">
        <v>2.63119462</v>
      </c>
      <c r="D707" s="24"/>
      <c r="E707" s="24">
        <v>2.1371056799999999</v>
      </c>
      <c r="F707" s="24"/>
      <c r="G707" s="24">
        <v>1.86260034</v>
      </c>
      <c r="H707" s="24"/>
      <c r="I707" s="24">
        <v>1.1162108100000001</v>
      </c>
      <c r="J707" s="24"/>
      <c r="K707" s="24">
        <v>0.54077401999999997</v>
      </c>
      <c r="L707" s="24"/>
      <c r="M707" s="24">
        <v>0.23345609</v>
      </c>
      <c r="N707" s="24"/>
    </row>
    <row r="708" spans="2:14" ht="16" x14ac:dyDescent="0.2">
      <c r="B708" s="24">
        <v>140.19999999999999</v>
      </c>
      <c r="C708" s="24">
        <v>2.63205855</v>
      </c>
      <c r="D708" s="24"/>
      <c r="E708" s="24">
        <v>2.1377600399999999</v>
      </c>
      <c r="F708" s="24"/>
      <c r="G708" s="24">
        <v>1.8633704799999999</v>
      </c>
      <c r="H708" s="24"/>
      <c r="I708" s="24">
        <v>1.1168558900000001</v>
      </c>
      <c r="J708" s="24"/>
      <c r="K708" s="24">
        <v>0.54136088999999998</v>
      </c>
      <c r="L708" s="24"/>
      <c r="M708" s="24">
        <v>0.23426519000000001</v>
      </c>
      <c r="N708" s="24"/>
    </row>
    <row r="709" spans="2:14" ht="16" x14ac:dyDescent="0.2">
      <c r="B709" s="24">
        <v>140.4</v>
      </c>
      <c r="C709" s="24">
        <v>2.6325193200000001</v>
      </c>
      <c r="D709" s="24"/>
      <c r="E709" s="24">
        <v>2.1378183800000001</v>
      </c>
      <c r="F709" s="24"/>
      <c r="G709" s="24">
        <v>1.8639439600000001</v>
      </c>
      <c r="H709" s="24"/>
      <c r="I709" s="24">
        <v>1.1175648600000001</v>
      </c>
      <c r="J709" s="24"/>
      <c r="K709" s="24">
        <v>0.54214773000000005</v>
      </c>
      <c r="L709" s="24"/>
      <c r="M709" s="24">
        <v>0.23499917000000001</v>
      </c>
      <c r="N709" s="24"/>
    </row>
    <row r="710" spans="2:14" ht="16" x14ac:dyDescent="0.2">
      <c r="B710" s="24">
        <v>140.6</v>
      </c>
      <c r="C710" s="24">
        <v>2.6330996099999999</v>
      </c>
      <c r="D710" s="24"/>
      <c r="E710" s="24">
        <v>2.1386563000000001</v>
      </c>
      <c r="F710" s="24"/>
      <c r="G710" s="24">
        <v>1.8646984099999999</v>
      </c>
      <c r="H710" s="24"/>
      <c r="I710" s="24">
        <v>1.1183215500000001</v>
      </c>
      <c r="J710" s="24"/>
      <c r="K710" s="24">
        <v>0.54304425000000001</v>
      </c>
      <c r="L710" s="24"/>
      <c r="M710" s="24">
        <v>0.23511793</v>
      </c>
      <c r="N710" s="24"/>
    </row>
    <row r="711" spans="2:14" ht="16" x14ac:dyDescent="0.2">
      <c r="B711" s="24">
        <v>140.80000000000001</v>
      </c>
      <c r="C711" s="24">
        <v>2.6335168200000001</v>
      </c>
      <c r="D711" s="24"/>
      <c r="E711" s="24">
        <v>2.13937278</v>
      </c>
      <c r="F711" s="24"/>
      <c r="G711" s="24">
        <v>1.8657927400000001</v>
      </c>
      <c r="H711" s="24"/>
      <c r="I711" s="24">
        <v>1.1192107099999999</v>
      </c>
      <c r="J711" s="24"/>
      <c r="K711" s="24">
        <v>0.54388349999999996</v>
      </c>
      <c r="L711" s="24"/>
      <c r="M711" s="24">
        <v>0.23598131</v>
      </c>
      <c r="N711" s="24"/>
    </row>
    <row r="712" spans="2:14" ht="16" x14ac:dyDescent="0.2">
      <c r="B712" s="24">
        <v>141</v>
      </c>
      <c r="C712" s="24">
        <v>2.6343828600000001</v>
      </c>
      <c r="D712" s="24"/>
      <c r="E712" s="24">
        <v>2.1397036900000002</v>
      </c>
      <c r="F712" s="24"/>
      <c r="G712" s="24">
        <v>1.86652197</v>
      </c>
      <c r="H712" s="24"/>
      <c r="I712" s="24">
        <v>1.1202085500000001</v>
      </c>
      <c r="J712" s="24"/>
      <c r="K712" s="24">
        <v>0.54428960999999998</v>
      </c>
      <c r="L712" s="24"/>
      <c r="M712" s="24">
        <v>0.23647608000000001</v>
      </c>
      <c r="N712" s="24"/>
    </row>
    <row r="713" spans="2:14" ht="16" x14ac:dyDescent="0.2">
      <c r="B713" s="24">
        <v>141.19999999999999</v>
      </c>
      <c r="C713" s="24">
        <v>2.63431259</v>
      </c>
      <c r="D713" s="24"/>
      <c r="E713" s="24">
        <v>2.1399223100000002</v>
      </c>
      <c r="F713" s="24"/>
      <c r="G713" s="24">
        <v>1.8666237800000001</v>
      </c>
      <c r="H713" s="24"/>
      <c r="I713" s="24">
        <v>1.1210398100000001</v>
      </c>
      <c r="J713" s="24"/>
      <c r="K713" s="24">
        <v>0.54504311999999999</v>
      </c>
      <c r="L713" s="24"/>
      <c r="M713" s="24">
        <v>0.23680692</v>
      </c>
      <c r="N713" s="24"/>
    </row>
    <row r="714" spans="2:14" ht="16" x14ac:dyDescent="0.2">
      <c r="B714" s="24">
        <v>141.4</v>
      </c>
      <c r="C714" s="24">
        <v>2.6347615900000001</v>
      </c>
      <c r="D714" s="24"/>
      <c r="E714" s="24">
        <v>2.1402559399999999</v>
      </c>
      <c r="F714" s="24"/>
      <c r="G714" s="24">
        <v>1.8670894</v>
      </c>
      <c r="H714" s="24"/>
      <c r="I714" s="24">
        <v>1.1215412899999999</v>
      </c>
      <c r="J714" s="24"/>
      <c r="K714" s="24">
        <v>0.54554263999999997</v>
      </c>
      <c r="L714" s="24"/>
      <c r="M714" s="24">
        <v>0.23718352000000001</v>
      </c>
      <c r="N714" s="24"/>
    </row>
    <row r="715" spans="2:14" ht="16" x14ac:dyDescent="0.2">
      <c r="B715" s="24">
        <v>141.6</v>
      </c>
      <c r="C715" s="24">
        <v>2.63493091</v>
      </c>
      <c r="D715" s="24"/>
      <c r="E715" s="24">
        <v>2.1406558599999999</v>
      </c>
      <c r="F715" s="24"/>
      <c r="G715" s="24">
        <v>1.86766959</v>
      </c>
      <c r="H715" s="24"/>
      <c r="I715" s="24">
        <v>1.1223236000000001</v>
      </c>
      <c r="J715" s="24"/>
      <c r="K715" s="24">
        <v>0.54620374000000005</v>
      </c>
      <c r="L715" s="24"/>
      <c r="M715" s="24">
        <v>0.23706037999999999</v>
      </c>
      <c r="N715" s="24"/>
    </row>
    <row r="716" spans="2:14" ht="16" x14ac:dyDescent="0.2">
      <c r="B716" s="24">
        <v>141.80000000000001</v>
      </c>
      <c r="C716" s="24">
        <v>2.63509437</v>
      </c>
      <c r="D716" s="24"/>
      <c r="E716" s="24">
        <v>2.1416653600000002</v>
      </c>
      <c r="F716" s="24"/>
      <c r="G716" s="24">
        <v>1.86843585</v>
      </c>
      <c r="H716" s="24"/>
      <c r="I716" s="24">
        <v>1.12282667</v>
      </c>
      <c r="J716" s="24"/>
      <c r="K716" s="24">
        <v>0.54665807</v>
      </c>
      <c r="L716" s="24"/>
      <c r="M716" s="24">
        <v>0.23745214000000001</v>
      </c>
      <c r="N716" s="24"/>
    </row>
    <row r="717" spans="2:14" ht="16" x14ac:dyDescent="0.2">
      <c r="B717" s="24">
        <v>142</v>
      </c>
      <c r="C717" s="24">
        <v>2.6352553099999998</v>
      </c>
      <c r="D717" s="24"/>
      <c r="E717" s="24">
        <v>2.1422165400000002</v>
      </c>
      <c r="F717" s="24"/>
      <c r="G717" s="24">
        <v>1.86908757</v>
      </c>
      <c r="H717" s="24"/>
      <c r="I717" s="24">
        <v>1.12357489</v>
      </c>
      <c r="J717" s="24"/>
      <c r="K717" s="24">
        <v>0.54718042</v>
      </c>
      <c r="L717" s="24"/>
      <c r="M717" s="24">
        <v>0.23785970000000001</v>
      </c>
      <c r="N717" s="24"/>
    </row>
    <row r="718" spans="2:14" ht="16" x14ac:dyDescent="0.2">
      <c r="B718" s="24">
        <v>142.19999999999999</v>
      </c>
      <c r="C718" s="24">
        <v>2.6350281899999999</v>
      </c>
      <c r="D718" s="24"/>
      <c r="E718" s="24">
        <v>2.1425612200000002</v>
      </c>
      <c r="F718" s="24"/>
      <c r="G718" s="24">
        <v>1.8692616799999999</v>
      </c>
      <c r="H718" s="24"/>
      <c r="I718" s="24">
        <v>1.1236629199999999</v>
      </c>
      <c r="J718" s="24"/>
      <c r="K718" s="24">
        <v>0.54718686999999999</v>
      </c>
      <c r="L718" s="24"/>
      <c r="M718" s="24">
        <v>0.23737522999999999</v>
      </c>
      <c r="N718" s="24"/>
    </row>
    <row r="719" spans="2:14" ht="16" x14ac:dyDescent="0.2">
      <c r="B719" s="24">
        <v>142.4</v>
      </c>
      <c r="C719" s="24">
        <v>2.6354104700000001</v>
      </c>
      <c r="D719" s="24"/>
      <c r="E719" s="24">
        <v>2.14324263</v>
      </c>
      <c r="F719" s="24"/>
      <c r="G719" s="24">
        <v>1.8698175399999999</v>
      </c>
      <c r="H719" s="24"/>
      <c r="I719" s="24">
        <v>1.12441177</v>
      </c>
      <c r="J719" s="24"/>
      <c r="K719" s="24">
        <v>0.54756167</v>
      </c>
      <c r="L719" s="24"/>
      <c r="M719" s="24">
        <v>0.2376395</v>
      </c>
      <c r="N719" s="24"/>
    </row>
    <row r="720" spans="2:14" ht="16" x14ac:dyDescent="0.2">
      <c r="B720" s="24">
        <v>142.6</v>
      </c>
      <c r="C720" s="24">
        <v>2.6357558399999998</v>
      </c>
      <c r="D720" s="24"/>
      <c r="E720" s="24">
        <v>2.1434072099999999</v>
      </c>
      <c r="F720" s="24"/>
      <c r="G720" s="24">
        <v>1.8698819</v>
      </c>
      <c r="H720" s="24"/>
      <c r="I720" s="24">
        <v>1.1252900100000001</v>
      </c>
      <c r="J720" s="24"/>
      <c r="K720" s="24">
        <v>0.54865907000000003</v>
      </c>
      <c r="L720" s="24"/>
      <c r="M720" s="24">
        <v>0.23776855999999999</v>
      </c>
      <c r="N720" s="24"/>
    </row>
    <row r="721" spans="2:14" ht="16" x14ac:dyDescent="0.2">
      <c r="B721" s="24">
        <v>142.80000000000001</v>
      </c>
      <c r="C721" s="24">
        <v>2.6363423199999998</v>
      </c>
      <c r="D721" s="24"/>
      <c r="E721" s="24">
        <v>2.1435118200000001</v>
      </c>
      <c r="F721" s="24"/>
      <c r="G721" s="24">
        <v>1.8700769399999999</v>
      </c>
      <c r="H721" s="24"/>
      <c r="I721" s="24">
        <v>1.1260778</v>
      </c>
      <c r="J721" s="24"/>
      <c r="K721" s="24">
        <v>0.54941059999999997</v>
      </c>
      <c r="L721" s="24"/>
      <c r="M721" s="24">
        <v>0.23827976000000001</v>
      </c>
      <c r="N721" s="24"/>
    </row>
    <row r="722" spans="2:14" ht="16" x14ac:dyDescent="0.2">
      <c r="B722" s="24">
        <v>143</v>
      </c>
      <c r="C722" s="24">
        <v>2.6366564100000001</v>
      </c>
      <c r="D722" s="24"/>
      <c r="E722" s="24">
        <v>2.1440179700000002</v>
      </c>
      <c r="F722" s="24"/>
      <c r="G722" s="24">
        <v>1.87001292</v>
      </c>
      <c r="H722" s="24"/>
      <c r="I722" s="24">
        <v>1.1267115999999999</v>
      </c>
      <c r="J722" s="24"/>
      <c r="K722" s="24">
        <v>0.54960293999999998</v>
      </c>
      <c r="L722" s="24"/>
      <c r="M722" s="24">
        <v>0.23857502999999999</v>
      </c>
      <c r="N722" s="24"/>
    </row>
    <row r="723" spans="2:14" ht="16" x14ac:dyDescent="0.2">
      <c r="B723" s="24">
        <v>143.19999999999999</v>
      </c>
      <c r="C723" s="24">
        <v>2.63693468</v>
      </c>
      <c r="D723" s="24"/>
      <c r="E723" s="24">
        <v>2.1440360599999999</v>
      </c>
      <c r="F723" s="24"/>
      <c r="G723" s="24">
        <v>1.8696126500000001</v>
      </c>
      <c r="H723" s="24"/>
      <c r="I723" s="24">
        <v>1.12699558</v>
      </c>
      <c r="J723" s="24"/>
      <c r="K723" s="24">
        <v>0.54969888</v>
      </c>
      <c r="L723" s="24"/>
      <c r="M723" s="24">
        <v>0.2386713</v>
      </c>
      <c r="N723" s="24"/>
    </row>
    <row r="724" spans="2:14" ht="16" x14ac:dyDescent="0.2">
      <c r="B724" s="24">
        <v>143.4</v>
      </c>
      <c r="C724" s="24">
        <v>2.63751377</v>
      </c>
      <c r="D724" s="24"/>
      <c r="E724" s="24">
        <v>2.1445972499999999</v>
      </c>
      <c r="F724" s="24"/>
      <c r="G724" s="24">
        <v>1.87000346</v>
      </c>
      <c r="H724" s="24"/>
      <c r="I724" s="24">
        <v>1.12802343</v>
      </c>
      <c r="J724" s="24"/>
      <c r="K724" s="24">
        <v>0.55033953999999996</v>
      </c>
      <c r="L724" s="24"/>
      <c r="M724" s="24">
        <v>0.2391153</v>
      </c>
      <c r="N724" s="24"/>
    </row>
    <row r="725" spans="2:14" ht="16" x14ac:dyDescent="0.2">
      <c r="B725" s="24">
        <v>143.6</v>
      </c>
      <c r="C725" s="24">
        <v>2.63786181</v>
      </c>
      <c r="D725" s="24"/>
      <c r="E725" s="24">
        <v>2.1447184400000001</v>
      </c>
      <c r="F725" s="24"/>
      <c r="G725" s="24">
        <v>1.87016816</v>
      </c>
      <c r="H725" s="24"/>
      <c r="I725" s="24">
        <v>1.1285027400000001</v>
      </c>
      <c r="J725" s="24"/>
      <c r="K725" s="24">
        <v>0.55093725999999998</v>
      </c>
      <c r="L725" s="24"/>
      <c r="M725" s="24">
        <v>0.23905425</v>
      </c>
      <c r="N725" s="24"/>
    </row>
    <row r="726" spans="2:14" ht="16" x14ac:dyDescent="0.2">
      <c r="B726" s="24">
        <v>143.80000000000001</v>
      </c>
      <c r="C726" s="24">
        <v>2.6378271899999999</v>
      </c>
      <c r="D726" s="24"/>
      <c r="E726" s="24">
        <v>2.1447447300000002</v>
      </c>
      <c r="F726" s="24"/>
      <c r="G726" s="24">
        <v>1.8696998600000001</v>
      </c>
      <c r="H726" s="24"/>
      <c r="I726" s="24">
        <v>1.1283346599999999</v>
      </c>
      <c r="J726" s="24"/>
      <c r="K726" s="24">
        <v>0.55090106999999999</v>
      </c>
      <c r="L726" s="24"/>
      <c r="M726" s="24">
        <v>0.23909409000000001</v>
      </c>
      <c r="N726" s="24"/>
    </row>
    <row r="727" spans="2:14" ht="16" x14ac:dyDescent="0.2">
      <c r="B727" s="24">
        <v>144</v>
      </c>
      <c r="C727" s="24">
        <v>2.6377032900000001</v>
      </c>
      <c r="D727" s="24"/>
      <c r="E727" s="24">
        <v>2.14435764</v>
      </c>
      <c r="F727" s="24"/>
      <c r="G727" s="24">
        <v>1.86963784</v>
      </c>
      <c r="H727" s="24"/>
      <c r="I727" s="24">
        <v>1.1287256299999999</v>
      </c>
      <c r="J727" s="24"/>
      <c r="K727" s="24">
        <v>0.55116635000000003</v>
      </c>
      <c r="L727" s="24"/>
      <c r="M727" s="24">
        <v>0.23940459</v>
      </c>
      <c r="N727" s="24"/>
    </row>
    <row r="728" spans="2:14" ht="16" x14ac:dyDescent="0.2">
      <c r="B728" s="24">
        <v>144.19999999999999</v>
      </c>
      <c r="C728" s="24">
        <v>2.6380030099999998</v>
      </c>
      <c r="D728" s="24"/>
      <c r="E728" s="24">
        <v>2.1444051100000001</v>
      </c>
      <c r="F728" s="24"/>
      <c r="G728" s="24">
        <v>1.8696869</v>
      </c>
      <c r="H728" s="24"/>
      <c r="I728" s="24">
        <v>1.12912079</v>
      </c>
      <c r="J728" s="24"/>
      <c r="K728" s="24">
        <v>0.55185554999999997</v>
      </c>
      <c r="L728" s="24"/>
      <c r="M728" s="24">
        <v>0.23979785000000001</v>
      </c>
      <c r="N728" s="24"/>
    </row>
    <row r="729" spans="2:14" ht="16" x14ac:dyDescent="0.2">
      <c r="B729" s="24">
        <v>144.4</v>
      </c>
      <c r="C729" s="24">
        <v>2.6378850100000002</v>
      </c>
      <c r="D729" s="24"/>
      <c r="E729" s="24">
        <v>2.1436457600000001</v>
      </c>
      <c r="F729" s="24"/>
      <c r="G729" s="24">
        <v>1.86967101</v>
      </c>
      <c r="H729" s="24"/>
      <c r="I729" s="24">
        <v>1.1291646099999999</v>
      </c>
      <c r="J729" s="24"/>
      <c r="K729" s="24">
        <v>0.55258403</v>
      </c>
      <c r="L729" s="24"/>
      <c r="M729" s="24">
        <v>0.23943394000000001</v>
      </c>
      <c r="N729" s="24"/>
    </row>
    <row r="730" spans="2:14" ht="16" x14ac:dyDescent="0.2">
      <c r="B730" s="24">
        <v>144.6</v>
      </c>
      <c r="C730" s="24">
        <v>2.63813473</v>
      </c>
      <c r="D730" s="24"/>
      <c r="E730" s="24">
        <v>2.1438798399999999</v>
      </c>
      <c r="F730" s="24"/>
      <c r="G730" s="24">
        <v>1.87017992</v>
      </c>
      <c r="H730" s="24"/>
      <c r="I730" s="24">
        <v>1.1299721700000001</v>
      </c>
      <c r="J730" s="24"/>
      <c r="K730" s="24">
        <v>0.55320049000000004</v>
      </c>
      <c r="L730" s="24"/>
      <c r="M730" s="24">
        <v>0.23932339999999999</v>
      </c>
      <c r="N730" s="24"/>
    </row>
    <row r="731" spans="2:14" ht="16" x14ac:dyDescent="0.2">
      <c r="B731" s="24">
        <v>144.80000000000001</v>
      </c>
      <c r="C731" s="24">
        <v>2.6385740499999999</v>
      </c>
      <c r="D731" s="24"/>
      <c r="E731" s="24">
        <v>2.1438667200000001</v>
      </c>
      <c r="F731" s="24"/>
      <c r="G731" s="24">
        <v>1.8710258900000001</v>
      </c>
      <c r="H731" s="24"/>
      <c r="I731" s="24">
        <v>1.13051579</v>
      </c>
      <c r="J731" s="24"/>
      <c r="K731" s="24">
        <v>0.55367171000000004</v>
      </c>
      <c r="L731" s="24"/>
      <c r="M731" s="24">
        <v>0.23972673999999999</v>
      </c>
      <c r="N731" s="24"/>
    </row>
    <row r="732" spans="2:14" ht="16" x14ac:dyDescent="0.2">
      <c r="B732" s="24">
        <v>145</v>
      </c>
      <c r="C732" s="24">
        <v>2.63877066</v>
      </c>
      <c r="D732" s="24"/>
      <c r="E732" s="24">
        <v>2.1437559799999999</v>
      </c>
      <c r="F732" s="24"/>
      <c r="G732" s="24">
        <v>1.8707568999999999</v>
      </c>
      <c r="H732" s="24"/>
      <c r="I732" s="24">
        <v>1.13068623</v>
      </c>
      <c r="J732" s="24"/>
      <c r="K732" s="24">
        <v>0.55354437000000001</v>
      </c>
      <c r="L732" s="24"/>
      <c r="M732" s="24">
        <v>0.23940926000000001</v>
      </c>
      <c r="N732" s="24"/>
    </row>
    <row r="733" spans="2:14" ht="16" x14ac:dyDescent="0.2">
      <c r="B733" s="24">
        <v>145.19999999999999</v>
      </c>
      <c r="C733" s="24">
        <v>2.63856007</v>
      </c>
      <c r="D733" s="24"/>
      <c r="E733" s="24">
        <v>2.1440608999999999</v>
      </c>
      <c r="F733" s="24"/>
      <c r="G733" s="24">
        <v>1.8710459399999999</v>
      </c>
      <c r="H733" s="24"/>
      <c r="I733" s="24">
        <v>1.13072263</v>
      </c>
      <c r="J733" s="24"/>
      <c r="K733" s="24">
        <v>0.55357922999999998</v>
      </c>
      <c r="L733" s="24"/>
      <c r="M733" s="24">
        <v>0.23936213000000001</v>
      </c>
      <c r="N733" s="24"/>
    </row>
    <row r="734" spans="2:14" ht="16" x14ac:dyDescent="0.2">
      <c r="B734" s="24">
        <v>145.4</v>
      </c>
      <c r="C734" s="24">
        <v>2.6393453099999999</v>
      </c>
      <c r="D734" s="24"/>
      <c r="E734" s="24">
        <v>2.1451885700000002</v>
      </c>
      <c r="F734" s="24"/>
      <c r="G734" s="24">
        <v>1.87158644</v>
      </c>
      <c r="H734" s="24"/>
      <c r="I734" s="24">
        <v>1.13131296</v>
      </c>
      <c r="J734" s="24"/>
      <c r="K734" s="24">
        <v>0.55419266</v>
      </c>
      <c r="L734" s="24"/>
      <c r="M734" s="24">
        <v>0.23980967</v>
      </c>
      <c r="N734" s="24"/>
    </row>
    <row r="735" spans="2:14" ht="16" x14ac:dyDescent="0.2">
      <c r="B735" s="24">
        <v>145.6</v>
      </c>
      <c r="C735" s="24">
        <v>2.63935158</v>
      </c>
      <c r="D735" s="24"/>
      <c r="E735" s="24">
        <v>2.1459088400000002</v>
      </c>
      <c r="F735" s="24"/>
      <c r="G735" s="24">
        <v>1.8723292199999999</v>
      </c>
      <c r="H735" s="24"/>
      <c r="I735" s="24">
        <v>1.13166838</v>
      </c>
      <c r="J735" s="24"/>
      <c r="K735" s="24">
        <v>0.55494398</v>
      </c>
      <c r="L735" s="24"/>
      <c r="M735" s="24">
        <v>0.24005937999999999</v>
      </c>
      <c r="N735" s="24"/>
    </row>
    <row r="736" spans="2:14" ht="16" x14ac:dyDescent="0.2">
      <c r="B736" s="24">
        <v>145.80000000000001</v>
      </c>
      <c r="C736" s="24">
        <v>2.6394585500000001</v>
      </c>
      <c r="D736" s="24"/>
      <c r="E736" s="24">
        <v>2.1459428100000002</v>
      </c>
      <c r="F736" s="24"/>
      <c r="G736" s="24">
        <v>1.8730476599999999</v>
      </c>
      <c r="H736" s="24"/>
      <c r="I736" s="24">
        <v>1.1314016499999999</v>
      </c>
      <c r="J736" s="24"/>
      <c r="K736" s="24">
        <v>0.55486135000000003</v>
      </c>
      <c r="L736" s="24"/>
      <c r="M736" s="24">
        <v>0.23996065999999999</v>
      </c>
      <c r="N736" s="24"/>
    </row>
    <row r="737" spans="2:14" ht="16" x14ac:dyDescent="0.2">
      <c r="B737" s="24">
        <v>146</v>
      </c>
      <c r="C737" s="24">
        <v>2.6396555799999999</v>
      </c>
      <c r="D737" s="24"/>
      <c r="E737" s="24">
        <v>2.1467082799999999</v>
      </c>
      <c r="F737" s="24"/>
      <c r="G737" s="24">
        <v>1.8731402100000001</v>
      </c>
      <c r="H737" s="24"/>
      <c r="I737" s="24">
        <v>1.1320262800000001</v>
      </c>
      <c r="J737" s="24"/>
      <c r="K737" s="24">
        <v>0.55514110999999999</v>
      </c>
      <c r="L737" s="24"/>
      <c r="M737" s="24">
        <v>0.24005059000000001</v>
      </c>
      <c r="N737" s="24"/>
    </row>
    <row r="738" spans="2:14" ht="16" x14ac:dyDescent="0.2">
      <c r="B738" s="24">
        <v>146.19999999999999</v>
      </c>
      <c r="C738" s="24">
        <v>2.6398527500000002</v>
      </c>
      <c r="D738" s="24"/>
      <c r="E738" s="24">
        <v>2.14744381</v>
      </c>
      <c r="F738" s="24"/>
      <c r="G738" s="24">
        <v>1.87361603</v>
      </c>
      <c r="H738" s="24"/>
      <c r="I738" s="24">
        <v>1.1326692199999999</v>
      </c>
      <c r="J738" s="24"/>
      <c r="K738" s="24">
        <v>0.55570872000000004</v>
      </c>
      <c r="L738" s="24"/>
      <c r="M738" s="24">
        <v>0.23986203</v>
      </c>
      <c r="N738" s="24"/>
    </row>
    <row r="739" spans="2:14" ht="16" x14ac:dyDescent="0.2">
      <c r="B739" s="24">
        <v>146.4</v>
      </c>
      <c r="C739" s="24">
        <v>2.64015011</v>
      </c>
      <c r="D739" s="24"/>
      <c r="E739" s="24">
        <v>2.1479531000000001</v>
      </c>
      <c r="F739" s="24"/>
      <c r="G739" s="24">
        <v>1.8742016399999999</v>
      </c>
      <c r="H739" s="24"/>
      <c r="I739" s="24">
        <v>1.1333077</v>
      </c>
      <c r="J739" s="24"/>
      <c r="K739" s="24">
        <v>0.55631419000000004</v>
      </c>
      <c r="L739" s="24"/>
      <c r="M739" s="24">
        <v>0.24009328999999999</v>
      </c>
      <c r="N739" s="24"/>
    </row>
    <row r="740" spans="2:14" ht="16" x14ac:dyDescent="0.2">
      <c r="B740" s="24">
        <v>146.6</v>
      </c>
      <c r="C740" s="24">
        <v>2.6402990000000002</v>
      </c>
      <c r="D740" s="24"/>
      <c r="E740" s="24">
        <v>2.1485859299999999</v>
      </c>
      <c r="F740" s="24"/>
      <c r="G740" s="24">
        <v>1.8744575699999999</v>
      </c>
      <c r="H740" s="24"/>
      <c r="I740" s="24">
        <v>1.1341692999999999</v>
      </c>
      <c r="J740" s="24"/>
      <c r="K740" s="24">
        <v>0.55709452000000004</v>
      </c>
      <c r="L740" s="24"/>
      <c r="M740" s="24">
        <v>0.24047615</v>
      </c>
      <c r="N740" s="24"/>
    </row>
    <row r="741" spans="2:14" ht="16" x14ac:dyDescent="0.2">
      <c r="B741" s="24">
        <v>146.80000000000001</v>
      </c>
      <c r="C741" s="24">
        <v>2.6411200799999999</v>
      </c>
      <c r="D741" s="24"/>
      <c r="E741" s="24">
        <v>2.1492467199999998</v>
      </c>
      <c r="F741" s="24"/>
      <c r="G741" s="24">
        <v>1.8746958199999999</v>
      </c>
      <c r="H741" s="24"/>
      <c r="I741" s="24">
        <v>1.1351924799999999</v>
      </c>
      <c r="J741" s="24"/>
      <c r="K741" s="24">
        <v>0.55793466999999997</v>
      </c>
      <c r="L741" s="24"/>
      <c r="M741" s="24">
        <v>0.24116799999999999</v>
      </c>
      <c r="N741" s="24"/>
    </row>
    <row r="742" spans="2:14" ht="16" x14ac:dyDescent="0.2">
      <c r="B742" s="24">
        <v>147</v>
      </c>
      <c r="C742" s="24">
        <v>2.64168914</v>
      </c>
      <c r="D742" s="24"/>
      <c r="E742" s="24">
        <v>2.14998041</v>
      </c>
      <c r="F742" s="24"/>
      <c r="G742" s="24">
        <v>1.87534717</v>
      </c>
      <c r="H742" s="24"/>
      <c r="I742" s="24">
        <v>1.1360933</v>
      </c>
      <c r="J742" s="24"/>
      <c r="K742" s="24">
        <v>0.55811770999999999</v>
      </c>
      <c r="L742" s="24"/>
      <c r="M742" s="24">
        <v>0.24135915999999999</v>
      </c>
      <c r="N742" s="24"/>
    </row>
    <row r="743" spans="2:14" ht="16" x14ac:dyDescent="0.2">
      <c r="B743" s="24">
        <v>147.19999999999999</v>
      </c>
      <c r="C743" s="24">
        <v>2.64181781</v>
      </c>
      <c r="D743" s="24"/>
      <c r="E743" s="24">
        <v>2.1499212399999998</v>
      </c>
      <c r="F743" s="24"/>
      <c r="G743" s="24">
        <v>1.87562826</v>
      </c>
      <c r="H743" s="24"/>
      <c r="I743" s="24">
        <v>1.1363752</v>
      </c>
      <c r="J743" s="24"/>
      <c r="K743" s="24">
        <v>0.55854066000000002</v>
      </c>
      <c r="L743" s="24"/>
      <c r="M743" s="24">
        <v>0.24119985999999999</v>
      </c>
      <c r="N743" s="24"/>
    </row>
    <row r="744" spans="2:14" ht="16" x14ac:dyDescent="0.2">
      <c r="B744" s="24">
        <v>147.4</v>
      </c>
      <c r="C744" s="24">
        <v>2.6423469399999999</v>
      </c>
      <c r="D744" s="24"/>
      <c r="E744" s="24">
        <v>2.1502520000000001</v>
      </c>
      <c r="F744" s="24"/>
      <c r="G744" s="24">
        <v>1.8760474499999999</v>
      </c>
      <c r="H744" s="24"/>
      <c r="I744" s="24">
        <v>1.13744394</v>
      </c>
      <c r="J744" s="24"/>
      <c r="K744" s="24">
        <v>0.55890326000000001</v>
      </c>
      <c r="L744" s="24"/>
      <c r="M744" s="24">
        <v>0.24171266999999999</v>
      </c>
      <c r="N744" s="24"/>
    </row>
    <row r="745" spans="2:14" ht="16" x14ac:dyDescent="0.2">
      <c r="B745" s="24">
        <v>147.6</v>
      </c>
      <c r="C745" s="24">
        <v>2.6417984699999999</v>
      </c>
      <c r="D745" s="24"/>
      <c r="E745" s="24">
        <v>2.1499433400000001</v>
      </c>
      <c r="F745" s="24"/>
      <c r="G745" s="24">
        <v>1.87588837</v>
      </c>
      <c r="H745" s="24"/>
      <c r="I745" s="24">
        <v>1.1371473000000001</v>
      </c>
      <c r="J745" s="24"/>
      <c r="K745" s="24">
        <v>0.55874444000000001</v>
      </c>
      <c r="L745" s="24"/>
      <c r="M745" s="24">
        <v>0.24155729000000001</v>
      </c>
      <c r="N745" s="24"/>
    </row>
    <row r="746" spans="2:14" ht="16" x14ac:dyDescent="0.2">
      <c r="B746" s="24">
        <v>147.80000000000001</v>
      </c>
      <c r="C746" s="24">
        <v>2.6424280800000002</v>
      </c>
      <c r="D746" s="24"/>
      <c r="E746" s="24">
        <v>2.1501509099999998</v>
      </c>
      <c r="F746" s="24"/>
      <c r="G746" s="24">
        <v>1.87602684</v>
      </c>
      <c r="H746" s="24"/>
      <c r="I746" s="24">
        <v>1.1376851100000001</v>
      </c>
      <c r="J746" s="24"/>
      <c r="K746" s="24">
        <v>0.55864734000000005</v>
      </c>
      <c r="L746" s="24"/>
      <c r="M746" s="24">
        <v>0.24189488000000001</v>
      </c>
      <c r="N746" s="24"/>
    </row>
    <row r="747" spans="2:14" ht="16" x14ac:dyDescent="0.2">
      <c r="B747" s="24">
        <v>148</v>
      </c>
      <c r="C747" s="24">
        <v>2.6425467199999999</v>
      </c>
      <c r="D747" s="24"/>
      <c r="E747" s="24">
        <v>2.1500299699999998</v>
      </c>
      <c r="F747" s="24"/>
      <c r="G747" s="24">
        <v>1.87632698</v>
      </c>
      <c r="H747" s="24"/>
      <c r="I747" s="24">
        <v>1.1384437300000001</v>
      </c>
      <c r="J747" s="24"/>
      <c r="K747" s="24">
        <v>0.55958379999999996</v>
      </c>
      <c r="L747" s="24"/>
      <c r="M747" s="24">
        <v>0.24268134</v>
      </c>
      <c r="N747" s="24"/>
    </row>
    <row r="748" spans="2:14" ht="16" x14ac:dyDescent="0.2">
      <c r="B748" s="24">
        <v>148.19999999999999</v>
      </c>
      <c r="C748" s="24">
        <v>2.6427735800000001</v>
      </c>
      <c r="D748" s="24"/>
      <c r="E748" s="24">
        <v>2.1500744900000002</v>
      </c>
      <c r="F748" s="24"/>
      <c r="G748" s="24">
        <v>1.8766853299999999</v>
      </c>
      <c r="H748" s="24"/>
      <c r="I748" s="24">
        <v>1.1388207100000001</v>
      </c>
      <c r="J748" s="24"/>
      <c r="K748" s="24">
        <v>0.55981791999999997</v>
      </c>
      <c r="L748" s="24"/>
      <c r="M748" s="24">
        <v>0.24276209000000001</v>
      </c>
      <c r="N748" s="24"/>
    </row>
    <row r="749" spans="2:14" ht="16" x14ac:dyDescent="0.2">
      <c r="B749" s="24">
        <v>148.4</v>
      </c>
      <c r="C749" s="24">
        <v>2.6431128799999999</v>
      </c>
      <c r="D749" s="24"/>
      <c r="E749" s="24">
        <v>2.1501576099999999</v>
      </c>
      <c r="F749" s="24"/>
      <c r="G749" s="24">
        <v>1.8772733100000001</v>
      </c>
      <c r="H749" s="24"/>
      <c r="I749" s="24">
        <v>1.13913474</v>
      </c>
      <c r="J749" s="24"/>
      <c r="K749" s="24">
        <v>0.56026436999999996</v>
      </c>
      <c r="L749" s="24"/>
      <c r="M749" s="24">
        <v>0.24286378</v>
      </c>
      <c r="N749" s="24"/>
    </row>
    <row r="750" spans="2:14" ht="16" x14ac:dyDescent="0.2">
      <c r="B750" s="24">
        <v>148.6</v>
      </c>
      <c r="C750" s="24">
        <v>2.64320567</v>
      </c>
      <c r="D750" s="24"/>
      <c r="E750" s="24">
        <v>2.1504321800000001</v>
      </c>
      <c r="F750" s="24"/>
      <c r="G750" s="24">
        <v>1.8775742900000001</v>
      </c>
      <c r="H750" s="24"/>
      <c r="I750" s="24">
        <v>1.1396796</v>
      </c>
      <c r="J750" s="24"/>
      <c r="K750" s="24">
        <v>0.56086831999999998</v>
      </c>
      <c r="L750" s="24"/>
      <c r="M750" s="24">
        <v>0.24309755</v>
      </c>
      <c r="N750" s="24"/>
    </row>
    <row r="751" spans="2:14" ht="16" x14ac:dyDescent="0.2">
      <c r="B751" s="24">
        <v>148.80000000000001</v>
      </c>
      <c r="C751" s="24">
        <v>2.64381617</v>
      </c>
      <c r="D751" s="24"/>
      <c r="E751" s="24">
        <v>2.1505263800000001</v>
      </c>
      <c r="F751" s="24"/>
      <c r="G751" s="24">
        <v>1.87799833</v>
      </c>
      <c r="H751" s="24"/>
      <c r="I751" s="24">
        <v>1.14001475</v>
      </c>
      <c r="J751" s="24"/>
      <c r="K751" s="24">
        <v>0.56169893000000004</v>
      </c>
      <c r="L751" s="24"/>
      <c r="M751" s="24">
        <v>0.24384006999999999</v>
      </c>
      <c r="N751" s="24"/>
    </row>
    <row r="752" spans="2:14" ht="16" x14ac:dyDescent="0.2">
      <c r="B752" s="24">
        <v>149</v>
      </c>
      <c r="C752" s="24">
        <v>2.6445074599999998</v>
      </c>
      <c r="D752" s="24"/>
      <c r="E752" s="24">
        <v>2.15144745</v>
      </c>
      <c r="F752" s="24"/>
      <c r="G752" s="24">
        <v>1.87821558</v>
      </c>
      <c r="H752" s="24"/>
      <c r="I752" s="24">
        <v>1.14081257</v>
      </c>
      <c r="J752" s="24"/>
      <c r="K752" s="24">
        <v>0.56242393000000002</v>
      </c>
      <c r="L752" s="24"/>
      <c r="M752" s="24">
        <v>0.24426191999999999</v>
      </c>
      <c r="N752" s="24"/>
    </row>
    <row r="753" spans="2:14" ht="16" x14ac:dyDescent="0.2">
      <c r="B753" s="24">
        <v>149.19999999999999</v>
      </c>
      <c r="C753" s="24">
        <v>2.64496229</v>
      </c>
      <c r="D753" s="24"/>
      <c r="E753" s="24">
        <v>2.1522219800000002</v>
      </c>
      <c r="F753" s="24"/>
      <c r="G753" s="24">
        <v>1.8788176599999999</v>
      </c>
      <c r="H753" s="24"/>
      <c r="I753" s="24">
        <v>1.14162743</v>
      </c>
      <c r="J753" s="24"/>
      <c r="K753" s="24">
        <v>0.56321489999999996</v>
      </c>
      <c r="L753" s="24"/>
      <c r="M753" s="24">
        <v>0.24526313999999999</v>
      </c>
      <c r="N753" s="24"/>
    </row>
    <row r="754" spans="2:14" ht="16" x14ac:dyDescent="0.2">
      <c r="B754" s="24">
        <v>149.4</v>
      </c>
      <c r="C754" s="24">
        <v>2.6455437399999999</v>
      </c>
      <c r="D754" s="24"/>
      <c r="E754" s="24">
        <v>2.15283859</v>
      </c>
      <c r="F754" s="24"/>
      <c r="G754" s="24">
        <v>1.8792196800000001</v>
      </c>
      <c r="H754" s="24"/>
      <c r="I754" s="24">
        <v>1.1428167300000001</v>
      </c>
      <c r="J754" s="24"/>
      <c r="K754" s="24">
        <v>0.56360991999999999</v>
      </c>
      <c r="L754" s="24"/>
      <c r="M754" s="24">
        <v>0.24610281000000001</v>
      </c>
      <c r="N754" s="24"/>
    </row>
    <row r="755" spans="2:14" ht="16" x14ac:dyDescent="0.2">
      <c r="B755" s="24">
        <v>149.6</v>
      </c>
      <c r="C755" s="24">
        <v>2.64586291</v>
      </c>
      <c r="D755" s="24"/>
      <c r="E755" s="24">
        <v>2.15334498</v>
      </c>
      <c r="F755" s="24"/>
      <c r="G755" s="24">
        <v>1.8796466199999999</v>
      </c>
      <c r="H755" s="24"/>
      <c r="I755" s="24">
        <v>1.14354931</v>
      </c>
      <c r="J755" s="24"/>
      <c r="K755" s="24">
        <v>0.56444110999999997</v>
      </c>
      <c r="L755" s="24"/>
      <c r="M755" s="24">
        <v>0.24674415</v>
      </c>
      <c r="N755" s="24"/>
    </row>
    <row r="756" spans="2:14" ht="16" x14ac:dyDescent="0.2">
      <c r="B756" s="24">
        <v>149.80000000000001</v>
      </c>
      <c r="C756" s="24">
        <v>2.6464507400000001</v>
      </c>
      <c r="D756" s="24"/>
      <c r="E756" s="24">
        <v>2.1536515500000002</v>
      </c>
      <c r="F756" s="24"/>
      <c r="G756" s="24">
        <v>1.87977518</v>
      </c>
      <c r="H756" s="24"/>
      <c r="I756" s="24">
        <v>1.1436715</v>
      </c>
      <c r="J756" s="24"/>
      <c r="K756" s="24">
        <v>0.56474303000000003</v>
      </c>
      <c r="L756" s="24"/>
      <c r="M756" s="24">
        <v>0.24691648999999999</v>
      </c>
      <c r="N756" s="24"/>
    </row>
    <row r="757" spans="2:14" ht="16" x14ac:dyDescent="0.2">
      <c r="B757" s="24">
        <v>150</v>
      </c>
      <c r="C757" s="24">
        <v>2.64659925</v>
      </c>
      <c r="D757" s="24"/>
      <c r="E757" s="24">
        <v>2.1540633300000001</v>
      </c>
      <c r="F757" s="24"/>
      <c r="G757" s="24">
        <v>1.8796126200000001</v>
      </c>
      <c r="H757" s="24"/>
      <c r="I757" s="24">
        <v>1.14396152</v>
      </c>
      <c r="J757" s="24"/>
      <c r="K757" s="24">
        <v>0.56532928000000005</v>
      </c>
      <c r="L757" s="24"/>
      <c r="M757" s="24">
        <v>0.2471911</v>
      </c>
      <c r="N757" s="24"/>
    </row>
    <row r="758" spans="2:14" ht="16" x14ac:dyDescent="0.2">
      <c r="B758" s="24">
        <v>150.19999999999999</v>
      </c>
      <c r="C758" s="24">
        <v>2.6470599799999999</v>
      </c>
      <c r="D758" s="24"/>
      <c r="E758" s="24">
        <v>2.1540489100000002</v>
      </c>
      <c r="F758" s="24"/>
      <c r="G758" s="24">
        <v>1.8798760699999999</v>
      </c>
      <c r="H758" s="24"/>
      <c r="I758" s="24">
        <v>1.1441467299999999</v>
      </c>
      <c r="J758" s="24"/>
      <c r="K758" s="24">
        <v>0.56586095000000003</v>
      </c>
      <c r="L758" s="24"/>
      <c r="M758" s="24">
        <v>0.24763592000000001</v>
      </c>
      <c r="N758" s="24"/>
    </row>
    <row r="759" spans="2:14" ht="16" x14ac:dyDescent="0.2">
      <c r="B759" s="24">
        <v>150.4</v>
      </c>
      <c r="C759" s="24">
        <v>2.64723994</v>
      </c>
      <c r="D759" s="24"/>
      <c r="E759" s="24">
        <v>2.1541060600000002</v>
      </c>
      <c r="F759" s="24"/>
      <c r="G759" s="24">
        <v>1.8797553600000001</v>
      </c>
      <c r="H759" s="24"/>
      <c r="I759" s="24">
        <v>1.1445086900000001</v>
      </c>
      <c r="J759" s="24"/>
      <c r="K759" s="24">
        <v>0.56632077999999997</v>
      </c>
      <c r="L759" s="24"/>
      <c r="M759" s="24">
        <v>0.24791062</v>
      </c>
      <c r="N759" s="24"/>
    </row>
    <row r="760" spans="2:14" ht="16" x14ac:dyDescent="0.2">
      <c r="B760" s="24">
        <v>150.6</v>
      </c>
      <c r="C760" s="24">
        <v>2.6478662399999999</v>
      </c>
      <c r="D760" s="24"/>
      <c r="E760" s="24">
        <v>2.1543113800000002</v>
      </c>
      <c r="F760" s="24"/>
      <c r="G760" s="24">
        <v>1.8801225500000001</v>
      </c>
      <c r="H760" s="24"/>
      <c r="I760" s="24">
        <v>1.1449831500000001</v>
      </c>
      <c r="J760" s="24"/>
      <c r="K760" s="24">
        <v>0.56688914999999995</v>
      </c>
      <c r="L760" s="24"/>
      <c r="M760" s="24">
        <v>0.24824358999999999</v>
      </c>
      <c r="N760" s="24"/>
    </row>
    <row r="761" spans="2:14" ht="16" x14ac:dyDescent="0.2">
      <c r="B761" s="24">
        <v>150.80000000000001</v>
      </c>
      <c r="C761" s="24">
        <v>2.6488388299999999</v>
      </c>
      <c r="D761" s="24"/>
      <c r="E761" s="24">
        <v>2.1543136000000001</v>
      </c>
      <c r="F761" s="24"/>
      <c r="G761" s="24">
        <v>1.8804254600000001</v>
      </c>
      <c r="H761" s="24"/>
      <c r="I761" s="24">
        <v>1.1455745500000001</v>
      </c>
      <c r="J761" s="24"/>
      <c r="K761" s="24">
        <v>0.56739512000000003</v>
      </c>
      <c r="L761" s="24"/>
      <c r="M761" s="24">
        <v>0.24886959</v>
      </c>
      <c r="N761" s="24"/>
    </row>
    <row r="762" spans="2:14" ht="16" x14ac:dyDescent="0.2">
      <c r="B762" s="24">
        <v>151</v>
      </c>
      <c r="C762" s="24">
        <v>2.6486370400000001</v>
      </c>
      <c r="D762" s="24"/>
      <c r="E762" s="24">
        <v>2.1537833599999998</v>
      </c>
      <c r="F762" s="24"/>
      <c r="G762" s="24">
        <v>1.8803920999999999</v>
      </c>
      <c r="H762" s="24"/>
      <c r="I762" s="24">
        <v>1.1456374</v>
      </c>
      <c r="J762" s="24"/>
      <c r="K762" s="24">
        <v>0.56750612</v>
      </c>
      <c r="L762" s="24"/>
      <c r="M762" s="24">
        <v>0.24853496999999999</v>
      </c>
      <c r="N762" s="24"/>
    </row>
    <row r="763" spans="2:14" ht="16" x14ac:dyDescent="0.2">
      <c r="B763" s="24">
        <v>151.19999999999999</v>
      </c>
      <c r="C763" s="24">
        <v>2.64856566</v>
      </c>
      <c r="D763" s="24"/>
      <c r="E763" s="24">
        <v>2.1537484099999999</v>
      </c>
      <c r="F763" s="24"/>
      <c r="G763" s="24">
        <v>1.88017893</v>
      </c>
      <c r="H763" s="24"/>
      <c r="I763" s="24">
        <v>1.1459162199999999</v>
      </c>
      <c r="J763" s="24"/>
      <c r="K763" s="24">
        <v>0.56799928</v>
      </c>
      <c r="L763" s="24"/>
      <c r="M763" s="24">
        <v>0.24860536</v>
      </c>
      <c r="N763" s="24"/>
    </row>
    <row r="764" spans="2:14" ht="16" x14ac:dyDescent="0.2">
      <c r="B764" s="24">
        <v>151.4</v>
      </c>
      <c r="C764" s="24">
        <v>2.64863604</v>
      </c>
      <c r="D764" s="24"/>
      <c r="E764" s="24">
        <v>2.15423652</v>
      </c>
      <c r="F764" s="24"/>
      <c r="G764" s="24">
        <v>1.8805843900000001</v>
      </c>
      <c r="H764" s="24"/>
      <c r="I764" s="24">
        <v>1.1465457699999999</v>
      </c>
      <c r="J764" s="24"/>
      <c r="K764" s="24">
        <v>0.56835767000000004</v>
      </c>
      <c r="L764" s="24"/>
      <c r="M764" s="24">
        <v>0.24877542999999999</v>
      </c>
      <c r="N764" s="24"/>
    </row>
    <row r="765" spans="2:14" ht="16" x14ac:dyDescent="0.2">
      <c r="B765" s="24">
        <v>151.6</v>
      </c>
      <c r="C765" s="24">
        <v>2.6486022299999998</v>
      </c>
      <c r="D765" s="24"/>
      <c r="E765" s="24">
        <v>2.1541226299999998</v>
      </c>
      <c r="F765" s="24"/>
      <c r="G765" s="24">
        <v>1.8810521200000001</v>
      </c>
      <c r="H765" s="24"/>
      <c r="I765" s="24">
        <v>1.14665646</v>
      </c>
      <c r="J765" s="24"/>
      <c r="K765" s="24">
        <v>0.56887103999999999</v>
      </c>
      <c r="L765" s="24"/>
      <c r="M765" s="24">
        <v>0.24860589999999999</v>
      </c>
      <c r="N765" s="24"/>
    </row>
    <row r="766" spans="2:14" ht="16" x14ac:dyDescent="0.2">
      <c r="B766" s="24">
        <v>151.80000000000001</v>
      </c>
      <c r="C766" s="24">
        <v>2.6488153400000001</v>
      </c>
      <c r="D766" s="24"/>
      <c r="E766" s="24">
        <v>2.1546168200000002</v>
      </c>
      <c r="F766" s="24"/>
      <c r="G766" s="24">
        <v>1.88137613</v>
      </c>
      <c r="H766" s="24"/>
      <c r="I766" s="24">
        <v>1.14752754</v>
      </c>
      <c r="J766" s="24"/>
      <c r="K766" s="24">
        <v>0.56924741000000001</v>
      </c>
      <c r="L766" s="24"/>
      <c r="M766" s="24">
        <v>0.24886425000000001</v>
      </c>
      <c r="N766" s="24"/>
    </row>
    <row r="767" spans="2:14" ht="16" x14ac:dyDescent="0.2">
      <c r="B767" s="24">
        <v>152</v>
      </c>
      <c r="C767" s="24">
        <v>2.6488331000000001</v>
      </c>
      <c r="D767" s="24"/>
      <c r="E767" s="24">
        <v>2.1546766800000001</v>
      </c>
      <c r="F767" s="24"/>
      <c r="G767" s="24">
        <v>1.88202285</v>
      </c>
      <c r="H767" s="24"/>
      <c r="I767" s="24">
        <v>1.1480665000000001</v>
      </c>
      <c r="J767" s="24"/>
      <c r="K767" s="24">
        <v>0.57036757000000005</v>
      </c>
      <c r="L767" s="24"/>
      <c r="M767" s="24">
        <v>0.24940701000000001</v>
      </c>
      <c r="N767" s="24"/>
    </row>
    <row r="768" spans="2:14" ht="16" x14ac:dyDescent="0.2">
      <c r="B768" s="24">
        <v>152.19999999999999</v>
      </c>
      <c r="C768" s="24">
        <v>2.6489564699999999</v>
      </c>
      <c r="D768" s="24"/>
      <c r="E768" s="24">
        <v>2.1550173799999999</v>
      </c>
      <c r="F768" s="24"/>
      <c r="G768" s="24">
        <v>1.88244926</v>
      </c>
      <c r="H768" s="24"/>
      <c r="I768" s="24">
        <v>1.1483293299999999</v>
      </c>
      <c r="J768" s="24"/>
      <c r="K768" s="24">
        <v>0.57105614999999998</v>
      </c>
      <c r="L768" s="24"/>
      <c r="M768" s="24">
        <v>0.24946225999999999</v>
      </c>
      <c r="N768" s="24"/>
    </row>
    <row r="769" spans="2:14" ht="16" x14ac:dyDescent="0.2">
      <c r="B769" s="24">
        <v>152.4</v>
      </c>
      <c r="C769" s="24">
        <v>2.64891685</v>
      </c>
      <c r="D769" s="24"/>
      <c r="E769" s="24">
        <v>2.1558460699999999</v>
      </c>
      <c r="F769" s="24"/>
      <c r="G769" s="24">
        <v>1.8829774100000001</v>
      </c>
      <c r="H769" s="24"/>
      <c r="I769" s="24">
        <v>1.1487387200000001</v>
      </c>
      <c r="J769" s="24"/>
      <c r="K769" s="24">
        <v>0.57197931000000002</v>
      </c>
      <c r="L769" s="24"/>
      <c r="M769" s="24">
        <v>0.24984856999999999</v>
      </c>
      <c r="N769" s="24"/>
    </row>
    <row r="770" spans="2:14" ht="16" x14ac:dyDescent="0.2">
      <c r="B770" s="24">
        <v>152.6</v>
      </c>
      <c r="C770" s="24">
        <v>2.64896054</v>
      </c>
      <c r="D770" s="24"/>
      <c r="E770" s="24">
        <v>2.15580755</v>
      </c>
      <c r="F770" s="24"/>
      <c r="G770" s="24">
        <v>1.8833661500000001</v>
      </c>
      <c r="H770" s="24"/>
      <c r="I770" s="24">
        <v>1.1492630500000001</v>
      </c>
      <c r="J770" s="24"/>
      <c r="K770" s="24">
        <v>0.57260560000000005</v>
      </c>
      <c r="L770" s="24"/>
      <c r="M770" s="24">
        <v>0.24995764000000001</v>
      </c>
      <c r="N770" s="24"/>
    </row>
    <row r="771" spans="2:14" ht="16" x14ac:dyDescent="0.2">
      <c r="B771" s="24">
        <v>152.80000000000001</v>
      </c>
      <c r="C771" s="24">
        <v>2.6491856999999999</v>
      </c>
      <c r="D771" s="24"/>
      <c r="E771" s="24">
        <v>2.15664466</v>
      </c>
      <c r="F771" s="24"/>
      <c r="G771" s="24">
        <v>1.8839192499999999</v>
      </c>
      <c r="H771" s="24"/>
      <c r="I771" s="24">
        <v>1.15020203</v>
      </c>
      <c r="J771" s="24"/>
      <c r="K771" s="24">
        <v>0.57321286000000005</v>
      </c>
      <c r="L771" s="24"/>
      <c r="M771" s="24">
        <v>0.25033995999999997</v>
      </c>
      <c r="N771" s="24"/>
    </row>
    <row r="772" spans="2:14" ht="16" x14ac:dyDescent="0.2">
      <c r="B772" s="24">
        <v>153</v>
      </c>
      <c r="C772" s="24">
        <v>2.6494884299999999</v>
      </c>
      <c r="D772" s="24"/>
      <c r="E772" s="24">
        <v>2.1573579399999998</v>
      </c>
      <c r="F772" s="24"/>
      <c r="G772" s="24">
        <v>1.8848326200000001</v>
      </c>
      <c r="H772" s="24"/>
      <c r="I772" s="24">
        <v>1.1512707099999999</v>
      </c>
      <c r="J772" s="24"/>
      <c r="K772" s="24">
        <v>0.57385830000000004</v>
      </c>
      <c r="L772" s="24"/>
      <c r="M772" s="24">
        <v>0.25034752999999998</v>
      </c>
      <c r="N772" s="24"/>
    </row>
    <row r="773" spans="2:14" ht="16" x14ac:dyDescent="0.2">
      <c r="B773" s="24">
        <v>153.19999999999999</v>
      </c>
      <c r="C773" s="24">
        <v>2.64985933</v>
      </c>
      <c r="D773" s="24"/>
      <c r="E773" s="24">
        <v>2.1576806500000001</v>
      </c>
      <c r="F773" s="24"/>
      <c r="G773" s="24">
        <v>1.88541735</v>
      </c>
      <c r="H773" s="24"/>
      <c r="I773" s="24">
        <v>1.15215355</v>
      </c>
      <c r="J773" s="24"/>
      <c r="K773" s="24">
        <v>0.57414054999999997</v>
      </c>
      <c r="L773" s="24"/>
      <c r="M773" s="24">
        <v>0.25062651000000002</v>
      </c>
      <c r="N773" s="24"/>
    </row>
    <row r="774" spans="2:14" ht="16" x14ac:dyDescent="0.2">
      <c r="B774" s="24">
        <v>153.4</v>
      </c>
      <c r="C774" s="24">
        <v>2.6500082699999998</v>
      </c>
      <c r="D774" s="24"/>
      <c r="E774" s="24">
        <v>2.1578757500000001</v>
      </c>
      <c r="F774" s="24"/>
      <c r="G774" s="24">
        <v>1.88578405</v>
      </c>
      <c r="H774" s="24"/>
      <c r="I774" s="24">
        <v>1.15292653</v>
      </c>
      <c r="J774" s="24"/>
      <c r="K774" s="24">
        <v>0.57399127999999999</v>
      </c>
      <c r="L774" s="24"/>
      <c r="M774" s="24">
        <v>0.25056083000000001</v>
      </c>
      <c r="N774" s="24"/>
    </row>
    <row r="775" spans="2:14" ht="16" x14ac:dyDescent="0.2">
      <c r="B775" s="24">
        <v>153.6</v>
      </c>
      <c r="C775" s="24">
        <v>2.6502183600000002</v>
      </c>
      <c r="D775" s="24"/>
      <c r="E775" s="24">
        <v>2.1582655800000001</v>
      </c>
      <c r="F775" s="24"/>
      <c r="G775" s="24">
        <v>1.8859632099999999</v>
      </c>
      <c r="H775" s="24"/>
      <c r="I775" s="24">
        <v>1.1533004899999999</v>
      </c>
      <c r="J775" s="24"/>
      <c r="K775" s="24">
        <v>0.57478671999999997</v>
      </c>
      <c r="L775" s="24"/>
      <c r="M775" s="24">
        <v>0.25073147000000001</v>
      </c>
      <c r="N775" s="24"/>
    </row>
    <row r="776" spans="2:14" ht="16" x14ac:dyDescent="0.2">
      <c r="B776" s="24">
        <v>153.80000000000001</v>
      </c>
      <c r="C776" s="24">
        <v>2.6505401000000002</v>
      </c>
      <c r="D776" s="24"/>
      <c r="E776" s="24">
        <v>2.1581180799999999</v>
      </c>
      <c r="F776" s="24"/>
      <c r="G776" s="24">
        <v>1.8861995600000001</v>
      </c>
      <c r="H776" s="24"/>
      <c r="I776" s="24">
        <v>1.1532837199999999</v>
      </c>
      <c r="J776" s="24"/>
      <c r="K776" s="24">
        <v>0.57450378999999996</v>
      </c>
      <c r="L776" s="24"/>
      <c r="M776" s="24">
        <v>0.25027718999999998</v>
      </c>
      <c r="N776" s="24"/>
    </row>
    <row r="777" spans="2:14" ht="16" x14ac:dyDescent="0.2">
      <c r="B777" s="24">
        <v>154</v>
      </c>
      <c r="C777" s="24">
        <v>2.6505428599999998</v>
      </c>
      <c r="D777" s="24"/>
      <c r="E777" s="24">
        <v>2.1579146499999999</v>
      </c>
      <c r="F777" s="24"/>
      <c r="G777" s="24">
        <v>1.8862494700000001</v>
      </c>
      <c r="H777" s="24"/>
      <c r="I777" s="24">
        <v>1.1533029400000001</v>
      </c>
      <c r="J777" s="24"/>
      <c r="K777" s="24">
        <v>0.57440762000000001</v>
      </c>
      <c r="L777" s="24"/>
      <c r="M777" s="24">
        <v>0.25028408000000002</v>
      </c>
      <c r="N777" s="24"/>
    </row>
    <row r="778" spans="2:14" ht="16" x14ac:dyDescent="0.2">
      <c r="B778" s="24">
        <v>154.19999999999999</v>
      </c>
      <c r="C778" s="24">
        <v>2.65156291</v>
      </c>
      <c r="D778" s="24"/>
      <c r="E778" s="24">
        <v>2.1584426300000001</v>
      </c>
      <c r="F778" s="24"/>
      <c r="G778" s="24">
        <v>1.8864734000000001</v>
      </c>
      <c r="H778" s="24"/>
      <c r="I778" s="24">
        <v>1.15419893</v>
      </c>
      <c r="J778" s="24"/>
      <c r="K778" s="24">
        <v>0.57469903</v>
      </c>
      <c r="L778" s="24"/>
      <c r="M778" s="24">
        <v>0.25069197999999998</v>
      </c>
      <c r="N778" s="24"/>
    </row>
    <row r="779" spans="2:14" ht="16" x14ac:dyDescent="0.2">
      <c r="B779" s="24">
        <v>154.4</v>
      </c>
      <c r="C779" s="24">
        <v>2.6521544399999999</v>
      </c>
      <c r="D779" s="24"/>
      <c r="E779" s="24">
        <v>2.1587588200000001</v>
      </c>
      <c r="F779" s="24"/>
      <c r="G779" s="24">
        <v>1.8867117</v>
      </c>
      <c r="H779" s="24"/>
      <c r="I779" s="24">
        <v>1.15481663</v>
      </c>
      <c r="J779" s="24"/>
      <c r="K779" s="24">
        <v>0.57476892000000002</v>
      </c>
      <c r="L779" s="24"/>
      <c r="M779" s="24">
        <v>0.2508551</v>
      </c>
      <c r="N779" s="24"/>
    </row>
    <row r="780" spans="2:14" ht="16" x14ac:dyDescent="0.2">
      <c r="B780" s="24">
        <v>154.6</v>
      </c>
      <c r="C780" s="24">
        <v>2.6528435099999998</v>
      </c>
      <c r="D780" s="24"/>
      <c r="E780" s="24">
        <v>2.1591672599999998</v>
      </c>
      <c r="F780" s="24"/>
      <c r="G780" s="24">
        <v>1.88712536</v>
      </c>
      <c r="H780" s="24"/>
      <c r="I780" s="24">
        <v>1.1553475099999999</v>
      </c>
      <c r="J780" s="24"/>
      <c r="K780" s="24">
        <v>0.57486556</v>
      </c>
      <c r="L780" s="24"/>
      <c r="M780" s="24">
        <v>0.25134285000000001</v>
      </c>
      <c r="N780" s="24"/>
    </row>
    <row r="781" spans="2:14" ht="16" x14ac:dyDescent="0.2">
      <c r="B781" s="24">
        <v>154.80000000000001</v>
      </c>
      <c r="C781" s="24">
        <v>2.6533802</v>
      </c>
      <c r="D781" s="24"/>
      <c r="E781" s="24">
        <v>2.15940376</v>
      </c>
      <c r="F781" s="24"/>
      <c r="G781" s="24">
        <v>1.8873615500000001</v>
      </c>
      <c r="H781" s="24"/>
      <c r="I781" s="24">
        <v>1.15600594</v>
      </c>
      <c r="J781" s="24"/>
      <c r="K781" s="24">
        <v>0.57496970999999997</v>
      </c>
      <c r="L781" s="24"/>
      <c r="M781" s="24">
        <v>0.25186099000000001</v>
      </c>
      <c r="N781" s="24"/>
    </row>
    <row r="782" spans="2:14" ht="16" x14ac:dyDescent="0.2">
      <c r="B782" s="24">
        <v>155</v>
      </c>
      <c r="C782" s="24">
        <v>2.6537315000000001</v>
      </c>
      <c r="D782" s="24"/>
      <c r="E782" s="24">
        <v>2.1598100699999998</v>
      </c>
      <c r="F782" s="24"/>
      <c r="G782" s="24">
        <v>1.8873736000000001</v>
      </c>
      <c r="H782" s="24"/>
      <c r="I782" s="24">
        <v>1.1566078399999999</v>
      </c>
      <c r="J782" s="24"/>
      <c r="K782" s="24">
        <v>0.57580741000000002</v>
      </c>
      <c r="L782" s="24"/>
      <c r="M782" s="24">
        <v>0.25200094000000001</v>
      </c>
      <c r="N782" s="24"/>
    </row>
    <row r="783" spans="2:14" ht="16" x14ac:dyDescent="0.2">
      <c r="B783" s="24">
        <v>155.19999999999999</v>
      </c>
      <c r="C783" s="24">
        <v>2.6539528699999999</v>
      </c>
      <c r="D783" s="24"/>
      <c r="E783" s="24">
        <v>2.1603998299999998</v>
      </c>
      <c r="F783" s="24"/>
      <c r="G783" s="24">
        <v>1.8877572199999999</v>
      </c>
      <c r="H783" s="24"/>
      <c r="I783" s="24">
        <v>1.15731509</v>
      </c>
      <c r="J783" s="24"/>
      <c r="K783" s="24">
        <v>0.57632121999999997</v>
      </c>
      <c r="L783" s="24"/>
      <c r="M783" s="24">
        <v>0.25249282000000001</v>
      </c>
      <c r="N783" s="24"/>
    </row>
    <row r="784" spans="2:14" ht="16" x14ac:dyDescent="0.2">
      <c r="B784" s="24">
        <v>155.4</v>
      </c>
      <c r="C784" s="24">
        <v>2.6541014000000001</v>
      </c>
      <c r="D784" s="24"/>
      <c r="E784" s="24">
        <v>2.1610269</v>
      </c>
      <c r="F784" s="24"/>
      <c r="G784" s="24">
        <v>1.88811668</v>
      </c>
      <c r="H784" s="24"/>
      <c r="I784" s="24">
        <v>1.1578349400000001</v>
      </c>
      <c r="J784" s="24"/>
      <c r="K784" s="24">
        <v>0.57712845999999995</v>
      </c>
      <c r="L784" s="24"/>
      <c r="M784" s="24">
        <v>0.25351312999999998</v>
      </c>
      <c r="N784" s="24"/>
    </row>
    <row r="785" spans="2:14" ht="16" x14ac:dyDescent="0.2">
      <c r="B785" s="24">
        <v>155.6</v>
      </c>
      <c r="C785" s="24">
        <v>2.6542806900000002</v>
      </c>
      <c r="D785" s="24"/>
      <c r="E785" s="24">
        <v>2.1610284200000001</v>
      </c>
      <c r="F785" s="24"/>
      <c r="G785" s="24">
        <v>1.8880448299999999</v>
      </c>
      <c r="H785" s="24"/>
      <c r="I785" s="24">
        <v>1.1580716499999999</v>
      </c>
      <c r="J785" s="24"/>
      <c r="K785" s="24">
        <v>0.57740681000000005</v>
      </c>
      <c r="L785" s="24"/>
      <c r="M785" s="24">
        <v>0.25366534000000002</v>
      </c>
      <c r="N785" s="24"/>
    </row>
    <row r="786" spans="2:14" ht="16" x14ac:dyDescent="0.2">
      <c r="B786" s="24">
        <v>155.80000000000001</v>
      </c>
      <c r="C786" s="24">
        <v>2.6543213699999999</v>
      </c>
      <c r="D786" s="24"/>
      <c r="E786" s="24">
        <v>2.1615299499999998</v>
      </c>
      <c r="F786" s="24"/>
      <c r="G786" s="24">
        <v>1.88761746</v>
      </c>
      <c r="H786" s="24"/>
      <c r="I786" s="24">
        <v>1.1585407999999999</v>
      </c>
      <c r="J786" s="24"/>
      <c r="K786" s="24">
        <v>0.57776945999999996</v>
      </c>
      <c r="L786" s="24"/>
      <c r="M786" s="24">
        <v>0.25415657000000003</v>
      </c>
      <c r="N786" s="24"/>
    </row>
    <row r="787" spans="2:14" ht="16" x14ac:dyDescent="0.2">
      <c r="B787" s="24">
        <v>156</v>
      </c>
      <c r="C787" s="24">
        <v>2.6553434400000002</v>
      </c>
      <c r="D787" s="24"/>
      <c r="E787" s="24">
        <v>2.1617804700000001</v>
      </c>
      <c r="F787" s="24"/>
      <c r="G787" s="24">
        <v>1.88822679</v>
      </c>
      <c r="H787" s="24"/>
      <c r="I787" s="24">
        <v>1.1587570599999999</v>
      </c>
      <c r="J787" s="24"/>
      <c r="K787" s="24">
        <v>0.57902792000000003</v>
      </c>
      <c r="L787" s="24"/>
      <c r="M787" s="24">
        <v>0.2548242</v>
      </c>
      <c r="N787" s="24"/>
    </row>
    <row r="788" spans="2:14" ht="16" x14ac:dyDescent="0.2">
      <c r="B788" s="24">
        <v>156.19999999999999</v>
      </c>
      <c r="C788" s="24">
        <v>2.65532995</v>
      </c>
      <c r="D788" s="24"/>
      <c r="E788" s="24">
        <v>2.1619583699999998</v>
      </c>
      <c r="F788" s="24"/>
      <c r="G788" s="24">
        <v>1.8883176399999999</v>
      </c>
      <c r="H788" s="24"/>
      <c r="I788" s="24">
        <v>1.1588737899999999</v>
      </c>
      <c r="J788" s="24"/>
      <c r="K788" s="24">
        <v>0.57960935999999996</v>
      </c>
      <c r="L788" s="24"/>
      <c r="M788" s="24">
        <v>0.25535487000000001</v>
      </c>
      <c r="N788" s="24"/>
    </row>
    <row r="789" spans="2:14" ht="16" x14ac:dyDescent="0.2">
      <c r="B789" s="24">
        <v>156.4</v>
      </c>
      <c r="C789" s="24">
        <v>2.65535232</v>
      </c>
      <c r="D789" s="24"/>
      <c r="E789" s="24">
        <v>2.1622605099999999</v>
      </c>
      <c r="F789" s="24"/>
      <c r="G789" s="24">
        <v>1.8888840200000001</v>
      </c>
      <c r="H789" s="24"/>
      <c r="I789" s="24">
        <v>1.15918239</v>
      </c>
      <c r="J789" s="24"/>
      <c r="K789" s="24">
        <v>0.57990304999999998</v>
      </c>
      <c r="L789" s="24"/>
      <c r="M789" s="24">
        <v>0.25585087000000001</v>
      </c>
      <c r="N789" s="24"/>
    </row>
    <row r="790" spans="2:14" ht="16" x14ac:dyDescent="0.2">
      <c r="B790" s="24">
        <v>156.6</v>
      </c>
      <c r="C790" s="24">
        <v>2.6552719499999999</v>
      </c>
      <c r="D790" s="24"/>
      <c r="E790" s="24">
        <v>2.1624038799999998</v>
      </c>
      <c r="F790" s="24"/>
      <c r="G790" s="24">
        <v>1.88892839</v>
      </c>
      <c r="H790" s="24"/>
      <c r="I790" s="24">
        <v>1.1594161199999999</v>
      </c>
      <c r="J790" s="24"/>
      <c r="K790" s="24">
        <v>0.58000821000000002</v>
      </c>
      <c r="L790" s="24"/>
      <c r="M790" s="24">
        <v>0.25579826</v>
      </c>
      <c r="N790" s="24"/>
    </row>
    <row r="791" spans="2:14" ht="16" x14ac:dyDescent="0.2">
      <c r="B791" s="24">
        <v>156.80000000000001</v>
      </c>
      <c r="C791" s="24">
        <v>2.65525229</v>
      </c>
      <c r="D791" s="24"/>
      <c r="E791" s="24">
        <v>2.16286398</v>
      </c>
      <c r="F791" s="24"/>
      <c r="G791" s="24">
        <v>1.88959419</v>
      </c>
      <c r="H791" s="24"/>
      <c r="I791" s="24">
        <v>1.15968366</v>
      </c>
      <c r="J791" s="24"/>
      <c r="K791" s="24">
        <v>0.58071835999999999</v>
      </c>
      <c r="L791" s="24"/>
      <c r="M791" s="24">
        <v>0.25576553000000002</v>
      </c>
      <c r="N791" s="24"/>
    </row>
    <row r="792" spans="2:14" ht="16" x14ac:dyDescent="0.2">
      <c r="B792" s="24">
        <v>157</v>
      </c>
      <c r="C792" s="24">
        <v>2.6556139000000001</v>
      </c>
      <c r="D792" s="24"/>
      <c r="E792" s="24">
        <v>2.1625182600000001</v>
      </c>
      <c r="F792" s="24"/>
      <c r="G792" s="24">
        <v>1.8900507799999999</v>
      </c>
      <c r="H792" s="24"/>
      <c r="I792" s="24">
        <v>1.1602702199999999</v>
      </c>
      <c r="J792" s="24"/>
      <c r="K792" s="24">
        <v>0.58145594</v>
      </c>
      <c r="L792" s="24"/>
      <c r="M792" s="24">
        <v>0.25593153000000002</v>
      </c>
      <c r="N792" s="24"/>
    </row>
    <row r="793" spans="2:14" ht="16" x14ac:dyDescent="0.2">
      <c r="B793" s="24">
        <v>157.19999999999999</v>
      </c>
      <c r="C793" s="24">
        <v>2.6561303999999999</v>
      </c>
      <c r="D793" s="24"/>
      <c r="E793" s="24">
        <v>2.1626423300000002</v>
      </c>
      <c r="F793" s="24"/>
      <c r="G793" s="24">
        <v>1.89051791</v>
      </c>
      <c r="H793" s="24"/>
      <c r="I793" s="24">
        <v>1.1605918799999999</v>
      </c>
      <c r="J793" s="24"/>
      <c r="K793" s="24">
        <v>0.58152329999999997</v>
      </c>
      <c r="L793" s="24"/>
      <c r="M793" s="24">
        <v>0.25573564999999998</v>
      </c>
      <c r="N793" s="24"/>
    </row>
    <row r="794" spans="2:14" ht="16" x14ac:dyDescent="0.2">
      <c r="B794" s="24">
        <v>157.4</v>
      </c>
      <c r="C794" s="24">
        <v>2.6561919000000001</v>
      </c>
      <c r="D794" s="24"/>
      <c r="E794" s="24">
        <v>2.1625767599999999</v>
      </c>
      <c r="F794" s="24"/>
      <c r="G794" s="24">
        <v>1.89104943</v>
      </c>
      <c r="H794" s="24"/>
      <c r="I794" s="24">
        <v>1.1609943300000001</v>
      </c>
      <c r="J794" s="24"/>
      <c r="K794" s="24">
        <v>0.58163326000000004</v>
      </c>
      <c r="L794" s="24"/>
      <c r="M794" s="24">
        <v>0.25535941000000001</v>
      </c>
      <c r="N794" s="24"/>
    </row>
    <row r="795" spans="2:14" ht="16" x14ac:dyDescent="0.2">
      <c r="B795" s="24">
        <v>157.6</v>
      </c>
      <c r="C795" s="24">
        <v>2.6565965500000002</v>
      </c>
      <c r="D795" s="24"/>
      <c r="E795" s="24">
        <v>2.16294531</v>
      </c>
      <c r="F795" s="24"/>
      <c r="G795" s="24">
        <v>1.89144757</v>
      </c>
      <c r="H795" s="24"/>
      <c r="I795" s="24">
        <v>1.1617940899999999</v>
      </c>
      <c r="J795" s="24"/>
      <c r="K795" s="24">
        <v>0.58243749</v>
      </c>
      <c r="L795" s="24"/>
      <c r="M795" s="24">
        <v>0.25543323000000001</v>
      </c>
      <c r="N795" s="24"/>
    </row>
    <row r="796" spans="2:14" ht="16" x14ac:dyDescent="0.2">
      <c r="B796" s="24">
        <v>157.80000000000001</v>
      </c>
      <c r="C796" s="24">
        <v>2.6568435699999999</v>
      </c>
      <c r="D796" s="24"/>
      <c r="E796" s="24">
        <v>2.1633396</v>
      </c>
      <c r="F796" s="24"/>
      <c r="G796" s="24">
        <v>1.89169411</v>
      </c>
      <c r="H796" s="24"/>
      <c r="I796" s="24">
        <v>1.1623677699999999</v>
      </c>
      <c r="J796" s="24"/>
      <c r="K796" s="24">
        <v>0.58269072</v>
      </c>
      <c r="L796" s="24"/>
      <c r="M796" s="24">
        <v>0.25522335000000002</v>
      </c>
      <c r="N796" s="24"/>
    </row>
    <row r="797" spans="2:14" ht="16" x14ac:dyDescent="0.2">
      <c r="B797" s="24">
        <v>158</v>
      </c>
      <c r="C797" s="24">
        <v>2.6572111700000001</v>
      </c>
      <c r="D797" s="24"/>
      <c r="E797" s="24">
        <v>2.1638626300000001</v>
      </c>
      <c r="F797" s="24"/>
      <c r="G797" s="24">
        <v>1.8921458099999999</v>
      </c>
      <c r="H797" s="24"/>
      <c r="I797" s="24">
        <v>1.16273753</v>
      </c>
      <c r="J797" s="24"/>
      <c r="K797" s="24">
        <v>0.58348012999999999</v>
      </c>
      <c r="L797" s="24"/>
      <c r="M797" s="24">
        <v>0.25561639000000003</v>
      </c>
      <c r="N797" s="24"/>
    </row>
    <row r="798" spans="2:14" ht="16" x14ac:dyDescent="0.2">
      <c r="B798" s="24">
        <v>158.19999999999999</v>
      </c>
      <c r="C798" s="24">
        <v>2.6584720399999999</v>
      </c>
      <c r="D798" s="24"/>
      <c r="E798" s="24">
        <v>2.1649926399999999</v>
      </c>
      <c r="F798" s="24"/>
      <c r="G798" s="24">
        <v>1.89331508</v>
      </c>
      <c r="H798" s="24"/>
      <c r="I798" s="24">
        <v>1.16369864</v>
      </c>
      <c r="J798" s="24"/>
      <c r="K798" s="24">
        <v>0.58434925999999998</v>
      </c>
      <c r="L798" s="24"/>
      <c r="M798" s="24">
        <v>0.25623694000000002</v>
      </c>
      <c r="N798" s="24"/>
    </row>
    <row r="799" spans="2:14" ht="16" x14ac:dyDescent="0.2">
      <c r="B799" s="24">
        <v>158.4</v>
      </c>
      <c r="C799" s="24">
        <v>2.6584697899999998</v>
      </c>
      <c r="D799" s="24"/>
      <c r="E799" s="24">
        <v>2.1655461499999999</v>
      </c>
      <c r="F799" s="24"/>
      <c r="G799" s="24">
        <v>1.8934598899999999</v>
      </c>
      <c r="H799" s="24"/>
      <c r="I799" s="24">
        <v>1.1643051</v>
      </c>
      <c r="J799" s="24"/>
      <c r="K799" s="24">
        <v>0.58474729000000003</v>
      </c>
      <c r="L799" s="24"/>
      <c r="M799" s="24">
        <v>0.25670713000000001</v>
      </c>
      <c r="N799" s="24"/>
    </row>
    <row r="800" spans="2:14" ht="16" x14ac:dyDescent="0.2">
      <c r="B800" s="24">
        <v>158.6</v>
      </c>
      <c r="C800" s="24">
        <v>2.6587638500000002</v>
      </c>
      <c r="D800" s="24"/>
      <c r="E800" s="24">
        <v>2.1656649699999999</v>
      </c>
      <c r="F800" s="24"/>
      <c r="G800" s="24">
        <v>1.8935360000000001</v>
      </c>
      <c r="H800" s="24"/>
      <c r="I800" s="24">
        <v>1.16446881</v>
      </c>
      <c r="J800" s="24"/>
      <c r="K800" s="24">
        <v>0.58513101000000001</v>
      </c>
      <c r="L800" s="24"/>
      <c r="M800" s="24">
        <v>0.25701663000000002</v>
      </c>
      <c r="N800" s="24"/>
    </row>
    <row r="801" spans="2:14" ht="16" x14ac:dyDescent="0.2">
      <c r="B801" s="24">
        <v>158.80000000000001</v>
      </c>
      <c r="C801" s="24">
        <v>2.6591347000000001</v>
      </c>
      <c r="D801" s="24"/>
      <c r="E801" s="24">
        <v>2.1663715200000002</v>
      </c>
      <c r="F801" s="24"/>
      <c r="G801" s="24">
        <v>1.8943273300000001</v>
      </c>
      <c r="H801" s="24"/>
      <c r="I801" s="24">
        <v>1.1649766800000001</v>
      </c>
      <c r="J801" s="24"/>
      <c r="K801" s="24">
        <v>0.58587023000000005</v>
      </c>
      <c r="L801" s="24"/>
      <c r="M801" s="24">
        <v>0.25761620000000002</v>
      </c>
      <c r="N801" s="24"/>
    </row>
    <row r="802" spans="2:14" ht="16" x14ac:dyDescent="0.2">
      <c r="B802" s="24">
        <v>159</v>
      </c>
      <c r="C802" s="24">
        <v>2.65977599</v>
      </c>
      <c r="D802" s="24"/>
      <c r="E802" s="24">
        <v>2.16713903</v>
      </c>
      <c r="F802" s="24"/>
      <c r="G802" s="24">
        <v>1.89454009</v>
      </c>
      <c r="H802" s="24"/>
      <c r="I802" s="24">
        <v>1.1653285499999999</v>
      </c>
      <c r="J802" s="24"/>
      <c r="K802" s="24">
        <v>0.58648312999999996</v>
      </c>
      <c r="L802" s="24"/>
      <c r="M802" s="24">
        <v>0.25814761000000003</v>
      </c>
      <c r="N802" s="24"/>
    </row>
    <row r="803" spans="2:14" ht="16" x14ac:dyDescent="0.2">
      <c r="B803" s="24">
        <v>159.19999999999999</v>
      </c>
      <c r="C803" s="24">
        <v>2.6600770499999999</v>
      </c>
      <c r="D803" s="24"/>
      <c r="E803" s="24">
        <v>2.1674297400000002</v>
      </c>
      <c r="F803" s="24"/>
      <c r="G803" s="24">
        <v>1.8945267299999999</v>
      </c>
      <c r="H803" s="24"/>
      <c r="I803" s="24">
        <v>1.1658390999999999</v>
      </c>
      <c r="J803" s="24"/>
      <c r="K803" s="24">
        <v>0.58709630000000002</v>
      </c>
      <c r="L803" s="24"/>
      <c r="M803" s="24">
        <v>0.25878579000000002</v>
      </c>
      <c r="N803" s="24"/>
    </row>
    <row r="804" spans="2:14" ht="16" x14ac:dyDescent="0.2">
      <c r="B804" s="24">
        <v>159.4</v>
      </c>
      <c r="C804" s="24">
        <v>2.6606066799999999</v>
      </c>
      <c r="D804" s="24"/>
      <c r="E804" s="24">
        <v>2.1676863700000002</v>
      </c>
      <c r="F804" s="24"/>
      <c r="G804" s="24">
        <v>1.89434433</v>
      </c>
      <c r="H804" s="24"/>
      <c r="I804" s="24">
        <v>1.16604507</v>
      </c>
      <c r="J804" s="24"/>
      <c r="K804" s="24">
        <v>0.58764696999999999</v>
      </c>
      <c r="L804" s="24"/>
      <c r="M804" s="24">
        <v>0.25961320999999998</v>
      </c>
      <c r="N804" s="24"/>
    </row>
    <row r="805" spans="2:14" ht="16" x14ac:dyDescent="0.2">
      <c r="B805" s="24">
        <v>159.6</v>
      </c>
      <c r="C805" s="24">
        <v>2.6609927400000002</v>
      </c>
      <c r="D805" s="24"/>
      <c r="E805" s="24">
        <v>2.1675859900000001</v>
      </c>
      <c r="F805" s="24"/>
      <c r="G805" s="24">
        <v>1.89397478</v>
      </c>
      <c r="H805" s="24"/>
      <c r="I805" s="24">
        <v>1.1663611599999999</v>
      </c>
      <c r="J805" s="24"/>
      <c r="K805" s="24">
        <v>0.58783015999999999</v>
      </c>
      <c r="L805" s="24"/>
      <c r="M805" s="24">
        <v>0.25928923999999998</v>
      </c>
      <c r="N805" s="24"/>
    </row>
    <row r="806" spans="2:14" ht="16" x14ac:dyDescent="0.2">
      <c r="B806" s="24">
        <v>159.80000000000001</v>
      </c>
      <c r="C806" s="24">
        <v>2.66157179</v>
      </c>
      <c r="D806" s="24"/>
      <c r="E806" s="24">
        <v>2.16793784</v>
      </c>
      <c r="F806" s="24"/>
      <c r="G806" s="24">
        <v>1.89411854</v>
      </c>
      <c r="H806" s="24"/>
      <c r="I806" s="24">
        <v>1.1672167899999999</v>
      </c>
      <c r="J806" s="24"/>
      <c r="K806" s="24">
        <v>0.58868014999999996</v>
      </c>
      <c r="L806" s="24"/>
      <c r="M806" s="24">
        <v>0.25997936999999999</v>
      </c>
      <c r="N806" s="24"/>
    </row>
    <row r="807" spans="2:14" ht="16" x14ac:dyDescent="0.2">
      <c r="B807" s="24">
        <v>160</v>
      </c>
      <c r="C807" s="24">
        <v>2.6621560299999998</v>
      </c>
      <c r="D807" s="24"/>
      <c r="E807" s="24">
        <v>2.1676258700000002</v>
      </c>
      <c r="F807" s="24"/>
      <c r="G807" s="24">
        <v>1.8942147</v>
      </c>
      <c r="H807" s="24"/>
      <c r="I807" s="24">
        <v>1.167392</v>
      </c>
      <c r="J807" s="24"/>
      <c r="K807" s="24">
        <v>0.58893819999999997</v>
      </c>
      <c r="L807" s="24"/>
      <c r="M807" s="24">
        <v>0.26003757</v>
      </c>
      <c r="N807" s="24"/>
    </row>
    <row r="808" spans="2:14" ht="16" x14ac:dyDescent="0.2">
      <c r="B808" s="24">
        <v>160.19999999999999</v>
      </c>
      <c r="C808" s="24">
        <v>2.66204179</v>
      </c>
      <c r="D808" s="24"/>
      <c r="E808" s="24">
        <v>2.1675911700000001</v>
      </c>
      <c r="F808" s="24"/>
      <c r="G808" s="24">
        <v>1.8940428199999999</v>
      </c>
      <c r="H808" s="24"/>
      <c r="I808" s="24">
        <v>1.1677210099999999</v>
      </c>
      <c r="J808" s="24"/>
      <c r="K808" s="24">
        <v>0.58945095999999997</v>
      </c>
      <c r="L808" s="24"/>
      <c r="M808" s="24">
        <v>0.26060899999999998</v>
      </c>
      <c r="N808" s="24"/>
    </row>
    <row r="809" spans="2:14" ht="16" x14ac:dyDescent="0.2">
      <c r="B809" s="24">
        <v>160.4</v>
      </c>
      <c r="C809" s="24">
        <v>2.6621249100000002</v>
      </c>
      <c r="D809" s="24"/>
      <c r="E809" s="24">
        <v>2.16762612</v>
      </c>
      <c r="F809" s="24"/>
      <c r="G809" s="24">
        <v>1.8944371600000001</v>
      </c>
      <c r="H809" s="24"/>
      <c r="I809" s="24">
        <v>1.16806988</v>
      </c>
      <c r="J809" s="24"/>
      <c r="K809" s="24">
        <v>0.59007728000000004</v>
      </c>
      <c r="L809" s="24"/>
      <c r="M809" s="24">
        <v>0.26126642</v>
      </c>
      <c r="N809" s="24"/>
    </row>
    <row r="810" spans="2:14" ht="16" x14ac:dyDescent="0.2">
      <c r="B810" s="24">
        <v>160.6</v>
      </c>
      <c r="C810" s="24">
        <v>2.66221628</v>
      </c>
      <c r="D810" s="24"/>
      <c r="E810" s="24">
        <v>2.1678446500000002</v>
      </c>
      <c r="F810" s="24"/>
      <c r="G810" s="24">
        <v>1.89419274</v>
      </c>
      <c r="H810" s="24"/>
      <c r="I810" s="24">
        <v>1.1682301399999999</v>
      </c>
      <c r="J810" s="24"/>
      <c r="K810" s="24">
        <v>0.59017905000000004</v>
      </c>
      <c r="L810" s="24"/>
      <c r="M810" s="24">
        <v>0.26149101000000002</v>
      </c>
      <c r="N810" s="24"/>
    </row>
    <row r="811" spans="2:14" ht="16" x14ac:dyDescent="0.2">
      <c r="B811" s="24">
        <v>160.80000000000001</v>
      </c>
      <c r="C811" s="24">
        <v>2.6625647799999999</v>
      </c>
      <c r="D811" s="24"/>
      <c r="E811" s="24">
        <v>2.1679475199999998</v>
      </c>
      <c r="F811" s="24"/>
      <c r="G811" s="24">
        <v>1.8950471600000001</v>
      </c>
      <c r="H811" s="24"/>
      <c r="I811" s="24">
        <v>1.16909291</v>
      </c>
      <c r="J811" s="24"/>
      <c r="K811" s="24">
        <v>0.59069112000000001</v>
      </c>
      <c r="L811" s="24"/>
      <c r="M811" s="24">
        <v>0.26195802000000001</v>
      </c>
      <c r="N811" s="24"/>
    </row>
    <row r="812" spans="2:14" ht="16" x14ac:dyDescent="0.2">
      <c r="B812" s="24">
        <v>161</v>
      </c>
      <c r="C812" s="24">
        <v>2.6627765800000001</v>
      </c>
      <c r="D812" s="24"/>
      <c r="E812" s="24">
        <v>2.1680041000000001</v>
      </c>
      <c r="F812" s="24"/>
      <c r="G812" s="24">
        <v>1.8952959</v>
      </c>
      <c r="H812" s="24"/>
      <c r="I812" s="24">
        <v>1.1704139099999999</v>
      </c>
      <c r="J812" s="24"/>
      <c r="K812" s="24">
        <v>0.59094080000000004</v>
      </c>
      <c r="L812" s="24"/>
      <c r="M812" s="24">
        <v>0.2625731</v>
      </c>
      <c r="N812" s="24"/>
    </row>
    <row r="813" spans="2:14" ht="16" x14ac:dyDescent="0.2">
      <c r="B813" s="24">
        <v>161.19999999999999</v>
      </c>
      <c r="C813" s="24">
        <v>2.6630118399999998</v>
      </c>
      <c r="D813" s="24"/>
      <c r="E813" s="24">
        <v>2.1682825299999999</v>
      </c>
      <c r="F813" s="24"/>
      <c r="G813" s="24">
        <v>1.8958496</v>
      </c>
      <c r="H813" s="24"/>
      <c r="I813" s="24">
        <v>1.1712043000000001</v>
      </c>
      <c r="J813" s="24"/>
      <c r="K813" s="24">
        <v>0.59082431999999996</v>
      </c>
      <c r="L813" s="24"/>
      <c r="M813" s="24">
        <v>0.26239676000000001</v>
      </c>
      <c r="N813" s="24"/>
    </row>
    <row r="814" spans="2:14" ht="16" x14ac:dyDescent="0.2">
      <c r="B814" s="24">
        <v>161.4</v>
      </c>
      <c r="C814" s="24">
        <v>2.6636933699999998</v>
      </c>
      <c r="D814" s="24"/>
      <c r="E814" s="24">
        <v>2.1687699600000001</v>
      </c>
      <c r="F814" s="24"/>
      <c r="G814" s="24">
        <v>1.8963851</v>
      </c>
      <c r="H814" s="24"/>
      <c r="I814" s="24">
        <v>1.1726098899999999</v>
      </c>
      <c r="J814" s="24"/>
      <c r="K814" s="24">
        <v>0.59155007999999998</v>
      </c>
      <c r="L814" s="24"/>
      <c r="M814" s="24">
        <v>0.26258585000000001</v>
      </c>
      <c r="N814" s="24"/>
    </row>
    <row r="815" spans="2:14" ht="16" x14ac:dyDescent="0.2">
      <c r="B815" s="24">
        <v>161.6</v>
      </c>
      <c r="C815" s="24">
        <v>2.6636834700000001</v>
      </c>
      <c r="D815" s="24"/>
      <c r="E815" s="24">
        <v>2.1692124100000001</v>
      </c>
      <c r="F815" s="24"/>
      <c r="G815" s="24">
        <v>1.89669778</v>
      </c>
      <c r="H815" s="24"/>
      <c r="I815" s="24">
        <v>1.1730193600000001</v>
      </c>
      <c r="J815" s="24"/>
      <c r="K815" s="24">
        <v>0.59206170000000002</v>
      </c>
      <c r="L815" s="24"/>
      <c r="M815" s="24">
        <v>0.26255759000000001</v>
      </c>
      <c r="N815" s="24"/>
    </row>
    <row r="816" spans="2:14" ht="16" x14ac:dyDescent="0.2">
      <c r="B816" s="24">
        <v>161.80000000000001</v>
      </c>
      <c r="C816" s="24">
        <v>2.6641467300000001</v>
      </c>
      <c r="D816" s="24"/>
      <c r="E816" s="24">
        <v>2.1695994199999999</v>
      </c>
      <c r="F816" s="24"/>
      <c r="G816" s="24">
        <v>1.8970539399999999</v>
      </c>
      <c r="H816" s="24"/>
      <c r="I816" s="24">
        <v>1.1734550699999999</v>
      </c>
      <c r="J816" s="24"/>
      <c r="K816" s="24">
        <v>0.59269035000000003</v>
      </c>
      <c r="L816" s="24"/>
      <c r="M816" s="24">
        <v>0.26324715999999998</v>
      </c>
      <c r="N816" s="24"/>
    </row>
    <row r="817" spans="2:14" ht="16" x14ac:dyDescent="0.2">
      <c r="B817" s="24">
        <v>162</v>
      </c>
      <c r="C817" s="24">
        <v>2.6642492999999998</v>
      </c>
      <c r="D817" s="24"/>
      <c r="E817" s="24">
        <v>2.1698652699999998</v>
      </c>
      <c r="F817" s="24"/>
      <c r="G817" s="24">
        <v>1.8977898499999999</v>
      </c>
      <c r="H817" s="24"/>
      <c r="I817" s="24">
        <v>1.17380266</v>
      </c>
      <c r="J817" s="24"/>
      <c r="K817" s="24">
        <v>0.59348303999999996</v>
      </c>
      <c r="L817" s="24"/>
      <c r="M817" s="24">
        <v>0.26373767999999997</v>
      </c>
      <c r="N817" s="24"/>
    </row>
    <row r="818" spans="2:14" ht="16" x14ac:dyDescent="0.2">
      <c r="B818" s="24">
        <v>162.19999999999999</v>
      </c>
      <c r="C818" s="24">
        <v>2.6653120399999999</v>
      </c>
      <c r="D818" s="24"/>
      <c r="E818" s="24">
        <v>2.1706585</v>
      </c>
      <c r="F818" s="24"/>
      <c r="G818" s="24">
        <v>1.89883545</v>
      </c>
      <c r="H818" s="24"/>
      <c r="I818" s="24">
        <v>1.17494173</v>
      </c>
      <c r="J818" s="24"/>
      <c r="K818" s="24">
        <v>0.59443858999999999</v>
      </c>
      <c r="L818" s="24"/>
      <c r="M818" s="24">
        <v>0.26452492</v>
      </c>
      <c r="N818" s="24"/>
    </row>
    <row r="819" spans="2:14" ht="16" x14ac:dyDescent="0.2">
      <c r="B819" s="24">
        <v>162.4</v>
      </c>
      <c r="C819" s="24">
        <v>2.66494315</v>
      </c>
      <c r="D819" s="24"/>
      <c r="E819" s="24">
        <v>2.17069074</v>
      </c>
      <c r="F819" s="24"/>
      <c r="G819" s="24">
        <v>1.8985852299999999</v>
      </c>
      <c r="H819" s="24"/>
      <c r="I819" s="24">
        <v>1.1750375099999999</v>
      </c>
      <c r="J819" s="24"/>
      <c r="K819" s="24">
        <v>0.59454633000000001</v>
      </c>
      <c r="L819" s="24"/>
      <c r="M819" s="24">
        <v>0.26447291000000001</v>
      </c>
      <c r="N819" s="24"/>
    </row>
    <row r="820" spans="2:14" ht="16" x14ac:dyDescent="0.2">
      <c r="B820" s="24">
        <v>162.6</v>
      </c>
      <c r="C820" s="24">
        <v>2.66529105</v>
      </c>
      <c r="D820" s="24"/>
      <c r="E820" s="24">
        <v>2.1711119999999999</v>
      </c>
      <c r="F820" s="24"/>
      <c r="G820" s="24">
        <v>1.8989779899999999</v>
      </c>
      <c r="H820" s="24"/>
      <c r="I820" s="24">
        <v>1.17521447</v>
      </c>
      <c r="J820" s="24"/>
      <c r="K820" s="24">
        <v>0.59489053999999997</v>
      </c>
      <c r="L820" s="24"/>
      <c r="M820" s="24">
        <v>0.26470555000000001</v>
      </c>
      <c r="N820" s="24"/>
    </row>
    <row r="821" spans="2:14" ht="16" x14ac:dyDescent="0.2">
      <c r="B821" s="24">
        <v>162.80000000000001</v>
      </c>
      <c r="C821" s="24">
        <v>2.6659154100000002</v>
      </c>
      <c r="D821" s="24"/>
      <c r="E821" s="24">
        <v>2.17192629</v>
      </c>
      <c r="F821" s="24"/>
      <c r="G821" s="24">
        <v>1.8997068399999999</v>
      </c>
      <c r="H821" s="24"/>
      <c r="I821" s="24">
        <v>1.17544677</v>
      </c>
      <c r="J821" s="24"/>
      <c r="K821" s="24">
        <v>0.59558696</v>
      </c>
      <c r="L821" s="24"/>
      <c r="M821" s="24">
        <v>0.26498443999999999</v>
      </c>
      <c r="N821" s="24"/>
    </row>
    <row r="822" spans="2:14" ht="16" x14ac:dyDescent="0.2">
      <c r="B822" s="24">
        <v>163</v>
      </c>
      <c r="C822" s="24">
        <v>2.66640115</v>
      </c>
      <c r="D822" s="24"/>
      <c r="E822" s="24">
        <v>2.1721316900000001</v>
      </c>
      <c r="F822" s="24"/>
      <c r="G822" s="24">
        <v>1.89981848</v>
      </c>
      <c r="H822" s="24"/>
      <c r="I822" s="24">
        <v>1.17549606</v>
      </c>
      <c r="J822" s="24"/>
      <c r="K822" s="24">
        <v>0.59549275999999995</v>
      </c>
      <c r="L822" s="24"/>
      <c r="M822" s="24">
        <v>0.26474765</v>
      </c>
      <c r="N822" s="24"/>
    </row>
    <row r="823" spans="2:14" ht="16" x14ac:dyDescent="0.2">
      <c r="B823" s="24">
        <v>163.19999999999999</v>
      </c>
      <c r="C823" s="24">
        <v>2.6662658100000001</v>
      </c>
      <c r="D823" s="24"/>
      <c r="E823" s="24">
        <v>2.17169926</v>
      </c>
      <c r="F823" s="24"/>
      <c r="G823" s="24">
        <v>1.89935565</v>
      </c>
      <c r="H823" s="24"/>
      <c r="I823" s="24">
        <v>1.1755308200000001</v>
      </c>
      <c r="J823" s="24"/>
      <c r="K823" s="24">
        <v>0.59579565999999995</v>
      </c>
      <c r="L823" s="24"/>
      <c r="M823" s="24">
        <v>0.26472828999999998</v>
      </c>
      <c r="N823" s="24"/>
    </row>
    <row r="824" spans="2:14" ht="16" x14ac:dyDescent="0.2">
      <c r="B824" s="24">
        <v>163.4</v>
      </c>
      <c r="C824" s="24">
        <v>2.6664134000000002</v>
      </c>
      <c r="D824" s="24"/>
      <c r="E824" s="24">
        <v>2.1715402500000001</v>
      </c>
      <c r="F824" s="24"/>
      <c r="G824" s="24">
        <v>1.8992412299999999</v>
      </c>
      <c r="H824" s="24"/>
      <c r="I824" s="24">
        <v>1.17549452</v>
      </c>
      <c r="J824" s="24"/>
      <c r="K824" s="24">
        <v>0.59561458</v>
      </c>
      <c r="L824" s="24"/>
      <c r="M824" s="24">
        <v>0.26445312999999998</v>
      </c>
      <c r="N824" s="24"/>
    </row>
    <row r="825" spans="2:14" ht="16" x14ac:dyDescent="0.2">
      <c r="B825" s="24">
        <v>163.6</v>
      </c>
      <c r="C825" s="24">
        <v>2.6662449499999998</v>
      </c>
      <c r="D825" s="24"/>
      <c r="E825" s="24">
        <v>2.1717880799999998</v>
      </c>
      <c r="F825" s="24"/>
      <c r="G825" s="24">
        <v>1.89955428</v>
      </c>
      <c r="H825" s="24"/>
      <c r="I825" s="24">
        <v>1.17594194</v>
      </c>
      <c r="J825" s="24"/>
      <c r="K825" s="24">
        <v>0.59586388999999995</v>
      </c>
      <c r="L825" s="24"/>
      <c r="M825" s="24">
        <v>0.26442717999999998</v>
      </c>
      <c r="N825" s="24"/>
    </row>
    <row r="826" spans="2:14" ht="16" x14ac:dyDescent="0.2">
      <c r="B826" s="24">
        <v>163.80000000000001</v>
      </c>
      <c r="C826" s="24">
        <v>2.6666398099999999</v>
      </c>
      <c r="D826" s="24"/>
      <c r="E826" s="24">
        <v>2.1721857400000002</v>
      </c>
      <c r="F826" s="24"/>
      <c r="G826" s="24">
        <v>1.89978052</v>
      </c>
      <c r="H826" s="24"/>
      <c r="I826" s="24">
        <v>1.1764394199999999</v>
      </c>
      <c r="J826" s="24"/>
      <c r="K826" s="24">
        <v>0.59628157000000004</v>
      </c>
      <c r="L826" s="24"/>
      <c r="M826" s="24">
        <v>0.26472136000000002</v>
      </c>
      <c r="N826" s="24"/>
    </row>
    <row r="827" spans="2:14" ht="16" x14ac:dyDescent="0.2">
      <c r="B827" s="24">
        <v>164</v>
      </c>
      <c r="C827" s="24">
        <v>2.6663348099999999</v>
      </c>
      <c r="D827" s="24"/>
      <c r="E827" s="24">
        <v>2.17230181</v>
      </c>
      <c r="F827" s="24"/>
      <c r="G827" s="24">
        <v>1.89970613</v>
      </c>
      <c r="H827" s="24"/>
      <c r="I827" s="24">
        <v>1.1763542499999999</v>
      </c>
      <c r="J827" s="24"/>
      <c r="K827" s="24">
        <v>0.59659202</v>
      </c>
      <c r="L827" s="24"/>
      <c r="M827" s="24">
        <v>0.26411442000000002</v>
      </c>
      <c r="N827" s="24"/>
    </row>
    <row r="828" spans="2:14" ht="16" x14ac:dyDescent="0.2">
      <c r="B828" s="24">
        <v>164.2</v>
      </c>
      <c r="C828" s="24">
        <v>2.66640985</v>
      </c>
      <c r="D828" s="24"/>
      <c r="E828" s="24">
        <v>2.17249896</v>
      </c>
      <c r="F828" s="24"/>
      <c r="G828" s="24">
        <v>1.8998421700000001</v>
      </c>
      <c r="H828" s="24"/>
      <c r="I828" s="24">
        <v>1.1765443600000001</v>
      </c>
      <c r="J828" s="24"/>
      <c r="K828" s="24">
        <v>0.59761834000000003</v>
      </c>
      <c r="L828" s="24"/>
      <c r="M828" s="24">
        <v>0.26454361999999998</v>
      </c>
      <c r="N828" s="24"/>
    </row>
    <row r="829" spans="2:14" ht="16" x14ac:dyDescent="0.2">
      <c r="B829" s="24">
        <v>164.4</v>
      </c>
      <c r="C829" s="24">
        <v>2.6664662400000001</v>
      </c>
      <c r="D829" s="24"/>
      <c r="E829" s="24">
        <v>2.1725112000000002</v>
      </c>
      <c r="F829" s="24"/>
      <c r="G829" s="24">
        <v>1.90020908</v>
      </c>
      <c r="H829" s="24"/>
      <c r="I829" s="24">
        <v>1.1768062100000001</v>
      </c>
      <c r="J829" s="24"/>
      <c r="K829" s="24">
        <v>0.59782382000000001</v>
      </c>
      <c r="L829" s="24"/>
      <c r="M829" s="24">
        <v>0.26474685999999997</v>
      </c>
      <c r="N829" s="24"/>
    </row>
    <row r="830" spans="2:14" ht="16" x14ac:dyDescent="0.2">
      <c r="B830" s="24">
        <v>164.6</v>
      </c>
      <c r="C830" s="24">
        <v>2.6667107099999998</v>
      </c>
      <c r="D830" s="24"/>
      <c r="E830" s="24">
        <v>2.1728076999999999</v>
      </c>
      <c r="F830" s="24"/>
      <c r="G830" s="24">
        <v>1.90054682</v>
      </c>
      <c r="H830" s="24"/>
      <c r="I830" s="24">
        <v>1.1773800299999999</v>
      </c>
      <c r="J830" s="24"/>
      <c r="K830" s="24">
        <v>0.59807200000000005</v>
      </c>
      <c r="L830" s="24"/>
      <c r="M830" s="24">
        <v>0.26502720000000002</v>
      </c>
      <c r="N830" s="24"/>
    </row>
    <row r="831" spans="2:14" ht="16" x14ac:dyDescent="0.2">
      <c r="B831" s="24">
        <v>164.8</v>
      </c>
      <c r="C831" s="24">
        <v>2.6668572699999999</v>
      </c>
      <c r="D831" s="24"/>
      <c r="E831" s="24">
        <v>2.1728517699999998</v>
      </c>
      <c r="F831" s="24"/>
      <c r="G831" s="24">
        <v>1.90063274</v>
      </c>
      <c r="H831" s="24"/>
      <c r="I831" s="24">
        <v>1.1785204600000001</v>
      </c>
      <c r="J831" s="24"/>
      <c r="K831" s="24">
        <v>0.59853878999999999</v>
      </c>
      <c r="L831" s="24"/>
      <c r="M831" s="24">
        <v>0.26539211000000001</v>
      </c>
      <c r="N831" s="24"/>
    </row>
    <row r="832" spans="2:14" ht="16" x14ac:dyDescent="0.2">
      <c r="B832" s="24">
        <v>165</v>
      </c>
      <c r="C832" s="24">
        <v>2.66721845</v>
      </c>
      <c r="D832" s="24"/>
      <c r="E832" s="24">
        <v>2.17317289</v>
      </c>
      <c r="F832" s="24"/>
      <c r="G832" s="24">
        <v>1.90116716</v>
      </c>
      <c r="H832" s="24"/>
      <c r="I832" s="24">
        <v>1.1794253400000001</v>
      </c>
      <c r="J832" s="24"/>
      <c r="K832" s="24">
        <v>0.59924286999999998</v>
      </c>
      <c r="L832" s="24"/>
      <c r="M832" s="24">
        <v>0.26579777999999998</v>
      </c>
      <c r="N832" s="24"/>
    </row>
    <row r="833" spans="2:14" ht="16" x14ac:dyDescent="0.2">
      <c r="B833" s="24">
        <v>165.2</v>
      </c>
      <c r="C833" s="24">
        <v>2.6674347699999998</v>
      </c>
      <c r="D833" s="24"/>
      <c r="E833" s="24">
        <v>2.1725705199999998</v>
      </c>
      <c r="F833" s="24"/>
      <c r="G833" s="24">
        <v>1.90098111</v>
      </c>
      <c r="H833" s="24"/>
      <c r="I833" s="24">
        <v>1.17967647</v>
      </c>
      <c r="J833" s="24"/>
      <c r="K833" s="24">
        <v>0.59943135999999997</v>
      </c>
      <c r="L833" s="24"/>
      <c r="M833" s="24">
        <v>0.26534876000000002</v>
      </c>
      <c r="N833" s="24"/>
    </row>
    <row r="834" spans="2:14" ht="16" x14ac:dyDescent="0.2">
      <c r="B834" s="24">
        <v>165.4</v>
      </c>
      <c r="C834" s="24">
        <v>2.6679518199999999</v>
      </c>
      <c r="D834" s="24"/>
      <c r="E834" s="24">
        <v>2.1726546</v>
      </c>
      <c r="F834" s="24"/>
      <c r="G834" s="24">
        <v>1.90124761</v>
      </c>
      <c r="H834" s="24"/>
      <c r="I834" s="24">
        <v>1.1801292400000001</v>
      </c>
      <c r="J834" s="24"/>
      <c r="K834" s="24">
        <v>0.60015388000000003</v>
      </c>
      <c r="L834" s="24"/>
      <c r="M834" s="24">
        <v>0.26535457000000001</v>
      </c>
      <c r="N834" s="24"/>
    </row>
    <row r="835" spans="2:14" ht="16" x14ac:dyDescent="0.2">
      <c r="B835" s="24">
        <v>165.6</v>
      </c>
      <c r="C835" s="24">
        <v>2.6682737900000002</v>
      </c>
      <c r="D835" s="24"/>
      <c r="E835" s="24">
        <v>2.17310537</v>
      </c>
      <c r="F835" s="24"/>
      <c r="G835" s="24">
        <v>1.9018001200000001</v>
      </c>
      <c r="H835" s="24"/>
      <c r="I835" s="24">
        <v>1.17997244</v>
      </c>
      <c r="J835" s="24"/>
      <c r="K835" s="24">
        <v>0.60085942999999997</v>
      </c>
      <c r="L835" s="24"/>
      <c r="M835" s="24">
        <v>0.26583655</v>
      </c>
      <c r="N835" s="24"/>
    </row>
    <row r="836" spans="2:14" ht="16" x14ac:dyDescent="0.2">
      <c r="B836" s="24">
        <v>165.8</v>
      </c>
      <c r="C836" s="24">
        <v>2.6691531099999999</v>
      </c>
      <c r="D836" s="24"/>
      <c r="E836" s="24">
        <v>2.17307417</v>
      </c>
      <c r="F836" s="24"/>
      <c r="G836" s="24">
        <v>1.90233056</v>
      </c>
      <c r="H836" s="24"/>
      <c r="I836" s="24">
        <v>1.18085047</v>
      </c>
      <c r="J836" s="24"/>
      <c r="K836" s="24">
        <v>0.60176664999999996</v>
      </c>
      <c r="L836" s="24"/>
      <c r="M836" s="24">
        <v>0.26704227000000003</v>
      </c>
      <c r="N836" s="24"/>
    </row>
    <row r="837" spans="2:14" ht="16" x14ac:dyDescent="0.2">
      <c r="B837" s="24">
        <v>166</v>
      </c>
      <c r="C837" s="24">
        <v>2.6694886000000002</v>
      </c>
      <c r="D837" s="24"/>
      <c r="E837" s="24">
        <v>2.1734010800000001</v>
      </c>
      <c r="F837" s="24"/>
      <c r="G837" s="24">
        <v>1.90300936</v>
      </c>
      <c r="H837" s="24"/>
      <c r="I837" s="24">
        <v>1.18137015</v>
      </c>
      <c r="J837" s="24"/>
      <c r="K837" s="24">
        <v>0.60236977000000003</v>
      </c>
      <c r="L837" s="24"/>
      <c r="M837" s="24">
        <v>0.26714970999999998</v>
      </c>
      <c r="N837" s="24"/>
    </row>
    <row r="838" spans="2:14" ht="16" x14ac:dyDescent="0.2">
      <c r="B838" s="24">
        <v>166.2</v>
      </c>
      <c r="C838" s="24">
        <v>2.6705189599999999</v>
      </c>
      <c r="D838" s="24"/>
      <c r="E838" s="24">
        <v>2.1741681700000002</v>
      </c>
      <c r="F838" s="24"/>
      <c r="G838" s="24">
        <v>1.9034969500000001</v>
      </c>
      <c r="H838" s="24"/>
      <c r="I838" s="24">
        <v>1.1819168099999999</v>
      </c>
      <c r="J838" s="24"/>
      <c r="K838" s="24">
        <v>0.60288971000000002</v>
      </c>
      <c r="L838" s="24"/>
      <c r="M838" s="24">
        <v>0.26782296999999999</v>
      </c>
      <c r="N838" s="24"/>
    </row>
    <row r="839" spans="2:14" ht="16" x14ac:dyDescent="0.2">
      <c r="B839" s="24">
        <v>166.4</v>
      </c>
      <c r="C839" s="24">
        <v>2.6709015200000001</v>
      </c>
      <c r="D839" s="24"/>
      <c r="E839" s="24">
        <v>2.1747315</v>
      </c>
      <c r="F839" s="24"/>
      <c r="G839" s="24">
        <v>1.9037462300000001</v>
      </c>
      <c r="H839" s="24"/>
      <c r="I839" s="24">
        <v>1.1820554400000001</v>
      </c>
      <c r="J839" s="24"/>
      <c r="K839" s="24">
        <v>0.60315984</v>
      </c>
      <c r="L839" s="24"/>
      <c r="M839" s="24">
        <v>0.26801744999999999</v>
      </c>
      <c r="N839" s="24"/>
    </row>
    <row r="840" spans="2:14" ht="16" x14ac:dyDescent="0.2">
      <c r="B840" s="24">
        <v>166.6</v>
      </c>
      <c r="C840" s="24">
        <v>2.6714650899999999</v>
      </c>
      <c r="D840" s="24"/>
      <c r="E840" s="24">
        <v>2.1752463400000002</v>
      </c>
      <c r="F840" s="24"/>
      <c r="G840" s="24">
        <v>1.90395526</v>
      </c>
      <c r="H840" s="24"/>
      <c r="I840" s="24">
        <v>1.18257071</v>
      </c>
      <c r="J840" s="24"/>
      <c r="K840" s="24">
        <v>0.60373849999999996</v>
      </c>
      <c r="L840" s="24"/>
      <c r="M840" s="24">
        <v>0.26828649999999998</v>
      </c>
      <c r="N840" s="24"/>
    </row>
    <row r="841" spans="2:14" ht="16" x14ac:dyDescent="0.2">
      <c r="B841" s="24">
        <v>166.8</v>
      </c>
      <c r="C841" s="24">
        <v>2.67177854</v>
      </c>
      <c r="D841" s="24"/>
      <c r="E841" s="24">
        <v>2.1759024600000001</v>
      </c>
      <c r="F841" s="24"/>
      <c r="G841" s="24">
        <v>1.9041536299999999</v>
      </c>
      <c r="H841" s="24"/>
      <c r="I841" s="24">
        <v>1.18273275</v>
      </c>
      <c r="J841" s="24"/>
      <c r="K841" s="24">
        <v>0.60422416999999995</v>
      </c>
      <c r="L841" s="24"/>
      <c r="M841" s="24">
        <v>0.26847037000000001</v>
      </c>
      <c r="N841" s="24"/>
    </row>
    <row r="842" spans="2:14" ht="16" x14ac:dyDescent="0.2">
      <c r="B842" s="24">
        <v>167</v>
      </c>
      <c r="C842" s="24">
        <v>2.67160844</v>
      </c>
      <c r="D842" s="24"/>
      <c r="E842" s="24">
        <v>2.17599404</v>
      </c>
      <c r="F842" s="24"/>
      <c r="G842" s="24">
        <v>1.90427159</v>
      </c>
      <c r="H842" s="24"/>
      <c r="I842" s="24">
        <v>1.18301999</v>
      </c>
      <c r="J842" s="24"/>
      <c r="K842" s="24">
        <v>0.60407953999999997</v>
      </c>
      <c r="L842" s="24"/>
      <c r="M842" s="24">
        <v>0.26881796000000002</v>
      </c>
      <c r="N842" s="24"/>
    </row>
    <row r="843" spans="2:14" ht="16" x14ac:dyDescent="0.2">
      <c r="B843" s="24">
        <v>167.2</v>
      </c>
      <c r="C843" s="24">
        <v>2.6717352399999998</v>
      </c>
      <c r="D843" s="24"/>
      <c r="E843" s="24">
        <v>2.1763114400000001</v>
      </c>
      <c r="F843" s="24"/>
      <c r="G843" s="24">
        <v>1.9044572200000001</v>
      </c>
      <c r="H843" s="24"/>
      <c r="I843" s="24">
        <v>1.18338576</v>
      </c>
      <c r="J843" s="24"/>
      <c r="K843" s="24">
        <v>0.60429798000000001</v>
      </c>
      <c r="L843" s="24"/>
      <c r="M843" s="24">
        <v>0.26917446</v>
      </c>
      <c r="N843" s="24"/>
    </row>
    <row r="844" spans="2:14" ht="16" x14ac:dyDescent="0.2">
      <c r="B844" s="24">
        <v>167.4</v>
      </c>
      <c r="C844" s="24">
        <v>2.6722126099999999</v>
      </c>
      <c r="D844" s="24"/>
      <c r="E844" s="24">
        <v>2.1772823799999999</v>
      </c>
      <c r="F844" s="24"/>
      <c r="G844" s="24">
        <v>1.9051085400000001</v>
      </c>
      <c r="H844" s="24"/>
      <c r="I844" s="24">
        <v>1.1842115900000001</v>
      </c>
      <c r="J844" s="24"/>
      <c r="K844" s="24">
        <v>0.60466145000000004</v>
      </c>
      <c r="L844" s="24"/>
      <c r="M844" s="24">
        <v>0.26970841000000001</v>
      </c>
      <c r="N844" s="24"/>
    </row>
    <row r="845" spans="2:14" ht="16" x14ac:dyDescent="0.2">
      <c r="B845" s="24">
        <v>167.6</v>
      </c>
      <c r="C845" s="24">
        <v>2.6721750399999999</v>
      </c>
      <c r="D845" s="24"/>
      <c r="E845" s="24">
        <v>2.1775717700000001</v>
      </c>
      <c r="F845" s="24"/>
      <c r="G845" s="24">
        <v>1.90543398</v>
      </c>
      <c r="H845" s="24"/>
      <c r="I845" s="24">
        <v>1.1847774099999999</v>
      </c>
      <c r="J845" s="24"/>
      <c r="K845" s="24">
        <v>0.60485310000000003</v>
      </c>
      <c r="L845" s="24"/>
      <c r="M845" s="24">
        <v>0.27029456000000002</v>
      </c>
      <c r="N845" s="24"/>
    </row>
    <row r="846" spans="2:14" ht="16" x14ac:dyDescent="0.2">
      <c r="B846" s="24">
        <v>167.8</v>
      </c>
      <c r="C846" s="24">
        <v>2.6721883399999999</v>
      </c>
      <c r="D846" s="24"/>
      <c r="E846" s="24">
        <v>2.17825669</v>
      </c>
      <c r="F846" s="24"/>
      <c r="G846" s="24">
        <v>1.90544541</v>
      </c>
      <c r="H846" s="24"/>
      <c r="I846" s="24">
        <v>1.1852687799999999</v>
      </c>
      <c r="J846" s="24"/>
      <c r="K846" s="24">
        <v>0.60536400000000001</v>
      </c>
      <c r="L846" s="24"/>
      <c r="M846" s="24">
        <v>0.27052513</v>
      </c>
      <c r="N846" s="24"/>
    </row>
    <row r="847" spans="2:14" ht="16" x14ac:dyDescent="0.2">
      <c r="B847" s="24">
        <v>168</v>
      </c>
      <c r="C847" s="24">
        <v>2.67226528</v>
      </c>
      <c r="D847" s="24"/>
      <c r="E847" s="24">
        <v>2.1785478399999998</v>
      </c>
      <c r="F847" s="24"/>
      <c r="G847" s="24">
        <v>1.9059155800000001</v>
      </c>
      <c r="H847" s="24"/>
      <c r="I847" s="24">
        <v>1.18585925</v>
      </c>
      <c r="J847" s="24"/>
      <c r="K847" s="24">
        <v>0.60608231000000001</v>
      </c>
      <c r="L847" s="24"/>
      <c r="M847" s="24">
        <v>0.27095001000000002</v>
      </c>
      <c r="N847" s="24"/>
    </row>
    <row r="848" spans="2:14" ht="16" x14ac:dyDescent="0.2">
      <c r="B848" s="24">
        <v>168.2</v>
      </c>
      <c r="C848" s="24">
        <v>2.67272299</v>
      </c>
      <c r="D848" s="24"/>
      <c r="E848" s="24">
        <v>2.1787396499999998</v>
      </c>
      <c r="F848" s="24"/>
      <c r="G848" s="24">
        <v>1.9062294799999999</v>
      </c>
      <c r="H848" s="24"/>
      <c r="I848" s="24">
        <v>1.1860591700000001</v>
      </c>
      <c r="J848" s="24"/>
      <c r="K848" s="24">
        <v>0.60634887999999998</v>
      </c>
      <c r="L848" s="24"/>
      <c r="M848" s="24">
        <v>0.27146654999999997</v>
      </c>
      <c r="N848" s="24"/>
    </row>
    <row r="849" spans="2:14" ht="16" x14ac:dyDescent="0.2">
      <c r="B849" s="24">
        <v>168.4</v>
      </c>
      <c r="C849" s="24">
        <v>2.6731351600000002</v>
      </c>
      <c r="D849" s="24"/>
      <c r="E849" s="24">
        <v>2.17888554</v>
      </c>
      <c r="F849" s="24"/>
      <c r="G849" s="24">
        <v>1.90623364</v>
      </c>
      <c r="H849" s="24"/>
      <c r="I849" s="24">
        <v>1.18656227</v>
      </c>
      <c r="J849" s="24"/>
      <c r="K849" s="24">
        <v>0.60618446000000004</v>
      </c>
      <c r="L849" s="24"/>
      <c r="M849" s="24">
        <v>0.27212855000000002</v>
      </c>
      <c r="N849" s="24"/>
    </row>
    <row r="850" spans="2:14" ht="16" x14ac:dyDescent="0.2">
      <c r="B850" s="24">
        <v>168.6</v>
      </c>
      <c r="C850" s="24">
        <v>2.6735324899999999</v>
      </c>
      <c r="D850" s="24"/>
      <c r="E850" s="24">
        <v>2.17894465</v>
      </c>
      <c r="F850" s="24"/>
      <c r="G850" s="24">
        <v>1.9066651100000001</v>
      </c>
      <c r="H850" s="24"/>
      <c r="I850" s="24">
        <v>1.18716344</v>
      </c>
      <c r="J850" s="24"/>
      <c r="K850" s="24">
        <v>0.60642428000000004</v>
      </c>
      <c r="L850" s="24"/>
      <c r="M850" s="24">
        <v>0.27272392000000001</v>
      </c>
      <c r="N850" s="24"/>
    </row>
    <row r="851" spans="2:14" ht="16" x14ac:dyDescent="0.2">
      <c r="B851" s="24">
        <v>168.8</v>
      </c>
      <c r="C851" s="24">
        <v>2.6737999700000001</v>
      </c>
      <c r="D851" s="24"/>
      <c r="E851" s="24">
        <v>2.1792235899999999</v>
      </c>
      <c r="F851" s="24"/>
      <c r="G851" s="24">
        <v>1.9063943999999999</v>
      </c>
      <c r="H851" s="24"/>
      <c r="I851" s="24">
        <v>1.18818947</v>
      </c>
      <c r="J851" s="24"/>
      <c r="K851" s="24">
        <v>0.60681304000000003</v>
      </c>
      <c r="L851" s="24"/>
      <c r="M851" s="24">
        <v>0.27275572999999997</v>
      </c>
      <c r="N851" s="24"/>
    </row>
    <row r="852" spans="2:14" ht="16" x14ac:dyDescent="0.2">
      <c r="B852" s="24">
        <v>169</v>
      </c>
      <c r="C852" s="24">
        <v>2.6747505199999999</v>
      </c>
      <c r="D852" s="24"/>
      <c r="E852" s="24">
        <v>2.1796791299999998</v>
      </c>
      <c r="F852" s="24"/>
      <c r="G852" s="24">
        <v>1.9073855500000001</v>
      </c>
      <c r="H852" s="24"/>
      <c r="I852" s="24">
        <v>1.1888340399999999</v>
      </c>
      <c r="J852" s="24"/>
      <c r="K852" s="24">
        <v>0.60718972000000004</v>
      </c>
      <c r="L852" s="24"/>
      <c r="M852" s="24">
        <v>0.27335608</v>
      </c>
      <c r="N852" s="24"/>
    </row>
    <row r="853" spans="2:14" ht="16" x14ac:dyDescent="0.2">
      <c r="B853" s="24">
        <v>169.2</v>
      </c>
      <c r="C853" s="24">
        <v>2.6745820400000002</v>
      </c>
      <c r="D853" s="24"/>
      <c r="E853" s="24">
        <v>2.1793923999999998</v>
      </c>
      <c r="F853" s="24"/>
      <c r="G853" s="24">
        <v>1.9066274000000001</v>
      </c>
      <c r="H853" s="24"/>
      <c r="I853" s="24">
        <v>1.1889122000000001</v>
      </c>
      <c r="J853" s="24"/>
      <c r="K853" s="24">
        <v>0.60664242999999995</v>
      </c>
      <c r="L853" s="24"/>
      <c r="M853" s="24">
        <v>0.27332298999999999</v>
      </c>
      <c r="N853" s="24"/>
    </row>
    <row r="854" spans="2:14" ht="16" x14ac:dyDescent="0.2">
      <c r="B854" s="24">
        <v>169.4</v>
      </c>
      <c r="C854" s="24">
        <v>2.67514757</v>
      </c>
      <c r="D854" s="24"/>
      <c r="E854" s="24">
        <v>2.1803772399999999</v>
      </c>
      <c r="F854" s="24"/>
      <c r="G854" s="24">
        <v>1.90699923</v>
      </c>
      <c r="H854" s="24"/>
      <c r="I854" s="24">
        <v>1.1895158800000001</v>
      </c>
      <c r="J854" s="24"/>
      <c r="K854" s="24">
        <v>0.60726913000000005</v>
      </c>
      <c r="L854" s="24"/>
      <c r="M854" s="24">
        <v>0.27360615999999999</v>
      </c>
      <c r="N854" s="24"/>
    </row>
    <row r="855" spans="2:14" ht="16" x14ac:dyDescent="0.2">
      <c r="B855" s="24">
        <v>169.6</v>
      </c>
      <c r="C855" s="24">
        <v>2.6754279400000001</v>
      </c>
      <c r="D855" s="24"/>
      <c r="E855" s="24">
        <v>2.18048946</v>
      </c>
      <c r="F855" s="24"/>
      <c r="G855" s="24">
        <v>1.90747022</v>
      </c>
      <c r="H855" s="24"/>
      <c r="I855" s="24">
        <v>1.18979217</v>
      </c>
      <c r="J855" s="24"/>
      <c r="K855" s="24">
        <v>0.60762777999999995</v>
      </c>
      <c r="L855" s="24"/>
      <c r="M855" s="24">
        <v>0.27383924999999998</v>
      </c>
      <c r="N855" s="24"/>
    </row>
    <row r="856" spans="2:14" ht="16" x14ac:dyDescent="0.2">
      <c r="B856" s="24">
        <v>169.8</v>
      </c>
      <c r="C856" s="24">
        <v>2.67599162</v>
      </c>
      <c r="D856" s="24"/>
      <c r="E856" s="24">
        <v>2.1805231699999998</v>
      </c>
      <c r="F856" s="24"/>
      <c r="G856" s="24">
        <v>1.9080028</v>
      </c>
      <c r="H856" s="24"/>
      <c r="I856" s="24">
        <v>1.1904095800000001</v>
      </c>
      <c r="J856" s="24"/>
      <c r="K856" s="24">
        <v>0.60819822999999995</v>
      </c>
      <c r="L856" s="24"/>
      <c r="M856" s="24">
        <v>0.27404579000000001</v>
      </c>
      <c r="N856" s="24"/>
    </row>
    <row r="857" spans="2:14" ht="16" x14ac:dyDescent="0.2">
      <c r="B857" s="24">
        <v>170</v>
      </c>
      <c r="C857" s="24">
        <v>2.6764171999999999</v>
      </c>
      <c r="D857" s="24"/>
      <c r="E857" s="24">
        <v>2.18117457</v>
      </c>
      <c r="F857" s="24"/>
      <c r="G857" s="24">
        <v>1.90824609</v>
      </c>
      <c r="H857" s="24"/>
      <c r="I857" s="24">
        <v>1.1903663099999999</v>
      </c>
      <c r="J857" s="24"/>
      <c r="K857" s="24">
        <v>0.60882115000000003</v>
      </c>
      <c r="L857" s="24"/>
      <c r="M857" s="24">
        <v>0.27398550999999999</v>
      </c>
      <c r="N857" s="24"/>
    </row>
    <row r="858" spans="2:14" ht="16" x14ac:dyDescent="0.2">
      <c r="B858" s="24">
        <v>170.2</v>
      </c>
      <c r="C858" s="24">
        <v>2.6770405799999999</v>
      </c>
      <c r="D858" s="24"/>
      <c r="E858" s="24">
        <v>2.1819694599999999</v>
      </c>
      <c r="F858" s="24"/>
      <c r="G858" s="24">
        <v>1.9084100399999999</v>
      </c>
      <c r="H858" s="24"/>
      <c r="I858" s="24">
        <v>1.1905961899999999</v>
      </c>
      <c r="J858" s="24"/>
      <c r="K858" s="24">
        <v>0.60968993999999999</v>
      </c>
      <c r="L858" s="24"/>
      <c r="M858" s="24">
        <v>0.27463634999999997</v>
      </c>
      <c r="N858" s="24"/>
    </row>
    <row r="859" spans="2:14" ht="16" x14ac:dyDescent="0.2">
      <c r="B859" s="24">
        <v>170.4</v>
      </c>
      <c r="C859" s="24">
        <v>2.6772447000000001</v>
      </c>
      <c r="D859" s="24"/>
      <c r="E859" s="24">
        <v>2.1820534399999998</v>
      </c>
      <c r="F859" s="24"/>
      <c r="G859" s="24">
        <v>1.9083444300000001</v>
      </c>
      <c r="H859" s="24"/>
      <c r="I859" s="24">
        <v>1.1910601700000001</v>
      </c>
      <c r="J859" s="24"/>
      <c r="K859" s="24">
        <v>0.61056834000000004</v>
      </c>
      <c r="L859" s="24"/>
      <c r="M859" s="24">
        <v>0.27445891</v>
      </c>
      <c r="N859" s="24"/>
    </row>
    <row r="860" spans="2:14" ht="16" x14ac:dyDescent="0.2">
      <c r="B860" s="24">
        <v>170.6</v>
      </c>
      <c r="C860" s="24">
        <v>2.6771266100000002</v>
      </c>
      <c r="D860" s="24"/>
      <c r="E860" s="24">
        <v>2.1821486600000002</v>
      </c>
      <c r="F860" s="24"/>
      <c r="G860" s="24">
        <v>1.9081435099999999</v>
      </c>
      <c r="H860" s="24"/>
      <c r="I860" s="24">
        <v>1.1914932199999999</v>
      </c>
      <c r="J860" s="24"/>
      <c r="K860" s="24">
        <v>0.61095873000000001</v>
      </c>
      <c r="L860" s="24"/>
      <c r="M860" s="24">
        <v>0.27440706999999998</v>
      </c>
      <c r="N860" s="24"/>
    </row>
    <row r="861" spans="2:14" ht="16" x14ac:dyDescent="0.2">
      <c r="B861" s="24">
        <v>170.8</v>
      </c>
      <c r="C861" s="24">
        <v>2.6776519799999998</v>
      </c>
      <c r="D861" s="24"/>
      <c r="E861" s="24">
        <v>2.1824718000000001</v>
      </c>
      <c r="F861" s="24"/>
      <c r="G861" s="24">
        <v>1.90862997</v>
      </c>
      <c r="H861" s="24"/>
      <c r="I861" s="24">
        <v>1.19220126</v>
      </c>
      <c r="J861" s="24"/>
      <c r="K861" s="24">
        <v>0.61181726000000003</v>
      </c>
      <c r="L861" s="24"/>
      <c r="M861" s="24">
        <v>0.27499627999999998</v>
      </c>
      <c r="N861" s="24"/>
    </row>
    <row r="862" spans="2:14" ht="16" x14ac:dyDescent="0.2">
      <c r="B862" s="24">
        <v>171</v>
      </c>
      <c r="C862" s="24">
        <v>2.6777199399999998</v>
      </c>
      <c r="D862" s="24"/>
      <c r="E862" s="24">
        <v>2.1821717199999999</v>
      </c>
      <c r="F862" s="24"/>
      <c r="G862" s="24">
        <v>1.9086723400000001</v>
      </c>
      <c r="H862" s="24"/>
      <c r="I862" s="24">
        <v>1.19244766</v>
      </c>
      <c r="J862" s="24"/>
      <c r="K862" s="24">
        <v>0.61176653999999997</v>
      </c>
      <c r="L862" s="24"/>
      <c r="M862" s="24">
        <v>0.27508630000000001</v>
      </c>
      <c r="N862" s="24"/>
    </row>
    <row r="863" spans="2:14" ht="16" x14ac:dyDescent="0.2">
      <c r="B863" s="24">
        <v>171.2</v>
      </c>
      <c r="C863" s="24">
        <v>2.6776691800000001</v>
      </c>
      <c r="D863" s="24"/>
      <c r="E863" s="24">
        <v>2.1825268800000002</v>
      </c>
      <c r="F863" s="24"/>
      <c r="G863" s="24">
        <v>1.9084964799999999</v>
      </c>
      <c r="H863" s="24"/>
      <c r="I863" s="24">
        <v>1.19293012</v>
      </c>
      <c r="J863" s="24"/>
      <c r="K863" s="24">
        <v>0.61209272999999997</v>
      </c>
      <c r="L863" s="24"/>
      <c r="M863" s="24">
        <v>0.27531414999999998</v>
      </c>
      <c r="N863" s="24"/>
    </row>
    <row r="864" spans="2:14" ht="16" x14ac:dyDescent="0.2">
      <c r="B864" s="24">
        <v>171.4</v>
      </c>
      <c r="C864" s="24">
        <v>2.6780066599999999</v>
      </c>
      <c r="D864" s="24"/>
      <c r="E864" s="24">
        <v>2.1826016199999998</v>
      </c>
      <c r="F864" s="24"/>
      <c r="G864" s="24">
        <v>1.90847363</v>
      </c>
      <c r="H864" s="24"/>
      <c r="I864" s="24">
        <v>1.1935656800000001</v>
      </c>
      <c r="J864" s="24"/>
      <c r="K864" s="24">
        <v>0.61263707000000001</v>
      </c>
      <c r="L864" s="24"/>
      <c r="M864" s="24">
        <v>0.27531910999999998</v>
      </c>
      <c r="N864" s="24"/>
    </row>
    <row r="865" spans="2:14" ht="16" x14ac:dyDescent="0.2">
      <c r="B865" s="24">
        <v>171.6</v>
      </c>
      <c r="C865" s="24">
        <v>2.6782398000000001</v>
      </c>
      <c r="D865" s="24"/>
      <c r="E865" s="24">
        <v>2.18238815</v>
      </c>
      <c r="F865" s="24"/>
      <c r="G865" s="24">
        <v>1.90855124</v>
      </c>
      <c r="H865" s="24"/>
      <c r="I865" s="24">
        <v>1.1934821900000001</v>
      </c>
      <c r="J865" s="24"/>
      <c r="K865" s="24">
        <v>0.61303772000000001</v>
      </c>
      <c r="L865" s="24"/>
      <c r="M865" s="24">
        <v>0.27556237</v>
      </c>
      <c r="N865" s="24"/>
    </row>
    <row r="866" spans="2:14" ht="16" x14ac:dyDescent="0.2">
      <c r="B866" s="24">
        <v>171.8</v>
      </c>
      <c r="C866" s="24">
        <v>2.6786831000000002</v>
      </c>
      <c r="D866" s="24"/>
      <c r="E866" s="24">
        <v>2.1832103900000002</v>
      </c>
      <c r="F866" s="24"/>
      <c r="G866" s="24">
        <v>1.90952302</v>
      </c>
      <c r="H866" s="24"/>
      <c r="I866" s="24">
        <v>1.19396178</v>
      </c>
      <c r="J866" s="24"/>
      <c r="K866" s="24">
        <v>0.61425297000000001</v>
      </c>
      <c r="L866" s="24"/>
      <c r="M866" s="24">
        <v>0.27618913</v>
      </c>
      <c r="N866" s="24"/>
    </row>
    <row r="867" spans="2:14" ht="16" x14ac:dyDescent="0.2">
      <c r="B867" s="24">
        <v>172</v>
      </c>
      <c r="C867" s="24">
        <v>2.6799603400000001</v>
      </c>
      <c r="D867" s="24"/>
      <c r="E867" s="24">
        <v>2.1832845000000001</v>
      </c>
      <c r="F867" s="24"/>
      <c r="G867" s="24">
        <v>1.91044298</v>
      </c>
      <c r="H867" s="24"/>
      <c r="I867" s="24">
        <v>1.1946007599999999</v>
      </c>
      <c r="J867" s="24"/>
      <c r="K867" s="24">
        <v>0.61488628999999995</v>
      </c>
      <c r="L867" s="24"/>
      <c r="M867" s="24">
        <v>0.27678394000000001</v>
      </c>
      <c r="N867" s="24"/>
    </row>
    <row r="868" spans="2:14" ht="16" x14ac:dyDescent="0.2">
      <c r="B868" s="24">
        <v>172.2</v>
      </c>
      <c r="C868" s="24">
        <v>2.6802415399999999</v>
      </c>
      <c r="D868" s="24"/>
      <c r="E868" s="24">
        <v>2.18348466</v>
      </c>
      <c r="F868" s="24"/>
      <c r="G868" s="24">
        <v>1.9109918699999999</v>
      </c>
      <c r="H868" s="24"/>
      <c r="I868" s="24">
        <v>1.1943779999999999</v>
      </c>
      <c r="J868" s="24"/>
      <c r="K868" s="24">
        <v>0.61489605999999997</v>
      </c>
      <c r="L868" s="24"/>
      <c r="M868" s="24">
        <v>0.27659524000000002</v>
      </c>
      <c r="N868" s="24"/>
    </row>
    <row r="869" spans="2:14" ht="16" x14ac:dyDescent="0.2">
      <c r="B869" s="24">
        <v>172.4</v>
      </c>
      <c r="C869" s="24">
        <v>2.6804180500000001</v>
      </c>
      <c r="D869" s="24"/>
      <c r="E869" s="24">
        <v>2.1835313699999999</v>
      </c>
      <c r="F869" s="24"/>
      <c r="G869" s="24">
        <v>1.91138086</v>
      </c>
      <c r="H869" s="24"/>
      <c r="I869" s="24">
        <v>1.1945724499999999</v>
      </c>
      <c r="J869" s="24"/>
      <c r="K869" s="24">
        <v>0.61533062999999999</v>
      </c>
      <c r="L869" s="24"/>
      <c r="M869" s="24">
        <v>0.27664993999999998</v>
      </c>
      <c r="N869" s="24"/>
    </row>
    <row r="870" spans="2:14" ht="16" x14ac:dyDescent="0.2">
      <c r="B870" s="24">
        <v>172.6</v>
      </c>
      <c r="C870" s="24">
        <v>2.6810090500000001</v>
      </c>
      <c r="D870" s="24"/>
      <c r="E870" s="24">
        <v>2.1836681800000002</v>
      </c>
      <c r="F870" s="24"/>
      <c r="G870" s="24">
        <v>1.9121229399999999</v>
      </c>
      <c r="H870" s="24"/>
      <c r="I870" s="24">
        <v>1.1952375</v>
      </c>
      <c r="J870" s="24"/>
      <c r="K870" s="24">
        <v>0.6158555</v>
      </c>
      <c r="L870" s="24"/>
      <c r="M870" s="24">
        <v>0.27654567000000002</v>
      </c>
      <c r="N870" s="24"/>
    </row>
    <row r="871" spans="2:14" ht="16" x14ac:dyDescent="0.2">
      <c r="B871" s="24">
        <v>172.8</v>
      </c>
      <c r="C871" s="24">
        <v>2.6815478700000002</v>
      </c>
      <c r="D871" s="24"/>
      <c r="E871" s="24">
        <v>2.18414821</v>
      </c>
      <c r="F871" s="24"/>
      <c r="G871" s="24">
        <v>1.91224182</v>
      </c>
      <c r="H871" s="24"/>
      <c r="I871" s="24">
        <v>1.19563471</v>
      </c>
      <c r="J871" s="24"/>
      <c r="K871" s="24">
        <v>0.61642562999999995</v>
      </c>
      <c r="L871" s="24"/>
      <c r="M871" s="24">
        <v>0.27658156</v>
      </c>
      <c r="N871" s="24"/>
    </row>
    <row r="872" spans="2:14" ht="16" x14ac:dyDescent="0.2">
      <c r="B872" s="24">
        <v>173</v>
      </c>
      <c r="C872" s="24">
        <v>2.6817291299999999</v>
      </c>
      <c r="D872" s="24"/>
      <c r="E872" s="24">
        <v>2.1841453799999999</v>
      </c>
      <c r="F872" s="24"/>
      <c r="G872" s="24">
        <v>1.91266136</v>
      </c>
      <c r="H872" s="24"/>
      <c r="I872" s="24">
        <v>1.19550903</v>
      </c>
      <c r="J872" s="24"/>
      <c r="K872" s="24">
        <v>0.61635428000000003</v>
      </c>
      <c r="L872" s="24"/>
      <c r="M872" s="24">
        <v>0.27676369000000001</v>
      </c>
      <c r="N872" s="24"/>
    </row>
    <row r="873" spans="2:14" ht="16" x14ac:dyDescent="0.2">
      <c r="B873" s="24">
        <v>173.2</v>
      </c>
      <c r="C873" s="24">
        <v>2.6813255800000002</v>
      </c>
      <c r="D873" s="24"/>
      <c r="E873" s="24">
        <v>2.1841609100000001</v>
      </c>
      <c r="F873" s="24"/>
      <c r="G873" s="24">
        <v>1.91277148</v>
      </c>
      <c r="H873" s="24"/>
      <c r="I873" s="24">
        <v>1.1953180299999999</v>
      </c>
      <c r="J873" s="24"/>
      <c r="K873" s="24">
        <v>0.61677165</v>
      </c>
      <c r="L873" s="24"/>
      <c r="M873" s="24">
        <v>0.27642735000000002</v>
      </c>
      <c r="N873" s="24"/>
    </row>
    <row r="874" spans="2:14" ht="16" x14ac:dyDescent="0.2">
      <c r="B874" s="24">
        <v>173.4</v>
      </c>
      <c r="C874" s="24">
        <v>2.68126372</v>
      </c>
      <c r="D874" s="24"/>
      <c r="E874" s="24">
        <v>2.18421522</v>
      </c>
      <c r="F874" s="24"/>
      <c r="G874" s="24">
        <v>1.91335341</v>
      </c>
      <c r="H874" s="24"/>
      <c r="I874" s="24">
        <v>1.1955262200000001</v>
      </c>
      <c r="J874" s="24"/>
      <c r="K874" s="24">
        <v>0.61766434999999997</v>
      </c>
      <c r="L874" s="24"/>
      <c r="M874" s="24">
        <v>0.27616120999999999</v>
      </c>
      <c r="N874" s="24"/>
    </row>
    <row r="875" spans="2:14" ht="16" x14ac:dyDescent="0.2">
      <c r="B875" s="24">
        <v>173.6</v>
      </c>
      <c r="C875" s="24">
        <v>2.6812301399999998</v>
      </c>
      <c r="D875" s="24"/>
      <c r="E875" s="24">
        <v>2.1841528299999999</v>
      </c>
      <c r="F875" s="24"/>
      <c r="G875" s="24">
        <v>1.9138868499999999</v>
      </c>
      <c r="H875" s="24"/>
      <c r="I875" s="24">
        <v>1.1956069300000001</v>
      </c>
      <c r="J875" s="24"/>
      <c r="K875" s="24">
        <v>0.61823899000000004</v>
      </c>
      <c r="L875" s="24"/>
      <c r="M875" s="24">
        <v>0.27640053999999997</v>
      </c>
      <c r="N875" s="24"/>
    </row>
    <row r="876" spans="2:14" ht="16" x14ac:dyDescent="0.2">
      <c r="B876" s="24">
        <v>173.8</v>
      </c>
      <c r="C876" s="24">
        <v>2.68159912</v>
      </c>
      <c r="D876" s="24"/>
      <c r="E876" s="24">
        <v>2.1844460300000001</v>
      </c>
      <c r="F876" s="24"/>
      <c r="G876" s="24">
        <v>1.9142407800000001</v>
      </c>
      <c r="H876" s="24"/>
      <c r="I876" s="24">
        <v>1.19582923</v>
      </c>
      <c r="J876" s="24"/>
      <c r="K876" s="24">
        <v>0.61881529999999996</v>
      </c>
      <c r="L876" s="24"/>
      <c r="M876" s="24">
        <v>0.27682774999999998</v>
      </c>
      <c r="N876" s="24"/>
    </row>
    <row r="877" spans="2:14" ht="16" x14ac:dyDescent="0.2">
      <c r="B877" s="24">
        <v>174</v>
      </c>
      <c r="C877" s="24">
        <v>2.6816317700000001</v>
      </c>
      <c r="D877" s="24"/>
      <c r="E877" s="24">
        <v>2.18493863</v>
      </c>
      <c r="F877" s="24"/>
      <c r="G877" s="24">
        <v>1.91424913</v>
      </c>
      <c r="H877" s="24"/>
      <c r="I877" s="24">
        <v>1.19600774</v>
      </c>
      <c r="J877" s="24"/>
      <c r="K877" s="24">
        <v>0.61929009999999995</v>
      </c>
      <c r="L877" s="24"/>
      <c r="M877" s="24">
        <v>0.27771167000000002</v>
      </c>
      <c r="N877" s="24"/>
    </row>
    <row r="878" spans="2:14" ht="16" x14ac:dyDescent="0.2">
      <c r="B878" s="24">
        <v>174.2</v>
      </c>
      <c r="C878" s="24">
        <v>2.6818543099999999</v>
      </c>
      <c r="D878" s="24"/>
      <c r="E878" s="24">
        <v>2.1853879699999998</v>
      </c>
      <c r="F878" s="24"/>
      <c r="G878" s="24">
        <v>1.91438449</v>
      </c>
      <c r="H878" s="24"/>
      <c r="I878" s="24">
        <v>1.1965543599999999</v>
      </c>
      <c r="J878" s="24"/>
      <c r="K878" s="24">
        <v>0.61964436000000001</v>
      </c>
      <c r="L878" s="24"/>
      <c r="M878" s="24">
        <v>0.27840972000000003</v>
      </c>
      <c r="N878" s="24"/>
    </row>
    <row r="879" spans="2:14" ht="16" x14ac:dyDescent="0.2">
      <c r="B879" s="24">
        <v>174.4</v>
      </c>
      <c r="C879" s="24">
        <v>2.6816939999999998</v>
      </c>
      <c r="D879" s="24"/>
      <c r="E879" s="24">
        <v>2.1851789300000002</v>
      </c>
      <c r="F879" s="24"/>
      <c r="G879" s="24">
        <v>1.9138162299999999</v>
      </c>
      <c r="H879" s="24"/>
      <c r="I879" s="24">
        <v>1.19676947</v>
      </c>
      <c r="J879" s="24"/>
      <c r="K879" s="24">
        <v>0.61964936999999998</v>
      </c>
      <c r="L879" s="24"/>
      <c r="M879" s="24">
        <v>0.27818489000000002</v>
      </c>
      <c r="N879" s="24"/>
    </row>
    <row r="880" spans="2:14" ht="16" x14ac:dyDescent="0.2">
      <c r="B880" s="24">
        <v>174.6</v>
      </c>
      <c r="C880" s="24">
        <v>2.68184377</v>
      </c>
      <c r="D880" s="24"/>
      <c r="E880" s="24">
        <v>2.1856751800000001</v>
      </c>
      <c r="F880" s="24"/>
      <c r="G880" s="24">
        <v>1.9138801700000001</v>
      </c>
      <c r="H880" s="24"/>
      <c r="I880" s="24">
        <v>1.1977020199999999</v>
      </c>
      <c r="J880" s="24"/>
      <c r="K880" s="24">
        <v>0.61995566000000002</v>
      </c>
      <c r="L880" s="24"/>
      <c r="M880" s="24">
        <v>0.27873402000000003</v>
      </c>
      <c r="N880" s="24"/>
    </row>
    <row r="881" spans="2:14" ht="16" x14ac:dyDescent="0.2">
      <c r="B881" s="24">
        <v>174.8</v>
      </c>
      <c r="C881" s="24">
        <v>2.6823225499999999</v>
      </c>
      <c r="D881" s="24"/>
      <c r="E881" s="24">
        <v>2.18614321</v>
      </c>
      <c r="F881" s="24"/>
      <c r="G881" s="24">
        <v>1.91428811</v>
      </c>
      <c r="H881" s="24"/>
      <c r="I881" s="24">
        <v>1.1981182399999999</v>
      </c>
      <c r="J881" s="24"/>
      <c r="K881" s="24">
        <v>0.62011888000000004</v>
      </c>
      <c r="L881" s="24"/>
      <c r="M881" s="24">
        <v>0.27918068000000001</v>
      </c>
      <c r="N881" s="24"/>
    </row>
    <row r="882" spans="2:14" ht="16" x14ac:dyDescent="0.2">
      <c r="B882" s="24">
        <v>175</v>
      </c>
      <c r="C882" s="24">
        <v>2.6818745900000001</v>
      </c>
      <c r="D882" s="24"/>
      <c r="E882" s="24">
        <v>2.1866542099999999</v>
      </c>
      <c r="F882" s="24"/>
      <c r="G882" s="24">
        <v>1.9141511899999999</v>
      </c>
      <c r="H882" s="24"/>
      <c r="I882" s="24">
        <v>1.19873984</v>
      </c>
      <c r="J882" s="24"/>
      <c r="K882" s="24">
        <v>0.62000833</v>
      </c>
      <c r="L882" s="24"/>
      <c r="M882" s="24">
        <v>0.27929387999999999</v>
      </c>
      <c r="N882" s="24"/>
    </row>
    <row r="883" spans="2:14" ht="16" x14ac:dyDescent="0.2">
      <c r="B883" s="24">
        <v>175.2</v>
      </c>
      <c r="C883" s="24">
        <v>2.6817552400000002</v>
      </c>
      <c r="D883" s="24"/>
      <c r="E883" s="24">
        <v>2.1873667000000001</v>
      </c>
      <c r="F883" s="24"/>
      <c r="G883" s="24">
        <v>1.91439078</v>
      </c>
      <c r="H883" s="24"/>
      <c r="I883" s="24">
        <v>1.19934585</v>
      </c>
      <c r="J883" s="24"/>
      <c r="K883" s="24">
        <v>0.62070526000000004</v>
      </c>
      <c r="L883" s="24"/>
      <c r="M883" s="24">
        <v>0.27971278999999999</v>
      </c>
      <c r="N883" s="24"/>
    </row>
    <row r="884" spans="2:14" ht="16" x14ac:dyDescent="0.2">
      <c r="B884" s="24">
        <v>175.4</v>
      </c>
      <c r="C884" s="24">
        <v>2.6826618099999999</v>
      </c>
      <c r="D884" s="24"/>
      <c r="E884" s="24">
        <v>2.1877736799999998</v>
      </c>
      <c r="F884" s="24"/>
      <c r="G884" s="24">
        <v>1.9146744499999999</v>
      </c>
      <c r="H884" s="24"/>
      <c r="I884" s="24">
        <v>1.19987449</v>
      </c>
      <c r="J884" s="24"/>
      <c r="K884" s="24">
        <v>0.62131345999999998</v>
      </c>
      <c r="L884" s="24"/>
      <c r="M884" s="24">
        <v>0.27977282999999997</v>
      </c>
      <c r="N884" s="24"/>
    </row>
    <row r="885" spans="2:14" ht="16" x14ac:dyDescent="0.2">
      <c r="B885" s="24">
        <v>175.6</v>
      </c>
      <c r="C885" s="24">
        <v>2.6832728399999999</v>
      </c>
      <c r="D885" s="24"/>
      <c r="E885" s="24">
        <v>2.1886742400000001</v>
      </c>
      <c r="F885" s="24"/>
      <c r="G885" s="24">
        <v>1.91516314</v>
      </c>
      <c r="H885" s="24"/>
      <c r="I885" s="24">
        <v>1.2003114399999999</v>
      </c>
      <c r="J885" s="24"/>
      <c r="K885" s="24">
        <v>0.62196247000000005</v>
      </c>
      <c r="L885" s="24"/>
      <c r="M885" s="24">
        <v>0.28057559999999998</v>
      </c>
      <c r="N885" s="24"/>
    </row>
    <row r="886" spans="2:14" ht="16" x14ac:dyDescent="0.2">
      <c r="B886" s="24">
        <v>175.8</v>
      </c>
      <c r="C886" s="24">
        <v>2.68374457</v>
      </c>
      <c r="D886" s="24"/>
      <c r="E886" s="24">
        <v>2.18923588</v>
      </c>
      <c r="F886" s="24"/>
      <c r="G886" s="24">
        <v>1.91617901</v>
      </c>
      <c r="H886" s="24"/>
      <c r="I886" s="24">
        <v>1.2008794199999999</v>
      </c>
      <c r="J886" s="24"/>
      <c r="K886" s="24">
        <v>0.62239423000000005</v>
      </c>
      <c r="L886" s="24"/>
      <c r="M886" s="24">
        <v>0.28107956000000001</v>
      </c>
      <c r="N886" s="24"/>
    </row>
    <row r="887" spans="2:14" ht="16" x14ac:dyDescent="0.2">
      <c r="B887" s="24">
        <v>176</v>
      </c>
      <c r="C887" s="24">
        <v>2.6840634900000002</v>
      </c>
      <c r="D887" s="24"/>
      <c r="E887" s="24">
        <v>2.1893315200000001</v>
      </c>
      <c r="F887" s="24"/>
      <c r="G887" s="24">
        <v>1.91658624</v>
      </c>
      <c r="H887" s="24"/>
      <c r="I887" s="24">
        <v>1.20099909</v>
      </c>
      <c r="J887" s="24"/>
      <c r="K887" s="24">
        <v>0.62241782999999995</v>
      </c>
      <c r="L887" s="24"/>
      <c r="M887" s="24">
        <v>0.28087141999999998</v>
      </c>
      <c r="N887" s="24"/>
    </row>
    <row r="888" spans="2:14" ht="16" x14ac:dyDescent="0.2">
      <c r="B888" s="24">
        <v>176.2</v>
      </c>
      <c r="C888" s="24">
        <v>2.68398095</v>
      </c>
      <c r="D888" s="24"/>
      <c r="E888" s="24">
        <v>2.1895791199999999</v>
      </c>
      <c r="F888" s="24"/>
      <c r="G888" s="24">
        <v>1.916809</v>
      </c>
      <c r="H888" s="24"/>
      <c r="I888" s="24">
        <v>1.2008950899999999</v>
      </c>
      <c r="J888" s="24"/>
      <c r="K888" s="24">
        <v>0.62300478000000004</v>
      </c>
      <c r="L888" s="24"/>
      <c r="M888" s="24">
        <v>0.28072553</v>
      </c>
      <c r="N888" s="24"/>
    </row>
    <row r="889" spans="2:14" ht="16" x14ac:dyDescent="0.2">
      <c r="B889" s="24">
        <v>176.4</v>
      </c>
      <c r="C889" s="24">
        <v>2.6839285099999999</v>
      </c>
      <c r="D889" s="24"/>
      <c r="E889" s="24">
        <v>2.1897118999999998</v>
      </c>
      <c r="F889" s="24"/>
      <c r="G889" s="24">
        <v>1.9168838699999999</v>
      </c>
      <c r="H889" s="24"/>
      <c r="I889" s="24">
        <v>1.2011884500000001</v>
      </c>
      <c r="J889" s="24"/>
      <c r="K889" s="24">
        <v>0.62368279999999998</v>
      </c>
      <c r="L889" s="24"/>
      <c r="M889" s="24">
        <v>0.28044830999999998</v>
      </c>
      <c r="N889" s="24"/>
    </row>
    <row r="890" spans="2:14" ht="16" x14ac:dyDescent="0.2">
      <c r="B890" s="24">
        <v>176.6</v>
      </c>
      <c r="C890" s="24">
        <v>2.6847672299999998</v>
      </c>
      <c r="D890" s="24"/>
      <c r="E890" s="24">
        <v>2.19006116</v>
      </c>
      <c r="F890" s="24"/>
      <c r="G890" s="24">
        <v>1.9174808299999999</v>
      </c>
      <c r="H890" s="24"/>
      <c r="I890" s="24">
        <v>1.2021338500000001</v>
      </c>
      <c r="J890" s="24"/>
      <c r="K890" s="24">
        <v>0.62407809999999997</v>
      </c>
      <c r="L890" s="24"/>
      <c r="M890" s="24">
        <v>0.28062361000000002</v>
      </c>
      <c r="N890" s="24"/>
    </row>
    <row r="891" spans="2:14" ht="16" x14ac:dyDescent="0.2">
      <c r="B891" s="24">
        <v>176.8</v>
      </c>
      <c r="C891" s="24">
        <v>2.68508675</v>
      </c>
      <c r="D891" s="24"/>
      <c r="E891" s="24">
        <v>2.1898475199999998</v>
      </c>
      <c r="F891" s="24"/>
      <c r="G891" s="24">
        <v>1.9174736800000001</v>
      </c>
      <c r="H891" s="24"/>
      <c r="I891" s="24">
        <v>1.20163993</v>
      </c>
      <c r="J891" s="24"/>
      <c r="K891" s="24">
        <v>0.62425410999999997</v>
      </c>
      <c r="L891" s="24"/>
      <c r="M891" s="24">
        <v>0.28049263000000002</v>
      </c>
      <c r="N891" s="24"/>
    </row>
    <row r="892" spans="2:14" ht="16" x14ac:dyDescent="0.2">
      <c r="B892" s="24">
        <v>177</v>
      </c>
      <c r="C892" s="24">
        <v>2.6852525100000002</v>
      </c>
      <c r="D892" s="24"/>
      <c r="E892" s="24">
        <v>2.1893189</v>
      </c>
      <c r="F892" s="24"/>
      <c r="G892" s="24">
        <v>1.9180454899999999</v>
      </c>
      <c r="H892" s="24"/>
      <c r="I892" s="24">
        <v>1.20174414</v>
      </c>
      <c r="J892" s="24"/>
      <c r="K892" s="24">
        <v>0.62438718000000004</v>
      </c>
      <c r="L892" s="24"/>
      <c r="M892" s="24">
        <v>0.28047105999999999</v>
      </c>
      <c r="N892" s="24"/>
    </row>
    <row r="893" spans="2:14" ht="16" x14ac:dyDescent="0.2">
      <c r="B893" s="24">
        <v>177.2</v>
      </c>
      <c r="C893" s="24">
        <v>2.6849044499999999</v>
      </c>
      <c r="D893" s="24"/>
      <c r="E893" s="24">
        <v>2.1890754299999999</v>
      </c>
      <c r="F893" s="24"/>
      <c r="G893" s="24">
        <v>1.9183482999999999</v>
      </c>
      <c r="H893" s="24"/>
      <c r="I893" s="24">
        <v>1.2020401700000001</v>
      </c>
      <c r="J893" s="24"/>
      <c r="K893" s="24">
        <v>0.62508876000000002</v>
      </c>
      <c r="L893" s="24"/>
      <c r="M893" s="24">
        <v>0.28046286999999998</v>
      </c>
      <c r="N893" s="24"/>
    </row>
    <row r="894" spans="2:14" ht="16" x14ac:dyDescent="0.2">
      <c r="B894" s="24">
        <v>177.4</v>
      </c>
      <c r="C894" s="24">
        <v>2.6852719399999998</v>
      </c>
      <c r="D894" s="24"/>
      <c r="E894" s="24">
        <v>2.1891770400000001</v>
      </c>
      <c r="F894" s="24"/>
      <c r="G894" s="24">
        <v>1.9185414700000001</v>
      </c>
      <c r="H894" s="24"/>
      <c r="I894" s="24">
        <v>1.20223185</v>
      </c>
      <c r="J894" s="24"/>
      <c r="K894" s="24">
        <v>0.62575539000000002</v>
      </c>
      <c r="L894" s="24"/>
      <c r="M894" s="24">
        <v>0.28073461</v>
      </c>
      <c r="N894" s="24"/>
    </row>
    <row r="895" spans="2:14" ht="16" x14ac:dyDescent="0.2">
      <c r="B895" s="24">
        <v>177.6</v>
      </c>
      <c r="C895" s="24">
        <v>2.68567036</v>
      </c>
      <c r="D895" s="24"/>
      <c r="E895" s="24">
        <v>2.1892286300000001</v>
      </c>
      <c r="F895" s="24"/>
      <c r="G895" s="24">
        <v>1.9189299</v>
      </c>
      <c r="H895" s="24"/>
      <c r="I895" s="24">
        <v>1.2027435099999999</v>
      </c>
      <c r="J895" s="24"/>
      <c r="K895" s="24">
        <v>0.6265522</v>
      </c>
      <c r="L895" s="24"/>
      <c r="M895" s="24">
        <v>0.2815878</v>
      </c>
      <c r="N895" s="24"/>
    </row>
    <row r="896" spans="2:14" ht="16" x14ac:dyDescent="0.2">
      <c r="B896" s="24">
        <v>177.8</v>
      </c>
      <c r="C896" s="24">
        <v>2.68580174</v>
      </c>
      <c r="D896" s="24"/>
      <c r="E896" s="24">
        <v>2.1891306199999998</v>
      </c>
      <c r="F896" s="24"/>
      <c r="G896" s="24">
        <v>1.9189609299999999</v>
      </c>
      <c r="H896" s="24"/>
      <c r="I896" s="24">
        <v>1.2029995600000001</v>
      </c>
      <c r="J896" s="24"/>
      <c r="K896" s="24">
        <v>0.62676975999999995</v>
      </c>
      <c r="L896" s="24"/>
      <c r="M896" s="24">
        <v>0.28215807999999998</v>
      </c>
      <c r="N896" s="24"/>
    </row>
    <row r="897" spans="2:14" ht="16" x14ac:dyDescent="0.2">
      <c r="B897" s="24">
        <v>178</v>
      </c>
      <c r="C897" s="24">
        <v>2.6859638600000002</v>
      </c>
      <c r="D897" s="24"/>
      <c r="E897" s="24">
        <v>2.1892242899999999</v>
      </c>
      <c r="F897" s="24"/>
      <c r="G897" s="24">
        <v>1.91895952</v>
      </c>
      <c r="H897" s="24"/>
      <c r="I897" s="24">
        <v>1.20332108</v>
      </c>
      <c r="J897" s="24"/>
      <c r="K897" s="24">
        <v>0.62703145000000005</v>
      </c>
      <c r="L897" s="24"/>
      <c r="M897" s="24">
        <v>0.28290300000000002</v>
      </c>
      <c r="N897" s="24"/>
    </row>
    <row r="898" spans="2:14" ht="16" x14ac:dyDescent="0.2">
      <c r="B898" s="24">
        <v>178.2</v>
      </c>
      <c r="C898" s="24">
        <v>2.6857011399999999</v>
      </c>
      <c r="D898" s="24"/>
      <c r="E898" s="24">
        <v>2.1887552000000001</v>
      </c>
      <c r="F898" s="24"/>
      <c r="G898" s="24">
        <v>1.91865277</v>
      </c>
      <c r="H898" s="24"/>
      <c r="I898" s="24">
        <v>1.2036999100000001</v>
      </c>
      <c r="J898" s="24"/>
      <c r="K898" s="24">
        <v>0.62706519999999999</v>
      </c>
      <c r="L898" s="24"/>
      <c r="M898" s="24">
        <v>0.28257944000000002</v>
      </c>
      <c r="N898" s="24"/>
    </row>
    <row r="899" spans="2:14" ht="16" x14ac:dyDescent="0.2">
      <c r="B899" s="24">
        <v>178.4</v>
      </c>
      <c r="C899" s="24">
        <v>2.6859229899999999</v>
      </c>
      <c r="D899" s="24"/>
      <c r="E899" s="24">
        <v>2.1887596600000001</v>
      </c>
      <c r="F899" s="24"/>
      <c r="G899" s="24">
        <v>1.91834762</v>
      </c>
      <c r="H899" s="24"/>
      <c r="I899" s="24">
        <v>1.2039468900000001</v>
      </c>
      <c r="J899" s="24"/>
      <c r="K899" s="24">
        <v>0.62746674999999996</v>
      </c>
      <c r="L899" s="24"/>
      <c r="M899" s="24">
        <v>0.28312194000000002</v>
      </c>
      <c r="N899" s="24"/>
    </row>
    <row r="900" spans="2:14" ht="16" x14ac:dyDescent="0.2">
      <c r="B900" s="24">
        <v>178.6</v>
      </c>
      <c r="C900" s="24">
        <v>2.68595067</v>
      </c>
      <c r="D900" s="24"/>
      <c r="E900" s="24">
        <v>2.1887927700000001</v>
      </c>
      <c r="F900" s="24"/>
      <c r="G900" s="24">
        <v>1.9185778600000001</v>
      </c>
      <c r="H900" s="24"/>
      <c r="I900" s="24">
        <v>1.20458383</v>
      </c>
      <c r="J900" s="24"/>
      <c r="K900" s="24">
        <v>0.62832642000000005</v>
      </c>
      <c r="L900" s="24"/>
      <c r="M900" s="24">
        <v>0.28352693000000001</v>
      </c>
      <c r="N900" s="24"/>
    </row>
    <row r="901" spans="2:14" ht="16" x14ac:dyDescent="0.2">
      <c r="B901" s="24">
        <v>178.8</v>
      </c>
      <c r="C901" s="24">
        <v>2.6858508699999999</v>
      </c>
      <c r="D901" s="24"/>
      <c r="E901" s="24">
        <v>2.1889903500000001</v>
      </c>
      <c r="F901" s="24"/>
      <c r="G901" s="24">
        <v>1.9183794199999999</v>
      </c>
      <c r="H901" s="24"/>
      <c r="I901" s="24">
        <v>1.2046537399999999</v>
      </c>
      <c r="J901" s="24"/>
      <c r="K901" s="24">
        <v>0.62848112</v>
      </c>
      <c r="L901" s="24"/>
      <c r="M901" s="24">
        <v>0.28378508000000002</v>
      </c>
      <c r="N901" s="24"/>
    </row>
    <row r="902" spans="2:14" ht="16" x14ac:dyDescent="0.2">
      <c r="B902" s="24">
        <v>179</v>
      </c>
      <c r="C902" s="24">
        <v>2.6858301099999999</v>
      </c>
      <c r="D902" s="24"/>
      <c r="E902" s="24">
        <v>2.1893042299999999</v>
      </c>
      <c r="F902" s="24"/>
      <c r="G902" s="24">
        <v>1.91849001</v>
      </c>
      <c r="H902" s="24"/>
      <c r="I902" s="24">
        <v>1.2052159899999999</v>
      </c>
      <c r="J902" s="24"/>
      <c r="K902" s="24">
        <v>0.62939365999999997</v>
      </c>
      <c r="L902" s="24"/>
      <c r="M902" s="24">
        <v>0.28419113000000001</v>
      </c>
      <c r="N902" s="24"/>
    </row>
    <row r="903" spans="2:14" ht="16" x14ac:dyDescent="0.2">
      <c r="B903" s="24">
        <v>179.2</v>
      </c>
      <c r="C903" s="24">
        <v>2.68625486</v>
      </c>
      <c r="D903" s="24"/>
      <c r="E903" s="24">
        <v>2.1899188999999999</v>
      </c>
      <c r="F903" s="24"/>
      <c r="G903" s="24">
        <v>1.9186755200000001</v>
      </c>
      <c r="H903" s="24"/>
      <c r="I903" s="24">
        <v>1.2054923500000001</v>
      </c>
      <c r="J903" s="24"/>
      <c r="K903" s="24">
        <v>0.62965568999999999</v>
      </c>
      <c r="L903" s="24"/>
      <c r="M903" s="24">
        <v>0.28476114000000002</v>
      </c>
      <c r="N903" s="24"/>
    </row>
    <row r="904" spans="2:14" ht="16" x14ac:dyDescent="0.2">
      <c r="B904" s="24">
        <v>179.4</v>
      </c>
      <c r="C904" s="24">
        <v>2.6870354000000001</v>
      </c>
      <c r="D904" s="24"/>
      <c r="E904" s="24">
        <v>2.1901895900000001</v>
      </c>
      <c r="F904" s="24"/>
      <c r="G904" s="24">
        <v>1.91854082</v>
      </c>
      <c r="H904" s="24"/>
      <c r="I904" s="24">
        <v>1.2058902</v>
      </c>
      <c r="J904" s="24"/>
      <c r="K904" s="24">
        <v>0.63017997000000003</v>
      </c>
      <c r="L904" s="24"/>
      <c r="M904" s="24">
        <v>0.28492726000000002</v>
      </c>
      <c r="N904" s="24"/>
    </row>
    <row r="905" spans="2:14" ht="16" x14ac:dyDescent="0.2">
      <c r="B905" s="24">
        <v>179.6</v>
      </c>
      <c r="C905" s="24">
        <v>2.6871582599999999</v>
      </c>
      <c r="D905" s="24"/>
      <c r="E905" s="24">
        <v>2.1908298099999999</v>
      </c>
      <c r="F905" s="24"/>
      <c r="G905" s="24">
        <v>1.9185852800000001</v>
      </c>
      <c r="H905" s="24"/>
      <c r="I905" s="24">
        <v>1.20613521</v>
      </c>
      <c r="J905" s="24"/>
      <c r="K905" s="24">
        <v>0.63052399000000003</v>
      </c>
      <c r="L905" s="24"/>
      <c r="M905" s="24">
        <v>0.28555994000000001</v>
      </c>
      <c r="N905" s="24"/>
    </row>
    <row r="906" spans="2:14" ht="16" x14ac:dyDescent="0.2">
      <c r="B906" s="24">
        <v>179.8</v>
      </c>
      <c r="C906" s="24">
        <v>2.6874951299999998</v>
      </c>
      <c r="D906" s="24"/>
      <c r="E906" s="24">
        <v>2.19110206</v>
      </c>
      <c r="F906" s="24"/>
      <c r="G906" s="24">
        <v>1.9190917300000001</v>
      </c>
      <c r="H906" s="24"/>
      <c r="I906" s="24">
        <v>1.2061976400000001</v>
      </c>
      <c r="J906" s="24"/>
      <c r="K906" s="24">
        <v>0.6308608</v>
      </c>
      <c r="L906" s="24"/>
      <c r="M906" s="24">
        <v>0.28537924999999997</v>
      </c>
      <c r="N906" s="24"/>
    </row>
    <row r="907" spans="2:14" ht="16" x14ac:dyDescent="0.2">
      <c r="B907" s="24">
        <v>180</v>
      </c>
      <c r="C907" s="24">
        <v>2.6881936999999998</v>
      </c>
      <c r="D907" s="24"/>
      <c r="E907" s="24">
        <v>2.19199571</v>
      </c>
      <c r="F907" s="24"/>
      <c r="G907" s="24">
        <v>1.9197808199999999</v>
      </c>
      <c r="H907" s="24"/>
      <c r="I907" s="24">
        <v>1.20679556</v>
      </c>
      <c r="J907" s="24"/>
      <c r="K907" s="24">
        <v>0.6318648</v>
      </c>
      <c r="L907" s="24"/>
      <c r="M907" s="24">
        <v>0.28531688999999999</v>
      </c>
      <c r="N907" s="24"/>
    </row>
    <row r="908" spans="2:14" ht="16" x14ac:dyDescent="0.2">
      <c r="B908" s="24">
        <v>180.2</v>
      </c>
      <c r="C908" s="24">
        <v>2.6886670399999999</v>
      </c>
      <c r="D908" s="24"/>
      <c r="E908" s="24">
        <v>2.19261382</v>
      </c>
      <c r="F908" s="24"/>
      <c r="G908" s="24">
        <v>1.9196107600000001</v>
      </c>
      <c r="H908" s="24"/>
      <c r="I908" s="24">
        <v>1.20767132</v>
      </c>
      <c r="J908" s="24"/>
      <c r="K908" s="24">
        <v>0.63258159000000003</v>
      </c>
      <c r="L908" s="24"/>
      <c r="M908" s="24">
        <v>0.28554933999999998</v>
      </c>
      <c r="N908" s="24"/>
    </row>
    <row r="909" spans="2:14" ht="16" x14ac:dyDescent="0.2">
      <c r="B909" s="24">
        <v>180.4</v>
      </c>
      <c r="C909" s="24">
        <v>2.6889429200000001</v>
      </c>
      <c r="D909" s="24"/>
      <c r="E909" s="24">
        <v>2.1934542399999999</v>
      </c>
      <c r="F909" s="24"/>
      <c r="G909" s="24">
        <v>1.9199990199999999</v>
      </c>
      <c r="H909" s="24"/>
      <c r="I909" s="24">
        <v>1.2080389300000001</v>
      </c>
      <c r="J909" s="24"/>
      <c r="K909" s="24">
        <v>0.6330479</v>
      </c>
      <c r="L909" s="24"/>
      <c r="M909" s="24">
        <v>0.28575952999999998</v>
      </c>
      <c r="N909" s="24"/>
    </row>
    <row r="910" spans="2:14" ht="16" x14ac:dyDescent="0.2">
      <c r="B910" s="24">
        <v>180.6</v>
      </c>
      <c r="C910" s="24">
        <v>2.6898465900000001</v>
      </c>
      <c r="D910" s="24"/>
      <c r="E910" s="24">
        <v>2.1940611699999999</v>
      </c>
      <c r="F910" s="24"/>
      <c r="G910" s="24">
        <v>1.92079069</v>
      </c>
      <c r="H910" s="24"/>
      <c r="I910" s="24">
        <v>1.2089685299999999</v>
      </c>
      <c r="J910" s="24"/>
      <c r="K910" s="24">
        <v>0.63363685000000003</v>
      </c>
      <c r="L910" s="24"/>
      <c r="M910" s="24">
        <v>0.28597524000000002</v>
      </c>
      <c r="N910" s="24"/>
    </row>
    <row r="911" spans="2:14" ht="16" x14ac:dyDescent="0.2">
      <c r="B911" s="24">
        <v>180.8</v>
      </c>
      <c r="C911" s="24">
        <v>2.6905585300000001</v>
      </c>
      <c r="D911" s="24"/>
      <c r="E911" s="24">
        <v>2.1942857299999998</v>
      </c>
      <c r="F911" s="24"/>
      <c r="G911" s="24">
        <v>1.9209703499999999</v>
      </c>
      <c r="H911" s="24"/>
      <c r="I911" s="24">
        <v>1.2089701100000001</v>
      </c>
      <c r="J911" s="24"/>
      <c r="K911" s="24">
        <v>0.63377154999999996</v>
      </c>
      <c r="L911" s="24"/>
      <c r="M911" s="24">
        <v>0.28575232</v>
      </c>
      <c r="N911" s="24"/>
    </row>
    <row r="912" spans="2:14" ht="16" x14ac:dyDescent="0.2">
      <c r="B912" s="24">
        <v>181</v>
      </c>
      <c r="C912" s="24">
        <v>2.6905939000000001</v>
      </c>
      <c r="D912" s="24"/>
      <c r="E912" s="24">
        <v>2.1946239799999998</v>
      </c>
      <c r="F912" s="24"/>
      <c r="G912" s="24">
        <v>1.9218204800000001</v>
      </c>
      <c r="H912" s="24"/>
      <c r="I912" s="24">
        <v>1.2097331</v>
      </c>
      <c r="J912" s="24"/>
      <c r="K912" s="24">
        <v>0.63439471999999997</v>
      </c>
      <c r="L912" s="24"/>
      <c r="M912" s="24">
        <v>0.2856399</v>
      </c>
      <c r="N912" s="24"/>
    </row>
    <row r="913" spans="2:14" ht="16" x14ac:dyDescent="0.2">
      <c r="B913" s="24">
        <v>181.2</v>
      </c>
      <c r="C913" s="24">
        <v>2.6905135599999999</v>
      </c>
      <c r="D913" s="24"/>
      <c r="E913" s="24">
        <v>2.19542226</v>
      </c>
      <c r="F913" s="24"/>
      <c r="G913" s="24">
        <v>1.92253926</v>
      </c>
      <c r="H913" s="24"/>
      <c r="I913" s="24">
        <v>1.2105981299999999</v>
      </c>
      <c r="J913" s="24"/>
      <c r="K913" s="24">
        <v>0.63549054000000005</v>
      </c>
      <c r="L913" s="24"/>
      <c r="M913" s="24">
        <v>0.28642445999999999</v>
      </c>
      <c r="N913" s="24"/>
    </row>
    <row r="914" spans="2:14" ht="16" x14ac:dyDescent="0.2">
      <c r="B914" s="24">
        <v>181.4</v>
      </c>
      <c r="C914" s="24">
        <v>2.69145324</v>
      </c>
      <c r="D914" s="24"/>
      <c r="E914" s="24">
        <v>2.1958666899999999</v>
      </c>
      <c r="F914" s="24"/>
      <c r="G914" s="24">
        <v>1.9231706</v>
      </c>
      <c r="H914" s="24"/>
      <c r="I914" s="24">
        <v>1.2113010399999999</v>
      </c>
      <c r="J914" s="24"/>
      <c r="K914" s="24">
        <v>0.63604461000000001</v>
      </c>
      <c r="L914" s="24"/>
      <c r="M914" s="24">
        <v>0.28710616</v>
      </c>
      <c r="N914" s="24"/>
    </row>
    <row r="915" spans="2:14" ht="16" x14ac:dyDescent="0.2">
      <c r="B915" s="24">
        <v>181.6</v>
      </c>
      <c r="C915" s="24">
        <v>2.6919974600000001</v>
      </c>
      <c r="D915" s="24"/>
      <c r="E915" s="24">
        <v>2.1959301400000002</v>
      </c>
      <c r="F915" s="24"/>
      <c r="G915" s="24">
        <v>1.9239377799999999</v>
      </c>
      <c r="H915" s="24"/>
      <c r="I915" s="24">
        <v>1.2118897799999999</v>
      </c>
      <c r="J915" s="24"/>
      <c r="K915" s="24">
        <v>0.63647377000000005</v>
      </c>
      <c r="L915" s="24"/>
      <c r="M915" s="24">
        <v>0.28759805999999999</v>
      </c>
      <c r="N915" s="24"/>
    </row>
    <row r="916" spans="2:14" ht="16" x14ac:dyDescent="0.2">
      <c r="B916" s="24">
        <v>181.8</v>
      </c>
      <c r="C916" s="24">
        <v>2.6925364100000002</v>
      </c>
      <c r="D916" s="24"/>
      <c r="E916" s="24">
        <v>2.19586192</v>
      </c>
      <c r="F916" s="24"/>
      <c r="G916" s="24">
        <v>1.92417007</v>
      </c>
      <c r="H916" s="24"/>
      <c r="I916" s="24">
        <v>1.21217632</v>
      </c>
      <c r="J916" s="24"/>
      <c r="K916" s="24">
        <v>0.63651173000000005</v>
      </c>
      <c r="L916" s="24"/>
      <c r="M916" s="24">
        <v>0.28808356000000002</v>
      </c>
      <c r="N916" s="24"/>
    </row>
    <row r="917" spans="2:14" ht="16" x14ac:dyDescent="0.2">
      <c r="B917" s="24">
        <v>182</v>
      </c>
      <c r="C917" s="24">
        <v>2.6930631900000002</v>
      </c>
      <c r="D917" s="24"/>
      <c r="E917" s="24">
        <v>2.1953806</v>
      </c>
      <c r="F917" s="24"/>
      <c r="G917" s="24">
        <v>1.92456983</v>
      </c>
      <c r="H917" s="24"/>
      <c r="I917" s="24">
        <v>1.21243853</v>
      </c>
      <c r="J917" s="24"/>
      <c r="K917" s="24">
        <v>0.63648821</v>
      </c>
      <c r="L917" s="24"/>
      <c r="M917" s="24">
        <v>0.28810521</v>
      </c>
      <c r="N917" s="24"/>
    </row>
    <row r="918" spans="2:14" ht="16" x14ac:dyDescent="0.2">
      <c r="B918" s="24">
        <v>182.2</v>
      </c>
      <c r="C918" s="24">
        <v>2.6936058900000002</v>
      </c>
      <c r="D918" s="24"/>
      <c r="E918" s="24">
        <v>2.1956688299999998</v>
      </c>
      <c r="F918" s="24"/>
      <c r="G918" s="24">
        <v>1.92512836</v>
      </c>
      <c r="H918" s="24"/>
      <c r="I918" s="24">
        <v>1.2132397800000001</v>
      </c>
      <c r="J918" s="24"/>
      <c r="K918" s="24">
        <v>0.63719285999999997</v>
      </c>
      <c r="L918" s="24"/>
      <c r="M918" s="24">
        <v>0.28868273</v>
      </c>
      <c r="N918" s="24"/>
    </row>
    <row r="919" spans="2:14" ht="16" x14ac:dyDescent="0.2">
      <c r="B919" s="24">
        <v>182.4</v>
      </c>
      <c r="C919" s="24">
        <v>2.6944250900000002</v>
      </c>
      <c r="D919" s="24"/>
      <c r="E919" s="24">
        <v>2.19646484</v>
      </c>
      <c r="F919" s="24"/>
      <c r="G919" s="24">
        <v>1.92575359</v>
      </c>
      <c r="H919" s="24"/>
      <c r="I919" s="24">
        <v>1.2136316599999999</v>
      </c>
      <c r="J919" s="24"/>
      <c r="K919" s="24">
        <v>0.63795418000000004</v>
      </c>
      <c r="L919" s="24"/>
      <c r="M919" s="24">
        <v>0.28976607999999998</v>
      </c>
      <c r="N919" s="24"/>
    </row>
    <row r="920" spans="2:14" ht="16" x14ac:dyDescent="0.2">
      <c r="B920" s="24">
        <v>182.6</v>
      </c>
      <c r="C920" s="24">
        <v>2.69404551</v>
      </c>
      <c r="D920" s="24"/>
      <c r="E920" s="24">
        <v>2.1964582799999999</v>
      </c>
      <c r="F920" s="24"/>
      <c r="G920" s="24">
        <v>1.92569436</v>
      </c>
      <c r="H920" s="24"/>
      <c r="I920" s="24">
        <v>1.2140206899999999</v>
      </c>
      <c r="J920" s="24"/>
      <c r="K920" s="24">
        <v>0.63787472999999995</v>
      </c>
      <c r="L920" s="24"/>
      <c r="M920" s="24">
        <v>0.28993604000000001</v>
      </c>
      <c r="N920" s="24"/>
    </row>
    <row r="921" spans="2:14" ht="16" x14ac:dyDescent="0.2">
      <c r="B921" s="24">
        <v>182.8</v>
      </c>
      <c r="C921" s="24">
        <v>2.6942484499999999</v>
      </c>
      <c r="D921" s="24"/>
      <c r="E921" s="24">
        <v>2.19629743</v>
      </c>
      <c r="F921" s="24"/>
      <c r="G921" s="24">
        <v>1.9254349100000001</v>
      </c>
      <c r="H921" s="24"/>
      <c r="I921" s="24">
        <v>1.2139837499999999</v>
      </c>
      <c r="J921" s="24"/>
      <c r="K921" s="24">
        <v>0.63725701999999995</v>
      </c>
      <c r="L921" s="24"/>
      <c r="M921" s="24">
        <v>0.29042030000000002</v>
      </c>
      <c r="N921" s="24"/>
    </row>
    <row r="922" spans="2:14" ht="16" x14ac:dyDescent="0.2">
      <c r="B922" s="24">
        <v>183</v>
      </c>
      <c r="C922" s="24">
        <v>2.6949048900000001</v>
      </c>
      <c r="D922" s="24"/>
      <c r="E922" s="24">
        <v>2.19645432</v>
      </c>
      <c r="F922" s="24"/>
      <c r="G922" s="24">
        <v>1.9258541499999999</v>
      </c>
      <c r="H922" s="24"/>
      <c r="I922" s="24">
        <v>1.21430953</v>
      </c>
      <c r="J922" s="24"/>
      <c r="K922" s="24">
        <v>0.63767068000000005</v>
      </c>
      <c r="L922" s="24"/>
      <c r="M922" s="24">
        <v>0.29098086000000001</v>
      </c>
      <c r="N922" s="24"/>
    </row>
    <row r="923" spans="2:14" ht="16" x14ac:dyDescent="0.2">
      <c r="B923" s="24">
        <v>183.2</v>
      </c>
      <c r="C923" s="24">
        <v>2.69506048</v>
      </c>
      <c r="D923" s="24"/>
      <c r="E923" s="24">
        <v>2.1970182600000001</v>
      </c>
      <c r="F923" s="24"/>
      <c r="G923" s="24">
        <v>1.9260373500000001</v>
      </c>
      <c r="H923" s="24"/>
      <c r="I923" s="24">
        <v>1.2143656899999999</v>
      </c>
      <c r="J923" s="24"/>
      <c r="K923" s="24">
        <v>0.63748746999999995</v>
      </c>
      <c r="L923" s="24"/>
      <c r="M923" s="24">
        <v>0.29125380000000001</v>
      </c>
      <c r="N923" s="24"/>
    </row>
    <row r="924" spans="2:14" ht="16" x14ac:dyDescent="0.2">
      <c r="B924" s="24">
        <v>183.4</v>
      </c>
      <c r="C924" s="24">
        <v>2.6949759700000002</v>
      </c>
      <c r="D924" s="24"/>
      <c r="E924" s="24">
        <v>2.1968962300000001</v>
      </c>
      <c r="F924" s="24"/>
      <c r="G924" s="24">
        <v>1.92608438</v>
      </c>
      <c r="H924" s="24"/>
      <c r="I924" s="24">
        <v>1.2141493699999999</v>
      </c>
      <c r="J924" s="24"/>
      <c r="K924" s="24">
        <v>0.63755784999999998</v>
      </c>
      <c r="L924" s="24"/>
      <c r="M924" s="24">
        <v>0.29119118999999999</v>
      </c>
      <c r="N924" s="24"/>
    </row>
    <row r="925" spans="2:14" ht="16" x14ac:dyDescent="0.2">
      <c r="B925" s="24">
        <v>183.6</v>
      </c>
      <c r="C925" s="24">
        <v>2.6945198499999998</v>
      </c>
      <c r="D925" s="24"/>
      <c r="E925" s="24">
        <v>2.1971287400000001</v>
      </c>
      <c r="F925" s="24"/>
      <c r="G925" s="24">
        <v>1.9258823300000001</v>
      </c>
      <c r="H925" s="24"/>
      <c r="I925" s="24">
        <v>1.2141190900000001</v>
      </c>
      <c r="J925" s="24"/>
      <c r="K925" s="24">
        <v>0.63763491999999999</v>
      </c>
      <c r="L925" s="24"/>
      <c r="M925" s="24">
        <v>0.29134645999999997</v>
      </c>
      <c r="N925" s="24"/>
    </row>
    <row r="926" spans="2:14" ht="16" x14ac:dyDescent="0.2">
      <c r="B926" s="24">
        <v>183.8</v>
      </c>
      <c r="C926" s="24">
        <v>2.6951601799999998</v>
      </c>
      <c r="D926" s="24"/>
      <c r="E926" s="24">
        <v>2.1975639999999999</v>
      </c>
      <c r="F926" s="24"/>
      <c r="G926" s="24">
        <v>1.9264300400000001</v>
      </c>
      <c r="H926" s="24"/>
      <c r="I926" s="24">
        <v>1.21441621</v>
      </c>
      <c r="J926" s="24"/>
      <c r="K926" s="24">
        <v>0.63868612999999996</v>
      </c>
      <c r="L926" s="24"/>
      <c r="M926" s="24">
        <v>0.29119571</v>
      </c>
      <c r="N926" s="24"/>
    </row>
    <row r="927" spans="2:14" ht="16" x14ac:dyDescent="0.2">
      <c r="B927" s="24">
        <v>184</v>
      </c>
      <c r="C927" s="24">
        <v>2.69502811</v>
      </c>
      <c r="D927" s="24"/>
      <c r="E927" s="24">
        <v>2.1980432300000001</v>
      </c>
      <c r="F927" s="24"/>
      <c r="G927" s="24">
        <v>1.92696358</v>
      </c>
      <c r="H927" s="24"/>
      <c r="I927" s="24">
        <v>1.2145777099999999</v>
      </c>
      <c r="J927" s="24"/>
      <c r="K927" s="24">
        <v>0.63940434000000002</v>
      </c>
      <c r="L927" s="24"/>
      <c r="M927" s="24">
        <v>0.29129237000000002</v>
      </c>
      <c r="N927" s="24"/>
    </row>
    <row r="928" spans="2:14" ht="16" x14ac:dyDescent="0.2">
      <c r="B928" s="24">
        <v>184.2</v>
      </c>
      <c r="C928" s="24">
        <v>2.6946719099999998</v>
      </c>
      <c r="D928" s="24"/>
      <c r="E928" s="24">
        <v>2.19802922</v>
      </c>
      <c r="F928" s="24"/>
      <c r="G928" s="24">
        <v>1.9267240999999999</v>
      </c>
      <c r="H928" s="24"/>
      <c r="I928" s="24">
        <v>1.2148898100000001</v>
      </c>
      <c r="J928" s="24"/>
      <c r="K928" s="24">
        <v>0.63966025000000004</v>
      </c>
      <c r="L928" s="24"/>
      <c r="M928" s="24">
        <v>0.29157934000000002</v>
      </c>
      <c r="N928" s="24"/>
    </row>
    <row r="929" spans="2:14" ht="16" x14ac:dyDescent="0.2">
      <c r="B929" s="24">
        <v>184.4</v>
      </c>
      <c r="C929" s="24">
        <v>2.6948785599999998</v>
      </c>
      <c r="D929" s="24"/>
      <c r="E929" s="24">
        <v>2.1983052700000001</v>
      </c>
      <c r="F929" s="24"/>
      <c r="G929" s="24">
        <v>1.9271638099999999</v>
      </c>
      <c r="H929" s="24"/>
      <c r="I929" s="24">
        <v>1.21512748</v>
      </c>
      <c r="J929" s="24"/>
      <c r="K929" s="24">
        <v>0.64004556000000001</v>
      </c>
      <c r="L929" s="24"/>
      <c r="M929" s="24">
        <v>0.29179699999999997</v>
      </c>
      <c r="N929" s="24"/>
    </row>
    <row r="930" spans="2:14" ht="16" x14ac:dyDescent="0.2">
      <c r="B930" s="24">
        <v>184.6</v>
      </c>
      <c r="C930" s="24">
        <v>2.6951329199999998</v>
      </c>
      <c r="D930" s="24"/>
      <c r="E930" s="24">
        <v>2.1982537799999999</v>
      </c>
      <c r="F930" s="24"/>
      <c r="G930" s="24">
        <v>1.9274438599999999</v>
      </c>
      <c r="H930" s="24"/>
      <c r="I930" s="24">
        <v>1.2153247700000001</v>
      </c>
      <c r="J930" s="24"/>
      <c r="K930" s="24">
        <v>0.64052851</v>
      </c>
      <c r="L930" s="24"/>
      <c r="M930" s="24">
        <v>0.29166642999999998</v>
      </c>
      <c r="N930" s="24"/>
    </row>
    <row r="931" spans="2:14" ht="16" x14ac:dyDescent="0.2">
      <c r="B931" s="24">
        <v>184.8</v>
      </c>
      <c r="C931" s="24">
        <v>2.6949741199999999</v>
      </c>
      <c r="D931" s="24"/>
      <c r="E931" s="24">
        <v>2.1981792900000001</v>
      </c>
      <c r="F931" s="24"/>
      <c r="G931" s="24">
        <v>1.92785746</v>
      </c>
      <c r="H931" s="24"/>
      <c r="I931" s="24">
        <v>1.2153961799999999</v>
      </c>
      <c r="J931" s="24"/>
      <c r="K931" s="24">
        <v>0.64094046999999998</v>
      </c>
      <c r="L931" s="24"/>
      <c r="M931" s="24">
        <v>0.29190838000000002</v>
      </c>
      <c r="N931" s="24"/>
    </row>
    <row r="932" spans="2:14" ht="16" x14ac:dyDescent="0.2">
      <c r="B932" s="24">
        <v>185</v>
      </c>
      <c r="C932" s="24">
        <v>2.69490315</v>
      </c>
      <c r="D932" s="24"/>
      <c r="E932" s="24">
        <v>2.1984013</v>
      </c>
      <c r="F932" s="24"/>
      <c r="G932" s="24">
        <v>1.9283664899999999</v>
      </c>
      <c r="H932" s="24"/>
      <c r="I932" s="24">
        <v>1.21614504</v>
      </c>
      <c r="J932" s="24"/>
      <c r="K932" s="24">
        <v>0.64183082000000002</v>
      </c>
      <c r="L932" s="24"/>
      <c r="M932" s="24">
        <v>0.29244895999999998</v>
      </c>
      <c r="N932" s="24"/>
    </row>
    <row r="933" spans="2:14" ht="16" x14ac:dyDescent="0.2">
      <c r="B933" s="24">
        <v>185.2</v>
      </c>
      <c r="C933" s="24">
        <v>2.69550533</v>
      </c>
      <c r="D933" s="24"/>
      <c r="E933" s="24">
        <v>2.19838779</v>
      </c>
      <c r="F933" s="24"/>
      <c r="G933" s="24">
        <v>1.9289609400000001</v>
      </c>
      <c r="H933" s="24"/>
      <c r="I933" s="24">
        <v>1.21671745</v>
      </c>
      <c r="J933" s="24"/>
      <c r="K933" s="24">
        <v>0.64264094999999999</v>
      </c>
      <c r="L933" s="24"/>
      <c r="M933" s="24">
        <v>0.29359626</v>
      </c>
      <c r="N933" s="24"/>
    </row>
    <row r="934" spans="2:14" ht="16" x14ac:dyDescent="0.2">
      <c r="B934" s="24">
        <v>185.4</v>
      </c>
      <c r="C934" s="24">
        <v>2.6960018300000002</v>
      </c>
      <c r="D934" s="24"/>
      <c r="E934" s="24">
        <v>2.1981645799999998</v>
      </c>
      <c r="F934" s="24"/>
      <c r="G934" s="24">
        <v>1.9287460199999999</v>
      </c>
      <c r="H934" s="24"/>
      <c r="I934" s="24">
        <v>1.21662761</v>
      </c>
      <c r="J934" s="24"/>
      <c r="K934" s="24">
        <v>0.64279498000000002</v>
      </c>
      <c r="L934" s="24"/>
      <c r="M934" s="24">
        <v>0.29339641999999999</v>
      </c>
      <c r="N934" s="24"/>
    </row>
    <row r="935" spans="2:14" ht="16" x14ac:dyDescent="0.2">
      <c r="B935" s="24">
        <v>185.6</v>
      </c>
      <c r="C935" s="24">
        <v>2.69676852</v>
      </c>
      <c r="D935" s="24"/>
      <c r="E935" s="24">
        <v>2.19792919</v>
      </c>
      <c r="F935" s="24"/>
      <c r="G935" s="24">
        <v>1.9291653200000001</v>
      </c>
      <c r="H935" s="24"/>
      <c r="I935" s="24">
        <v>1.2165925399999999</v>
      </c>
      <c r="J935" s="24"/>
      <c r="K935" s="24">
        <v>0.64363870999999995</v>
      </c>
      <c r="L935" s="24"/>
      <c r="M935" s="24">
        <v>0.29361093999999999</v>
      </c>
      <c r="N935" s="24"/>
    </row>
    <row r="936" spans="2:14" ht="16" x14ac:dyDescent="0.2">
      <c r="B936" s="24">
        <v>185.8</v>
      </c>
      <c r="C936" s="24">
        <v>2.6972502700000001</v>
      </c>
      <c r="D936" s="24"/>
      <c r="E936" s="24">
        <v>2.1978477600000002</v>
      </c>
      <c r="F936" s="24"/>
      <c r="G936" s="24">
        <v>1.92963906</v>
      </c>
      <c r="H936" s="24"/>
      <c r="I936" s="24">
        <v>1.21695694</v>
      </c>
      <c r="J936" s="24"/>
      <c r="K936" s="24">
        <v>0.64435708000000003</v>
      </c>
      <c r="L936" s="24"/>
      <c r="M936" s="24">
        <v>0.29389752000000002</v>
      </c>
      <c r="N936" s="24"/>
    </row>
    <row r="937" spans="2:14" ht="16" x14ac:dyDescent="0.2">
      <c r="B937" s="24">
        <v>186</v>
      </c>
      <c r="C937" s="24">
        <v>2.69731006</v>
      </c>
      <c r="D937" s="24"/>
      <c r="E937" s="24">
        <v>2.1977405000000001</v>
      </c>
      <c r="F937" s="24"/>
      <c r="G937" s="24">
        <v>1.93024855</v>
      </c>
      <c r="H937" s="24"/>
      <c r="I937" s="24">
        <v>1.21741784</v>
      </c>
      <c r="J937" s="24"/>
      <c r="K937" s="24">
        <v>0.64473153000000005</v>
      </c>
      <c r="L937" s="24"/>
      <c r="M937" s="24">
        <v>0.29368322000000002</v>
      </c>
      <c r="N937" s="24"/>
    </row>
    <row r="938" spans="2:14" ht="16" x14ac:dyDescent="0.2">
      <c r="B938" s="24">
        <v>186.2</v>
      </c>
      <c r="C938" s="24">
        <v>2.6973596099999999</v>
      </c>
      <c r="D938" s="24"/>
      <c r="E938" s="24">
        <v>2.19815592</v>
      </c>
      <c r="F938" s="24"/>
      <c r="G938" s="24">
        <v>1.93041799</v>
      </c>
      <c r="H938" s="24"/>
      <c r="I938" s="24">
        <v>1.21829867</v>
      </c>
      <c r="J938" s="24"/>
      <c r="K938" s="24">
        <v>0.64569085999999998</v>
      </c>
      <c r="L938" s="24"/>
      <c r="M938" s="24">
        <v>0.29429891000000002</v>
      </c>
      <c r="N938" s="24"/>
    </row>
    <row r="939" spans="2:14" ht="16" x14ac:dyDescent="0.2">
      <c r="B939" s="24">
        <v>186.4</v>
      </c>
      <c r="C939" s="24">
        <v>2.69742427</v>
      </c>
      <c r="D939" s="24"/>
      <c r="E939" s="24">
        <v>2.19856417</v>
      </c>
      <c r="F939" s="24"/>
      <c r="G939" s="24">
        <v>1.93107136</v>
      </c>
      <c r="H939" s="24"/>
      <c r="I939" s="24">
        <v>1.21868464</v>
      </c>
      <c r="J939" s="24"/>
      <c r="K939" s="24">
        <v>0.64596063000000004</v>
      </c>
      <c r="L939" s="24"/>
      <c r="M939" s="24">
        <v>0.29466810999999998</v>
      </c>
      <c r="N939" s="24"/>
    </row>
    <row r="940" spans="2:14" ht="16" x14ac:dyDescent="0.2">
      <c r="B940" s="24">
        <v>186.6</v>
      </c>
      <c r="C940" s="24">
        <v>2.6973904200000001</v>
      </c>
      <c r="D940" s="24"/>
      <c r="E940" s="24">
        <v>2.1981123899999999</v>
      </c>
      <c r="F940" s="24"/>
      <c r="G940" s="24">
        <v>1.9309503100000001</v>
      </c>
      <c r="H940" s="24"/>
      <c r="I940" s="24">
        <v>1.2188860800000001</v>
      </c>
      <c r="J940" s="24"/>
      <c r="K940" s="24">
        <v>0.64578809000000004</v>
      </c>
      <c r="L940" s="24"/>
      <c r="M940" s="24">
        <v>0.29467809</v>
      </c>
      <c r="N940" s="24"/>
    </row>
    <row r="941" spans="2:14" ht="16" x14ac:dyDescent="0.2">
      <c r="B941" s="24">
        <v>186.8</v>
      </c>
      <c r="C941" s="24">
        <v>2.6981914800000002</v>
      </c>
      <c r="D941" s="24"/>
      <c r="E941" s="24">
        <v>2.1985307600000001</v>
      </c>
      <c r="F941" s="24"/>
      <c r="G941" s="24">
        <v>1.9311909700000001</v>
      </c>
      <c r="H941" s="24"/>
      <c r="I941" s="24">
        <v>1.2192957900000001</v>
      </c>
      <c r="J941" s="24"/>
      <c r="K941" s="24">
        <v>0.64663055000000003</v>
      </c>
      <c r="L941" s="24"/>
      <c r="M941" s="24">
        <v>0.29510830999999998</v>
      </c>
      <c r="N941" s="24"/>
    </row>
    <row r="942" spans="2:14" ht="16" x14ac:dyDescent="0.2">
      <c r="B942" s="24">
        <v>187</v>
      </c>
      <c r="C942" s="24">
        <v>2.69868138</v>
      </c>
      <c r="D942" s="24"/>
      <c r="E942" s="24">
        <v>2.1993367300000002</v>
      </c>
      <c r="F942" s="24"/>
      <c r="G942" s="24">
        <v>1.9316106900000001</v>
      </c>
      <c r="H942" s="24"/>
      <c r="I942" s="24">
        <v>1.21982287</v>
      </c>
      <c r="J942" s="24"/>
      <c r="K942" s="24">
        <v>0.64776814000000005</v>
      </c>
      <c r="L942" s="24"/>
      <c r="M942" s="24">
        <v>0.29538727999999997</v>
      </c>
      <c r="N942" s="24"/>
    </row>
    <row r="943" spans="2:14" ht="16" x14ac:dyDescent="0.2">
      <c r="B943" s="24">
        <v>187.2</v>
      </c>
      <c r="C943" s="24">
        <v>2.6986478200000001</v>
      </c>
      <c r="D943" s="24"/>
      <c r="E943" s="24">
        <v>2.1995283099999998</v>
      </c>
      <c r="F943" s="24"/>
      <c r="G943" s="24">
        <v>1.93167438</v>
      </c>
      <c r="H943" s="24"/>
      <c r="I943" s="24">
        <v>1.2198951899999999</v>
      </c>
      <c r="J943" s="24"/>
      <c r="K943" s="24">
        <v>0.64831331999999997</v>
      </c>
      <c r="L943" s="24"/>
      <c r="M943" s="24">
        <v>0.29569368000000001</v>
      </c>
      <c r="N943" s="24"/>
    </row>
    <row r="944" spans="2:14" ht="16" x14ac:dyDescent="0.2">
      <c r="B944" s="24">
        <v>187.4</v>
      </c>
      <c r="C944" s="24">
        <v>2.6986918599999998</v>
      </c>
      <c r="D944" s="24"/>
      <c r="E944" s="24">
        <v>2.1997121900000001</v>
      </c>
      <c r="F944" s="24"/>
      <c r="G944" s="24">
        <v>1.93167574</v>
      </c>
      <c r="H944" s="24"/>
      <c r="I944" s="24">
        <v>1.2202080900000001</v>
      </c>
      <c r="J944" s="24"/>
      <c r="K944" s="24">
        <v>0.64839102999999998</v>
      </c>
      <c r="L944" s="24"/>
      <c r="M944" s="24">
        <v>0.29612358</v>
      </c>
      <c r="N944" s="24"/>
    </row>
    <row r="945" spans="2:14" ht="16" x14ac:dyDescent="0.2">
      <c r="B945" s="24">
        <v>187.6</v>
      </c>
      <c r="C945" s="24">
        <v>2.6988370000000002</v>
      </c>
      <c r="D945" s="24"/>
      <c r="E945" s="24">
        <v>2.2000126899999999</v>
      </c>
      <c r="F945" s="24"/>
      <c r="G945" s="24">
        <v>1.93151885</v>
      </c>
      <c r="H945" s="24"/>
      <c r="I945" s="24">
        <v>1.2203976299999999</v>
      </c>
      <c r="J945" s="24"/>
      <c r="K945" s="24">
        <v>0.64914391000000005</v>
      </c>
      <c r="L945" s="24"/>
      <c r="M945" s="24">
        <v>0.29626602000000002</v>
      </c>
      <c r="N945" s="24"/>
    </row>
    <row r="946" spans="2:14" ht="16" x14ac:dyDescent="0.2">
      <c r="B946" s="24">
        <v>187.8</v>
      </c>
      <c r="C946" s="24">
        <v>2.6994989299999999</v>
      </c>
      <c r="D946" s="24"/>
      <c r="E946" s="24">
        <v>2.20051066</v>
      </c>
      <c r="F946" s="24"/>
      <c r="G946" s="24">
        <v>1.9321945300000001</v>
      </c>
      <c r="H946" s="24"/>
      <c r="I946" s="24">
        <v>1.2206842899999999</v>
      </c>
      <c r="J946" s="24"/>
      <c r="K946" s="24">
        <v>0.65011962000000001</v>
      </c>
      <c r="L946" s="24"/>
      <c r="M946" s="24">
        <v>0.29649924999999999</v>
      </c>
      <c r="N946" s="24"/>
    </row>
    <row r="947" spans="2:14" ht="16" x14ac:dyDescent="0.2">
      <c r="B947" s="24">
        <v>188</v>
      </c>
      <c r="C947" s="24">
        <v>2.69905704</v>
      </c>
      <c r="D947" s="24"/>
      <c r="E947" s="24">
        <v>2.2007667400000002</v>
      </c>
      <c r="F947" s="24"/>
      <c r="G947" s="24">
        <v>1.9321454199999999</v>
      </c>
      <c r="H947" s="24"/>
      <c r="I947" s="24">
        <v>1.22067316</v>
      </c>
      <c r="J947" s="24"/>
      <c r="K947" s="24">
        <v>0.64987751000000005</v>
      </c>
      <c r="L947" s="24"/>
      <c r="M947" s="24">
        <v>0.29662463</v>
      </c>
      <c r="N947" s="24"/>
    </row>
    <row r="948" spans="2:14" ht="16" x14ac:dyDescent="0.2">
      <c r="B948" s="24">
        <v>188.2</v>
      </c>
      <c r="C948" s="24">
        <v>2.6994883999999999</v>
      </c>
      <c r="D948" s="24"/>
      <c r="E948" s="24">
        <v>2.2011833900000002</v>
      </c>
      <c r="F948" s="24"/>
      <c r="G948" s="24">
        <v>1.93190459</v>
      </c>
      <c r="H948" s="24"/>
      <c r="I948" s="24">
        <v>1.22083794</v>
      </c>
      <c r="J948" s="24"/>
      <c r="K948" s="24">
        <v>0.64998221</v>
      </c>
      <c r="L948" s="24"/>
      <c r="M948" s="24">
        <v>0.29695860000000002</v>
      </c>
      <c r="N948" s="24"/>
    </row>
    <row r="949" spans="2:14" ht="16" x14ac:dyDescent="0.2">
      <c r="B949" s="24">
        <v>188.4</v>
      </c>
      <c r="C949" s="24">
        <v>2.70015144</v>
      </c>
      <c r="D949" s="24"/>
      <c r="E949" s="24">
        <v>2.2015992299999998</v>
      </c>
      <c r="F949" s="24"/>
      <c r="G949" s="24">
        <v>1.9320222499999999</v>
      </c>
      <c r="H949" s="24"/>
      <c r="I949" s="24">
        <v>1.2208337499999999</v>
      </c>
      <c r="J949" s="24"/>
      <c r="K949" s="24">
        <v>0.65002346</v>
      </c>
      <c r="L949" s="24"/>
      <c r="M949" s="24">
        <v>0.29724872000000002</v>
      </c>
      <c r="N949" s="24"/>
    </row>
    <row r="950" spans="2:14" ht="16" x14ac:dyDescent="0.2">
      <c r="B950" s="24">
        <v>188.6</v>
      </c>
      <c r="C950" s="24">
        <v>2.7003376600000002</v>
      </c>
      <c r="D950" s="24"/>
      <c r="E950" s="24">
        <v>2.2017675099999998</v>
      </c>
      <c r="F950" s="24"/>
      <c r="G950" s="24">
        <v>1.93216473</v>
      </c>
      <c r="H950" s="24"/>
      <c r="I950" s="24">
        <v>1.2206161900000001</v>
      </c>
      <c r="J950" s="24"/>
      <c r="K950" s="24">
        <v>0.65049292000000003</v>
      </c>
      <c r="L950" s="24"/>
      <c r="M950" s="24">
        <v>0.29742365999999998</v>
      </c>
      <c r="N950" s="24"/>
    </row>
    <row r="951" spans="2:14" ht="16" x14ac:dyDescent="0.2">
      <c r="B951" s="24">
        <v>188.8</v>
      </c>
      <c r="C951" s="24">
        <v>2.70026521</v>
      </c>
      <c r="D951" s="24"/>
      <c r="E951" s="24">
        <v>2.2017446399999998</v>
      </c>
      <c r="F951" s="24"/>
      <c r="G951" s="24">
        <v>1.9324894500000001</v>
      </c>
      <c r="H951" s="24"/>
      <c r="I951" s="24">
        <v>1.2213112800000001</v>
      </c>
      <c r="J951" s="24"/>
      <c r="K951" s="24">
        <v>0.65073702</v>
      </c>
      <c r="L951" s="24"/>
      <c r="M951" s="24">
        <v>0.29774065</v>
      </c>
      <c r="N951" s="24"/>
    </row>
    <row r="952" spans="2:14" ht="16" x14ac:dyDescent="0.2">
      <c r="B952" s="24">
        <v>189</v>
      </c>
      <c r="C952" s="24">
        <v>2.70079008</v>
      </c>
      <c r="D952" s="24"/>
      <c r="E952" s="24">
        <v>2.2021190000000002</v>
      </c>
      <c r="F952" s="24"/>
      <c r="G952" s="24">
        <v>1.93258011</v>
      </c>
      <c r="H952" s="24"/>
      <c r="I952" s="24">
        <v>1.2215924899999999</v>
      </c>
      <c r="J952" s="24"/>
      <c r="K952" s="24">
        <v>0.65084249000000005</v>
      </c>
      <c r="L952" s="24"/>
      <c r="M952" s="24">
        <v>0.29771731000000001</v>
      </c>
      <c r="N952" s="24"/>
    </row>
    <row r="953" spans="2:14" ht="16" x14ac:dyDescent="0.2">
      <c r="B953" s="24">
        <v>189.2</v>
      </c>
      <c r="C953" s="24">
        <v>2.7008033299999998</v>
      </c>
      <c r="D953" s="24"/>
      <c r="E953" s="24">
        <v>2.2018642900000001</v>
      </c>
      <c r="F953" s="24"/>
      <c r="G953" s="24">
        <v>1.93194972</v>
      </c>
      <c r="H953" s="24"/>
      <c r="I953" s="24">
        <v>1.22104652</v>
      </c>
      <c r="J953" s="24"/>
      <c r="K953" s="24">
        <v>0.65039857000000001</v>
      </c>
      <c r="L953" s="24"/>
      <c r="M953" s="24">
        <v>0.29735412999999999</v>
      </c>
      <c r="N953" s="24"/>
    </row>
    <row r="954" spans="2:14" ht="16" x14ac:dyDescent="0.2">
      <c r="B954" s="24">
        <v>189.4</v>
      </c>
      <c r="C954" s="24">
        <v>2.70074945</v>
      </c>
      <c r="D954" s="24"/>
      <c r="E954" s="24">
        <v>2.2017713699999999</v>
      </c>
      <c r="F954" s="24"/>
      <c r="G954" s="24">
        <v>1.93191961</v>
      </c>
      <c r="H954" s="24"/>
      <c r="I954" s="24">
        <v>1.22099128</v>
      </c>
      <c r="J954" s="24"/>
      <c r="K954" s="24">
        <v>0.65087265999999999</v>
      </c>
      <c r="L954" s="24"/>
      <c r="M954" s="24">
        <v>0.29708428999999997</v>
      </c>
      <c r="N954" s="24"/>
    </row>
    <row r="955" spans="2:14" ht="16" x14ac:dyDescent="0.2">
      <c r="B955" s="24">
        <v>189.6</v>
      </c>
      <c r="C955" s="24">
        <v>2.7010736999999998</v>
      </c>
      <c r="D955" s="24"/>
      <c r="E955" s="24">
        <v>2.2019499200000001</v>
      </c>
      <c r="F955" s="24"/>
      <c r="G955" s="24">
        <v>1.93239911</v>
      </c>
      <c r="H955" s="24"/>
      <c r="I955" s="24">
        <v>1.22186189</v>
      </c>
      <c r="J955" s="24"/>
      <c r="K955" s="24">
        <v>0.65174557</v>
      </c>
      <c r="L955" s="24"/>
      <c r="M955" s="24">
        <v>0.29728018</v>
      </c>
      <c r="N955" s="24"/>
    </row>
    <row r="956" spans="2:14" ht="16" x14ac:dyDescent="0.2">
      <c r="B956" s="24">
        <v>189.8</v>
      </c>
      <c r="C956" s="24">
        <v>2.7010194900000002</v>
      </c>
      <c r="D956" s="24"/>
      <c r="E956" s="24">
        <v>2.20270045</v>
      </c>
      <c r="F956" s="24"/>
      <c r="G956" s="24">
        <v>1.9331129199999999</v>
      </c>
      <c r="H956" s="24"/>
      <c r="I956" s="24">
        <v>1.22269447</v>
      </c>
      <c r="J956" s="24"/>
      <c r="K956" s="24">
        <v>0.65235949999999998</v>
      </c>
      <c r="L956" s="24"/>
      <c r="M956" s="24">
        <v>0.29749186999999999</v>
      </c>
      <c r="N956" s="24"/>
    </row>
    <row r="957" spans="2:14" ht="16" x14ac:dyDescent="0.2">
      <c r="B957" s="24">
        <v>190</v>
      </c>
      <c r="C957" s="24">
        <v>2.70122901</v>
      </c>
      <c r="D957" s="24"/>
      <c r="E957" s="24">
        <v>2.2030605900000002</v>
      </c>
      <c r="F957" s="24"/>
      <c r="G957" s="24">
        <v>1.93367328</v>
      </c>
      <c r="H957" s="24"/>
      <c r="I957" s="24">
        <v>1.2233511399999999</v>
      </c>
      <c r="J957" s="24"/>
      <c r="K957" s="24">
        <v>0.65277819000000004</v>
      </c>
      <c r="L957" s="24"/>
      <c r="M957" s="24">
        <v>0.29794841999999999</v>
      </c>
      <c r="N957" s="24"/>
    </row>
    <row r="958" spans="2:14" ht="16" x14ac:dyDescent="0.2">
      <c r="B958" s="24">
        <v>190.2</v>
      </c>
      <c r="C958" s="24">
        <v>2.7014799900000002</v>
      </c>
      <c r="D958" s="24"/>
      <c r="E958" s="24">
        <v>2.2035760500000001</v>
      </c>
      <c r="F958" s="24"/>
      <c r="G958" s="24">
        <v>1.9344003299999999</v>
      </c>
      <c r="H958" s="24"/>
      <c r="I958" s="24">
        <v>1.2240244600000001</v>
      </c>
      <c r="J958" s="24"/>
      <c r="K958" s="24">
        <v>0.65345719999999996</v>
      </c>
      <c r="L958" s="24"/>
      <c r="M958" s="24">
        <v>0.29815322</v>
      </c>
      <c r="N958" s="24"/>
    </row>
    <row r="959" spans="2:14" ht="16" x14ac:dyDescent="0.2">
      <c r="B959" s="24">
        <v>190.4</v>
      </c>
      <c r="C959" s="24">
        <v>2.7020496999999999</v>
      </c>
      <c r="D959" s="24"/>
      <c r="E959" s="24">
        <v>2.2039218599999999</v>
      </c>
      <c r="F959" s="24"/>
      <c r="G959" s="24">
        <v>1.93529332</v>
      </c>
      <c r="H959" s="24"/>
      <c r="I959" s="24">
        <v>1.22442863</v>
      </c>
      <c r="J959" s="24"/>
      <c r="K959" s="24">
        <v>0.65433492000000004</v>
      </c>
      <c r="L959" s="24"/>
      <c r="M959" s="24">
        <v>0.29841012</v>
      </c>
      <c r="N959" s="24"/>
    </row>
    <row r="960" spans="2:14" ht="16" x14ac:dyDescent="0.2">
      <c r="B960" s="24">
        <v>190.6</v>
      </c>
      <c r="C960" s="24">
        <v>2.7026924399999999</v>
      </c>
      <c r="D960" s="24"/>
      <c r="E960" s="24">
        <v>2.2036237999999999</v>
      </c>
      <c r="F960" s="24"/>
      <c r="G960" s="24">
        <v>1.9353177399999999</v>
      </c>
      <c r="H960" s="24"/>
      <c r="I960" s="24">
        <v>1.2246042699999999</v>
      </c>
      <c r="J960" s="24"/>
      <c r="K960" s="24">
        <v>0.65468020999999998</v>
      </c>
      <c r="L960" s="24"/>
      <c r="M960" s="24">
        <v>0.29803289999999999</v>
      </c>
      <c r="N960" s="24"/>
    </row>
    <row r="961" spans="2:14" ht="16" x14ac:dyDescent="0.2">
      <c r="B961" s="24">
        <v>190.8</v>
      </c>
      <c r="C961" s="24">
        <v>2.7032772399999998</v>
      </c>
      <c r="D961" s="24"/>
      <c r="E961" s="24">
        <v>2.2039704000000002</v>
      </c>
      <c r="F961" s="24"/>
      <c r="G961" s="24">
        <v>1.9354319200000001</v>
      </c>
      <c r="H961" s="24"/>
      <c r="I961" s="24">
        <v>1.22500155</v>
      </c>
      <c r="J961" s="24"/>
      <c r="K961" s="24">
        <v>0.65566643000000002</v>
      </c>
      <c r="L961" s="24"/>
      <c r="M961" s="24">
        <v>0.29815966999999999</v>
      </c>
      <c r="N961" s="24"/>
    </row>
    <row r="962" spans="2:14" ht="16" x14ac:dyDescent="0.2">
      <c r="B962" s="24">
        <v>191</v>
      </c>
      <c r="C962" s="24">
        <v>2.7031390700000002</v>
      </c>
      <c r="D962" s="24"/>
      <c r="E962" s="24">
        <v>2.2043099700000002</v>
      </c>
      <c r="F962" s="24"/>
      <c r="G962" s="24">
        <v>1.93544736</v>
      </c>
      <c r="H962" s="24"/>
      <c r="I962" s="24">
        <v>1.22508054</v>
      </c>
      <c r="J962" s="24"/>
      <c r="K962" s="24">
        <v>0.65602742000000003</v>
      </c>
      <c r="L962" s="24"/>
      <c r="M962" s="24">
        <v>0.29844354000000001</v>
      </c>
      <c r="N962" s="24"/>
    </row>
    <row r="963" spans="2:14" ht="16" x14ac:dyDescent="0.2">
      <c r="B963" s="24">
        <v>191.2</v>
      </c>
      <c r="C963" s="24">
        <v>2.7032453300000001</v>
      </c>
      <c r="D963" s="24"/>
      <c r="E963" s="24">
        <v>2.20441932</v>
      </c>
      <c r="F963" s="24"/>
      <c r="G963" s="24">
        <v>1.93513815</v>
      </c>
      <c r="H963" s="24"/>
      <c r="I963" s="24">
        <v>1.2256229199999999</v>
      </c>
      <c r="J963" s="24"/>
      <c r="K963" s="24">
        <v>0.65647336000000001</v>
      </c>
      <c r="L963" s="24"/>
      <c r="M963" s="24">
        <v>0.29883792999999997</v>
      </c>
      <c r="N963" s="24"/>
    </row>
    <row r="964" spans="2:14" ht="16" x14ac:dyDescent="0.2">
      <c r="B964" s="24">
        <v>191.4</v>
      </c>
      <c r="C964" s="24">
        <v>2.70336336</v>
      </c>
      <c r="D964" s="24"/>
      <c r="E964" s="24">
        <v>2.20463546</v>
      </c>
      <c r="F964" s="24"/>
      <c r="G964" s="24">
        <v>1.93490896</v>
      </c>
      <c r="H964" s="24"/>
      <c r="I964" s="24">
        <v>1.2255976900000001</v>
      </c>
      <c r="J964" s="24"/>
      <c r="K964" s="24">
        <v>0.65656904999999999</v>
      </c>
      <c r="L964" s="24"/>
      <c r="M964" s="24">
        <v>0.29896518</v>
      </c>
      <c r="N964" s="24"/>
    </row>
    <row r="965" spans="2:14" ht="16" x14ac:dyDescent="0.2">
      <c r="B965" s="24">
        <v>191.6</v>
      </c>
      <c r="C965" s="24">
        <v>2.7034890100000002</v>
      </c>
      <c r="D965" s="24"/>
      <c r="E965" s="24">
        <v>2.2048348799999999</v>
      </c>
      <c r="F965" s="24"/>
      <c r="G965" s="24">
        <v>1.93503417</v>
      </c>
      <c r="H965" s="24"/>
      <c r="I965" s="24">
        <v>1.22549453</v>
      </c>
      <c r="J965" s="24"/>
      <c r="K965" s="24">
        <v>0.65717276000000002</v>
      </c>
      <c r="L965" s="24"/>
      <c r="M965" s="24">
        <v>0.29870686000000002</v>
      </c>
      <c r="N965" s="24"/>
    </row>
    <row r="966" spans="2:14" ht="16" x14ac:dyDescent="0.2">
      <c r="B966" s="24">
        <v>191.8</v>
      </c>
      <c r="C966" s="24">
        <v>2.70345703</v>
      </c>
      <c r="D966" s="24"/>
      <c r="E966" s="24">
        <v>2.2049702999999998</v>
      </c>
      <c r="F966" s="24"/>
      <c r="G966" s="24">
        <v>1.93484944</v>
      </c>
      <c r="H966" s="24"/>
      <c r="I966" s="24">
        <v>1.2254036100000001</v>
      </c>
      <c r="J966" s="24"/>
      <c r="K966" s="24">
        <v>0.65715626000000005</v>
      </c>
      <c r="L966" s="24"/>
      <c r="M966" s="24">
        <v>0.29897678999999999</v>
      </c>
      <c r="N966" s="24"/>
    </row>
    <row r="967" spans="2:14" ht="16" x14ac:dyDescent="0.2">
      <c r="B967" s="24">
        <v>192</v>
      </c>
      <c r="C967" s="24">
        <v>2.7031173800000001</v>
      </c>
      <c r="D967" s="24"/>
      <c r="E967" s="24">
        <v>2.2057124300000002</v>
      </c>
      <c r="F967" s="24"/>
      <c r="G967" s="24">
        <v>1.93454233</v>
      </c>
      <c r="H967" s="24"/>
      <c r="I967" s="24">
        <v>1.2252742700000001</v>
      </c>
      <c r="J967" s="24"/>
      <c r="K967" s="24">
        <v>0.65698957999999996</v>
      </c>
      <c r="L967" s="24"/>
      <c r="M967" s="24">
        <v>0.29911937</v>
      </c>
      <c r="N967" s="24"/>
    </row>
    <row r="968" spans="2:14" ht="16" x14ac:dyDescent="0.2">
      <c r="B968" s="24">
        <v>192.2</v>
      </c>
      <c r="C968" s="24">
        <v>2.7036252699999999</v>
      </c>
      <c r="D968" s="24"/>
      <c r="E968" s="24">
        <v>2.2059601099999999</v>
      </c>
      <c r="F968" s="24"/>
      <c r="G968" s="24">
        <v>1.93443064</v>
      </c>
      <c r="H968" s="24"/>
      <c r="I968" s="24">
        <v>1.2251206400000001</v>
      </c>
      <c r="J968" s="24"/>
      <c r="K968" s="24">
        <v>0.65739932000000001</v>
      </c>
      <c r="L968" s="24"/>
      <c r="M968" s="24">
        <v>0.29943912</v>
      </c>
      <c r="N968" s="24"/>
    </row>
    <row r="969" spans="2:14" ht="16" x14ac:dyDescent="0.2">
      <c r="B969" s="24">
        <v>192.4</v>
      </c>
      <c r="C969" s="24">
        <v>2.7039438200000001</v>
      </c>
      <c r="D969" s="24"/>
      <c r="E969" s="24">
        <v>2.2061246099999998</v>
      </c>
      <c r="F969" s="24"/>
      <c r="G969" s="24">
        <v>1.93498952</v>
      </c>
      <c r="H969" s="24"/>
      <c r="I969" s="24">
        <v>1.2251887400000001</v>
      </c>
      <c r="J969" s="24"/>
      <c r="K969" s="24">
        <v>0.65773883</v>
      </c>
      <c r="L969" s="24"/>
      <c r="M969" s="24">
        <v>0.29981972000000001</v>
      </c>
      <c r="N969" s="24"/>
    </row>
    <row r="970" spans="2:14" ht="16" x14ac:dyDescent="0.2">
      <c r="B970" s="24">
        <v>192.6</v>
      </c>
      <c r="C970" s="24">
        <v>2.7038874800000001</v>
      </c>
      <c r="D970" s="24"/>
      <c r="E970" s="24">
        <v>2.2060025799999998</v>
      </c>
      <c r="F970" s="24"/>
      <c r="G970" s="24">
        <v>1.9347542</v>
      </c>
      <c r="H970" s="24"/>
      <c r="I970" s="24">
        <v>1.2255910000000001</v>
      </c>
      <c r="J970" s="24"/>
      <c r="K970" s="24">
        <v>0.65815769000000002</v>
      </c>
      <c r="L970" s="24"/>
      <c r="M970" s="24">
        <v>0.29994482</v>
      </c>
      <c r="N970" s="24"/>
    </row>
    <row r="971" spans="2:14" ht="16" x14ac:dyDescent="0.2">
      <c r="B971" s="24">
        <v>192.8</v>
      </c>
      <c r="C971" s="24">
        <v>2.7036687100000001</v>
      </c>
      <c r="D971" s="24"/>
      <c r="E971" s="24">
        <v>2.20595549</v>
      </c>
      <c r="F971" s="24"/>
      <c r="G971" s="24">
        <v>1.93478539</v>
      </c>
      <c r="H971" s="24"/>
      <c r="I971" s="24">
        <v>1.2260017299999999</v>
      </c>
      <c r="J971" s="24"/>
      <c r="K971" s="24">
        <v>0.65766464999999996</v>
      </c>
      <c r="L971" s="24"/>
      <c r="M971" s="24">
        <v>0.29974664000000001</v>
      </c>
      <c r="N971" s="24"/>
    </row>
    <row r="972" spans="2:14" ht="16" x14ac:dyDescent="0.2">
      <c r="B972" s="24">
        <v>193</v>
      </c>
      <c r="C972" s="24">
        <v>2.7040506799999999</v>
      </c>
      <c r="D972" s="24"/>
      <c r="E972" s="24">
        <v>2.20600197</v>
      </c>
      <c r="F972" s="24"/>
      <c r="G972" s="24">
        <v>1.9345946700000001</v>
      </c>
      <c r="H972" s="24"/>
      <c r="I972" s="24">
        <v>1.22577292</v>
      </c>
      <c r="J972" s="24"/>
      <c r="K972" s="24">
        <v>0.65743912999999998</v>
      </c>
      <c r="L972" s="24"/>
      <c r="M972" s="24">
        <v>0.29971744</v>
      </c>
      <c r="N972" s="24"/>
    </row>
    <row r="973" spans="2:14" ht="16" x14ac:dyDescent="0.2">
      <c r="B973" s="24">
        <v>193.2</v>
      </c>
      <c r="C973" s="24">
        <v>2.7043202000000002</v>
      </c>
      <c r="D973" s="24"/>
      <c r="E973" s="24">
        <v>2.2059714499999998</v>
      </c>
      <c r="F973" s="24"/>
      <c r="G973" s="24">
        <v>1.9347033899999999</v>
      </c>
      <c r="H973" s="24"/>
      <c r="I973" s="24">
        <v>1.2262935500000001</v>
      </c>
      <c r="J973" s="24"/>
      <c r="K973" s="24">
        <v>0.65782076</v>
      </c>
      <c r="L973" s="24"/>
      <c r="M973" s="24">
        <v>0.30015988999999998</v>
      </c>
      <c r="N973" s="24"/>
    </row>
    <row r="974" spans="2:14" ht="16" x14ac:dyDescent="0.2">
      <c r="B974" s="24">
        <v>193.4</v>
      </c>
      <c r="C974" s="24">
        <v>2.7051546900000001</v>
      </c>
      <c r="D974" s="24"/>
      <c r="E974" s="24">
        <v>2.2060786800000001</v>
      </c>
      <c r="F974" s="24"/>
      <c r="G974" s="24">
        <v>1.935907</v>
      </c>
      <c r="H974" s="24"/>
      <c r="I974" s="24">
        <v>1.22751385</v>
      </c>
      <c r="J974" s="24"/>
      <c r="K974" s="24">
        <v>0.65899845999999995</v>
      </c>
      <c r="L974" s="24"/>
      <c r="M974" s="24">
        <v>0.30095087999999998</v>
      </c>
      <c r="N974" s="24"/>
    </row>
    <row r="975" spans="2:14" ht="16" x14ac:dyDescent="0.2">
      <c r="B975" s="24">
        <v>193.6</v>
      </c>
      <c r="C975" s="24">
        <v>2.7055098200000001</v>
      </c>
      <c r="D975" s="24"/>
      <c r="E975" s="24">
        <v>2.2067174000000001</v>
      </c>
      <c r="F975" s="24"/>
      <c r="G975" s="24">
        <v>1.93616348</v>
      </c>
      <c r="H975" s="24"/>
      <c r="I975" s="24">
        <v>1.22847309</v>
      </c>
      <c r="J975" s="24"/>
      <c r="K975" s="24">
        <v>0.65921225999999999</v>
      </c>
      <c r="L975" s="24"/>
      <c r="M975" s="24">
        <v>0.30147846</v>
      </c>
      <c r="N975" s="24"/>
    </row>
    <row r="976" spans="2:14" ht="16" x14ac:dyDescent="0.2">
      <c r="B976" s="24">
        <v>193.8</v>
      </c>
      <c r="C976" s="24">
        <v>2.7061585899999998</v>
      </c>
      <c r="D976" s="24"/>
      <c r="E976" s="24">
        <v>2.2073638799999999</v>
      </c>
      <c r="F976" s="24"/>
      <c r="G976" s="24">
        <v>1.9372872800000001</v>
      </c>
      <c r="H976" s="24"/>
      <c r="I976" s="24">
        <v>1.2292111299999999</v>
      </c>
      <c r="J976" s="24"/>
      <c r="K976" s="24">
        <v>0.65999479000000005</v>
      </c>
      <c r="L976" s="24"/>
      <c r="M976" s="24">
        <v>0.30246497999999999</v>
      </c>
      <c r="N976" s="24"/>
    </row>
    <row r="977" spans="2:14" ht="16" x14ac:dyDescent="0.2">
      <c r="B977" s="24">
        <v>194</v>
      </c>
      <c r="C977" s="24">
        <v>2.7073425800000002</v>
      </c>
      <c r="D977" s="24"/>
      <c r="E977" s="24">
        <v>2.2074637799999999</v>
      </c>
      <c r="F977" s="24"/>
      <c r="G977" s="24">
        <v>1.9378757200000001</v>
      </c>
      <c r="H977" s="24"/>
      <c r="I977" s="24">
        <v>1.2297220200000001</v>
      </c>
      <c r="J977" s="24"/>
      <c r="K977" s="24">
        <v>0.66049334999999998</v>
      </c>
      <c r="L977" s="24"/>
      <c r="M977" s="24">
        <v>0.30308992000000001</v>
      </c>
      <c r="N977" s="24"/>
    </row>
    <row r="978" spans="2:14" ht="16" x14ac:dyDescent="0.2">
      <c r="B978" s="24">
        <v>194.2</v>
      </c>
      <c r="C978" s="24">
        <v>2.7077002999999999</v>
      </c>
      <c r="D978" s="24"/>
      <c r="E978" s="24">
        <v>2.2074173300000002</v>
      </c>
      <c r="F978" s="24"/>
      <c r="G978" s="24">
        <v>1.9382674900000001</v>
      </c>
      <c r="H978" s="24"/>
      <c r="I978" s="24">
        <v>1.22989247</v>
      </c>
      <c r="J978" s="24"/>
      <c r="K978" s="24">
        <v>0.66114881999999997</v>
      </c>
      <c r="L978" s="24"/>
      <c r="M978" s="24">
        <v>0.30269418999999997</v>
      </c>
      <c r="N978" s="24"/>
    </row>
    <row r="979" spans="2:14" ht="16" x14ac:dyDescent="0.2">
      <c r="B979" s="24">
        <v>194.4</v>
      </c>
      <c r="C979" s="24">
        <v>2.70849267</v>
      </c>
      <c r="D979" s="24"/>
      <c r="E979" s="24">
        <v>2.2074562000000002</v>
      </c>
      <c r="F979" s="24"/>
      <c r="G979" s="24">
        <v>1.9387131200000001</v>
      </c>
      <c r="H979" s="24"/>
      <c r="I979" s="24">
        <v>1.2302812599999999</v>
      </c>
      <c r="J979" s="24"/>
      <c r="K979" s="24">
        <v>0.66147222000000006</v>
      </c>
      <c r="L979" s="24"/>
      <c r="M979" s="24">
        <v>0.30255891000000001</v>
      </c>
      <c r="N979" s="24"/>
    </row>
    <row r="980" spans="2:14" ht="16" x14ac:dyDescent="0.2">
      <c r="B980" s="24">
        <v>194.6</v>
      </c>
      <c r="C980" s="24">
        <v>2.7091425500000001</v>
      </c>
      <c r="D980" s="24"/>
      <c r="E980" s="24">
        <v>2.2075745000000002</v>
      </c>
      <c r="F980" s="24"/>
      <c r="G980" s="24">
        <v>1.93906296</v>
      </c>
      <c r="H980" s="24"/>
      <c r="I980" s="24">
        <v>1.2303563200000001</v>
      </c>
      <c r="J980" s="24"/>
      <c r="K980" s="24">
        <v>0.66168088000000003</v>
      </c>
      <c r="L980" s="24"/>
      <c r="M980" s="24">
        <v>0.30236256</v>
      </c>
      <c r="N980" s="24"/>
    </row>
    <row r="981" spans="2:14" ht="16" x14ac:dyDescent="0.2">
      <c r="B981" s="24">
        <v>194.8</v>
      </c>
      <c r="C981" s="24">
        <v>2.7090444200000001</v>
      </c>
      <c r="D981" s="24"/>
      <c r="E981" s="24">
        <v>2.2078023999999998</v>
      </c>
      <c r="F981" s="24"/>
      <c r="G981" s="24">
        <v>1.9387864500000001</v>
      </c>
      <c r="H981" s="24"/>
      <c r="I981" s="24">
        <v>1.2304624</v>
      </c>
      <c r="J981" s="24"/>
      <c r="K981" s="24">
        <v>0.66206149000000003</v>
      </c>
      <c r="L981" s="24"/>
      <c r="M981" s="24">
        <v>0.30239927</v>
      </c>
      <c r="N981" s="24"/>
    </row>
    <row r="982" spans="2:14" ht="16" x14ac:dyDescent="0.2">
      <c r="B982" s="24">
        <v>195</v>
      </c>
      <c r="C982" s="24">
        <v>2.7089877100000002</v>
      </c>
      <c r="D982" s="24"/>
      <c r="E982" s="24">
        <v>2.2084979100000002</v>
      </c>
      <c r="F982" s="24"/>
      <c r="G982" s="24">
        <v>1.93888134</v>
      </c>
      <c r="H982" s="24"/>
      <c r="I982" s="24">
        <v>1.2309262599999999</v>
      </c>
      <c r="J982" s="24"/>
      <c r="K982" s="24">
        <v>0.66234022999999997</v>
      </c>
      <c r="L982" s="24"/>
      <c r="M982" s="24">
        <v>0.30251581999999999</v>
      </c>
      <c r="N982" s="24"/>
    </row>
    <row r="983" spans="2:14" ht="16" x14ac:dyDescent="0.2">
      <c r="B983" s="24">
        <v>195.2</v>
      </c>
      <c r="C983" s="24">
        <v>2.7092094599999998</v>
      </c>
      <c r="D983" s="24"/>
      <c r="E983" s="24">
        <v>2.2089022699999998</v>
      </c>
      <c r="F983" s="24"/>
      <c r="G983" s="24">
        <v>1.93867112</v>
      </c>
      <c r="H983" s="24"/>
      <c r="I983" s="24">
        <v>1.23150238</v>
      </c>
      <c r="J983" s="24"/>
      <c r="K983" s="24">
        <v>0.66299087999999995</v>
      </c>
      <c r="L983" s="24"/>
      <c r="M983" s="24">
        <v>0.30225523999999998</v>
      </c>
      <c r="N983" s="24"/>
    </row>
    <row r="984" spans="2:14" ht="16" x14ac:dyDescent="0.2">
      <c r="B984" s="24">
        <v>195.4</v>
      </c>
      <c r="C984" s="24">
        <v>2.7093101800000001</v>
      </c>
      <c r="D984" s="24"/>
      <c r="E984" s="24">
        <v>2.2091654799999998</v>
      </c>
      <c r="F984" s="24"/>
      <c r="G984" s="24">
        <v>1.9384781200000001</v>
      </c>
      <c r="H984" s="24"/>
      <c r="I984" s="24">
        <v>1.2312108799999999</v>
      </c>
      <c r="J984" s="24"/>
      <c r="K984" s="24">
        <v>0.66352752999999998</v>
      </c>
      <c r="L984" s="24"/>
      <c r="M984" s="24">
        <v>0.30225432000000002</v>
      </c>
      <c r="N984" s="24"/>
    </row>
    <row r="985" spans="2:14" ht="16" x14ac:dyDescent="0.2">
      <c r="B985" s="24">
        <v>195.6</v>
      </c>
      <c r="C985" s="24">
        <v>2.7089130699999999</v>
      </c>
      <c r="D985" s="24"/>
      <c r="E985" s="24">
        <v>2.20951202</v>
      </c>
      <c r="F985" s="24"/>
      <c r="G985" s="24">
        <v>1.9385867000000001</v>
      </c>
      <c r="H985" s="24"/>
      <c r="I985" s="24">
        <v>1.2312260799999999</v>
      </c>
      <c r="J985" s="24"/>
      <c r="K985" s="24">
        <v>0.66367967999999999</v>
      </c>
      <c r="L985" s="24"/>
      <c r="M985" s="24">
        <v>0.30207211</v>
      </c>
      <c r="N985" s="24"/>
    </row>
    <row r="986" spans="2:14" ht="16" x14ac:dyDescent="0.2">
      <c r="B986" s="24">
        <v>195.8</v>
      </c>
      <c r="C986" s="24">
        <v>2.7085950599999999</v>
      </c>
      <c r="D986" s="24"/>
      <c r="E986" s="24">
        <v>2.2094440099999999</v>
      </c>
      <c r="F986" s="24"/>
      <c r="G986" s="24">
        <v>1.9381785899999999</v>
      </c>
      <c r="H986" s="24"/>
      <c r="I986" s="24">
        <v>1.2309698499999999</v>
      </c>
      <c r="J986" s="24"/>
      <c r="K986" s="24">
        <v>0.66354756000000004</v>
      </c>
      <c r="L986" s="24"/>
      <c r="M986" s="24">
        <v>0.30221082999999999</v>
      </c>
      <c r="N986" s="24"/>
    </row>
    <row r="987" spans="2:14" ht="16" x14ac:dyDescent="0.2">
      <c r="B987" s="24">
        <v>196</v>
      </c>
      <c r="C987" s="24">
        <v>2.7093600900000001</v>
      </c>
      <c r="D987" s="24"/>
      <c r="E987" s="24">
        <v>2.2105470199999999</v>
      </c>
      <c r="F987" s="24"/>
      <c r="G987" s="24">
        <v>1.93884889</v>
      </c>
      <c r="H987" s="24"/>
      <c r="I987" s="24">
        <v>1.23174666</v>
      </c>
      <c r="J987" s="24"/>
      <c r="K987" s="24">
        <v>0.66472255000000002</v>
      </c>
      <c r="L987" s="24"/>
      <c r="M987" s="24">
        <v>0.30309783000000001</v>
      </c>
      <c r="N987" s="24"/>
    </row>
    <row r="988" spans="2:14" ht="16" x14ac:dyDescent="0.2">
      <c r="B988" s="24">
        <v>196.2</v>
      </c>
      <c r="C988" s="24">
        <v>2.7097658</v>
      </c>
      <c r="D988" s="24"/>
      <c r="E988" s="24">
        <v>2.2105424899999999</v>
      </c>
      <c r="F988" s="24"/>
      <c r="G988" s="24">
        <v>1.93888427</v>
      </c>
      <c r="H988" s="24"/>
      <c r="I988" s="24">
        <v>1.2318204100000001</v>
      </c>
      <c r="J988" s="24"/>
      <c r="K988" s="24">
        <v>0.66559776000000004</v>
      </c>
      <c r="L988" s="24"/>
      <c r="M988" s="24">
        <v>0.30371596000000001</v>
      </c>
      <c r="N988" s="24"/>
    </row>
    <row r="989" spans="2:14" ht="16" x14ac:dyDescent="0.2">
      <c r="B989" s="24">
        <v>196.4</v>
      </c>
      <c r="C989" s="24">
        <v>2.7098240300000001</v>
      </c>
      <c r="D989" s="24"/>
      <c r="E989" s="24">
        <v>2.21088467</v>
      </c>
      <c r="F989" s="24"/>
      <c r="G989" s="24">
        <v>1.93917798</v>
      </c>
      <c r="H989" s="24"/>
      <c r="I989" s="24">
        <v>1.2318587599999999</v>
      </c>
      <c r="J989" s="24"/>
      <c r="K989" s="24">
        <v>0.66599949999999997</v>
      </c>
      <c r="L989" s="24"/>
      <c r="M989" s="24">
        <v>0.30427684999999999</v>
      </c>
      <c r="N989" s="24"/>
    </row>
    <row r="990" spans="2:14" ht="16" x14ac:dyDescent="0.2">
      <c r="B990" s="24">
        <v>196.6</v>
      </c>
      <c r="C990" s="24">
        <v>2.7093378600000002</v>
      </c>
      <c r="D990" s="24"/>
      <c r="E990" s="24">
        <v>2.2106519599999999</v>
      </c>
      <c r="F990" s="24"/>
      <c r="G990" s="24">
        <v>1.93890812</v>
      </c>
      <c r="H990" s="24"/>
      <c r="I990" s="24">
        <v>1.23220627</v>
      </c>
      <c r="J990" s="24"/>
      <c r="K990" s="24">
        <v>0.66612749000000004</v>
      </c>
      <c r="L990" s="24"/>
      <c r="M990" s="24">
        <v>0.30421579999999998</v>
      </c>
      <c r="N990" s="24"/>
    </row>
    <row r="991" spans="2:14" ht="16" x14ac:dyDescent="0.2">
      <c r="B991" s="24">
        <v>196.8</v>
      </c>
      <c r="C991" s="24">
        <v>2.7091637099999999</v>
      </c>
      <c r="D991" s="24"/>
      <c r="E991" s="24">
        <v>2.2110576499999999</v>
      </c>
      <c r="F991" s="24"/>
      <c r="G991" s="24">
        <v>1.9391162500000001</v>
      </c>
      <c r="H991" s="24"/>
      <c r="I991" s="24">
        <v>1.2325575900000001</v>
      </c>
      <c r="J991" s="24"/>
      <c r="K991" s="24">
        <v>0.66635498999999998</v>
      </c>
      <c r="L991" s="24"/>
      <c r="M991" s="24">
        <v>0.30425823000000002</v>
      </c>
      <c r="N991" s="24"/>
    </row>
    <row r="992" spans="2:14" ht="16" x14ac:dyDescent="0.2">
      <c r="B992" s="24">
        <v>197</v>
      </c>
      <c r="C992" s="24">
        <v>2.7097410000000002</v>
      </c>
      <c r="D992" s="24"/>
      <c r="E992" s="24">
        <v>2.2111988299999998</v>
      </c>
      <c r="F992" s="24"/>
      <c r="G992" s="24">
        <v>1.93983409</v>
      </c>
      <c r="H992" s="24"/>
      <c r="I992" s="24">
        <v>1.2327062900000001</v>
      </c>
      <c r="J992" s="24"/>
      <c r="K992" s="24">
        <v>0.66704940000000001</v>
      </c>
      <c r="L992" s="24"/>
      <c r="M992" s="24">
        <v>0.30493298000000002</v>
      </c>
      <c r="N992" s="24"/>
    </row>
    <row r="993" spans="2:14" ht="16" x14ac:dyDescent="0.2">
      <c r="B993" s="24">
        <v>197.2</v>
      </c>
      <c r="C993" s="24">
        <v>2.7102182699999999</v>
      </c>
      <c r="D993" s="24"/>
      <c r="E993" s="24">
        <v>2.2114003900000001</v>
      </c>
      <c r="F993" s="24"/>
      <c r="G993" s="24">
        <v>1.94039034</v>
      </c>
      <c r="H993" s="24"/>
      <c r="I993" s="24">
        <v>1.23340059</v>
      </c>
      <c r="J993" s="24"/>
      <c r="K993" s="24">
        <v>0.66768706</v>
      </c>
      <c r="L993" s="24"/>
      <c r="M993" s="24">
        <v>0.30594498999999997</v>
      </c>
      <c r="N993" s="24"/>
    </row>
    <row r="994" spans="2:14" ht="16" x14ac:dyDescent="0.2">
      <c r="B994" s="24">
        <v>197.4</v>
      </c>
      <c r="C994" s="24">
        <v>2.7104976700000001</v>
      </c>
      <c r="D994" s="24"/>
      <c r="E994" s="24">
        <v>2.2112960199999998</v>
      </c>
      <c r="F994" s="24"/>
      <c r="G994" s="24">
        <v>1.9407490199999999</v>
      </c>
      <c r="H994" s="24"/>
      <c r="I994" s="24">
        <v>1.2337801799999999</v>
      </c>
      <c r="J994" s="24"/>
      <c r="K994" s="24">
        <v>0.66787854000000002</v>
      </c>
      <c r="L994" s="24"/>
      <c r="M994" s="24">
        <v>0.30629677999999999</v>
      </c>
      <c r="N994" s="24"/>
    </row>
    <row r="995" spans="2:14" ht="16" x14ac:dyDescent="0.2">
      <c r="B995" s="24">
        <v>197.6</v>
      </c>
      <c r="C995" s="24">
        <v>2.7111146800000001</v>
      </c>
      <c r="D995" s="24"/>
      <c r="E995" s="24">
        <v>2.2119837599999999</v>
      </c>
      <c r="F995" s="24"/>
      <c r="G995" s="24">
        <v>1.9412111299999999</v>
      </c>
      <c r="H995" s="24"/>
      <c r="I995" s="24">
        <v>1.23434599</v>
      </c>
      <c r="J995" s="24"/>
      <c r="K995" s="24">
        <v>0.66874811000000001</v>
      </c>
      <c r="L995" s="24"/>
      <c r="M995" s="24">
        <v>0.30694568999999999</v>
      </c>
      <c r="N995" s="24"/>
    </row>
    <row r="996" spans="2:14" ht="16" x14ac:dyDescent="0.2">
      <c r="B996" s="24">
        <v>197.8</v>
      </c>
      <c r="C996" s="24">
        <v>2.7120269299999999</v>
      </c>
      <c r="D996" s="24"/>
      <c r="E996" s="24">
        <v>2.2128251200000002</v>
      </c>
      <c r="F996" s="24"/>
      <c r="G996" s="24">
        <v>1.94195019</v>
      </c>
      <c r="H996" s="24"/>
      <c r="I996" s="24">
        <v>1.23481766</v>
      </c>
      <c r="J996" s="24"/>
      <c r="K996" s="24">
        <v>0.66992717000000002</v>
      </c>
      <c r="L996" s="24"/>
      <c r="M996" s="24">
        <v>0.30784431000000001</v>
      </c>
      <c r="N996" s="24"/>
    </row>
    <row r="997" spans="2:14" ht="16" x14ac:dyDescent="0.2">
      <c r="B997" s="24">
        <v>198</v>
      </c>
      <c r="C997" s="24">
        <v>2.7128184399999999</v>
      </c>
      <c r="D997" s="24"/>
      <c r="E997" s="24">
        <v>2.21298847</v>
      </c>
      <c r="F997" s="24"/>
      <c r="G997" s="24">
        <v>1.9420856</v>
      </c>
      <c r="H997" s="24"/>
      <c r="I997" s="24">
        <v>1.23479881</v>
      </c>
      <c r="J997" s="24"/>
      <c r="K997" s="24">
        <v>0.67049948999999998</v>
      </c>
      <c r="L997" s="24"/>
      <c r="M997" s="24">
        <v>0.30793525999999999</v>
      </c>
      <c r="N997" s="24"/>
    </row>
    <row r="998" spans="2:14" ht="16" x14ac:dyDescent="0.2">
      <c r="B998" s="24">
        <v>198.2</v>
      </c>
      <c r="C998" s="24">
        <v>2.7130024700000002</v>
      </c>
      <c r="D998" s="24"/>
      <c r="E998" s="24">
        <v>2.2132522799999998</v>
      </c>
      <c r="F998" s="24"/>
      <c r="G998" s="24">
        <v>1.9422942400000001</v>
      </c>
      <c r="H998" s="24"/>
      <c r="I998" s="24">
        <v>1.23498029</v>
      </c>
      <c r="J998" s="24"/>
      <c r="K998" s="24">
        <v>0.67053260999999997</v>
      </c>
      <c r="L998" s="24"/>
      <c r="M998" s="24">
        <v>0.30752195999999998</v>
      </c>
      <c r="N998" s="24"/>
    </row>
    <row r="999" spans="2:14" ht="16" x14ac:dyDescent="0.2">
      <c r="B999" s="24">
        <v>198.4</v>
      </c>
      <c r="C999" s="24">
        <v>2.7133722800000002</v>
      </c>
      <c r="D999" s="24"/>
      <c r="E999" s="24">
        <v>2.2135961700000002</v>
      </c>
      <c r="F999" s="24"/>
      <c r="G999" s="24">
        <v>1.9431478900000001</v>
      </c>
      <c r="H999" s="24"/>
      <c r="I999" s="24">
        <v>1.23535577</v>
      </c>
      <c r="J999" s="24"/>
      <c r="K999" s="24">
        <v>0.67056744999999995</v>
      </c>
      <c r="L999" s="24"/>
      <c r="M999" s="24">
        <v>0.30763277999999999</v>
      </c>
      <c r="N999" s="24"/>
    </row>
    <row r="1000" spans="2:14" ht="16" x14ac:dyDescent="0.2">
      <c r="B1000" s="24">
        <v>198.6</v>
      </c>
      <c r="C1000" s="24">
        <v>2.7135019300000001</v>
      </c>
      <c r="D1000" s="24"/>
      <c r="E1000" s="24">
        <v>2.2135490400000002</v>
      </c>
      <c r="F1000" s="24"/>
      <c r="G1000" s="24">
        <v>1.9431132099999999</v>
      </c>
      <c r="H1000" s="24"/>
      <c r="I1000" s="24">
        <v>1.23515183</v>
      </c>
      <c r="J1000" s="24"/>
      <c r="K1000" s="24">
        <v>0.67111947999999999</v>
      </c>
      <c r="L1000" s="24"/>
      <c r="M1000" s="24">
        <v>0.30805065999999998</v>
      </c>
      <c r="N1000" s="24"/>
    </row>
    <row r="1001" spans="2:14" ht="16" x14ac:dyDescent="0.2">
      <c r="B1001" s="24">
        <v>198.8</v>
      </c>
      <c r="C1001" s="24">
        <v>2.7135493099999999</v>
      </c>
      <c r="D1001" s="24"/>
      <c r="E1001" s="24">
        <v>2.2137652999999999</v>
      </c>
      <c r="F1001" s="24"/>
      <c r="G1001" s="24">
        <v>1.9431601999999999</v>
      </c>
      <c r="H1001" s="24"/>
      <c r="I1001" s="24">
        <v>1.2354448200000001</v>
      </c>
      <c r="J1001" s="24"/>
      <c r="K1001" s="24">
        <v>0.67134461999999995</v>
      </c>
      <c r="L1001" s="24"/>
      <c r="M1001" s="24">
        <v>0.30824327000000001</v>
      </c>
      <c r="N1001" s="24"/>
    </row>
    <row r="1002" spans="2:14" ht="16" x14ac:dyDescent="0.2">
      <c r="B1002" s="24">
        <v>199</v>
      </c>
      <c r="C1002" s="24">
        <v>2.7136153900000002</v>
      </c>
      <c r="D1002" s="24"/>
      <c r="E1002" s="24">
        <v>2.2140656500000002</v>
      </c>
      <c r="F1002" s="24"/>
      <c r="G1002" s="24">
        <v>1.94341725</v>
      </c>
      <c r="H1002" s="24"/>
      <c r="I1002" s="24">
        <v>1.23558864</v>
      </c>
      <c r="J1002" s="24"/>
      <c r="K1002" s="24">
        <v>0.67152995999999998</v>
      </c>
      <c r="L1002" s="24"/>
      <c r="M1002" s="24">
        <v>0.30815169999999997</v>
      </c>
      <c r="N1002" s="24"/>
    </row>
    <row r="1003" spans="2:14" ht="16" x14ac:dyDescent="0.2">
      <c r="B1003" s="24">
        <v>199.2</v>
      </c>
      <c r="C1003" s="24">
        <v>2.7133596099999999</v>
      </c>
      <c r="D1003" s="24"/>
      <c r="E1003" s="24">
        <v>2.2143274700000002</v>
      </c>
      <c r="F1003" s="24"/>
      <c r="G1003" s="24">
        <v>1.94334016</v>
      </c>
      <c r="H1003" s="24"/>
      <c r="I1003" s="24">
        <v>1.2359163</v>
      </c>
      <c r="J1003" s="24"/>
      <c r="K1003" s="24">
        <v>0.67175775000000004</v>
      </c>
      <c r="L1003" s="24"/>
      <c r="M1003" s="24">
        <v>0.30816579999999999</v>
      </c>
      <c r="N1003" s="24"/>
    </row>
    <row r="1004" spans="2:14" ht="16" x14ac:dyDescent="0.2">
      <c r="B1004" s="24">
        <v>199.4</v>
      </c>
      <c r="C1004" s="24">
        <v>2.7134176999999999</v>
      </c>
      <c r="D1004" s="24"/>
      <c r="E1004" s="24">
        <v>2.2143435299999998</v>
      </c>
      <c r="F1004" s="24"/>
      <c r="G1004" s="24">
        <v>1.9432946099999999</v>
      </c>
      <c r="H1004" s="24"/>
      <c r="I1004" s="24">
        <v>1.23581948</v>
      </c>
      <c r="J1004" s="24"/>
      <c r="K1004" s="24">
        <v>0.67197713999999997</v>
      </c>
      <c r="L1004" s="24"/>
      <c r="M1004" s="24">
        <v>0.30848123999999999</v>
      </c>
      <c r="N1004" s="24"/>
    </row>
    <row r="1005" spans="2:14" ht="16" x14ac:dyDescent="0.2">
      <c r="B1005" s="24">
        <v>199.6</v>
      </c>
      <c r="C1005" s="24">
        <v>2.71357596</v>
      </c>
      <c r="D1005" s="24"/>
      <c r="E1005" s="24">
        <v>2.2141053400000001</v>
      </c>
      <c r="F1005" s="24"/>
      <c r="G1005" s="24">
        <v>1.9435787899999999</v>
      </c>
      <c r="H1005" s="24"/>
      <c r="I1005" s="24">
        <v>1.23643401</v>
      </c>
      <c r="J1005" s="24"/>
      <c r="K1005" s="24">
        <v>0.67179465999999999</v>
      </c>
      <c r="L1005" s="24"/>
      <c r="M1005" s="24">
        <v>0.30850677999999998</v>
      </c>
      <c r="N1005" s="24"/>
    </row>
    <row r="1006" spans="2:14" ht="16" x14ac:dyDescent="0.2">
      <c r="B1006" s="24">
        <v>199.8</v>
      </c>
      <c r="C1006" s="24">
        <v>2.71385231</v>
      </c>
      <c r="D1006" s="24"/>
      <c r="E1006" s="24">
        <v>2.2138328399999998</v>
      </c>
      <c r="F1006" s="24"/>
      <c r="G1006" s="24">
        <v>1.9436040800000001</v>
      </c>
      <c r="H1006" s="24"/>
      <c r="I1006" s="24">
        <v>1.2365992400000001</v>
      </c>
      <c r="J1006" s="24"/>
      <c r="K1006" s="24">
        <v>0.67233202000000003</v>
      </c>
      <c r="L1006" s="24"/>
      <c r="M1006" s="24">
        <v>0.30870893999999999</v>
      </c>
      <c r="N1006" s="24"/>
    </row>
    <row r="1007" spans="2:14" ht="16" x14ac:dyDescent="0.2">
      <c r="B1007" s="24">
        <v>200</v>
      </c>
      <c r="C1007" s="24">
        <v>2.71446583</v>
      </c>
      <c r="D1007" s="24"/>
      <c r="E1007" s="24">
        <v>2.2142986599999999</v>
      </c>
      <c r="F1007" s="24"/>
      <c r="G1007" s="24">
        <v>1.94416875</v>
      </c>
      <c r="H1007" s="24"/>
      <c r="I1007" s="24">
        <v>1.23697469</v>
      </c>
      <c r="J1007" s="24"/>
      <c r="K1007" s="24">
        <v>0.67319642000000002</v>
      </c>
      <c r="L1007" s="24"/>
      <c r="M1007" s="24">
        <v>0.30919347000000003</v>
      </c>
      <c r="N1007" s="24"/>
    </row>
    <row r="1008" spans="2:14" ht="16" x14ac:dyDescent="0.2">
      <c r="B1008" s="24">
        <v>200.2</v>
      </c>
      <c r="C1008" s="24">
        <v>2.7142335800000001</v>
      </c>
      <c r="D1008" s="24"/>
      <c r="E1008" s="24">
        <v>2.21404165</v>
      </c>
      <c r="F1008" s="24"/>
      <c r="G1008" s="24">
        <v>1.94392673</v>
      </c>
      <c r="H1008" s="24"/>
      <c r="I1008" s="24">
        <v>1.2367467999999999</v>
      </c>
      <c r="J1008" s="24"/>
      <c r="K1008" s="24">
        <v>0.67317713000000001</v>
      </c>
      <c r="L1008" s="24"/>
      <c r="M1008" s="24">
        <v>0.30907696000000001</v>
      </c>
      <c r="N1008" s="24"/>
    </row>
    <row r="1009" spans="2:14" ht="16" x14ac:dyDescent="0.2">
      <c r="B1009" s="24">
        <v>200.4</v>
      </c>
      <c r="C1009" s="24">
        <v>2.7139935799999999</v>
      </c>
      <c r="D1009" s="24"/>
      <c r="E1009" s="24">
        <v>2.2138072100000001</v>
      </c>
      <c r="F1009" s="24"/>
      <c r="G1009" s="24">
        <v>1.94419619</v>
      </c>
      <c r="H1009" s="24"/>
      <c r="I1009" s="24">
        <v>1.23699179</v>
      </c>
      <c r="J1009" s="24"/>
      <c r="K1009" s="24">
        <v>0.67321418</v>
      </c>
      <c r="L1009" s="24"/>
      <c r="M1009" s="24">
        <v>0.30915932000000002</v>
      </c>
      <c r="N1009" s="24"/>
    </row>
    <row r="1010" spans="2:14" ht="16" x14ac:dyDescent="0.2">
      <c r="B1010" s="24">
        <v>200.6</v>
      </c>
      <c r="C1010" s="24">
        <v>2.7132397899999998</v>
      </c>
      <c r="D1010" s="24"/>
      <c r="E1010" s="24">
        <v>2.21371728</v>
      </c>
      <c r="F1010" s="24"/>
      <c r="G1010" s="24">
        <v>1.9442299300000001</v>
      </c>
      <c r="H1010" s="24"/>
      <c r="I1010" s="24">
        <v>1.2374408299999999</v>
      </c>
      <c r="J1010" s="24"/>
      <c r="K1010" s="24">
        <v>0.67356793000000004</v>
      </c>
      <c r="L1010" s="24"/>
      <c r="M1010" s="24">
        <v>0.30874531</v>
      </c>
      <c r="N1010" s="24"/>
    </row>
    <row r="1011" spans="2:14" ht="16" x14ac:dyDescent="0.2">
      <c r="B1011" s="24">
        <v>200.8</v>
      </c>
      <c r="C1011" s="24">
        <v>2.7130937099999999</v>
      </c>
      <c r="D1011" s="24"/>
      <c r="E1011" s="24">
        <v>2.2137303300000002</v>
      </c>
      <c r="F1011" s="24"/>
      <c r="G1011" s="24">
        <v>1.94433392</v>
      </c>
      <c r="H1011" s="24"/>
      <c r="I1011" s="24">
        <v>1.2375773999999999</v>
      </c>
      <c r="J1011" s="24"/>
      <c r="K1011" s="24">
        <v>0.67363713999999997</v>
      </c>
      <c r="L1011" s="24"/>
      <c r="M1011" s="24">
        <v>0.30863183999999999</v>
      </c>
      <c r="N1011" s="24"/>
    </row>
    <row r="1012" spans="2:14" ht="16" x14ac:dyDescent="0.2">
      <c r="B1012" s="24">
        <v>201</v>
      </c>
      <c r="C1012" s="24">
        <v>2.7133200999999998</v>
      </c>
      <c r="D1012" s="24"/>
      <c r="E1012" s="24">
        <v>2.2134613299999999</v>
      </c>
      <c r="F1012" s="24"/>
      <c r="G1012" s="24">
        <v>1.94468302</v>
      </c>
      <c r="H1012" s="24"/>
      <c r="I1012" s="24">
        <v>1.23766731</v>
      </c>
      <c r="J1012" s="24"/>
      <c r="K1012" s="24">
        <v>0.67404098000000001</v>
      </c>
      <c r="L1012" s="24"/>
      <c r="M1012" s="24">
        <v>0.30894422999999999</v>
      </c>
      <c r="N1012" s="24"/>
    </row>
    <row r="1013" spans="2:14" ht="16" x14ac:dyDescent="0.2">
      <c r="B1013" s="24">
        <v>201.2</v>
      </c>
      <c r="C1013" s="24">
        <v>2.7136562299999998</v>
      </c>
      <c r="D1013" s="24"/>
      <c r="E1013" s="24">
        <v>2.2135961000000002</v>
      </c>
      <c r="F1013" s="24"/>
      <c r="G1013" s="24">
        <v>1.94461913</v>
      </c>
      <c r="H1013" s="24"/>
      <c r="I1013" s="24">
        <v>1.2383380500000001</v>
      </c>
      <c r="J1013" s="24"/>
      <c r="K1013" s="24">
        <v>0.67445487000000004</v>
      </c>
      <c r="L1013" s="24"/>
      <c r="M1013" s="24">
        <v>0.30915047000000001</v>
      </c>
      <c r="N1013" s="24"/>
    </row>
    <row r="1014" spans="2:14" ht="16" x14ac:dyDescent="0.2">
      <c r="B1014" s="24">
        <v>201.4</v>
      </c>
      <c r="C1014" s="24">
        <v>2.7135637899999998</v>
      </c>
      <c r="D1014" s="24"/>
      <c r="E1014" s="24">
        <v>2.2133350799999998</v>
      </c>
      <c r="F1014" s="24"/>
      <c r="G1014" s="24">
        <v>1.9443134399999999</v>
      </c>
      <c r="H1014" s="24"/>
      <c r="I1014" s="24">
        <v>1.23845969</v>
      </c>
      <c r="J1014" s="24"/>
      <c r="K1014" s="24">
        <v>0.67500806999999996</v>
      </c>
      <c r="L1014" s="24"/>
      <c r="M1014" s="24">
        <v>0.30886501999999999</v>
      </c>
      <c r="N1014" s="24"/>
    </row>
    <row r="1015" spans="2:14" ht="16" x14ac:dyDescent="0.2">
      <c r="B1015" s="24">
        <v>201.6</v>
      </c>
      <c r="C1015" s="24">
        <v>2.7142319100000001</v>
      </c>
      <c r="D1015" s="24"/>
      <c r="E1015" s="24">
        <v>2.2140163199999998</v>
      </c>
      <c r="F1015" s="24"/>
      <c r="G1015" s="24">
        <v>1.94439852</v>
      </c>
      <c r="H1015" s="24"/>
      <c r="I1015" s="24">
        <v>1.2387811500000001</v>
      </c>
      <c r="J1015" s="24"/>
      <c r="K1015" s="24">
        <v>0.67594087999999997</v>
      </c>
      <c r="L1015" s="24"/>
      <c r="M1015" s="24">
        <v>0.30916715</v>
      </c>
      <c r="N1015" s="24"/>
    </row>
    <row r="1016" spans="2:14" ht="16" x14ac:dyDescent="0.2">
      <c r="B1016" s="24">
        <v>201.8</v>
      </c>
      <c r="C1016" s="24">
        <v>2.7140853100000002</v>
      </c>
      <c r="D1016" s="24"/>
      <c r="E1016" s="24">
        <v>2.2141755700000001</v>
      </c>
      <c r="F1016" s="24"/>
      <c r="G1016" s="24">
        <v>1.94424139</v>
      </c>
      <c r="H1016" s="24"/>
      <c r="I1016" s="24">
        <v>1.2384558400000001</v>
      </c>
      <c r="J1016" s="24"/>
      <c r="K1016" s="24">
        <v>0.67625051999999997</v>
      </c>
      <c r="L1016" s="24"/>
      <c r="M1016" s="24">
        <v>0.30918822000000001</v>
      </c>
      <c r="N1016" s="24"/>
    </row>
    <row r="1017" spans="2:14" ht="16" x14ac:dyDescent="0.2">
      <c r="B1017" s="24">
        <v>202</v>
      </c>
      <c r="C1017" s="24">
        <v>2.7140964699999999</v>
      </c>
      <c r="D1017" s="24"/>
      <c r="E1017" s="24">
        <v>2.21408732</v>
      </c>
      <c r="F1017" s="24"/>
      <c r="G1017" s="24">
        <v>1.94428818</v>
      </c>
      <c r="H1017" s="24"/>
      <c r="I1017" s="24">
        <v>1.23818508</v>
      </c>
      <c r="J1017" s="24"/>
      <c r="K1017" s="24">
        <v>0.67630192</v>
      </c>
      <c r="L1017" s="24"/>
      <c r="M1017" s="24">
        <v>0.30910452999999999</v>
      </c>
      <c r="N1017" s="24"/>
    </row>
    <row r="1018" spans="2:14" ht="16" x14ac:dyDescent="0.2">
      <c r="B1018" s="24">
        <v>202.2</v>
      </c>
      <c r="C1018" s="24">
        <v>2.7141224899999998</v>
      </c>
      <c r="D1018" s="24"/>
      <c r="E1018" s="24">
        <v>2.21434716</v>
      </c>
      <c r="F1018" s="24"/>
      <c r="G1018" s="24">
        <v>1.94420378</v>
      </c>
      <c r="H1018" s="24"/>
      <c r="I1018" s="24">
        <v>1.2383974</v>
      </c>
      <c r="J1018" s="24"/>
      <c r="K1018" s="24">
        <v>0.67640878000000004</v>
      </c>
      <c r="L1018" s="24"/>
      <c r="M1018" s="24">
        <v>0.30911801999999999</v>
      </c>
      <c r="N1018" s="24"/>
    </row>
    <row r="1019" spans="2:14" ht="16" x14ac:dyDescent="0.2">
      <c r="B1019" s="24">
        <v>202.4</v>
      </c>
      <c r="C1019" s="24">
        <v>2.7142288400000001</v>
      </c>
      <c r="D1019" s="24"/>
      <c r="E1019" s="24">
        <v>2.2149215299999998</v>
      </c>
      <c r="F1019" s="24"/>
      <c r="G1019" s="24">
        <v>1.94448774</v>
      </c>
      <c r="H1019" s="24"/>
      <c r="I1019" s="24">
        <v>1.2385488600000001</v>
      </c>
      <c r="J1019" s="24"/>
      <c r="K1019" s="24">
        <v>0.67703944999999999</v>
      </c>
      <c r="L1019" s="24"/>
      <c r="M1019" s="24">
        <v>0.30981912</v>
      </c>
      <c r="N1019" s="24"/>
    </row>
    <row r="1020" spans="2:14" ht="16" x14ac:dyDescent="0.2">
      <c r="B1020" s="24">
        <v>202.6</v>
      </c>
      <c r="C1020" s="24">
        <v>2.7144460000000001</v>
      </c>
      <c r="D1020" s="24"/>
      <c r="E1020" s="24">
        <v>2.2149748200000001</v>
      </c>
      <c r="F1020" s="24"/>
      <c r="G1020" s="24">
        <v>1.9441698300000001</v>
      </c>
      <c r="H1020" s="24"/>
      <c r="I1020" s="24">
        <v>1.2385960300000001</v>
      </c>
      <c r="J1020" s="24"/>
      <c r="K1020" s="24">
        <v>0.67744950000000004</v>
      </c>
      <c r="L1020" s="24"/>
      <c r="M1020" s="24">
        <v>0.31016526</v>
      </c>
      <c r="N1020" s="24"/>
    </row>
    <row r="1021" spans="2:14" ht="16" x14ac:dyDescent="0.2">
      <c r="B1021" s="24">
        <v>202.8</v>
      </c>
      <c r="C1021" s="24">
        <v>2.7146979400000002</v>
      </c>
      <c r="D1021" s="24"/>
      <c r="E1021" s="24">
        <v>2.2154686099999998</v>
      </c>
      <c r="F1021" s="24"/>
      <c r="G1021" s="24">
        <v>1.9446954599999999</v>
      </c>
      <c r="H1021" s="24"/>
      <c r="I1021" s="24">
        <v>1.23931429</v>
      </c>
      <c r="J1021" s="24"/>
      <c r="K1021" s="24">
        <v>0.67812592000000005</v>
      </c>
      <c r="L1021" s="24"/>
      <c r="M1021" s="24">
        <v>0.31046741</v>
      </c>
      <c r="N1021" s="24"/>
    </row>
    <row r="1022" spans="2:14" ht="16" x14ac:dyDescent="0.2">
      <c r="B1022" s="24">
        <v>203</v>
      </c>
      <c r="C1022" s="24">
        <v>2.71504645</v>
      </c>
      <c r="D1022" s="24"/>
      <c r="E1022" s="24">
        <v>2.2160817000000002</v>
      </c>
      <c r="F1022" s="24"/>
      <c r="G1022" s="24">
        <v>1.94491558</v>
      </c>
      <c r="H1022" s="24"/>
      <c r="I1022" s="24">
        <v>1.23939321</v>
      </c>
      <c r="J1022" s="24"/>
      <c r="K1022" s="24">
        <v>0.67857338</v>
      </c>
      <c r="L1022" s="24"/>
      <c r="M1022" s="24">
        <v>0.31098057000000001</v>
      </c>
      <c r="N1022" s="24"/>
    </row>
    <row r="1023" spans="2:14" ht="16" x14ac:dyDescent="0.2">
      <c r="B1023" s="24">
        <v>203.2</v>
      </c>
      <c r="C1023" s="24">
        <v>2.7154207000000001</v>
      </c>
      <c r="D1023" s="24"/>
      <c r="E1023" s="24">
        <v>2.2166482799999998</v>
      </c>
      <c r="F1023" s="24"/>
      <c r="G1023" s="24">
        <v>1.9456036299999999</v>
      </c>
      <c r="H1023" s="24"/>
      <c r="I1023" s="24">
        <v>1.2398973499999999</v>
      </c>
      <c r="J1023" s="24"/>
      <c r="K1023" s="24">
        <v>0.67931929999999996</v>
      </c>
      <c r="L1023" s="24"/>
      <c r="M1023" s="24">
        <v>0.31166333000000002</v>
      </c>
      <c r="N1023" s="24"/>
    </row>
    <row r="1024" spans="2:14" ht="16" x14ac:dyDescent="0.2">
      <c r="B1024" s="24">
        <v>203.4</v>
      </c>
      <c r="C1024" s="24">
        <v>2.71613551</v>
      </c>
      <c r="D1024" s="24"/>
      <c r="E1024" s="24">
        <v>2.2174130700000001</v>
      </c>
      <c r="F1024" s="24"/>
      <c r="G1024" s="24">
        <v>1.9461134600000001</v>
      </c>
      <c r="H1024" s="24"/>
      <c r="I1024" s="24">
        <v>1.2403088499999999</v>
      </c>
      <c r="J1024" s="24"/>
      <c r="K1024" s="24">
        <v>0.67974957000000003</v>
      </c>
      <c r="L1024" s="24"/>
      <c r="M1024" s="24">
        <v>0.31204326999999998</v>
      </c>
      <c r="N1024" s="24"/>
    </row>
    <row r="1025" spans="2:14" ht="16" x14ac:dyDescent="0.2">
      <c r="B1025" s="24">
        <v>203.6</v>
      </c>
      <c r="C1025" s="24">
        <v>2.7167767500000002</v>
      </c>
      <c r="D1025" s="24"/>
      <c r="E1025" s="24">
        <v>2.2180019600000001</v>
      </c>
      <c r="F1025" s="24"/>
      <c r="G1025" s="24">
        <v>1.94658438</v>
      </c>
      <c r="H1025" s="24"/>
      <c r="I1025" s="24">
        <v>1.24091672</v>
      </c>
      <c r="J1025" s="24"/>
      <c r="K1025" s="24">
        <v>0.68001685999999995</v>
      </c>
      <c r="L1025" s="24"/>
      <c r="M1025" s="24">
        <v>0.31220699000000002</v>
      </c>
      <c r="N1025" s="24"/>
    </row>
    <row r="1026" spans="2:14" ht="16" x14ac:dyDescent="0.2">
      <c r="B1026" s="24">
        <v>203.8</v>
      </c>
      <c r="C1026" s="24">
        <v>2.7174972099999999</v>
      </c>
      <c r="D1026" s="24"/>
      <c r="E1026" s="24">
        <v>2.2187230499999999</v>
      </c>
      <c r="F1026" s="24"/>
      <c r="G1026" s="24">
        <v>1.9472689299999999</v>
      </c>
      <c r="H1026" s="24"/>
      <c r="I1026" s="24">
        <v>1.2406923400000001</v>
      </c>
      <c r="J1026" s="24"/>
      <c r="K1026" s="24">
        <v>0.68064623000000002</v>
      </c>
      <c r="L1026" s="24"/>
      <c r="M1026" s="24">
        <v>0.31265254999999997</v>
      </c>
      <c r="N1026" s="24"/>
    </row>
    <row r="1027" spans="2:14" ht="16" x14ac:dyDescent="0.2">
      <c r="B1027" s="24">
        <v>204</v>
      </c>
      <c r="C1027" s="24">
        <v>2.7180970499999999</v>
      </c>
      <c r="D1027" s="24"/>
      <c r="E1027" s="24">
        <v>2.2197976000000001</v>
      </c>
      <c r="F1027" s="24"/>
      <c r="G1027" s="24">
        <v>1.94837127</v>
      </c>
      <c r="H1027" s="24"/>
      <c r="I1027" s="24">
        <v>1.24151791</v>
      </c>
      <c r="J1027" s="24"/>
      <c r="K1027" s="24">
        <v>0.68131604999999995</v>
      </c>
      <c r="L1027" s="24"/>
      <c r="M1027" s="24">
        <v>0.31331554</v>
      </c>
      <c r="N1027" s="24"/>
    </row>
    <row r="1028" spans="2:14" ht="16" x14ac:dyDescent="0.2">
      <c r="B1028" s="24">
        <v>204.2</v>
      </c>
      <c r="C1028" s="24">
        <v>2.7184691700000001</v>
      </c>
      <c r="D1028" s="24"/>
      <c r="E1028" s="24">
        <v>2.2196839000000002</v>
      </c>
      <c r="F1028" s="24"/>
      <c r="G1028" s="24">
        <v>1.9487869099999999</v>
      </c>
      <c r="H1028" s="24"/>
      <c r="I1028" s="24">
        <v>1.2417803199999999</v>
      </c>
      <c r="J1028" s="24"/>
      <c r="K1028" s="24">
        <v>0.68163116000000001</v>
      </c>
      <c r="L1028" s="24"/>
      <c r="M1028" s="24">
        <v>0.31365091</v>
      </c>
      <c r="N1028" s="24"/>
    </row>
    <row r="1029" spans="2:14" ht="16" x14ac:dyDescent="0.2">
      <c r="B1029" s="24">
        <v>204.4</v>
      </c>
      <c r="C1029" s="24">
        <v>2.71873962</v>
      </c>
      <c r="D1029" s="24"/>
      <c r="E1029" s="24">
        <v>2.2196415100000002</v>
      </c>
      <c r="F1029" s="24"/>
      <c r="G1029" s="24">
        <v>1.94937464</v>
      </c>
      <c r="H1029" s="24"/>
      <c r="I1029" s="24">
        <v>1.2421527000000001</v>
      </c>
      <c r="J1029" s="24"/>
      <c r="K1029" s="24">
        <v>0.68203365999999999</v>
      </c>
      <c r="L1029" s="24"/>
      <c r="M1029" s="24">
        <v>0.31417131999999998</v>
      </c>
      <c r="N1029" s="24"/>
    </row>
    <row r="1030" spans="2:14" ht="16" x14ac:dyDescent="0.2">
      <c r="B1030" s="24">
        <v>204.6</v>
      </c>
      <c r="C1030" s="24">
        <v>2.7185825299999999</v>
      </c>
      <c r="D1030" s="24"/>
      <c r="E1030" s="24">
        <v>2.2196445800000002</v>
      </c>
      <c r="F1030" s="24"/>
      <c r="G1030" s="24">
        <v>1.94918847</v>
      </c>
      <c r="H1030" s="24"/>
      <c r="I1030" s="24">
        <v>1.2421938400000001</v>
      </c>
      <c r="J1030" s="24"/>
      <c r="K1030" s="24">
        <v>0.68192366999999998</v>
      </c>
      <c r="L1030" s="24"/>
      <c r="M1030" s="24">
        <v>0.31420144999999999</v>
      </c>
      <c r="N1030" s="24"/>
    </row>
    <row r="1031" spans="2:14" ht="16" x14ac:dyDescent="0.2">
      <c r="B1031" s="24">
        <v>204.8</v>
      </c>
      <c r="C1031" s="24">
        <v>2.7194679700000002</v>
      </c>
      <c r="D1031" s="24"/>
      <c r="E1031" s="24">
        <v>2.2196735099999998</v>
      </c>
      <c r="F1031" s="24"/>
      <c r="G1031" s="24">
        <v>1.9494695099999999</v>
      </c>
      <c r="H1031" s="24"/>
      <c r="I1031" s="24">
        <v>1.2427322199999999</v>
      </c>
      <c r="J1031" s="24"/>
      <c r="K1031" s="24">
        <v>0.68238679000000002</v>
      </c>
      <c r="L1031" s="24"/>
      <c r="M1031" s="24">
        <v>0.31477598000000001</v>
      </c>
      <c r="N1031" s="24"/>
    </row>
    <row r="1032" spans="2:14" ht="16" x14ac:dyDescent="0.2">
      <c r="B1032" s="24">
        <v>205</v>
      </c>
      <c r="C1032" s="24">
        <v>2.7200884900000002</v>
      </c>
      <c r="D1032" s="24"/>
      <c r="E1032" s="24">
        <v>2.22006791</v>
      </c>
      <c r="F1032" s="24"/>
      <c r="G1032" s="24">
        <v>1.9496763100000001</v>
      </c>
      <c r="H1032" s="24"/>
      <c r="I1032" s="24">
        <v>1.2432482</v>
      </c>
      <c r="J1032" s="24"/>
      <c r="K1032" s="24">
        <v>0.68295185000000003</v>
      </c>
      <c r="L1032" s="24"/>
      <c r="M1032" s="24">
        <v>0.31506994999999999</v>
      </c>
      <c r="N1032" s="24"/>
    </row>
    <row r="1033" spans="2:14" ht="16" x14ac:dyDescent="0.2">
      <c r="B1033" s="24">
        <v>205.2</v>
      </c>
      <c r="C1033" s="24">
        <v>2.7202794899999998</v>
      </c>
      <c r="D1033" s="24"/>
      <c r="E1033" s="24">
        <v>2.2201035</v>
      </c>
      <c r="F1033" s="24"/>
      <c r="G1033" s="24">
        <v>1.94980244</v>
      </c>
      <c r="H1033" s="24"/>
      <c r="I1033" s="24">
        <v>1.2435616899999999</v>
      </c>
      <c r="J1033" s="24"/>
      <c r="K1033" s="24">
        <v>0.68329901000000004</v>
      </c>
      <c r="L1033" s="24"/>
      <c r="M1033" s="24">
        <v>0.31503937999999998</v>
      </c>
      <c r="N1033" s="24"/>
    </row>
    <row r="1034" spans="2:14" ht="16" x14ac:dyDescent="0.2">
      <c r="B1034" s="24">
        <v>205.4</v>
      </c>
      <c r="C1034" s="24">
        <v>2.7207462800000002</v>
      </c>
      <c r="D1034" s="24"/>
      <c r="E1034" s="24">
        <v>2.2203024199999999</v>
      </c>
      <c r="F1034" s="24"/>
      <c r="G1034" s="24">
        <v>1.9500996399999999</v>
      </c>
      <c r="H1034" s="24"/>
      <c r="I1034" s="24">
        <v>1.2437661900000001</v>
      </c>
      <c r="J1034" s="24"/>
      <c r="K1034" s="24">
        <v>0.68373397000000002</v>
      </c>
      <c r="L1034" s="24"/>
      <c r="M1034" s="24">
        <v>0.31566796000000003</v>
      </c>
      <c r="N1034" s="24"/>
    </row>
    <row r="1035" spans="2:14" ht="16" x14ac:dyDescent="0.2">
      <c r="B1035" s="24">
        <v>205.6</v>
      </c>
      <c r="C1035" s="24">
        <v>2.72101397</v>
      </c>
      <c r="D1035" s="24"/>
      <c r="E1035" s="24">
        <v>2.2204091500000001</v>
      </c>
      <c r="F1035" s="24"/>
      <c r="G1035" s="24">
        <v>1.95019119</v>
      </c>
      <c r="H1035" s="24"/>
      <c r="I1035" s="24">
        <v>1.24381411</v>
      </c>
      <c r="J1035" s="24"/>
      <c r="K1035" s="24">
        <v>0.68366437000000002</v>
      </c>
      <c r="L1035" s="24"/>
      <c r="M1035" s="24">
        <v>0.31557045</v>
      </c>
      <c r="N1035" s="24"/>
    </row>
    <row r="1036" spans="2:14" ht="16" x14ac:dyDescent="0.2">
      <c r="B1036" s="24">
        <v>205.8</v>
      </c>
      <c r="C1036" s="24">
        <v>2.7211871599999999</v>
      </c>
      <c r="D1036" s="24"/>
      <c r="E1036" s="24">
        <v>2.2205761800000001</v>
      </c>
      <c r="F1036" s="24"/>
      <c r="G1036" s="24">
        <v>1.9501488</v>
      </c>
      <c r="H1036" s="24"/>
      <c r="I1036" s="24">
        <v>1.24364871</v>
      </c>
      <c r="J1036" s="24"/>
      <c r="K1036" s="24">
        <v>0.68381442000000003</v>
      </c>
      <c r="L1036" s="24"/>
      <c r="M1036" s="24">
        <v>0.31540221000000002</v>
      </c>
      <c r="N1036" s="24"/>
    </row>
    <row r="1037" spans="2:14" ht="16" x14ac:dyDescent="0.2">
      <c r="B1037" s="24">
        <v>206</v>
      </c>
      <c r="C1037" s="24">
        <v>2.7212569900000001</v>
      </c>
      <c r="D1037" s="24"/>
      <c r="E1037" s="24">
        <v>2.2208037699999998</v>
      </c>
      <c r="F1037" s="24"/>
      <c r="G1037" s="24">
        <v>1.9499653100000001</v>
      </c>
      <c r="H1037" s="24"/>
      <c r="I1037" s="24">
        <v>1.24438023</v>
      </c>
      <c r="J1037" s="24"/>
      <c r="K1037" s="24">
        <v>0.68436989999999998</v>
      </c>
      <c r="L1037" s="24"/>
      <c r="M1037" s="24">
        <v>0.31569649</v>
      </c>
      <c r="N1037" s="24"/>
    </row>
    <row r="1038" spans="2:14" ht="16" x14ac:dyDescent="0.2">
      <c r="B1038" s="24">
        <v>206.2</v>
      </c>
      <c r="C1038" s="24">
        <v>2.7211500000000002</v>
      </c>
      <c r="D1038" s="24"/>
      <c r="E1038" s="24">
        <v>2.2208167099999998</v>
      </c>
      <c r="F1038" s="24"/>
      <c r="G1038" s="24">
        <v>1.9498603299999999</v>
      </c>
      <c r="H1038" s="24"/>
      <c r="I1038" s="24">
        <v>1.2446107799999999</v>
      </c>
      <c r="J1038" s="24"/>
      <c r="K1038" s="24">
        <v>0.68485857000000006</v>
      </c>
      <c r="L1038" s="24"/>
      <c r="M1038" s="24">
        <v>0.31582433999999998</v>
      </c>
      <c r="N1038" s="24"/>
    </row>
    <row r="1039" spans="2:14" ht="16" x14ac:dyDescent="0.2">
      <c r="B1039" s="24">
        <v>206.4</v>
      </c>
      <c r="C1039" s="24">
        <v>2.72119965</v>
      </c>
      <c r="D1039" s="24"/>
      <c r="E1039" s="24">
        <v>2.2210210300000002</v>
      </c>
      <c r="F1039" s="24"/>
      <c r="G1039" s="24">
        <v>1.94990949</v>
      </c>
      <c r="H1039" s="24"/>
      <c r="I1039" s="24">
        <v>1.2449374</v>
      </c>
      <c r="J1039" s="24"/>
      <c r="K1039" s="24">
        <v>0.68534733999999997</v>
      </c>
      <c r="L1039" s="24"/>
      <c r="M1039" s="24">
        <v>0.31594278999999997</v>
      </c>
      <c r="N1039" s="24"/>
    </row>
    <row r="1040" spans="2:14" ht="16" x14ac:dyDescent="0.2">
      <c r="B1040" s="24">
        <v>206.6</v>
      </c>
      <c r="C1040" s="24">
        <v>2.7216278100000002</v>
      </c>
      <c r="D1040" s="24"/>
      <c r="E1040" s="24">
        <v>2.2209456900000002</v>
      </c>
      <c r="F1040" s="24"/>
      <c r="G1040" s="24">
        <v>1.9500777199999999</v>
      </c>
      <c r="H1040" s="24"/>
      <c r="I1040" s="24">
        <v>1.24530882</v>
      </c>
      <c r="J1040" s="24"/>
      <c r="K1040" s="24">
        <v>0.68606571999999999</v>
      </c>
      <c r="L1040" s="24"/>
      <c r="M1040" s="24">
        <v>0.31580408999999998</v>
      </c>
      <c r="N1040" s="24"/>
    </row>
    <row r="1041" spans="2:14" ht="16" x14ac:dyDescent="0.2">
      <c r="B1041" s="24">
        <v>206.8</v>
      </c>
      <c r="C1041" s="24">
        <v>2.72172584</v>
      </c>
      <c r="D1041" s="24"/>
      <c r="E1041" s="24">
        <v>2.22142514</v>
      </c>
      <c r="F1041" s="24"/>
      <c r="G1041" s="24">
        <v>1.9509254599999999</v>
      </c>
      <c r="H1041" s="24"/>
      <c r="I1041" s="24">
        <v>1.24611505</v>
      </c>
      <c r="J1041" s="24"/>
      <c r="K1041" s="24">
        <v>0.68704586999999995</v>
      </c>
      <c r="L1041" s="24"/>
      <c r="M1041" s="24">
        <v>0.31603196</v>
      </c>
      <c r="N1041" s="24"/>
    </row>
    <row r="1042" spans="2:14" ht="16" x14ac:dyDescent="0.2">
      <c r="B1042" s="24">
        <v>207</v>
      </c>
      <c r="C1042" s="24">
        <v>2.7219588799999999</v>
      </c>
      <c r="D1042" s="24"/>
      <c r="E1042" s="24">
        <v>2.2218406599999998</v>
      </c>
      <c r="F1042" s="24"/>
      <c r="G1042" s="24">
        <v>1.9506592899999999</v>
      </c>
      <c r="H1042" s="24"/>
      <c r="I1042" s="24">
        <v>1.2460158800000001</v>
      </c>
      <c r="J1042" s="24"/>
      <c r="K1042" s="24">
        <v>0.68727468999999997</v>
      </c>
      <c r="L1042" s="24"/>
      <c r="M1042" s="24">
        <v>0.31630506000000003</v>
      </c>
      <c r="N1042" s="24"/>
    </row>
    <row r="1043" spans="2:14" ht="16" x14ac:dyDescent="0.2">
      <c r="B1043" s="24">
        <v>207.2</v>
      </c>
      <c r="C1043" s="24">
        <v>2.7221325200000002</v>
      </c>
      <c r="D1043" s="24"/>
      <c r="E1043" s="24">
        <v>2.2216308900000001</v>
      </c>
      <c r="F1043" s="24"/>
      <c r="G1043" s="24">
        <v>1.9509655800000001</v>
      </c>
      <c r="H1043" s="24"/>
      <c r="I1043" s="24">
        <v>1.2462309499999999</v>
      </c>
      <c r="J1043" s="24"/>
      <c r="K1043" s="24">
        <v>0.68762181</v>
      </c>
      <c r="L1043" s="24"/>
      <c r="M1043" s="24">
        <v>0.31630253000000003</v>
      </c>
      <c r="N1043" s="24"/>
    </row>
    <row r="1044" spans="2:14" ht="16" x14ac:dyDescent="0.2">
      <c r="B1044" s="24">
        <v>207.4</v>
      </c>
      <c r="C1044" s="24">
        <v>2.7226156800000001</v>
      </c>
      <c r="D1044" s="24"/>
      <c r="E1044" s="24">
        <v>2.2226899699999998</v>
      </c>
      <c r="F1044" s="24"/>
      <c r="G1044" s="24">
        <v>1.95170837</v>
      </c>
      <c r="H1044" s="24"/>
      <c r="I1044" s="24">
        <v>1.2469181199999999</v>
      </c>
      <c r="J1044" s="24"/>
      <c r="K1044" s="24">
        <v>0.68791265000000001</v>
      </c>
      <c r="L1044" s="24"/>
      <c r="M1044" s="24">
        <v>0.31667748000000001</v>
      </c>
      <c r="N1044" s="24"/>
    </row>
    <row r="1045" spans="2:14" ht="16" x14ac:dyDescent="0.2">
      <c r="B1045" s="24">
        <v>207.6</v>
      </c>
      <c r="C1045" s="24">
        <v>2.72354574</v>
      </c>
      <c r="D1045" s="24"/>
      <c r="E1045" s="24">
        <v>2.2233710100000001</v>
      </c>
      <c r="F1045" s="24"/>
      <c r="G1045" s="24">
        <v>1.9523352300000001</v>
      </c>
      <c r="H1045" s="24"/>
      <c r="I1045" s="24">
        <v>1.2474188799999999</v>
      </c>
      <c r="J1045" s="24"/>
      <c r="K1045" s="24">
        <v>0.68844494000000001</v>
      </c>
      <c r="L1045" s="24"/>
      <c r="M1045" s="24">
        <v>0.31751691999999998</v>
      </c>
      <c r="N1045" s="24"/>
    </row>
    <row r="1046" spans="2:14" ht="16" x14ac:dyDescent="0.2">
      <c r="B1046" s="24">
        <v>207.8</v>
      </c>
      <c r="C1046" s="24">
        <v>2.7241569700000001</v>
      </c>
      <c r="D1046" s="24"/>
      <c r="E1046" s="24">
        <v>2.22372229</v>
      </c>
      <c r="F1046" s="24"/>
      <c r="G1046" s="24">
        <v>1.9528638599999999</v>
      </c>
      <c r="H1046" s="24"/>
      <c r="I1046" s="24">
        <v>1.2478910700000001</v>
      </c>
      <c r="J1046" s="24"/>
      <c r="K1046" s="24">
        <v>0.68875989000000004</v>
      </c>
      <c r="L1046" s="24"/>
      <c r="M1046" s="24">
        <v>0.31797892999999999</v>
      </c>
      <c r="N1046" s="24"/>
    </row>
    <row r="1047" spans="2:14" ht="16" x14ac:dyDescent="0.2">
      <c r="B1047" s="24">
        <v>208</v>
      </c>
      <c r="C1047" s="24">
        <v>2.72390803</v>
      </c>
      <c r="D1047" s="24"/>
      <c r="E1047" s="24">
        <v>2.2234740500000001</v>
      </c>
      <c r="F1047" s="24"/>
      <c r="G1047" s="24">
        <v>1.95294832</v>
      </c>
      <c r="H1047" s="24"/>
      <c r="I1047" s="24">
        <v>1.24834102</v>
      </c>
      <c r="J1047" s="24"/>
      <c r="K1047" s="24">
        <v>0.68915698999999997</v>
      </c>
      <c r="L1047" s="24"/>
      <c r="M1047" s="24">
        <v>0.31798731000000002</v>
      </c>
      <c r="N1047" s="24"/>
    </row>
    <row r="1048" spans="2:14" ht="16" x14ac:dyDescent="0.2">
      <c r="B1048" s="24">
        <v>208.2</v>
      </c>
      <c r="C1048" s="24">
        <v>2.72409166</v>
      </c>
      <c r="D1048" s="24"/>
      <c r="E1048" s="24">
        <v>2.2233691800000002</v>
      </c>
      <c r="F1048" s="24"/>
      <c r="G1048" s="24">
        <v>1.95321386</v>
      </c>
      <c r="H1048" s="24"/>
      <c r="I1048" s="24">
        <v>1.2482752399999999</v>
      </c>
      <c r="J1048" s="24"/>
      <c r="K1048" s="24">
        <v>0.68982728000000004</v>
      </c>
      <c r="L1048" s="24"/>
      <c r="M1048" s="24">
        <v>0.31836061999999998</v>
      </c>
      <c r="N1048" s="24"/>
    </row>
    <row r="1049" spans="2:14" ht="16" x14ac:dyDescent="0.2">
      <c r="B1049" s="24">
        <v>208.4</v>
      </c>
      <c r="C1049" s="24">
        <v>2.7247813600000002</v>
      </c>
      <c r="D1049" s="24"/>
      <c r="E1049" s="24">
        <v>2.2240034299999998</v>
      </c>
      <c r="F1049" s="24"/>
      <c r="G1049" s="24">
        <v>1.95393901</v>
      </c>
      <c r="H1049" s="24"/>
      <c r="I1049" s="24">
        <v>1.2490746100000001</v>
      </c>
      <c r="J1049" s="24"/>
      <c r="K1049" s="24">
        <v>0.69043111999999995</v>
      </c>
      <c r="L1049" s="24"/>
      <c r="M1049" s="24">
        <v>0.31878403</v>
      </c>
      <c r="N1049" s="24"/>
    </row>
    <row r="1050" spans="2:14" ht="16" x14ac:dyDescent="0.2">
      <c r="B1050" s="24">
        <v>208.6</v>
      </c>
      <c r="C1050" s="24">
        <v>2.7249751500000001</v>
      </c>
      <c r="D1050" s="24"/>
      <c r="E1050" s="24">
        <v>2.2244859799999999</v>
      </c>
      <c r="F1050" s="24"/>
      <c r="G1050" s="24">
        <v>1.9542655900000001</v>
      </c>
      <c r="H1050" s="24"/>
      <c r="I1050" s="24">
        <v>1.24917173</v>
      </c>
      <c r="J1050" s="24"/>
      <c r="K1050" s="24">
        <v>0.69061671999999996</v>
      </c>
      <c r="L1050" s="24"/>
      <c r="M1050" s="24">
        <v>0.31881644999999997</v>
      </c>
      <c r="N1050" s="24"/>
    </row>
    <row r="1051" spans="2:14" ht="16" x14ac:dyDescent="0.2">
      <c r="B1051" s="24">
        <v>208.8</v>
      </c>
      <c r="C1051" s="24">
        <v>2.7259300999999998</v>
      </c>
      <c r="D1051" s="24"/>
      <c r="E1051" s="24">
        <v>2.2257568299999999</v>
      </c>
      <c r="F1051" s="24"/>
      <c r="G1051" s="24">
        <v>1.9555258900000001</v>
      </c>
      <c r="H1051" s="24"/>
      <c r="I1051" s="24">
        <v>1.25054222</v>
      </c>
      <c r="J1051" s="24"/>
      <c r="K1051" s="24">
        <v>0.69205276999999998</v>
      </c>
      <c r="L1051" s="24"/>
      <c r="M1051" s="24">
        <v>0.32019288000000001</v>
      </c>
      <c r="N1051" s="24"/>
    </row>
    <row r="1052" spans="2:14" ht="16" x14ac:dyDescent="0.2">
      <c r="B1052" s="24">
        <v>209</v>
      </c>
      <c r="C1052" s="24">
        <v>2.7264267700000002</v>
      </c>
      <c r="D1052" s="24"/>
      <c r="E1052" s="24">
        <v>2.2265182800000001</v>
      </c>
      <c r="F1052" s="24"/>
      <c r="G1052" s="24">
        <v>1.95639107</v>
      </c>
      <c r="H1052" s="24"/>
      <c r="I1052" s="24">
        <v>1.2508971499999999</v>
      </c>
      <c r="J1052" s="24"/>
      <c r="K1052" s="24">
        <v>0.69219916000000004</v>
      </c>
      <c r="L1052" s="24"/>
      <c r="M1052" s="24">
        <v>0.32089496000000001</v>
      </c>
      <c r="N1052" s="24"/>
    </row>
    <row r="1053" spans="2:14" ht="16" x14ac:dyDescent="0.2">
      <c r="B1053" s="24">
        <v>209.2</v>
      </c>
      <c r="C1053" s="24">
        <v>2.7267210400000002</v>
      </c>
      <c r="D1053" s="24"/>
      <c r="E1053" s="24">
        <v>2.2264564</v>
      </c>
      <c r="F1053" s="24"/>
      <c r="G1053" s="24">
        <v>1.9571089800000001</v>
      </c>
      <c r="H1053" s="24"/>
      <c r="I1053" s="24">
        <v>1.25113908</v>
      </c>
      <c r="J1053" s="24"/>
      <c r="K1053" s="24">
        <v>0.69314520000000002</v>
      </c>
      <c r="L1053" s="24"/>
      <c r="M1053" s="24">
        <v>0.32135962000000001</v>
      </c>
      <c r="N1053" s="24"/>
    </row>
    <row r="1054" spans="2:14" ht="16" x14ac:dyDescent="0.2">
      <c r="B1054" s="24">
        <v>209.4</v>
      </c>
      <c r="C1054" s="24">
        <v>2.7269922000000002</v>
      </c>
      <c r="D1054" s="24"/>
      <c r="E1054" s="24">
        <v>2.2268076699999999</v>
      </c>
      <c r="F1054" s="24"/>
      <c r="G1054" s="24">
        <v>1.9576030200000001</v>
      </c>
      <c r="H1054" s="24"/>
      <c r="I1054" s="24">
        <v>1.2516109600000001</v>
      </c>
      <c r="J1054" s="24"/>
      <c r="K1054" s="24">
        <v>0.69383640999999996</v>
      </c>
      <c r="L1054" s="24"/>
      <c r="M1054" s="24">
        <v>0.32217589000000002</v>
      </c>
      <c r="N1054" s="24"/>
    </row>
    <row r="1055" spans="2:14" ht="16" x14ac:dyDescent="0.2">
      <c r="B1055" s="24">
        <v>209.6</v>
      </c>
      <c r="C1055" s="24">
        <v>2.7266594199999998</v>
      </c>
      <c r="D1055" s="24"/>
      <c r="E1055" s="24">
        <v>2.2264414700000001</v>
      </c>
      <c r="F1055" s="24"/>
      <c r="G1055" s="24">
        <v>1.9571701100000001</v>
      </c>
      <c r="H1055" s="24"/>
      <c r="I1055" s="24">
        <v>1.2515852999999999</v>
      </c>
      <c r="J1055" s="24"/>
      <c r="K1055" s="24">
        <v>0.69404752999999997</v>
      </c>
      <c r="L1055" s="24"/>
      <c r="M1055" s="24">
        <v>0.32208294999999998</v>
      </c>
      <c r="N1055" s="24"/>
    </row>
    <row r="1056" spans="2:14" ht="16" x14ac:dyDescent="0.2">
      <c r="B1056" s="24">
        <v>209.8</v>
      </c>
      <c r="C1056" s="24">
        <v>2.72684317</v>
      </c>
      <c r="D1056" s="24"/>
      <c r="E1056" s="24">
        <v>2.2268996900000002</v>
      </c>
      <c r="F1056" s="24"/>
      <c r="G1056" s="24">
        <v>1.9573053199999999</v>
      </c>
      <c r="H1056" s="24"/>
      <c r="I1056" s="24">
        <v>1.2517393400000001</v>
      </c>
      <c r="J1056" s="24"/>
      <c r="K1056" s="24">
        <v>0.69451596000000004</v>
      </c>
      <c r="L1056" s="24"/>
      <c r="M1056" s="24">
        <v>0.32280168999999997</v>
      </c>
      <c r="N1056" s="24"/>
    </row>
    <row r="1057" spans="2:14" ht="16" x14ac:dyDescent="0.2">
      <c r="B1057" s="24">
        <v>210</v>
      </c>
      <c r="C1057" s="24">
        <v>2.7264649300000001</v>
      </c>
      <c r="D1057" s="24"/>
      <c r="E1057" s="24">
        <v>2.2265529000000002</v>
      </c>
      <c r="F1057" s="24"/>
      <c r="G1057" s="24">
        <v>1.9568998099999999</v>
      </c>
      <c r="H1057" s="24"/>
      <c r="I1057" s="24">
        <v>1.2518223399999999</v>
      </c>
      <c r="J1057" s="24"/>
      <c r="K1057" s="24">
        <v>0.69517229000000003</v>
      </c>
      <c r="L1057" s="24"/>
      <c r="M1057" s="24">
        <v>0.32317572999999999</v>
      </c>
      <c r="N1057" s="24"/>
    </row>
    <row r="1058" spans="2:14" ht="16" x14ac:dyDescent="0.2">
      <c r="B1058" s="24">
        <v>210.2</v>
      </c>
      <c r="C1058" s="24">
        <v>2.7261477799999998</v>
      </c>
      <c r="D1058" s="24"/>
      <c r="E1058" s="24">
        <v>2.2261072799999999</v>
      </c>
      <c r="F1058" s="24"/>
      <c r="G1058" s="24">
        <v>1.95677485</v>
      </c>
      <c r="H1058" s="24"/>
      <c r="I1058" s="24">
        <v>1.2509956499999999</v>
      </c>
      <c r="J1058" s="24"/>
      <c r="K1058" s="24">
        <v>0.69488645999999998</v>
      </c>
      <c r="L1058" s="24"/>
      <c r="M1058" s="24">
        <v>0.32319184000000001</v>
      </c>
      <c r="N1058" s="24"/>
    </row>
    <row r="1059" spans="2:14" ht="16" x14ac:dyDescent="0.2">
      <c r="B1059" s="24">
        <v>210.4</v>
      </c>
      <c r="C1059" s="24">
        <v>2.7264771400000001</v>
      </c>
      <c r="D1059" s="24"/>
      <c r="E1059" s="24">
        <v>2.2262772700000002</v>
      </c>
      <c r="F1059" s="24"/>
      <c r="G1059" s="24">
        <v>1.9570318</v>
      </c>
      <c r="H1059" s="24"/>
      <c r="I1059" s="24">
        <v>1.2512828300000001</v>
      </c>
      <c r="J1059" s="24"/>
      <c r="K1059" s="24">
        <v>0.69538785999999997</v>
      </c>
      <c r="L1059" s="24"/>
      <c r="M1059" s="24">
        <v>0.32358119000000002</v>
      </c>
      <c r="N1059" s="24"/>
    </row>
    <row r="1060" spans="2:14" ht="16" x14ac:dyDescent="0.2">
      <c r="B1060" s="24">
        <v>210.6</v>
      </c>
      <c r="C1060" s="24">
        <v>2.7267134199999998</v>
      </c>
      <c r="D1060" s="24"/>
      <c r="E1060" s="24">
        <v>2.22620379</v>
      </c>
      <c r="F1060" s="24"/>
      <c r="G1060" s="24">
        <v>1.9569621100000001</v>
      </c>
      <c r="H1060" s="24"/>
      <c r="I1060" s="24">
        <v>1.25154393</v>
      </c>
      <c r="J1060" s="24"/>
      <c r="K1060" s="24">
        <v>0.69582241</v>
      </c>
      <c r="L1060" s="24"/>
      <c r="M1060" s="24">
        <v>0.3238007</v>
      </c>
      <c r="N1060" s="24"/>
    </row>
    <row r="1061" spans="2:14" ht="16" x14ac:dyDescent="0.2">
      <c r="B1061" s="24">
        <v>210.8</v>
      </c>
      <c r="C1061" s="24">
        <v>2.72618479</v>
      </c>
      <c r="D1061" s="24"/>
      <c r="E1061" s="24">
        <v>2.22575053</v>
      </c>
      <c r="F1061" s="24"/>
      <c r="G1061" s="24">
        <v>1.95648059</v>
      </c>
      <c r="H1061" s="24"/>
      <c r="I1061" s="24">
        <v>1.25123359</v>
      </c>
      <c r="J1061" s="24"/>
      <c r="K1061" s="24">
        <v>0.69563436000000001</v>
      </c>
      <c r="L1061" s="24"/>
      <c r="M1061" s="24">
        <v>0.32376495999999999</v>
      </c>
      <c r="N1061" s="24"/>
    </row>
    <row r="1062" spans="2:14" ht="16" x14ac:dyDescent="0.2">
      <c r="B1062" s="24">
        <v>211</v>
      </c>
      <c r="C1062" s="24">
        <v>2.72632473</v>
      </c>
      <c r="D1062" s="24"/>
      <c r="E1062" s="24">
        <v>2.2252814999999999</v>
      </c>
      <c r="F1062" s="24"/>
      <c r="G1062" s="24">
        <v>1.9556065899999999</v>
      </c>
      <c r="H1062" s="24"/>
      <c r="I1062" s="24">
        <v>1.25063978</v>
      </c>
      <c r="J1062" s="24"/>
      <c r="K1062" s="24">
        <v>0.69496824999999995</v>
      </c>
      <c r="L1062" s="24"/>
      <c r="M1062" s="24">
        <v>0.32377549</v>
      </c>
      <c r="N1062" s="24"/>
    </row>
    <row r="1063" spans="2:14" ht="16" x14ac:dyDescent="0.2">
      <c r="B1063" s="24">
        <v>211.2</v>
      </c>
      <c r="C1063" s="24">
        <v>2.7269476400000001</v>
      </c>
      <c r="D1063" s="24"/>
      <c r="E1063" s="24">
        <v>2.2250920299999999</v>
      </c>
      <c r="F1063" s="24"/>
      <c r="G1063" s="24">
        <v>1.95600704</v>
      </c>
      <c r="H1063" s="24"/>
      <c r="I1063" s="24">
        <v>1.25101152</v>
      </c>
      <c r="J1063" s="24"/>
      <c r="K1063" s="24">
        <v>0.69520417000000001</v>
      </c>
      <c r="L1063" s="24"/>
      <c r="M1063" s="24">
        <v>0.32412111999999998</v>
      </c>
      <c r="N1063" s="24"/>
    </row>
    <row r="1064" spans="2:14" ht="16" x14ac:dyDescent="0.2">
      <c r="B1064" s="24">
        <v>211.4</v>
      </c>
      <c r="C1064" s="24">
        <v>2.72725332</v>
      </c>
      <c r="D1064" s="24"/>
      <c r="E1064" s="24">
        <v>2.2256827600000002</v>
      </c>
      <c r="F1064" s="24"/>
      <c r="G1064" s="24">
        <v>1.9561653000000001</v>
      </c>
      <c r="H1064" s="24"/>
      <c r="I1064" s="24">
        <v>1.2509205999999999</v>
      </c>
      <c r="J1064" s="24"/>
      <c r="K1064" s="24">
        <v>0.69463118000000001</v>
      </c>
      <c r="L1064" s="24"/>
      <c r="M1064" s="24">
        <v>0.32406351999999999</v>
      </c>
      <c r="N1064" s="24"/>
    </row>
    <row r="1065" spans="2:14" ht="16" x14ac:dyDescent="0.2">
      <c r="B1065" s="24">
        <v>211.6</v>
      </c>
      <c r="C1065" s="24">
        <v>2.7273687899999999</v>
      </c>
      <c r="D1065" s="24"/>
      <c r="E1065" s="24">
        <v>2.2254763</v>
      </c>
      <c r="F1065" s="24"/>
      <c r="G1065" s="24">
        <v>1.9557629700000001</v>
      </c>
      <c r="H1065" s="24"/>
      <c r="I1065" s="24">
        <v>1.2507801599999999</v>
      </c>
      <c r="J1065" s="24"/>
      <c r="K1065" s="24">
        <v>0.69447904999999999</v>
      </c>
      <c r="L1065" s="24"/>
      <c r="M1065" s="24">
        <v>0.32397353000000001</v>
      </c>
      <c r="N1065" s="24"/>
    </row>
    <row r="1066" spans="2:14" ht="16" x14ac:dyDescent="0.2">
      <c r="B1066" s="24">
        <v>211.8</v>
      </c>
      <c r="C1066" s="24">
        <v>2.7267599800000002</v>
      </c>
      <c r="D1066" s="24"/>
      <c r="E1066" s="24">
        <v>2.2253626</v>
      </c>
      <c r="F1066" s="24"/>
      <c r="G1066" s="24">
        <v>1.9556085999999999</v>
      </c>
      <c r="H1066" s="24"/>
      <c r="I1066" s="24">
        <v>1.2507495200000001</v>
      </c>
      <c r="J1066" s="24"/>
      <c r="K1066" s="24">
        <v>0.69450778999999996</v>
      </c>
      <c r="L1066" s="24"/>
      <c r="M1066" s="24">
        <v>0.32319044000000002</v>
      </c>
      <c r="N1066" s="24"/>
    </row>
    <row r="1067" spans="2:14" ht="16" x14ac:dyDescent="0.2">
      <c r="B1067" s="24">
        <v>212</v>
      </c>
      <c r="C1067" s="24">
        <v>2.7263946200000002</v>
      </c>
      <c r="D1067" s="24"/>
      <c r="E1067" s="24">
        <v>2.22576989</v>
      </c>
      <c r="F1067" s="24"/>
      <c r="G1067" s="24">
        <v>1.9561059000000001</v>
      </c>
      <c r="H1067" s="24"/>
      <c r="I1067" s="24">
        <v>1.2509122100000001</v>
      </c>
      <c r="J1067" s="24"/>
      <c r="K1067" s="24">
        <v>0.69496155999999998</v>
      </c>
      <c r="L1067" s="24"/>
      <c r="M1067" s="24">
        <v>0.32308069</v>
      </c>
      <c r="N1067" s="24"/>
    </row>
    <row r="1068" spans="2:14" ht="16" x14ac:dyDescent="0.2">
      <c r="B1068" s="24">
        <v>212.2</v>
      </c>
      <c r="C1068" s="24">
        <v>2.7272403600000001</v>
      </c>
      <c r="D1068" s="24"/>
      <c r="E1068" s="24">
        <v>2.2267673800000001</v>
      </c>
      <c r="F1068" s="24"/>
      <c r="G1068" s="24">
        <v>1.9569928700000001</v>
      </c>
      <c r="H1068" s="24"/>
      <c r="I1068" s="24">
        <v>1.2516247199999999</v>
      </c>
      <c r="J1068" s="24"/>
      <c r="K1068" s="24">
        <v>0.69596011999999996</v>
      </c>
      <c r="L1068" s="24"/>
      <c r="M1068" s="24">
        <v>0.32328466</v>
      </c>
      <c r="N1068" s="24"/>
    </row>
    <row r="1069" spans="2:14" ht="16" x14ac:dyDescent="0.2">
      <c r="B1069" s="24">
        <v>212.4</v>
      </c>
      <c r="C1069" s="24">
        <v>2.7282411</v>
      </c>
      <c r="D1069" s="24"/>
      <c r="E1069" s="24">
        <v>2.2277177400000001</v>
      </c>
      <c r="F1069" s="24"/>
      <c r="G1069" s="24">
        <v>1.9576544</v>
      </c>
      <c r="H1069" s="24"/>
      <c r="I1069" s="24">
        <v>1.2523021400000001</v>
      </c>
      <c r="J1069" s="24"/>
      <c r="K1069" s="24">
        <v>0.69615612999999998</v>
      </c>
      <c r="L1069" s="24"/>
      <c r="M1069" s="24">
        <v>0.32344031000000001</v>
      </c>
      <c r="N1069" s="24"/>
    </row>
    <row r="1070" spans="2:14" ht="16" x14ac:dyDescent="0.2">
      <c r="B1070" s="24">
        <v>212.6</v>
      </c>
      <c r="C1070" s="24">
        <v>2.7284563400000001</v>
      </c>
      <c r="D1070" s="24"/>
      <c r="E1070" s="24">
        <v>2.2285411800000001</v>
      </c>
      <c r="F1070" s="24"/>
      <c r="G1070" s="24">
        <v>1.9583771000000001</v>
      </c>
      <c r="H1070" s="24"/>
      <c r="I1070" s="24">
        <v>1.2525723200000001</v>
      </c>
      <c r="J1070" s="24"/>
      <c r="K1070" s="24">
        <v>0.69682266999999998</v>
      </c>
      <c r="L1070" s="24"/>
      <c r="M1070" s="24">
        <v>0.32381226000000002</v>
      </c>
      <c r="N1070" s="24"/>
    </row>
    <row r="1071" spans="2:14" ht="16" x14ac:dyDescent="0.2">
      <c r="B1071" s="24">
        <v>212.8</v>
      </c>
      <c r="C1071" s="24">
        <v>2.7296138700000001</v>
      </c>
      <c r="D1071" s="24"/>
      <c r="E1071" s="24">
        <v>2.2293054699999999</v>
      </c>
      <c r="F1071" s="24"/>
      <c r="G1071" s="24">
        <v>1.95907538</v>
      </c>
      <c r="H1071" s="24"/>
      <c r="I1071" s="24">
        <v>1.25368685</v>
      </c>
      <c r="J1071" s="24"/>
      <c r="K1071" s="24">
        <v>0.69724839999999999</v>
      </c>
      <c r="L1071" s="24"/>
      <c r="M1071" s="24">
        <v>0.32459126999999999</v>
      </c>
      <c r="N1071" s="24"/>
    </row>
    <row r="1072" spans="2:14" ht="16" x14ac:dyDescent="0.2">
      <c r="B1072" s="24">
        <v>213</v>
      </c>
      <c r="C1072" s="24">
        <v>2.73015345</v>
      </c>
      <c r="D1072" s="24"/>
      <c r="E1072" s="24">
        <v>2.2293057300000001</v>
      </c>
      <c r="F1072" s="24"/>
      <c r="G1072" s="24">
        <v>1.96008107</v>
      </c>
      <c r="H1072" s="24"/>
      <c r="I1072" s="24">
        <v>1.25416689</v>
      </c>
      <c r="J1072" s="24"/>
      <c r="K1072" s="24">
        <v>0.69801332000000005</v>
      </c>
      <c r="L1072" s="24"/>
      <c r="M1072" s="24">
        <v>0.32448632999999999</v>
      </c>
      <c r="N1072" s="24"/>
    </row>
    <row r="1073" spans="2:14" ht="16" x14ac:dyDescent="0.2">
      <c r="B1073" s="24">
        <v>213.2</v>
      </c>
      <c r="C1073" s="24">
        <v>2.7302679599999999</v>
      </c>
      <c r="D1073" s="24"/>
      <c r="E1073" s="24">
        <v>2.2292366100000001</v>
      </c>
      <c r="F1073" s="24"/>
      <c r="G1073" s="24">
        <v>1.96034533</v>
      </c>
      <c r="H1073" s="24"/>
      <c r="I1073" s="24">
        <v>1.2549025300000001</v>
      </c>
      <c r="J1073" s="24"/>
      <c r="K1073" s="24">
        <v>0.69858989000000005</v>
      </c>
      <c r="L1073" s="24"/>
      <c r="M1073" s="24">
        <v>0.32425632999999998</v>
      </c>
      <c r="N1073" s="24"/>
    </row>
    <row r="1074" spans="2:14" ht="16" x14ac:dyDescent="0.2">
      <c r="B1074" s="24">
        <v>213.4</v>
      </c>
      <c r="C1074" s="24">
        <v>2.7307474300000001</v>
      </c>
      <c r="D1074" s="24"/>
      <c r="E1074" s="24">
        <v>2.2298123599999999</v>
      </c>
      <c r="F1074" s="24"/>
      <c r="G1074" s="24">
        <v>1.9605808499999999</v>
      </c>
      <c r="H1074" s="24"/>
      <c r="I1074" s="24">
        <v>1.25565796</v>
      </c>
      <c r="J1074" s="24"/>
      <c r="K1074" s="24">
        <v>0.69959229000000001</v>
      </c>
      <c r="L1074" s="24"/>
      <c r="M1074" s="24">
        <v>0.32503069000000001</v>
      </c>
      <c r="N1074" s="24"/>
    </row>
    <row r="1075" spans="2:14" ht="16" x14ac:dyDescent="0.2">
      <c r="B1075" s="24">
        <v>213.6</v>
      </c>
      <c r="C1075" s="24">
        <v>2.7307883199999998</v>
      </c>
      <c r="D1075" s="24"/>
      <c r="E1075" s="24">
        <v>2.22992613</v>
      </c>
      <c r="F1075" s="24"/>
      <c r="G1075" s="24">
        <v>1.9608169799999999</v>
      </c>
      <c r="H1075" s="24"/>
      <c r="I1075" s="24">
        <v>1.2556993999999999</v>
      </c>
      <c r="J1075" s="24"/>
      <c r="K1075" s="24">
        <v>0.69978996999999998</v>
      </c>
      <c r="L1075" s="24"/>
      <c r="M1075" s="24">
        <v>0.32499674000000001</v>
      </c>
      <c r="N1075" s="24"/>
    </row>
    <row r="1076" spans="2:14" ht="16" x14ac:dyDescent="0.2">
      <c r="B1076" s="24">
        <v>213.8</v>
      </c>
      <c r="C1076" s="24">
        <v>2.7311302</v>
      </c>
      <c r="D1076" s="24"/>
      <c r="E1076" s="24">
        <v>2.2301545599999999</v>
      </c>
      <c r="F1076" s="24"/>
      <c r="G1076" s="24">
        <v>1.9612607799999999</v>
      </c>
      <c r="H1076" s="24"/>
      <c r="I1076" s="24">
        <v>1.25558412</v>
      </c>
      <c r="J1076" s="24"/>
      <c r="K1076" s="24">
        <v>0.70024470999999999</v>
      </c>
      <c r="L1076" s="24"/>
      <c r="M1076" s="24">
        <v>0.32490432000000002</v>
      </c>
      <c r="N1076" s="24"/>
    </row>
    <row r="1077" spans="2:14" ht="16" x14ac:dyDescent="0.2">
      <c r="B1077" s="24">
        <v>214</v>
      </c>
      <c r="C1077" s="24">
        <v>2.7309049000000001</v>
      </c>
      <c r="D1077" s="24"/>
      <c r="E1077" s="24">
        <v>2.2295717800000001</v>
      </c>
      <c r="F1077" s="24"/>
      <c r="G1077" s="24">
        <v>1.96086045</v>
      </c>
      <c r="H1077" s="24"/>
      <c r="I1077" s="24">
        <v>1.2556055500000001</v>
      </c>
      <c r="J1077" s="24"/>
      <c r="K1077" s="24">
        <v>0.70092971999999998</v>
      </c>
      <c r="L1077" s="24"/>
      <c r="M1077" s="24">
        <v>0.32499397000000002</v>
      </c>
      <c r="N1077" s="24"/>
    </row>
    <row r="1078" spans="2:14" ht="16" x14ac:dyDescent="0.2">
      <c r="B1078" s="24">
        <v>214.2</v>
      </c>
      <c r="C1078" s="24">
        <v>2.7307132099999998</v>
      </c>
      <c r="D1078" s="24"/>
      <c r="E1078" s="24">
        <v>2.2295789400000001</v>
      </c>
      <c r="F1078" s="24"/>
      <c r="G1078" s="24">
        <v>1.96105112</v>
      </c>
      <c r="H1078" s="24"/>
      <c r="I1078" s="24">
        <v>1.2556585</v>
      </c>
      <c r="J1078" s="24"/>
      <c r="K1078" s="24">
        <v>0.70099475</v>
      </c>
      <c r="L1078" s="24"/>
      <c r="M1078" s="24">
        <v>0.32488148999999999</v>
      </c>
      <c r="N1078" s="24"/>
    </row>
    <row r="1079" spans="2:14" ht="16" x14ac:dyDescent="0.2">
      <c r="B1079" s="24">
        <v>214.4</v>
      </c>
      <c r="C1079" s="24">
        <v>2.7312398400000002</v>
      </c>
      <c r="D1079" s="24"/>
      <c r="E1079" s="24">
        <v>2.2305559100000001</v>
      </c>
      <c r="F1079" s="24"/>
      <c r="G1079" s="24">
        <v>1.9615679399999999</v>
      </c>
      <c r="H1079" s="24"/>
      <c r="I1079" s="24">
        <v>1.2563443299999999</v>
      </c>
      <c r="J1079" s="24"/>
      <c r="K1079" s="24">
        <v>0.70190425000000001</v>
      </c>
      <c r="L1079" s="24"/>
      <c r="M1079" s="24">
        <v>0.32571038000000002</v>
      </c>
      <c r="N1079" s="24"/>
    </row>
    <row r="1080" spans="2:14" ht="16" x14ac:dyDescent="0.2">
      <c r="B1080" s="24">
        <v>214.6</v>
      </c>
      <c r="C1080" s="24">
        <v>2.73121597</v>
      </c>
      <c r="D1080" s="24"/>
      <c r="E1080" s="24">
        <v>2.2306815100000001</v>
      </c>
      <c r="F1080" s="24"/>
      <c r="G1080" s="24">
        <v>1.9613090399999999</v>
      </c>
      <c r="H1080" s="24"/>
      <c r="I1080" s="24">
        <v>1.25636423</v>
      </c>
      <c r="J1080" s="24"/>
      <c r="K1080" s="24">
        <v>0.70239666000000001</v>
      </c>
      <c r="L1080" s="24"/>
      <c r="M1080" s="24">
        <v>0.32601655000000002</v>
      </c>
      <c r="N1080" s="24"/>
    </row>
    <row r="1081" spans="2:14" ht="16" x14ac:dyDescent="0.2">
      <c r="B1081" s="24">
        <v>214.8</v>
      </c>
      <c r="C1081" s="24">
        <v>2.7310314899999999</v>
      </c>
      <c r="D1081" s="24"/>
      <c r="E1081" s="24">
        <v>2.23049235</v>
      </c>
      <c r="F1081" s="24"/>
      <c r="G1081" s="24">
        <v>1.96091357</v>
      </c>
      <c r="H1081" s="24"/>
      <c r="I1081" s="24">
        <v>1.2559361499999999</v>
      </c>
      <c r="J1081" s="24"/>
      <c r="K1081" s="24">
        <v>0.70250997000000004</v>
      </c>
      <c r="L1081" s="24"/>
      <c r="M1081" s="24">
        <v>0.32603616000000002</v>
      </c>
      <c r="N1081" s="24"/>
    </row>
    <row r="1082" spans="2:14" ht="16" x14ac:dyDescent="0.2">
      <c r="B1082" s="24">
        <v>215</v>
      </c>
      <c r="C1082" s="24">
        <v>2.73143124</v>
      </c>
      <c r="D1082" s="24"/>
      <c r="E1082" s="24">
        <v>2.2302926799999998</v>
      </c>
      <c r="F1082" s="24"/>
      <c r="G1082" s="24">
        <v>1.9606451300000001</v>
      </c>
      <c r="H1082" s="24"/>
      <c r="I1082" s="24">
        <v>1.2560530299999999</v>
      </c>
      <c r="J1082" s="24"/>
      <c r="K1082" s="24">
        <v>0.70270306999999999</v>
      </c>
      <c r="L1082" s="24"/>
      <c r="M1082" s="24">
        <v>0.32592738999999998</v>
      </c>
      <c r="N1082" s="24"/>
    </row>
    <row r="1083" spans="2:14" ht="16" x14ac:dyDescent="0.2">
      <c r="B1083" s="24">
        <v>215.2</v>
      </c>
      <c r="C1083" s="24">
        <v>2.7317356500000001</v>
      </c>
      <c r="D1083" s="24"/>
      <c r="E1083" s="24">
        <v>2.2303320599999998</v>
      </c>
      <c r="F1083" s="24"/>
      <c r="G1083" s="24">
        <v>1.9606769900000001</v>
      </c>
      <c r="H1083" s="24"/>
      <c r="I1083" s="24">
        <v>1.25624516</v>
      </c>
      <c r="J1083" s="24"/>
      <c r="K1083" s="24">
        <v>0.70342013999999997</v>
      </c>
      <c r="L1083" s="24"/>
      <c r="M1083" s="24">
        <v>0.32622424</v>
      </c>
      <c r="N1083" s="24"/>
    </row>
    <row r="1084" spans="2:14" ht="16" x14ac:dyDescent="0.2">
      <c r="B1084" s="24">
        <v>215.4</v>
      </c>
      <c r="C1084" s="24">
        <v>2.73097484</v>
      </c>
      <c r="D1084" s="24"/>
      <c r="E1084" s="24">
        <v>2.2302004599999998</v>
      </c>
      <c r="F1084" s="24"/>
      <c r="G1084" s="24">
        <v>1.9602397</v>
      </c>
      <c r="H1084" s="24"/>
      <c r="I1084" s="24">
        <v>1.2559114300000001</v>
      </c>
      <c r="J1084" s="24"/>
      <c r="K1084" s="24">
        <v>0.70309513000000001</v>
      </c>
      <c r="L1084" s="24"/>
      <c r="M1084" s="24">
        <v>0.32583529</v>
      </c>
      <c r="N1084" s="24"/>
    </row>
    <row r="1085" spans="2:14" ht="16" x14ac:dyDescent="0.2">
      <c r="B1085" s="24">
        <v>215.6</v>
      </c>
      <c r="C1085" s="24">
        <v>2.7309175799999998</v>
      </c>
      <c r="D1085" s="24"/>
      <c r="E1085" s="24">
        <v>2.2303522600000001</v>
      </c>
      <c r="F1085" s="24"/>
      <c r="G1085" s="24">
        <v>1.9600593100000001</v>
      </c>
      <c r="H1085" s="24"/>
      <c r="I1085" s="24">
        <v>1.25627121</v>
      </c>
      <c r="J1085" s="24"/>
      <c r="K1085" s="24">
        <v>0.70347163000000001</v>
      </c>
      <c r="L1085" s="24"/>
      <c r="M1085" s="24">
        <v>0.32588981</v>
      </c>
      <c r="N1085" s="24"/>
    </row>
    <row r="1086" spans="2:14" ht="16" x14ac:dyDescent="0.2">
      <c r="B1086" s="24">
        <v>215.8</v>
      </c>
      <c r="C1086" s="24">
        <v>2.7309403699999999</v>
      </c>
      <c r="D1086" s="24"/>
      <c r="E1086" s="24">
        <v>2.2309376599999999</v>
      </c>
      <c r="F1086" s="24"/>
      <c r="G1086" s="24">
        <v>1.9601209799999999</v>
      </c>
      <c r="H1086" s="24"/>
      <c r="I1086" s="24">
        <v>1.25648659</v>
      </c>
      <c r="J1086" s="24"/>
      <c r="K1086" s="24">
        <v>0.70385808999999999</v>
      </c>
      <c r="L1086" s="24"/>
      <c r="M1086" s="24">
        <v>0.32608414000000002</v>
      </c>
      <c r="N1086" s="24"/>
    </row>
    <row r="1087" spans="2:14" ht="16" x14ac:dyDescent="0.2">
      <c r="B1087" s="24">
        <v>216</v>
      </c>
      <c r="C1087" s="24">
        <v>2.7316020600000002</v>
      </c>
      <c r="D1087" s="24"/>
      <c r="E1087" s="24">
        <v>2.2314927899999999</v>
      </c>
      <c r="F1087" s="24"/>
      <c r="G1087" s="24">
        <v>1.9606406700000001</v>
      </c>
      <c r="H1087" s="24"/>
      <c r="I1087" s="24">
        <v>1.2570288999999999</v>
      </c>
      <c r="J1087" s="24"/>
      <c r="K1087" s="24">
        <v>0.70432070000000002</v>
      </c>
      <c r="L1087" s="24"/>
      <c r="M1087" s="24">
        <v>0.32675374000000001</v>
      </c>
      <c r="N1087" s="24"/>
    </row>
    <row r="1088" spans="2:14" ht="16" x14ac:dyDescent="0.2">
      <c r="B1088" s="24">
        <v>216.2</v>
      </c>
      <c r="C1088" s="24">
        <v>2.7324636899999999</v>
      </c>
      <c r="D1088" s="24"/>
      <c r="E1088" s="24">
        <v>2.23179083</v>
      </c>
      <c r="F1088" s="24"/>
      <c r="G1088" s="24">
        <v>1.9602546999999999</v>
      </c>
      <c r="H1088" s="24"/>
      <c r="I1088" s="24">
        <v>1.2571708800000001</v>
      </c>
      <c r="J1088" s="24"/>
      <c r="K1088" s="24">
        <v>0.70466072000000002</v>
      </c>
      <c r="L1088" s="24"/>
      <c r="M1088" s="24">
        <v>0.32691635000000002</v>
      </c>
      <c r="N1088" s="24"/>
    </row>
    <row r="1089" spans="2:14" ht="16" x14ac:dyDescent="0.2">
      <c r="B1089" s="24">
        <v>216.4</v>
      </c>
      <c r="C1089" s="24">
        <v>2.7329373000000001</v>
      </c>
      <c r="D1089" s="24"/>
      <c r="E1089" s="24">
        <v>2.2325582499999999</v>
      </c>
      <c r="F1089" s="24"/>
      <c r="G1089" s="24">
        <v>1.9608722999999999</v>
      </c>
      <c r="H1089" s="24"/>
      <c r="I1089" s="24">
        <v>1.2574679499999999</v>
      </c>
      <c r="J1089" s="24"/>
      <c r="K1089" s="24">
        <v>0.70519670000000001</v>
      </c>
      <c r="L1089" s="24"/>
      <c r="M1089" s="24">
        <v>0.32745927000000002</v>
      </c>
      <c r="N1089" s="24"/>
    </row>
    <row r="1090" spans="2:14" ht="16" x14ac:dyDescent="0.2">
      <c r="B1090" s="24">
        <v>216.6</v>
      </c>
      <c r="C1090" s="24">
        <v>2.7331026299999999</v>
      </c>
      <c r="D1090" s="24"/>
      <c r="E1090" s="24">
        <v>2.2327895799999999</v>
      </c>
      <c r="F1090" s="24"/>
      <c r="G1090" s="24">
        <v>1.9613649399999999</v>
      </c>
      <c r="H1090" s="24"/>
      <c r="I1090" s="24">
        <v>1.2574357199999999</v>
      </c>
      <c r="J1090" s="24"/>
      <c r="K1090" s="24">
        <v>0.70583236000000005</v>
      </c>
      <c r="L1090" s="24"/>
      <c r="M1090" s="24">
        <v>0.32760042</v>
      </c>
      <c r="N1090" s="24"/>
    </row>
    <row r="1091" spans="2:14" ht="16" x14ac:dyDescent="0.2">
      <c r="B1091" s="24">
        <v>216.8</v>
      </c>
      <c r="C1091" s="24">
        <v>2.7339389700000001</v>
      </c>
      <c r="D1091" s="24"/>
      <c r="E1091" s="24">
        <v>2.2329893200000002</v>
      </c>
      <c r="F1091" s="24"/>
      <c r="G1091" s="24">
        <v>1.9616911699999999</v>
      </c>
      <c r="H1091" s="24"/>
      <c r="I1091" s="24">
        <v>1.25777659</v>
      </c>
      <c r="J1091" s="24"/>
      <c r="K1091" s="24">
        <v>0.70599277000000005</v>
      </c>
      <c r="L1091" s="24"/>
      <c r="M1091" s="24">
        <v>0.32779086000000002</v>
      </c>
      <c r="N1091" s="24"/>
    </row>
    <row r="1092" spans="2:14" ht="16" x14ac:dyDescent="0.2">
      <c r="B1092" s="24">
        <v>217</v>
      </c>
      <c r="C1092" s="24">
        <v>2.7342120900000002</v>
      </c>
      <c r="D1092" s="24"/>
      <c r="E1092" s="24">
        <v>2.2331860699999999</v>
      </c>
      <c r="F1092" s="24"/>
      <c r="G1092" s="24">
        <v>1.9629666699999999</v>
      </c>
      <c r="H1092" s="24"/>
      <c r="I1092" s="24">
        <v>1.2586740999999999</v>
      </c>
      <c r="J1092" s="24"/>
      <c r="K1092" s="24">
        <v>0.70768359999999997</v>
      </c>
      <c r="L1092" s="24"/>
      <c r="M1092" s="24">
        <v>0.32843799000000001</v>
      </c>
      <c r="N1092" s="24"/>
    </row>
    <row r="1093" spans="2:14" ht="16" x14ac:dyDescent="0.2">
      <c r="B1093" s="24">
        <v>217.2</v>
      </c>
      <c r="C1093" s="24">
        <v>2.7345108499999999</v>
      </c>
      <c r="D1093" s="24"/>
      <c r="E1093" s="24">
        <v>2.23342061</v>
      </c>
      <c r="F1093" s="24"/>
      <c r="G1093" s="24">
        <v>1.96313625</v>
      </c>
      <c r="H1093" s="24"/>
      <c r="I1093" s="24">
        <v>1.25893571</v>
      </c>
      <c r="J1093" s="24"/>
      <c r="K1093" s="24">
        <v>0.70814840000000001</v>
      </c>
      <c r="L1093" s="24"/>
      <c r="M1093" s="24">
        <v>0.3292506</v>
      </c>
      <c r="N1093" s="24"/>
    </row>
    <row r="1094" spans="2:14" ht="16" x14ac:dyDescent="0.2">
      <c r="B1094" s="24">
        <v>217.4</v>
      </c>
      <c r="C1094" s="24">
        <v>2.7347411400000001</v>
      </c>
      <c r="D1094" s="24"/>
      <c r="E1094" s="24">
        <v>2.2337264299999999</v>
      </c>
      <c r="F1094" s="24"/>
      <c r="G1094" s="24">
        <v>1.9639238800000001</v>
      </c>
      <c r="H1094" s="24"/>
      <c r="I1094" s="24">
        <v>1.2590382099999999</v>
      </c>
      <c r="J1094" s="24"/>
      <c r="K1094" s="24">
        <v>0.70895982000000002</v>
      </c>
      <c r="L1094" s="24"/>
      <c r="M1094" s="24">
        <v>0.32996315999999998</v>
      </c>
      <c r="N1094" s="24"/>
    </row>
    <row r="1095" spans="2:14" ht="16" x14ac:dyDescent="0.2">
      <c r="B1095" s="24">
        <v>217.6</v>
      </c>
      <c r="C1095" s="24">
        <v>2.7346335900000001</v>
      </c>
      <c r="D1095" s="24"/>
      <c r="E1095" s="24">
        <v>2.2334612200000001</v>
      </c>
      <c r="F1095" s="24"/>
      <c r="G1095" s="24">
        <v>1.96421767</v>
      </c>
      <c r="H1095" s="24"/>
      <c r="I1095" s="24">
        <v>1.25876122</v>
      </c>
      <c r="J1095" s="24"/>
      <c r="K1095" s="24">
        <v>0.70927784999999999</v>
      </c>
      <c r="L1095" s="24"/>
      <c r="M1095" s="24">
        <v>0.32974792000000003</v>
      </c>
      <c r="N1095" s="24"/>
    </row>
    <row r="1096" spans="2:14" ht="16" x14ac:dyDescent="0.2">
      <c r="B1096" s="24">
        <v>217.8</v>
      </c>
      <c r="C1096" s="24">
        <v>2.7350023600000002</v>
      </c>
      <c r="D1096" s="24"/>
      <c r="E1096" s="24">
        <v>2.2337632100000002</v>
      </c>
      <c r="F1096" s="24"/>
      <c r="G1096" s="24">
        <v>1.9646662100000001</v>
      </c>
      <c r="H1096" s="24"/>
      <c r="I1096" s="24">
        <v>1.2590566000000001</v>
      </c>
      <c r="J1096" s="24"/>
      <c r="K1096" s="24">
        <v>0.71012523999999999</v>
      </c>
      <c r="L1096" s="24"/>
      <c r="M1096" s="24">
        <v>0.33001869</v>
      </c>
      <c r="N1096" s="24"/>
    </row>
    <row r="1097" spans="2:14" ht="16" x14ac:dyDescent="0.2">
      <c r="B1097" s="24">
        <v>218</v>
      </c>
      <c r="C1097" s="24">
        <v>2.7346412099999999</v>
      </c>
      <c r="D1097" s="24"/>
      <c r="E1097" s="24">
        <v>2.2338003999999998</v>
      </c>
      <c r="F1097" s="24"/>
      <c r="G1097" s="24">
        <v>1.9643403100000001</v>
      </c>
      <c r="H1097" s="24"/>
      <c r="I1097" s="24">
        <v>1.2593903</v>
      </c>
      <c r="J1097" s="24"/>
      <c r="K1097" s="24">
        <v>0.71055913999999998</v>
      </c>
      <c r="L1097" s="24"/>
      <c r="M1097" s="24">
        <v>0.33059494</v>
      </c>
      <c r="N1097" s="24"/>
    </row>
    <row r="1098" spans="2:14" ht="16" x14ac:dyDescent="0.2">
      <c r="B1098" s="24">
        <v>218.2</v>
      </c>
      <c r="C1098" s="24">
        <v>2.7343776399999999</v>
      </c>
      <c r="D1098" s="24"/>
      <c r="E1098" s="24">
        <v>2.2341206300000001</v>
      </c>
      <c r="F1098" s="24"/>
      <c r="G1098" s="24">
        <v>1.96461844</v>
      </c>
      <c r="H1098" s="24"/>
      <c r="I1098" s="24">
        <v>1.2592391700000001</v>
      </c>
      <c r="J1098" s="24"/>
      <c r="K1098" s="24">
        <v>0.71071300999999998</v>
      </c>
      <c r="L1098" s="24"/>
      <c r="M1098" s="24">
        <v>0.33074366999999999</v>
      </c>
      <c r="N1098" s="24"/>
    </row>
    <row r="1099" spans="2:14" ht="16" x14ac:dyDescent="0.2">
      <c r="B1099" s="24">
        <v>218.4</v>
      </c>
      <c r="C1099" s="24">
        <v>2.7348689199999998</v>
      </c>
      <c r="D1099" s="24"/>
      <c r="E1099" s="24">
        <v>2.2349286899999998</v>
      </c>
      <c r="F1099" s="24"/>
      <c r="G1099" s="24">
        <v>1.9650767099999999</v>
      </c>
      <c r="H1099" s="24"/>
      <c r="I1099" s="24">
        <v>1.2594714300000001</v>
      </c>
      <c r="J1099" s="24"/>
      <c r="K1099" s="24">
        <v>0.71141197</v>
      </c>
      <c r="L1099" s="24"/>
      <c r="M1099" s="24">
        <v>0.33202872</v>
      </c>
      <c r="N1099" s="24"/>
    </row>
    <row r="1100" spans="2:14" ht="16" x14ac:dyDescent="0.2">
      <c r="B1100" s="24">
        <v>218.6</v>
      </c>
      <c r="C1100" s="24">
        <v>2.73471609</v>
      </c>
      <c r="D1100" s="24"/>
      <c r="E1100" s="24">
        <v>2.2345765000000002</v>
      </c>
      <c r="F1100" s="24"/>
      <c r="G1100" s="24">
        <v>1.96470167</v>
      </c>
      <c r="H1100" s="24"/>
      <c r="I1100" s="24">
        <v>1.25981583</v>
      </c>
      <c r="J1100" s="24"/>
      <c r="K1100" s="24">
        <v>0.71162320999999995</v>
      </c>
      <c r="L1100" s="24"/>
      <c r="M1100" s="24">
        <v>0.33213430999999999</v>
      </c>
      <c r="N1100" s="24"/>
    </row>
    <row r="1101" spans="2:14" ht="16" x14ac:dyDescent="0.2">
      <c r="B1101" s="24">
        <v>218.8</v>
      </c>
      <c r="C1101" s="24">
        <v>2.7347784900000001</v>
      </c>
      <c r="D1101" s="24"/>
      <c r="E1101" s="24">
        <v>2.2347002599999999</v>
      </c>
      <c r="F1101" s="24"/>
      <c r="G1101" s="24">
        <v>1.9646673699999999</v>
      </c>
      <c r="H1101" s="24"/>
      <c r="I1101" s="24">
        <v>1.2600562799999999</v>
      </c>
      <c r="J1101" s="24"/>
      <c r="K1101" s="24">
        <v>0.71198293999999995</v>
      </c>
      <c r="L1101" s="24"/>
      <c r="M1101" s="24">
        <v>0.33202853999999998</v>
      </c>
      <c r="N1101" s="24"/>
    </row>
    <row r="1102" spans="2:14" ht="16" x14ac:dyDescent="0.2">
      <c r="B1102" s="24">
        <v>219</v>
      </c>
      <c r="C1102" s="24">
        <v>2.7349344100000001</v>
      </c>
      <c r="D1102" s="24"/>
      <c r="E1102" s="24">
        <v>2.2345077899999999</v>
      </c>
      <c r="F1102" s="24"/>
      <c r="G1102" s="24">
        <v>1.96449874</v>
      </c>
      <c r="H1102" s="24"/>
      <c r="I1102" s="24">
        <v>1.2604173299999999</v>
      </c>
      <c r="J1102" s="24"/>
      <c r="K1102" s="24">
        <v>0.71200922</v>
      </c>
      <c r="L1102" s="24"/>
      <c r="M1102" s="24">
        <v>0.33166698999999999</v>
      </c>
      <c r="N1102" s="24"/>
    </row>
    <row r="1103" spans="2:14" ht="16" x14ac:dyDescent="0.2">
      <c r="B1103" s="24">
        <v>219.2</v>
      </c>
      <c r="C1103" s="24">
        <v>2.73479055</v>
      </c>
      <c r="D1103" s="24"/>
      <c r="E1103" s="24">
        <v>2.2345361499999998</v>
      </c>
      <c r="F1103" s="24"/>
      <c r="G1103" s="24">
        <v>1.9644706599999999</v>
      </c>
      <c r="H1103" s="24"/>
      <c r="I1103" s="24">
        <v>1.2607810500000001</v>
      </c>
      <c r="J1103" s="24"/>
      <c r="K1103" s="24">
        <v>0.71180597000000001</v>
      </c>
      <c r="L1103" s="24"/>
      <c r="M1103" s="24">
        <v>0.33159375000000002</v>
      </c>
      <c r="N1103" s="24"/>
    </row>
    <row r="1104" spans="2:14" ht="16" x14ac:dyDescent="0.2">
      <c r="B1104" s="24">
        <v>219.4</v>
      </c>
      <c r="C1104" s="24">
        <v>2.73462732</v>
      </c>
      <c r="D1104" s="24"/>
      <c r="E1104" s="24">
        <v>2.2346250799999998</v>
      </c>
      <c r="F1104" s="24"/>
      <c r="G1104" s="24">
        <v>1.9642212400000001</v>
      </c>
      <c r="H1104" s="24"/>
      <c r="I1104" s="24">
        <v>1.26120919</v>
      </c>
      <c r="J1104" s="24"/>
      <c r="K1104" s="24">
        <v>0.71167422000000002</v>
      </c>
      <c r="L1104" s="24"/>
      <c r="M1104" s="24">
        <v>0.33132644999999999</v>
      </c>
      <c r="N1104" s="24"/>
    </row>
    <row r="1105" spans="2:14" ht="16" x14ac:dyDescent="0.2">
      <c r="B1105" s="24">
        <v>219.6</v>
      </c>
      <c r="C1105" s="24">
        <v>2.7352550600000001</v>
      </c>
      <c r="D1105" s="24"/>
      <c r="E1105" s="24">
        <v>2.23534145</v>
      </c>
      <c r="F1105" s="24"/>
      <c r="G1105" s="24">
        <v>1.96429425</v>
      </c>
      <c r="H1105" s="24"/>
      <c r="I1105" s="24">
        <v>1.26157951</v>
      </c>
      <c r="J1105" s="24"/>
      <c r="K1105" s="24">
        <v>0.71177738000000002</v>
      </c>
      <c r="L1105" s="24"/>
      <c r="M1105" s="24">
        <v>0.33146131000000001</v>
      </c>
      <c r="N1105" s="24"/>
    </row>
    <row r="1106" spans="2:14" ht="16" x14ac:dyDescent="0.2">
      <c r="B1106" s="24">
        <v>219.8</v>
      </c>
      <c r="C1106" s="24">
        <v>2.73583687</v>
      </c>
      <c r="D1106" s="24"/>
      <c r="E1106" s="24">
        <v>2.2355898399999998</v>
      </c>
      <c r="F1106" s="24"/>
      <c r="G1106" s="24">
        <v>1.9642525</v>
      </c>
      <c r="H1106" s="24"/>
      <c r="I1106" s="24">
        <v>1.2615818599999999</v>
      </c>
      <c r="J1106" s="24"/>
      <c r="K1106" s="24">
        <v>0.71203439999999996</v>
      </c>
      <c r="L1106" s="24"/>
      <c r="M1106" s="24">
        <v>0.33148478999999997</v>
      </c>
      <c r="N1106" s="24"/>
    </row>
    <row r="1107" spans="2:14" ht="16" x14ac:dyDescent="0.2">
      <c r="B1107" s="24">
        <v>220</v>
      </c>
      <c r="C1107" s="24">
        <v>2.7363552699999998</v>
      </c>
      <c r="D1107" s="24"/>
      <c r="E1107" s="24">
        <v>2.23548218</v>
      </c>
      <c r="F1107" s="24"/>
      <c r="G1107" s="24">
        <v>1.96409598</v>
      </c>
      <c r="H1107" s="24"/>
      <c r="I1107" s="24">
        <v>1.26208411</v>
      </c>
      <c r="J1107" s="24"/>
      <c r="K1107" s="24">
        <v>0.71210561999999999</v>
      </c>
      <c r="L1107" s="24"/>
      <c r="M1107" s="24">
        <v>0.33141161000000002</v>
      </c>
      <c r="N1107" s="24"/>
    </row>
    <row r="1108" spans="2:14" ht="16" x14ac:dyDescent="0.2">
      <c r="B1108" s="24">
        <v>220.2</v>
      </c>
      <c r="C1108" s="24">
        <v>2.7365280699999999</v>
      </c>
      <c r="D1108" s="24"/>
      <c r="E1108" s="24">
        <v>2.2357193500000001</v>
      </c>
      <c r="F1108" s="24"/>
      <c r="G1108" s="24">
        <v>1.9640442</v>
      </c>
      <c r="H1108" s="24"/>
      <c r="I1108" s="24">
        <v>1.26225549</v>
      </c>
      <c r="J1108" s="24"/>
      <c r="K1108" s="24">
        <v>0.71248438999999997</v>
      </c>
      <c r="L1108" s="24"/>
      <c r="M1108" s="24">
        <v>0.33142923000000002</v>
      </c>
      <c r="N1108" s="24"/>
    </row>
    <row r="1109" spans="2:14" ht="16" x14ac:dyDescent="0.2">
      <c r="B1109" s="24">
        <v>220.4</v>
      </c>
      <c r="C1109" s="24">
        <v>2.7371742600000002</v>
      </c>
      <c r="D1109" s="24"/>
      <c r="E1109" s="24">
        <v>2.2364717700000001</v>
      </c>
      <c r="F1109" s="24"/>
      <c r="G1109" s="24">
        <v>1.9647010199999999</v>
      </c>
      <c r="H1109" s="24"/>
      <c r="I1109" s="24">
        <v>1.26239126</v>
      </c>
      <c r="J1109" s="24"/>
      <c r="K1109" s="24">
        <v>0.71298658000000004</v>
      </c>
      <c r="L1109" s="24"/>
      <c r="M1109" s="24">
        <v>0.33186907999999998</v>
      </c>
      <c r="N1109" s="24"/>
    </row>
    <row r="1110" spans="2:14" ht="16" x14ac:dyDescent="0.2">
      <c r="B1110" s="24">
        <v>220.6</v>
      </c>
      <c r="C1110" s="24">
        <v>2.7376902599999999</v>
      </c>
      <c r="D1110" s="24"/>
      <c r="E1110" s="24">
        <v>2.2367106400000001</v>
      </c>
      <c r="F1110" s="24"/>
      <c r="G1110" s="24">
        <v>1.9649322600000001</v>
      </c>
      <c r="H1110" s="24"/>
      <c r="I1110" s="24">
        <v>1.26268778</v>
      </c>
      <c r="J1110" s="24"/>
      <c r="K1110" s="24">
        <v>0.71316685000000002</v>
      </c>
      <c r="L1110" s="24"/>
      <c r="M1110" s="24">
        <v>0.33215316</v>
      </c>
      <c r="N1110" s="24"/>
    </row>
    <row r="1111" spans="2:14" ht="16" x14ac:dyDescent="0.2">
      <c r="B1111" s="24">
        <v>220.8</v>
      </c>
      <c r="C1111" s="24">
        <v>2.73850997</v>
      </c>
      <c r="D1111" s="24"/>
      <c r="E1111" s="24">
        <v>2.2372986099999999</v>
      </c>
      <c r="F1111" s="24"/>
      <c r="G1111" s="24">
        <v>1.9651833299999999</v>
      </c>
      <c r="H1111" s="24"/>
      <c r="I1111" s="24">
        <v>1.26346103</v>
      </c>
      <c r="J1111" s="24"/>
      <c r="K1111" s="24">
        <v>0.71371298999999999</v>
      </c>
      <c r="L1111" s="24"/>
      <c r="M1111" s="24">
        <v>0.33252976000000001</v>
      </c>
      <c r="N1111" s="24"/>
    </row>
    <row r="1112" spans="2:14" ht="16" x14ac:dyDescent="0.2">
      <c r="B1112" s="24">
        <v>221</v>
      </c>
      <c r="C1112" s="24">
        <v>2.7385371200000002</v>
      </c>
      <c r="D1112" s="24"/>
      <c r="E1112" s="24">
        <v>2.23746293</v>
      </c>
      <c r="F1112" s="24"/>
      <c r="G1112" s="24">
        <v>1.9658378299999999</v>
      </c>
      <c r="H1112" s="24"/>
      <c r="I1112" s="24">
        <v>1.26417264</v>
      </c>
      <c r="J1112" s="24"/>
      <c r="K1112" s="24">
        <v>0.71475692999999996</v>
      </c>
      <c r="L1112" s="24"/>
      <c r="M1112" s="24">
        <v>0.33278003</v>
      </c>
      <c r="N1112" s="24"/>
    </row>
    <row r="1113" spans="2:14" ht="16" x14ac:dyDescent="0.2">
      <c r="B1113" s="24">
        <v>221.2</v>
      </c>
      <c r="C1113" s="24">
        <v>2.7390487600000002</v>
      </c>
      <c r="D1113" s="24"/>
      <c r="E1113" s="24">
        <v>2.23782916</v>
      </c>
      <c r="F1113" s="24"/>
      <c r="G1113" s="24">
        <v>1.96625793</v>
      </c>
      <c r="H1113" s="24"/>
      <c r="I1113" s="24">
        <v>1.2648037400000001</v>
      </c>
      <c r="J1113" s="24"/>
      <c r="K1113" s="24">
        <v>0.71508640999999995</v>
      </c>
      <c r="L1113" s="24"/>
      <c r="M1113" s="24">
        <v>0.333123</v>
      </c>
      <c r="N1113" s="24"/>
    </row>
    <row r="1114" spans="2:14" ht="16" x14ac:dyDescent="0.2">
      <c r="B1114" s="24">
        <v>221.4</v>
      </c>
      <c r="C1114" s="24">
        <v>2.7392789899999999</v>
      </c>
      <c r="D1114" s="24"/>
      <c r="E1114" s="24">
        <v>2.2378130199999999</v>
      </c>
      <c r="F1114" s="24"/>
      <c r="G1114" s="24">
        <v>1.9667553200000001</v>
      </c>
      <c r="H1114" s="24"/>
      <c r="I1114" s="24">
        <v>1.2650231300000001</v>
      </c>
      <c r="J1114" s="24"/>
      <c r="K1114" s="24">
        <v>0.71516678</v>
      </c>
      <c r="L1114" s="24"/>
      <c r="M1114" s="24">
        <v>0.33317318000000001</v>
      </c>
      <c r="N1114" s="24"/>
    </row>
    <row r="1115" spans="2:14" ht="16" x14ac:dyDescent="0.2">
      <c r="B1115" s="24">
        <v>221.6</v>
      </c>
      <c r="C1115" s="24">
        <v>2.7395327200000001</v>
      </c>
      <c r="D1115" s="24"/>
      <c r="E1115" s="24">
        <v>2.2379707799999999</v>
      </c>
      <c r="F1115" s="24"/>
      <c r="G1115" s="24">
        <v>1.96642853</v>
      </c>
      <c r="H1115" s="24"/>
      <c r="I1115" s="24">
        <v>1.2653181899999999</v>
      </c>
      <c r="J1115" s="24"/>
      <c r="K1115" s="24">
        <v>0.71595639</v>
      </c>
      <c r="L1115" s="24"/>
      <c r="M1115" s="24">
        <v>0.33304328999999999</v>
      </c>
      <c r="N1115" s="24"/>
    </row>
    <row r="1116" spans="2:14" ht="16" x14ac:dyDescent="0.2">
      <c r="B1116" s="24">
        <v>221.8</v>
      </c>
      <c r="C1116" s="24">
        <v>2.73999419</v>
      </c>
      <c r="D1116" s="24"/>
      <c r="E1116" s="24">
        <v>2.23859188</v>
      </c>
      <c r="F1116" s="24"/>
      <c r="G1116" s="24">
        <v>1.9669462799999999</v>
      </c>
      <c r="H1116" s="24"/>
      <c r="I1116" s="24">
        <v>1.2659145300000001</v>
      </c>
      <c r="J1116" s="24"/>
      <c r="K1116" s="24">
        <v>0.71659041999999995</v>
      </c>
      <c r="L1116" s="24"/>
      <c r="M1116" s="24">
        <v>0.33363906999999998</v>
      </c>
      <c r="N1116" s="24"/>
    </row>
    <row r="1117" spans="2:14" ht="16" x14ac:dyDescent="0.2">
      <c r="B1117" s="24">
        <v>222</v>
      </c>
      <c r="C1117" s="24">
        <v>2.73978798</v>
      </c>
      <c r="D1117" s="24"/>
      <c r="E1117" s="24">
        <v>2.23856872</v>
      </c>
      <c r="F1117" s="24"/>
      <c r="G1117" s="24">
        <v>1.96691781</v>
      </c>
      <c r="H1117" s="24"/>
      <c r="I1117" s="24">
        <v>1.26588773</v>
      </c>
      <c r="J1117" s="24"/>
      <c r="K1117" s="24">
        <v>0.71697217000000002</v>
      </c>
      <c r="L1117" s="24"/>
      <c r="M1117" s="24">
        <v>0.33380473999999999</v>
      </c>
      <c r="N1117" s="24"/>
    </row>
    <row r="1118" spans="2:14" ht="16" x14ac:dyDescent="0.2">
      <c r="B1118" s="24">
        <v>222.2</v>
      </c>
      <c r="C1118" s="24">
        <v>2.7394600499999999</v>
      </c>
      <c r="D1118" s="24"/>
      <c r="E1118" s="24">
        <v>2.2388094999999999</v>
      </c>
      <c r="F1118" s="24"/>
      <c r="G1118" s="24">
        <v>1.96704615</v>
      </c>
      <c r="H1118" s="24"/>
      <c r="I1118" s="24">
        <v>1.2655572500000001</v>
      </c>
      <c r="J1118" s="24"/>
      <c r="K1118" s="24">
        <v>0.71724958999999999</v>
      </c>
      <c r="L1118" s="24"/>
      <c r="M1118" s="24">
        <v>0.33382296</v>
      </c>
      <c r="N1118" s="24"/>
    </row>
    <row r="1119" spans="2:14" ht="16" x14ac:dyDescent="0.2">
      <c r="B1119" s="24">
        <v>222.4</v>
      </c>
      <c r="C1119" s="24">
        <v>2.73948452</v>
      </c>
      <c r="D1119" s="24"/>
      <c r="E1119" s="24">
        <v>2.23899794</v>
      </c>
      <c r="F1119" s="24"/>
      <c r="G1119" s="24">
        <v>1.96655713</v>
      </c>
      <c r="H1119" s="24"/>
      <c r="I1119" s="24">
        <v>1.26564918</v>
      </c>
      <c r="J1119" s="24"/>
      <c r="K1119" s="24">
        <v>0.71756876000000003</v>
      </c>
      <c r="L1119" s="24"/>
      <c r="M1119" s="24">
        <v>0.33429368999999998</v>
      </c>
      <c r="N1119" s="24"/>
    </row>
    <row r="1120" spans="2:14" ht="16" x14ac:dyDescent="0.2">
      <c r="B1120" s="24">
        <v>222.6</v>
      </c>
      <c r="C1120" s="24">
        <v>2.7395396600000002</v>
      </c>
      <c r="D1120" s="24"/>
      <c r="E1120" s="24">
        <v>2.2395791100000002</v>
      </c>
      <c r="F1120" s="24"/>
      <c r="G1120" s="24">
        <v>1.96647558</v>
      </c>
      <c r="H1120" s="24"/>
      <c r="I1120" s="24">
        <v>1.2662437799999999</v>
      </c>
      <c r="J1120" s="24"/>
      <c r="K1120" s="24">
        <v>0.71817027</v>
      </c>
      <c r="L1120" s="24"/>
      <c r="M1120" s="24">
        <v>0.33435515999999998</v>
      </c>
      <c r="N1120" s="24"/>
    </row>
    <row r="1121" spans="2:14" ht="16" x14ac:dyDescent="0.2">
      <c r="B1121" s="24">
        <v>222.8</v>
      </c>
      <c r="C1121" s="24">
        <v>2.7396239100000002</v>
      </c>
      <c r="D1121" s="24"/>
      <c r="E1121" s="24">
        <v>2.2398171499999999</v>
      </c>
      <c r="F1121" s="24"/>
      <c r="G1121" s="24">
        <v>1.9662947500000001</v>
      </c>
      <c r="H1121" s="24"/>
      <c r="I1121" s="24">
        <v>1.2661649399999999</v>
      </c>
      <c r="J1121" s="24"/>
      <c r="K1121" s="24">
        <v>0.71830799999999995</v>
      </c>
      <c r="L1121" s="24"/>
      <c r="M1121" s="24">
        <v>0.33444288999999999</v>
      </c>
      <c r="N1121" s="24"/>
    </row>
    <row r="1122" spans="2:14" ht="16" x14ac:dyDescent="0.2">
      <c r="B1122" s="24">
        <v>223</v>
      </c>
      <c r="C1122" s="24">
        <v>2.7396366799999998</v>
      </c>
      <c r="D1122" s="24"/>
      <c r="E1122" s="24">
        <v>2.23986945</v>
      </c>
      <c r="F1122" s="24"/>
      <c r="G1122" s="24">
        <v>1.9661700099999999</v>
      </c>
      <c r="H1122" s="24"/>
      <c r="I1122" s="24">
        <v>1.2659041499999999</v>
      </c>
      <c r="J1122" s="24"/>
      <c r="K1122" s="24">
        <v>0.71886680000000003</v>
      </c>
      <c r="L1122" s="24"/>
      <c r="M1122" s="24">
        <v>0.33442101000000002</v>
      </c>
      <c r="N1122" s="24"/>
    </row>
    <row r="1123" spans="2:14" ht="16" x14ac:dyDescent="0.2">
      <c r="B1123" s="24">
        <v>223.2</v>
      </c>
      <c r="C1123" s="24">
        <v>2.7398559100000002</v>
      </c>
      <c r="D1123" s="24"/>
      <c r="E1123" s="24">
        <v>2.2399993399999998</v>
      </c>
      <c r="F1123" s="24"/>
      <c r="G1123" s="24">
        <v>1.96613814</v>
      </c>
      <c r="H1123" s="24"/>
      <c r="I1123" s="24">
        <v>1.2658061899999999</v>
      </c>
      <c r="J1123" s="24"/>
      <c r="K1123" s="24">
        <v>0.71966943000000005</v>
      </c>
      <c r="L1123" s="24"/>
      <c r="M1123" s="24">
        <v>0.33483911999999999</v>
      </c>
      <c r="N1123" s="24"/>
    </row>
    <row r="1124" spans="2:14" ht="16" x14ac:dyDescent="0.2">
      <c r="B1124" s="24">
        <v>223.4</v>
      </c>
      <c r="C1124" s="24">
        <v>2.7403083100000001</v>
      </c>
      <c r="D1124" s="24"/>
      <c r="E1124" s="24">
        <v>2.2401173000000001</v>
      </c>
      <c r="F1124" s="24"/>
      <c r="G1124" s="24">
        <v>1.9662829799999999</v>
      </c>
      <c r="H1124" s="24"/>
      <c r="I1124" s="24">
        <v>1.2659383900000001</v>
      </c>
      <c r="J1124" s="24"/>
      <c r="K1124" s="24">
        <v>0.72071200999999996</v>
      </c>
      <c r="L1124" s="24"/>
      <c r="M1124" s="24">
        <v>0.33532144000000003</v>
      </c>
      <c r="N1124" s="24"/>
    </row>
    <row r="1125" spans="2:14" ht="16" x14ac:dyDescent="0.2">
      <c r="B1125" s="24">
        <v>223.6</v>
      </c>
      <c r="C1125" s="24">
        <v>2.7405276399999998</v>
      </c>
      <c r="D1125" s="24"/>
      <c r="E1125" s="24">
        <v>2.2405020100000002</v>
      </c>
      <c r="F1125" s="24"/>
      <c r="G1125" s="24">
        <v>1.9665292700000001</v>
      </c>
      <c r="H1125" s="24"/>
      <c r="I1125" s="24">
        <v>1.2662515999999999</v>
      </c>
      <c r="J1125" s="24"/>
      <c r="K1125" s="24">
        <v>0.72156726999999998</v>
      </c>
      <c r="L1125" s="24"/>
      <c r="M1125" s="24">
        <v>0.33542895</v>
      </c>
      <c r="N1125" s="24"/>
    </row>
    <row r="1126" spans="2:14" ht="16" x14ac:dyDescent="0.2">
      <c r="B1126" s="24">
        <v>223.8</v>
      </c>
      <c r="C1126" s="24">
        <v>2.74071336</v>
      </c>
      <c r="D1126" s="24"/>
      <c r="E1126" s="24">
        <v>2.2397714299999998</v>
      </c>
      <c r="F1126" s="24"/>
      <c r="G1126" s="24">
        <v>1.9664458300000001</v>
      </c>
      <c r="H1126" s="24"/>
      <c r="I1126" s="24">
        <v>1.265836</v>
      </c>
      <c r="J1126" s="24"/>
      <c r="K1126" s="24">
        <v>0.72167150000000002</v>
      </c>
      <c r="L1126" s="24"/>
      <c r="M1126" s="24">
        <v>0.33523360000000002</v>
      </c>
      <c r="N1126" s="24"/>
    </row>
    <row r="1127" spans="2:14" ht="16" x14ac:dyDescent="0.2">
      <c r="B1127" s="24">
        <v>224</v>
      </c>
      <c r="C1127" s="24">
        <v>2.7409844099999998</v>
      </c>
      <c r="D1127" s="24"/>
      <c r="E1127" s="24">
        <v>2.2398772899999999</v>
      </c>
      <c r="F1127" s="24"/>
      <c r="G1127" s="24">
        <v>1.9666632900000001</v>
      </c>
      <c r="H1127" s="24"/>
      <c r="I1127" s="24">
        <v>1.26636657</v>
      </c>
      <c r="J1127" s="24"/>
      <c r="K1127" s="24">
        <v>0.72186757000000001</v>
      </c>
      <c r="L1127" s="24"/>
      <c r="M1127" s="24">
        <v>0.33567627999999999</v>
      </c>
      <c r="N1127" s="24"/>
    </row>
    <row r="1128" spans="2:14" ht="16" x14ac:dyDescent="0.2">
      <c r="B1128" s="24">
        <v>224.2</v>
      </c>
      <c r="C1128" s="24">
        <v>2.74094017</v>
      </c>
      <c r="D1128" s="24"/>
      <c r="E1128" s="24">
        <v>2.2396599400000001</v>
      </c>
      <c r="F1128" s="24"/>
      <c r="G1128" s="24">
        <v>1.9668805499999999</v>
      </c>
      <c r="H1128" s="24"/>
      <c r="I1128" s="24">
        <v>1.2662681</v>
      </c>
      <c r="J1128" s="24"/>
      <c r="K1128" s="24">
        <v>0.72170336000000002</v>
      </c>
      <c r="L1128" s="24"/>
      <c r="M1128" s="24">
        <v>0.33563839000000001</v>
      </c>
      <c r="N1128" s="24"/>
    </row>
    <row r="1129" spans="2:14" ht="16" x14ac:dyDescent="0.2">
      <c r="B1129" s="24">
        <v>224.4</v>
      </c>
      <c r="C1129" s="24">
        <v>2.7412713399999999</v>
      </c>
      <c r="D1129" s="24"/>
      <c r="E1129" s="24">
        <v>2.2397881900000001</v>
      </c>
      <c r="F1129" s="24"/>
      <c r="G1129" s="24">
        <v>1.96719427</v>
      </c>
      <c r="H1129" s="24"/>
      <c r="I1129" s="24">
        <v>1.2665397300000001</v>
      </c>
      <c r="J1129" s="24"/>
      <c r="K1129" s="24">
        <v>0.72155146000000003</v>
      </c>
      <c r="L1129" s="24"/>
      <c r="M1129" s="24">
        <v>0.33602367</v>
      </c>
      <c r="N1129" s="24"/>
    </row>
    <row r="1130" spans="2:14" ht="16" x14ac:dyDescent="0.2">
      <c r="B1130" s="24">
        <v>224.6</v>
      </c>
      <c r="C1130" s="24">
        <v>2.74105759</v>
      </c>
      <c r="D1130" s="24"/>
      <c r="E1130" s="24">
        <v>2.2397410500000001</v>
      </c>
      <c r="F1130" s="24"/>
      <c r="G1130" s="24">
        <v>1.9674882899999999</v>
      </c>
      <c r="H1130" s="24"/>
      <c r="I1130" s="24">
        <v>1.2668263799999999</v>
      </c>
      <c r="J1130" s="24"/>
      <c r="K1130" s="24">
        <v>0.72160745999999998</v>
      </c>
      <c r="L1130" s="24"/>
      <c r="M1130" s="24">
        <v>0.33597795000000003</v>
      </c>
      <c r="N1130" s="24"/>
    </row>
    <row r="1131" spans="2:14" ht="16" x14ac:dyDescent="0.2">
      <c r="B1131" s="24">
        <v>224.8</v>
      </c>
      <c r="C1131" s="24">
        <v>2.7410413600000001</v>
      </c>
      <c r="D1131" s="24"/>
      <c r="E1131" s="24">
        <v>2.2398819300000001</v>
      </c>
      <c r="F1131" s="24"/>
      <c r="G1131" s="24">
        <v>1.96763664</v>
      </c>
      <c r="H1131" s="24"/>
      <c r="I1131" s="24">
        <v>1.2675341899999999</v>
      </c>
      <c r="J1131" s="24"/>
      <c r="K1131" s="24">
        <v>0.72191844000000005</v>
      </c>
      <c r="L1131" s="24"/>
      <c r="M1131" s="24">
        <v>0.33615275</v>
      </c>
      <c r="N1131" s="24"/>
    </row>
    <row r="1132" spans="2:14" ht="16" x14ac:dyDescent="0.2">
      <c r="B1132" s="24">
        <v>225</v>
      </c>
      <c r="C1132" s="24">
        <v>2.7409423099999999</v>
      </c>
      <c r="D1132" s="24"/>
      <c r="E1132" s="24">
        <v>2.2396263599999999</v>
      </c>
      <c r="F1132" s="24"/>
      <c r="G1132" s="24">
        <v>1.9683817100000001</v>
      </c>
      <c r="H1132" s="24"/>
      <c r="I1132" s="24">
        <v>1.2678493399999999</v>
      </c>
      <c r="J1132" s="24"/>
      <c r="K1132" s="24">
        <v>0.72246421000000005</v>
      </c>
      <c r="L1132" s="24"/>
      <c r="M1132" s="24">
        <v>0.33676857999999998</v>
      </c>
      <c r="N1132" s="24"/>
    </row>
    <row r="1133" spans="2:14" ht="16" x14ac:dyDescent="0.2">
      <c r="B1133" s="24">
        <v>225.2</v>
      </c>
      <c r="C1133" s="24">
        <v>2.74112965</v>
      </c>
      <c r="D1133" s="24"/>
      <c r="E1133" s="24">
        <v>2.2396007299999998</v>
      </c>
      <c r="F1133" s="24"/>
      <c r="G1133" s="24">
        <v>1.96908729</v>
      </c>
      <c r="H1133" s="24"/>
      <c r="I1133" s="24">
        <v>1.2682126</v>
      </c>
      <c r="J1133" s="24"/>
      <c r="K1133" s="24">
        <v>0.72247640000000002</v>
      </c>
      <c r="L1133" s="24"/>
      <c r="M1133" s="24">
        <v>0.33676706000000001</v>
      </c>
      <c r="N1133" s="24"/>
    </row>
    <row r="1134" spans="2:14" ht="16" x14ac:dyDescent="0.2">
      <c r="B1134" s="24">
        <v>225.4</v>
      </c>
      <c r="C1134" s="24">
        <v>2.7407836699999999</v>
      </c>
      <c r="D1134" s="24"/>
      <c r="E1134" s="24">
        <v>2.2393259099999998</v>
      </c>
      <c r="F1134" s="24"/>
      <c r="G1134" s="24">
        <v>1.96921671</v>
      </c>
      <c r="H1134" s="24"/>
      <c r="I1134" s="24">
        <v>1.26803362</v>
      </c>
      <c r="J1134" s="24"/>
      <c r="K1134" s="24">
        <v>0.72224723000000002</v>
      </c>
      <c r="L1134" s="24"/>
      <c r="M1134" s="24">
        <v>0.33682897000000001</v>
      </c>
      <c r="N1134" s="24"/>
    </row>
    <row r="1135" spans="2:14" ht="16" x14ac:dyDescent="0.2">
      <c r="B1135" s="24">
        <v>225.6</v>
      </c>
      <c r="C1135" s="24">
        <v>2.74109844</v>
      </c>
      <c r="D1135" s="24"/>
      <c r="E1135" s="24">
        <v>2.2396547899999999</v>
      </c>
      <c r="F1135" s="24"/>
      <c r="G1135" s="24">
        <v>1.96946387</v>
      </c>
      <c r="H1135" s="24"/>
      <c r="I1135" s="24">
        <v>1.26838151</v>
      </c>
      <c r="J1135" s="24"/>
      <c r="K1135" s="24">
        <v>0.72269536000000001</v>
      </c>
      <c r="L1135" s="24"/>
      <c r="M1135" s="24">
        <v>0.33704274000000001</v>
      </c>
      <c r="N1135" s="24"/>
    </row>
    <row r="1136" spans="2:14" ht="16" x14ac:dyDescent="0.2">
      <c r="B1136" s="24">
        <v>225.8</v>
      </c>
      <c r="C1136" s="24">
        <v>2.7414506300000001</v>
      </c>
      <c r="D1136" s="24"/>
      <c r="E1136" s="24">
        <v>2.2402863599999998</v>
      </c>
      <c r="F1136" s="24"/>
      <c r="G1136" s="24">
        <v>1.9702019900000001</v>
      </c>
      <c r="H1136" s="24"/>
      <c r="I1136" s="24">
        <v>1.2687746799999999</v>
      </c>
      <c r="J1136" s="24"/>
      <c r="K1136" s="24">
        <v>0.72296280000000002</v>
      </c>
      <c r="L1136" s="24"/>
      <c r="M1136" s="24">
        <v>0.33738609000000003</v>
      </c>
      <c r="N1136" s="24"/>
    </row>
    <row r="1137" spans="2:14" ht="16" x14ac:dyDescent="0.2">
      <c r="B1137" s="24">
        <v>226</v>
      </c>
      <c r="C1137" s="24">
        <v>2.7411626999999998</v>
      </c>
      <c r="D1137" s="24"/>
      <c r="E1137" s="24">
        <v>2.2407739499999999</v>
      </c>
      <c r="F1137" s="24"/>
      <c r="G1137" s="24">
        <v>1.97052253</v>
      </c>
      <c r="H1137" s="24"/>
      <c r="I1137" s="24">
        <v>1.26877372</v>
      </c>
      <c r="J1137" s="24"/>
      <c r="K1137" s="24">
        <v>0.72321941000000001</v>
      </c>
      <c r="L1137" s="24"/>
      <c r="M1137" s="24">
        <v>0.33733405</v>
      </c>
      <c r="N1137" s="24"/>
    </row>
    <row r="1138" spans="2:14" ht="16" x14ac:dyDescent="0.2">
      <c r="B1138" s="24">
        <v>226.2</v>
      </c>
      <c r="C1138" s="24">
        <v>2.7411649800000002</v>
      </c>
      <c r="D1138" s="24"/>
      <c r="E1138" s="24">
        <v>2.2406574099999998</v>
      </c>
      <c r="F1138" s="24"/>
      <c r="G1138" s="24">
        <v>1.9703837</v>
      </c>
      <c r="H1138" s="24"/>
      <c r="I1138" s="24">
        <v>1.26856686</v>
      </c>
      <c r="J1138" s="24"/>
      <c r="K1138" s="24">
        <v>0.72306367999999999</v>
      </c>
      <c r="L1138" s="24"/>
      <c r="M1138" s="24">
        <v>0.33751310000000001</v>
      </c>
      <c r="N1138" s="24"/>
    </row>
    <row r="1139" spans="2:14" ht="16" x14ac:dyDescent="0.2">
      <c r="B1139" s="24">
        <v>226.4</v>
      </c>
      <c r="C1139" s="24">
        <v>2.74129041</v>
      </c>
      <c r="D1139" s="24"/>
      <c r="E1139" s="24">
        <v>2.2408745799999998</v>
      </c>
      <c r="F1139" s="24"/>
      <c r="G1139" s="24">
        <v>1.9704571200000001</v>
      </c>
      <c r="H1139" s="24"/>
      <c r="I1139" s="24">
        <v>1.2686673100000001</v>
      </c>
      <c r="J1139" s="24"/>
      <c r="K1139" s="24">
        <v>0.72315231999999996</v>
      </c>
      <c r="L1139" s="24"/>
      <c r="M1139" s="24">
        <v>0.33783950000000001</v>
      </c>
      <c r="N1139" s="24"/>
    </row>
    <row r="1140" spans="2:14" ht="16" x14ac:dyDescent="0.2">
      <c r="B1140" s="24">
        <v>226.6</v>
      </c>
      <c r="C1140" s="24">
        <v>2.7413638499999999</v>
      </c>
      <c r="D1140" s="24"/>
      <c r="E1140" s="24">
        <v>2.2413240700000001</v>
      </c>
      <c r="F1140" s="24"/>
      <c r="G1140" s="24">
        <v>1.97112222</v>
      </c>
      <c r="H1140" s="24"/>
      <c r="I1140" s="24">
        <v>1.26896377</v>
      </c>
      <c r="J1140" s="24"/>
      <c r="K1140" s="24">
        <v>0.72390242000000005</v>
      </c>
      <c r="L1140" s="24"/>
      <c r="M1140" s="24">
        <v>0.33817420999999998</v>
      </c>
      <c r="N1140" s="24"/>
    </row>
    <row r="1141" spans="2:14" ht="16" x14ac:dyDescent="0.2">
      <c r="B1141" s="24">
        <v>226.8</v>
      </c>
      <c r="C1141" s="24">
        <v>2.74203508</v>
      </c>
      <c r="D1141" s="24"/>
      <c r="E1141" s="24">
        <v>2.2417000900000001</v>
      </c>
      <c r="F1141" s="24"/>
      <c r="G1141" s="24">
        <v>1.9712512600000001</v>
      </c>
      <c r="H1141" s="24"/>
      <c r="I1141" s="24">
        <v>1.2687506900000001</v>
      </c>
      <c r="J1141" s="24"/>
      <c r="K1141" s="24">
        <v>0.72447408000000002</v>
      </c>
      <c r="L1141" s="24"/>
      <c r="M1141" s="24">
        <v>0.3384278</v>
      </c>
      <c r="N1141" s="24"/>
    </row>
    <row r="1142" spans="2:14" ht="16" x14ac:dyDescent="0.2">
      <c r="B1142" s="24">
        <v>227</v>
      </c>
      <c r="C1142" s="24">
        <v>2.7424049199999998</v>
      </c>
      <c r="D1142" s="24"/>
      <c r="E1142" s="24">
        <v>2.2422724399999998</v>
      </c>
      <c r="F1142" s="24"/>
      <c r="G1142" s="24">
        <v>1.97166533</v>
      </c>
      <c r="H1142" s="24"/>
      <c r="I1142" s="24">
        <v>1.26856525</v>
      </c>
      <c r="J1142" s="24"/>
      <c r="K1142" s="24">
        <v>0.72571432999999996</v>
      </c>
      <c r="L1142" s="24"/>
      <c r="M1142" s="24">
        <v>0.33878001000000002</v>
      </c>
      <c r="N1142" s="24"/>
    </row>
    <row r="1143" spans="2:14" ht="16" x14ac:dyDescent="0.2">
      <c r="B1143" s="24">
        <v>227.2</v>
      </c>
      <c r="C1143" s="24">
        <v>2.7425735800000002</v>
      </c>
      <c r="D1143" s="24"/>
      <c r="E1143" s="24">
        <v>2.2420739599999999</v>
      </c>
      <c r="F1143" s="24"/>
      <c r="G1143" s="24">
        <v>1.9716184800000001</v>
      </c>
      <c r="H1143" s="24"/>
      <c r="I1143" s="24">
        <v>1.2685168899999999</v>
      </c>
      <c r="J1143" s="24"/>
      <c r="K1143" s="24">
        <v>0.72616837999999995</v>
      </c>
      <c r="L1143" s="24"/>
      <c r="M1143" s="24">
        <v>0.33898977000000002</v>
      </c>
      <c r="N1143" s="24"/>
    </row>
    <row r="1144" spans="2:14" ht="16" x14ac:dyDescent="0.2">
      <c r="B1144" s="24">
        <v>227.4</v>
      </c>
      <c r="C1144" s="24">
        <v>2.7432053999999999</v>
      </c>
      <c r="D1144" s="24"/>
      <c r="E1144" s="24">
        <v>2.2426115900000001</v>
      </c>
      <c r="F1144" s="24"/>
      <c r="G1144" s="24">
        <v>1.9719654499999999</v>
      </c>
      <c r="H1144" s="24"/>
      <c r="I1144" s="24">
        <v>1.26893079</v>
      </c>
      <c r="J1144" s="24"/>
      <c r="K1144" s="24">
        <v>0.72698118</v>
      </c>
      <c r="L1144" s="24"/>
      <c r="M1144" s="24">
        <v>0.33909112000000002</v>
      </c>
      <c r="N1144" s="24"/>
    </row>
    <row r="1145" spans="2:14" ht="16" x14ac:dyDescent="0.2">
      <c r="B1145" s="24">
        <v>227.6</v>
      </c>
      <c r="C1145" s="24">
        <v>2.7433659399999999</v>
      </c>
      <c r="D1145" s="24"/>
      <c r="E1145" s="24">
        <v>2.2429619600000001</v>
      </c>
      <c r="F1145" s="24"/>
      <c r="G1145" s="24">
        <v>1.97206937</v>
      </c>
      <c r="H1145" s="24"/>
      <c r="I1145" s="24">
        <v>1.26915442</v>
      </c>
      <c r="J1145" s="24"/>
      <c r="K1145" s="24">
        <v>0.72752726000000001</v>
      </c>
      <c r="L1145" s="24"/>
      <c r="M1145" s="24">
        <v>0.33929504999999999</v>
      </c>
      <c r="N1145" s="24"/>
    </row>
    <row r="1146" spans="2:14" ht="16" x14ac:dyDescent="0.2">
      <c r="B1146" s="24">
        <v>227.8</v>
      </c>
      <c r="C1146" s="24">
        <v>2.7439332799999998</v>
      </c>
      <c r="D1146" s="24"/>
      <c r="E1146" s="24">
        <v>2.24259969</v>
      </c>
      <c r="F1146" s="24"/>
      <c r="G1146" s="24">
        <v>1.97201705</v>
      </c>
      <c r="H1146" s="24"/>
      <c r="I1146" s="24">
        <v>1.2687887499999999</v>
      </c>
      <c r="J1146" s="24"/>
      <c r="K1146" s="24">
        <v>0.72734454000000004</v>
      </c>
      <c r="L1146" s="24"/>
      <c r="M1146" s="24">
        <v>0.33939125999999997</v>
      </c>
      <c r="N1146" s="24"/>
    </row>
    <row r="1147" spans="2:14" ht="16" x14ac:dyDescent="0.2">
      <c r="B1147" s="24">
        <v>228</v>
      </c>
      <c r="C1147" s="24">
        <v>2.7444497700000001</v>
      </c>
      <c r="D1147" s="24"/>
      <c r="E1147" s="24">
        <v>2.2428678999999998</v>
      </c>
      <c r="F1147" s="24"/>
      <c r="G1147" s="24">
        <v>1.9721000200000001</v>
      </c>
      <c r="H1147" s="24"/>
      <c r="I1147" s="24">
        <v>1.2690589999999999</v>
      </c>
      <c r="J1147" s="24"/>
      <c r="K1147" s="24">
        <v>0.72759187000000003</v>
      </c>
      <c r="L1147" s="24"/>
      <c r="M1147" s="24">
        <v>0.33964713000000002</v>
      </c>
      <c r="N1147" s="24"/>
    </row>
    <row r="1148" spans="2:14" ht="16" x14ac:dyDescent="0.2">
      <c r="B1148" s="24">
        <v>228.2</v>
      </c>
      <c r="C1148" s="24">
        <v>2.7442647400000002</v>
      </c>
      <c r="D1148" s="24"/>
      <c r="E1148" s="24">
        <v>2.2426113600000002</v>
      </c>
      <c r="F1148" s="24"/>
      <c r="G1148" s="24">
        <v>1.97201659</v>
      </c>
      <c r="H1148" s="24"/>
      <c r="I1148" s="24">
        <v>1.26930728</v>
      </c>
      <c r="J1148" s="24"/>
      <c r="K1148" s="24">
        <v>0.72757437999999997</v>
      </c>
      <c r="L1148" s="24"/>
      <c r="M1148" s="24">
        <v>0.33947988000000001</v>
      </c>
      <c r="N1148" s="24"/>
    </row>
    <row r="1149" spans="2:14" ht="16" x14ac:dyDescent="0.2">
      <c r="B1149" s="24">
        <v>228.4</v>
      </c>
      <c r="C1149" s="24">
        <v>2.7443518500000001</v>
      </c>
      <c r="D1149" s="24"/>
      <c r="E1149" s="24">
        <v>2.2428822099999999</v>
      </c>
      <c r="F1149" s="24"/>
      <c r="G1149" s="24">
        <v>1.9722454700000001</v>
      </c>
      <c r="H1149" s="24"/>
      <c r="I1149" s="24">
        <v>1.2694202299999999</v>
      </c>
      <c r="J1149" s="24"/>
      <c r="K1149" s="24">
        <v>0.72766976999999999</v>
      </c>
      <c r="L1149" s="24"/>
      <c r="M1149" s="24">
        <v>0.33959279999999997</v>
      </c>
      <c r="N1149" s="24"/>
    </row>
    <row r="1150" spans="2:14" ht="16" x14ac:dyDescent="0.2">
      <c r="B1150" s="24">
        <v>228.6</v>
      </c>
      <c r="C1150" s="24">
        <v>2.74456035</v>
      </c>
      <c r="D1150" s="24"/>
      <c r="E1150" s="24">
        <v>2.2429779500000002</v>
      </c>
      <c r="F1150" s="24"/>
      <c r="G1150" s="24">
        <v>1.97244076</v>
      </c>
      <c r="H1150" s="24"/>
      <c r="I1150" s="24">
        <v>1.2694525400000001</v>
      </c>
      <c r="J1150" s="24"/>
      <c r="K1150" s="24">
        <v>0.72796881000000002</v>
      </c>
      <c r="L1150" s="24"/>
      <c r="M1150" s="24">
        <v>0.33961226999999999</v>
      </c>
      <c r="N1150" s="24"/>
    </row>
    <row r="1151" spans="2:14" ht="16" x14ac:dyDescent="0.2">
      <c r="B1151" s="24">
        <v>228.8</v>
      </c>
      <c r="C1151" s="24">
        <v>2.7447896300000001</v>
      </c>
      <c r="D1151" s="24"/>
      <c r="E1151" s="24">
        <v>2.2427729300000001</v>
      </c>
      <c r="F1151" s="24"/>
      <c r="G1151" s="24">
        <v>1.97253962</v>
      </c>
      <c r="H1151" s="24"/>
      <c r="I1151" s="24">
        <v>1.26996547</v>
      </c>
      <c r="J1151" s="24"/>
      <c r="K1151" s="24">
        <v>0.72859160999999995</v>
      </c>
      <c r="L1151" s="24"/>
      <c r="M1151" s="24">
        <v>0.33983391000000002</v>
      </c>
      <c r="N1151" s="24"/>
    </row>
    <row r="1152" spans="2:14" ht="16" x14ac:dyDescent="0.2">
      <c r="B1152" s="24">
        <v>229</v>
      </c>
      <c r="C1152" s="24">
        <v>2.74524144</v>
      </c>
      <c r="D1152" s="24"/>
      <c r="E1152" s="24">
        <v>2.2427412100000002</v>
      </c>
      <c r="F1152" s="24"/>
      <c r="G1152" s="24">
        <v>1.97260886</v>
      </c>
      <c r="H1152" s="24"/>
      <c r="I1152" s="24">
        <v>1.2700996099999999</v>
      </c>
      <c r="J1152" s="24"/>
      <c r="K1152" s="24">
        <v>0.72905443999999997</v>
      </c>
      <c r="L1152" s="24"/>
      <c r="M1152" s="24">
        <v>0.34037300999999998</v>
      </c>
      <c r="N1152" s="24"/>
    </row>
    <row r="1153" spans="2:14" ht="16" x14ac:dyDescent="0.2">
      <c r="B1153" s="24">
        <v>229.2</v>
      </c>
      <c r="C1153" s="24">
        <v>2.7451990500000001</v>
      </c>
      <c r="D1153" s="24"/>
      <c r="E1153" s="24">
        <v>2.2427731299999998</v>
      </c>
      <c r="F1153" s="24"/>
      <c r="G1153" s="24">
        <v>1.9724074899999999</v>
      </c>
      <c r="H1153" s="24"/>
      <c r="I1153" s="24">
        <v>1.27004684</v>
      </c>
      <c r="J1153" s="24"/>
      <c r="K1153" s="24">
        <v>0.72922955</v>
      </c>
      <c r="L1153" s="24"/>
      <c r="M1153" s="24">
        <v>0.33983116000000002</v>
      </c>
      <c r="N1153" s="24"/>
    </row>
    <row r="1154" spans="2:14" ht="16" x14ac:dyDescent="0.2">
      <c r="B1154" s="24">
        <v>229.4</v>
      </c>
      <c r="C1154" s="24">
        <v>2.7458934699999999</v>
      </c>
      <c r="D1154" s="24"/>
      <c r="E1154" s="24">
        <v>2.2429498200000002</v>
      </c>
      <c r="F1154" s="24"/>
      <c r="G1154" s="24">
        <v>1.9723327900000001</v>
      </c>
      <c r="H1154" s="24"/>
      <c r="I1154" s="24">
        <v>1.2706222700000001</v>
      </c>
      <c r="J1154" s="24"/>
      <c r="K1154" s="24">
        <v>0.72962777999999995</v>
      </c>
      <c r="L1154" s="24"/>
      <c r="M1154" s="24">
        <v>0.34039576999999999</v>
      </c>
      <c r="N1154" s="24"/>
    </row>
    <row r="1155" spans="2:14" ht="16" x14ac:dyDescent="0.2">
      <c r="B1155" s="24">
        <v>229.6</v>
      </c>
      <c r="C1155" s="24">
        <v>2.7465268100000002</v>
      </c>
      <c r="D1155" s="24"/>
      <c r="E1155" s="24">
        <v>2.24349547</v>
      </c>
      <c r="F1155" s="24"/>
      <c r="G1155" s="24">
        <v>1.9727195900000001</v>
      </c>
      <c r="H1155" s="24"/>
      <c r="I1155" s="24">
        <v>1.2711130500000001</v>
      </c>
      <c r="J1155" s="24"/>
      <c r="K1155" s="24">
        <v>0.73027200000000003</v>
      </c>
      <c r="L1155" s="24"/>
      <c r="M1155" s="24">
        <v>0.34108677999999998</v>
      </c>
      <c r="N1155" s="24"/>
    </row>
    <row r="1156" spans="2:14" ht="16" x14ac:dyDescent="0.2">
      <c r="B1156" s="24">
        <v>229.8</v>
      </c>
      <c r="C1156" s="24">
        <v>2.7465213999999998</v>
      </c>
      <c r="D1156" s="24"/>
      <c r="E1156" s="24">
        <v>2.2441088300000001</v>
      </c>
      <c r="F1156" s="24"/>
      <c r="G1156" s="24">
        <v>1.9726383700000001</v>
      </c>
      <c r="H1156" s="24"/>
      <c r="I1156" s="24">
        <v>1.2715066100000001</v>
      </c>
      <c r="J1156" s="24"/>
      <c r="K1156" s="24">
        <v>0.73062377000000001</v>
      </c>
      <c r="L1156" s="24"/>
      <c r="M1156" s="24">
        <v>0.34146082</v>
      </c>
      <c r="N1156" s="24"/>
    </row>
    <row r="1157" spans="2:14" ht="16" x14ac:dyDescent="0.2">
      <c r="B1157" s="24">
        <v>230</v>
      </c>
      <c r="C1157" s="24">
        <v>2.7469915399999998</v>
      </c>
      <c r="D1157" s="24"/>
      <c r="E1157" s="24">
        <v>2.24434186</v>
      </c>
      <c r="F1157" s="24"/>
      <c r="G1157" s="24">
        <v>1.9732042400000001</v>
      </c>
      <c r="H1157" s="24"/>
      <c r="I1157" s="24">
        <v>1.2719624700000001</v>
      </c>
      <c r="J1157" s="24"/>
      <c r="K1157" s="24">
        <v>0.73125399999999996</v>
      </c>
      <c r="L1157" s="24"/>
      <c r="M1157" s="24">
        <v>0.34211162000000001</v>
      </c>
      <c r="N1157" s="24"/>
    </row>
    <row r="1158" spans="2:14" ht="16" x14ac:dyDescent="0.2">
      <c r="B1158" s="24">
        <v>230.2</v>
      </c>
      <c r="C1158" s="24">
        <v>2.7473069799999998</v>
      </c>
      <c r="D1158" s="24"/>
      <c r="E1158" s="24">
        <v>2.2443884999999999</v>
      </c>
      <c r="F1158" s="24"/>
      <c r="G1158" s="24">
        <v>1.973125</v>
      </c>
      <c r="H1158" s="24"/>
      <c r="I1158" s="24">
        <v>1.27223373</v>
      </c>
      <c r="J1158" s="24"/>
      <c r="K1158" s="24">
        <v>0.73171067999999995</v>
      </c>
      <c r="L1158" s="24"/>
      <c r="M1158" s="24">
        <v>0.34264611</v>
      </c>
      <c r="N1158" s="24"/>
    </row>
    <row r="1159" spans="2:14" ht="16" x14ac:dyDescent="0.2">
      <c r="B1159" s="24">
        <v>230.4</v>
      </c>
      <c r="C1159" s="24">
        <v>2.7469457199999998</v>
      </c>
      <c r="D1159" s="24"/>
      <c r="E1159" s="24">
        <v>2.2447737700000001</v>
      </c>
      <c r="F1159" s="24"/>
      <c r="G1159" s="24">
        <v>1.97350235</v>
      </c>
      <c r="H1159" s="24"/>
      <c r="I1159" s="24">
        <v>1.2727208999999999</v>
      </c>
      <c r="J1159" s="24"/>
      <c r="K1159" s="24">
        <v>0.73285034999999998</v>
      </c>
      <c r="L1159" s="24"/>
      <c r="M1159" s="24">
        <v>0.34276108999999999</v>
      </c>
      <c r="N1159" s="24"/>
    </row>
    <row r="1160" spans="2:14" ht="16" x14ac:dyDescent="0.2">
      <c r="B1160" s="24">
        <v>230.6</v>
      </c>
      <c r="C1160" s="24">
        <v>2.7470542299999998</v>
      </c>
      <c r="D1160" s="24"/>
      <c r="E1160" s="24">
        <v>2.24521449</v>
      </c>
      <c r="F1160" s="24"/>
      <c r="G1160" s="24">
        <v>1.97380139</v>
      </c>
      <c r="H1160" s="24"/>
      <c r="I1160" s="24">
        <v>1.2732887500000001</v>
      </c>
      <c r="J1160" s="24"/>
      <c r="K1160" s="24">
        <v>0.73384291000000001</v>
      </c>
      <c r="L1160" s="24"/>
      <c r="M1160" s="24">
        <v>0.34327973000000001</v>
      </c>
      <c r="N1160" s="24"/>
    </row>
    <row r="1161" spans="2:14" ht="16" x14ac:dyDescent="0.2">
      <c r="B1161" s="24">
        <v>230.8</v>
      </c>
      <c r="C1161" s="24">
        <v>2.74745142</v>
      </c>
      <c r="D1161" s="24"/>
      <c r="E1161" s="24">
        <v>2.2460794399999999</v>
      </c>
      <c r="F1161" s="24"/>
      <c r="G1161" s="24">
        <v>1.9740740699999999</v>
      </c>
      <c r="H1161" s="24"/>
      <c r="I1161" s="24">
        <v>1.2738072899999999</v>
      </c>
      <c r="J1161" s="24"/>
      <c r="K1161" s="24">
        <v>0.73400197</v>
      </c>
      <c r="L1161" s="24"/>
      <c r="M1161" s="24">
        <v>0.34374427000000002</v>
      </c>
      <c r="N1161" s="24"/>
    </row>
    <row r="1162" spans="2:14" ht="16" x14ac:dyDescent="0.2">
      <c r="B1162" s="24">
        <v>231</v>
      </c>
      <c r="C1162" s="24">
        <v>2.7470629500000001</v>
      </c>
      <c r="D1162" s="24"/>
      <c r="E1162" s="24">
        <v>2.2462457699999998</v>
      </c>
      <c r="F1162" s="24"/>
      <c r="G1162" s="24">
        <v>1.9742165</v>
      </c>
      <c r="H1162" s="24"/>
      <c r="I1162" s="24">
        <v>1.2741336400000001</v>
      </c>
      <c r="J1162" s="24"/>
      <c r="K1162" s="24">
        <v>0.73433769999999998</v>
      </c>
      <c r="L1162" s="24"/>
      <c r="M1162" s="24">
        <v>0.34417586</v>
      </c>
      <c r="N1162" s="24"/>
    </row>
    <row r="1163" spans="2:14" ht="16" x14ac:dyDescent="0.2">
      <c r="B1163" s="24">
        <v>231.2</v>
      </c>
      <c r="C1163" s="24">
        <v>2.74673488</v>
      </c>
      <c r="D1163" s="24"/>
      <c r="E1163" s="24">
        <v>2.2464377500000001</v>
      </c>
      <c r="F1163" s="24"/>
      <c r="G1163" s="24">
        <v>1.9745552099999999</v>
      </c>
      <c r="H1163" s="24"/>
      <c r="I1163" s="24">
        <v>1.27432455</v>
      </c>
      <c r="J1163" s="24"/>
      <c r="K1163" s="24">
        <v>0.73440932999999997</v>
      </c>
      <c r="L1163" s="24"/>
      <c r="M1163" s="24">
        <v>0.34440047000000001</v>
      </c>
      <c r="N1163" s="24"/>
    </row>
    <row r="1164" spans="2:14" ht="16" x14ac:dyDescent="0.2">
      <c r="B1164" s="24">
        <v>231.4</v>
      </c>
      <c r="C1164" s="24">
        <v>2.7465760499999998</v>
      </c>
      <c r="D1164" s="24"/>
      <c r="E1164" s="24">
        <v>2.2470066200000001</v>
      </c>
      <c r="F1164" s="24"/>
      <c r="G1164" s="24">
        <v>1.974737</v>
      </c>
      <c r="H1164" s="24"/>
      <c r="I1164" s="24">
        <v>1.27497247</v>
      </c>
      <c r="J1164" s="24"/>
      <c r="K1164" s="24">
        <v>0.73503227000000004</v>
      </c>
      <c r="L1164" s="24"/>
      <c r="M1164" s="24">
        <v>0.34487889999999999</v>
      </c>
      <c r="N1164" s="24"/>
    </row>
    <row r="1165" spans="2:14" ht="16" x14ac:dyDescent="0.2">
      <c r="B1165" s="24">
        <v>231.6</v>
      </c>
      <c r="C1165" s="24">
        <v>2.7466066499999999</v>
      </c>
      <c r="D1165" s="24"/>
      <c r="E1165" s="24">
        <v>2.2469065600000002</v>
      </c>
      <c r="F1165" s="24"/>
      <c r="G1165" s="24">
        <v>1.97487912</v>
      </c>
      <c r="H1165" s="24"/>
      <c r="I1165" s="24">
        <v>1.27541769</v>
      </c>
      <c r="J1165" s="24"/>
      <c r="K1165" s="24">
        <v>0.73539818000000001</v>
      </c>
      <c r="L1165" s="24"/>
      <c r="M1165" s="24">
        <v>0.34510594999999999</v>
      </c>
      <c r="N1165" s="24"/>
    </row>
    <row r="1166" spans="2:14" ht="16" x14ac:dyDescent="0.2">
      <c r="B1166" s="24">
        <v>231.8</v>
      </c>
      <c r="C1166" s="24">
        <v>2.7471784499999998</v>
      </c>
      <c r="D1166" s="24"/>
      <c r="E1166" s="24">
        <v>2.2471716900000001</v>
      </c>
      <c r="F1166" s="24"/>
      <c r="G1166" s="24">
        <v>1.9753599799999999</v>
      </c>
      <c r="H1166" s="24"/>
      <c r="I1166" s="24">
        <v>1.27572325</v>
      </c>
      <c r="J1166" s="24"/>
      <c r="K1166" s="24">
        <v>0.73587670999999999</v>
      </c>
      <c r="L1166" s="24"/>
      <c r="M1166" s="24">
        <v>0.34524258000000002</v>
      </c>
      <c r="N1166" s="24"/>
    </row>
    <row r="1167" spans="2:14" ht="16" x14ac:dyDescent="0.2">
      <c r="B1167" s="24">
        <v>232</v>
      </c>
      <c r="C1167" s="24">
        <v>2.7468294499999999</v>
      </c>
      <c r="D1167" s="24"/>
      <c r="E1167" s="24">
        <v>2.2470514000000001</v>
      </c>
      <c r="F1167" s="24"/>
      <c r="G1167" s="24">
        <v>1.9755521700000001</v>
      </c>
      <c r="H1167" s="24"/>
      <c r="I1167" s="24">
        <v>1.2757570899999999</v>
      </c>
      <c r="J1167" s="24"/>
      <c r="K1167" s="24">
        <v>0.73605133</v>
      </c>
      <c r="L1167" s="24"/>
      <c r="M1167" s="24">
        <v>0.34474947</v>
      </c>
      <c r="N1167" s="24"/>
    </row>
    <row r="1168" spans="2:14" ht="16" x14ac:dyDescent="0.2">
      <c r="B1168" s="24">
        <v>232.2</v>
      </c>
      <c r="C1168" s="24">
        <v>2.74655556</v>
      </c>
      <c r="D1168" s="24"/>
      <c r="E1168" s="24">
        <v>2.2469049000000001</v>
      </c>
      <c r="F1168" s="24"/>
      <c r="G1168" s="24">
        <v>1.9759251</v>
      </c>
      <c r="H1168" s="24"/>
      <c r="I1168" s="24">
        <v>1.27591166</v>
      </c>
      <c r="J1168" s="24"/>
      <c r="K1168" s="24">
        <v>0.73631066000000001</v>
      </c>
      <c r="L1168" s="24"/>
      <c r="M1168" s="24">
        <v>0.34463797000000002</v>
      </c>
      <c r="N1168" s="24"/>
    </row>
    <row r="1169" spans="2:14" ht="16" x14ac:dyDescent="0.2">
      <c r="B1169" s="24">
        <v>232.4</v>
      </c>
      <c r="C1169" s="24">
        <v>2.74696133</v>
      </c>
      <c r="D1169" s="24"/>
      <c r="E1169" s="24">
        <v>2.2468988200000002</v>
      </c>
      <c r="F1169" s="24"/>
      <c r="G1169" s="24">
        <v>1.97602195</v>
      </c>
      <c r="H1169" s="24"/>
      <c r="I1169" s="24">
        <v>1.27556147</v>
      </c>
      <c r="J1169" s="24"/>
      <c r="K1169" s="24">
        <v>0.73624681999999997</v>
      </c>
      <c r="L1169" s="24"/>
      <c r="M1169" s="24">
        <v>0.34435718999999998</v>
      </c>
      <c r="N1169" s="24"/>
    </row>
    <row r="1170" spans="2:14" ht="16" x14ac:dyDescent="0.2">
      <c r="B1170" s="24">
        <v>232.6</v>
      </c>
      <c r="C1170" s="24">
        <v>2.7472022599999999</v>
      </c>
      <c r="D1170" s="24"/>
      <c r="E1170" s="24">
        <v>2.2470794299999999</v>
      </c>
      <c r="F1170" s="24"/>
      <c r="G1170" s="24">
        <v>1.9764651799999999</v>
      </c>
      <c r="H1170" s="24"/>
      <c r="I1170" s="24">
        <v>1.27577721</v>
      </c>
      <c r="J1170" s="24"/>
      <c r="K1170" s="24">
        <v>0.73669404000000005</v>
      </c>
      <c r="L1170" s="24"/>
      <c r="M1170" s="24">
        <v>0.34436972999999999</v>
      </c>
      <c r="N1170" s="24"/>
    </row>
    <row r="1171" spans="2:14" ht="16" x14ac:dyDescent="0.2">
      <c r="B1171" s="24">
        <v>232.8</v>
      </c>
      <c r="C1171" s="24">
        <v>2.7472703300000001</v>
      </c>
      <c r="D1171" s="24"/>
      <c r="E1171" s="24">
        <v>2.24668073</v>
      </c>
      <c r="F1171" s="24"/>
      <c r="G1171" s="24">
        <v>1.9762909900000001</v>
      </c>
      <c r="H1171" s="24"/>
      <c r="I1171" s="24">
        <v>1.2756988300000001</v>
      </c>
      <c r="J1171" s="24"/>
      <c r="K1171" s="24">
        <v>0.73707365999999996</v>
      </c>
      <c r="L1171" s="24"/>
      <c r="M1171" s="24">
        <v>0.34391788000000001</v>
      </c>
      <c r="N1171" s="24"/>
    </row>
    <row r="1172" spans="2:14" ht="16" x14ac:dyDescent="0.2">
      <c r="B1172" s="24">
        <v>233</v>
      </c>
      <c r="C1172" s="24">
        <v>2.74784534</v>
      </c>
      <c r="D1172" s="24"/>
      <c r="E1172" s="24">
        <v>2.2469347599999998</v>
      </c>
      <c r="F1172" s="24"/>
      <c r="G1172" s="24">
        <v>1.9762655099999999</v>
      </c>
      <c r="H1172" s="24"/>
      <c r="I1172" s="24">
        <v>1.2759399</v>
      </c>
      <c r="J1172" s="24"/>
      <c r="K1172" s="24">
        <v>0.73710507999999997</v>
      </c>
      <c r="L1172" s="24"/>
      <c r="M1172" s="24">
        <v>0.34451079000000001</v>
      </c>
      <c r="N1172" s="24"/>
    </row>
    <row r="1173" spans="2:14" ht="16" x14ac:dyDescent="0.2">
      <c r="B1173" s="24">
        <v>233.2</v>
      </c>
      <c r="C1173" s="24">
        <v>2.74817884</v>
      </c>
      <c r="D1173" s="24"/>
      <c r="E1173" s="24">
        <v>2.24697309</v>
      </c>
      <c r="F1173" s="24"/>
      <c r="G1173" s="24">
        <v>1.9761824400000001</v>
      </c>
      <c r="H1173" s="24"/>
      <c r="I1173" s="24">
        <v>1.27581247</v>
      </c>
      <c r="J1173" s="24"/>
      <c r="K1173" s="24">
        <v>0.73735534000000003</v>
      </c>
      <c r="L1173" s="24"/>
      <c r="M1173" s="24">
        <v>0.3443503</v>
      </c>
      <c r="N1173" s="24"/>
    </row>
    <row r="1174" spans="2:14" ht="16" x14ac:dyDescent="0.2">
      <c r="B1174" s="24">
        <v>233.4</v>
      </c>
      <c r="C1174" s="24">
        <v>2.7492515399999999</v>
      </c>
      <c r="D1174" s="24"/>
      <c r="E1174" s="24">
        <v>2.2472177200000001</v>
      </c>
      <c r="F1174" s="24"/>
      <c r="G1174" s="24">
        <v>1.97642998</v>
      </c>
      <c r="H1174" s="24"/>
      <c r="I1174" s="24">
        <v>1.2765269299999999</v>
      </c>
      <c r="J1174" s="24"/>
      <c r="K1174" s="24">
        <v>0.73769406000000004</v>
      </c>
      <c r="L1174" s="24"/>
      <c r="M1174" s="24">
        <v>0.34507247000000002</v>
      </c>
      <c r="N1174" s="24"/>
    </row>
    <row r="1175" spans="2:14" ht="16" x14ac:dyDescent="0.2">
      <c r="B1175" s="24">
        <v>233.6</v>
      </c>
      <c r="C1175" s="24">
        <v>2.7495929100000001</v>
      </c>
      <c r="D1175" s="24"/>
      <c r="E1175" s="24">
        <v>2.2472541599999998</v>
      </c>
      <c r="F1175" s="24"/>
      <c r="G1175" s="24">
        <v>1.9766697799999999</v>
      </c>
      <c r="H1175" s="24"/>
      <c r="I1175" s="24">
        <v>1.27657596</v>
      </c>
      <c r="J1175" s="24"/>
      <c r="K1175" s="24">
        <v>0.73843378999999998</v>
      </c>
      <c r="L1175" s="24"/>
      <c r="M1175" s="24">
        <v>0.34570978000000002</v>
      </c>
      <c r="N1175" s="24"/>
    </row>
    <row r="1176" spans="2:14" ht="16" x14ac:dyDescent="0.2">
      <c r="B1176" s="24">
        <v>233.8</v>
      </c>
      <c r="C1176" s="24">
        <v>2.7494587799999999</v>
      </c>
      <c r="D1176" s="24"/>
      <c r="E1176" s="24">
        <v>2.2474090599999998</v>
      </c>
      <c r="F1176" s="24"/>
      <c r="G1176" s="24">
        <v>1.9759662600000001</v>
      </c>
      <c r="H1176" s="24"/>
      <c r="I1176" s="24">
        <v>1.2762644999999999</v>
      </c>
      <c r="J1176" s="24"/>
      <c r="K1176" s="24">
        <v>0.73886868000000006</v>
      </c>
      <c r="L1176" s="24"/>
      <c r="M1176" s="24">
        <v>0.34554731999999999</v>
      </c>
      <c r="N1176" s="24"/>
    </row>
    <row r="1177" spans="2:14" ht="16" x14ac:dyDescent="0.2">
      <c r="B1177" s="24">
        <v>234</v>
      </c>
      <c r="C1177" s="24">
        <v>2.7495576599999998</v>
      </c>
      <c r="D1177" s="24"/>
      <c r="E1177" s="24">
        <v>2.2477582800000002</v>
      </c>
      <c r="F1177" s="24"/>
      <c r="G1177" s="24">
        <v>1.9758146000000001</v>
      </c>
      <c r="H1177" s="24"/>
      <c r="I1177" s="24">
        <v>1.27629963</v>
      </c>
      <c r="J1177" s="24"/>
      <c r="K1177" s="24">
        <v>0.73950833999999999</v>
      </c>
      <c r="L1177" s="24"/>
      <c r="M1177" s="24">
        <v>0.34577993000000001</v>
      </c>
      <c r="N1177" s="24"/>
    </row>
    <row r="1178" spans="2:14" ht="16" x14ac:dyDescent="0.2">
      <c r="B1178" s="24">
        <v>234.2</v>
      </c>
      <c r="C1178" s="24">
        <v>2.74982843</v>
      </c>
      <c r="D1178" s="24"/>
      <c r="E1178" s="24">
        <v>2.2481035700000001</v>
      </c>
      <c r="F1178" s="24"/>
      <c r="G1178" s="24">
        <v>1.9755857800000001</v>
      </c>
      <c r="H1178" s="24"/>
      <c r="I1178" s="24">
        <v>1.2762087099999999</v>
      </c>
      <c r="J1178" s="24"/>
      <c r="K1178" s="24">
        <v>0.74031429999999998</v>
      </c>
      <c r="L1178" s="24"/>
      <c r="M1178" s="24">
        <v>0.34590151000000002</v>
      </c>
      <c r="N1178" s="24"/>
    </row>
    <row r="1179" spans="2:14" ht="16" x14ac:dyDescent="0.2">
      <c r="B1179" s="24">
        <v>234.4</v>
      </c>
      <c r="C1179" s="24">
        <v>2.7502037700000002</v>
      </c>
      <c r="D1179" s="24"/>
      <c r="E1179" s="24">
        <v>2.2484912000000001</v>
      </c>
      <c r="F1179" s="24"/>
      <c r="G1179" s="24">
        <v>1.9760700600000001</v>
      </c>
      <c r="H1179" s="24"/>
      <c r="I1179" s="24">
        <v>1.2764488199999999</v>
      </c>
      <c r="J1179" s="24"/>
      <c r="K1179" s="24">
        <v>0.74066312000000001</v>
      </c>
      <c r="L1179" s="24"/>
      <c r="M1179" s="24">
        <v>0.34601006000000001</v>
      </c>
      <c r="N1179" s="24"/>
    </row>
    <row r="1180" spans="2:14" ht="16" x14ac:dyDescent="0.2">
      <c r="B1180" s="24">
        <v>234.6</v>
      </c>
      <c r="C1180" s="24">
        <v>2.7508218599999998</v>
      </c>
      <c r="D1180" s="24"/>
      <c r="E1180" s="24">
        <v>2.2490948899999998</v>
      </c>
      <c r="F1180" s="24"/>
      <c r="G1180" s="24">
        <v>1.9763214499999999</v>
      </c>
      <c r="H1180" s="24"/>
      <c r="I1180" s="24">
        <v>1.2767993799999999</v>
      </c>
      <c r="J1180" s="24"/>
      <c r="K1180" s="24">
        <v>0.74052446999999999</v>
      </c>
      <c r="L1180" s="24"/>
      <c r="M1180" s="24">
        <v>0.34637021000000001</v>
      </c>
      <c r="N1180" s="24"/>
    </row>
    <row r="1181" spans="2:14" ht="16" x14ac:dyDescent="0.2">
      <c r="B1181" s="24">
        <v>234.8</v>
      </c>
      <c r="C1181" s="24">
        <v>2.7512872399999999</v>
      </c>
      <c r="D1181" s="24"/>
      <c r="E1181" s="24">
        <v>2.2495598700000001</v>
      </c>
      <c r="F1181" s="24"/>
      <c r="G1181" s="24">
        <v>1.97650156</v>
      </c>
      <c r="H1181" s="24"/>
      <c r="I1181" s="24">
        <v>1.27713276</v>
      </c>
      <c r="J1181" s="24"/>
      <c r="K1181" s="24">
        <v>0.74066253999999998</v>
      </c>
      <c r="L1181" s="24"/>
      <c r="M1181" s="24">
        <v>0.34711040999999998</v>
      </c>
      <c r="N1181" s="24"/>
    </row>
    <row r="1182" spans="2:14" ht="16" x14ac:dyDescent="0.2">
      <c r="B1182" s="24">
        <v>235</v>
      </c>
      <c r="C1182" s="24">
        <v>2.7519329699999999</v>
      </c>
      <c r="D1182" s="24"/>
      <c r="E1182" s="24">
        <v>2.2500118599999999</v>
      </c>
      <c r="F1182" s="24"/>
      <c r="G1182" s="24">
        <v>1.9770408500000001</v>
      </c>
      <c r="H1182" s="24"/>
      <c r="I1182" s="24">
        <v>1.27739307</v>
      </c>
      <c r="J1182" s="24"/>
      <c r="K1182" s="24">
        <v>0.74166193999999996</v>
      </c>
      <c r="L1182" s="24"/>
      <c r="M1182" s="24">
        <v>0.34767176</v>
      </c>
      <c r="N1182" s="24"/>
    </row>
    <row r="1183" spans="2:14" ht="16" x14ac:dyDescent="0.2">
      <c r="B1183" s="24">
        <v>235.2</v>
      </c>
      <c r="C1183" s="24">
        <v>2.7522182599999998</v>
      </c>
      <c r="D1183" s="24"/>
      <c r="E1183" s="24">
        <v>2.24994549</v>
      </c>
      <c r="F1183" s="24"/>
      <c r="G1183" s="24">
        <v>1.9773308000000001</v>
      </c>
      <c r="H1183" s="24"/>
      <c r="I1183" s="24">
        <v>1.27800023</v>
      </c>
      <c r="J1183" s="24"/>
      <c r="K1183" s="24">
        <v>0.74216641999999999</v>
      </c>
      <c r="L1183" s="24"/>
      <c r="M1183" s="24">
        <v>0.34809461000000003</v>
      </c>
      <c r="N1183" s="24"/>
    </row>
    <row r="1184" spans="2:14" ht="16" x14ac:dyDescent="0.2">
      <c r="B1184" s="24">
        <v>235.4</v>
      </c>
      <c r="C1184" s="24">
        <v>2.7522824199999998</v>
      </c>
      <c r="D1184" s="24"/>
      <c r="E1184" s="24">
        <v>2.2496233299999999</v>
      </c>
      <c r="F1184" s="24"/>
      <c r="G1184" s="24">
        <v>1.9769558199999999</v>
      </c>
      <c r="H1184" s="24"/>
      <c r="I1184" s="24">
        <v>1.27843383</v>
      </c>
      <c r="J1184" s="24"/>
      <c r="K1184" s="24">
        <v>0.74245402000000005</v>
      </c>
      <c r="L1184" s="24"/>
      <c r="M1184" s="24">
        <v>0.34829124</v>
      </c>
      <c r="N1184" s="24"/>
    </row>
    <row r="1185" spans="2:14" ht="16" x14ac:dyDescent="0.2">
      <c r="B1185" s="24">
        <v>235.6</v>
      </c>
      <c r="C1185" s="24">
        <v>2.7533607600000001</v>
      </c>
      <c r="D1185" s="24"/>
      <c r="E1185" s="24">
        <v>2.24994301</v>
      </c>
      <c r="F1185" s="24"/>
      <c r="G1185" s="24">
        <v>1.97765978</v>
      </c>
      <c r="H1185" s="24"/>
      <c r="I1185" s="24">
        <v>1.27893396</v>
      </c>
      <c r="J1185" s="24"/>
      <c r="K1185" s="24">
        <v>0.74319183</v>
      </c>
      <c r="L1185" s="24"/>
      <c r="M1185" s="24">
        <v>0.34825123000000002</v>
      </c>
      <c r="N1185" s="24"/>
    </row>
    <row r="1186" spans="2:14" ht="16" x14ac:dyDescent="0.2">
      <c r="B1186" s="24">
        <v>235.8</v>
      </c>
      <c r="C1186" s="24">
        <v>2.7533655700000002</v>
      </c>
      <c r="D1186" s="24"/>
      <c r="E1186" s="24">
        <v>2.24988155</v>
      </c>
      <c r="F1186" s="24"/>
      <c r="G1186" s="24">
        <v>1.97751582</v>
      </c>
      <c r="H1186" s="24"/>
      <c r="I1186" s="24">
        <v>1.2785291000000001</v>
      </c>
      <c r="J1186" s="24"/>
      <c r="K1186" s="24">
        <v>0.74335446999999999</v>
      </c>
      <c r="L1186" s="24"/>
      <c r="M1186" s="24">
        <v>0.34815290999999998</v>
      </c>
      <c r="N1186" s="24"/>
    </row>
    <row r="1187" spans="2:14" ht="16" x14ac:dyDescent="0.2">
      <c r="B1187" s="24">
        <v>236</v>
      </c>
      <c r="C1187" s="24">
        <v>2.7534127900000001</v>
      </c>
      <c r="D1187" s="24"/>
      <c r="E1187" s="24">
        <v>2.24980592</v>
      </c>
      <c r="F1187" s="24"/>
      <c r="G1187" s="24">
        <v>1.9774313699999999</v>
      </c>
      <c r="H1187" s="24"/>
      <c r="I1187" s="24">
        <v>1.27824881</v>
      </c>
      <c r="J1187" s="24"/>
      <c r="K1187" s="24">
        <v>0.74343513999999999</v>
      </c>
      <c r="L1187" s="24"/>
      <c r="M1187" s="24">
        <v>0.34789543000000001</v>
      </c>
      <c r="N1187" s="24"/>
    </row>
    <row r="1188" spans="2:14" ht="16" x14ac:dyDescent="0.2">
      <c r="B1188" s="24">
        <v>236.2</v>
      </c>
      <c r="C1188" s="24">
        <v>2.7541353599999998</v>
      </c>
      <c r="D1188" s="24"/>
      <c r="E1188" s="24">
        <v>2.2501562800000001</v>
      </c>
      <c r="F1188" s="24"/>
      <c r="G1188" s="24">
        <v>1.97819403</v>
      </c>
      <c r="H1188" s="24"/>
      <c r="I1188" s="24">
        <v>1.2785752699999999</v>
      </c>
      <c r="J1188" s="24"/>
      <c r="K1188" s="24">
        <v>0.74407725000000002</v>
      </c>
      <c r="L1188" s="24"/>
      <c r="M1188" s="24">
        <v>0.34842858999999998</v>
      </c>
      <c r="N1188" s="24"/>
    </row>
    <row r="1189" spans="2:14" ht="16" x14ac:dyDescent="0.2">
      <c r="B1189" s="24">
        <v>236.4</v>
      </c>
      <c r="C1189" s="24">
        <v>2.7547949300000001</v>
      </c>
      <c r="D1189" s="24"/>
      <c r="E1189" s="24">
        <v>2.25032239</v>
      </c>
      <c r="F1189" s="24"/>
      <c r="G1189" s="24">
        <v>1.97878452</v>
      </c>
      <c r="H1189" s="24"/>
      <c r="I1189" s="24">
        <v>1.27884405</v>
      </c>
      <c r="J1189" s="24"/>
      <c r="K1189" s="24">
        <v>0.74435790000000002</v>
      </c>
      <c r="L1189" s="24"/>
      <c r="M1189" s="24">
        <v>0.34848425999999999</v>
      </c>
      <c r="N1189" s="24"/>
    </row>
    <row r="1190" spans="2:14" ht="16" x14ac:dyDescent="0.2">
      <c r="B1190" s="24">
        <v>236.6</v>
      </c>
      <c r="C1190" s="24">
        <v>2.7550919399999998</v>
      </c>
      <c r="D1190" s="24"/>
      <c r="E1190" s="24">
        <v>2.25050434</v>
      </c>
      <c r="F1190" s="24"/>
      <c r="G1190" s="24">
        <v>1.9795232300000001</v>
      </c>
      <c r="H1190" s="24"/>
      <c r="I1190" s="24">
        <v>1.2792682799999999</v>
      </c>
      <c r="J1190" s="24"/>
      <c r="K1190" s="24">
        <v>0.74459039999999999</v>
      </c>
      <c r="L1190" s="24"/>
      <c r="M1190" s="24">
        <v>0.34887360000000001</v>
      </c>
      <c r="N1190" s="24"/>
    </row>
    <row r="1191" spans="2:14" ht="16" x14ac:dyDescent="0.2">
      <c r="B1191" s="24">
        <v>236.8</v>
      </c>
      <c r="C1191" s="24">
        <v>2.7555695899999999</v>
      </c>
      <c r="D1191" s="24"/>
      <c r="E1191" s="24">
        <v>2.25043097</v>
      </c>
      <c r="F1191" s="24"/>
      <c r="G1191" s="24">
        <v>1.9798622100000001</v>
      </c>
      <c r="H1191" s="24"/>
      <c r="I1191" s="24">
        <v>1.2794243300000001</v>
      </c>
      <c r="J1191" s="24"/>
      <c r="K1191" s="24">
        <v>0.74480683000000003</v>
      </c>
      <c r="L1191" s="24"/>
      <c r="M1191" s="24">
        <v>0.34860790000000003</v>
      </c>
      <c r="N1191" s="24"/>
    </row>
    <row r="1192" spans="2:14" ht="16" x14ac:dyDescent="0.2">
      <c r="B1192" s="24">
        <v>237</v>
      </c>
      <c r="C1192" s="24">
        <v>2.7560523099999998</v>
      </c>
      <c r="D1192" s="24"/>
      <c r="E1192" s="24">
        <v>2.2512723800000001</v>
      </c>
      <c r="F1192" s="24"/>
      <c r="G1192" s="24">
        <v>1.9807418699999999</v>
      </c>
      <c r="H1192" s="24"/>
      <c r="I1192" s="24">
        <v>1.2798014900000001</v>
      </c>
      <c r="J1192" s="24"/>
      <c r="K1192" s="24">
        <v>0.74533866999999998</v>
      </c>
      <c r="L1192" s="24"/>
      <c r="M1192" s="24">
        <v>0.34942742999999998</v>
      </c>
      <c r="N1192" s="24"/>
    </row>
    <row r="1193" spans="2:14" ht="16" x14ac:dyDescent="0.2">
      <c r="B1193" s="24">
        <v>237.2</v>
      </c>
      <c r="C1193" s="24">
        <v>2.7561989599999999</v>
      </c>
      <c r="D1193" s="24"/>
      <c r="E1193" s="24">
        <v>2.2515790099999999</v>
      </c>
      <c r="F1193" s="24"/>
      <c r="G1193" s="24">
        <v>1.9812383600000001</v>
      </c>
      <c r="H1193" s="24"/>
      <c r="I1193" s="24">
        <v>1.28013478</v>
      </c>
      <c r="J1193" s="24"/>
      <c r="K1193" s="24">
        <v>0.74603001000000002</v>
      </c>
      <c r="L1193" s="24"/>
      <c r="M1193" s="24">
        <v>0.34995045000000002</v>
      </c>
      <c r="N1193" s="24"/>
    </row>
    <row r="1194" spans="2:14" ht="16" x14ac:dyDescent="0.2">
      <c r="B1194" s="24">
        <v>237.4</v>
      </c>
      <c r="C1194" s="24">
        <v>2.75687456</v>
      </c>
      <c r="D1194" s="24"/>
      <c r="E1194" s="24">
        <v>2.2519306499999998</v>
      </c>
      <c r="F1194" s="24"/>
      <c r="G1194" s="24">
        <v>1.98169325</v>
      </c>
      <c r="H1194" s="24"/>
      <c r="I1194" s="24">
        <v>1.2805565999999999</v>
      </c>
      <c r="J1194" s="24"/>
      <c r="K1194" s="24">
        <v>0.74698584999999995</v>
      </c>
      <c r="L1194" s="24"/>
      <c r="M1194" s="24">
        <v>0.35074835999999998</v>
      </c>
      <c r="N1194" s="24"/>
    </row>
    <row r="1195" spans="2:14" ht="16" x14ac:dyDescent="0.2">
      <c r="B1195" s="24">
        <v>237.6</v>
      </c>
      <c r="C1195" s="24">
        <v>2.7565625200000001</v>
      </c>
      <c r="D1195" s="24"/>
      <c r="E1195" s="24">
        <v>2.2523474700000001</v>
      </c>
      <c r="F1195" s="24"/>
      <c r="G1195" s="24">
        <v>1.9821255200000001</v>
      </c>
      <c r="H1195" s="24"/>
      <c r="I1195" s="24">
        <v>1.2804582499999999</v>
      </c>
      <c r="J1195" s="24"/>
      <c r="K1195" s="24">
        <v>0.74779585000000004</v>
      </c>
      <c r="L1195" s="24"/>
      <c r="M1195" s="24">
        <v>0.3509371</v>
      </c>
      <c r="N1195" s="24"/>
    </row>
    <row r="1196" spans="2:14" ht="16" x14ac:dyDescent="0.2">
      <c r="B1196" s="24">
        <v>237.8</v>
      </c>
      <c r="C1196" s="24">
        <v>2.75617277</v>
      </c>
      <c r="D1196" s="24"/>
      <c r="E1196" s="24">
        <v>2.25301595</v>
      </c>
      <c r="F1196" s="24"/>
      <c r="G1196" s="24">
        <v>1.9820711499999999</v>
      </c>
      <c r="H1196" s="24"/>
      <c r="I1196" s="24">
        <v>1.2801475099999999</v>
      </c>
      <c r="J1196" s="24"/>
      <c r="K1196" s="24">
        <v>0.74804912000000001</v>
      </c>
      <c r="L1196" s="24"/>
      <c r="M1196" s="24">
        <v>0.35105932000000001</v>
      </c>
      <c r="N1196" s="24"/>
    </row>
    <row r="1197" spans="2:14" ht="16" x14ac:dyDescent="0.2">
      <c r="B1197" s="24">
        <v>238</v>
      </c>
      <c r="C1197" s="24">
        <v>2.75693682</v>
      </c>
      <c r="D1197" s="24"/>
      <c r="E1197" s="24">
        <v>2.25385525</v>
      </c>
      <c r="F1197" s="24"/>
      <c r="G1197" s="24">
        <v>1.98248951</v>
      </c>
      <c r="H1197" s="24"/>
      <c r="I1197" s="24">
        <v>1.28036683</v>
      </c>
      <c r="J1197" s="24"/>
      <c r="K1197" s="24">
        <v>0.74846248999999998</v>
      </c>
      <c r="L1197" s="24"/>
      <c r="M1197" s="24">
        <v>0.35161598999999999</v>
      </c>
      <c r="N1197" s="24"/>
    </row>
    <row r="1198" spans="2:14" ht="16" x14ac:dyDescent="0.2">
      <c r="B1198" s="24">
        <v>238.2</v>
      </c>
      <c r="C1198" s="24">
        <v>2.75737268</v>
      </c>
      <c r="D1198" s="24"/>
      <c r="E1198" s="24">
        <v>2.2539238300000002</v>
      </c>
      <c r="F1198" s="24"/>
      <c r="G1198" s="24">
        <v>1.98270192</v>
      </c>
      <c r="H1198" s="24"/>
      <c r="I1198" s="24">
        <v>1.28025908</v>
      </c>
      <c r="J1198" s="24"/>
      <c r="K1198" s="24">
        <v>0.74871388999999999</v>
      </c>
      <c r="L1198" s="24"/>
      <c r="M1198" s="24">
        <v>0.35188235000000001</v>
      </c>
      <c r="N1198" s="24"/>
    </row>
    <row r="1199" spans="2:14" ht="16" x14ac:dyDescent="0.2">
      <c r="B1199" s="24">
        <v>238.4</v>
      </c>
      <c r="C1199" s="24">
        <v>2.7576219900000001</v>
      </c>
      <c r="D1199" s="24"/>
      <c r="E1199" s="24">
        <v>2.2540768999999998</v>
      </c>
      <c r="F1199" s="24"/>
      <c r="G1199" s="24">
        <v>1.98301748</v>
      </c>
      <c r="H1199" s="24"/>
      <c r="I1199" s="24">
        <v>1.28045195</v>
      </c>
      <c r="J1199" s="24"/>
      <c r="K1199" s="24">
        <v>0.7486931</v>
      </c>
      <c r="L1199" s="24"/>
      <c r="M1199" s="24">
        <v>0.35219014999999998</v>
      </c>
      <c r="N1199" s="24"/>
    </row>
    <row r="1200" spans="2:14" ht="16" x14ac:dyDescent="0.2">
      <c r="B1200" s="24">
        <v>238.6</v>
      </c>
      <c r="C1200" s="24">
        <v>2.7575775500000002</v>
      </c>
      <c r="D1200" s="24"/>
      <c r="E1200" s="24">
        <v>2.25406715</v>
      </c>
      <c r="F1200" s="24"/>
      <c r="G1200" s="24">
        <v>1.9832126800000001</v>
      </c>
      <c r="H1200" s="24"/>
      <c r="I1200" s="24">
        <v>1.2807713300000001</v>
      </c>
      <c r="J1200" s="24"/>
      <c r="K1200" s="24">
        <v>0.74918814</v>
      </c>
      <c r="L1200" s="24"/>
      <c r="M1200" s="24">
        <v>0.35286004999999998</v>
      </c>
      <c r="N1200" s="24"/>
    </row>
    <row r="1201" spans="2:14" ht="16" x14ac:dyDescent="0.2">
      <c r="B1201" s="24">
        <v>238.8</v>
      </c>
      <c r="C1201" s="24">
        <v>2.75767308</v>
      </c>
      <c r="D1201" s="24"/>
      <c r="E1201" s="24">
        <v>2.2540422200000001</v>
      </c>
      <c r="F1201" s="24"/>
      <c r="G1201" s="24">
        <v>1.9833068700000001</v>
      </c>
      <c r="H1201" s="24"/>
      <c r="I1201" s="24">
        <v>1.28138364</v>
      </c>
      <c r="J1201" s="24"/>
      <c r="K1201" s="24">
        <v>0.74992537000000004</v>
      </c>
      <c r="L1201" s="24"/>
      <c r="M1201" s="24">
        <v>0.35342278999999999</v>
      </c>
      <c r="N1201" s="24"/>
    </row>
    <row r="1202" spans="2:14" ht="16" x14ac:dyDescent="0.2">
      <c r="B1202" s="24">
        <v>239</v>
      </c>
      <c r="C1202" s="24">
        <v>2.7575504300000002</v>
      </c>
      <c r="D1202" s="24"/>
      <c r="E1202" s="24">
        <v>2.2540723100000002</v>
      </c>
      <c r="F1202" s="24"/>
      <c r="G1202" s="24">
        <v>1.98343771</v>
      </c>
      <c r="H1202" s="24"/>
      <c r="I1202" s="24">
        <v>1.2814922900000001</v>
      </c>
      <c r="J1202" s="24"/>
      <c r="K1202" s="24">
        <v>0.75028276999999999</v>
      </c>
      <c r="L1202" s="24"/>
      <c r="M1202" s="24">
        <v>0.35323824999999998</v>
      </c>
      <c r="N1202" s="24"/>
    </row>
    <row r="1203" spans="2:14" ht="16" x14ac:dyDescent="0.2">
      <c r="B1203" s="24">
        <v>239.2</v>
      </c>
      <c r="C1203" s="24">
        <v>2.7574628900000002</v>
      </c>
      <c r="D1203" s="24"/>
      <c r="E1203" s="24">
        <v>2.2538092000000001</v>
      </c>
      <c r="F1203" s="24"/>
      <c r="G1203" s="24">
        <v>1.9832017500000001</v>
      </c>
      <c r="H1203" s="24"/>
      <c r="I1203" s="24">
        <v>1.2817140899999999</v>
      </c>
      <c r="J1203" s="24"/>
      <c r="K1203" s="24">
        <v>0.75038846999999997</v>
      </c>
      <c r="L1203" s="24"/>
      <c r="M1203" s="24">
        <v>0.35306536999999999</v>
      </c>
      <c r="N1203" s="24"/>
    </row>
    <row r="1204" spans="2:14" ht="16" x14ac:dyDescent="0.2">
      <c r="B1204" s="24">
        <v>239.4</v>
      </c>
      <c r="C1204" s="24">
        <v>2.7576141399999998</v>
      </c>
      <c r="D1204" s="24"/>
      <c r="E1204" s="24">
        <v>2.2537800200000002</v>
      </c>
      <c r="F1204" s="24"/>
      <c r="G1204" s="24">
        <v>1.9831323000000001</v>
      </c>
      <c r="H1204" s="24"/>
      <c r="I1204" s="24">
        <v>1.28201005</v>
      </c>
      <c r="J1204" s="24"/>
      <c r="K1204" s="24">
        <v>0.75029656</v>
      </c>
      <c r="L1204" s="24"/>
      <c r="M1204" s="24">
        <v>0.35276705000000003</v>
      </c>
      <c r="N1204" s="24"/>
    </row>
    <row r="1205" spans="2:14" ht="16" x14ac:dyDescent="0.2">
      <c r="B1205" s="24">
        <v>239.6</v>
      </c>
      <c r="C1205" s="24">
        <v>2.7576746999999999</v>
      </c>
      <c r="D1205" s="24"/>
      <c r="E1205" s="24">
        <v>2.2536321500000001</v>
      </c>
      <c r="F1205" s="24"/>
      <c r="G1205" s="24">
        <v>1.9830308000000001</v>
      </c>
      <c r="H1205" s="24"/>
      <c r="I1205" s="24">
        <v>1.2819553699999999</v>
      </c>
      <c r="J1205" s="24"/>
      <c r="K1205" s="24">
        <v>0.75041592000000001</v>
      </c>
      <c r="L1205" s="24"/>
      <c r="M1205" s="24">
        <v>0.35252714000000002</v>
      </c>
      <c r="N1205" s="24"/>
    </row>
    <row r="1206" spans="2:14" ht="16" x14ac:dyDescent="0.2">
      <c r="B1206" s="24">
        <v>239.8</v>
      </c>
      <c r="C1206" s="24">
        <v>2.7570486000000001</v>
      </c>
      <c r="D1206" s="24"/>
      <c r="E1206" s="24">
        <v>2.25301259</v>
      </c>
      <c r="F1206" s="24"/>
      <c r="G1206" s="24">
        <v>1.9823833500000001</v>
      </c>
      <c r="H1206" s="24"/>
      <c r="I1206" s="24">
        <v>1.2818536</v>
      </c>
      <c r="J1206" s="24"/>
      <c r="K1206" s="24">
        <v>0.75003114999999998</v>
      </c>
      <c r="L1206" s="24"/>
      <c r="M1206" s="24">
        <v>0.35241676999999999</v>
      </c>
      <c r="N1206" s="24"/>
    </row>
    <row r="1207" spans="2:14" ht="16" x14ac:dyDescent="0.2">
      <c r="B1207" s="24">
        <v>240</v>
      </c>
      <c r="C1207" s="24">
        <v>2.7575498299999999</v>
      </c>
      <c r="D1207" s="24"/>
      <c r="E1207" s="24">
        <v>2.2532432400000002</v>
      </c>
      <c r="F1207" s="24"/>
      <c r="G1207" s="24">
        <v>1.9827915899999999</v>
      </c>
      <c r="H1207" s="24"/>
      <c r="I1207" s="24">
        <v>1.2821851</v>
      </c>
      <c r="J1207" s="24"/>
      <c r="K1207" s="24">
        <v>0.75020304000000004</v>
      </c>
      <c r="L1207" s="24"/>
      <c r="M1207" s="24">
        <v>0.35204144999999998</v>
      </c>
      <c r="N1207" s="24"/>
    </row>
    <row r="1208" spans="2:14" ht="16" x14ac:dyDescent="0.2">
      <c r="B1208" s="24">
        <v>240.2</v>
      </c>
      <c r="C1208" s="24">
        <v>2.7576699200000001</v>
      </c>
      <c r="D1208" s="24"/>
      <c r="E1208" s="24">
        <v>2.2532270900000002</v>
      </c>
      <c r="F1208" s="24"/>
      <c r="G1208" s="24">
        <v>1.98297276</v>
      </c>
      <c r="H1208" s="24"/>
      <c r="I1208" s="24">
        <v>1.28244983</v>
      </c>
      <c r="J1208" s="24"/>
      <c r="K1208" s="24">
        <v>0.75048753999999995</v>
      </c>
      <c r="L1208" s="24"/>
      <c r="M1208" s="24">
        <v>0.35186695000000001</v>
      </c>
      <c r="N1208" s="24"/>
    </row>
    <row r="1209" spans="2:14" ht="16" x14ac:dyDescent="0.2">
      <c r="B1209" s="24">
        <v>240.4</v>
      </c>
      <c r="C1209" s="24">
        <v>2.7575543300000001</v>
      </c>
      <c r="D1209" s="24"/>
      <c r="E1209" s="24">
        <v>2.25301778</v>
      </c>
      <c r="F1209" s="24"/>
      <c r="G1209" s="24">
        <v>1.98308</v>
      </c>
      <c r="H1209" s="24"/>
      <c r="I1209" s="24">
        <v>1.28227775</v>
      </c>
      <c r="J1209" s="24"/>
      <c r="K1209" s="24">
        <v>0.75054997999999995</v>
      </c>
      <c r="L1209" s="24"/>
      <c r="M1209" s="24">
        <v>0.35147879999999998</v>
      </c>
      <c r="N1209" s="24"/>
    </row>
    <row r="1210" spans="2:14" ht="16" x14ac:dyDescent="0.2">
      <c r="B1210" s="24">
        <v>240.6</v>
      </c>
      <c r="C1210" s="24">
        <v>2.7578168700000001</v>
      </c>
      <c r="D1210" s="24"/>
      <c r="E1210" s="24">
        <v>2.2531362499999998</v>
      </c>
      <c r="F1210" s="24"/>
      <c r="G1210" s="24">
        <v>1.9831129199999999</v>
      </c>
      <c r="H1210" s="24"/>
      <c r="I1210" s="24">
        <v>1.2826926999999999</v>
      </c>
      <c r="J1210" s="24"/>
      <c r="K1210" s="24">
        <v>0.75096549999999995</v>
      </c>
      <c r="L1210" s="24"/>
      <c r="M1210" s="24">
        <v>0.35146481000000002</v>
      </c>
      <c r="N1210" s="24"/>
    </row>
    <row r="1211" spans="2:14" ht="16" x14ac:dyDescent="0.2">
      <c r="B1211" s="24">
        <v>240.8</v>
      </c>
      <c r="C1211" s="24">
        <v>2.7580933600000002</v>
      </c>
      <c r="D1211" s="24"/>
      <c r="E1211" s="24">
        <v>2.2539380100000002</v>
      </c>
      <c r="F1211" s="24"/>
      <c r="G1211" s="24">
        <v>1.98311104</v>
      </c>
      <c r="H1211" s="24"/>
      <c r="I1211" s="24">
        <v>1.28286593</v>
      </c>
      <c r="J1211" s="24"/>
      <c r="K1211" s="24">
        <v>0.75167927999999995</v>
      </c>
      <c r="L1211" s="24"/>
      <c r="M1211" s="24">
        <v>0.35173303</v>
      </c>
      <c r="N1211" s="24"/>
    </row>
    <row r="1212" spans="2:14" ht="16" x14ac:dyDescent="0.2">
      <c r="B1212" s="24">
        <v>241</v>
      </c>
      <c r="C1212" s="24">
        <v>2.75786263</v>
      </c>
      <c r="D1212" s="24"/>
      <c r="E1212" s="24">
        <v>2.25431523</v>
      </c>
      <c r="F1212" s="24"/>
      <c r="G1212" s="24">
        <v>1.98301623</v>
      </c>
      <c r="H1212" s="24"/>
      <c r="I1212" s="24">
        <v>1.2829125699999999</v>
      </c>
      <c r="J1212" s="24"/>
      <c r="K1212" s="24">
        <v>0.75237310000000002</v>
      </c>
      <c r="L1212" s="24"/>
      <c r="M1212" s="24">
        <v>0.3522634</v>
      </c>
      <c r="N1212" s="24"/>
    </row>
    <row r="1213" spans="2:14" ht="16" x14ac:dyDescent="0.2">
      <c r="B1213" s="24">
        <v>241.2</v>
      </c>
      <c r="C1213" s="24">
        <v>2.75773621</v>
      </c>
      <c r="D1213" s="24"/>
      <c r="E1213" s="24">
        <v>2.2546140399999999</v>
      </c>
      <c r="F1213" s="24"/>
      <c r="G1213" s="24">
        <v>1.9827080500000001</v>
      </c>
      <c r="H1213" s="24"/>
      <c r="I1213" s="24">
        <v>1.28299341</v>
      </c>
      <c r="J1213" s="24"/>
      <c r="K1213" s="24">
        <v>0.75296034000000001</v>
      </c>
      <c r="L1213" s="24"/>
      <c r="M1213" s="24">
        <v>0.35257760999999999</v>
      </c>
      <c r="N1213" s="24"/>
    </row>
    <row r="1214" spans="2:14" ht="16" x14ac:dyDescent="0.2">
      <c r="B1214" s="24">
        <v>241.4</v>
      </c>
      <c r="C1214" s="24">
        <v>2.7583246899999998</v>
      </c>
      <c r="D1214" s="24"/>
      <c r="E1214" s="24">
        <v>2.2551231700000001</v>
      </c>
      <c r="F1214" s="24"/>
      <c r="G1214" s="24">
        <v>1.98295464</v>
      </c>
      <c r="H1214" s="24"/>
      <c r="I1214" s="24">
        <v>1.2833876200000001</v>
      </c>
      <c r="J1214" s="24"/>
      <c r="K1214" s="24">
        <v>0.75362572999999999</v>
      </c>
      <c r="L1214" s="24"/>
      <c r="M1214" s="24">
        <v>0.35290659000000002</v>
      </c>
      <c r="N1214" s="24"/>
    </row>
    <row r="1215" spans="2:14" ht="16" x14ac:dyDescent="0.2">
      <c r="B1215" s="24">
        <v>241.6</v>
      </c>
      <c r="C1215" s="24">
        <v>2.7582595099999998</v>
      </c>
      <c r="D1215" s="24"/>
      <c r="E1215" s="24">
        <v>2.2557802200000001</v>
      </c>
      <c r="F1215" s="24"/>
      <c r="G1215" s="24">
        <v>1.9832805</v>
      </c>
      <c r="H1215" s="24"/>
      <c r="I1215" s="24">
        <v>1.2833642199999999</v>
      </c>
      <c r="J1215" s="24"/>
      <c r="K1215" s="24">
        <v>0.75403774000000001</v>
      </c>
      <c r="L1215" s="24"/>
      <c r="M1215" s="24">
        <v>0.35285706</v>
      </c>
      <c r="N1215" s="24"/>
    </row>
    <row r="1216" spans="2:14" ht="16" x14ac:dyDescent="0.2">
      <c r="B1216" s="24">
        <v>241.8</v>
      </c>
      <c r="C1216" s="24">
        <v>2.7588668300000001</v>
      </c>
      <c r="D1216" s="24"/>
      <c r="E1216" s="24">
        <v>2.25655436</v>
      </c>
      <c r="F1216" s="24"/>
      <c r="G1216" s="24">
        <v>1.9835708000000001</v>
      </c>
      <c r="H1216" s="24"/>
      <c r="I1216" s="24">
        <v>1.2836565499999999</v>
      </c>
      <c r="J1216" s="24"/>
      <c r="K1216" s="24">
        <v>0.75466261000000001</v>
      </c>
      <c r="L1216" s="24"/>
      <c r="M1216" s="24">
        <v>0.35356372000000003</v>
      </c>
      <c r="N1216" s="24"/>
    </row>
    <row r="1217" spans="2:14" ht="16" x14ac:dyDescent="0.2">
      <c r="B1217" s="24">
        <v>242</v>
      </c>
      <c r="C1217" s="24">
        <v>2.75934904</v>
      </c>
      <c r="D1217" s="24"/>
      <c r="E1217" s="24">
        <v>2.2565924000000002</v>
      </c>
      <c r="F1217" s="24"/>
      <c r="G1217" s="24">
        <v>1.9838572000000001</v>
      </c>
      <c r="H1217" s="24"/>
      <c r="I1217" s="24">
        <v>1.2839092599999999</v>
      </c>
      <c r="J1217" s="24"/>
      <c r="K1217" s="24">
        <v>0.75513806999999999</v>
      </c>
      <c r="L1217" s="24"/>
      <c r="M1217" s="24">
        <v>0.35390021999999999</v>
      </c>
      <c r="N1217" s="24"/>
    </row>
    <row r="1218" spans="2:14" ht="16" x14ac:dyDescent="0.2">
      <c r="B1218" s="24">
        <v>242.2</v>
      </c>
      <c r="C1218" s="24">
        <v>2.7592400800000001</v>
      </c>
      <c r="D1218" s="24"/>
      <c r="E1218" s="24">
        <v>2.2563883900000001</v>
      </c>
      <c r="F1218" s="24"/>
      <c r="G1218" s="24">
        <v>1.9837471600000001</v>
      </c>
      <c r="H1218" s="24"/>
      <c r="I1218" s="24">
        <v>1.28390738</v>
      </c>
      <c r="J1218" s="24"/>
      <c r="K1218" s="24">
        <v>0.75561875000000001</v>
      </c>
      <c r="L1218" s="24"/>
      <c r="M1218" s="24">
        <v>0.35435670000000002</v>
      </c>
      <c r="N1218" s="24"/>
    </row>
    <row r="1219" spans="2:14" ht="16" x14ac:dyDescent="0.2">
      <c r="B1219" s="24">
        <v>242.4</v>
      </c>
      <c r="C1219" s="24">
        <v>2.7595591000000002</v>
      </c>
      <c r="D1219" s="24"/>
      <c r="E1219" s="24">
        <v>2.2569179300000002</v>
      </c>
      <c r="F1219" s="24"/>
      <c r="G1219" s="24">
        <v>1.98404626</v>
      </c>
      <c r="H1219" s="24"/>
      <c r="I1219" s="24">
        <v>1.2841561100000001</v>
      </c>
      <c r="J1219" s="24"/>
      <c r="K1219" s="24">
        <v>0.75626205999999996</v>
      </c>
      <c r="L1219" s="24"/>
      <c r="M1219" s="24">
        <v>0.35468442</v>
      </c>
      <c r="N1219" s="24"/>
    </row>
    <row r="1220" spans="2:14" ht="16" x14ac:dyDescent="0.2">
      <c r="B1220" s="24">
        <v>242.6</v>
      </c>
      <c r="C1220" s="24">
        <v>2.7599724999999999</v>
      </c>
      <c r="D1220" s="24"/>
      <c r="E1220" s="24">
        <v>2.25764217</v>
      </c>
      <c r="F1220" s="24"/>
      <c r="G1220" s="24">
        <v>1.98477948</v>
      </c>
      <c r="H1220" s="24"/>
      <c r="I1220" s="24">
        <v>1.2847592299999999</v>
      </c>
      <c r="J1220" s="24"/>
      <c r="K1220" s="24">
        <v>0.75708903999999999</v>
      </c>
      <c r="L1220" s="24"/>
      <c r="M1220" s="24">
        <v>0.35562982999999998</v>
      </c>
      <c r="N1220" s="24"/>
    </row>
    <row r="1221" spans="2:14" ht="16" x14ac:dyDescent="0.2">
      <c r="B1221" s="24">
        <v>242.8</v>
      </c>
      <c r="C1221" s="24">
        <v>2.7605805700000001</v>
      </c>
      <c r="D1221" s="24"/>
      <c r="E1221" s="24">
        <v>2.2583002699999999</v>
      </c>
      <c r="F1221" s="24"/>
      <c r="G1221" s="24">
        <v>1.9847796799999999</v>
      </c>
      <c r="H1221" s="24"/>
      <c r="I1221" s="24">
        <v>1.2853842200000001</v>
      </c>
      <c r="J1221" s="24"/>
      <c r="K1221" s="24">
        <v>0.75757485000000002</v>
      </c>
      <c r="L1221" s="24"/>
      <c r="M1221" s="24">
        <v>0.35589419</v>
      </c>
      <c r="N1221" s="24"/>
    </row>
    <row r="1222" spans="2:14" ht="16" x14ac:dyDescent="0.2">
      <c r="B1222" s="24">
        <v>243</v>
      </c>
      <c r="C1222" s="24">
        <v>2.7608939100000001</v>
      </c>
      <c r="D1222" s="24"/>
      <c r="E1222" s="24">
        <v>2.2587435299999998</v>
      </c>
      <c r="F1222" s="24"/>
      <c r="G1222" s="24">
        <v>1.98524978</v>
      </c>
      <c r="H1222" s="24"/>
      <c r="I1222" s="24">
        <v>1.2853099299999999</v>
      </c>
      <c r="J1222" s="24"/>
      <c r="K1222" s="24">
        <v>0.75787757</v>
      </c>
      <c r="L1222" s="24"/>
      <c r="M1222" s="24">
        <v>0.35584348999999998</v>
      </c>
      <c r="N1222" s="24"/>
    </row>
    <row r="1223" spans="2:14" ht="16" x14ac:dyDescent="0.2">
      <c r="B1223" s="24">
        <v>243.2</v>
      </c>
      <c r="C1223" s="24">
        <v>2.7617212800000002</v>
      </c>
      <c r="D1223" s="24"/>
      <c r="E1223" s="24">
        <v>2.2589711499999998</v>
      </c>
      <c r="F1223" s="24"/>
      <c r="G1223" s="24">
        <v>1.98597614</v>
      </c>
      <c r="H1223" s="24"/>
      <c r="I1223" s="24">
        <v>1.2858848899999999</v>
      </c>
      <c r="J1223" s="24"/>
      <c r="K1223" s="24">
        <v>0.75863627</v>
      </c>
      <c r="L1223" s="24"/>
      <c r="M1223" s="24">
        <v>0.35643262999999997</v>
      </c>
      <c r="N1223" s="24"/>
    </row>
    <row r="1224" spans="2:14" ht="16" x14ac:dyDescent="0.2">
      <c r="B1224" s="24">
        <v>243.4</v>
      </c>
      <c r="C1224" s="24">
        <v>2.7624450500000002</v>
      </c>
      <c r="D1224" s="24"/>
      <c r="E1224" s="24">
        <v>2.2591446300000002</v>
      </c>
      <c r="F1224" s="24"/>
      <c r="G1224" s="24">
        <v>1.98652279</v>
      </c>
      <c r="H1224" s="24"/>
      <c r="I1224" s="24">
        <v>1.2866624600000001</v>
      </c>
      <c r="J1224" s="24"/>
      <c r="K1224" s="24">
        <v>0.75919166000000005</v>
      </c>
      <c r="L1224" s="24"/>
      <c r="M1224" s="24">
        <v>0.35685326000000001</v>
      </c>
      <c r="N1224" s="24"/>
    </row>
    <row r="1225" spans="2:14" ht="16" x14ac:dyDescent="0.2">
      <c r="B1225" s="24">
        <v>243.6</v>
      </c>
      <c r="C1225" s="24">
        <v>2.7626483999999998</v>
      </c>
      <c r="D1225" s="24"/>
      <c r="E1225" s="24">
        <v>2.2595043299999999</v>
      </c>
      <c r="F1225" s="24"/>
      <c r="G1225" s="24">
        <v>1.98666878</v>
      </c>
      <c r="H1225" s="24"/>
      <c r="I1225" s="24">
        <v>1.2867426200000001</v>
      </c>
      <c r="J1225" s="24"/>
      <c r="K1225" s="24">
        <v>0.75952560999999996</v>
      </c>
      <c r="L1225" s="24"/>
      <c r="M1225" s="24">
        <v>0.35767472</v>
      </c>
      <c r="N1225" s="24"/>
    </row>
    <row r="1226" spans="2:14" ht="16" x14ac:dyDescent="0.2">
      <c r="B1226" s="24">
        <v>243.8</v>
      </c>
      <c r="C1226" s="24">
        <v>2.7632182099999998</v>
      </c>
      <c r="D1226" s="24"/>
      <c r="E1226" s="24">
        <v>2.2596219999999998</v>
      </c>
      <c r="F1226" s="24"/>
      <c r="G1226" s="24">
        <v>1.9872934499999999</v>
      </c>
      <c r="H1226" s="24"/>
      <c r="I1226" s="24">
        <v>1.2869763599999999</v>
      </c>
      <c r="J1226" s="24"/>
      <c r="K1226" s="24">
        <v>0.76002291</v>
      </c>
      <c r="L1226" s="24"/>
      <c r="M1226" s="24">
        <v>0.35800183000000002</v>
      </c>
      <c r="N1226" s="24"/>
    </row>
    <row r="1227" spans="2:14" ht="16" x14ac:dyDescent="0.2">
      <c r="B1227" s="24">
        <v>244</v>
      </c>
      <c r="C1227" s="24">
        <v>2.7637006199999998</v>
      </c>
      <c r="D1227" s="24"/>
      <c r="E1227" s="24">
        <v>2.2600495</v>
      </c>
      <c r="F1227" s="24"/>
      <c r="G1227" s="24">
        <v>1.98803902</v>
      </c>
      <c r="H1227" s="24"/>
      <c r="I1227" s="24">
        <v>1.28731851</v>
      </c>
      <c r="J1227" s="24"/>
      <c r="K1227" s="24">
        <v>0.76051597000000004</v>
      </c>
      <c r="L1227" s="24"/>
      <c r="M1227" s="24">
        <v>0.35824043</v>
      </c>
      <c r="N1227" s="24"/>
    </row>
    <row r="1228" spans="2:14" ht="16" x14ac:dyDescent="0.2">
      <c r="B1228" s="24">
        <v>244.2</v>
      </c>
      <c r="C1228" s="24">
        <v>2.7636742399999998</v>
      </c>
      <c r="D1228" s="24"/>
      <c r="E1228" s="24">
        <v>2.2603693900000001</v>
      </c>
      <c r="F1228" s="24"/>
      <c r="G1228" s="24">
        <v>1.9886144299999999</v>
      </c>
      <c r="H1228" s="24"/>
      <c r="I1228" s="24">
        <v>1.28735493</v>
      </c>
      <c r="J1228" s="24"/>
      <c r="K1228" s="24">
        <v>0.76110851000000002</v>
      </c>
      <c r="L1228" s="24"/>
      <c r="M1228" s="24">
        <v>0.35887191000000002</v>
      </c>
      <c r="N1228" s="24"/>
    </row>
    <row r="1229" spans="2:14" ht="16" x14ac:dyDescent="0.2">
      <c r="B1229" s="24">
        <v>244.4</v>
      </c>
      <c r="C1229" s="24">
        <v>2.7638602400000001</v>
      </c>
      <c r="D1229" s="24"/>
      <c r="E1229" s="24">
        <v>2.2600882800000002</v>
      </c>
      <c r="F1229" s="24"/>
      <c r="G1229" s="24">
        <v>1.98909622</v>
      </c>
      <c r="H1229" s="24"/>
      <c r="I1229" s="24">
        <v>1.2877496799999999</v>
      </c>
      <c r="J1229" s="24"/>
      <c r="K1229" s="24">
        <v>0.76150773999999999</v>
      </c>
      <c r="L1229" s="24"/>
      <c r="M1229" s="24">
        <v>0.35898784</v>
      </c>
      <c r="N1229" s="24"/>
    </row>
    <row r="1230" spans="2:14" ht="16" x14ac:dyDescent="0.2">
      <c r="B1230" s="24">
        <v>244.6</v>
      </c>
      <c r="C1230" s="24">
        <v>2.7640617000000001</v>
      </c>
      <c r="D1230" s="24"/>
      <c r="E1230" s="24">
        <v>2.2599389799999998</v>
      </c>
      <c r="F1230" s="24"/>
      <c r="G1230" s="24">
        <v>1.9889831200000001</v>
      </c>
      <c r="H1230" s="24"/>
      <c r="I1230" s="24">
        <v>1.28827541</v>
      </c>
      <c r="J1230" s="24"/>
      <c r="K1230" s="24">
        <v>0.76182766000000002</v>
      </c>
      <c r="L1230" s="24"/>
      <c r="M1230" s="24">
        <v>0.35941478999999998</v>
      </c>
      <c r="N1230" s="24"/>
    </row>
    <row r="1231" spans="2:14" ht="16" x14ac:dyDescent="0.2">
      <c r="B1231" s="24">
        <v>244.8</v>
      </c>
      <c r="C1231" s="24">
        <v>2.7640888700000001</v>
      </c>
      <c r="D1231" s="24"/>
      <c r="E1231" s="24">
        <v>2.2600872000000001</v>
      </c>
      <c r="F1231" s="24"/>
      <c r="G1231" s="24">
        <v>1.98921678</v>
      </c>
      <c r="H1231" s="24"/>
      <c r="I1231" s="24">
        <v>1.2883626100000001</v>
      </c>
      <c r="J1231" s="24"/>
      <c r="K1231" s="24">
        <v>0.76201317000000002</v>
      </c>
      <c r="L1231" s="24"/>
      <c r="M1231" s="24">
        <v>0.35966746999999999</v>
      </c>
      <c r="N1231" s="24"/>
    </row>
    <row r="1232" spans="2:14" ht="16" x14ac:dyDescent="0.2">
      <c r="B1232" s="24">
        <v>245</v>
      </c>
      <c r="C1232" s="24">
        <v>2.7638265199999998</v>
      </c>
      <c r="D1232" s="24"/>
      <c r="E1232" s="24">
        <v>2.2598561300000002</v>
      </c>
      <c r="F1232" s="24"/>
      <c r="G1232" s="24">
        <v>1.98880678</v>
      </c>
      <c r="H1232" s="24"/>
      <c r="I1232" s="24">
        <v>1.2883361900000001</v>
      </c>
      <c r="J1232" s="24"/>
      <c r="K1232" s="24">
        <v>0.76187373999999997</v>
      </c>
      <c r="L1232" s="24"/>
      <c r="M1232" s="24">
        <v>0.35903200000000002</v>
      </c>
      <c r="N1232" s="24"/>
    </row>
    <row r="1233" spans="2:14" ht="16" x14ac:dyDescent="0.2">
      <c r="B1233" s="24">
        <v>245.2</v>
      </c>
      <c r="C1233" s="24">
        <v>2.7641805000000002</v>
      </c>
      <c r="D1233" s="24"/>
      <c r="E1233" s="24">
        <v>2.2602507699999999</v>
      </c>
      <c r="F1233" s="24"/>
      <c r="G1233" s="24">
        <v>1.98903662</v>
      </c>
      <c r="H1233" s="24"/>
      <c r="I1233" s="24">
        <v>1.2883045099999999</v>
      </c>
      <c r="J1233" s="24"/>
      <c r="K1233" s="24">
        <v>0.76200966000000003</v>
      </c>
      <c r="L1233" s="24"/>
      <c r="M1233" s="24">
        <v>0.35878159999999998</v>
      </c>
      <c r="N1233" s="24"/>
    </row>
    <row r="1234" spans="2:14" ht="16" x14ac:dyDescent="0.2">
      <c r="B1234" s="24">
        <v>245.4</v>
      </c>
      <c r="C1234" s="24">
        <v>2.7645491500000001</v>
      </c>
      <c r="D1234" s="24"/>
      <c r="E1234" s="24">
        <v>2.2604783300000002</v>
      </c>
      <c r="F1234" s="24"/>
      <c r="G1234" s="24">
        <v>1.9895166500000001</v>
      </c>
      <c r="H1234" s="24"/>
      <c r="I1234" s="24">
        <v>1.28888877</v>
      </c>
      <c r="J1234" s="24"/>
      <c r="K1234" s="24">
        <v>0.76249864000000001</v>
      </c>
      <c r="L1234" s="24"/>
      <c r="M1234" s="24">
        <v>0.35907160999999999</v>
      </c>
      <c r="N1234" s="24"/>
    </row>
    <row r="1235" spans="2:14" ht="16" x14ac:dyDescent="0.2">
      <c r="B1235" s="24">
        <v>245.6</v>
      </c>
      <c r="C1235" s="24">
        <v>2.7645473900000002</v>
      </c>
      <c r="D1235" s="24"/>
      <c r="E1235" s="24">
        <v>2.2604961499999998</v>
      </c>
      <c r="F1235" s="24"/>
      <c r="G1235" s="24">
        <v>1.9896943600000001</v>
      </c>
      <c r="H1235" s="24"/>
      <c r="I1235" s="24">
        <v>1.288794</v>
      </c>
      <c r="J1235" s="24"/>
      <c r="K1235" s="24">
        <v>0.76264304999999999</v>
      </c>
      <c r="L1235" s="24"/>
      <c r="M1235" s="24">
        <v>0.35895612999999998</v>
      </c>
      <c r="N1235" s="24"/>
    </row>
    <row r="1236" spans="2:14" ht="16" x14ac:dyDescent="0.2">
      <c r="B1236" s="24">
        <v>245.8</v>
      </c>
      <c r="C1236" s="24">
        <v>2.7644171599999998</v>
      </c>
      <c r="D1236" s="24"/>
      <c r="E1236" s="24">
        <v>2.2601916800000001</v>
      </c>
      <c r="F1236" s="24"/>
      <c r="G1236" s="24">
        <v>1.98941101</v>
      </c>
      <c r="H1236" s="24"/>
      <c r="I1236" s="24">
        <v>1.28908073</v>
      </c>
      <c r="J1236" s="24"/>
      <c r="K1236" s="24">
        <v>0.76254016999999996</v>
      </c>
      <c r="L1236" s="24"/>
      <c r="M1236" s="24">
        <v>0.35885718999999999</v>
      </c>
      <c r="N1236" s="24"/>
    </row>
    <row r="1237" spans="2:14" ht="16" x14ac:dyDescent="0.2">
      <c r="B1237" s="24">
        <v>246</v>
      </c>
      <c r="C1237" s="24">
        <v>2.7638109900000001</v>
      </c>
      <c r="D1237" s="24"/>
      <c r="E1237" s="24">
        <v>2.2596523899999998</v>
      </c>
      <c r="F1237" s="24"/>
      <c r="G1237" s="24">
        <v>1.9894443500000001</v>
      </c>
      <c r="H1237" s="24"/>
      <c r="I1237" s="24">
        <v>1.28890682</v>
      </c>
      <c r="J1237" s="24"/>
      <c r="K1237" s="24">
        <v>0.76235596000000005</v>
      </c>
      <c r="L1237" s="24"/>
      <c r="M1237" s="24">
        <v>0.3586608</v>
      </c>
      <c r="N1237" s="24"/>
    </row>
    <row r="1238" spans="2:14" ht="16" x14ac:dyDescent="0.2">
      <c r="B1238" s="24">
        <v>246.2</v>
      </c>
      <c r="C1238" s="24">
        <v>2.7640493699999999</v>
      </c>
      <c r="D1238" s="24"/>
      <c r="E1238" s="24">
        <v>2.2599077799999998</v>
      </c>
      <c r="F1238" s="24"/>
      <c r="G1238" s="24">
        <v>1.98916892</v>
      </c>
      <c r="H1238" s="24"/>
      <c r="I1238" s="24">
        <v>1.28895275</v>
      </c>
      <c r="J1238" s="24"/>
      <c r="K1238" s="24">
        <v>0.76252633999999997</v>
      </c>
      <c r="L1238" s="24"/>
      <c r="M1238" s="24">
        <v>0.35887697000000002</v>
      </c>
      <c r="N1238" s="24"/>
    </row>
    <row r="1239" spans="2:14" ht="16" x14ac:dyDescent="0.2">
      <c r="B1239" s="24">
        <v>246.4</v>
      </c>
      <c r="C1239" s="24">
        <v>2.7639351699999999</v>
      </c>
      <c r="D1239" s="24"/>
      <c r="E1239" s="24">
        <v>2.2603782099999998</v>
      </c>
      <c r="F1239" s="24"/>
      <c r="G1239" s="24">
        <v>1.9892276600000001</v>
      </c>
      <c r="H1239" s="24"/>
      <c r="I1239" s="24">
        <v>1.28896045</v>
      </c>
      <c r="J1239" s="24"/>
      <c r="K1239" s="24">
        <v>0.7620633</v>
      </c>
      <c r="L1239" s="24"/>
      <c r="M1239" s="24">
        <v>0.35890241000000001</v>
      </c>
      <c r="N1239" s="24"/>
    </row>
    <row r="1240" spans="2:14" ht="16" x14ac:dyDescent="0.2">
      <c r="B1240" s="24">
        <v>246.6</v>
      </c>
      <c r="C1240" s="24">
        <v>2.76362686</v>
      </c>
      <c r="D1240" s="24"/>
      <c r="E1240" s="24">
        <v>2.2604360799999998</v>
      </c>
      <c r="F1240" s="24"/>
      <c r="G1240" s="24">
        <v>1.98907089</v>
      </c>
      <c r="H1240" s="24"/>
      <c r="I1240" s="24">
        <v>1.2889833900000001</v>
      </c>
      <c r="J1240" s="24"/>
      <c r="K1240" s="24">
        <v>0.76173164999999998</v>
      </c>
      <c r="L1240" s="24"/>
      <c r="M1240" s="24">
        <v>0.35894458000000001</v>
      </c>
      <c r="N1240" s="24"/>
    </row>
    <row r="1241" spans="2:14" ht="16" x14ac:dyDescent="0.2">
      <c r="B1241" s="24">
        <v>246.8</v>
      </c>
      <c r="C1241" s="24">
        <v>2.7633918300000002</v>
      </c>
      <c r="D1241" s="24"/>
      <c r="E1241" s="24">
        <v>2.2603557599999999</v>
      </c>
      <c r="F1241" s="24"/>
      <c r="G1241" s="24">
        <v>1.98910641</v>
      </c>
      <c r="H1241" s="24"/>
      <c r="I1241" s="24">
        <v>1.2891290500000001</v>
      </c>
      <c r="J1241" s="24"/>
      <c r="K1241" s="24">
        <v>0.76147014000000002</v>
      </c>
      <c r="L1241" s="24"/>
      <c r="M1241" s="24">
        <v>0.35909803000000001</v>
      </c>
      <c r="N1241" s="24"/>
    </row>
    <row r="1242" spans="2:14" ht="16" x14ac:dyDescent="0.2">
      <c r="B1242" s="24">
        <v>247</v>
      </c>
      <c r="C1242" s="24">
        <v>2.7630777399999999</v>
      </c>
      <c r="D1242" s="24"/>
      <c r="E1242" s="24">
        <v>2.2602959899999999</v>
      </c>
      <c r="F1242" s="24"/>
      <c r="G1242" s="24">
        <v>1.98955248</v>
      </c>
      <c r="H1242" s="24"/>
      <c r="I1242" s="24">
        <v>1.28890796</v>
      </c>
      <c r="J1242" s="24"/>
      <c r="K1242" s="24">
        <v>0.76210173000000003</v>
      </c>
      <c r="L1242" s="24"/>
      <c r="M1242" s="24">
        <v>0.35922949999999998</v>
      </c>
      <c r="N1242" s="24"/>
    </row>
    <row r="1243" spans="2:14" ht="16" x14ac:dyDescent="0.2">
      <c r="B1243" s="24">
        <v>247.2</v>
      </c>
      <c r="C1243" s="24">
        <v>2.7628777499999999</v>
      </c>
      <c r="D1243" s="24"/>
      <c r="E1243" s="24">
        <v>2.2602103499999999</v>
      </c>
      <c r="F1243" s="24"/>
      <c r="G1243" s="24">
        <v>1.98940582</v>
      </c>
      <c r="H1243" s="24"/>
      <c r="I1243" s="24">
        <v>1.2888396499999999</v>
      </c>
      <c r="J1243" s="24"/>
      <c r="K1243" s="24">
        <v>0.76223730000000001</v>
      </c>
      <c r="L1243" s="24"/>
      <c r="M1243" s="24">
        <v>0.35953212000000001</v>
      </c>
      <c r="N1243" s="24"/>
    </row>
    <row r="1244" spans="2:14" ht="16" x14ac:dyDescent="0.2">
      <c r="B1244" s="24">
        <v>247.4</v>
      </c>
      <c r="C1244" s="24">
        <v>2.76335606</v>
      </c>
      <c r="D1244" s="24"/>
      <c r="E1244" s="24">
        <v>2.2606107400000002</v>
      </c>
      <c r="F1244" s="24"/>
      <c r="G1244" s="24">
        <v>1.98942719</v>
      </c>
      <c r="H1244" s="24"/>
      <c r="I1244" s="24">
        <v>1.2887655099999999</v>
      </c>
      <c r="J1244" s="24"/>
      <c r="K1244" s="24">
        <v>0.76280950999999997</v>
      </c>
      <c r="L1244" s="24"/>
      <c r="M1244" s="24">
        <v>0.36009511</v>
      </c>
      <c r="N1244" s="24"/>
    </row>
    <row r="1245" spans="2:14" ht="16" x14ac:dyDescent="0.2">
      <c r="B1245" s="24">
        <v>247.6</v>
      </c>
      <c r="C1245" s="24">
        <v>2.7639030600000001</v>
      </c>
      <c r="D1245" s="24"/>
      <c r="E1245" s="24">
        <v>2.2612421199999999</v>
      </c>
      <c r="F1245" s="24"/>
      <c r="G1245" s="24">
        <v>1.98961787</v>
      </c>
      <c r="H1245" s="24"/>
      <c r="I1245" s="24">
        <v>1.2890167299999999</v>
      </c>
      <c r="J1245" s="24"/>
      <c r="K1245" s="24">
        <v>0.76319782999999997</v>
      </c>
      <c r="L1245" s="24"/>
      <c r="M1245" s="24">
        <v>0.36118672000000002</v>
      </c>
      <c r="N1245" s="24"/>
    </row>
    <row r="1246" spans="2:14" ht="16" x14ac:dyDescent="0.2">
      <c r="B1246" s="24">
        <v>247.8</v>
      </c>
      <c r="C1246" s="24">
        <v>2.7636559599999999</v>
      </c>
      <c r="D1246" s="24"/>
      <c r="E1246" s="24">
        <v>2.2608127800000002</v>
      </c>
      <c r="F1246" s="24"/>
      <c r="G1246" s="24">
        <v>1.9894851499999999</v>
      </c>
      <c r="H1246" s="24"/>
      <c r="I1246" s="24">
        <v>1.2888665800000001</v>
      </c>
      <c r="J1246" s="24"/>
      <c r="K1246" s="24">
        <v>0.76345905000000003</v>
      </c>
      <c r="L1246" s="24"/>
      <c r="M1246" s="24">
        <v>0.36104617999999999</v>
      </c>
      <c r="N1246" s="24"/>
    </row>
    <row r="1247" spans="2:14" ht="16" x14ac:dyDescent="0.2">
      <c r="B1247" s="24">
        <v>248</v>
      </c>
      <c r="C1247" s="24">
        <v>2.7631129099999998</v>
      </c>
      <c r="D1247" s="24"/>
      <c r="E1247" s="24">
        <v>2.2611579900000001</v>
      </c>
      <c r="F1247" s="24"/>
      <c r="G1247" s="24">
        <v>1.9899266499999999</v>
      </c>
      <c r="H1247" s="24"/>
      <c r="I1247" s="24">
        <v>1.28919563</v>
      </c>
      <c r="J1247" s="24"/>
      <c r="K1247" s="24">
        <v>0.76383036999999998</v>
      </c>
      <c r="L1247" s="24"/>
      <c r="M1247" s="24">
        <v>0.36156266999999997</v>
      </c>
      <c r="N1247" s="24"/>
    </row>
    <row r="1248" spans="2:14" ht="16" x14ac:dyDescent="0.2">
      <c r="B1248" s="24">
        <v>248.2</v>
      </c>
      <c r="C1248" s="24">
        <v>2.7633207500000001</v>
      </c>
      <c r="D1248" s="24"/>
      <c r="E1248" s="24">
        <v>2.26173585</v>
      </c>
      <c r="F1248" s="24"/>
      <c r="G1248" s="24">
        <v>1.9900006699999999</v>
      </c>
      <c r="H1248" s="24"/>
      <c r="I1248" s="24">
        <v>1.28938091</v>
      </c>
      <c r="J1248" s="24"/>
      <c r="K1248" s="24">
        <v>0.76478663000000002</v>
      </c>
      <c r="L1248" s="24"/>
      <c r="M1248" s="24">
        <v>0.36211236000000002</v>
      </c>
      <c r="N1248" s="24"/>
    </row>
    <row r="1249" spans="2:14" ht="16" x14ac:dyDescent="0.2">
      <c r="B1249" s="24">
        <v>248.4</v>
      </c>
      <c r="C1249" s="24">
        <v>2.76384491</v>
      </c>
      <c r="D1249" s="24"/>
      <c r="E1249" s="24">
        <v>2.2616647300000001</v>
      </c>
      <c r="F1249" s="24"/>
      <c r="G1249" s="24">
        <v>1.98995828</v>
      </c>
      <c r="H1249" s="24"/>
      <c r="I1249" s="24">
        <v>1.2897495000000001</v>
      </c>
      <c r="J1249" s="24"/>
      <c r="K1249" s="24">
        <v>0.76511010000000002</v>
      </c>
      <c r="L1249" s="24"/>
      <c r="M1249" s="24">
        <v>0.36215145999999998</v>
      </c>
      <c r="N1249" s="24"/>
    </row>
    <row r="1250" spans="2:14" ht="16" x14ac:dyDescent="0.2">
      <c r="B1250" s="24">
        <v>248.6</v>
      </c>
      <c r="C1250" s="24">
        <v>2.76378777</v>
      </c>
      <c r="D1250" s="24"/>
      <c r="E1250" s="24">
        <v>2.2617391499999999</v>
      </c>
      <c r="F1250" s="24"/>
      <c r="G1250" s="24">
        <v>1.98957294</v>
      </c>
      <c r="H1250" s="24"/>
      <c r="I1250" s="24">
        <v>1.28973483</v>
      </c>
      <c r="J1250" s="24"/>
      <c r="K1250" s="24">
        <v>0.76533333999999997</v>
      </c>
      <c r="L1250" s="24"/>
      <c r="M1250" s="24">
        <v>0.36191991000000001</v>
      </c>
      <c r="N1250" s="24"/>
    </row>
    <row r="1251" spans="2:14" ht="16" x14ac:dyDescent="0.2">
      <c r="B1251" s="24">
        <v>248.8</v>
      </c>
      <c r="C1251" s="24">
        <v>2.7642966699999998</v>
      </c>
      <c r="D1251" s="24"/>
      <c r="E1251" s="24">
        <v>2.2619763499999999</v>
      </c>
      <c r="F1251" s="24"/>
      <c r="G1251" s="24">
        <v>1.9896265099999999</v>
      </c>
      <c r="H1251" s="24"/>
      <c r="I1251" s="24">
        <v>1.29003599</v>
      </c>
      <c r="J1251" s="24"/>
      <c r="K1251" s="24">
        <v>0.76598164999999996</v>
      </c>
      <c r="L1251" s="24"/>
      <c r="M1251" s="24">
        <v>0.36180805999999999</v>
      </c>
      <c r="N1251" s="24"/>
    </row>
    <row r="1252" spans="2:14" ht="16" x14ac:dyDescent="0.2">
      <c r="B1252" s="24">
        <v>249</v>
      </c>
      <c r="C1252" s="24">
        <v>2.7641813100000001</v>
      </c>
      <c r="D1252" s="24"/>
      <c r="E1252" s="24">
        <v>2.2621373500000002</v>
      </c>
      <c r="F1252" s="24"/>
      <c r="G1252" s="24">
        <v>1.98860861</v>
      </c>
      <c r="H1252" s="24"/>
      <c r="I1252" s="24">
        <v>1.29011389</v>
      </c>
      <c r="J1252" s="24"/>
      <c r="K1252" s="24">
        <v>0.76633501999999998</v>
      </c>
      <c r="L1252" s="24"/>
      <c r="M1252" s="24">
        <v>0.36161821999999999</v>
      </c>
      <c r="N1252" s="24"/>
    </row>
    <row r="1253" spans="2:14" ht="16" x14ac:dyDescent="0.2">
      <c r="B1253" s="24">
        <v>249.2</v>
      </c>
      <c r="C1253" s="24">
        <v>2.7642579500000002</v>
      </c>
      <c r="D1253" s="24"/>
      <c r="E1253" s="24">
        <v>2.2624413300000001</v>
      </c>
      <c r="F1253" s="24"/>
      <c r="G1253" s="24">
        <v>1.9885010999999999</v>
      </c>
      <c r="H1253" s="24"/>
      <c r="I1253" s="24">
        <v>1.28993387</v>
      </c>
      <c r="J1253" s="24"/>
      <c r="K1253" s="24">
        <v>0.76688692999999997</v>
      </c>
      <c r="L1253" s="24"/>
      <c r="M1253" s="24">
        <v>0.36161589</v>
      </c>
      <c r="N1253" s="24"/>
    </row>
    <row r="1254" spans="2:14" ht="16" x14ac:dyDescent="0.2">
      <c r="B1254" s="24">
        <v>249.4</v>
      </c>
      <c r="C1254" s="24">
        <v>2.7644079800000001</v>
      </c>
      <c r="D1254" s="24"/>
      <c r="E1254" s="24">
        <v>2.2626173000000001</v>
      </c>
      <c r="F1254" s="24"/>
      <c r="G1254" s="24">
        <v>1.9889757699999999</v>
      </c>
      <c r="H1254" s="24"/>
      <c r="I1254" s="24">
        <v>1.2903390800000001</v>
      </c>
      <c r="J1254" s="24"/>
      <c r="K1254" s="24">
        <v>0.76752165000000006</v>
      </c>
      <c r="L1254" s="24"/>
      <c r="M1254" s="24">
        <v>0.36178459000000002</v>
      </c>
      <c r="N1254" s="24"/>
    </row>
    <row r="1255" spans="2:14" ht="16" x14ac:dyDescent="0.2">
      <c r="B1255" s="24">
        <v>249.6</v>
      </c>
      <c r="C1255" s="24">
        <v>2.76398922</v>
      </c>
      <c r="D1255" s="24"/>
      <c r="E1255" s="24">
        <v>2.2621136100000001</v>
      </c>
      <c r="F1255" s="24"/>
      <c r="G1255" s="24">
        <v>1.9888192499999999</v>
      </c>
      <c r="H1255" s="24"/>
      <c r="I1255" s="24">
        <v>1.28966984</v>
      </c>
      <c r="J1255" s="24"/>
      <c r="K1255" s="24">
        <v>0.76742292999999995</v>
      </c>
      <c r="L1255" s="24"/>
      <c r="M1255" s="24">
        <v>0.36126154999999999</v>
      </c>
      <c r="N1255" s="24"/>
    </row>
    <row r="1256" spans="2:14" ht="16" x14ac:dyDescent="0.2">
      <c r="B1256" s="24">
        <v>249.8</v>
      </c>
      <c r="C1256" s="24">
        <v>2.7643126800000002</v>
      </c>
      <c r="D1256" s="24"/>
      <c r="E1256" s="24">
        <v>2.2624010299999999</v>
      </c>
      <c r="F1256" s="24"/>
      <c r="G1256" s="24">
        <v>1.9890311300000001</v>
      </c>
      <c r="H1256" s="24"/>
      <c r="I1256" s="24">
        <v>1.28996625</v>
      </c>
      <c r="J1256" s="24"/>
      <c r="K1256" s="24">
        <v>0.76784942</v>
      </c>
      <c r="L1256" s="24"/>
      <c r="M1256" s="24">
        <v>0.36117324000000001</v>
      </c>
      <c r="N1256" s="24"/>
    </row>
    <row r="1257" spans="2:14" ht="16" x14ac:dyDescent="0.2">
      <c r="B1257" s="24">
        <v>250</v>
      </c>
      <c r="C1257" s="24">
        <v>2.76479367</v>
      </c>
      <c r="D1257" s="24"/>
      <c r="E1257" s="24">
        <v>2.2630792199999998</v>
      </c>
      <c r="F1257" s="24"/>
      <c r="G1257" s="24">
        <v>1.9898136099999999</v>
      </c>
      <c r="H1257" s="24"/>
      <c r="I1257" s="24">
        <v>1.2903637100000001</v>
      </c>
      <c r="J1257" s="24"/>
      <c r="K1257" s="24">
        <v>0.76848075999999998</v>
      </c>
      <c r="L1257" s="24"/>
      <c r="M1257" s="24">
        <v>0.36150566000000001</v>
      </c>
      <c r="N1257" s="24"/>
    </row>
    <row r="1258" spans="2:14" ht="16" x14ac:dyDescent="0.2">
      <c r="B1258" s="24">
        <v>250.2</v>
      </c>
      <c r="C1258" s="24">
        <v>2.7658979000000001</v>
      </c>
      <c r="D1258" s="24"/>
      <c r="E1258" s="24">
        <v>2.26370731</v>
      </c>
      <c r="F1258" s="24"/>
      <c r="G1258" s="24">
        <v>1.99034859</v>
      </c>
      <c r="H1258" s="24"/>
      <c r="I1258" s="24">
        <v>1.29116107</v>
      </c>
      <c r="J1258" s="24"/>
      <c r="K1258" s="24">
        <v>0.76934332999999999</v>
      </c>
      <c r="L1258" s="24"/>
      <c r="M1258" s="24">
        <v>0.36213728000000001</v>
      </c>
      <c r="N1258" s="24"/>
    </row>
    <row r="1259" spans="2:14" ht="16" x14ac:dyDescent="0.2">
      <c r="B1259" s="24">
        <v>250.4</v>
      </c>
      <c r="C1259" s="24">
        <v>2.7665235699999999</v>
      </c>
      <c r="D1259" s="24"/>
      <c r="E1259" s="24">
        <v>2.2636787300000001</v>
      </c>
      <c r="F1259" s="24"/>
      <c r="G1259" s="24">
        <v>1.9903515700000001</v>
      </c>
      <c r="H1259" s="24"/>
      <c r="I1259" s="24">
        <v>1.291739</v>
      </c>
      <c r="J1259" s="24"/>
      <c r="K1259" s="24">
        <v>0.76940553</v>
      </c>
      <c r="L1259" s="24"/>
      <c r="M1259" s="24">
        <v>0.36267136999999999</v>
      </c>
      <c r="N1259" s="24"/>
    </row>
    <row r="1260" spans="2:14" ht="16" x14ac:dyDescent="0.2">
      <c r="B1260" s="24">
        <v>250.6</v>
      </c>
      <c r="C1260" s="24">
        <v>2.7667061400000001</v>
      </c>
      <c r="D1260" s="24"/>
      <c r="E1260" s="24">
        <v>2.2634463199999999</v>
      </c>
      <c r="F1260" s="24"/>
      <c r="G1260" s="24">
        <v>1.9904795799999999</v>
      </c>
      <c r="H1260" s="24"/>
      <c r="I1260" s="24">
        <v>1.2919343999999999</v>
      </c>
      <c r="J1260" s="24"/>
      <c r="K1260" s="24">
        <v>0.76965457999999998</v>
      </c>
      <c r="L1260" s="24"/>
      <c r="M1260" s="24">
        <v>0.36267664999999999</v>
      </c>
      <c r="N1260" s="24"/>
    </row>
    <row r="1261" spans="2:14" ht="16" x14ac:dyDescent="0.2">
      <c r="B1261" s="24">
        <v>250.8</v>
      </c>
      <c r="C1261" s="24">
        <v>2.7672762400000002</v>
      </c>
      <c r="D1261" s="24"/>
      <c r="E1261" s="24">
        <v>2.2635652300000002</v>
      </c>
      <c r="F1261" s="24"/>
      <c r="G1261" s="24">
        <v>1.99150535</v>
      </c>
      <c r="H1261" s="24"/>
      <c r="I1261" s="24">
        <v>1.29233083</v>
      </c>
      <c r="J1261" s="24"/>
      <c r="K1261" s="24">
        <v>0.77003299999999997</v>
      </c>
      <c r="L1261" s="24"/>
      <c r="M1261" s="24">
        <v>0.36335173999999998</v>
      </c>
      <c r="N1261" s="24"/>
    </row>
    <row r="1262" spans="2:14" ht="16" x14ac:dyDescent="0.2">
      <c r="B1262" s="24">
        <v>251</v>
      </c>
      <c r="C1262" s="24">
        <v>2.7678556300000001</v>
      </c>
      <c r="D1262" s="24"/>
      <c r="E1262" s="24">
        <v>2.2638817100000002</v>
      </c>
      <c r="F1262" s="24"/>
      <c r="G1262" s="24">
        <v>1.99207643</v>
      </c>
      <c r="H1262" s="24"/>
      <c r="I1262" s="24">
        <v>1.2926683800000001</v>
      </c>
      <c r="J1262" s="24"/>
      <c r="K1262" s="24">
        <v>0.77063868999999996</v>
      </c>
      <c r="L1262" s="24"/>
      <c r="M1262" s="24">
        <v>0.36372672</v>
      </c>
      <c r="N1262" s="24"/>
    </row>
    <row r="1263" spans="2:14" ht="16" x14ac:dyDescent="0.2">
      <c r="B1263" s="24">
        <v>251.2</v>
      </c>
      <c r="C1263" s="24">
        <v>2.7682117900000001</v>
      </c>
      <c r="D1263" s="24"/>
      <c r="E1263" s="24">
        <v>2.2638751500000001</v>
      </c>
      <c r="F1263" s="24"/>
      <c r="G1263" s="24">
        <v>1.9923996399999999</v>
      </c>
      <c r="H1263" s="24"/>
      <c r="I1263" s="24">
        <v>1.29300309</v>
      </c>
      <c r="J1263" s="24"/>
      <c r="K1263" s="24">
        <v>0.77071931999999999</v>
      </c>
      <c r="L1263" s="24"/>
      <c r="M1263" s="24">
        <v>0.36396085</v>
      </c>
      <c r="N1263" s="24"/>
    </row>
    <row r="1264" spans="2:14" ht="16" x14ac:dyDescent="0.2">
      <c r="B1264" s="24">
        <v>251.4</v>
      </c>
      <c r="C1264" s="24">
        <v>2.7691627400000001</v>
      </c>
      <c r="D1264" s="24"/>
      <c r="E1264" s="24">
        <v>2.2641646</v>
      </c>
      <c r="F1264" s="24"/>
      <c r="G1264" s="24">
        <v>1.9929276</v>
      </c>
      <c r="H1264" s="24"/>
      <c r="I1264" s="24">
        <v>1.2930810699999999</v>
      </c>
      <c r="J1264" s="24"/>
      <c r="K1264" s="24">
        <v>0.77149924999999997</v>
      </c>
      <c r="L1264" s="24"/>
      <c r="M1264" s="24">
        <v>0.36472657000000003</v>
      </c>
      <c r="N1264" s="24"/>
    </row>
    <row r="1265" spans="2:14" ht="16" x14ac:dyDescent="0.2">
      <c r="B1265" s="24">
        <v>251.6</v>
      </c>
      <c r="C1265" s="24">
        <v>2.76997011</v>
      </c>
      <c r="D1265" s="24"/>
      <c r="E1265" s="24">
        <v>2.2645887500000002</v>
      </c>
      <c r="F1265" s="24"/>
      <c r="G1265" s="24">
        <v>1.9936781400000001</v>
      </c>
      <c r="H1265" s="24"/>
      <c r="I1265" s="24">
        <v>1.2935240800000001</v>
      </c>
      <c r="J1265" s="24"/>
      <c r="K1265" s="24">
        <v>0.77191584000000002</v>
      </c>
      <c r="L1265" s="24"/>
      <c r="M1265" s="24">
        <v>0.36530689999999999</v>
      </c>
      <c r="N1265" s="24"/>
    </row>
    <row r="1266" spans="2:14" ht="16" x14ac:dyDescent="0.2">
      <c r="B1266" s="24">
        <v>251.8</v>
      </c>
      <c r="C1266" s="24">
        <v>2.7700374499999998</v>
      </c>
      <c r="D1266" s="24"/>
      <c r="E1266" s="24">
        <v>2.2645791399999999</v>
      </c>
      <c r="F1266" s="24"/>
      <c r="G1266" s="24">
        <v>1.9937516200000001</v>
      </c>
      <c r="H1266" s="24"/>
      <c r="I1266" s="24">
        <v>1.29332436</v>
      </c>
      <c r="J1266" s="24"/>
      <c r="K1266" s="24">
        <v>0.77214145999999995</v>
      </c>
      <c r="L1266" s="24"/>
      <c r="M1266" s="24">
        <v>0.36546718</v>
      </c>
      <c r="N1266" s="24"/>
    </row>
    <row r="1267" spans="2:14" ht="16" x14ac:dyDescent="0.2">
      <c r="B1267" s="24">
        <v>252</v>
      </c>
      <c r="C1267" s="24">
        <v>2.7702696000000002</v>
      </c>
      <c r="D1267" s="24"/>
      <c r="E1267" s="24">
        <v>2.2650559100000001</v>
      </c>
      <c r="F1267" s="24"/>
      <c r="G1267" s="24">
        <v>1.99439367</v>
      </c>
      <c r="H1267" s="24"/>
      <c r="I1267" s="24">
        <v>1.29346736</v>
      </c>
      <c r="J1267" s="24"/>
      <c r="K1267" s="24">
        <v>0.77253576000000002</v>
      </c>
      <c r="L1267" s="24"/>
      <c r="M1267" s="24">
        <v>0.36579500999999998</v>
      </c>
      <c r="N1267" s="24"/>
    </row>
    <row r="1268" spans="2:14" ht="16" x14ac:dyDescent="0.2">
      <c r="B1268" s="24">
        <v>252.2</v>
      </c>
      <c r="C1268" s="24">
        <v>2.77061461</v>
      </c>
      <c r="D1268" s="24"/>
      <c r="E1268" s="24">
        <v>2.2655636800000001</v>
      </c>
      <c r="F1268" s="24"/>
      <c r="G1268" s="24">
        <v>1.99480116</v>
      </c>
      <c r="H1268" s="24"/>
      <c r="I1268" s="24">
        <v>1.2940365300000001</v>
      </c>
      <c r="J1268" s="24"/>
      <c r="K1268" s="24">
        <v>0.77302824999999997</v>
      </c>
      <c r="L1268" s="24"/>
      <c r="M1268" s="24">
        <v>0.36607574999999998</v>
      </c>
      <c r="N1268" s="24"/>
    </row>
    <row r="1269" spans="2:14" ht="16" x14ac:dyDescent="0.2">
      <c r="B1269" s="24">
        <v>252.4</v>
      </c>
      <c r="C1269" s="24">
        <v>2.7709705100000002</v>
      </c>
      <c r="D1269" s="24"/>
      <c r="E1269" s="24">
        <v>2.26568215</v>
      </c>
      <c r="F1269" s="24"/>
      <c r="G1269" s="24">
        <v>1.9951172699999999</v>
      </c>
      <c r="H1269" s="24"/>
      <c r="I1269" s="24">
        <v>1.2939125499999999</v>
      </c>
      <c r="J1269" s="24"/>
      <c r="K1269" s="24">
        <v>0.77312011999999997</v>
      </c>
      <c r="L1269" s="24"/>
      <c r="M1269" s="24">
        <v>0.36558880999999999</v>
      </c>
      <c r="N1269" s="24"/>
    </row>
    <row r="1270" spans="2:14" ht="16" x14ac:dyDescent="0.2">
      <c r="B1270" s="24">
        <v>252.6</v>
      </c>
      <c r="C1270" s="24">
        <v>2.7706173299999999</v>
      </c>
      <c r="D1270" s="24"/>
      <c r="E1270" s="24">
        <v>2.2657725499999999</v>
      </c>
      <c r="F1270" s="24"/>
      <c r="G1270" s="24">
        <v>1.9947870299999999</v>
      </c>
      <c r="H1270" s="24"/>
      <c r="I1270" s="24">
        <v>1.29387648</v>
      </c>
      <c r="J1270" s="24"/>
      <c r="K1270" s="24">
        <v>0.77306954000000006</v>
      </c>
      <c r="L1270" s="24"/>
      <c r="M1270" s="24">
        <v>0.36536299</v>
      </c>
      <c r="N1270" s="24"/>
    </row>
    <row r="1271" spans="2:14" ht="16" x14ac:dyDescent="0.2">
      <c r="B1271" s="24">
        <v>252.8</v>
      </c>
      <c r="C1271" s="24">
        <v>2.7703827300000001</v>
      </c>
      <c r="D1271" s="24"/>
      <c r="E1271" s="24">
        <v>2.2661399100000001</v>
      </c>
      <c r="F1271" s="24"/>
      <c r="G1271" s="24">
        <v>1.99456861</v>
      </c>
      <c r="H1271" s="24"/>
      <c r="I1271" s="24">
        <v>1.2938520600000001</v>
      </c>
      <c r="J1271" s="24"/>
      <c r="K1271" s="24">
        <v>0.77325389</v>
      </c>
      <c r="L1271" s="24"/>
      <c r="M1271" s="24">
        <v>0.36537230999999998</v>
      </c>
      <c r="N1271" s="24"/>
    </row>
    <row r="1272" spans="2:14" ht="16" x14ac:dyDescent="0.2">
      <c r="B1272" s="24">
        <v>253</v>
      </c>
      <c r="C1272" s="24">
        <v>2.7697988599999999</v>
      </c>
      <c r="D1272" s="24"/>
      <c r="E1272" s="24">
        <v>2.2664429400000001</v>
      </c>
      <c r="F1272" s="24"/>
      <c r="G1272" s="24">
        <v>1.9943234700000001</v>
      </c>
      <c r="H1272" s="24"/>
      <c r="I1272" s="24">
        <v>1.2935487999999999</v>
      </c>
      <c r="J1272" s="24"/>
      <c r="K1272" s="24">
        <v>0.77289384000000005</v>
      </c>
      <c r="L1272" s="24"/>
      <c r="M1272" s="24">
        <v>0.36521253999999997</v>
      </c>
      <c r="N1272" s="24"/>
    </row>
    <row r="1273" spans="2:14" ht="16" x14ac:dyDescent="0.2">
      <c r="B1273" s="24">
        <v>253.2</v>
      </c>
      <c r="C1273" s="24">
        <v>2.7697611000000002</v>
      </c>
      <c r="D1273" s="24"/>
      <c r="E1273" s="24">
        <v>2.2669638700000001</v>
      </c>
      <c r="F1273" s="24"/>
      <c r="G1273" s="24">
        <v>1.9947218200000001</v>
      </c>
      <c r="H1273" s="24"/>
      <c r="I1273" s="24">
        <v>1.2935284600000001</v>
      </c>
      <c r="J1273" s="24"/>
      <c r="K1273" s="24">
        <v>0.77279103999999998</v>
      </c>
      <c r="L1273" s="24"/>
      <c r="M1273" s="24">
        <v>0.36527133000000001</v>
      </c>
      <c r="N1273" s="24"/>
    </row>
    <row r="1274" spans="2:14" ht="16" x14ac:dyDescent="0.2">
      <c r="B1274" s="24">
        <v>253.4</v>
      </c>
      <c r="C1274" s="24">
        <v>2.7699296100000002</v>
      </c>
      <c r="D1274" s="24"/>
      <c r="E1274" s="24">
        <v>2.2669875899999998</v>
      </c>
      <c r="F1274" s="24"/>
      <c r="G1274" s="24">
        <v>1.9951572500000001</v>
      </c>
      <c r="H1274" s="24"/>
      <c r="I1274" s="24">
        <v>1.2935672199999999</v>
      </c>
      <c r="J1274" s="24"/>
      <c r="K1274" s="24">
        <v>0.77298937000000001</v>
      </c>
      <c r="L1274" s="24"/>
      <c r="M1274" s="24">
        <v>0.36524625999999999</v>
      </c>
      <c r="N1274" s="24"/>
    </row>
    <row r="1275" spans="2:14" ht="16" x14ac:dyDescent="0.2">
      <c r="B1275" s="24">
        <v>253.6</v>
      </c>
      <c r="C1275" s="24">
        <v>2.7696535500000001</v>
      </c>
      <c r="D1275" s="24"/>
      <c r="E1275" s="24">
        <v>2.2669564200000001</v>
      </c>
      <c r="F1275" s="24"/>
      <c r="G1275" s="24">
        <v>1.99473156</v>
      </c>
      <c r="H1275" s="24"/>
      <c r="I1275" s="24">
        <v>1.29324013</v>
      </c>
      <c r="J1275" s="24"/>
      <c r="K1275" s="24">
        <v>0.77304786000000003</v>
      </c>
      <c r="L1275" s="24"/>
      <c r="M1275" s="24">
        <v>0.36554444000000003</v>
      </c>
      <c r="N1275" s="24"/>
    </row>
    <row r="1276" spans="2:14" ht="16" x14ac:dyDescent="0.2">
      <c r="B1276" s="24">
        <v>253.8</v>
      </c>
      <c r="C1276" s="24">
        <v>2.7700824000000002</v>
      </c>
      <c r="D1276" s="24"/>
      <c r="E1276" s="24">
        <v>2.2678605900000002</v>
      </c>
      <c r="F1276" s="24"/>
      <c r="G1276" s="24">
        <v>1.99503926</v>
      </c>
      <c r="H1276" s="24"/>
      <c r="I1276" s="24">
        <v>1.2942241400000001</v>
      </c>
      <c r="J1276" s="24"/>
      <c r="K1276" s="24">
        <v>0.77389052000000003</v>
      </c>
      <c r="L1276" s="24"/>
      <c r="M1276" s="24">
        <v>0.36620361000000001</v>
      </c>
      <c r="N1276" s="24"/>
    </row>
    <row r="1277" spans="2:14" ht="16" x14ac:dyDescent="0.2">
      <c r="B1277" s="24">
        <v>254</v>
      </c>
      <c r="C1277" s="24">
        <v>2.77024107</v>
      </c>
      <c r="D1277" s="24"/>
      <c r="E1277" s="24">
        <v>2.2680142299999999</v>
      </c>
      <c r="F1277" s="24"/>
      <c r="G1277" s="24">
        <v>1.99515358</v>
      </c>
      <c r="H1277" s="24"/>
      <c r="I1277" s="24">
        <v>1.2951128599999999</v>
      </c>
      <c r="J1277" s="24"/>
      <c r="K1277" s="24">
        <v>0.77448728</v>
      </c>
      <c r="L1277" s="24"/>
      <c r="M1277" s="24">
        <v>0.36644851000000001</v>
      </c>
      <c r="N1277" s="24"/>
    </row>
    <row r="1278" spans="2:14" ht="16" x14ac:dyDescent="0.2">
      <c r="B1278" s="24">
        <v>254.2</v>
      </c>
      <c r="C1278" s="24">
        <v>2.7704814600000001</v>
      </c>
      <c r="D1278" s="24"/>
      <c r="E1278" s="24">
        <v>2.2679521299999998</v>
      </c>
      <c r="F1278" s="24"/>
      <c r="G1278" s="24">
        <v>1.9949407800000001</v>
      </c>
      <c r="H1278" s="24"/>
      <c r="I1278" s="24">
        <v>1.2956262300000001</v>
      </c>
      <c r="J1278" s="24"/>
      <c r="K1278" s="24">
        <v>0.77501715999999998</v>
      </c>
      <c r="L1278" s="24"/>
      <c r="M1278" s="24">
        <v>0.36711816000000003</v>
      </c>
      <c r="N1278" s="24"/>
    </row>
    <row r="1279" spans="2:14" ht="16" x14ac:dyDescent="0.2">
      <c r="B1279" s="24">
        <v>254.4</v>
      </c>
      <c r="C1279" s="24">
        <v>2.7701759899999998</v>
      </c>
      <c r="D1279" s="24"/>
      <c r="E1279" s="24">
        <v>2.2679117400000002</v>
      </c>
      <c r="F1279" s="24"/>
      <c r="G1279" s="24">
        <v>1.99472589</v>
      </c>
      <c r="H1279" s="24"/>
      <c r="I1279" s="24">
        <v>1.29599318</v>
      </c>
      <c r="J1279" s="24"/>
      <c r="K1279" s="24">
        <v>0.77494353000000005</v>
      </c>
      <c r="L1279" s="24"/>
      <c r="M1279" s="24">
        <v>0.36769382</v>
      </c>
      <c r="N1279" s="24"/>
    </row>
    <row r="1280" spans="2:14" ht="16" x14ac:dyDescent="0.2">
      <c r="B1280" s="24">
        <v>254.6</v>
      </c>
      <c r="C1280" s="24">
        <v>2.7699227500000001</v>
      </c>
      <c r="D1280" s="24"/>
      <c r="E1280" s="24">
        <v>2.2682947900000001</v>
      </c>
      <c r="F1280" s="24"/>
      <c r="G1280" s="24">
        <v>1.9948901800000001</v>
      </c>
      <c r="H1280" s="24"/>
      <c r="I1280" s="24">
        <v>1.2961813600000001</v>
      </c>
      <c r="J1280" s="24"/>
      <c r="K1280" s="24">
        <v>0.77501087999999996</v>
      </c>
      <c r="L1280" s="24"/>
      <c r="M1280" s="24">
        <v>0.36791255</v>
      </c>
      <c r="N1280" s="24"/>
    </row>
    <row r="1281" spans="2:14" ht="16" x14ac:dyDescent="0.2">
      <c r="B1281" s="24">
        <v>254.8</v>
      </c>
      <c r="C1281" s="24">
        <v>2.7699246799999999</v>
      </c>
      <c r="D1281" s="24"/>
      <c r="E1281" s="24">
        <v>2.2686737199999998</v>
      </c>
      <c r="F1281" s="24"/>
      <c r="G1281" s="24">
        <v>1.9949322199999999</v>
      </c>
      <c r="H1281" s="24"/>
      <c r="I1281" s="24">
        <v>1.2961788400000001</v>
      </c>
      <c r="J1281" s="24"/>
      <c r="K1281" s="24">
        <v>0.77488842999999996</v>
      </c>
      <c r="L1281" s="24"/>
      <c r="M1281" s="24">
        <v>0.36824435</v>
      </c>
      <c r="N1281" s="24"/>
    </row>
    <row r="1282" spans="2:14" ht="16" x14ac:dyDescent="0.2">
      <c r="B1282" s="24">
        <v>255</v>
      </c>
      <c r="C1282" s="24">
        <v>2.7701236599999999</v>
      </c>
      <c r="D1282" s="24"/>
      <c r="E1282" s="24">
        <v>2.2689027500000001</v>
      </c>
      <c r="F1282" s="24"/>
      <c r="G1282" s="24">
        <v>1.9946120199999999</v>
      </c>
      <c r="H1282" s="24"/>
      <c r="I1282" s="24">
        <v>1.29660094</v>
      </c>
      <c r="J1282" s="24"/>
      <c r="K1282" s="24">
        <v>0.77554734000000003</v>
      </c>
      <c r="L1282" s="24"/>
      <c r="M1282" s="24">
        <v>0.36855200999999999</v>
      </c>
      <c r="N1282" s="24"/>
    </row>
    <row r="1283" spans="2:14" ht="16" x14ac:dyDescent="0.2">
      <c r="B1283" s="24">
        <v>255.2</v>
      </c>
      <c r="C1283" s="24">
        <v>2.7698387699999998</v>
      </c>
      <c r="D1283" s="24"/>
      <c r="E1283" s="24">
        <v>2.2686139000000001</v>
      </c>
      <c r="F1283" s="24"/>
      <c r="G1283" s="24">
        <v>1.9942983599999999</v>
      </c>
      <c r="H1283" s="24"/>
      <c r="I1283" s="24">
        <v>1.29651728</v>
      </c>
      <c r="J1283" s="24"/>
      <c r="K1283" s="24">
        <v>0.77556652999999998</v>
      </c>
      <c r="L1283" s="24"/>
      <c r="M1283" s="24">
        <v>0.36876935999999999</v>
      </c>
      <c r="N1283" s="24"/>
    </row>
    <row r="1284" spans="2:14" ht="16" x14ac:dyDescent="0.2">
      <c r="B1284" s="24">
        <v>255.4</v>
      </c>
      <c r="C1284" s="24">
        <v>2.77002434</v>
      </c>
      <c r="D1284" s="24"/>
      <c r="E1284" s="24">
        <v>2.2682772099999999</v>
      </c>
      <c r="F1284" s="24"/>
      <c r="G1284" s="24">
        <v>1.9942968700000001</v>
      </c>
      <c r="H1284" s="24"/>
      <c r="I1284" s="24">
        <v>1.2965152600000001</v>
      </c>
      <c r="J1284" s="24"/>
      <c r="K1284" s="24">
        <v>0.77575114000000001</v>
      </c>
      <c r="L1284" s="24"/>
      <c r="M1284" s="24">
        <v>0.36926851999999999</v>
      </c>
      <c r="N1284" s="24"/>
    </row>
    <row r="1285" spans="2:14" ht="16" x14ac:dyDescent="0.2">
      <c r="B1285" s="24">
        <v>255.6</v>
      </c>
      <c r="C1285" s="24">
        <v>2.77058385</v>
      </c>
      <c r="D1285" s="24"/>
      <c r="E1285" s="24">
        <v>2.26869816</v>
      </c>
      <c r="F1285" s="24"/>
      <c r="G1285" s="24">
        <v>1.99465512</v>
      </c>
      <c r="H1285" s="24"/>
      <c r="I1285" s="24">
        <v>1.29677562</v>
      </c>
      <c r="J1285" s="24"/>
      <c r="K1285" s="24">
        <v>0.77617886000000003</v>
      </c>
      <c r="L1285" s="24"/>
      <c r="M1285" s="24">
        <v>0.36964619999999998</v>
      </c>
      <c r="N1285" s="24"/>
    </row>
    <row r="1286" spans="2:14" ht="16" x14ac:dyDescent="0.2">
      <c r="B1286" s="24">
        <v>255.8</v>
      </c>
      <c r="C1286" s="24">
        <v>2.7702485399999999</v>
      </c>
      <c r="D1286" s="24"/>
      <c r="E1286" s="24">
        <v>2.2683954900000001</v>
      </c>
      <c r="F1286" s="24"/>
      <c r="G1286" s="24">
        <v>1.99442411</v>
      </c>
      <c r="H1286" s="24"/>
      <c r="I1286" s="24">
        <v>1.2964328599999999</v>
      </c>
      <c r="J1286" s="24"/>
      <c r="K1286" s="24">
        <v>0.77590932000000001</v>
      </c>
      <c r="L1286" s="24"/>
      <c r="M1286" s="24">
        <v>0.36919898000000001</v>
      </c>
      <c r="N1286" s="24"/>
    </row>
    <row r="1287" spans="2:14" ht="16" x14ac:dyDescent="0.2">
      <c r="B1287" s="24">
        <v>256</v>
      </c>
      <c r="C1287" s="24">
        <v>2.7702736099999998</v>
      </c>
      <c r="D1287" s="24"/>
      <c r="E1287" s="24">
        <v>2.2686554999999999</v>
      </c>
      <c r="F1287" s="24"/>
      <c r="G1287" s="24">
        <v>1.99465078</v>
      </c>
      <c r="H1287" s="24"/>
      <c r="I1287" s="24">
        <v>1.29638382</v>
      </c>
      <c r="J1287" s="24"/>
      <c r="K1287" s="24">
        <v>0.77635624000000003</v>
      </c>
      <c r="L1287" s="24"/>
      <c r="M1287" s="24">
        <v>0.36868416999999998</v>
      </c>
      <c r="N1287" s="24"/>
    </row>
    <row r="1288" spans="2:14" ht="16" x14ac:dyDescent="0.2">
      <c r="B1288" s="24">
        <v>256.2</v>
      </c>
      <c r="C1288" s="24">
        <v>2.7705495400000002</v>
      </c>
      <c r="D1288" s="24"/>
      <c r="E1288" s="24">
        <v>2.26874894</v>
      </c>
      <c r="F1288" s="24"/>
      <c r="G1288" s="24">
        <v>1.99514437</v>
      </c>
      <c r="H1288" s="24"/>
      <c r="I1288" s="24">
        <v>1.29665849</v>
      </c>
      <c r="J1288" s="24"/>
      <c r="K1288" s="24">
        <v>0.77695336000000004</v>
      </c>
      <c r="L1288" s="24"/>
      <c r="M1288" s="24">
        <v>0.36845021999999999</v>
      </c>
      <c r="N1288" s="24"/>
    </row>
    <row r="1289" spans="2:14" ht="16" x14ac:dyDescent="0.2">
      <c r="B1289" s="24">
        <v>256.39999999999998</v>
      </c>
      <c r="C1289" s="24">
        <v>2.7705340000000001</v>
      </c>
      <c r="D1289" s="24"/>
      <c r="E1289" s="24">
        <v>2.2687836699999999</v>
      </c>
      <c r="F1289" s="24"/>
      <c r="G1289" s="24">
        <v>1.9952486599999999</v>
      </c>
      <c r="H1289" s="24"/>
      <c r="I1289" s="24">
        <v>1.2963506600000001</v>
      </c>
      <c r="J1289" s="24"/>
      <c r="K1289" s="24">
        <v>0.77734137000000003</v>
      </c>
      <c r="L1289" s="24"/>
      <c r="M1289" s="24">
        <v>0.36822611</v>
      </c>
      <c r="N1289" s="24"/>
    </row>
    <row r="1290" spans="2:14" ht="16" x14ac:dyDescent="0.2">
      <c r="B1290" s="24">
        <v>256.60000000000002</v>
      </c>
      <c r="C1290" s="24">
        <v>2.7703601999999998</v>
      </c>
      <c r="D1290" s="24"/>
      <c r="E1290" s="24">
        <v>2.2688264999999999</v>
      </c>
      <c r="F1290" s="24"/>
      <c r="G1290" s="24">
        <v>1.99532731</v>
      </c>
      <c r="H1290" s="24"/>
      <c r="I1290" s="24">
        <v>1.29658454</v>
      </c>
      <c r="J1290" s="24"/>
      <c r="K1290" s="24">
        <v>0.77728182999999995</v>
      </c>
      <c r="L1290" s="24"/>
      <c r="M1290" s="24">
        <v>0.36816299000000002</v>
      </c>
      <c r="N1290" s="24"/>
    </row>
    <row r="1291" spans="2:14" ht="16" x14ac:dyDescent="0.2">
      <c r="B1291" s="24">
        <v>256.8</v>
      </c>
      <c r="C1291" s="24">
        <v>2.7707216300000002</v>
      </c>
      <c r="D1291" s="24"/>
      <c r="E1291" s="24">
        <v>2.2692539300000001</v>
      </c>
      <c r="F1291" s="24"/>
      <c r="G1291" s="24">
        <v>1.9957188100000001</v>
      </c>
      <c r="H1291" s="24"/>
      <c r="I1291" s="24">
        <v>1.2964944300000001</v>
      </c>
      <c r="J1291" s="24"/>
      <c r="K1291" s="24">
        <v>0.77789377999999998</v>
      </c>
      <c r="L1291" s="24"/>
      <c r="M1291" s="24">
        <v>0.36825467000000001</v>
      </c>
      <c r="N1291" s="24"/>
    </row>
    <row r="1292" spans="2:14" ht="16" x14ac:dyDescent="0.2">
      <c r="B1292" s="24">
        <v>257</v>
      </c>
      <c r="C1292" s="24">
        <v>2.77173494</v>
      </c>
      <c r="D1292" s="24"/>
      <c r="E1292" s="24">
        <v>2.2695766000000002</v>
      </c>
      <c r="F1292" s="24"/>
      <c r="G1292" s="24">
        <v>1.9966589299999999</v>
      </c>
      <c r="H1292" s="24"/>
      <c r="I1292" s="24">
        <v>1.2973124700000001</v>
      </c>
      <c r="J1292" s="24"/>
      <c r="K1292" s="24">
        <v>0.77809528999999999</v>
      </c>
      <c r="L1292" s="24"/>
      <c r="M1292" s="24">
        <v>0.36843358999999998</v>
      </c>
      <c r="N1292" s="24"/>
    </row>
    <row r="1293" spans="2:14" ht="16" x14ac:dyDescent="0.2">
      <c r="B1293" s="24">
        <v>257.2</v>
      </c>
      <c r="C1293" s="24">
        <v>2.77220215</v>
      </c>
      <c r="D1293" s="24"/>
      <c r="E1293" s="24">
        <v>2.2700571599999999</v>
      </c>
      <c r="F1293" s="24"/>
      <c r="G1293" s="24">
        <v>1.99733272</v>
      </c>
      <c r="H1293" s="24"/>
      <c r="I1293" s="24">
        <v>1.29775419</v>
      </c>
      <c r="J1293" s="24"/>
      <c r="K1293" s="24">
        <v>0.77888221000000002</v>
      </c>
      <c r="L1293" s="24"/>
      <c r="M1293" s="24">
        <v>0.36860727999999998</v>
      </c>
      <c r="N1293" s="24"/>
    </row>
    <row r="1294" spans="2:14" ht="16" x14ac:dyDescent="0.2">
      <c r="B1294" s="24">
        <v>257.39999999999998</v>
      </c>
      <c r="C1294" s="24">
        <v>2.7727511100000002</v>
      </c>
      <c r="D1294" s="24"/>
      <c r="E1294" s="24">
        <v>2.2703712700000001</v>
      </c>
      <c r="F1294" s="24"/>
      <c r="G1294" s="24">
        <v>1.9976631899999999</v>
      </c>
      <c r="H1294" s="24"/>
      <c r="I1294" s="24">
        <v>1.2975349300000001</v>
      </c>
      <c r="J1294" s="24"/>
      <c r="K1294" s="24">
        <v>0.77935253000000004</v>
      </c>
      <c r="L1294" s="24"/>
      <c r="M1294" s="24">
        <v>0.36857648999999998</v>
      </c>
      <c r="N1294" s="24"/>
    </row>
    <row r="1295" spans="2:14" ht="16" x14ac:dyDescent="0.2">
      <c r="B1295" s="24">
        <v>257.60000000000002</v>
      </c>
      <c r="C1295" s="24">
        <v>2.7731348100000002</v>
      </c>
      <c r="D1295" s="24"/>
      <c r="E1295" s="24">
        <v>2.27060394</v>
      </c>
      <c r="F1295" s="24"/>
      <c r="G1295" s="24">
        <v>1.99819127</v>
      </c>
      <c r="H1295" s="24"/>
      <c r="I1295" s="24">
        <v>1.2977433899999999</v>
      </c>
      <c r="J1295" s="24"/>
      <c r="K1295" s="24">
        <v>0.78010778999999997</v>
      </c>
      <c r="L1295" s="24"/>
      <c r="M1295" s="24">
        <v>0.36869816999999999</v>
      </c>
      <c r="N1295" s="24"/>
    </row>
    <row r="1296" spans="2:14" ht="16" x14ac:dyDescent="0.2">
      <c r="B1296" s="24">
        <v>257.8</v>
      </c>
      <c r="C1296" s="24">
        <v>2.7736907300000002</v>
      </c>
      <c r="D1296" s="24"/>
      <c r="E1296" s="24">
        <v>2.2708014300000001</v>
      </c>
      <c r="F1296" s="24"/>
      <c r="G1296" s="24">
        <v>1.9987670900000001</v>
      </c>
      <c r="H1296" s="24"/>
      <c r="I1296" s="24">
        <v>1.2980969499999999</v>
      </c>
      <c r="J1296" s="24"/>
      <c r="K1296" s="24">
        <v>0.78084346000000004</v>
      </c>
      <c r="L1296" s="24"/>
      <c r="M1296" s="24">
        <v>0.36862737000000001</v>
      </c>
      <c r="N1296" s="24"/>
    </row>
    <row r="1297" spans="2:14" ht="16" x14ac:dyDescent="0.2">
      <c r="B1297" s="24">
        <v>258</v>
      </c>
      <c r="C1297" s="24">
        <v>2.7748871300000002</v>
      </c>
      <c r="D1297" s="24"/>
      <c r="E1297" s="24">
        <v>2.27079589</v>
      </c>
      <c r="F1297" s="24"/>
      <c r="G1297" s="24">
        <v>1.99951725</v>
      </c>
      <c r="H1297" s="24"/>
      <c r="I1297" s="24">
        <v>1.29861651</v>
      </c>
      <c r="J1297" s="24"/>
      <c r="K1297" s="24">
        <v>0.78131088999999998</v>
      </c>
      <c r="L1297" s="24"/>
      <c r="M1297" s="24">
        <v>0.36885908000000001</v>
      </c>
      <c r="N1297" s="24"/>
    </row>
    <row r="1298" spans="2:14" ht="16" x14ac:dyDescent="0.2">
      <c r="B1298" s="24">
        <v>258.2</v>
      </c>
      <c r="C1298" s="24">
        <v>2.7754942499999999</v>
      </c>
      <c r="D1298" s="24"/>
      <c r="E1298" s="24">
        <v>2.2713715900000002</v>
      </c>
      <c r="F1298" s="24"/>
      <c r="G1298" s="24">
        <v>1.9999526000000001</v>
      </c>
      <c r="H1298" s="24"/>
      <c r="I1298" s="24">
        <v>1.2987290199999999</v>
      </c>
      <c r="J1298" s="24"/>
      <c r="K1298" s="24">
        <v>0.78199114000000003</v>
      </c>
      <c r="L1298" s="24"/>
      <c r="M1298" s="24">
        <v>0.36962065</v>
      </c>
      <c r="N1298" s="24"/>
    </row>
    <row r="1299" spans="2:14" ht="16" x14ac:dyDescent="0.2">
      <c r="B1299" s="24">
        <v>258.39999999999998</v>
      </c>
      <c r="C1299" s="24">
        <v>2.7760075199999998</v>
      </c>
      <c r="D1299" s="24"/>
      <c r="E1299" s="24">
        <v>2.2717540899999999</v>
      </c>
      <c r="F1299" s="24"/>
      <c r="G1299" s="24">
        <v>2.00055995</v>
      </c>
      <c r="H1299" s="24"/>
      <c r="I1299" s="24">
        <v>1.2988836100000001</v>
      </c>
      <c r="J1299" s="24"/>
      <c r="K1299" s="24">
        <v>0.78215413</v>
      </c>
      <c r="L1299" s="24"/>
      <c r="M1299" s="24">
        <v>0.37014186999999998</v>
      </c>
      <c r="N1299" s="24"/>
    </row>
    <row r="1300" spans="2:14" ht="16" x14ac:dyDescent="0.2">
      <c r="B1300" s="24">
        <v>258.60000000000002</v>
      </c>
      <c r="C1300" s="24">
        <v>2.7764320599999999</v>
      </c>
      <c r="D1300" s="24"/>
      <c r="E1300" s="24">
        <v>2.2720024300000001</v>
      </c>
      <c r="F1300" s="24"/>
      <c r="G1300" s="24">
        <v>2.0006534199999999</v>
      </c>
      <c r="H1300" s="24"/>
      <c r="I1300" s="24">
        <v>1.2989441500000001</v>
      </c>
      <c r="J1300" s="24"/>
      <c r="K1300" s="24">
        <v>0.78261535999999998</v>
      </c>
      <c r="L1300" s="24"/>
      <c r="M1300" s="24">
        <v>0.37047287000000001</v>
      </c>
      <c r="N1300" s="24"/>
    </row>
    <row r="1301" spans="2:14" ht="16" x14ac:dyDescent="0.2">
      <c r="B1301" s="24">
        <v>258.8</v>
      </c>
      <c r="C1301" s="24">
        <v>2.7766966800000001</v>
      </c>
      <c r="D1301" s="24"/>
      <c r="E1301" s="24">
        <v>2.2718886500000002</v>
      </c>
      <c r="F1301" s="24"/>
      <c r="G1301" s="24">
        <v>2.0006897100000001</v>
      </c>
      <c r="H1301" s="24"/>
      <c r="I1301" s="24">
        <v>1.29858053</v>
      </c>
      <c r="J1301" s="24"/>
      <c r="K1301" s="24">
        <v>0.7831226</v>
      </c>
      <c r="L1301" s="24"/>
      <c r="M1301" s="24">
        <v>0.37083226000000002</v>
      </c>
      <c r="N1301" s="24"/>
    </row>
    <row r="1302" spans="2:14" ht="16" x14ac:dyDescent="0.2">
      <c r="B1302" s="24">
        <v>259</v>
      </c>
      <c r="C1302" s="24">
        <v>2.7772675499999999</v>
      </c>
      <c r="D1302" s="24"/>
      <c r="E1302" s="24">
        <v>2.27191096</v>
      </c>
      <c r="F1302" s="24"/>
      <c r="G1302" s="24">
        <v>2.00055994</v>
      </c>
      <c r="H1302" s="24"/>
      <c r="I1302" s="24">
        <v>1.299026</v>
      </c>
      <c r="J1302" s="24"/>
      <c r="K1302" s="24">
        <v>0.78365043999999995</v>
      </c>
      <c r="L1302" s="24"/>
      <c r="M1302" s="24">
        <v>0.37160257000000002</v>
      </c>
      <c r="N1302" s="24"/>
    </row>
    <row r="1303" spans="2:14" ht="16" x14ac:dyDescent="0.2">
      <c r="B1303" s="24">
        <v>259.2</v>
      </c>
      <c r="C1303" s="24">
        <v>2.77685621</v>
      </c>
      <c r="D1303" s="24"/>
      <c r="E1303" s="24">
        <v>2.27132237</v>
      </c>
      <c r="F1303" s="24"/>
      <c r="G1303" s="24">
        <v>2.0002074699999999</v>
      </c>
      <c r="H1303" s="24"/>
      <c r="I1303" s="24">
        <v>1.2986405700000001</v>
      </c>
      <c r="J1303" s="24"/>
      <c r="K1303" s="24">
        <v>0.78336585000000003</v>
      </c>
      <c r="L1303" s="24"/>
      <c r="M1303" s="24">
        <v>0.37163827999999999</v>
      </c>
      <c r="N1303" s="24"/>
    </row>
    <row r="1304" spans="2:14" ht="16" x14ac:dyDescent="0.2">
      <c r="B1304" s="24">
        <v>259.39999999999998</v>
      </c>
      <c r="C1304" s="24">
        <v>2.77727798</v>
      </c>
      <c r="D1304" s="24"/>
      <c r="E1304" s="24">
        <v>2.2711518100000001</v>
      </c>
      <c r="F1304" s="24"/>
      <c r="G1304" s="24">
        <v>1.99984998</v>
      </c>
      <c r="H1304" s="24"/>
      <c r="I1304" s="24">
        <v>1.2985803199999999</v>
      </c>
      <c r="J1304" s="24"/>
      <c r="K1304" s="24">
        <v>0.78383486999999996</v>
      </c>
      <c r="L1304" s="24"/>
      <c r="M1304" s="24">
        <v>0.37210860000000001</v>
      </c>
      <c r="N1304" s="24"/>
    </row>
    <row r="1305" spans="2:14" ht="16" x14ac:dyDescent="0.2">
      <c r="B1305" s="24">
        <v>259.60000000000002</v>
      </c>
      <c r="C1305" s="24">
        <v>2.77779058</v>
      </c>
      <c r="D1305" s="24"/>
      <c r="E1305" s="24">
        <v>2.2716519800000001</v>
      </c>
      <c r="F1305" s="24"/>
      <c r="G1305" s="24">
        <v>1.9999828900000001</v>
      </c>
      <c r="H1305" s="24"/>
      <c r="I1305" s="24">
        <v>1.29844808</v>
      </c>
      <c r="J1305" s="24"/>
      <c r="K1305" s="24">
        <v>0.78426675999999995</v>
      </c>
      <c r="L1305" s="24"/>
      <c r="M1305" s="24">
        <v>0.37235257999999999</v>
      </c>
      <c r="N1305" s="24"/>
    </row>
    <row r="1306" spans="2:14" ht="16" x14ac:dyDescent="0.2">
      <c r="B1306" s="24">
        <v>259.8</v>
      </c>
      <c r="C1306" s="24">
        <v>2.7779942499999999</v>
      </c>
      <c r="D1306" s="24"/>
      <c r="E1306" s="24">
        <v>2.2715207500000001</v>
      </c>
      <c r="F1306" s="24"/>
      <c r="G1306" s="24">
        <v>2.0000293899999999</v>
      </c>
      <c r="H1306" s="24"/>
      <c r="I1306" s="24">
        <v>1.29812927</v>
      </c>
      <c r="J1306" s="24"/>
      <c r="K1306" s="24">
        <v>0.78433377000000004</v>
      </c>
      <c r="L1306" s="24"/>
      <c r="M1306" s="24">
        <v>0.37222311000000002</v>
      </c>
      <c r="N1306" s="24"/>
    </row>
    <row r="1307" spans="2:14" ht="16" x14ac:dyDescent="0.2">
      <c r="B1307" s="24">
        <v>260</v>
      </c>
      <c r="C1307" s="24">
        <v>2.77799752</v>
      </c>
      <c r="D1307" s="24"/>
      <c r="E1307" s="24">
        <v>2.2719119999999999</v>
      </c>
      <c r="F1307" s="24"/>
      <c r="G1307" s="24">
        <v>1.99963427</v>
      </c>
      <c r="H1307" s="24"/>
      <c r="I1307" s="24">
        <v>1.2981116699999999</v>
      </c>
      <c r="J1307" s="24"/>
      <c r="K1307" s="24">
        <v>0.78510250000000004</v>
      </c>
      <c r="L1307" s="24"/>
      <c r="M1307" s="24">
        <v>0.37229999000000003</v>
      </c>
      <c r="N1307" s="24"/>
    </row>
    <row r="1308" spans="2:14" ht="16" x14ac:dyDescent="0.2">
      <c r="B1308" s="24">
        <v>260.2</v>
      </c>
      <c r="C1308" s="24">
        <v>2.77726513</v>
      </c>
      <c r="D1308" s="24"/>
      <c r="E1308" s="24">
        <v>2.2713571199999998</v>
      </c>
      <c r="F1308" s="24"/>
      <c r="G1308" s="24">
        <v>1.9990257899999999</v>
      </c>
      <c r="H1308" s="24"/>
      <c r="I1308" s="24">
        <v>1.2978938</v>
      </c>
      <c r="J1308" s="24"/>
      <c r="K1308" s="24">
        <v>0.78508845999999999</v>
      </c>
      <c r="L1308" s="24"/>
      <c r="M1308" s="24">
        <v>0.3724095</v>
      </c>
      <c r="N1308" s="24"/>
    </row>
    <row r="1309" spans="2:14" ht="16" x14ac:dyDescent="0.2">
      <c r="B1309" s="24">
        <v>260.39999999999998</v>
      </c>
      <c r="C1309" s="24">
        <v>2.7764620400000002</v>
      </c>
      <c r="D1309" s="24"/>
      <c r="E1309" s="24">
        <v>2.2714001000000001</v>
      </c>
      <c r="F1309" s="24"/>
      <c r="G1309" s="24">
        <v>1.99861343</v>
      </c>
      <c r="H1309" s="24"/>
      <c r="I1309" s="24">
        <v>1.2978757700000001</v>
      </c>
      <c r="J1309" s="24"/>
      <c r="K1309" s="24">
        <v>0.78461535000000004</v>
      </c>
      <c r="L1309" s="24"/>
      <c r="M1309" s="24">
        <v>0.37247986999999999</v>
      </c>
      <c r="N1309" s="24"/>
    </row>
    <row r="1310" spans="2:14" ht="16" x14ac:dyDescent="0.2">
      <c r="B1310" s="24">
        <v>260.60000000000002</v>
      </c>
      <c r="C1310" s="24">
        <v>2.7764472800000002</v>
      </c>
      <c r="D1310" s="24"/>
      <c r="E1310" s="24">
        <v>2.2713845899999998</v>
      </c>
      <c r="F1310" s="24"/>
      <c r="G1310" s="24">
        <v>1.9984030500000001</v>
      </c>
      <c r="H1310" s="24"/>
      <c r="I1310" s="24">
        <v>1.29832591</v>
      </c>
      <c r="J1310" s="24"/>
      <c r="K1310" s="24">
        <v>0.78449482000000004</v>
      </c>
      <c r="L1310" s="24"/>
      <c r="M1310" s="24">
        <v>0.37233037000000002</v>
      </c>
      <c r="N1310" s="24"/>
    </row>
    <row r="1311" spans="2:14" ht="16" x14ac:dyDescent="0.2">
      <c r="B1311" s="24">
        <v>260.8</v>
      </c>
      <c r="C1311" s="24">
        <v>2.7768544799999999</v>
      </c>
      <c r="D1311" s="24"/>
      <c r="E1311" s="24">
        <v>2.2718248399999998</v>
      </c>
      <c r="F1311" s="24"/>
      <c r="G1311" s="24">
        <v>1.9984075299999999</v>
      </c>
      <c r="H1311" s="24"/>
      <c r="I1311" s="24">
        <v>1.298367</v>
      </c>
      <c r="J1311" s="24"/>
      <c r="K1311" s="24">
        <v>0.78500656000000002</v>
      </c>
      <c r="L1311" s="24"/>
      <c r="M1311" s="24">
        <v>0.37257818999999998</v>
      </c>
      <c r="N1311" s="24"/>
    </row>
    <row r="1312" spans="2:14" ht="16" x14ac:dyDescent="0.2">
      <c r="B1312" s="24">
        <v>261</v>
      </c>
      <c r="C1312" s="24">
        <v>2.7767108299999999</v>
      </c>
      <c r="D1312" s="24"/>
      <c r="E1312" s="24">
        <v>2.2721293</v>
      </c>
      <c r="F1312" s="24"/>
      <c r="G1312" s="24">
        <v>1.9985471100000001</v>
      </c>
      <c r="H1312" s="24"/>
      <c r="I1312" s="24">
        <v>1.29905318</v>
      </c>
      <c r="J1312" s="24"/>
      <c r="K1312" s="24">
        <v>0.78510146000000003</v>
      </c>
      <c r="L1312" s="24"/>
      <c r="M1312" s="24">
        <v>0.37224642000000002</v>
      </c>
      <c r="N1312" s="24"/>
    </row>
    <row r="1313" spans="2:14" ht="16" x14ac:dyDescent="0.2">
      <c r="B1313" s="24">
        <v>261.2</v>
      </c>
      <c r="C1313" s="24">
        <v>2.7765781600000001</v>
      </c>
      <c r="D1313" s="24"/>
      <c r="E1313" s="24">
        <v>2.2724719200000001</v>
      </c>
      <c r="F1313" s="24"/>
      <c r="G1313" s="24">
        <v>1.9985718699999999</v>
      </c>
      <c r="H1313" s="24"/>
      <c r="I1313" s="24">
        <v>1.29886506</v>
      </c>
      <c r="J1313" s="24"/>
      <c r="K1313" s="24">
        <v>0.78571871000000004</v>
      </c>
      <c r="L1313" s="24"/>
      <c r="M1313" s="24">
        <v>0.37238265999999998</v>
      </c>
      <c r="N1313" s="24"/>
    </row>
    <row r="1314" spans="2:14" ht="16" x14ac:dyDescent="0.2">
      <c r="B1314" s="24">
        <v>261.39999999999998</v>
      </c>
      <c r="C1314" s="24">
        <v>2.7765835800000001</v>
      </c>
      <c r="D1314" s="24"/>
      <c r="E1314" s="24">
        <v>2.27247931</v>
      </c>
      <c r="F1314" s="24"/>
      <c r="G1314" s="24">
        <v>1.99843086</v>
      </c>
      <c r="H1314" s="24"/>
      <c r="I1314" s="24">
        <v>1.2989348300000001</v>
      </c>
      <c r="J1314" s="24"/>
      <c r="K1314" s="24">
        <v>0.78536260999999996</v>
      </c>
      <c r="L1314" s="24"/>
      <c r="M1314" s="24">
        <v>0.37201764999999998</v>
      </c>
      <c r="N1314" s="24"/>
    </row>
    <row r="1315" spans="2:14" ht="16" x14ac:dyDescent="0.2">
      <c r="B1315" s="24">
        <v>261.60000000000002</v>
      </c>
      <c r="C1315" s="24">
        <v>2.7766434900000001</v>
      </c>
      <c r="D1315" s="24"/>
      <c r="E1315" s="24">
        <v>2.2725556500000001</v>
      </c>
      <c r="F1315" s="24"/>
      <c r="G1315" s="24">
        <v>1.9984001199999999</v>
      </c>
      <c r="H1315" s="24"/>
      <c r="I1315" s="24">
        <v>1.29969139</v>
      </c>
      <c r="J1315" s="24"/>
      <c r="K1315" s="24">
        <v>0.78538479999999999</v>
      </c>
      <c r="L1315" s="24"/>
      <c r="M1315" s="24">
        <v>0.37183958</v>
      </c>
      <c r="N1315" s="24"/>
    </row>
    <row r="1316" spans="2:14" ht="16" x14ac:dyDescent="0.2">
      <c r="B1316" s="24">
        <v>261.8</v>
      </c>
      <c r="C1316" s="24">
        <v>2.7764869700000001</v>
      </c>
      <c r="D1316" s="24"/>
      <c r="E1316" s="24">
        <v>2.2722564599999999</v>
      </c>
      <c r="F1316" s="24"/>
      <c r="G1316" s="24">
        <v>1.99838162</v>
      </c>
      <c r="H1316" s="24"/>
      <c r="I1316" s="24">
        <v>1.2998106700000001</v>
      </c>
      <c r="J1316" s="24"/>
      <c r="K1316" s="24">
        <v>0.78519298000000004</v>
      </c>
      <c r="L1316" s="24"/>
      <c r="M1316" s="24">
        <v>0.37189208000000001</v>
      </c>
      <c r="N1316" s="24"/>
    </row>
    <row r="1317" spans="2:14" ht="16" x14ac:dyDescent="0.2">
      <c r="B1317" s="24">
        <v>262</v>
      </c>
      <c r="C1317" s="24">
        <v>2.7769045600000002</v>
      </c>
      <c r="D1317" s="24"/>
      <c r="E1317" s="24">
        <v>2.27262034</v>
      </c>
      <c r="F1317" s="24"/>
      <c r="G1317" s="24">
        <v>1.9990399700000001</v>
      </c>
      <c r="H1317" s="24"/>
      <c r="I1317" s="24">
        <v>1.3004705299999999</v>
      </c>
      <c r="J1317" s="24"/>
      <c r="K1317" s="24">
        <v>0.78548207999999997</v>
      </c>
      <c r="L1317" s="24"/>
      <c r="M1317" s="24">
        <v>0.37233754000000002</v>
      </c>
      <c r="N1317" s="24"/>
    </row>
    <row r="1318" spans="2:14" ht="16" x14ac:dyDescent="0.2">
      <c r="B1318" s="24">
        <v>262.2</v>
      </c>
      <c r="C1318" s="24">
        <v>2.7770590199999998</v>
      </c>
      <c r="D1318" s="24"/>
      <c r="E1318" s="24">
        <v>2.2728522</v>
      </c>
      <c r="F1318" s="24"/>
      <c r="G1318" s="24">
        <v>1.9998207299999999</v>
      </c>
      <c r="H1318" s="24"/>
      <c r="I1318" s="24">
        <v>1.3010709600000001</v>
      </c>
      <c r="J1318" s="24"/>
      <c r="K1318" s="24">
        <v>0.78597704999999995</v>
      </c>
      <c r="L1318" s="24"/>
      <c r="M1318" s="24">
        <v>0.37253876000000002</v>
      </c>
      <c r="N1318" s="24"/>
    </row>
    <row r="1319" spans="2:14" ht="16" x14ac:dyDescent="0.2">
      <c r="B1319" s="24">
        <v>262.39999999999998</v>
      </c>
      <c r="C1319" s="24">
        <v>2.7776573899999999</v>
      </c>
      <c r="D1319" s="24"/>
      <c r="E1319" s="24">
        <v>2.2728518700000002</v>
      </c>
      <c r="F1319" s="24"/>
      <c r="G1319" s="24">
        <v>2.0004111299999998</v>
      </c>
      <c r="H1319" s="24"/>
      <c r="I1319" s="24">
        <v>1.30135924</v>
      </c>
      <c r="J1319" s="24"/>
      <c r="K1319" s="24">
        <v>0.78623966000000001</v>
      </c>
      <c r="L1319" s="24"/>
      <c r="M1319" s="24">
        <v>0.37268721999999999</v>
      </c>
      <c r="N1319" s="24"/>
    </row>
    <row r="1320" spans="2:14" ht="16" x14ac:dyDescent="0.2">
      <c r="B1320" s="24">
        <v>262.60000000000002</v>
      </c>
      <c r="C1320" s="24">
        <v>2.7775514800000001</v>
      </c>
      <c r="D1320" s="24"/>
      <c r="E1320" s="24">
        <v>2.27317752</v>
      </c>
      <c r="F1320" s="24"/>
      <c r="G1320" s="24">
        <v>2.0010567500000001</v>
      </c>
      <c r="H1320" s="24"/>
      <c r="I1320" s="24">
        <v>1.3013745000000001</v>
      </c>
      <c r="J1320" s="24"/>
      <c r="K1320" s="24">
        <v>0.78712119000000003</v>
      </c>
      <c r="L1320" s="24"/>
      <c r="M1320" s="24">
        <v>0.37311423999999999</v>
      </c>
      <c r="N1320" s="24"/>
    </row>
    <row r="1321" spans="2:14" ht="16" x14ac:dyDescent="0.2">
      <c r="B1321" s="24">
        <v>262.8</v>
      </c>
      <c r="C1321" s="24">
        <v>2.7777593399999998</v>
      </c>
      <c r="D1321" s="24"/>
      <c r="E1321" s="24">
        <v>2.2729745000000001</v>
      </c>
      <c r="F1321" s="24"/>
      <c r="G1321" s="24">
        <v>2.0012836599999999</v>
      </c>
      <c r="H1321" s="24"/>
      <c r="I1321" s="24">
        <v>1.3016799400000001</v>
      </c>
      <c r="J1321" s="24"/>
      <c r="K1321" s="24">
        <v>0.78778994000000002</v>
      </c>
      <c r="L1321" s="24"/>
      <c r="M1321" s="24">
        <v>0.37343098000000002</v>
      </c>
      <c r="N1321" s="24"/>
    </row>
    <row r="1322" spans="2:14" ht="16" x14ac:dyDescent="0.2">
      <c r="B1322" s="24">
        <v>263</v>
      </c>
      <c r="C1322" s="24">
        <v>2.7779970700000001</v>
      </c>
      <c r="D1322" s="24"/>
      <c r="E1322" s="24">
        <v>2.2734513399999998</v>
      </c>
      <c r="F1322" s="24"/>
      <c r="G1322" s="24">
        <v>2.0014992299999999</v>
      </c>
      <c r="H1322" s="24"/>
      <c r="I1322" s="24">
        <v>1.30231959</v>
      </c>
      <c r="J1322" s="24"/>
      <c r="K1322" s="24">
        <v>0.78815721999999999</v>
      </c>
      <c r="L1322" s="24"/>
      <c r="M1322" s="24">
        <v>0.37384083000000001</v>
      </c>
      <c r="N1322" s="24"/>
    </row>
    <row r="1323" spans="2:14" ht="16" x14ac:dyDescent="0.2">
      <c r="B1323" s="24">
        <v>263.2</v>
      </c>
      <c r="C1323" s="24">
        <v>2.7779964399999999</v>
      </c>
      <c r="D1323" s="24"/>
      <c r="E1323" s="24">
        <v>2.2735457000000001</v>
      </c>
      <c r="F1323" s="24"/>
      <c r="G1323" s="24">
        <v>2.0012851299999999</v>
      </c>
      <c r="H1323" s="24"/>
      <c r="I1323" s="24">
        <v>1.30226679</v>
      </c>
      <c r="J1323" s="24"/>
      <c r="K1323" s="24">
        <v>0.78888813999999996</v>
      </c>
      <c r="L1323" s="24"/>
      <c r="M1323" s="24">
        <v>0.37382745000000001</v>
      </c>
      <c r="N1323" s="24"/>
    </row>
    <row r="1324" spans="2:14" ht="16" x14ac:dyDescent="0.2">
      <c r="B1324" s="24">
        <v>263.39999999999998</v>
      </c>
      <c r="C1324" s="24">
        <v>2.7787978799999999</v>
      </c>
      <c r="D1324" s="24"/>
      <c r="E1324" s="24">
        <v>2.2740197900000001</v>
      </c>
      <c r="F1324" s="24"/>
      <c r="G1324" s="24">
        <v>2.0019836799999999</v>
      </c>
      <c r="H1324" s="24"/>
      <c r="I1324" s="24">
        <v>1.3021813900000001</v>
      </c>
      <c r="J1324" s="24"/>
      <c r="K1324" s="24">
        <v>0.78963910000000004</v>
      </c>
      <c r="L1324" s="24"/>
      <c r="M1324" s="24">
        <v>0.37450242</v>
      </c>
      <c r="N1324" s="24"/>
    </row>
    <row r="1325" spans="2:14" ht="16" x14ac:dyDescent="0.2">
      <c r="B1325" s="24">
        <v>263.60000000000002</v>
      </c>
      <c r="C1325" s="24">
        <v>2.77947677</v>
      </c>
      <c r="D1325" s="24"/>
      <c r="E1325" s="24">
        <v>2.2750192899999999</v>
      </c>
      <c r="F1325" s="24"/>
      <c r="G1325" s="24">
        <v>2.0030630999999999</v>
      </c>
      <c r="H1325" s="24"/>
      <c r="I1325" s="24">
        <v>1.3026658900000001</v>
      </c>
      <c r="J1325" s="24"/>
      <c r="K1325" s="24">
        <v>0.79089975000000001</v>
      </c>
      <c r="L1325" s="24"/>
      <c r="M1325" s="24">
        <v>0.37526744000000001</v>
      </c>
      <c r="N1325" s="24"/>
    </row>
    <row r="1326" spans="2:14" ht="16" x14ac:dyDescent="0.2">
      <c r="B1326" s="24">
        <v>263.8</v>
      </c>
      <c r="C1326" s="24">
        <v>2.7796171799999998</v>
      </c>
      <c r="D1326" s="24"/>
      <c r="E1326" s="24">
        <v>2.2753256999999998</v>
      </c>
      <c r="F1326" s="24"/>
      <c r="G1326" s="24">
        <v>2.0031164299999999</v>
      </c>
      <c r="H1326" s="24"/>
      <c r="I1326" s="24">
        <v>1.30296572</v>
      </c>
      <c r="J1326" s="24"/>
      <c r="K1326" s="24">
        <v>0.79142767000000003</v>
      </c>
      <c r="L1326" s="24"/>
      <c r="M1326" s="24">
        <v>0.37530647</v>
      </c>
      <c r="N1326" s="24"/>
    </row>
    <row r="1327" spans="2:14" ht="16" x14ac:dyDescent="0.2">
      <c r="B1327" s="24">
        <v>264</v>
      </c>
      <c r="C1327" s="24">
        <v>2.7791240500000001</v>
      </c>
      <c r="D1327" s="24"/>
      <c r="E1327" s="24">
        <v>2.2755712799999999</v>
      </c>
      <c r="F1327" s="24"/>
      <c r="G1327" s="24">
        <v>2.0030401800000002</v>
      </c>
      <c r="H1327" s="24"/>
      <c r="I1327" s="24">
        <v>1.3025296799999999</v>
      </c>
      <c r="J1327" s="24"/>
      <c r="K1327" s="24">
        <v>0.79150390999999998</v>
      </c>
      <c r="L1327" s="24"/>
      <c r="M1327" s="24">
        <v>0.37527930999999998</v>
      </c>
      <c r="N1327" s="24"/>
    </row>
    <row r="1328" spans="2:14" ht="16" x14ac:dyDescent="0.2">
      <c r="B1328" s="24">
        <v>264.2</v>
      </c>
      <c r="C1328" s="24">
        <v>2.7789584700000001</v>
      </c>
      <c r="D1328" s="24"/>
      <c r="E1328" s="24">
        <v>2.2754334699999998</v>
      </c>
      <c r="F1328" s="24"/>
      <c r="G1328" s="24">
        <v>2.0031979</v>
      </c>
      <c r="H1328" s="24"/>
      <c r="I1328" s="24">
        <v>1.30257968</v>
      </c>
      <c r="J1328" s="24"/>
      <c r="K1328" s="24">
        <v>0.79152665</v>
      </c>
      <c r="L1328" s="24"/>
      <c r="M1328" s="24">
        <v>0.37563763</v>
      </c>
      <c r="N1328" s="24"/>
    </row>
    <row r="1329" spans="2:14" ht="16" x14ac:dyDescent="0.2">
      <c r="B1329" s="24">
        <v>264.39999999999998</v>
      </c>
      <c r="C1329" s="24">
        <v>2.77923002</v>
      </c>
      <c r="D1329" s="24"/>
      <c r="E1329" s="24">
        <v>2.2758768599999999</v>
      </c>
      <c r="F1329" s="24"/>
      <c r="G1329" s="24">
        <v>2.0035907900000001</v>
      </c>
      <c r="H1329" s="24"/>
      <c r="I1329" s="24">
        <v>1.3029928200000001</v>
      </c>
      <c r="J1329" s="24"/>
      <c r="K1329" s="24">
        <v>0.79186973000000005</v>
      </c>
      <c r="L1329" s="24"/>
      <c r="M1329" s="24">
        <v>0.37587116999999998</v>
      </c>
      <c r="N1329" s="24"/>
    </row>
    <row r="1330" spans="2:14" ht="16" x14ac:dyDescent="0.2">
      <c r="B1330" s="24">
        <v>264.60000000000002</v>
      </c>
      <c r="C1330" s="24">
        <v>2.7796701700000002</v>
      </c>
      <c r="D1330" s="24"/>
      <c r="E1330" s="24">
        <v>2.2758901599999999</v>
      </c>
      <c r="F1330" s="24"/>
      <c r="G1330" s="24">
        <v>2.0040114999999998</v>
      </c>
      <c r="H1330" s="24"/>
      <c r="I1330" s="24">
        <v>1.30287127</v>
      </c>
      <c r="J1330" s="24"/>
      <c r="K1330" s="24">
        <v>0.79238622000000003</v>
      </c>
      <c r="L1330" s="24"/>
      <c r="M1330" s="24">
        <v>0.37575783000000001</v>
      </c>
      <c r="N1330" s="24"/>
    </row>
    <row r="1331" spans="2:14" ht="16" x14ac:dyDescent="0.2">
      <c r="B1331" s="24">
        <v>264.8</v>
      </c>
      <c r="C1331" s="24">
        <v>2.7800499400000001</v>
      </c>
      <c r="D1331" s="24"/>
      <c r="E1331" s="24">
        <v>2.2764672799999999</v>
      </c>
      <c r="F1331" s="24"/>
      <c r="G1331" s="24">
        <v>2.00433013</v>
      </c>
      <c r="H1331" s="24"/>
      <c r="I1331" s="24">
        <v>1.30297156</v>
      </c>
      <c r="J1331" s="24"/>
      <c r="K1331" s="24">
        <v>0.79301568</v>
      </c>
      <c r="L1331" s="24"/>
      <c r="M1331" s="24">
        <v>0.37605406000000002</v>
      </c>
      <c r="N1331" s="24"/>
    </row>
    <row r="1332" spans="2:14" ht="16" x14ac:dyDescent="0.2">
      <c r="B1332" s="24">
        <v>265</v>
      </c>
      <c r="C1332" s="24">
        <v>2.7800721300000002</v>
      </c>
      <c r="D1332" s="24"/>
      <c r="E1332" s="24">
        <v>2.2767362100000001</v>
      </c>
      <c r="F1332" s="24"/>
      <c r="G1332" s="24">
        <v>2.0046853499999999</v>
      </c>
      <c r="H1332" s="24"/>
      <c r="I1332" s="24">
        <v>1.3032659099999999</v>
      </c>
      <c r="J1332" s="24"/>
      <c r="K1332" s="24">
        <v>0.79366431000000004</v>
      </c>
      <c r="L1332" s="24"/>
      <c r="M1332" s="24">
        <v>0.37665574000000002</v>
      </c>
      <c r="N1332" s="24"/>
    </row>
    <row r="1333" spans="2:14" ht="16" x14ac:dyDescent="0.2">
      <c r="B1333" s="24">
        <v>265.2</v>
      </c>
      <c r="C1333" s="24">
        <v>2.7806729699999999</v>
      </c>
      <c r="D1333" s="24"/>
      <c r="E1333" s="24">
        <v>2.2769464699999999</v>
      </c>
      <c r="F1333" s="24"/>
      <c r="G1333" s="24">
        <v>2.00475724</v>
      </c>
      <c r="H1333" s="24"/>
      <c r="I1333" s="24">
        <v>1.3032194800000001</v>
      </c>
      <c r="J1333" s="24"/>
      <c r="K1333" s="24">
        <v>0.79406306999999998</v>
      </c>
      <c r="L1333" s="24"/>
      <c r="M1333" s="24">
        <v>0.37700418000000002</v>
      </c>
      <c r="N1333" s="24"/>
    </row>
    <row r="1334" spans="2:14" ht="16" x14ac:dyDescent="0.2">
      <c r="B1334" s="24">
        <v>265.39999999999998</v>
      </c>
      <c r="C1334" s="24">
        <v>2.7804006800000001</v>
      </c>
      <c r="D1334" s="24"/>
      <c r="E1334" s="24">
        <v>2.2770136299999999</v>
      </c>
      <c r="F1334" s="24"/>
      <c r="G1334" s="24">
        <v>2.0046418899999998</v>
      </c>
      <c r="H1334" s="24"/>
      <c r="I1334" s="24">
        <v>1.3033322300000001</v>
      </c>
      <c r="J1334" s="24"/>
      <c r="K1334" s="24">
        <v>0.79345432999999999</v>
      </c>
      <c r="L1334" s="24"/>
      <c r="M1334" s="24">
        <v>0.37656656999999999</v>
      </c>
      <c r="N1334" s="24"/>
    </row>
    <row r="1335" spans="2:14" ht="16" x14ac:dyDescent="0.2">
      <c r="B1335" s="24">
        <v>265.60000000000002</v>
      </c>
      <c r="C1335" s="24">
        <v>2.78050883</v>
      </c>
      <c r="D1335" s="24"/>
      <c r="E1335" s="24">
        <v>2.2772342000000001</v>
      </c>
      <c r="F1335" s="24"/>
      <c r="G1335" s="24">
        <v>2.0043980700000001</v>
      </c>
      <c r="H1335" s="24"/>
      <c r="I1335" s="24">
        <v>1.30365029</v>
      </c>
      <c r="J1335" s="24"/>
      <c r="K1335" s="24">
        <v>0.79355743000000001</v>
      </c>
      <c r="L1335" s="24"/>
      <c r="M1335" s="24">
        <v>0.37666176000000001</v>
      </c>
      <c r="N1335" s="24"/>
    </row>
    <row r="1336" spans="2:14" ht="16" x14ac:dyDescent="0.2">
      <c r="B1336" s="24">
        <v>265.8</v>
      </c>
      <c r="C1336" s="24">
        <v>2.7809432100000002</v>
      </c>
      <c r="D1336" s="24"/>
      <c r="E1336" s="24">
        <v>2.2772401699999998</v>
      </c>
      <c r="F1336" s="24"/>
      <c r="G1336" s="24">
        <v>2.0046713700000001</v>
      </c>
      <c r="H1336" s="24"/>
      <c r="I1336" s="24">
        <v>1.3036123100000001</v>
      </c>
      <c r="J1336" s="24"/>
      <c r="K1336" s="24">
        <v>0.79376128999999995</v>
      </c>
      <c r="L1336" s="24"/>
      <c r="M1336" s="24">
        <v>0.37686247</v>
      </c>
      <c r="N1336" s="24"/>
    </row>
    <row r="1337" spans="2:14" ht="16" x14ac:dyDescent="0.2">
      <c r="B1337" s="24">
        <v>266</v>
      </c>
      <c r="C1337" s="24">
        <v>2.7821070099999998</v>
      </c>
      <c r="D1337" s="24"/>
      <c r="E1337" s="24">
        <v>2.2773851500000002</v>
      </c>
      <c r="F1337" s="24"/>
      <c r="G1337" s="24">
        <v>2.0050737299999999</v>
      </c>
      <c r="H1337" s="24"/>
      <c r="I1337" s="24">
        <v>1.3041587400000001</v>
      </c>
      <c r="J1337" s="24"/>
      <c r="K1337" s="24">
        <v>0.79418513000000002</v>
      </c>
      <c r="L1337" s="24"/>
      <c r="M1337" s="24">
        <v>0.37700208000000002</v>
      </c>
      <c r="N1337" s="24"/>
    </row>
    <row r="1338" spans="2:14" ht="16" x14ac:dyDescent="0.2">
      <c r="B1338" s="24">
        <v>266.2</v>
      </c>
      <c r="C1338" s="24">
        <v>2.78277347</v>
      </c>
      <c r="D1338" s="24"/>
      <c r="E1338" s="24">
        <v>2.2770364999999999</v>
      </c>
      <c r="F1338" s="24"/>
      <c r="G1338" s="24">
        <v>2.0050581799999998</v>
      </c>
      <c r="H1338" s="24"/>
      <c r="I1338" s="24">
        <v>1.30398265</v>
      </c>
      <c r="J1338" s="24"/>
      <c r="K1338" s="24">
        <v>0.79427316000000003</v>
      </c>
      <c r="L1338" s="24"/>
      <c r="M1338" s="24">
        <v>0.37687281</v>
      </c>
      <c r="N1338" s="24"/>
    </row>
    <row r="1339" spans="2:14" ht="16" x14ac:dyDescent="0.2">
      <c r="B1339" s="24">
        <v>266.39999999999998</v>
      </c>
      <c r="C1339" s="24">
        <v>2.7833048900000001</v>
      </c>
      <c r="D1339" s="24"/>
      <c r="E1339" s="24">
        <v>2.2770784800000001</v>
      </c>
      <c r="F1339" s="24"/>
      <c r="G1339" s="24">
        <v>2.005312</v>
      </c>
      <c r="H1339" s="24"/>
      <c r="I1339" s="24">
        <v>1.30377041</v>
      </c>
      <c r="J1339" s="24"/>
      <c r="K1339" s="24">
        <v>0.79460945999999999</v>
      </c>
      <c r="L1339" s="24"/>
      <c r="M1339" s="24">
        <v>0.37721571999999998</v>
      </c>
      <c r="N1339" s="24"/>
    </row>
    <row r="1340" spans="2:14" ht="16" x14ac:dyDescent="0.2">
      <c r="B1340" s="24">
        <v>266.60000000000002</v>
      </c>
      <c r="C1340" s="24">
        <v>2.7828221399999999</v>
      </c>
      <c r="D1340" s="24"/>
      <c r="E1340" s="24">
        <v>2.2768897199999998</v>
      </c>
      <c r="F1340" s="24"/>
      <c r="G1340" s="24">
        <v>2.00475125</v>
      </c>
      <c r="H1340" s="24"/>
      <c r="I1340" s="24">
        <v>1.30327628</v>
      </c>
      <c r="J1340" s="24"/>
      <c r="K1340" s="24">
        <v>0.79474339999999999</v>
      </c>
      <c r="L1340" s="24"/>
      <c r="M1340" s="24">
        <v>0.3772973</v>
      </c>
      <c r="N1340" s="24"/>
    </row>
    <row r="1341" spans="2:14" ht="16" x14ac:dyDescent="0.2">
      <c r="B1341" s="24">
        <v>266.8</v>
      </c>
      <c r="C1341" s="24">
        <v>2.7831694800000002</v>
      </c>
      <c r="D1341" s="24"/>
      <c r="E1341" s="24">
        <v>2.2771035899999998</v>
      </c>
      <c r="F1341" s="24"/>
      <c r="G1341" s="24">
        <v>2.0045800599999999</v>
      </c>
      <c r="H1341" s="24"/>
      <c r="I1341" s="24">
        <v>1.3038216</v>
      </c>
      <c r="J1341" s="24"/>
      <c r="K1341" s="24">
        <v>0.79519483999999996</v>
      </c>
      <c r="L1341" s="24"/>
      <c r="M1341" s="24">
        <v>0.37741630999999998</v>
      </c>
      <c r="N1341" s="24"/>
    </row>
    <row r="1342" spans="2:14" ht="16" x14ac:dyDescent="0.2">
      <c r="B1342" s="24">
        <v>267</v>
      </c>
      <c r="C1342" s="24">
        <v>2.7831778200000001</v>
      </c>
      <c r="D1342" s="24"/>
      <c r="E1342" s="24">
        <v>2.27696896</v>
      </c>
      <c r="F1342" s="24"/>
      <c r="G1342" s="24">
        <v>2.0043181699999999</v>
      </c>
      <c r="H1342" s="24"/>
      <c r="I1342" s="24">
        <v>1.30373914</v>
      </c>
      <c r="J1342" s="24"/>
      <c r="K1342" s="24">
        <v>0.79549281000000005</v>
      </c>
      <c r="L1342" s="24"/>
      <c r="M1342" s="24">
        <v>0.37725002000000002</v>
      </c>
      <c r="N1342" s="24"/>
    </row>
    <row r="1343" spans="2:14" ht="16" x14ac:dyDescent="0.2">
      <c r="B1343" s="24">
        <v>267.2</v>
      </c>
      <c r="C1343" s="24">
        <v>2.7832986200000001</v>
      </c>
      <c r="D1343" s="24"/>
      <c r="E1343" s="24">
        <v>2.2767526500000002</v>
      </c>
      <c r="F1343" s="24"/>
      <c r="G1343" s="24">
        <v>2.0041687700000002</v>
      </c>
      <c r="H1343" s="24"/>
      <c r="I1343" s="24">
        <v>1.30328687</v>
      </c>
      <c r="J1343" s="24"/>
      <c r="K1343" s="24">
        <v>0.79565465000000002</v>
      </c>
      <c r="L1343" s="24"/>
      <c r="M1343" s="24">
        <v>0.37734897000000001</v>
      </c>
      <c r="N1343" s="24"/>
    </row>
    <row r="1344" spans="2:14" ht="16" x14ac:dyDescent="0.2">
      <c r="B1344" s="24">
        <v>267.39999999999998</v>
      </c>
      <c r="C1344" s="24">
        <v>2.7834969599999999</v>
      </c>
      <c r="D1344" s="24"/>
      <c r="E1344" s="24">
        <v>2.2770073800000001</v>
      </c>
      <c r="F1344" s="24"/>
      <c r="G1344" s="24">
        <v>2.0046849400000002</v>
      </c>
      <c r="H1344" s="24"/>
      <c r="I1344" s="24">
        <v>1.3032166700000001</v>
      </c>
      <c r="J1344" s="24"/>
      <c r="K1344" s="24">
        <v>0.79628131999999996</v>
      </c>
      <c r="L1344" s="24"/>
      <c r="M1344" s="24">
        <v>0.37762571</v>
      </c>
      <c r="N1344" s="24"/>
    </row>
    <row r="1345" spans="2:14" ht="16" x14ac:dyDescent="0.2">
      <c r="B1345" s="24">
        <v>267.60000000000002</v>
      </c>
      <c r="C1345" s="24">
        <v>2.7835934400000002</v>
      </c>
      <c r="D1345" s="24"/>
      <c r="E1345" s="24">
        <v>2.27741865</v>
      </c>
      <c r="F1345" s="24"/>
      <c r="G1345" s="24">
        <v>2.0042737800000001</v>
      </c>
      <c r="H1345" s="24"/>
      <c r="I1345" s="24">
        <v>1.3035872799999999</v>
      </c>
      <c r="J1345" s="24"/>
      <c r="K1345" s="24">
        <v>0.79700236999999996</v>
      </c>
      <c r="L1345" s="24"/>
      <c r="M1345" s="24">
        <v>0.37757913999999998</v>
      </c>
      <c r="N1345" s="24"/>
    </row>
    <row r="1346" spans="2:14" ht="16" x14ac:dyDescent="0.2">
      <c r="B1346" s="24">
        <v>267.8</v>
      </c>
      <c r="C1346" s="24">
        <v>2.7835424199999999</v>
      </c>
      <c r="D1346" s="24"/>
      <c r="E1346" s="24">
        <v>2.2772186799999998</v>
      </c>
      <c r="F1346" s="24"/>
      <c r="G1346" s="24">
        <v>2.0042270700000002</v>
      </c>
      <c r="H1346" s="24"/>
      <c r="I1346" s="24">
        <v>1.3036763099999999</v>
      </c>
      <c r="J1346" s="24"/>
      <c r="K1346" s="24">
        <v>0.79695817999999996</v>
      </c>
      <c r="L1346" s="24"/>
      <c r="M1346" s="24">
        <v>0.37751806999999998</v>
      </c>
      <c r="N1346" s="24"/>
    </row>
    <row r="1347" spans="2:14" ht="16" x14ac:dyDescent="0.2">
      <c r="B1347" s="24">
        <v>268</v>
      </c>
      <c r="C1347" s="24">
        <v>2.7834640799999999</v>
      </c>
      <c r="D1347" s="24"/>
      <c r="E1347" s="24">
        <v>2.27759256</v>
      </c>
      <c r="F1347" s="24"/>
      <c r="G1347" s="24">
        <v>2.0047035200000001</v>
      </c>
      <c r="H1347" s="24"/>
      <c r="I1347" s="24">
        <v>1.3039438000000001</v>
      </c>
      <c r="J1347" s="24"/>
      <c r="K1347" s="24">
        <v>0.79732373000000001</v>
      </c>
      <c r="L1347" s="24"/>
      <c r="M1347" s="24">
        <v>0.37795221000000001</v>
      </c>
      <c r="N1347" s="24"/>
    </row>
    <row r="1348" spans="2:14" ht="16" x14ac:dyDescent="0.2">
      <c r="B1348" s="24">
        <v>268.2</v>
      </c>
      <c r="C1348" s="24">
        <v>2.7837405199999998</v>
      </c>
      <c r="D1348" s="24"/>
      <c r="E1348" s="24">
        <v>2.2780426999999999</v>
      </c>
      <c r="F1348" s="24"/>
      <c r="G1348" s="24">
        <v>2.00493772</v>
      </c>
      <c r="H1348" s="24"/>
      <c r="I1348" s="24">
        <v>1.30461867</v>
      </c>
      <c r="J1348" s="24"/>
      <c r="K1348" s="24">
        <v>0.79801770000000005</v>
      </c>
      <c r="L1348" s="24"/>
      <c r="M1348" s="24">
        <v>0.37814839</v>
      </c>
      <c r="N1348" s="24"/>
    </row>
    <row r="1349" spans="2:14" ht="16" x14ac:dyDescent="0.2">
      <c r="B1349" s="24">
        <v>268.39999999999998</v>
      </c>
      <c r="C1349" s="24">
        <v>2.7838470700000002</v>
      </c>
      <c r="D1349" s="24"/>
      <c r="E1349" s="24">
        <v>2.2782055300000001</v>
      </c>
      <c r="F1349" s="24"/>
      <c r="G1349" s="24">
        <v>2.0052175800000001</v>
      </c>
      <c r="H1349" s="24"/>
      <c r="I1349" s="24">
        <v>1.3050040199999999</v>
      </c>
      <c r="J1349" s="24"/>
      <c r="K1349" s="24">
        <v>0.79854957999999998</v>
      </c>
      <c r="L1349" s="24"/>
      <c r="M1349" s="24">
        <v>0.37839768000000001</v>
      </c>
      <c r="N1349" s="24"/>
    </row>
    <row r="1350" spans="2:14" ht="16" x14ac:dyDescent="0.2">
      <c r="B1350" s="24">
        <v>268.60000000000002</v>
      </c>
      <c r="C1350" s="24">
        <v>2.78432719</v>
      </c>
      <c r="D1350" s="24"/>
      <c r="E1350" s="24">
        <v>2.2786377600000001</v>
      </c>
      <c r="F1350" s="24"/>
      <c r="G1350" s="24">
        <v>2.00585302</v>
      </c>
      <c r="H1350" s="24"/>
      <c r="I1350" s="24">
        <v>1.3053396500000001</v>
      </c>
      <c r="J1350" s="24"/>
      <c r="K1350" s="24">
        <v>0.79900455999999997</v>
      </c>
      <c r="L1350" s="24"/>
      <c r="M1350" s="24">
        <v>0.37873222000000001</v>
      </c>
      <c r="N1350" s="24"/>
    </row>
    <row r="1351" spans="2:14" ht="16" x14ac:dyDescent="0.2">
      <c r="B1351" s="24">
        <v>268.8</v>
      </c>
      <c r="C1351" s="24">
        <v>2.7842322099999999</v>
      </c>
      <c r="D1351" s="24"/>
      <c r="E1351" s="24">
        <v>2.2790114899999998</v>
      </c>
      <c r="F1351" s="24"/>
      <c r="G1351" s="24">
        <v>2.0059275599999999</v>
      </c>
      <c r="H1351" s="24"/>
      <c r="I1351" s="24">
        <v>1.30571752</v>
      </c>
      <c r="J1351" s="24"/>
      <c r="K1351" s="24">
        <v>0.79968868000000004</v>
      </c>
      <c r="L1351" s="24"/>
      <c r="M1351" s="24">
        <v>0.37902317000000002</v>
      </c>
      <c r="N1351" s="24"/>
    </row>
    <row r="1352" spans="2:14" ht="16" x14ac:dyDescent="0.2">
      <c r="B1352" s="24">
        <v>269</v>
      </c>
      <c r="C1352" s="24">
        <v>2.78419193</v>
      </c>
      <c r="D1352" s="24"/>
      <c r="E1352" s="24">
        <v>2.2793091099999998</v>
      </c>
      <c r="F1352" s="24"/>
      <c r="G1352" s="24">
        <v>2.0064318000000001</v>
      </c>
      <c r="H1352" s="24"/>
      <c r="I1352" s="24">
        <v>1.3058964399999999</v>
      </c>
      <c r="J1352" s="24"/>
      <c r="K1352" s="24">
        <v>0.80048679</v>
      </c>
      <c r="L1352" s="24"/>
      <c r="M1352" s="24">
        <v>0.37937449000000001</v>
      </c>
      <c r="N1352" s="24"/>
    </row>
    <row r="1353" spans="2:14" ht="16" x14ac:dyDescent="0.2">
      <c r="B1353" s="24">
        <v>269.2</v>
      </c>
      <c r="C1353" s="24">
        <v>2.78396029</v>
      </c>
      <c r="D1353" s="24"/>
      <c r="E1353" s="24">
        <v>2.2790897299999999</v>
      </c>
      <c r="F1353" s="24"/>
      <c r="G1353" s="24">
        <v>2.00611717</v>
      </c>
      <c r="H1353" s="24"/>
      <c r="I1353" s="24">
        <v>1.30578357</v>
      </c>
      <c r="J1353" s="24"/>
      <c r="K1353" s="24">
        <v>0.80087032999999996</v>
      </c>
      <c r="L1353" s="24"/>
      <c r="M1353" s="24">
        <v>0.37873781000000001</v>
      </c>
      <c r="N1353" s="24"/>
    </row>
    <row r="1354" spans="2:14" ht="16" x14ac:dyDescent="0.2">
      <c r="B1354" s="24">
        <v>269.39999999999998</v>
      </c>
      <c r="C1354" s="24">
        <v>2.78400567</v>
      </c>
      <c r="D1354" s="24"/>
      <c r="E1354" s="24">
        <v>2.27910032</v>
      </c>
      <c r="F1354" s="24"/>
      <c r="G1354" s="24">
        <v>2.00682735</v>
      </c>
      <c r="H1354" s="24"/>
      <c r="I1354" s="24">
        <v>1.3062387799999999</v>
      </c>
      <c r="J1354" s="24"/>
      <c r="K1354" s="24">
        <v>0.80093135000000004</v>
      </c>
      <c r="L1354" s="24"/>
      <c r="M1354" s="24">
        <v>0.37922211</v>
      </c>
      <c r="N1354" s="24"/>
    </row>
    <row r="1355" spans="2:14" ht="16" x14ac:dyDescent="0.2">
      <c r="B1355" s="24">
        <v>269.60000000000002</v>
      </c>
      <c r="C1355" s="24">
        <v>2.78459032</v>
      </c>
      <c r="D1355" s="24"/>
      <c r="E1355" s="24">
        <v>2.27933414</v>
      </c>
      <c r="F1355" s="24"/>
      <c r="G1355" s="24">
        <v>2.0071163400000001</v>
      </c>
      <c r="H1355" s="24"/>
      <c r="I1355" s="24">
        <v>1.30653145</v>
      </c>
      <c r="J1355" s="24"/>
      <c r="K1355" s="24">
        <v>0.80127656999999997</v>
      </c>
      <c r="L1355" s="24"/>
      <c r="M1355" s="24">
        <v>0.37953928999999997</v>
      </c>
      <c r="N1355" s="24"/>
    </row>
    <row r="1356" spans="2:14" ht="16" x14ac:dyDescent="0.2">
      <c r="B1356" s="24">
        <v>269.8</v>
      </c>
      <c r="C1356" s="24">
        <v>2.78547338</v>
      </c>
      <c r="D1356" s="24"/>
      <c r="E1356" s="24">
        <v>2.27962037</v>
      </c>
      <c r="F1356" s="24"/>
      <c r="G1356" s="24">
        <v>2.0076283500000001</v>
      </c>
      <c r="H1356" s="24"/>
      <c r="I1356" s="24">
        <v>1.3068559200000001</v>
      </c>
      <c r="J1356" s="24"/>
      <c r="K1356" s="24">
        <v>0.80145348000000005</v>
      </c>
      <c r="L1356" s="24"/>
      <c r="M1356" s="24">
        <v>0.37983643</v>
      </c>
      <c r="N1356" s="24"/>
    </row>
    <row r="1357" spans="2:14" ht="16" x14ac:dyDescent="0.2">
      <c r="B1357" s="24">
        <v>270</v>
      </c>
      <c r="C1357" s="24">
        <v>2.7859134299999999</v>
      </c>
      <c r="D1357" s="24"/>
      <c r="E1357" s="24">
        <v>2.2792803899999998</v>
      </c>
      <c r="F1357" s="24"/>
      <c r="G1357" s="24">
        <v>2.00770494</v>
      </c>
      <c r="H1357" s="24"/>
      <c r="I1357" s="24">
        <v>1.30682784</v>
      </c>
      <c r="J1357" s="24"/>
      <c r="K1357" s="24">
        <v>0.80116781000000004</v>
      </c>
      <c r="L1357" s="24"/>
      <c r="M1357" s="24">
        <v>0.37978385999999997</v>
      </c>
      <c r="N1357" s="24"/>
    </row>
    <row r="1358" spans="2:14" ht="16" x14ac:dyDescent="0.2">
      <c r="B1358" s="24">
        <v>270.2</v>
      </c>
      <c r="C1358" s="24">
        <v>2.7859654599999999</v>
      </c>
      <c r="D1358" s="24"/>
      <c r="E1358" s="24">
        <v>2.2794675999999998</v>
      </c>
      <c r="F1358" s="24"/>
      <c r="G1358" s="24">
        <v>2.0080515399999999</v>
      </c>
      <c r="H1358" s="24"/>
      <c r="I1358" s="24">
        <v>1.3066156499999999</v>
      </c>
      <c r="J1358" s="24"/>
      <c r="K1358" s="24">
        <v>0.80127954000000001</v>
      </c>
      <c r="L1358" s="24"/>
      <c r="M1358" s="24">
        <v>0.38025352000000001</v>
      </c>
      <c r="N1358" s="24"/>
    </row>
    <row r="1359" spans="2:14" ht="16" x14ac:dyDescent="0.2">
      <c r="B1359" s="24">
        <v>270.39999999999998</v>
      </c>
      <c r="C1359" s="24">
        <v>2.7863541500000002</v>
      </c>
      <c r="D1359" s="24"/>
      <c r="E1359" s="24">
        <v>2.2795764300000001</v>
      </c>
      <c r="F1359" s="24"/>
      <c r="G1359" s="24">
        <v>2.0084908399999999</v>
      </c>
      <c r="H1359" s="24"/>
      <c r="I1359" s="24">
        <v>1.3066917300000001</v>
      </c>
      <c r="J1359" s="24"/>
      <c r="K1359" s="24">
        <v>0.80167350999999998</v>
      </c>
      <c r="L1359" s="24"/>
      <c r="M1359" s="24">
        <v>0.38024053000000002</v>
      </c>
      <c r="N1359" s="24"/>
    </row>
    <row r="1360" spans="2:14" ht="16" x14ac:dyDescent="0.2">
      <c r="B1360" s="24">
        <v>270.60000000000002</v>
      </c>
      <c r="C1360" s="24">
        <v>2.7864317199999999</v>
      </c>
      <c r="D1360" s="24"/>
      <c r="E1360" s="24">
        <v>2.2799578700000001</v>
      </c>
      <c r="F1360" s="24"/>
      <c r="G1360" s="24">
        <v>2.0085872999999999</v>
      </c>
      <c r="H1360" s="24"/>
      <c r="I1360" s="24">
        <v>1.3070163400000001</v>
      </c>
      <c r="J1360" s="24"/>
      <c r="K1360" s="24">
        <v>0.80213953000000005</v>
      </c>
      <c r="L1360" s="24"/>
      <c r="M1360" s="24">
        <v>0.38065293</v>
      </c>
      <c r="N1360" s="24"/>
    </row>
    <row r="1361" spans="2:14" ht="16" x14ac:dyDescent="0.2">
      <c r="B1361" s="24">
        <v>270.8</v>
      </c>
      <c r="C1361" s="24">
        <v>2.78701606</v>
      </c>
      <c r="D1361" s="24"/>
      <c r="E1361" s="24">
        <v>2.2803376800000001</v>
      </c>
      <c r="F1361" s="24"/>
      <c r="G1361" s="24">
        <v>2.0090624500000001</v>
      </c>
      <c r="H1361" s="24"/>
      <c r="I1361" s="24">
        <v>1.30731979</v>
      </c>
      <c r="J1361" s="24"/>
      <c r="K1361" s="24">
        <v>0.80236255999999995</v>
      </c>
      <c r="L1361" s="24"/>
      <c r="M1361" s="24">
        <v>0.38087262999999999</v>
      </c>
      <c r="N1361" s="24"/>
    </row>
    <row r="1362" spans="2:14" ht="16" x14ac:dyDescent="0.2">
      <c r="B1362" s="24">
        <v>271</v>
      </c>
      <c r="C1362" s="24">
        <v>2.78706013</v>
      </c>
      <c r="D1362" s="24"/>
      <c r="E1362" s="24">
        <v>2.27993252</v>
      </c>
      <c r="F1362" s="24"/>
      <c r="G1362" s="24">
        <v>2.0091338400000001</v>
      </c>
      <c r="H1362" s="24"/>
      <c r="I1362" s="24">
        <v>1.3070352599999999</v>
      </c>
      <c r="J1362" s="24"/>
      <c r="K1362" s="24">
        <v>0.80225955000000004</v>
      </c>
      <c r="L1362" s="24"/>
      <c r="M1362" s="24">
        <v>0.38080816000000001</v>
      </c>
      <c r="N1362" s="24"/>
    </row>
    <row r="1363" spans="2:14" ht="16" x14ac:dyDescent="0.2">
      <c r="B1363" s="24">
        <v>271.2</v>
      </c>
      <c r="C1363" s="24">
        <v>2.7876291499999999</v>
      </c>
      <c r="D1363" s="24"/>
      <c r="E1363" s="24">
        <v>2.2806442800000002</v>
      </c>
      <c r="F1363" s="24"/>
      <c r="G1363" s="24">
        <v>2.0096089400000001</v>
      </c>
      <c r="H1363" s="24"/>
      <c r="I1363" s="24">
        <v>1.30690573</v>
      </c>
      <c r="J1363" s="24"/>
      <c r="K1363" s="24">
        <v>0.80264321000000005</v>
      </c>
      <c r="L1363" s="24"/>
      <c r="M1363" s="24">
        <v>0.38151323999999998</v>
      </c>
      <c r="N1363" s="24"/>
    </row>
    <row r="1364" spans="2:14" ht="16" x14ac:dyDescent="0.2">
      <c r="B1364" s="24">
        <v>271.39999999999998</v>
      </c>
      <c r="C1364" s="24">
        <v>2.7879347600000002</v>
      </c>
      <c r="D1364" s="24"/>
      <c r="E1364" s="24">
        <v>2.2811696399999999</v>
      </c>
      <c r="F1364" s="24"/>
      <c r="G1364" s="24">
        <v>2.00964352</v>
      </c>
      <c r="H1364" s="24"/>
      <c r="I1364" s="24">
        <v>1.3068428000000001</v>
      </c>
      <c r="J1364" s="24"/>
      <c r="K1364" s="24">
        <v>0.80338801000000004</v>
      </c>
      <c r="L1364" s="24"/>
      <c r="M1364" s="24">
        <v>0.38192973000000002</v>
      </c>
      <c r="N1364" s="24"/>
    </row>
    <row r="1365" spans="2:14" ht="16" x14ac:dyDescent="0.2">
      <c r="B1365" s="24">
        <v>271.60000000000002</v>
      </c>
      <c r="C1365" s="24">
        <v>2.7881328299999999</v>
      </c>
      <c r="D1365" s="24"/>
      <c r="E1365" s="24">
        <v>2.2814265100000002</v>
      </c>
      <c r="F1365" s="24"/>
      <c r="G1365" s="24">
        <v>2.0096303199999999</v>
      </c>
      <c r="H1365" s="24"/>
      <c r="I1365" s="24">
        <v>1.30674253</v>
      </c>
      <c r="J1365" s="24"/>
      <c r="K1365" s="24">
        <v>0.80351183000000004</v>
      </c>
      <c r="L1365" s="24"/>
      <c r="M1365" s="24">
        <v>0.38181261</v>
      </c>
      <c r="N1365" s="24"/>
    </row>
    <row r="1366" spans="2:14" ht="16" x14ac:dyDescent="0.2">
      <c r="B1366" s="24">
        <v>271.8</v>
      </c>
      <c r="C1366" s="24">
        <v>2.7886355900000002</v>
      </c>
      <c r="D1366" s="24"/>
      <c r="E1366" s="24">
        <v>2.2816251799999998</v>
      </c>
      <c r="F1366" s="24"/>
      <c r="G1366" s="24">
        <v>2.0102840400000002</v>
      </c>
      <c r="H1366" s="24"/>
      <c r="I1366" s="24">
        <v>1.3068193699999999</v>
      </c>
      <c r="J1366" s="24"/>
      <c r="K1366" s="24">
        <v>0.80380662999999997</v>
      </c>
      <c r="L1366" s="24"/>
      <c r="M1366" s="24">
        <v>0.38240023000000001</v>
      </c>
      <c r="N1366" s="24"/>
    </row>
    <row r="1367" spans="2:14" ht="16" x14ac:dyDescent="0.2">
      <c r="B1367" s="24">
        <v>272</v>
      </c>
      <c r="C1367" s="24">
        <v>2.7884041100000001</v>
      </c>
      <c r="D1367" s="24"/>
      <c r="E1367" s="24">
        <v>2.2822553399999999</v>
      </c>
      <c r="F1367" s="24"/>
      <c r="G1367" s="24">
        <v>2.00995546</v>
      </c>
      <c r="H1367" s="24"/>
      <c r="I1367" s="24">
        <v>1.30693546</v>
      </c>
      <c r="J1367" s="24"/>
      <c r="K1367" s="24">
        <v>0.80386933999999999</v>
      </c>
      <c r="L1367" s="24"/>
      <c r="M1367" s="24">
        <v>0.38262464000000002</v>
      </c>
      <c r="N1367" s="24"/>
    </row>
    <row r="1368" spans="2:14" ht="16" x14ac:dyDescent="0.2">
      <c r="B1368" s="24">
        <v>272.2</v>
      </c>
      <c r="C1368" s="24">
        <v>2.7885873999999999</v>
      </c>
      <c r="D1368" s="24"/>
      <c r="E1368" s="24">
        <v>2.2828690599999999</v>
      </c>
      <c r="F1368" s="24"/>
      <c r="G1368" s="24">
        <v>2.0097070399999999</v>
      </c>
      <c r="H1368" s="24"/>
      <c r="I1368" s="24">
        <v>1.30696949</v>
      </c>
      <c r="J1368" s="24"/>
      <c r="K1368" s="24">
        <v>0.80405384000000002</v>
      </c>
      <c r="L1368" s="24"/>
      <c r="M1368" s="24">
        <v>0.38301714999999997</v>
      </c>
      <c r="N1368" s="24"/>
    </row>
    <row r="1369" spans="2:14" ht="16" x14ac:dyDescent="0.2">
      <c r="B1369" s="24">
        <v>272.39999999999998</v>
      </c>
      <c r="C1369" s="24">
        <v>2.7888700100000001</v>
      </c>
      <c r="D1369" s="24"/>
      <c r="E1369" s="24">
        <v>2.28315132</v>
      </c>
      <c r="F1369" s="24"/>
      <c r="G1369" s="24">
        <v>2.00938265</v>
      </c>
      <c r="H1369" s="24"/>
      <c r="I1369" s="24">
        <v>1.3075004400000001</v>
      </c>
      <c r="J1369" s="24"/>
      <c r="K1369" s="24">
        <v>0.80432214999999996</v>
      </c>
      <c r="L1369" s="24"/>
      <c r="M1369" s="24">
        <v>0.38348855999999998</v>
      </c>
      <c r="N1369" s="24"/>
    </row>
    <row r="1370" spans="2:14" ht="16" x14ac:dyDescent="0.2">
      <c r="B1370" s="24">
        <v>272.60000000000002</v>
      </c>
      <c r="C1370" s="24">
        <v>2.7892066600000001</v>
      </c>
      <c r="D1370" s="24"/>
      <c r="E1370" s="24">
        <v>2.2835676399999998</v>
      </c>
      <c r="F1370" s="24"/>
      <c r="G1370" s="24">
        <v>2.00927619</v>
      </c>
      <c r="H1370" s="24"/>
      <c r="I1370" s="24">
        <v>1.30772479</v>
      </c>
      <c r="J1370" s="24"/>
      <c r="K1370" s="24">
        <v>0.80464161999999995</v>
      </c>
      <c r="L1370" s="24"/>
      <c r="M1370" s="24">
        <v>0.38382242</v>
      </c>
      <c r="N1370" s="24"/>
    </row>
    <row r="1371" spans="2:14" ht="16" x14ac:dyDescent="0.2">
      <c r="B1371" s="24">
        <v>272.8</v>
      </c>
      <c r="C1371" s="24">
        <v>2.7885556999999999</v>
      </c>
      <c r="D1371" s="24"/>
      <c r="E1371" s="24">
        <v>2.2836329100000001</v>
      </c>
      <c r="F1371" s="24"/>
      <c r="G1371" s="24">
        <v>2.0089434399999999</v>
      </c>
      <c r="H1371" s="24"/>
      <c r="I1371" s="24">
        <v>1.3075393399999999</v>
      </c>
      <c r="J1371" s="24"/>
      <c r="K1371" s="24">
        <v>0.80486833999999996</v>
      </c>
      <c r="L1371" s="24"/>
      <c r="M1371" s="24">
        <v>0.38375082999999999</v>
      </c>
      <c r="N1371" s="24"/>
    </row>
    <row r="1372" spans="2:14" ht="16" x14ac:dyDescent="0.2">
      <c r="B1372" s="24">
        <v>273</v>
      </c>
      <c r="C1372" s="24">
        <v>2.7882477099999998</v>
      </c>
      <c r="D1372" s="24"/>
      <c r="E1372" s="24">
        <v>2.2834743099999999</v>
      </c>
      <c r="F1372" s="24"/>
      <c r="G1372" s="24">
        <v>2.0089599100000002</v>
      </c>
      <c r="H1372" s="24"/>
      <c r="I1372" s="24">
        <v>1.3075714000000001</v>
      </c>
      <c r="J1372" s="24"/>
      <c r="K1372" s="24">
        <v>0.80518151000000004</v>
      </c>
      <c r="L1372" s="24"/>
      <c r="M1372" s="24">
        <v>0.38361430000000002</v>
      </c>
      <c r="N1372" s="24"/>
    </row>
    <row r="1373" spans="2:14" ht="16" x14ac:dyDescent="0.2">
      <c r="B1373" s="24">
        <v>273.2</v>
      </c>
      <c r="C1373" s="24">
        <v>2.7879578299999999</v>
      </c>
      <c r="D1373" s="24"/>
      <c r="E1373" s="24">
        <v>2.2831201700000001</v>
      </c>
      <c r="F1373" s="24"/>
      <c r="G1373" s="24">
        <v>2.0086616500000001</v>
      </c>
      <c r="H1373" s="24"/>
      <c r="I1373" s="24">
        <v>1.3075939599999999</v>
      </c>
      <c r="J1373" s="24"/>
      <c r="K1373" s="24">
        <v>0.80494721999999996</v>
      </c>
      <c r="L1373" s="24"/>
      <c r="M1373" s="24">
        <v>0.38339087999999999</v>
      </c>
      <c r="N1373" s="24"/>
    </row>
    <row r="1374" spans="2:14" ht="16" x14ac:dyDescent="0.2">
      <c r="B1374" s="24">
        <v>273.39999999999998</v>
      </c>
      <c r="C1374" s="24">
        <v>2.78832375</v>
      </c>
      <c r="D1374" s="24"/>
      <c r="E1374" s="24">
        <v>2.2831873200000001</v>
      </c>
      <c r="F1374" s="24"/>
      <c r="G1374" s="24">
        <v>2.0090824600000001</v>
      </c>
      <c r="H1374" s="24"/>
      <c r="I1374" s="24">
        <v>1.3079643299999999</v>
      </c>
      <c r="J1374" s="24"/>
      <c r="K1374" s="24">
        <v>0.80482299999999996</v>
      </c>
      <c r="L1374" s="24"/>
      <c r="M1374" s="24">
        <v>0.38396453000000003</v>
      </c>
      <c r="N1374" s="24"/>
    </row>
    <row r="1375" spans="2:14" ht="16" x14ac:dyDescent="0.2">
      <c r="B1375" s="24">
        <v>273.60000000000002</v>
      </c>
      <c r="C1375" s="24">
        <v>2.78828744</v>
      </c>
      <c r="D1375" s="24"/>
      <c r="E1375" s="24">
        <v>2.2832029600000001</v>
      </c>
      <c r="F1375" s="24"/>
      <c r="G1375" s="24">
        <v>2.0087069799999999</v>
      </c>
      <c r="H1375" s="24"/>
      <c r="I1375" s="24">
        <v>1.3081114899999999</v>
      </c>
      <c r="J1375" s="24"/>
      <c r="K1375" s="24">
        <v>0.80482739999999997</v>
      </c>
      <c r="L1375" s="24"/>
      <c r="M1375" s="24">
        <v>0.38372778000000002</v>
      </c>
      <c r="N1375" s="24"/>
    </row>
    <row r="1376" spans="2:14" ht="16" x14ac:dyDescent="0.2">
      <c r="B1376" s="24">
        <v>273.8</v>
      </c>
      <c r="C1376" s="24">
        <v>2.7881607000000002</v>
      </c>
      <c r="D1376" s="24"/>
      <c r="E1376" s="24">
        <v>2.28341159</v>
      </c>
      <c r="F1376" s="24"/>
      <c r="G1376" s="24">
        <v>2.0091921699999999</v>
      </c>
      <c r="H1376" s="24"/>
      <c r="I1376" s="24">
        <v>1.3086170100000001</v>
      </c>
      <c r="J1376" s="24"/>
      <c r="K1376" s="24">
        <v>0.80490254999999999</v>
      </c>
      <c r="L1376" s="24"/>
      <c r="M1376" s="24">
        <v>0.38385316000000003</v>
      </c>
      <c r="N1376" s="24"/>
    </row>
    <row r="1377" spans="2:14" ht="16" x14ac:dyDescent="0.2">
      <c r="B1377" s="24">
        <v>274</v>
      </c>
      <c r="C1377" s="24">
        <v>2.7880422199999999</v>
      </c>
      <c r="D1377" s="24"/>
      <c r="E1377" s="24">
        <v>2.2833214700000002</v>
      </c>
      <c r="F1377" s="24"/>
      <c r="G1377" s="24">
        <v>2.0091251300000001</v>
      </c>
      <c r="H1377" s="24"/>
      <c r="I1377" s="24">
        <v>1.30896576</v>
      </c>
      <c r="J1377" s="24"/>
      <c r="K1377" s="24">
        <v>0.80515583999999996</v>
      </c>
      <c r="L1377" s="24"/>
      <c r="M1377" s="24">
        <v>0.38421693000000001</v>
      </c>
      <c r="N1377" s="24"/>
    </row>
    <row r="1378" spans="2:14" ht="16" x14ac:dyDescent="0.2">
      <c r="B1378" s="24">
        <v>274.2</v>
      </c>
      <c r="C1378" s="24">
        <v>2.78830694</v>
      </c>
      <c r="D1378" s="24"/>
      <c r="E1378" s="24">
        <v>2.2836701800000001</v>
      </c>
      <c r="F1378" s="24"/>
      <c r="G1378" s="24">
        <v>2.0093572399999999</v>
      </c>
      <c r="H1378" s="24"/>
      <c r="I1378" s="24">
        <v>1.3096883399999999</v>
      </c>
      <c r="J1378" s="24"/>
      <c r="K1378" s="24">
        <v>0.80611600000000005</v>
      </c>
      <c r="L1378" s="24"/>
      <c r="M1378" s="24">
        <v>0.38458880000000001</v>
      </c>
      <c r="N1378" s="24"/>
    </row>
    <row r="1379" spans="2:14" ht="16" x14ac:dyDescent="0.2">
      <c r="B1379" s="24">
        <v>274.39999999999998</v>
      </c>
      <c r="C1379" s="24">
        <v>2.7886071700000001</v>
      </c>
      <c r="D1379" s="24"/>
      <c r="E1379" s="24">
        <v>2.2839318799999999</v>
      </c>
      <c r="F1379" s="24"/>
      <c r="G1379" s="24">
        <v>2.0095600199999999</v>
      </c>
      <c r="H1379" s="24"/>
      <c r="I1379" s="24">
        <v>1.3103209600000001</v>
      </c>
      <c r="J1379" s="24"/>
      <c r="K1379" s="24">
        <v>0.80654625999999996</v>
      </c>
      <c r="L1379" s="24"/>
      <c r="M1379" s="24">
        <v>0.38459026000000002</v>
      </c>
      <c r="N1379" s="24"/>
    </row>
    <row r="1380" spans="2:14" ht="16" x14ac:dyDescent="0.2">
      <c r="B1380" s="24">
        <v>274.60000000000002</v>
      </c>
      <c r="C1380" s="24">
        <v>2.7884596500000001</v>
      </c>
      <c r="D1380" s="24"/>
      <c r="E1380" s="24">
        <v>2.28370527</v>
      </c>
      <c r="F1380" s="24"/>
      <c r="G1380" s="24">
        <v>2.0097041299999998</v>
      </c>
      <c r="H1380" s="24"/>
      <c r="I1380" s="24">
        <v>1.3108595199999999</v>
      </c>
      <c r="J1380" s="24"/>
      <c r="K1380" s="24">
        <v>0.80702819999999997</v>
      </c>
      <c r="L1380" s="24"/>
      <c r="M1380" s="24">
        <v>0.38475836000000002</v>
      </c>
      <c r="N1380" s="24"/>
    </row>
    <row r="1381" spans="2:14" ht="16" x14ac:dyDescent="0.2">
      <c r="B1381" s="24">
        <v>274.8</v>
      </c>
      <c r="C1381" s="24">
        <v>2.7884532599999998</v>
      </c>
      <c r="D1381" s="24"/>
      <c r="E1381" s="24">
        <v>2.28370622</v>
      </c>
      <c r="F1381" s="24"/>
      <c r="G1381" s="24">
        <v>2.0093578600000002</v>
      </c>
      <c r="H1381" s="24"/>
      <c r="I1381" s="24">
        <v>1.3108133900000001</v>
      </c>
      <c r="J1381" s="24"/>
      <c r="K1381" s="24">
        <v>0.80708913999999998</v>
      </c>
      <c r="L1381" s="24"/>
      <c r="M1381" s="24">
        <v>0.38440595</v>
      </c>
      <c r="N1381" s="24"/>
    </row>
    <row r="1382" spans="2:14" ht="16" x14ac:dyDescent="0.2">
      <c r="B1382" s="24">
        <v>275</v>
      </c>
      <c r="C1382" s="24">
        <v>2.7885626800000001</v>
      </c>
      <c r="D1382" s="24"/>
      <c r="E1382" s="24">
        <v>2.2837964199999998</v>
      </c>
      <c r="F1382" s="24"/>
      <c r="G1382" s="24">
        <v>2.0098655999999999</v>
      </c>
      <c r="H1382" s="24"/>
      <c r="I1382" s="24">
        <v>1.3111073099999999</v>
      </c>
      <c r="J1382" s="24"/>
      <c r="K1382" s="24">
        <v>0.80746245000000005</v>
      </c>
      <c r="L1382" s="24"/>
      <c r="M1382" s="24">
        <v>0.38455043999999999</v>
      </c>
      <c r="N1382" s="24"/>
    </row>
    <row r="1383" spans="2:14" ht="16" x14ac:dyDescent="0.2">
      <c r="B1383" s="24">
        <v>275.2</v>
      </c>
      <c r="C1383" s="24">
        <v>2.7887240200000001</v>
      </c>
      <c r="D1383" s="24"/>
      <c r="E1383" s="24">
        <v>2.2839150799999999</v>
      </c>
      <c r="F1383" s="24"/>
      <c r="G1383" s="24">
        <v>2.0103360100000001</v>
      </c>
      <c r="H1383" s="24"/>
      <c r="I1383" s="24">
        <v>1.3113399100000001</v>
      </c>
      <c r="J1383" s="24"/>
      <c r="K1383" s="24">
        <v>0.80820935000000005</v>
      </c>
      <c r="L1383" s="24"/>
      <c r="M1383" s="24">
        <v>0.38502678000000001</v>
      </c>
      <c r="N1383" s="24"/>
    </row>
    <row r="1384" spans="2:14" ht="16" x14ac:dyDescent="0.2">
      <c r="B1384" s="24">
        <v>275.39999999999998</v>
      </c>
      <c r="C1384" s="24">
        <v>2.7888077600000001</v>
      </c>
      <c r="D1384" s="24"/>
      <c r="E1384" s="24">
        <v>2.2838260699999999</v>
      </c>
      <c r="F1384" s="24"/>
      <c r="G1384" s="24">
        <v>2.0111163400000001</v>
      </c>
      <c r="H1384" s="24"/>
      <c r="I1384" s="24">
        <v>1.3113703400000001</v>
      </c>
      <c r="J1384" s="24"/>
      <c r="K1384" s="24">
        <v>0.80849583000000003</v>
      </c>
      <c r="L1384" s="24"/>
      <c r="M1384" s="24">
        <v>0.38543302000000002</v>
      </c>
      <c r="N1384" s="24"/>
    </row>
    <row r="1385" spans="2:14" ht="16" x14ac:dyDescent="0.2">
      <c r="B1385" s="24">
        <v>275.60000000000002</v>
      </c>
      <c r="C1385" s="24">
        <v>2.7891715000000001</v>
      </c>
      <c r="D1385" s="24"/>
      <c r="E1385" s="24">
        <v>2.2837949800000001</v>
      </c>
      <c r="F1385" s="24"/>
      <c r="G1385" s="24">
        <v>2.01150706</v>
      </c>
      <c r="H1385" s="24"/>
      <c r="I1385" s="24">
        <v>1.3111505999999999</v>
      </c>
      <c r="J1385" s="24"/>
      <c r="K1385" s="24">
        <v>0.80863207000000004</v>
      </c>
      <c r="L1385" s="24"/>
      <c r="M1385" s="24">
        <v>0.38505254</v>
      </c>
      <c r="N1385" s="24"/>
    </row>
    <row r="1386" spans="2:14" ht="16" x14ac:dyDescent="0.2">
      <c r="B1386" s="24">
        <v>275.8</v>
      </c>
      <c r="C1386" s="24">
        <v>2.7892915500000002</v>
      </c>
      <c r="D1386" s="24"/>
      <c r="E1386" s="24">
        <v>2.2839421999999998</v>
      </c>
      <c r="F1386" s="24"/>
      <c r="G1386" s="24">
        <v>2.0119218600000002</v>
      </c>
      <c r="H1386" s="24"/>
      <c r="I1386" s="24">
        <v>1.31111975</v>
      </c>
      <c r="J1386" s="24"/>
      <c r="K1386" s="24">
        <v>0.80872047999999996</v>
      </c>
      <c r="L1386" s="24"/>
      <c r="M1386" s="24">
        <v>0.38590827</v>
      </c>
      <c r="N1386" s="24"/>
    </row>
    <row r="1387" spans="2:14" ht="16" x14ac:dyDescent="0.2">
      <c r="B1387" s="24">
        <v>276</v>
      </c>
      <c r="C1387" s="24">
        <v>2.7891544599999998</v>
      </c>
      <c r="D1387" s="24"/>
      <c r="E1387" s="24">
        <v>2.2845521</v>
      </c>
      <c r="F1387" s="24"/>
      <c r="G1387" s="24">
        <v>2.0119522600000002</v>
      </c>
      <c r="H1387" s="24"/>
      <c r="I1387" s="24">
        <v>1.31148127</v>
      </c>
      <c r="J1387" s="24"/>
      <c r="K1387" s="24">
        <v>0.80952380999999995</v>
      </c>
      <c r="L1387" s="24"/>
      <c r="M1387" s="24">
        <v>0.38688630000000002</v>
      </c>
      <c r="N1387" s="24"/>
    </row>
    <row r="1388" spans="2:14" ht="16" x14ac:dyDescent="0.2">
      <c r="B1388" s="24">
        <v>276.2</v>
      </c>
      <c r="C1388" s="24">
        <v>2.7897939200000001</v>
      </c>
      <c r="D1388" s="24"/>
      <c r="E1388" s="24">
        <v>2.2851882799999998</v>
      </c>
      <c r="F1388" s="24"/>
      <c r="G1388" s="24">
        <v>2.0124657300000002</v>
      </c>
      <c r="H1388" s="24"/>
      <c r="I1388" s="24">
        <v>1.3120299200000001</v>
      </c>
      <c r="J1388" s="24"/>
      <c r="K1388" s="24">
        <v>0.81005143999999996</v>
      </c>
      <c r="L1388" s="24"/>
      <c r="M1388" s="24">
        <v>0.38748595000000002</v>
      </c>
      <c r="N1388" s="24"/>
    </row>
    <row r="1389" spans="2:14" ht="16" x14ac:dyDescent="0.2">
      <c r="B1389" s="24">
        <v>276.39999999999998</v>
      </c>
      <c r="C1389" s="24">
        <v>2.7906818499999999</v>
      </c>
      <c r="D1389" s="24"/>
      <c r="E1389" s="24">
        <v>2.28528843</v>
      </c>
      <c r="F1389" s="24"/>
      <c r="G1389" s="24">
        <v>2.0129362899999999</v>
      </c>
      <c r="H1389" s="24"/>
      <c r="I1389" s="24">
        <v>1.31267567</v>
      </c>
      <c r="J1389" s="24"/>
      <c r="K1389" s="24">
        <v>0.81045829999999996</v>
      </c>
      <c r="L1389" s="24"/>
      <c r="M1389" s="24">
        <v>0.38779501999999999</v>
      </c>
      <c r="N1389" s="24"/>
    </row>
    <row r="1390" spans="2:14" ht="16" x14ac:dyDescent="0.2">
      <c r="B1390" s="24">
        <v>276.60000000000002</v>
      </c>
      <c r="C1390" s="24">
        <v>2.7909866399999999</v>
      </c>
      <c r="D1390" s="24"/>
      <c r="E1390" s="24">
        <v>2.28567878</v>
      </c>
      <c r="F1390" s="24"/>
      <c r="G1390" s="24">
        <v>2.0135901700000001</v>
      </c>
      <c r="H1390" s="24"/>
      <c r="I1390" s="24">
        <v>1.31238367</v>
      </c>
      <c r="J1390" s="24"/>
      <c r="K1390" s="24">
        <v>0.81072498000000004</v>
      </c>
      <c r="L1390" s="24"/>
      <c r="M1390" s="24">
        <v>0.38824655000000002</v>
      </c>
      <c r="N1390" s="24"/>
    </row>
    <row r="1391" spans="2:14" ht="16" x14ac:dyDescent="0.2">
      <c r="B1391" s="24">
        <v>276.8</v>
      </c>
      <c r="C1391" s="24">
        <v>2.7912428399999998</v>
      </c>
      <c r="D1391" s="24"/>
      <c r="E1391" s="24">
        <v>2.2856645499999999</v>
      </c>
      <c r="F1391" s="24"/>
      <c r="G1391" s="24">
        <v>2.0139760899999999</v>
      </c>
      <c r="H1391" s="24"/>
      <c r="I1391" s="24">
        <v>1.3121803999999999</v>
      </c>
      <c r="J1391" s="24"/>
      <c r="K1391" s="24">
        <v>0.81122956999999996</v>
      </c>
      <c r="L1391" s="24"/>
      <c r="M1391" s="24">
        <v>0.38837854999999999</v>
      </c>
      <c r="N1391" s="24"/>
    </row>
    <row r="1392" spans="2:14" ht="16" x14ac:dyDescent="0.2">
      <c r="B1392" s="24">
        <v>277</v>
      </c>
      <c r="C1392" s="24">
        <v>2.7914200600000001</v>
      </c>
      <c r="D1392" s="24"/>
      <c r="E1392" s="24">
        <v>2.2858744899999999</v>
      </c>
      <c r="F1392" s="24"/>
      <c r="G1392" s="24">
        <v>2.01455173</v>
      </c>
      <c r="H1392" s="24"/>
      <c r="I1392" s="24">
        <v>1.3120667699999999</v>
      </c>
      <c r="J1392" s="24"/>
      <c r="K1392" s="24">
        <v>0.81154031999999998</v>
      </c>
      <c r="L1392" s="24"/>
      <c r="M1392" s="24">
        <v>0.38853114</v>
      </c>
      <c r="N1392" s="24"/>
    </row>
    <row r="1393" spans="2:14" ht="16" x14ac:dyDescent="0.2">
      <c r="B1393" s="24">
        <v>277.2</v>
      </c>
      <c r="C1393" s="24">
        <v>2.79174751</v>
      </c>
      <c r="D1393" s="24"/>
      <c r="E1393" s="24">
        <v>2.28604728</v>
      </c>
      <c r="F1393" s="24"/>
      <c r="G1393" s="24">
        <v>2.0150246900000002</v>
      </c>
      <c r="H1393" s="24"/>
      <c r="I1393" s="24">
        <v>1.3120475599999999</v>
      </c>
      <c r="J1393" s="24"/>
      <c r="K1393" s="24">
        <v>0.81136216999999999</v>
      </c>
      <c r="L1393" s="24"/>
      <c r="M1393" s="24">
        <v>0.38887206000000002</v>
      </c>
      <c r="N1393" s="24"/>
    </row>
    <row r="1394" spans="2:14" ht="16" x14ac:dyDescent="0.2">
      <c r="B1394" s="24">
        <v>277.39999999999998</v>
      </c>
      <c r="C1394" s="24">
        <v>2.7924275600000001</v>
      </c>
      <c r="D1394" s="24"/>
      <c r="E1394" s="24">
        <v>2.2860669300000001</v>
      </c>
      <c r="F1394" s="24"/>
      <c r="G1394" s="24">
        <v>2.0150562000000001</v>
      </c>
      <c r="H1394" s="24"/>
      <c r="I1394" s="24">
        <v>1.31233344</v>
      </c>
      <c r="J1394" s="24"/>
      <c r="K1394" s="24">
        <v>0.81198506999999998</v>
      </c>
      <c r="L1394" s="24"/>
      <c r="M1394" s="24">
        <v>0.38938689999999998</v>
      </c>
      <c r="N1394" s="24"/>
    </row>
    <row r="1395" spans="2:14" ht="16" x14ac:dyDescent="0.2">
      <c r="B1395" s="24">
        <v>277.60000000000002</v>
      </c>
      <c r="C1395" s="24">
        <v>2.79256087</v>
      </c>
      <c r="D1395" s="24"/>
      <c r="E1395" s="24">
        <v>2.2860894799999998</v>
      </c>
      <c r="F1395" s="24"/>
      <c r="G1395" s="24">
        <v>2.0149946000000001</v>
      </c>
      <c r="H1395" s="24"/>
      <c r="I1395" s="24">
        <v>1.312066</v>
      </c>
      <c r="J1395" s="24"/>
      <c r="K1395" s="24">
        <v>0.81260920000000003</v>
      </c>
      <c r="L1395" s="24"/>
      <c r="M1395" s="24">
        <v>0.38966134000000002</v>
      </c>
      <c r="N1395" s="24"/>
    </row>
    <row r="1396" spans="2:14" ht="16" x14ac:dyDescent="0.2">
      <c r="B1396" s="24">
        <v>277.8</v>
      </c>
      <c r="C1396" s="24">
        <v>2.7924749599999998</v>
      </c>
      <c r="D1396" s="24"/>
      <c r="E1396" s="24">
        <v>2.28632634</v>
      </c>
      <c r="F1396" s="24"/>
      <c r="G1396" s="24">
        <v>2.0150587500000001</v>
      </c>
      <c r="H1396" s="24"/>
      <c r="I1396" s="24">
        <v>1.3119418300000001</v>
      </c>
      <c r="J1396" s="24"/>
      <c r="K1396" s="24">
        <v>0.81293574999999996</v>
      </c>
      <c r="L1396" s="24"/>
      <c r="M1396" s="24">
        <v>0.38972929000000001</v>
      </c>
      <c r="N1396" s="24"/>
    </row>
    <row r="1397" spans="2:14" ht="16" x14ac:dyDescent="0.2">
      <c r="B1397" s="24">
        <v>278</v>
      </c>
      <c r="C1397" s="24">
        <v>2.79294098</v>
      </c>
      <c r="D1397" s="24"/>
      <c r="E1397" s="24">
        <v>2.2860826400000001</v>
      </c>
      <c r="F1397" s="24"/>
      <c r="G1397" s="24">
        <v>2.0146007500000001</v>
      </c>
      <c r="H1397" s="24"/>
      <c r="I1397" s="24">
        <v>1.3121613599999999</v>
      </c>
      <c r="J1397" s="24"/>
      <c r="K1397" s="24">
        <v>0.81346640000000003</v>
      </c>
      <c r="L1397" s="24"/>
      <c r="M1397" s="24">
        <v>0.38970025000000003</v>
      </c>
      <c r="N1397" s="24"/>
    </row>
    <row r="1398" spans="2:14" ht="16" x14ac:dyDescent="0.2">
      <c r="B1398" s="24">
        <v>278.2</v>
      </c>
      <c r="C1398" s="24">
        <v>2.7930528300000002</v>
      </c>
      <c r="D1398" s="24"/>
      <c r="E1398" s="24">
        <v>2.2860453500000002</v>
      </c>
      <c r="F1398" s="24"/>
      <c r="G1398" s="24">
        <v>2.0140379099999999</v>
      </c>
      <c r="H1398" s="24"/>
      <c r="I1398" s="24">
        <v>1.3123699799999999</v>
      </c>
      <c r="J1398" s="24"/>
      <c r="K1398" s="24">
        <v>0.81351565000000003</v>
      </c>
      <c r="L1398" s="24"/>
      <c r="M1398" s="24">
        <v>0.38899112000000002</v>
      </c>
      <c r="N1398" s="24"/>
    </row>
    <row r="1399" spans="2:14" ht="16" x14ac:dyDescent="0.2">
      <c r="B1399" s="24">
        <v>278.39999999999998</v>
      </c>
      <c r="C1399" s="24">
        <v>2.7929237200000001</v>
      </c>
      <c r="D1399" s="24"/>
      <c r="E1399" s="24">
        <v>2.2856266399999998</v>
      </c>
      <c r="F1399" s="24"/>
      <c r="G1399" s="24">
        <v>2.0141228</v>
      </c>
      <c r="H1399" s="24"/>
      <c r="I1399" s="24">
        <v>1.3126187499999999</v>
      </c>
      <c r="J1399" s="24"/>
      <c r="K1399" s="24">
        <v>0.81356234999999999</v>
      </c>
      <c r="L1399" s="24"/>
      <c r="M1399" s="24">
        <v>0.38902461999999999</v>
      </c>
      <c r="N1399" s="24"/>
    </row>
    <row r="1400" spans="2:14" ht="16" x14ac:dyDescent="0.2">
      <c r="B1400" s="24">
        <v>278.60000000000002</v>
      </c>
      <c r="C1400" s="24">
        <v>2.7928814399999999</v>
      </c>
      <c r="D1400" s="24"/>
      <c r="E1400" s="24">
        <v>2.2851431400000002</v>
      </c>
      <c r="F1400" s="24"/>
      <c r="G1400" s="24">
        <v>2.0135482900000001</v>
      </c>
      <c r="H1400" s="24"/>
      <c r="I1400" s="24">
        <v>1.31233668</v>
      </c>
      <c r="J1400" s="24"/>
      <c r="K1400" s="24">
        <v>0.81394650999999996</v>
      </c>
      <c r="L1400" s="24"/>
      <c r="M1400" s="24">
        <v>0.38847911000000002</v>
      </c>
      <c r="N1400" s="24"/>
    </row>
    <row r="1401" spans="2:14" ht="16" x14ac:dyDescent="0.2">
      <c r="B1401" s="24">
        <v>278.8</v>
      </c>
      <c r="C1401" s="24">
        <v>2.7930901600000002</v>
      </c>
      <c r="D1401" s="24"/>
      <c r="E1401" s="24">
        <v>2.2856402500000002</v>
      </c>
      <c r="F1401" s="24"/>
      <c r="G1401" s="24">
        <v>2.0137331000000001</v>
      </c>
      <c r="H1401" s="24"/>
      <c r="I1401" s="24">
        <v>1.3124789699999999</v>
      </c>
      <c r="J1401" s="24"/>
      <c r="K1401" s="24">
        <v>0.81433385999999996</v>
      </c>
      <c r="L1401" s="24"/>
      <c r="M1401" s="24">
        <v>0.38865017000000002</v>
      </c>
      <c r="N1401" s="24"/>
    </row>
    <row r="1402" spans="2:14" ht="16" x14ac:dyDescent="0.2">
      <c r="B1402" s="24">
        <v>279</v>
      </c>
      <c r="C1402" s="24">
        <v>2.7929490299999999</v>
      </c>
      <c r="D1402" s="24"/>
      <c r="E1402" s="24">
        <v>2.2855493199999999</v>
      </c>
      <c r="F1402" s="24"/>
      <c r="G1402" s="24">
        <v>2.0140740799999999</v>
      </c>
      <c r="H1402" s="24"/>
      <c r="I1402" s="24">
        <v>1.31256979</v>
      </c>
      <c r="J1402" s="24"/>
      <c r="K1402" s="24">
        <v>0.81453045000000002</v>
      </c>
      <c r="L1402" s="24"/>
      <c r="M1402" s="24">
        <v>0.38876188</v>
      </c>
      <c r="N1402" s="24"/>
    </row>
    <row r="1403" spans="2:14" ht="16" x14ac:dyDescent="0.2">
      <c r="B1403" s="24">
        <v>279.2</v>
      </c>
      <c r="C1403" s="24">
        <v>2.79264701</v>
      </c>
      <c r="D1403" s="24"/>
      <c r="E1403" s="24">
        <v>2.2852066500000001</v>
      </c>
      <c r="F1403" s="24"/>
      <c r="G1403" s="24">
        <v>2.0140359399999999</v>
      </c>
      <c r="H1403" s="24"/>
      <c r="I1403" s="24">
        <v>1.3122111400000001</v>
      </c>
      <c r="J1403" s="24"/>
      <c r="K1403" s="24">
        <v>0.81452712000000005</v>
      </c>
      <c r="L1403" s="24"/>
      <c r="M1403" s="24">
        <v>0.38862623000000002</v>
      </c>
      <c r="N1403" s="24"/>
    </row>
    <row r="1404" spans="2:14" ht="16" x14ac:dyDescent="0.2">
      <c r="B1404" s="24">
        <v>279.39999999999998</v>
      </c>
      <c r="C1404" s="24">
        <v>2.79227778</v>
      </c>
      <c r="D1404" s="24"/>
      <c r="E1404" s="24">
        <v>2.28485541</v>
      </c>
      <c r="F1404" s="24"/>
      <c r="G1404" s="24">
        <v>2.0139313599999999</v>
      </c>
      <c r="H1404" s="24"/>
      <c r="I1404" s="24">
        <v>1.3118700599999999</v>
      </c>
      <c r="J1404" s="24"/>
      <c r="K1404" s="24">
        <v>0.81433776000000002</v>
      </c>
      <c r="L1404" s="24"/>
      <c r="M1404" s="24">
        <v>0.38838929</v>
      </c>
      <c r="N1404" s="24"/>
    </row>
    <row r="1405" spans="2:14" ht="16" x14ac:dyDescent="0.2">
      <c r="B1405" s="24">
        <v>279.60000000000002</v>
      </c>
      <c r="C1405" s="24">
        <v>2.7929259100000001</v>
      </c>
      <c r="D1405" s="24"/>
      <c r="E1405" s="24">
        <v>2.2853669399999998</v>
      </c>
      <c r="F1405" s="24"/>
      <c r="G1405" s="24">
        <v>2.0142214599999999</v>
      </c>
      <c r="H1405" s="24"/>
      <c r="I1405" s="24">
        <v>1.31191748</v>
      </c>
      <c r="J1405" s="24"/>
      <c r="K1405" s="24">
        <v>0.81467590000000001</v>
      </c>
      <c r="L1405" s="24"/>
      <c r="M1405" s="24">
        <v>0.38816578000000002</v>
      </c>
      <c r="N1405" s="24"/>
    </row>
    <row r="1406" spans="2:14" ht="16" x14ac:dyDescent="0.2">
      <c r="B1406" s="24">
        <v>279.8</v>
      </c>
      <c r="C1406" s="24">
        <v>2.7929880599999999</v>
      </c>
      <c r="D1406" s="24"/>
      <c r="E1406" s="24">
        <v>2.28590107</v>
      </c>
      <c r="F1406" s="24"/>
      <c r="G1406" s="24">
        <v>2.0145573799999998</v>
      </c>
      <c r="H1406" s="24"/>
      <c r="I1406" s="24">
        <v>1.3125095</v>
      </c>
      <c r="J1406" s="24"/>
      <c r="K1406" s="24">
        <v>0.81494812000000005</v>
      </c>
      <c r="L1406" s="24"/>
      <c r="M1406" s="24">
        <v>0.38870109000000003</v>
      </c>
      <c r="N1406" s="24"/>
    </row>
    <row r="1407" spans="2:14" ht="16" x14ac:dyDescent="0.2">
      <c r="B1407" s="24">
        <v>280</v>
      </c>
      <c r="C1407" s="24">
        <v>2.79310868</v>
      </c>
      <c r="D1407" s="24"/>
      <c r="E1407" s="24">
        <v>2.2862170700000002</v>
      </c>
      <c r="F1407" s="24"/>
      <c r="G1407" s="24">
        <v>2.0144620299999998</v>
      </c>
      <c r="H1407" s="24"/>
      <c r="I1407" s="24">
        <v>1.31310543</v>
      </c>
      <c r="J1407" s="24"/>
      <c r="K1407" s="24">
        <v>0.81578527000000001</v>
      </c>
      <c r="L1407" s="24"/>
      <c r="M1407" s="24">
        <v>0.38881592999999998</v>
      </c>
      <c r="N1407" s="24"/>
    </row>
    <row r="1408" spans="2:14" ht="16" x14ac:dyDescent="0.2">
      <c r="B1408" s="24">
        <v>280.2</v>
      </c>
      <c r="C1408" s="24">
        <v>2.79390961</v>
      </c>
      <c r="D1408" s="24"/>
      <c r="E1408" s="24">
        <v>2.28677149</v>
      </c>
      <c r="F1408" s="24"/>
      <c r="G1408" s="24">
        <v>2.0151045399999998</v>
      </c>
      <c r="H1408" s="24"/>
      <c r="I1408" s="24">
        <v>1.3135548699999999</v>
      </c>
      <c r="J1408" s="24"/>
      <c r="K1408" s="24">
        <v>0.81590353000000004</v>
      </c>
      <c r="L1408" s="24"/>
      <c r="M1408" s="24">
        <v>0.38861129999999999</v>
      </c>
      <c r="N1408" s="24"/>
    </row>
    <row r="1409" spans="2:14" ht="16" x14ac:dyDescent="0.2">
      <c r="B1409" s="24">
        <v>280.39999999999998</v>
      </c>
      <c r="C1409" s="24">
        <v>2.7943779399999999</v>
      </c>
      <c r="D1409" s="24"/>
      <c r="E1409" s="24">
        <v>2.2870006599999999</v>
      </c>
      <c r="F1409" s="24"/>
      <c r="G1409" s="24">
        <v>2.015517</v>
      </c>
      <c r="H1409" s="24"/>
      <c r="I1409" s="24">
        <v>1.3137934899999999</v>
      </c>
      <c r="J1409" s="24"/>
      <c r="K1409" s="24">
        <v>0.81618535000000003</v>
      </c>
      <c r="L1409" s="24"/>
      <c r="M1409" s="24">
        <v>0.38897825000000003</v>
      </c>
      <c r="N1409" s="24"/>
    </row>
    <row r="1410" spans="2:14" ht="16" x14ac:dyDescent="0.2">
      <c r="B1410" s="24">
        <v>280.60000000000002</v>
      </c>
      <c r="C1410" s="24">
        <v>2.7947932400000002</v>
      </c>
      <c r="D1410" s="24"/>
      <c r="E1410" s="24">
        <v>2.2877177500000001</v>
      </c>
      <c r="F1410" s="24"/>
      <c r="G1410" s="24">
        <v>2.01575617</v>
      </c>
      <c r="H1410" s="24"/>
      <c r="I1410" s="24">
        <v>1.3138323999999999</v>
      </c>
      <c r="J1410" s="24"/>
      <c r="K1410" s="24">
        <v>0.81665460999999995</v>
      </c>
      <c r="L1410" s="24"/>
      <c r="M1410" s="24">
        <v>0.38918291999999999</v>
      </c>
      <c r="N1410" s="24"/>
    </row>
    <row r="1411" spans="2:14" ht="16" x14ac:dyDescent="0.2">
      <c r="B1411" s="24">
        <v>280.8</v>
      </c>
      <c r="C1411" s="24">
        <v>2.7947227200000002</v>
      </c>
      <c r="D1411" s="24"/>
      <c r="E1411" s="24">
        <v>2.2874574299999999</v>
      </c>
      <c r="F1411" s="24"/>
      <c r="G1411" s="24">
        <v>2.0152545599999998</v>
      </c>
      <c r="H1411" s="24"/>
      <c r="I1411" s="24">
        <v>1.3136303199999999</v>
      </c>
      <c r="J1411" s="24"/>
      <c r="K1411" s="24">
        <v>0.81657721999999999</v>
      </c>
      <c r="L1411" s="24"/>
      <c r="M1411" s="24">
        <v>0.38870115</v>
      </c>
      <c r="N1411" s="24"/>
    </row>
    <row r="1412" spans="2:14" ht="16" x14ac:dyDescent="0.2">
      <c r="B1412" s="24">
        <v>281</v>
      </c>
      <c r="C1412" s="24">
        <v>2.79439123</v>
      </c>
      <c r="D1412" s="24"/>
      <c r="E1412" s="24">
        <v>2.2878841400000001</v>
      </c>
      <c r="F1412" s="24"/>
      <c r="G1412" s="24">
        <v>2.0152209000000001</v>
      </c>
      <c r="H1412" s="24"/>
      <c r="I1412" s="24">
        <v>1.31327313</v>
      </c>
      <c r="J1412" s="24"/>
      <c r="K1412" s="24">
        <v>0.81651149000000001</v>
      </c>
      <c r="L1412" s="24"/>
      <c r="M1412" s="24">
        <v>0.38856499</v>
      </c>
      <c r="N1412" s="24"/>
    </row>
    <row r="1413" spans="2:14" ht="16" x14ac:dyDescent="0.2">
      <c r="B1413" s="24">
        <v>281.2</v>
      </c>
      <c r="C1413" s="24">
        <v>2.7946561000000001</v>
      </c>
      <c r="D1413" s="24"/>
      <c r="E1413" s="24">
        <v>2.2876673099999998</v>
      </c>
      <c r="F1413" s="24"/>
      <c r="G1413" s="24">
        <v>2.0147207100000002</v>
      </c>
      <c r="H1413" s="24"/>
      <c r="I1413" s="24">
        <v>1.31323995</v>
      </c>
      <c r="J1413" s="24"/>
      <c r="K1413" s="24">
        <v>0.81643319000000003</v>
      </c>
      <c r="L1413" s="24"/>
      <c r="M1413" s="24">
        <v>0.38824830999999999</v>
      </c>
      <c r="N1413" s="24"/>
    </row>
    <row r="1414" spans="2:14" ht="16" x14ac:dyDescent="0.2">
      <c r="B1414" s="24">
        <v>281.39999999999998</v>
      </c>
      <c r="C1414" s="24">
        <v>2.7951408799999999</v>
      </c>
      <c r="D1414" s="24"/>
      <c r="E1414" s="24">
        <v>2.2878946899999999</v>
      </c>
      <c r="F1414" s="24"/>
      <c r="G1414" s="24">
        <v>2.0147342300000002</v>
      </c>
      <c r="H1414" s="24"/>
      <c r="I1414" s="24">
        <v>1.31355946</v>
      </c>
      <c r="J1414" s="24"/>
      <c r="K1414" s="24">
        <v>0.81717744000000003</v>
      </c>
      <c r="L1414" s="24"/>
      <c r="M1414" s="24">
        <v>0.38860072000000001</v>
      </c>
      <c r="N1414" s="24"/>
    </row>
    <row r="1415" spans="2:14" ht="16" x14ac:dyDescent="0.2">
      <c r="B1415" s="24">
        <v>281.60000000000002</v>
      </c>
      <c r="C1415" s="24">
        <v>2.7949950700000001</v>
      </c>
      <c r="D1415" s="24"/>
      <c r="E1415" s="24">
        <v>2.2878297500000002</v>
      </c>
      <c r="F1415" s="24"/>
      <c r="G1415" s="24">
        <v>2.01452995</v>
      </c>
      <c r="H1415" s="24"/>
      <c r="I1415" s="24">
        <v>1.31336535</v>
      </c>
      <c r="J1415" s="24"/>
      <c r="K1415" s="24">
        <v>0.81748818000000001</v>
      </c>
      <c r="L1415" s="24"/>
      <c r="M1415" s="24">
        <v>0.38857603000000002</v>
      </c>
      <c r="N1415" s="24"/>
    </row>
    <row r="1416" spans="2:14" ht="16" x14ac:dyDescent="0.2">
      <c r="B1416" s="24">
        <v>281.8</v>
      </c>
      <c r="C1416" s="24">
        <v>2.7949355900000001</v>
      </c>
      <c r="D1416" s="24"/>
      <c r="E1416" s="24">
        <v>2.2879217600000001</v>
      </c>
      <c r="F1416" s="24"/>
      <c r="G1416" s="24">
        <v>2.0144144900000001</v>
      </c>
      <c r="H1416" s="24"/>
      <c r="I1416" s="24">
        <v>1.31339351</v>
      </c>
      <c r="J1416" s="24"/>
      <c r="K1416" s="24">
        <v>0.81749987999999996</v>
      </c>
      <c r="L1416" s="24"/>
      <c r="M1416" s="24">
        <v>0.38855856</v>
      </c>
      <c r="N1416" s="24"/>
    </row>
    <row r="1417" spans="2:14" ht="16" x14ac:dyDescent="0.2">
      <c r="B1417" s="24">
        <v>282</v>
      </c>
      <c r="C1417" s="24">
        <v>2.7952051400000002</v>
      </c>
      <c r="D1417" s="24"/>
      <c r="E1417" s="24">
        <v>2.28777425</v>
      </c>
      <c r="F1417" s="24"/>
      <c r="G1417" s="24">
        <v>2.0142609199999999</v>
      </c>
      <c r="H1417" s="24"/>
      <c r="I1417" s="24">
        <v>1.3137025499999999</v>
      </c>
      <c r="J1417" s="24"/>
      <c r="K1417" s="24">
        <v>0.81786976</v>
      </c>
      <c r="L1417" s="24"/>
      <c r="M1417" s="24">
        <v>0.38857040999999998</v>
      </c>
      <c r="N1417" s="24"/>
    </row>
    <row r="1418" spans="2:14" ht="16" x14ac:dyDescent="0.2">
      <c r="B1418" s="24">
        <v>282.2</v>
      </c>
      <c r="C1418" s="24">
        <v>2.7952517100000001</v>
      </c>
      <c r="D1418" s="24"/>
      <c r="E1418" s="24">
        <v>2.2881137900000001</v>
      </c>
      <c r="F1418" s="24"/>
      <c r="G1418" s="24">
        <v>2.0140951899999999</v>
      </c>
      <c r="H1418" s="24"/>
      <c r="I1418" s="24">
        <v>1.31413438</v>
      </c>
      <c r="J1418" s="24"/>
      <c r="K1418" s="24">
        <v>0.81817848000000004</v>
      </c>
      <c r="L1418" s="24"/>
      <c r="M1418" s="24">
        <v>0.38901002000000001</v>
      </c>
      <c r="N1418" s="24"/>
    </row>
    <row r="1419" spans="2:14" ht="16" x14ac:dyDescent="0.2">
      <c r="B1419" s="24">
        <v>282.39999999999998</v>
      </c>
      <c r="C1419" s="24">
        <v>2.7952916800000001</v>
      </c>
      <c r="D1419" s="24"/>
      <c r="E1419" s="24">
        <v>2.2883625699999999</v>
      </c>
      <c r="F1419" s="24"/>
      <c r="G1419" s="24">
        <v>2.0141749</v>
      </c>
      <c r="H1419" s="24"/>
      <c r="I1419" s="24">
        <v>1.31390819</v>
      </c>
      <c r="J1419" s="24"/>
      <c r="K1419" s="24">
        <v>0.81868463999999996</v>
      </c>
      <c r="L1419" s="24"/>
      <c r="M1419" s="24">
        <v>0.38947675999999998</v>
      </c>
      <c r="N1419" s="24"/>
    </row>
    <row r="1420" spans="2:14" ht="16" x14ac:dyDescent="0.2">
      <c r="B1420" s="24">
        <v>282.60000000000002</v>
      </c>
      <c r="C1420" s="24">
        <v>2.7958304300000001</v>
      </c>
      <c r="D1420" s="24"/>
      <c r="E1420" s="24">
        <v>2.2887345200000002</v>
      </c>
      <c r="F1420" s="24"/>
      <c r="G1420" s="24">
        <v>2.0144746599999999</v>
      </c>
      <c r="H1420" s="24"/>
      <c r="I1420" s="24">
        <v>1.3139225999999999</v>
      </c>
      <c r="J1420" s="24"/>
      <c r="K1420" s="24">
        <v>0.81920278999999996</v>
      </c>
      <c r="L1420" s="24"/>
      <c r="M1420" s="24">
        <v>0.38958229</v>
      </c>
      <c r="N1420" s="24"/>
    </row>
    <row r="1421" spans="2:14" ht="16" x14ac:dyDescent="0.2">
      <c r="B1421" s="24">
        <v>282.8</v>
      </c>
      <c r="C1421" s="24">
        <v>2.79588678</v>
      </c>
      <c r="D1421" s="24"/>
      <c r="E1421" s="24">
        <v>2.2894176599999998</v>
      </c>
      <c r="F1421" s="24"/>
      <c r="G1421" s="24">
        <v>2.0150255100000001</v>
      </c>
      <c r="H1421" s="24"/>
      <c r="I1421" s="24">
        <v>1.3143461400000001</v>
      </c>
      <c r="J1421" s="24"/>
      <c r="K1421" s="24">
        <v>0.81929348000000002</v>
      </c>
      <c r="L1421" s="24"/>
      <c r="M1421" s="24">
        <v>0.39001590000000003</v>
      </c>
      <c r="N1421" s="24"/>
    </row>
    <row r="1422" spans="2:14" ht="16" x14ac:dyDescent="0.2">
      <c r="B1422" s="24">
        <v>283</v>
      </c>
      <c r="C1422" s="24">
        <v>2.79543622</v>
      </c>
      <c r="D1422" s="24"/>
      <c r="E1422" s="24">
        <v>2.2894813699999998</v>
      </c>
      <c r="F1422" s="24"/>
      <c r="G1422" s="24">
        <v>2.0149916399999999</v>
      </c>
      <c r="H1422" s="24"/>
      <c r="I1422" s="24">
        <v>1.3144092599999999</v>
      </c>
      <c r="J1422" s="24"/>
      <c r="K1422" s="24">
        <v>0.81896703000000004</v>
      </c>
      <c r="L1422" s="24"/>
      <c r="M1422" s="24">
        <v>0.38972779000000002</v>
      </c>
      <c r="N1422" s="24"/>
    </row>
    <row r="1423" spans="2:14" ht="16" x14ac:dyDescent="0.2">
      <c r="B1423" s="24">
        <v>283.2</v>
      </c>
      <c r="C1423" s="24">
        <v>2.7956687900000001</v>
      </c>
      <c r="D1423" s="24"/>
      <c r="E1423" s="24">
        <v>2.2895455899999999</v>
      </c>
      <c r="F1423" s="24"/>
      <c r="G1423" s="24">
        <v>2.01522976</v>
      </c>
      <c r="H1423" s="24"/>
      <c r="I1423" s="24">
        <v>1.3145367299999999</v>
      </c>
      <c r="J1423" s="24"/>
      <c r="K1423" s="24">
        <v>0.81909584000000002</v>
      </c>
      <c r="L1423" s="24"/>
      <c r="M1423" s="24">
        <v>0.39014041999999999</v>
      </c>
      <c r="N1423" s="24"/>
    </row>
    <row r="1424" spans="2:14" ht="16" x14ac:dyDescent="0.2">
      <c r="B1424" s="24">
        <v>283.39999999999998</v>
      </c>
      <c r="C1424" s="24">
        <v>2.7964509799999999</v>
      </c>
      <c r="D1424" s="24"/>
      <c r="E1424" s="24">
        <v>2.2900144899999999</v>
      </c>
      <c r="F1424" s="24"/>
      <c r="G1424" s="24">
        <v>2.0159166900000001</v>
      </c>
      <c r="H1424" s="24"/>
      <c r="I1424" s="24">
        <v>1.31506652</v>
      </c>
      <c r="J1424" s="24"/>
      <c r="K1424" s="24">
        <v>0.81955347000000001</v>
      </c>
      <c r="L1424" s="24"/>
      <c r="M1424" s="24">
        <v>0.39064822999999999</v>
      </c>
      <c r="N1424" s="24"/>
    </row>
    <row r="1425" spans="2:14" ht="16" x14ac:dyDescent="0.2">
      <c r="B1425" s="24">
        <v>283.60000000000002</v>
      </c>
      <c r="C1425" s="24">
        <v>2.7974047199999998</v>
      </c>
      <c r="D1425" s="24"/>
      <c r="E1425" s="24">
        <v>2.29104273</v>
      </c>
      <c r="F1425" s="24"/>
      <c r="G1425" s="24">
        <v>2.0168511200000001</v>
      </c>
      <c r="H1425" s="24"/>
      <c r="I1425" s="24">
        <v>1.31615763</v>
      </c>
      <c r="J1425" s="24"/>
      <c r="K1425" s="24">
        <v>0.82021438999999996</v>
      </c>
      <c r="L1425" s="24"/>
      <c r="M1425" s="24">
        <v>0.39153438000000002</v>
      </c>
      <c r="N1425" s="24"/>
    </row>
    <row r="1426" spans="2:14" ht="16" x14ac:dyDescent="0.2">
      <c r="B1426" s="24">
        <v>283.8</v>
      </c>
      <c r="C1426" s="24">
        <v>2.7971198500000001</v>
      </c>
      <c r="D1426" s="24"/>
      <c r="E1426" s="24">
        <v>2.2909159699999999</v>
      </c>
      <c r="F1426" s="24"/>
      <c r="G1426" s="24">
        <v>2.01708643</v>
      </c>
      <c r="H1426" s="24"/>
      <c r="I1426" s="24">
        <v>1.3165831100000001</v>
      </c>
      <c r="J1426" s="24"/>
      <c r="K1426" s="24">
        <v>0.82053620000000005</v>
      </c>
      <c r="L1426" s="24"/>
      <c r="M1426" s="24">
        <v>0.39217397999999998</v>
      </c>
      <c r="N1426" s="24"/>
    </row>
    <row r="1427" spans="2:14" ht="16" x14ac:dyDescent="0.2">
      <c r="B1427" s="24">
        <v>284</v>
      </c>
      <c r="C1427" s="24">
        <v>2.7974003999999999</v>
      </c>
      <c r="D1427" s="24"/>
      <c r="E1427" s="24">
        <v>2.2908563200000001</v>
      </c>
      <c r="F1427" s="24"/>
      <c r="G1427" s="24">
        <v>2.0176584800000001</v>
      </c>
      <c r="H1427" s="24"/>
      <c r="I1427" s="24">
        <v>1.3170244900000001</v>
      </c>
      <c r="J1427" s="24"/>
      <c r="K1427" s="24">
        <v>0.82091776999999999</v>
      </c>
      <c r="L1427" s="24"/>
      <c r="M1427" s="24">
        <v>0.39286617000000001</v>
      </c>
      <c r="N1427" s="24"/>
    </row>
    <row r="1428" spans="2:14" ht="16" x14ac:dyDescent="0.2">
      <c r="B1428" s="24">
        <v>284.2</v>
      </c>
      <c r="C1428" s="24">
        <v>2.7976156200000002</v>
      </c>
      <c r="D1428" s="24"/>
      <c r="E1428" s="24">
        <v>2.2912492599999998</v>
      </c>
      <c r="F1428" s="24"/>
      <c r="G1428" s="24">
        <v>2.0183369299999998</v>
      </c>
      <c r="H1428" s="24"/>
      <c r="I1428" s="24">
        <v>1.3173448400000001</v>
      </c>
      <c r="J1428" s="24"/>
      <c r="K1428" s="24">
        <v>0.82135736000000004</v>
      </c>
      <c r="L1428" s="24"/>
      <c r="M1428" s="24">
        <v>0.3930594</v>
      </c>
      <c r="N1428" s="24"/>
    </row>
    <row r="1429" spans="2:14" ht="16" x14ac:dyDescent="0.2">
      <c r="B1429" s="24">
        <v>284.39999999999998</v>
      </c>
      <c r="C1429" s="24">
        <v>2.7975591199999998</v>
      </c>
      <c r="D1429" s="24"/>
      <c r="E1429" s="24">
        <v>2.29129578</v>
      </c>
      <c r="F1429" s="24"/>
      <c r="G1429" s="24">
        <v>2.01844359</v>
      </c>
      <c r="H1429" s="24"/>
      <c r="I1429" s="24">
        <v>1.31774696</v>
      </c>
      <c r="J1429" s="24"/>
      <c r="K1429" s="24">
        <v>0.82203588000000005</v>
      </c>
      <c r="L1429" s="24"/>
      <c r="M1429" s="24">
        <v>0.39335606000000001</v>
      </c>
      <c r="N1429" s="24"/>
    </row>
    <row r="1430" spans="2:14" ht="16" x14ac:dyDescent="0.2">
      <c r="B1430" s="24">
        <v>284.60000000000002</v>
      </c>
      <c r="C1430" s="24">
        <v>2.7979065900000002</v>
      </c>
      <c r="D1430" s="24"/>
      <c r="E1430" s="24">
        <v>2.2916072700000001</v>
      </c>
      <c r="F1430" s="24"/>
      <c r="G1430" s="24">
        <v>2.0185762199999999</v>
      </c>
      <c r="H1430" s="24"/>
      <c r="I1430" s="24">
        <v>1.3180162600000001</v>
      </c>
      <c r="J1430" s="24"/>
      <c r="K1430" s="24">
        <v>0.82226938999999999</v>
      </c>
      <c r="L1430" s="24"/>
      <c r="M1430" s="24">
        <v>0.39310835999999999</v>
      </c>
      <c r="N1430" s="24"/>
    </row>
    <row r="1431" spans="2:14" ht="16" x14ac:dyDescent="0.2">
      <c r="B1431" s="24">
        <v>284.8</v>
      </c>
      <c r="C1431" s="24">
        <v>2.7976856099999998</v>
      </c>
      <c r="D1431" s="24"/>
      <c r="E1431" s="24">
        <v>2.2915257599999999</v>
      </c>
      <c r="F1431" s="24"/>
      <c r="G1431" s="24">
        <v>2.0185665799999999</v>
      </c>
      <c r="H1431" s="24"/>
      <c r="I1431" s="24">
        <v>1.31788707</v>
      </c>
      <c r="J1431" s="24"/>
      <c r="K1431" s="24">
        <v>0.82198539999999998</v>
      </c>
      <c r="L1431" s="24"/>
      <c r="M1431" s="24">
        <v>0.39295235000000001</v>
      </c>
      <c r="N1431" s="24"/>
    </row>
    <row r="1432" spans="2:14" ht="16" x14ac:dyDescent="0.2">
      <c r="B1432" s="24">
        <v>285</v>
      </c>
      <c r="C1432" s="24">
        <v>2.7974404900000001</v>
      </c>
      <c r="D1432" s="24"/>
      <c r="E1432" s="24">
        <v>2.29173194</v>
      </c>
      <c r="F1432" s="24"/>
      <c r="G1432" s="24">
        <v>2.0192382499999999</v>
      </c>
      <c r="H1432" s="24"/>
      <c r="I1432" s="24">
        <v>1.31800166</v>
      </c>
      <c r="J1432" s="24"/>
      <c r="K1432" s="24">
        <v>0.82233458000000004</v>
      </c>
      <c r="L1432" s="24"/>
      <c r="M1432" s="24">
        <v>0.39314546</v>
      </c>
      <c r="N1432" s="24"/>
    </row>
    <row r="1433" spans="2:14" ht="16" x14ac:dyDescent="0.2">
      <c r="B1433" s="24">
        <v>285.2</v>
      </c>
      <c r="C1433" s="24">
        <v>2.7977939200000002</v>
      </c>
      <c r="D1433" s="24"/>
      <c r="E1433" s="24">
        <v>2.2915510299999999</v>
      </c>
      <c r="F1433" s="24"/>
      <c r="G1433" s="24">
        <v>2.0199043200000002</v>
      </c>
      <c r="H1433" s="24"/>
      <c r="I1433" s="24">
        <v>1.3183266899999999</v>
      </c>
      <c r="J1433" s="24"/>
      <c r="K1433" s="24">
        <v>0.82255009000000001</v>
      </c>
      <c r="L1433" s="24"/>
      <c r="M1433" s="24">
        <v>0.39326861000000002</v>
      </c>
      <c r="N1433" s="24"/>
    </row>
    <row r="1434" spans="2:14" ht="16" x14ac:dyDescent="0.2">
      <c r="B1434" s="24">
        <v>285.39999999999998</v>
      </c>
      <c r="C1434" s="24">
        <v>2.7984270000000002</v>
      </c>
      <c r="D1434" s="24"/>
      <c r="E1434" s="24">
        <v>2.2917849600000002</v>
      </c>
      <c r="F1434" s="24"/>
      <c r="G1434" s="24">
        <v>2.02032919</v>
      </c>
      <c r="H1434" s="24"/>
      <c r="I1434" s="24">
        <v>1.3187328700000001</v>
      </c>
      <c r="J1434" s="24"/>
      <c r="K1434" s="24">
        <v>0.82329843999999996</v>
      </c>
      <c r="L1434" s="24"/>
      <c r="M1434" s="24">
        <v>0.39360299999999998</v>
      </c>
      <c r="N1434" s="24"/>
    </row>
    <row r="1435" spans="2:14" ht="16" x14ac:dyDescent="0.2">
      <c r="B1435" s="24">
        <v>285.60000000000002</v>
      </c>
      <c r="C1435" s="24">
        <v>2.79896418</v>
      </c>
      <c r="D1435" s="24"/>
      <c r="E1435" s="24">
        <v>2.2917717299999998</v>
      </c>
      <c r="F1435" s="24"/>
      <c r="G1435" s="24">
        <v>2.0202433100000001</v>
      </c>
      <c r="H1435" s="24"/>
      <c r="I1435" s="24">
        <v>1.3191662</v>
      </c>
      <c r="J1435" s="24"/>
      <c r="K1435" s="24">
        <v>0.82400220000000002</v>
      </c>
      <c r="L1435" s="24"/>
      <c r="M1435" s="24">
        <v>0.39380453999999998</v>
      </c>
      <c r="N1435" s="24"/>
    </row>
    <row r="1436" spans="2:14" ht="16" x14ac:dyDescent="0.2">
      <c r="B1436" s="24">
        <v>285.8</v>
      </c>
      <c r="C1436" s="24">
        <v>2.7991695399999998</v>
      </c>
      <c r="D1436" s="24"/>
      <c r="E1436" s="24">
        <v>2.29194422</v>
      </c>
      <c r="F1436" s="24"/>
      <c r="G1436" s="24">
        <v>2.0202101099999998</v>
      </c>
      <c r="H1436" s="24"/>
      <c r="I1436" s="24">
        <v>1.3191248900000001</v>
      </c>
      <c r="J1436" s="24"/>
      <c r="K1436" s="24">
        <v>0.82408866999999997</v>
      </c>
      <c r="L1436" s="24"/>
      <c r="M1436" s="24">
        <v>0.39408299000000002</v>
      </c>
      <c r="N1436" s="24"/>
    </row>
    <row r="1437" spans="2:14" ht="16" x14ac:dyDescent="0.2">
      <c r="B1437" s="24">
        <v>286</v>
      </c>
      <c r="C1437" s="24">
        <v>2.7998200999999998</v>
      </c>
      <c r="D1437" s="24"/>
      <c r="E1437" s="24">
        <v>2.2922113799999999</v>
      </c>
      <c r="F1437" s="24"/>
      <c r="G1437" s="24">
        <v>2.0200752999999998</v>
      </c>
      <c r="H1437" s="24"/>
      <c r="I1437" s="24">
        <v>1.31931972</v>
      </c>
      <c r="J1437" s="24"/>
      <c r="K1437" s="24">
        <v>0.82475664999999998</v>
      </c>
      <c r="L1437" s="24"/>
      <c r="M1437" s="24">
        <v>0.39428704999999997</v>
      </c>
      <c r="N1437" s="24"/>
    </row>
    <row r="1438" spans="2:14" ht="16" x14ac:dyDescent="0.2">
      <c r="B1438" s="24">
        <v>286.2</v>
      </c>
      <c r="C1438" s="24">
        <v>2.8002753500000002</v>
      </c>
      <c r="D1438" s="24"/>
      <c r="E1438" s="24">
        <v>2.2923226300000001</v>
      </c>
      <c r="F1438" s="24"/>
      <c r="G1438" s="24">
        <v>2.0198033500000001</v>
      </c>
      <c r="H1438" s="24"/>
      <c r="I1438" s="24">
        <v>1.3189244200000001</v>
      </c>
      <c r="J1438" s="24"/>
      <c r="K1438" s="24">
        <v>0.82517189000000002</v>
      </c>
      <c r="L1438" s="24"/>
      <c r="M1438" s="24">
        <v>0.39435555999999999</v>
      </c>
      <c r="N1438" s="24"/>
    </row>
    <row r="1439" spans="2:14" ht="16" x14ac:dyDescent="0.2">
      <c r="B1439" s="24">
        <v>286.39999999999998</v>
      </c>
      <c r="C1439" s="24">
        <v>2.80111183</v>
      </c>
      <c r="D1439" s="24"/>
      <c r="E1439" s="24">
        <v>2.292694</v>
      </c>
      <c r="F1439" s="24"/>
      <c r="G1439" s="24">
        <v>2.0195401199999998</v>
      </c>
      <c r="H1439" s="24"/>
      <c r="I1439" s="24">
        <v>1.31895542</v>
      </c>
      <c r="J1439" s="24"/>
      <c r="K1439" s="24">
        <v>0.82548692000000001</v>
      </c>
      <c r="L1439" s="24"/>
      <c r="M1439" s="24">
        <v>0.39480559999999998</v>
      </c>
      <c r="N1439" s="24"/>
    </row>
    <row r="1440" spans="2:14" ht="16" x14ac:dyDescent="0.2">
      <c r="B1440" s="24">
        <v>286.60000000000002</v>
      </c>
      <c r="C1440" s="24">
        <v>2.8017686400000001</v>
      </c>
      <c r="D1440" s="24"/>
      <c r="E1440" s="24">
        <v>2.2925995499999998</v>
      </c>
      <c r="F1440" s="24"/>
      <c r="G1440" s="24">
        <v>2.0198726699999998</v>
      </c>
      <c r="H1440" s="24"/>
      <c r="I1440" s="24">
        <v>1.31924843</v>
      </c>
      <c r="J1440" s="24"/>
      <c r="K1440" s="24">
        <v>0.82579451999999998</v>
      </c>
      <c r="L1440" s="24"/>
      <c r="M1440" s="24">
        <v>0.39496826000000002</v>
      </c>
      <c r="N1440" s="24"/>
    </row>
    <row r="1441" spans="2:14" ht="16" x14ac:dyDescent="0.2">
      <c r="B1441" s="24">
        <v>286.8</v>
      </c>
      <c r="C1441" s="24">
        <v>2.8021491100000002</v>
      </c>
      <c r="D1441" s="24"/>
      <c r="E1441" s="24">
        <v>2.2932077</v>
      </c>
      <c r="F1441" s="24"/>
      <c r="G1441" s="24">
        <v>2.01981572</v>
      </c>
      <c r="H1441" s="24"/>
      <c r="I1441" s="24">
        <v>1.3191932799999999</v>
      </c>
      <c r="J1441" s="24"/>
      <c r="K1441" s="24">
        <v>0.82607744999999999</v>
      </c>
      <c r="L1441" s="24"/>
      <c r="M1441" s="24">
        <v>0.39535299000000002</v>
      </c>
      <c r="N1441" s="24"/>
    </row>
    <row r="1442" spans="2:14" ht="16" x14ac:dyDescent="0.2">
      <c r="B1442" s="24">
        <v>287</v>
      </c>
      <c r="C1442" s="24">
        <v>2.80278019</v>
      </c>
      <c r="D1442" s="24"/>
      <c r="E1442" s="24">
        <v>2.2934421700000001</v>
      </c>
      <c r="F1442" s="24"/>
      <c r="G1442" s="24">
        <v>2.01983852</v>
      </c>
      <c r="H1442" s="24"/>
      <c r="I1442" s="24">
        <v>1.3192534899999999</v>
      </c>
      <c r="J1442" s="24"/>
      <c r="K1442" s="24">
        <v>0.82669039</v>
      </c>
      <c r="L1442" s="24"/>
      <c r="M1442" s="24">
        <v>0.39554756000000002</v>
      </c>
      <c r="N1442" s="24"/>
    </row>
    <row r="1443" spans="2:14" ht="16" x14ac:dyDescent="0.2">
      <c r="B1443" s="24">
        <v>287.2</v>
      </c>
      <c r="C1443" s="24">
        <v>2.8033627600000002</v>
      </c>
      <c r="D1443" s="24"/>
      <c r="E1443" s="24">
        <v>2.2937729400000002</v>
      </c>
      <c r="F1443" s="24"/>
      <c r="G1443" s="24">
        <v>2.0198716600000002</v>
      </c>
      <c r="H1443" s="24"/>
      <c r="I1443" s="24">
        <v>1.31883079</v>
      </c>
      <c r="J1443" s="24"/>
      <c r="K1443" s="24">
        <v>0.82724111</v>
      </c>
      <c r="L1443" s="24"/>
      <c r="M1443" s="24">
        <v>0.39600712999999998</v>
      </c>
      <c r="N1443" s="24"/>
    </row>
    <row r="1444" spans="2:14" ht="16" x14ac:dyDescent="0.2">
      <c r="B1444" s="24">
        <v>287.39999999999998</v>
      </c>
      <c r="C1444" s="24">
        <v>2.8032420899999999</v>
      </c>
      <c r="D1444" s="24"/>
      <c r="E1444" s="24">
        <v>2.29388346</v>
      </c>
      <c r="F1444" s="24"/>
      <c r="G1444" s="24">
        <v>2.0197468700000001</v>
      </c>
      <c r="H1444" s="24"/>
      <c r="I1444" s="24">
        <v>1.3187069</v>
      </c>
      <c r="J1444" s="24"/>
      <c r="K1444" s="24">
        <v>0.82730411999999998</v>
      </c>
      <c r="L1444" s="24"/>
      <c r="M1444" s="24">
        <v>0.39583565999999998</v>
      </c>
      <c r="N1444" s="24"/>
    </row>
    <row r="1445" spans="2:14" ht="16" x14ac:dyDescent="0.2">
      <c r="B1445" s="24">
        <v>287.60000000000002</v>
      </c>
      <c r="C1445" s="24">
        <v>2.8026306999999999</v>
      </c>
      <c r="D1445" s="24"/>
      <c r="E1445" s="24">
        <v>2.29354864</v>
      </c>
      <c r="F1445" s="24"/>
      <c r="G1445" s="24">
        <v>2.0198327900000002</v>
      </c>
      <c r="H1445" s="24"/>
      <c r="I1445" s="24">
        <v>1.31865001</v>
      </c>
      <c r="J1445" s="24"/>
      <c r="K1445" s="24">
        <v>0.82742298000000003</v>
      </c>
      <c r="L1445" s="24"/>
      <c r="M1445" s="24">
        <v>0.39594192</v>
      </c>
      <c r="N1445" s="24"/>
    </row>
    <row r="1446" spans="2:14" ht="16" x14ac:dyDescent="0.2">
      <c r="B1446" s="24">
        <v>287.8</v>
      </c>
      <c r="C1446" s="24">
        <v>2.8025826500000002</v>
      </c>
      <c r="D1446" s="24"/>
      <c r="E1446" s="24">
        <v>2.2932010200000001</v>
      </c>
      <c r="F1446" s="24"/>
      <c r="G1446" s="24">
        <v>2.0198466000000002</v>
      </c>
      <c r="H1446" s="24"/>
      <c r="I1446" s="24">
        <v>1.3184827299999999</v>
      </c>
      <c r="J1446" s="24"/>
      <c r="K1446" s="24">
        <v>0.82740440000000004</v>
      </c>
      <c r="L1446" s="24"/>
      <c r="M1446" s="24">
        <v>0.39609642</v>
      </c>
      <c r="N1446" s="24"/>
    </row>
    <row r="1447" spans="2:14" ht="16" x14ac:dyDescent="0.2">
      <c r="B1447" s="24">
        <v>288</v>
      </c>
      <c r="C1447" s="24">
        <v>2.80266189</v>
      </c>
      <c r="D1447" s="24"/>
      <c r="E1447" s="24">
        <v>2.2932351999999998</v>
      </c>
      <c r="F1447" s="24"/>
      <c r="G1447" s="24">
        <v>2.0197788700000001</v>
      </c>
      <c r="H1447" s="24"/>
      <c r="I1447" s="24">
        <v>1.3184384099999999</v>
      </c>
      <c r="J1447" s="24"/>
      <c r="K1447" s="24">
        <v>0.82769369999999998</v>
      </c>
      <c r="L1447" s="24"/>
      <c r="M1447" s="24">
        <v>0.39631241</v>
      </c>
      <c r="N1447" s="24"/>
    </row>
    <row r="1448" spans="2:14" ht="16" x14ac:dyDescent="0.2">
      <c r="B1448" s="24">
        <v>288.2</v>
      </c>
      <c r="C1448" s="24">
        <v>2.8028698699999999</v>
      </c>
      <c r="D1448" s="24"/>
      <c r="E1448" s="24">
        <v>2.2937674499999998</v>
      </c>
      <c r="F1448" s="24"/>
      <c r="G1448" s="24">
        <v>2.0199872299999999</v>
      </c>
      <c r="H1448" s="24"/>
      <c r="I1448" s="24">
        <v>1.31876554</v>
      </c>
      <c r="J1448" s="24"/>
      <c r="K1448" s="24">
        <v>0.82814204000000002</v>
      </c>
      <c r="L1448" s="24"/>
      <c r="M1448" s="24">
        <v>0.39677747000000002</v>
      </c>
      <c r="N1448" s="24"/>
    </row>
    <row r="1449" spans="2:14" ht="16" x14ac:dyDescent="0.2">
      <c r="B1449" s="24">
        <v>288.39999999999998</v>
      </c>
      <c r="C1449" s="24">
        <v>2.8029629300000001</v>
      </c>
      <c r="D1449" s="24"/>
      <c r="E1449" s="24">
        <v>2.29397728</v>
      </c>
      <c r="F1449" s="24"/>
      <c r="G1449" s="24">
        <v>2.0203108400000001</v>
      </c>
      <c r="H1449" s="24"/>
      <c r="I1449" s="24">
        <v>1.3190370300000001</v>
      </c>
      <c r="J1449" s="24"/>
      <c r="K1449" s="24">
        <v>0.82825355000000001</v>
      </c>
      <c r="L1449" s="24"/>
      <c r="M1449" s="24">
        <v>0.39726040000000001</v>
      </c>
      <c r="N1449" s="24"/>
    </row>
    <row r="1450" spans="2:14" ht="16" x14ac:dyDescent="0.2">
      <c r="B1450" s="24">
        <v>288.60000000000002</v>
      </c>
      <c r="C1450" s="24">
        <v>2.8026548099999999</v>
      </c>
      <c r="D1450" s="24"/>
      <c r="E1450" s="24">
        <v>2.2941140400000002</v>
      </c>
      <c r="F1450" s="24"/>
      <c r="G1450" s="24">
        <v>2.0206440899999998</v>
      </c>
      <c r="H1450" s="24"/>
      <c r="I1450" s="24">
        <v>1.3188500599999999</v>
      </c>
      <c r="J1450" s="24"/>
      <c r="K1450" s="24">
        <v>0.82763920000000002</v>
      </c>
      <c r="L1450" s="24"/>
      <c r="M1450" s="24">
        <v>0.39734765</v>
      </c>
      <c r="N1450" s="24"/>
    </row>
    <row r="1451" spans="2:14" ht="16" x14ac:dyDescent="0.2">
      <c r="B1451" s="24">
        <v>288.8</v>
      </c>
      <c r="C1451" s="24">
        <v>2.8020021900000001</v>
      </c>
      <c r="D1451" s="24"/>
      <c r="E1451" s="24">
        <v>2.2942627400000002</v>
      </c>
      <c r="F1451" s="24"/>
      <c r="G1451" s="24">
        <v>2.0211461499999999</v>
      </c>
      <c r="H1451" s="24"/>
      <c r="I1451" s="24">
        <v>1.31875027</v>
      </c>
      <c r="J1451" s="24"/>
      <c r="K1451" s="24">
        <v>0.82778529999999995</v>
      </c>
      <c r="L1451" s="24"/>
      <c r="M1451" s="24">
        <v>0.3976266</v>
      </c>
      <c r="N1451" s="24"/>
    </row>
    <row r="1452" spans="2:14" ht="16" x14ac:dyDescent="0.2">
      <c r="B1452" s="24">
        <v>289</v>
      </c>
      <c r="C1452" s="24">
        <v>2.8018656100000001</v>
      </c>
      <c r="D1452" s="24"/>
      <c r="E1452" s="24">
        <v>2.2945667900000002</v>
      </c>
      <c r="F1452" s="24"/>
      <c r="G1452" s="24">
        <v>2.0218346999999999</v>
      </c>
      <c r="H1452" s="24"/>
      <c r="I1452" s="24">
        <v>1.3189355899999999</v>
      </c>
      <c r="J1452" s="24"/>
      <c r="K1452" s="24">
        <v>0.82788273999999995</v>
      </c>
      <c r="L1452" s="24"/>
      <c r="M1452" s="24">
        <v>0.39777982000000001</v>
      </c>
      <c r="N1452" s="24"/>
    </row>
    <row r="1453" spans="2:14" ht="16" x14ac:dyDescent="0.2">
      <c r="B1453" s="24">
        <v>289.2</v>
      </c>
      <c r="C1453" s="24">
        <v>2.8019253000000002</v>
      </c>
      <c r="D1453" s="24"/>
      <c r="E1453" s="24">
        <v>2.2944585200000001</v>
      </c>
      <c r="F1453" s="24"/>
      <c r="G1453" s="24">
        <v>2.0221436700000002</v>
      </c>
      <c r="H1453" s="24"/>
      <c r="I1453" s="24">
        <v>1.31877095</v>
      </c>
      <c r="J1453" s="24"/>
      <c r="K1453" s="24">
        <v>0.82841644000000003</v>
      </c>
      <c r="L1453" s="24"/>
      <c r="M1453" s="24">
        <v>0.39749666</v>
      </c>
      <c r="N1453" s="24"/>
    </row>
    <row r="1454" spans="2:14" ht="16" x14ac:dyDescent="0.2">
      <c r="B1454" s="24">
        <v>289.39999999999998</v>
      </c>
      <c r="C1454" s="24">
        <v>2.8019908899999999</v>
      </c>
      <c r="D1454" s="24"/>
      <c r="E1454" s="24">
        <v>2.2946863500000001</v>
      </c>
      <c r="F1454" s="24"/>
      <c r="G1454" s="24">
        <v>2.0217068500000002</v>
      </c>
      <c r="H1454" s="24"/>
      <c r="I1454" s="24">
        <v>1.31864779</v>
      </c>
      <c r="J1454" s="24"/>
      <c r="K1454" s="24">
        <v>0.82888434</v>
      </c>
      <c r="L1454" s="24"/>
      <c r="M1454" s="24">
        <v>0.39745356999999998</v>
      </c>
      <c r="N1454" s="24"/>
    </row>
    <row r="1455" spans="2:14" ht="16" x14ac:dyDescent="0.2">
      <c r="B1455" s="24">
        <v>289.60000000000002</v>
      </c>
      <c r="C1455" s="24">
        <v>2.8018783200000001</v>
      </c>
      <c r="D1455" s="24"/>
      <c r="E1455" s="24">
        <v>2.2944879500000002</v>
      </c>
      <c r="F1455" s="24"/>
      <c r="G1455" s="24">
        <v>2.02150608</v>
      </c>
      <c r="H1455" s="24"/>
      <c r="I1455" s="24">
        <v>1.3185679800000001</v>
      </c>
      <c r="J1455" s="24"/>
      <c r="K1455" s="24">
        <v>0.82902134000000005</v>
      </c>
      <c r="L1455" s="24"/>
      <c r="M1455" s="24">
        <v>0.39738127000000001</v>
      </c>
      <c r="N1455" s="24"/>
    </row>
    <row r="1456" spans="2:14" ht="16" x14ac:dyDescent="0.2">
      <c r="B1456" s="24">
        <v>289.8</v>
      </c>
      <c r="C1456" s="24">
        <v>2.80183575</v>
      </c>
      <c r="D1456" s="24"/>
      <c r="E1456" s="24">
        <v>2.29476814</v>
      </c>
      <c r="F1456" s="24"/>
      <c r="G1456" s="24">
        <v>2.0213825700000001</v>
      </c>
      <c r="H1456" s="24"/>
      <c r="I1456" s="24">
        <v>1.3186922000000001</v>
      </c>
      <c r="J1456" s="24"/>
      <c r="K1456" s="24">
        <v>0.82914635999999997</v>
      </c>
      <c r="L1456" s="24"/>
      <c r="M1456" s="24">
        <v>0.39741251999999999</v>
      </c>
      <c r="N1456" s="24"/>
    </row>
    <row r="1457" spans="2:14" ht="16" x14ac:dyDescent="0.2">
      <c r="B1457" s="24">
        <v>290</v>
      </c>
      <c r="C1457" s="24">
        <v>2.8023978899999999</v>
      </c>
      <c r="D1457" s="24"/>
      <c r="E1457" s="24">
        <v>2.2950704200000001</v>
      </c>
      <c r="F1457" s="24"/>
      <c r="G1457" s="24">
        <v>2.0210773099999999</v>
      </c>
      <c r="H1457" s="24"/>
      <c r="I1457" s="24">
        <v>1.31869638</v>
      </c>
      <c r="J1457" s="24"/>
      <c r="K1457" s="24">
        <v>0.82974398999999999</v>
      </c>
      <c r="L1457" s="24"/>
      <c r="M1457" s="24">
        <v>0.39761637</v>
      </c>
      <c r="N1457" s="24"/>
    </row>
    <row r="1458" spans="2:14" ht="16" x14ac:dyDescent="0.2">
      <c r="B1458" s="24">
        <v>290.2</v>
      </c>
      <c r="C1458" s="24">
        <v>2.8024060500000001</v>
      </c>
      <c r="D1458" s="24"/>
      <c r="E1458" s="24">
        <v>2.2951497700000001</v>
      </c>
      <c r="F1458" s="24"/>
      <c r="G1458" s="24">
        <v>2.0206512299999999</v>
      </c>
      <c r="H1458" s="24"/>
      <c r="I1458" s="24">
        <v>1.3186484199999999</v>
      </c>
      <c r="J1458" s="24"/>
      <c r="K1458" s="24">
        <v>0.83015903999999996</v>
      </c>
      <c r="L1458" s="24"/>
      <c r="M1458" s="24">
        <v>0.39789907000000002</v>
      </c>
      <c r="N1458" s="24"/>
    </row>
    <row r="1459" spans="2:14" ht="16" x14ac:dyDescent="0.2">
      <c r="B1459" s="24">
        <v>290.39999999999998</v>
      </c>
      <c r="C1459" s="24">
        <v>2.80305823</v>
      </c>
      <c r="D1459" s="24"/>
      <c r="E1459" s="24">
        <v>2.2954166900000001</v>
      </c>
      <c r="F1459" s="24"/>
      <c r="G1459" s="24">
        <v>2.0208695799999998</v>
      </c>
      <c r="H1459" s="24"/>
      <c r="I1459" s="24">
        <v>1.3195051200000001</v>
      </c>
      <c r="J1459" s="24"/>
      <c r="K1459" s="24">
        <v>0.83062893999999998</v>
      </c>
      <c r="L1459" s="24"/>
      <c r="M1459" s="24">
        <v>0.39830409</v>
      </c>
      <c r="N1459" s="24"/>
    </row>
    <row r="1460" spans="2:14" ht="16" x14ac:dyDescent="0.2">
      <c r="B1460" s="24">
        <v>290.60000000000002</v>
      </c>
      <c r="C1460" s="24">
        <v>2.8034930500000002</v>
      </c>
      <c r="D1460" s="24"/>
      <c r="E1460" s="24">
        <v>2.2958326599999999</v>
      </c>
      <c r="F1460" s="24"/>
      <c r="G1460" s="24">
        <v>2.02114086</v>
      </c>
      <c r="H1460" s="24"/>
      <c r="I1460" s="24">
        <v>1.31975826</v>
      </c>
      <c r="J1460" s="24"/>
      <c r="K1460" s="24">
        <v>0.83168717000000003</v>
      </c>
      <c r="L1460" s="24"/>
      <c r="M1460" s="24">
        <v>0.39819573000000003</v>
      </c>
      <c r="N1460" s="24"/>
    </row>
    <row r="1461" spans="2:14" ht="16" x14ac:dyDescent="0.2">
      <c r="B1461" s="24">
        <v>290.8</v>
      </c>
      <c r="C1461" s="24">
        <v>2.8035053900000002</v>
      </c>
      <c r="D1461" s="24"/>
      <c r="E1461" s="24">
        <v>2.2960225599999999</v>
      </c>
      <c r="F1461" s="24"/>
      <c r="G1461" s="24">
        <v>2.0208001800000002</v>
      </c>
      <c r="H1461" s="24"/>
      <c r="I1461" s="24">
        <v>1.3194912999999999</v>
      </c>
      <c r="J1461" s="24"/>
      <c r="K1461" s="24">
        <v>0.83181123999999995</v>
      </c>
      <c r="L1461" s="24"/>
      <c r="M1461" s="24">
        <v>0.39795873999999998</v>
      </c>
      <c r="N1461" s="24"/>
    </row>
    <row r="1462" spans="2:14" ht="16" x14ac:dyDescent="0.2">
      <c r="B1462" s="24">
        <v>291</v>
      </c>
      <c r="C1462" s="24">
        <v>2.8033361000000001</v>
      </c>
      <c r="D1462" s="24"/>
      <c r="E1462" s="24">
        <v>2.2959408200000002</v>
      </c>
      <c r="F1462" s="24"/>
      <c r="G1462" s="24">
        <v>2.02074314</v>
      </c>
      <c r="H1462" s="24"/>
      <c r="I1462" s="24">
        <v>1.31964876</v>
      </c>
      <c r="J1462" s="24"/>
      <c r="K1462" s="24">
        <v>0.83248568000000001</v>
      </c>
      <c r="L1462" s="24"/>
      <c r="M1462" s="24">
        <v>0.39756169000000002</v>
      </c>
      <c r="N1462" s="24"/>
    </row>
    <row r="1463" spans="2:14" ht="16" x14ac:dyDescent="0.2">
      <c r="B1463" s="24">
        <v>291.2</v>
      </c>
      <c r="C1463" s="24">
        <v>2.8026406499999998</v>
      </c>
      <c r="D1463" s="24"/>
      <c r="E1463" s="24">
        <v>2.2953911300000001</v>
      </c>
      <c r="F1463" s="24"/>
      <c r="G1463" s="24">
        <v>2.0205989299999998</v>
      </c>
      <c r="H1463" s="24"/>
      <c r="I1463" s="24">
        <v>1.3192305200000001</v>
      </c>
      <c r="J1463" s="24"/>
      <c r="K1463" s="24">
        <v>0.83217836999999995</v>
      </c>
      <c r="L1463" s="24"/>
      <c r="M1463" s="24">
        <v>0.39695488000000001</v>
      </c>
      <c r="N1463" s="24"/>
    </row>
    <row r="1464" spans="2:14" ht="16" x14ac:dyDescent="0.2">
      <c r="B1464" s="24">
        <v>291.39999999999998</v>
      </c>
      <c r="C1464" s="24">
        <v>2.8024638799999999</v>
      </c>
      <c r="D1464" s="24"/>
      <c r="E1464" s="24">
        <v>2.2948366999999998</v>
      </c>
      <c r="F1464" s="24"/>
      <c r="G1464" s="24">
        <v>2.0204726000000002</v>
      </c>
      <c r="H1464" s="24"/>
      <c r="I1464" s="24">
        <v>1.3192222899999999</v>
      </c>
      <c r="J1464" s="24"/>
      <c r="K1464" s="24">
        <v>0.83236834999999998</v>
      </c>
      <c r="L1464" s="24"/>
      <c r="M1464" s="24">
        <v>0.39633847999999999</v>
      </c>
      <c r="N1464" s="24"/>
    </row>
    <row r="1465" spans="2:14" ht="16" x14ac:dyDescent="0.2">
      <c r="B1465" s="24">
        <v>291.60000000000002</v>
      </c>
      <c r="C1465" s="24">
        <v>2.8024655300000001</v>
      </c>
      <c r="D1465" s="24"/>
      <c r="E1465" s="24">
        <v>2.2942932599999999</v>
      </c>
      <c r="F1465" s="24"/>
      <c r="G1465" s="24">
        <v>2.0204377299999998</v>
      </c>
      <c r="H1465" s="24"/>
      <c r="I1465" s="24">
        <v>1.3192321199999999</v>
      </c>
      <c r="J1465" s="24"/>
      <c r="K1465" s="24">
        <v>0.83230523999999995</v>
      </c>
      <c r="L1465" s="24"/>
      <c r="M1465" s="24">
        <v>0.39620140999999998</v>
      </c>
      <c r="N1465" s="24"/>
    </row>
    <row r="1466" spans="2:14" ht="16" x14ac:dyDescent="0.2">
      <c r="B1466" s="24">
        <v>291.8</v>
      </c>
      <c r="C1466" s="24">
        <v>2.8027217000000002</v>
      </c>
      <c r="D1466" s="24"/>
      <c r="E1466" s="24">
        <v>2.2944087299999998</v>
      </c>
      <c r="F1466" s="24"/>
      <c r="G1466" s="24">
        <v>2.0207060600000002</v>
      </c>
      <c r="H1466" s="24"/>
      <c r="I1466" s="24">
        <v>1.31964795</v>
      </c>
      <c r="J1466" s="24"/>
      <c r="K1466" s="24">
        <v>0.83263259999999994</v>
      </c>
      <c r="L1466" s="24"/>
      <c r="M1466" s="24">
        <v>0.39632645</v>
      </c>
      <c r="N1466" s="24"/>
    </row>
    <row r="1467" spans="2:14" ht="16" x14ac:dyDescent="0.2">
      <c r="B1467" s="24">
        <v>292</v>
      </c>
      <c r="C1467" s="24">
        <v>2.8032895500000001</v>
      </c>
      <c r="D1467" s="24"/>
      <c r="E1467" s="24">
        <v>2.2945693600000001</v>
      </c>
      <c r="F1467" s="24"/>
      <c r="G1467" s="24">
        <v>2.0209315000000001</v>
      </c>
      <c r="H1467" s="24"/>
      <c r="I1467" s="24">
        <v>1.3199484399999999</v>
      </c>
      <c r="J1467" s="24"/>
      <c r="K1467" s="24">
        <v>0.83296910999999996</v>
      </c>
      <c r="L1467" s="24"/>
      <c r="M1467" s="24">
        <v>0.39709624999999998</v>
      </c>
      <c r="N1467" s="24"/>
    </row>
    <row r="1468" spans="2:14" ht="16" x14ac:dyDescent="0.2">
      <c r="B1468" s="24">
        <v>292.2</v>
      </c>
      <c r="C1468" s="24">
        <v>2.80338273</v>
      </c>
      <c r="D1468" s="24"/>
      <c r="E1468" s="24">
        <v>2.2945806700000002</v>
      </c>
      <c r="F1468" s="24"/>
      <c r="G1468" s="24">
        <v>2.02116081</v>
      </c>
      <c r="H1468" s="24"/>
      <c r="I1468" s="24">
        <v>1.32038513</v>
      </c>
      <c r="J1468" s="24"/>
      <c r="K1468" s="24">
        <v>0.83289424999999995</v>
      </c>
      <c r="L1468" s="24"/>
      <c r="M1468" s="24">
        <v>0.39760705000000002</v>
      </c>
      <c r="N1468" s="24"/>
    </row>
    <row r="1469" spans="2:14" ht="16" x14ac:dyDescent="0.2">
      <c r="B1469" s="24">
        <v>292.39999999999998</v>
      </c>
      <c r="C1469" s="24">
        <v>2.8028574499999999</v>
      </c>
      <c r="D1469" s="24"/>
      <c r="E1469" s="24">
        <v>2.2946514499999999</v>
      </c>
      <c r="F1469" s="24"/>
      <c r="G1469" s="24">
        <v>2.0212315699999999</v>
      </c>
      <c r="H1469" s="24"/>
      <c r="I1469" s="24">
        <v>1.3202496500000001</v>
      </c>
      <c r="J1469" s="24"/>
      <c r="K1469" s="24">
        <v>0.83286024000000003</v>
      </c>
      <c r="L1469" s="24"/>
      <c r="M1469" s="24">
        <v>0.3975496</v>
      </c>
      <c r="N1469" s="24"/>
    </row>
    <row r="1470" spans="2:14" ht="16" x14ac:dyDescent="0.2">
      <c r="B1470" s="24">
        <v>292.60000000000002</v>
      </c>
      <c r="C1470" s="24">
        <v>2.8028185900000002</v>
      </c>
      <c r="D1470" s="24"/>
      <c r="E1470" s="24">
        <v>2.2952347400000002</v>
      </c>
      <c r="F1470" s="24"/>
      <c r="G1470" s="24">
        <v>2.0219463900000001</v>
      </c>
      <c r="H1470" s="24"/>
      <c r="I1470" s="24">
        <v>1.3203742999999999</v>
      </c>
      <c r="J1470" s="24"/>
      <c r="K1470" s="24">
        <v>0.83300974999999999</v>
      </c>
      <c r="L1470" s="24"/>
      <c r="M1470" s="24">
        <v>0.39772586999999998</v>
      </c>
      <c r="N1470" s="24"/>
    </row>
    <row r="1471" spans="2:14" ht="16" x14ac:dyDescent="0.2">
      <c r="B1471" s="24">
        <v>292.8</v>
      </c>
      <c r="C1471" s="24">
        <v>2.8033396800000001</v>
      </c>
      <c r="D1471" s="24"/>
      <c r="E1471" s="24">
        <v>2.2958845399999999</v>
      </c>
      <c r="F1471" s="24"/>
      <c r="G1471" s="24">
        <v>2.0226182700000002</v>
      </c>
      <c r="H1471" s="24"/>
      <c r="I1471" s="24">
        <v>1.3207360100000001</v>
      </c>
      <c r="J1471" s="24"/>
      <c r="K1471" s="24">
        <v>0.83364850999999995</v>
      </c>
      <c r="L1471" s="24"/>
      <c r="M1471" s="24">
        <v>0.39817356999999998</v>
      </c>
      <c r="N1471" s="24"/>
    </row>
    <row r="1472" spans="2:14" ht="16" x14ac:dyDescent="0.2">
      <c r="B1472" s="24">
        <v>293</v>
      </c>
      <c r="C1472" s="24">
        <v>2.8036726399999998</v>
      </c>
      <c r="D1472" s="24"/>
      <c r="E1472" s="24">
        <v>2.2962147900000001</v>
      </c>
      <c r="F1472" s="24"/>
      <c r="G1472" s="24">
        <v>2.0229801599999999</v>
      </c>
      <c r="H1472" s="24"/>
      <c r="I1472" s="24">
        <v>1.32094504</v>
      </c>
      <c r="J1472" s="24"/>
      <c r="K1472" s="24">
        <v>0.8334686</v>
      </c>
      <c r="L1472" s="24"/>
      <c r="M1472" s="24">
        <v>0.39851414000000002</v>
      </c>
      <c r="N1472" s="24"/>
    </row>
    <row r="1473" spans="2:14" ht="16" x14ac:dyDescent="0.2">
      <c r="B1473" s="24">
        <v>293.2</v>
      </c>
      <c r="C1473" s="24">
        <v>2.80367766</v>
      </c>
      <c r="D1473" s="24"/>
      <c r="E1473" s="24">
        <v>2.2967239699999999</v>
      </c>
      <c r="F1473" s="24"/>
      <c r="G1473" s="24">
        <v>2.02333462</v>
      </c>
      <c r="H1473" s="24"/>
      <c r="I1473" s="24">
        <v>1.3211030800000001</v>
      </c>
      <c r="J1473" s="24"/>
      <c r="K1473" s="24">
        <v>0.83411869999999999</v>
      </c>
      <c r="L1473" s="24"/>
      <c r="M1473" s="24">
        <v>0.39875624999999998</v>
      </c>
      <c r="N1473" s="24"/>
    </row>
    <row r="1474" spans="2:14" ht="16" x14ac:dyDescent="0.2">
      <c r="B1474" s="24">
        <v>293.39999999999998</v>
      </c>
      <c r="C1474" s="24">
        <v>2.8038845499999998</v>
      </c>
      <c r="D1474" s="24"/>
      <c r="E1474" s="24">
        <v>2.2973033699999998</v>
      </c>
      <c r="F1474" s="24"/>
      <c r="G1474" s="24">
        <v>2.0234915299999998</v>
      </c>
      <c r="H1474" s="24"/>
      <c r="I1474" s="24">
        <v>1.32116688</v>
      </c>
      <c r="J1474" s="24"/>
      <c r="K1474" s="24">
        <v>0.83435941000000002</v>
      </c>
      <c r="L1474" s="24"/>
      <c r="M1474" s="24">
        <v>0.39922223000000001</v>
      </c>
      <c r="N1474" s="24"/>
    </row>
    <row r="1475" spans="2:14" ht="16" x14ac:dyDescent="0.2">
      <c r="B1475" s="24">
        <v>293.60000000000002</v>
      </c>
      <c r="C1475" s="24">
        <v>2.8039776299999999</v>
      </c>
      <c r="D1475" s="24"/>
      <c r="E1475" s="24">
        <v>2.29763253</v>
      </c>
      <c r="F1475" s="24"/>
      <c r="G1475" s="24">
        <v>2.0235084699999999</v>
      </c>
      <c r="H1475" s="24"/>
      <c r="I1475" s="24">
        <v>1.32136926</v>
      </c>
      <c r="J1475" s="24"/>
      <c r="K1475" s="24">
        <v>0.83440519999999996</v>
      </c>
      <c r="L1475" s="24"/>
      <c r="M1475" s="24">
        <v>0.39932537000000001</v>
      </c>
      <c r="N1475" s="24"/>
    </row>
    <row r="1476" spans="2:14" ht="16" x14ac:dyDescent="0.2">
      <c r="B1476" s="24">
        <v>293.8</v>
      </c>
      <c r="C1476" s="24">
        <v>2.8037299400000002</v>
      </c>
      <c r="D1476" s="24"/>
      <c r="E1476" s="24">
        <v>2.2980056699999998</v>
      </c>
      <c r="F1476" s="24"/>
      <c r="G1476" s="24">
        <v>2.0236106600000001</v>
      </c>
      <c r="H1476" s="24"/>
      <c r="I1476" s="24">
        <v>1.3215839300000001</v>
      </c>
      <c r="J1476" s="24"/>
      <c r="K1476" s="24">
        <v>0.83441403000000003</v>
      </c>
      <c r="L1476" s="24"/>
      <c r="M1476" s="24">
        <v>0.40004761999999999</v>
      </c>
      <c r="N1476" s="24"/>
    </row>
    <row r="1477" spans="2:14" ht="16" x14ac:dyDescent="0.2">
      <c r="B1477" s="24">
        <v>294</v>
      </c>
      <c r="C1477" s="24">
        <v>2.8032762600000001</v>
      </c>
      <c r="D1477" s="24"/>
      <c r="E1477" s="24">
        <v>2.29797647</v>
      </c>
      <c r="F1477" s="24"/>
      <c r="G1477" s="24">
        <v>2.0234242199999999</v>
      </c>
      <c r="H1477" s="24"/>
      <c r="I1477" s="24">
        <v>1.32131932</v>
      </c>
      <c r="J1477" s="24"/>
      <c r="K1477" s="24">
        <v>0.83427284000000002</v>
      </c>
      <c r="L1477" s="24"/>
      <c r="M1477" s="24">
        <v>0.40022992000000002</v>
      </c>
      <c r="N1477" s="24"/>
    </row>
    <row r="1478" spans="2:14" ht="16" x14ac:dyDescent="0.2">
      <c r="B1478" s="24">
        <v>294.2</v>
      </c>
      <c r="C1478" s="24">
        <v>2.8036721500000001</v>
      </c>
      <c r="D1478" s="24"/>
      <c r="E1478" s="24">
        <v>2.2984225299999999</v>
      </c>
      <c r="F1478" s="24"/>
      <c r="G1478" s="24">
        <v>2.0236822000000001</v>
      </c>
      <c r="H1478" s="24"/>
      <c r="I1478" s="24">
        <v>1.3215512199999999</v>
      </c>
      <c r="J1478" s="24"/>
      <c r="K1478" s="24">
        <v>0.83499129000000005</v>
      </c>
      <c r="L1478" s="24"/>
      <c r="M1478" s="24">
        <v>0.40088958000000002</v>
      </c>
      <c r="N1478" s="24"/>
    </row>
    <row r="1479" spans="2:14" ht="16" x14ac:dyDescent="0.2">
      <c r="B1479" s="24">
        <v>294.39999999999998</v>
      </c>
      <c r="C1479" s="24">
        <v>2.80403476</v>
      </c>
      <c r="D1479" s="24"/>
      <c r="E1479" s="24">
        <v>2.2984950199999998</v>
      </c>
      <c r="F1479" s="24"/>
      <c r="G1479" s="24">
        <v>2.0239177399999999</v>
      </c>
      <c r="H1479" s="24"/>
      <c r="I1479" s="24">
        <v>1.3216378499999999</v>
      </c>
      <c r="J1479" s="24"/>
      <c r="K1479" s="24">
        <v>0.83518212999999997</v>
      </c>
      <c r="L1479" s="24"/>
      <c r="M1479" s="24">
        <v>0.40080925000000001</v>
      </c>
      <c r="N1479" s="24"/>
    </row>
    <row r="1480" spans="2:14" ht="16" x14ac:dyDescent="0.2">
      <c r="B1480" s="24">
        <v>294.60000000000002</v>
      </c>
      <c r="C1480" s="24">
        <v>2.80404806</v>
      </c>
      <c r="D1480" s="24"/>
      <c r="E1480" s="24">
        <v>2.29876222</v>
      </c>
      <c r="F1480" s="24"/>
      <c r="G1480" s="24">
        <v>2.0236168299999999</v>
      </c>
      <c r="H1480" s="24"/>
      <c r="I1480" s="24">
        <v>1.3214344200000001</v>
      </c>
      <c r="J1480" s="24"/>
      <c r="K1480" s="24">
        <v>0.83565213000000005</v>
      </c>
      <c r="L1480" s="24"/>
      <c r="M1480" s="24">
        <v>0.40100095000000002</v>
      </c>
      <c r="N1480" s="24"/>
    </row>
    <row r="1481" spans="2:14" ht="16" x14ac:dyDescent="0.2">
      <c r="B1481" s="24">
        <v>294.8</v>
      </c>
      <c r="C1481" s="24">
        <v>2.8044548800000002</v>
      </c>
      <c r="D1481" s="24"/>
      <c r="E1481" s="24">
        <v>2.2992658100000001</v>
      </c>
      <c r="F1481" s="24"/>
      <c r="G1481" s="24">
        <v>2.0236271100000001</v>
      </c>
      <c r="H1481" s="24"/>
      <c r="I1481" s="24">
        <v>1.32173787</v>
      </c>
      <c r="J1481" s="24"/>
      <c r="K1481" s="24">
        <v>0.83592977000000002</v>
      </c>
      <c r="L1481" s="24"/>
      <c r="M1481" s="24">
        <v>0.40106030999999998</v>
      </c>
      <c r="N1481" s="24"/>
    </row>
    <row r="1482" spans="2:14" ht="16" x14ac:dyDescent="0.2">
      <c r="B1482" s="24">
        <v>295</v>
      </c>
      <c r="C1482" s="24">
        <v>2.8048402600000002</v>
      </c>
      <c r="D1482" s="24"/>
      <c r="E1482" s="24">
        <v>2.2990283599999999</v>
      </c>
      <c r="F1482" s="24"/>
      <c r="G1482" s="24">
        <v>2.0238781100000001</v>
      </c>
      <c r="H1482" s="24"/>
      <c r="I1482" s="24">
        <v>1.3220739500000001</v>
      </c>
      <c r="J1482" s="24"/>
      <c r="K1482" s="24">
        <v>0.83677787000000003</v>
      </c>
      <c r="L1482" s="24"/>
      <c r="M1482" s="24">
        <v>0.40123867000000002</v>
      </c>
      <c r="N1482" s="24"/>
    </row>
    <row r="1483" spans="2:14" ht="16" x14ac:dyDescent="0.2">
      <c r="B1483" s="24">
        <v>295.2</v>
      </c>
      <c r="C1483" s="24">
        <v>2.8053680700000001</v>
      </c>
      <c r="D1483" s="24"/>
      <c r="E1483" s="24">
        <v>2.29887665</v>
      </c>
      <c r="F1483" s="24"/>
      <c r="G1483" s="24">
        <v>2.0238010499999999</v>
      </c>
      <c r="H1483" s="24"/>
      <c r="I1483" s="24">
        <v>1.32212285</v>
      </c>
      <c r="J1483" s="24"/>
      <c r="K1483" s="24">
        <v>0.83697712999999996</v>
      </c>
      <c r="L1483" s="24"/>
      <c r="M1483" s="24">
        <v>0.40139488000000001</v>
      </c>
      <c r="N1483" s="24"/>
    </row>
    <row r="1484" spans="2:14" ht="16" x14ac:dyDescent="0.2">
      <c r="B1484" s="24">
        <v>295.39999999999998</v>
      </c>
      <c r="C1484" s="24">
        <v>2.80595024</v>
      </c>
      <c r="D1484" s="24"/>
      <c r="E1484" s="24">
        <v>2.29885552</v>
      </c>
      <c r="F1484" s="24"/>
      <c r="G1484" s="24">
        <v>2.0233526400000001</v>
      </c>
      <c r="H1484" s="24"/>
      <c r="I1484" s="24">
        <v>1.3219011700000001</v>
      </c>
      <c r="J1484" s="24"/>
      <c r="K1484" s="24">
        <v>0.83768768000000005</v>
      </c>
      <c r="L1484" s="24"/>
      <c r="M1484" s="24">
        <v>0.40103510999999997</v>
      </c>
      <c r="N1484" s="24"/>
    </row>
    <row r="1485" spans="2:14" ht="16" x14ac:dyDescent="0.2">
      <c r="B1485" s="24">
        <v>295.60000000000002</v>
      </c>
      <c r="C1485" s="24">
        <v>2.8064878000000002</v>
      </c>
      <c r="D1485" s="24"/>
      <c r="E1485" s="24">
        <v>2.2986922700000001</v>
      </c>
      <c r="F1485" s="24"/>
      <c r="G1485" s="24">
        <v>2.0234492999999998</v>
      </c>
      <c r="H1485" s="24"/>
      <c r="I1485" s="24">
        <v>1.32189858</v>
      </c>
      <c r="J1485" s="24"/>
      <c r="K1485" s="24">
        <v>0.83778335999999998</v>
      </c>
      <c r="L1485" s="24"/>
      <c r="M1485" s="24">
        <v>0.40099701999999998</v>
      </c>
      <c r="N1485" s="24"/>
    </row>
    <row r="1486" spans="2:14" ht="16" x14ac:dyDescent="0.2">
      <c r="B1486" s="24">
        <v>295.8</v>
      </c>
      <c r="C1486" s="24">
        <v>2.8076056199999999</v>
      </c>
      <c r="D1486" s="24"/>
      <c r="E1486" s="24">
        <v>2.29943075</v>
      </c>
      <c r="F1486" s="24"/>
      <c r="G1486" s="24">
        <v>2.0242325700000001</v>
      </c>
      <c r="H1486" s="24"/>
      <c r="I1486" s="24">
        <v>1.3225802200000001</v>
      </c>
      <c r="J1486" s="24"/>
      <c r="K1486" s="24">
        <v>0.83865314000000002</v>
      </c>
      <c r="L1486" s="24"/>
      <c r="M1486" s="24">
        <v>0.40121326000000002</v>
      </c>
      <c r="N1486" s="24"/>
    </row>
    <row r="1487" spans="2:14" ht="16" x14ac:dyDescent="0.2">
      <c r="B1487" s="24">
        <v>296</v>
      </c>
      <c r="C1487" s="24">
        <v>2.80878417</v>
      </c>
      <c r="D1487" s="24"/>
      <c r="E1487" s="24">
        <v>2.2994493600000001</v>
      </c>
      <c r="F1487" s="24"/>
      <c r="G1487" s="24">
        <v>2.0244024700000001</v>
      </c>
      <c r="H1487" s="24"/>
      <c r="I1487" s="24">
        <v>1.3231488899999999</v>
      </c>
      <c r="J1487" s="24"/>
      <c r="K1487" s="24">
        <v>0.83892683000000001</v>
      </c>
      <c r="L1487" s="24"/>
      <c r="M1487" s="24">
        <v>0.40157282</v>
      </c>
      <c r="N1487" s="24"/>
    </row>
    <row r="1488" spans="2:14" ht="16" x14ac:dyDescent="0.2">
      <c r="B1488" s="24">
        <v>296.2</v>
      </c>
      <c r="C1488" s="24">
        <v>2.8091746299999998</v>
      </c>
      <c r="D1488" s="24"/>
      <c r="E1488" s="24">
        <v>2.29945435</v>
      </c>
      <c r="F1488" s="24"/>
      <c r="G1488" s="24">
        <v>2.0246603900000002</v>
      </c>
      <c r="H1488" s="24"/>
      <c r="I1488" s="24">
        <v>1.3230859100000001</v>
      </c>
      <c r="J1488" s="24"/>
      <c r="K1488" s="24">
        <v>0.83906053999999997</v>
      </c>
      <c r="L1488" s="24"/>
      <c r="M1488" s="24">
        <v>0.40151794000000002</v>
      </c>
      <c r="N1488" s="24"/>
    </row>
    <row r="1489" spans="2:14" ht="16" x14ac:dyDescent="0.2">
      <c r="B1489" s="24">
        <v>296.39999999999998</v>
      </c>
      <c r="C1489" s="24">
        <v>2.8104301600000001</v>
      </c>
      <c r="D1489" s="24"/>
      <c r="E1489" s="24">
        <v>2.30021567</v>
      </c>
      <c r="F1489" s="24"/>
      <c r="G1489" s="24">
        <v>2.0251982499999999</v>
      </c>
      <c r="H1489" s="24"/>
      <c r="I1489" s="24">
        <v>1.32362409</v>
      </c>
      <c r="J1489" s="24"/>
      <c r="K1489" s="24">
        <v>0.83956562999999995</v>
      </c>
      <c r="L1489" s="24"/>
      <c r="M1489" s="24">
        <v>0.40260124000000003</v>
      </c>
      <c r="N1489" s="24"/>
    </row>
    <row r="1490" spans="2:14" ht="16" x14ac:dyDescent="0.2">
      <c r="B1490" s="24">
        <v>296.60000000000002</v>
      </c>
      <c r="C1490" s="24">
        <v>2.8113511799999999</v>
      </c>
      <c r="D1490" s="24"/>
      <c r="E1490" s="24">
        <v>2.3008526800000002</v>
      </c>
      <c r="F1490" s="24"/>
      <c r="G1490" s="24">
        <v>2.02618089</v>
      </c>
      <c r="H1490" s="24"/>
      <c r="I1490" s="24">
        <v>1.32432504</v>
      </c>
      <c r="J1490" s="24"/>
      <c r="K1490" s="24">
        <v>0.84006259000000005</v>
      </c>
      <c r="L1490" s="24"/>
      <c r="M1490" s="24">
        <v>0.40335289000000002</v>
      </c>
      <c r="N1490" s="24"/>
    </row>
    <row r="1491" spans="2:14" ht="16" x14ac:dyDescent="0.2">
      <c r="B1491" s="24">
        <v>296.8</v>
      </c>
      <c r="C1491" s="24">
        <v>2.8121385399999999</v>
      </c>
      <c r="D1491" s="24"/>
      <c r="E1491" s="24">
        <v>2.3011010500000002</v>
      </c>
      <c r="F1491" s="24"/>
      <c r="G1491" s="24">
        <v>2.0263022500000001</v>
      </c>
      <c r="H1491" s="24"/>
      <c r="I1491" s="24">
        <v>1.3246445600000001</v>
      </c>
      <c r="J1491" s="24"/>
      <c r="K1491" s="24">
        <v>0.84033020999999997</v>
      </c>
      <c r="L1491" s="24"/>
      <c r="M1491" s="24">
        <v>0.40345867000000002</v>
      </c>
      <c r="N1491" s="24"/>
    </row>
    <row r="1492" spans="2:14" ht="16" x14ac:dyDescent="0.2">
      <c r="B1492" s="24">
        <v>297</v>
      </c>
      <c r="C1492" s="24">
        <v>2.8120048999999998</v>
      </c>
      <c r="D1492" s="24"/>
      <c r="E1492" s="24">
        <v>2.3013801100000002</v>
      </c>
      <c r="F1492" s="24"/>
      <c r="G1492" s="24">
        <v>2.0265908600000002</v>
      </c>
      <c r="H1492" s="24"/>
      <c r="I1492" s="24">
        <v>1.32475002</v>
      </c>
      <c r="J1492" s="24"/>
      <c r="K1492" s="24">
        <v>0.84021762</v>
      </c>
      <c r="L1492" s="24"/>
      <c r="M1492" s="24">
        <v>0.40375450000000002</v>
      </c>
      <c r="N1492" s="24"/>
    </row>
    <row r="1493" spans="2:14" ht="16" x14ac:dyDescent="0.2">
      <c r="B1493" s="24">
        <v>297.2</v>
      </c>
      <c r="C1493" s="24">
        <v>2.8120508399999999</v>
      </c>
      <c r="D1493" s="24"/>
      <c r="E1493" s="24">
        <v>2.30154346</v>
      </c>
      <c r="F1493" s="24"/>
      <c r="G1493" s="24">
        <v>2.0269991799999998</v>
      </c>
      <c r="H1493" s="24"/>
      <c r="I1493" s="24">
        <v>1.3252215899999999</v>
      </c>
      <c r="J1493" s="24"/>
      <c r="K1493" s="24">
        <v>0.84022368999999997</v>
      </c>
      <c r="L1493" s="24"/>
      <c r="M1493" s="24">
        <v>0.40424436000000002</v>
      </c>
      <c r="N1493" s="24"/>
    </row>
    <row r="1494" spans="2:14" ht="16" x14ac:dyDescent="0.2">
      <c r="B1494" s="24">
        <v>297.39999999999998</v>
      </c>
      <c r="C1494" s="24">
        <v>2.8114622499999999</v>
      </c>
      <c r="D1494" s="24"/>
      <c r="E1494" s="24">
        <v>2.3009897700000002</v>
      </c>
      <c r="F1494" s="24"/>
      <c r="G1494" s="24">
        <v>2.02706148</v>
      </c>
      <c r="H1494" s="24"/>
      <c r="I1494" s="24">
        <v>1.3246411300000001</v>
      </c>
      <c r="J1494" s="24"/>
      <c r="K1494" s="24">
        <v>0.83977257000000005</v>
      </c>
      <c r="L1494" s="24"/>
      <c r="M1494" s="24">
        <v>0.40395568999999998</v>
      </c>
      <c r="N1494" s="24"/>
    </row>
    <row r="1495" spans="2:14" ht="16" x14ac:dyDescent="0.2">
      <c r="B1495" s="24">
        <v>297.60000000000002</v>
      </c>
      <c r="C1495" s="24">
        <v>2.8102864400000001</v>
      </c>
      <c r="D1495" s="24"/>
      <c r="E1495" s="24">
        <v>2.30033332</v>
      </c>
      <c r="F1495" s="24"/>
      <c r="G1495" s="24">
        <v>2.0263921499999999</v>
      </c>
      <c r="H1495" s="24"/>
      <c r="I1495" s="24">
        <v>1.3238539199999999</v>
      </c>
      <c r="J1495" s="24"/>
      <c r="K1495" s="24">
        <v>0.83922673000000003</v>
      </c>
      <c r="L1495" s="24"/>
      <c r="M1495" s="24">
        <v>0.40356471999999999</v>
      </c>
      <c r="N1495" s="24"/>
    </row>
    <row r="1496" spans="2:14" ht="16" x14ac:dyDescent="0.2">
      <c r="B1496" s="24">
        <v>297.8</v>
      </c>
      <c r="C1496" s="24">
        <v>2.8092289799999999</v>
      </c>
      <c r="D1496" s="24"/>
      <c r="E1496" s="24">
        <v>2.29982548</v>
      </c>
      <c r="F1496" s="24"/>
      <c r="G1496" s="24">
        <v>2.02641056</v>
      </c>
      <c r="H1496" s="24"/>
      <c r="I1496" s="24">
        <v>1.3238815900000001</v>
      </c>
      <c r="J1496" s="24"/>
      <c r="K1496" s="24">
        <v>0.83942886999999999</v>
      </c>
      <c r="L1496" s="24"/>
      <c r="M1496" s="24">
        <v>0.40384822999999997</v>
      </c>
      <c r="N1496" s="24"/>
    </row>
    <row r="1497" spans="2:14" ht="16" x14ac:dyDescent="0.2">
      <c r="B1497" s="24">
        <v>298</v>
      </c>
      <c r="C1497" s="24">
        <v>2.8085278100000002</v>
      </c>
      <c r="D1497" s="24"/>
      <c r="E1497" s="24">
        <v>2.2995483999999999</v>
      </c>
      <c r="F1497" s="24"/>
      <c r="G1497" s="24">
        <v>2.0262909900000001</v>
      </c>
      <c r="H1497" s="24"/>
      <c r="I1497" s="24">
        <v>1.3237501300000001</v>
      </c>
      <c r="J1497" s="24"/>
      <c r="K1497" s="24">
        <v>0.83972583999999995</v>
      </c>
      <c r="L1497" s="24"/>
      <c r="M1497" s="24">
        <v>0.40354754999999998</v>
      </c>
      <c r="N1497" s="24"/>
    </row>
    <row r="1498" spans="2:14" ht="16" x14ac:dyDescent="0.2">
      <c r="B1498" s="24">
        <v>298.2</v>
      </c>
      <c r="C1498" s="24">
        <v>2.8087105600000002</v>
      </c>
      <c r="D1498" s="24"/>
      <c r="E1498" s="24">
        <v>2.30011403</v>
      </c>
      <c r="F1498" s="24"/>
      <c r="G1498" s="24">
        <v>2.02650687</v>
      </c>
      <c r="H1498" s="24"/>
      <c r="I1498" s="24">
        <v>1.32375485</v>
      </c>
      <c r="J1498" s="24"/>
      <c r="K1498" s="24">
        <v>0.84064574999999997</v>
      </c>
      <c r="L1498" s="24"/>
      <c r="M1498" s="24">
        <v>0.40423323999999999</v>
      </c>
      <c r="N1498" s="24"/>
    </row>
    <row r="1499" spans="2:14" ht="16" x14ac:dyDescent="0.2">
      <c r="B1499" s="24">
        <v>298.39999999999998</v>
      </c>
      <c r="C1499" s="24">
        <v>2.8077692299999999</v>
      </c>
      <c r="D1499" s="24"/>
      <c r="E1499" s="24">
        <v>2.3002537900000002</v>
      </c>
      <c r="F1499" s="24"/>
      <c r="G1499" s="24">
        <v>2.0261511900000002</v>
      </c>
      <c r="H1499" s="24"/>
      <c r="I1499" s="24">
        <v>1.3235667799999999</v>
      </c>
      <c r="J1499" s="24"/>
      <c r="K1499" s="24">
        <v>0.84077942999999999</v>
      </c>
      <c r="L1499" s="24"/>
      <c r="M1499" s="24">
        <v>0.40384642999999998</v>
      </c>
      <c r="N1499" s="24"/>
    </row>
    <row r="1500" spans="2:14" ht="16" x14ac:dyDescent="0.2">
      <c r="B1500" s="24">
        <v>298.60000000000002</v>
      </c>
      <c r="C1500" s="24">
        <v>2.8077347399999999</v>
      </c>
      <c r="D1500" s="24"/>
      <c r="E1500" s="24">
        <v>2.30043899</v>
      </c>
      <c r="F1500" s="24"/>
      <c r="G1500" s="24">
        <v>2.0260271900000002</v>
      </c>
      <c r="H1500" s="24"/>
      <c r="I1500" s="24">
        <v>1.3237371499999999</v>
      </c>
      <c r="J1500" s="24"/>
      <c r="K1500" s="24">
        <v>0.84139626999999995</v>
      </c>
      <c r="L1500" s="24"/>
      <c r="M1500" s="24">
        <v>0.40429767</v>
      </c>
      <c r="N1500" s="24"/>
    </row>
    <row r="1501" spans="2:14" ht="16" x14ac:dyDescent="0.2">
      <c r="B1501" s="24">
        <v>298.8</v>
      </c>
      <c r="C1501" s="24">
        <v>2.8084382099999998</v>
      </c>
      <c r="D1501" s="24"/>
      <c r="E1501" s="24">
        <v>2.3011109799999998</v>
      </c>
      <c r="F1501" s="24"/>
      <c r="G1501" s="24">
        <v>2.0264277599999998</v>
      </c>
      <c r="H1501" s="24"/>
      <c r="I1501" s="24">
        <v>1.3247027</v>
      </c>
      <c r="J1501" s="24"/>
      <c r="K1501" s="24">
        <v>0.84209855</v>
      </c>
      <c r="L1501" s="24"/>
      <c r="M1501" s="24">
        <v>0.40478399999999998</v>
      </c>
      <c r="N1501" s="24"/>
    </row>
    <row r="1502" spans="2:14" ht="16" x14ac:dyDescent="0.2">
      <c r="B1502" s="24">
        <v>299</v>
      </c>
      <c r="C1502" s="24">
        <v>2.8079137699999999</v>
      </c>
      <c r="D1502" s="24"/>
      <c r="E1502" s="24">
        <v>2.3004952300000001</v>
      </c>
      <c r="F1502" s="24"/>
      <c r="G1502" s="24">
        <v>2.02638936</v>
      </c>
      <c r="H1502" s="24"/>
      <c r="I1502" s="24">
        <v>1.32456537</v>
      </c>
      <c r="J1502" s="24"/>
      <c r="K1502" s="24">
        <v>0.84245583999999996</v>
      </c>
      <c r="L1502" s="24"/>
      <c r="M1502" s="24">
        <v>0.40472918000000002</v>
      </c>
      <c r="N1502" s="24"/>
    </row>
    <row r="1503" spans="2:14" ht="16" x14ac:dyDescent="0.2">
      <c r="B1503" s="24">
        <v>299.2</v>
      </c>
      <c r="C1503" s="24">
        <v>2.80826179</v>
      </c>
      <c r="D1503" s="24"/>
      <c r="E1503" s="24">
        <v>2.30123897</v>
      </c>
      <c r="F1503" s="24"/>
      <c r="G1503" s="24">
        <v>2.0268683799999998</v>
      </c>
      <c r="H1503" s="24"/>
      <c r="I1503" s="24">
        <v>1.32472352</v>
      </c>
      <c r="J1503" s="24"/>
      <c r="K1503" s="24">
        <v>0.84305266000000001</v>
      </c>
      <c r="L1503" s="24"/>
      <c r="M1503" s="24">
        <v>0.40517059</v>
      </c>
      <c r="N1503" s="24"/>
    </row>
    <row r="1504" spans="2:14" ht="16" x14ac:dyDescent="0.2">
      <c r="B1504" s="24">
        <v>299.39999999999998</v>
      </c>
      <c r="C1504" s="24">
        <v>2.80882977</v>
      </c>
      <c r="D1504" s="24"/>
      <c r="E1504" s="24">
        <v>2.3014824200000001</v>
      </c>
      <c r="F1504" s="24"/>
      <c r="G1504" s="24">
        <v>2.02668355</v>
      </c>
      <c r="H1504" s="24"/>
      <c r="I1504" s="24">
        <v>1.32457983</v>
      </c>
      <c r="J1504" s="24"/>
      <c r="K1504" s="24">
        <v>0.84367097000000002</v>
      </c>
      <c r="L1504" s="24"/>
      <c r="M1504" s="24">
        <v>0.40493182999999999</v>
      </c>
      <c r="N1504" s="24"/>
    </row>
    <row r="1505" spans="2:14" ht="16" x14ac:dyDescent="0.2">
      <c r="B1505" s="24">
        <v>299.60000000000002</v>
      </c>
      <c r="C1505" s="24">
        <v>2.8100825199999999</v>
      </c>
      <c r="D1505" s="24"/>
      <c r="E1505" s="24">
        <v>2.3023413100000001</v>
      </c>
      <c r="F1505" s="24"/>
      <c r="G1505" s="24">
        <v>2.0277360600000001</v>
      </c>
      <c r="H1505" s="24"/>
      <c r="I1505" s="24">
        <v>1.32497295</v>
      </c>
      <c r="J1505" s="24"/>
      <c r="K1505" s="24">
        <v>0.84419743999999997</v>
      </c>
      <c r="L1505" s="24"/>
      <c r="M1505" s="24">
        <v>0.40544691999999999</v>
      </c>
      <c r="N1505" s="24"/>
    </row>
    <row r="1506" spans="2:14" ht="16" x14ac:dyDescent="0.2">
      <c r="B1506" s="24">
        <v>299.8</v>
      </c>
      <c r="C1506" s="24">
        <v>2.8105983000000001</v>
      </c>
      <c r="D1506" s="24"/>
      <c r="E1506" s="24">
        <v>2.3031509400000001</v>
      </c>
      <c r="F1506" s="24"/>
      <c r="G1506" s="24">
        <v>2.0281133800000002</v>
      </c>
      <c r="H1506" s="24"/>
      <c r="I1506" s="24">
        <v>1.3255456000000001</v>
      </c>
      <c r="J1506" s="24"/>
      <c r="K1506" s="24">
        <v>0.84459114999999996</v>
      </c>
      <c r="L1506" s="24"/>
      <c r="M1506" s="24">
        <v>0.40560499999999999</v>
      </c>
      <c r="N1506" s="24"/>
    </row>
    <row r="1507" spans="2:14" ht="16" x14ac:dyDescent="0.2">
      <c r="B1507" s="24">
        <v>300</v>
      </c>
      <c r="C1507" s="24">
        <v>2.8110756299999999</v>
      </c>
      <c r="D1507" s="24"/>
      <c r="E1507" s="24">
        <v>2.3027087399999999</v>
      </c>
      <c r="F1507" s="24"/>
      <c r="G1507" s="24">
        <v>2.0280763099999999</v>
      </c>
      <c r="H1507" s="24"/>
      <c r="I1507" s="24">
        <v>1.32574025</v>
      </c>
      <c r="J1507" s="24"/>
      <c r="K1507" s="24">
        <v>0.84452559000000005</v>
      </c>
      <c r="L1507" s="24"/>
      <c r="M1507" s="24">
        <v>0.4059719</v>
      </c>
      <c r="N1507" s="24"/>
    </row>
    <row r="1508" spans="2:14" ht="16" x14ac:dyDescent="0.2">
      <c r="B1508" s="24">
        <v>300.2</v>
      </c>
      <c r="C1508" s="24">
        <v>2.8120915800000001</v>
      </c>
      <c r="D1508" s="24"/>
      <c r="E1508" s="24">
        <v>2.3031224400000001</v>
      </c>
      <c r="F1508" s="24"/>
      <c r="G1508" s="24">
        <v>2.0282538699999999</v>
      </c>
      <c r="H1508" s="24"/>
      <c r="I1508" s="24">
        <v>1.3259196499999999</v>
      </c>
      <c r="J1508" s="24"/>
      <c r="K1508" s="24">
        <v>0.84519299000000003</v>
      </c>
      <c r="L1508" s="24"/>
      <c r="M1508" s="24">
        <v>0.40689723999999999</v>
      </c>
      <c r="N1508" s="24"/>
    </row>
    <row r="1509" spans="2:14" ht="16" x14ac:dyDescent="0.2">
      <c r="B1509" s="24">
        <v>300.39999999999998</v>
      </c>
      <c r="C1509" s="24">
        <v>2.81308574</v>
      </c>
      <c r="D1509" s="24"/>
      <c r="E1509" s="24">
        <v>2.3036749400000001</v>
      </c>
      <c r="F1509" s="24"/>
      <c r="G1509" s="24">
        <v>2.02870887</v>
      </c>
      <c r="H1509" s="24"/>
      <c r="I1509" s="24">
        <v>1.3265884800000001</v>
      </c>
      <c r="J1509" s="24"/>
      <c r="K1509" s="24">
        <v>0.84578366000000005</v>
      </c>
      <c r="L1509" s="24"/>
      <c r="M1509" s="24">
        <v>0.40809060000000003</v>
      </c>
      <c r="N1509" s="24"/>
    </row>
    <row r="1510" spans="2:14" ht="16" x14ac:dyDescent="0.2">
      <c r="B1510" s="24">
        <v>300.60000000000002</v>
      </c>
      <c r="C1510" s="24">
        <v>2.8135570300000001</v>
      </c>
      <c r="D1510" s="24"/>
      <c r="E1510" s="24">
        <v>2.3042245399999999</v>
      </c>
      <c r="F1510" s="24"/>
      <c r="G1510" s="24">
        <v>2.0291071399999998</v>
      </c>
      <c r="H1510" s="24"/>
      <c r="I1510" s="24">
        <v>1.3269637700000001</v>
      </c>
      <c r="J1510" s="24"/>
      <c r="K1510" s="24">
        <v>0.84633132</v>
      </c>
      <c r="L1510" s="24"/>
      <c r="M1510" s="24">
        <v>0.40793234</v>
      </c>
      <c r="N1510" s="24"/>
    </row>
    <row r="1511" spans="2:14" ht="16" x14ac:dyDescent="0.2">
      <c r="B1511" s="24">
        <v>300.8</v>
      </c>
      <c r="C1511" s="24">
        <v>2.8136231500000002</v>
      </c>
      <c r="D1511" s="24"/>
      <c r="E1511" s="24">
        <v>2.3041549899999998</v>
      </c>
      <c r="F1511" s="24"/>
      <c r="G1511" s="24">
        <v>2.0290829600000002</v>
      </c>
      <c r="H1511" s="24"/>
      <c r="I1511" s="24">
        <v>1.3268470299999999</v>
      </c>
      <c r="J1511" s="24"/>
      <c r="K1511" s="24">
        <v>0.84598218999999997</v>
      </c>
      <c r="L1511" s="24"/>
      <c r="M1511" s="24">
        <v>0.40764038000000002</v>
      </c>
      <c r="N1511" s="24"/>
    </row>
    <row r="1512" spans="2:14" ht="16" x14ac:dyDescent="0.2">
      <c r="B1512" s="24">
        <v>301</v>
      </c>
      <c r="C1512" s="24">
        <v>2.8133848800000001</v>
      </c>
      <c r="D1512" s="24"/>
      <c r="E1512" s="24">
        <v>2.304284</v>
      </c>
      <c r="F1512" s="24"/>
      <c r="G1512" s="24">
        <v>2.0294949400000002</v>
      </c>
      <c r="H1512" s="24"/>
      <c r="I1512" s="24">
        <v>1.3272021700000001</v>
      </c>
      <c r="J1512" s="24"/>
      <c r="K1512" s="24">
        <v>0.84561185000000005</v>
      </c>
      <c r="L1512" s="24"/>
      <c r="M1512" s="24">
        <v>0.40802397000000001</v>
      </c>
      <c r="N1512" s="24"/>
    </row>
    <row r="1513" spans="2:14" ht="16" x14ac:dyDescent="0.2">
      <c r="B1513" s="24">
        <v>301.2</v>
      </c>
      <c r="C1513" s="24">
        <v>2.8132097100000002</v>
      </c>
      <c r="D1513" s="24"/>
      <c r="E1513" s="24">
        <v>2.3035343099999999</v>
      </c>
      <c r="F1513" s="24"/>
      <c r="G1513" s="24">
        <v>2.0294382299999998</v>
      </c>
      <c r="H1513" s="24"/>
      <c r="I1513" s="24">
        <v>1.3271473300000001</v>
      </c>
      <c r="J1513" s="24"/>
      <c r="K1513" s="24">
        <v>0.84488037000000005</v>
      </c>
      <c r="L1513" s="24"/>
      <c r="M1513" s="24">
        <v>0.40797087999999998</v>
      </c>
      <c r="N1513" s="24"/>
    </row>
    <row r="1514" spans="2:14" ht="16" x14ac:dyDescent="0.2">
      <c r="B1514" s="24">
        <v>301.39999999999998</v>
      </c>
      <c r="C1514" s="24">
        <v>2.81269503</v>
      </c>
      <c r="D1514" s="24"/>
      <c r="E1514" s="24">
        <v>2.3032738500000001</v>
      </c>
      <c r="F1514" s="24"/>
      <c r="G1514" s="24">
        <v>2.02972697</v>
      </c>
      <c r="H1514" s="24"/>
      <c r="I1514" s="24">
        <v>1.32704814</v>
      </c>
      <c r="J1514" s="24"/>
      <c r="K1514" s="24">
        <v>0.84523563999999995</v>
      </c>
      <c r="L1514" s="24"/>
      <c r="M1514" s="24">
        <v>0.40756048</v>
      </c>
      <c r="N1514" s="24"/>
    </row>
    <row r="1515" spans="2:14" ht="16" x14ac:dyDescent="0.2">
      <c r="B1515" s="24">
        <v>301.60000000000002</v>
      </c>
      <c r="C1515" s="24">
        <v>2.8125384900000001</v>
      </c>
      <c r="D1515" s="24"/>
      <c r="E1515" s="24">
        <v>2.3032848100000001</v>
      </c>
      <c r="F1515" s="24"/>
      <c r="G1515" s="24">
        <v>2.0297939</v>
      </c>
      <c r="H1515" s="24"/>
      <c r="I1515" s="24">
        <v>1.32724588</v>
      </c>
      <c r="J1515" s="24"/>
      <c r="K1515" s="24">
        <v>0.84551173000000002</v>
      </c>
      <c r="L1515" s="24"/>
      <c r="M1515" s="24">
        <v>0.40818894999999999</v>
      </c>
      <c r="N1515" s="24"/>
    </row>
    <row r="1516" spans="2:14" ht="16" x14ac:dyDescent="0.2">
      <c r="B1516" s="24">
        <v>301.8</v>
      </c>
      <c r="C1516" s="24">
        <v>2.81223768</v>
      </c>
      <c r="D1516" s="24"/>
      <c r="E1516" s="24">
        <v>2.3035030000000001</v>
      </c>
      <c r="F1516" s="24"/>
      <c r="G1516" s="24">
        <v>2.0303182299999998</v>
      </c>
      <c r="H1516" s="24"/>
      <c r="I1516" s="24">
        <v>1.3278714</v>
      </c>
      <c r="J1516" s="24"/>
      <c r="K1516" s="24">
        <v>0.84587049000000003</v>
      </c>
      <c r="L1516" s="24"/>
      <c r="M1516" s="24">
        <v>0.40888029999999997</v>
      </c>
      <c r="N1516" s="24"/>
    </row>
    <row r="1517" spans="2:14" ht="16" x14ac:dyDescent="0.2">
      <c r="B1517" s="24">
        <v>302</v>
      </c>
      <c r="C1517" s="24">
        <v>2.8118868400000001</v>
      </c>
      <c r="D1517" s="24"/>
      <c r="E1517" s="24">
        <v>2.3035654600000002</v>
      </c>
      <c r="F1517" s="24"/>
      <c r="G1517" s="24">
        <v>2.0307013399999998</v>
      </c>
      <c r="H1517" s="24"/>
      <c r="I1517" s="24">
        <v>1.3276975200000001</v>
      </c>
      <c r="J1517" s="24"/>
      <c r="K1517" s="24">
        <v>0.84600403999999996</v>
      </c>
      <c r="L1517" s="24"/>
      <c r="M1517" s="24">
        <v>0.40868020999999999</v>
      </c>
      <c r="N1517" s="24"/>
    </row>
    <row r="1518" spans="2:14" ht="16" x14ac:dyDescent="0.2">
      <c r="B1518" s="24">
        <v>302.2</v>
      </c>
      <c r="C1518" s="24">
        <v>2.8122904700000002</v>
      </c>
      <c r="D1518" s="24"/>
      <c r="E1518" s="24">
        <v>2.30396212</v>
      </c>
      <c r="F1518" s="24"/>
      <c r="G1518" s="24">
        <v>2.0312136000000001</v>
      </c>
      <c r="H1518" s="24"/>
      <c r="I1518" s="24">
        <v>1.3279131799999999</v>
      </c>
      <c r="J1518" s="24"/>
      <c r="K1518" s="24">
        <v>0.84646794999999997</v>
      </c>
      <c r="L1518" s="24"/>
      <c r="M1518" s="24">
        <v>0.40904645000000001</v>
      </c>
      <c r="N1518" s="24"/>
    </row>
    <row r="1519" spans="2:14" ht="16" x14ac:dyDescent="0.2">
      <c r="B1519" s="24">
        <v>302.39999999999998</v>
      </c>
      <c r="C1519" s="24">
        <v>2.8123129699999998</v>
      </c>
      <c r="D1519" s="24"/>
      <c r="E1519" s="24">
        <v>2.3042794799999999</v>
      </c>
      <c r="F1519" s="24"/>
      <c r="G1519" s="24">
        <v>2.0313350400000001</v>
      </c>
      <c r="H1519" s="24"/>
      <c r="I1519" s="24">
        <v>1.3278564100000001</v>
      </c>
      <c r="J1519" s="24"/>
      <c r="K1519" s="24">
        <v>0.84661761999999996</v>
      </c>
      <c r="L1519" s="24"/>
      <c r="M1519" s="24">
        <v>0.40907792999999998</v>
      </c>
      <c r="N1519" s="24"/>
    </row>
    <row r="1520" spans="2:14" ht="16" x14ac:dyDescent="0.2">
      <c r="B1520" s="24">
        <v>302.60000000000002</v>
      </c>
      <c r="C1520" s="24">
        <v>2.8127168299999998</v>
      </c>
      <c r="D1520" s="24"/>
      <c r="E1520" s="24">
        <v>2.30483065</v>
      </c>
      <c r="F1520" s="24"/>
      <c r="G1520" s="24">
        <v>2.0324396199999999</v>
      </c>
      <c r="H1520" s="24"/>
      <c r="I1520" s="24">
        <v>1.32841787</v>
      </c>
      <c r="J1520" s="24"/>
      <c r="K1520" s="24">
        <v>0.84714067000000004</v>
      </c>
      <c r="L1520" s="24"/>
      <c r="M1520" s="24">
        <v>0.40974706</v>
      </c>
      <c r="N1520" s="24"/>
    </row>
    <row r="1521" spans="2:14" ht="16" x14ac:dyDescent="0.2">
      <c r="B1521" s="24">
        <v>302.8</v>
      </c>
      <c r="C1521" s="24">
        <v>2.8129360600000002</v>
      </c>
      <c r="D1521" s="24"/>
      <c r="E1521" s="24">
        <v>2.3053353400000001</v>
      </c>
      <c r="F1521" s="24"/>
      <c r="G1521" s="24">
        <v>2.0333060999999999</v>
      </c>
      <c r="H1521" s="24"/>
      <c r="I1521" s="24">
        <v>1.328854</v>
      </c>
      <c r="J1521" s="24"/>
      <c r="K1521" s="24">
        <v>0.84769868000000004</v>
      </c>
      <c r="L1521" s="24"/>
      <c r="M1521" s="24">
        <v>0.40985681000000002</v>
      </c>
      <c r="N1521" s="24"/>
    </row>
    <row r="1522" spans="2:14" ht="16" x14ac:dyDescent="0.2">
      <c r="B1522" s="24">
        <v>303</v>
      </c>
      <c r="C1522" s="24">
        <v>2.8129498399999999</v>
      </c>
      <c r="D1522" s="24"/>
      <c r="E1522" s="24">
        <v>2.3061317699999999</v>
      </c>
      <c r="F1522" s="24"/>
      <c r="G1522" s="24">
        <v>2.0335738399999999</v>
      </c>
      <c r="H1522" s="24"/>
      <c r="I1522" s="24">
        <v>1.3286169000000001</v>
      </c>
      <c r="J1522" s="24"/>
      <c r="K1522" s="24">
        <v>0.84849737000000003</v>
      </c>
      <c r="L1522" s="24"/>
      <c r="M1522" s="24">
        <v>0.41014697</v>
      </c>
      <c r="N1522" s="24"/>
    </row>
    <row r="1523" spans="2:14" ht="16" x14ac:dyDescent="0.2">
      <c r="B1523" s="24">
        <v>303.2</v>
      </c>
      <c r="C1523" s="24">
        <v>2.81324526</v>
      </c>
      <c r="D1523" s="24"/>
      <c r="E1523" s="24">
        <v>2.30698793</v>
      </c>
      <c r="F1523" s="24"/>
      <c r="G1523" s="24">
        <v>2.0336552999999999</v>
      </c>
      <c r="H1523" s="24"/>
      <c r="I1523" s="24">
        <v>1.32810637</v>
      </c>
      <c r="J1523" s="24"/>
      <c r="K1523" s="24">
        <v>0.84886024000000004</v>
      </c>
      <c r="L1523" s="24"/>
      <c r="M1523" s="24">
        <v>0.41017724</v>
      </c>
      <c r="N1523" s="24"/>
    </row>
    <row r="1524" spans="2:14" ht="16" x14ac:dyDescent="0.2">
      <c r="B1524" s="24">
        <v>303.39999999999998</v>
      </c>
      <c r="C1524" s="24">
        <v>2.8136382700000002</v>
      </c>
      <c r="D1524" s="24"/>
      <c r="E1524" s="24">
        <v>2.3072693200000001</v>
      </c>
      <c r="F1524" s="24"/>
      <c r="G1524" s="24">
        <v>2.0333909999999999</v>
      </c>
      <c r="H1524" s="24"/>
      <c r="I1524" s="24">
        <v>1.3282623099999999</v>
      </c>
      <c r="J1524" s="24"/>
      <c r="K1524" s="24">
        <v>0.84942622000000001</v>
      </c>
      <c r="L1524" s="24"/>
      <c r="M1524" s="24">
        <v>0.41002760999999999</v>
      </c>
      <c r="N1524" s="24"/>
    </row>
    <row r="1525" spans="2:14" ht="16" x14ac:dyDescent="0.2">
      <c r="B1525" s="24">
        <v>303.60000000000002</v>
      </c>
      <c r="C1525" s="24">
        <v>2.8137978800000001</v>
      </c>
      <c r="D1525" s="24"/>
      <c r="E1525" s="24">
        <v>2.3075332199999998</v>
      </c>
      <c r="F1525" s="24"/>
      <c r="G1525" s="24">
        <v>2.0333490300000001</v>
      </c>
      <c r="H1525" s="24"/>
      <c r="I1525" s="24">
        <v>1.328103</v>
      </c>
      <c r="J1525" s="24"/>
      <c r="K1525" s="24">
        <v>0.84986762000000005</v>
      </c>
      <c r="L1525" s="24"/>
      <c r="M1525" s="24">
        <v>0.40979252999999999</v>
      </c>
      <c r="N1525" s="24"/>
    </row>
    <row r="1526" spans="2:14" ht="16" x14ac:dyDescent="0.2">
      <c r="B1526" s="24">
        <v>303.8</v>
      </c>
      <c r="C1526" s="24">
        <v>2.81334266</v>
      </c>
      <c r="D1526" s="24"/>
      <c r="E1526" s="24">
        <v>2.3070231699999999</v>
      </c>
      <c r="F1526" s="24"/>
      <c r="G1526" s="24">
        <v>2.03275264</v>
      </c>
      <c r="H1526" s="24"/>
      <c r="I1526" s="24">
        <v>1.32793447</v>
      </c>
      <c r="J1526" s="24"/>
      <c r="K1526" s="24">
        <v>0.84983025999999995</v>
      </c>
      <c r="L1526" s="24"/>
      <c r="M1526" s="24">
        <v>0.40930344000000002</v>
      </c>
      <c r="N1526" s="24"/>
    </row>
    <row r="1527" spans="2:14" ht="16" x14ac:dyDescent="0.2">
      <c r="B1527" s="24">
        <v>304</v>
      </c>
      <c r="C1527" s="24">
        <v>2.8136355499999999</v>
      </c>
      <c r="D1527" s="24"/>
      <c r="E1527" s="24">
        <v>2.30643866</v>
      </c>
      <c r="F1527" s="24"/>
      <c r="G1527" s="24">
        <v>2.03243062</v>
      </c>
      <c r="H1527" s="24"/>
      <c r="I1527" s="24">
        <v>1.3284802099999999</v>
      </c>
      <c r="J1527" s="24"/>
      <c r="K1527" s="24">
        <v>0.85040663000000005</v>
      </c>
      <c r="L1527" s="24"/>
      <c r="M1527" s="24">
        <v>0.40959431000000002</v>
      </c>
      <c r="N1527" s="24"/>
    </row>
    <row r="1528" spans="2:14" ht="16" x14ac:dyDescent="0.2">
      <c r="B1528" s="24">
        <v>304.2</v>
      </c>
      <c r="C1528" s="24">
        <v>2.81397604</v>
      </c>
      <c r="D1528" s="24"/>
      <c r="E1528" s="24">
        <v>2.3066183300000001</v>
      </c>
      <c r="F1528" s="24"/>
      <c r="G1528" s="24">
        <v>2.0322990600000002</v>
      </c>
      <c r="H1528" s="24"/>
      <c r="I1528" s="24">
        <v>1.3286813200000001</v>
      </c>
      <c r="J1528" s="24"/>
      <c r="K1528" s="24">
        <v>0.85103465</v>
      </c>
      <c r="L1528" s="24"/>
      <c r="M1528" s="24">
        <v>0.40937927000000002</v>
      </c>
      <c r="N1528" s="24"/>
    </row>
    <row r="1529" spans="2:14" ht="16" x14ac:dyDescent="0.2">
      <c r="B1529" s="24">
        <v>304.39999999999998</v>
      </c>
      <c r="C1529" s="24">
        <v>2.8135549000000002</v>
      </c>
      <c r="D1529" s="24"/>
      <c r="E1529" s="24">
        <v>2.3062179</v>
      </c>
      <c r="F1529" s="24"/>
      <c r="G1529" s="24">
        <v>2.03191144</v>
      </c>
      <c r="H1529" s="24"/>
      <c r="I1529" s="24">
        <v>1.3282671500000001</v>
      </c>
      <c r="J1529" s="24"/>
      <c r="K1529" s="24">
        <v>0.85094418000000005</v>
      </c>
      <c r="L1529" s="24"/>
      <c r="M1529" s="24">
        <v>0.40916481999999998</v>
      </c>
      <c r="N1529" s="24"/>
    </row>
    <row r="1530" spans="2:14" ht="16" x14ac:dyDescent="0.2">
      <c r="B1530" s="24">
        <v>304.60000000000002</v>
      </c>
      <c r="C1530" s="24">
        <v>2.8134918299999998</v>
      </c>
      <c r="D1530" s="24"/>
      <c r="E1530" s="24">
        <v>2.30631203</v>
      </c>
      <c r="F1530" s="24"/>
      <c r="G1530" s="24">
        <v>2.0319624200000002</v>
      </c>
      <c r="H1530" s="24"/>
      <c r="I1530" s="24">
        <v>1.3282313699999999</v>
      </c>
      <c r="J1530" s="24"/>
      <c r="K1530" s="24">
        <v>0.85104004</v>
      </c>
      <c r="L1530" s="24"/>
      <c r="M1530" s="24">
        <v>0.40912614000000003</v>
      </c>
      <c r="N1530" s="24"/>
    </row>
    <row r="1531" spans="2:14" ht="16" x14ac:dyDescent="0.2">
      <c r="B1531" s="24">
        <v>304.8</v>
      </c>
      <c r="C1531" s="24">
        <v>2.8130445000000002</v>
      </c>
      <c r="D1531" s="24"/>
      <c r="E1531" s="24">
        <v>2.30617392</v>
      </c>
      <c r="F1531" s="24"/>
      <c r="G1531" s="24">
        <v>2.03178576</v>
      </c>
      <c r="H1531" s="24"/>
      <c r="I1531" s="24">
        <v>1.3282668399999999</v>
      </c>
      <c r="J1531" s="24"/>
      <c r="K1531" s="24">
        <v>0.85073255999999997</v>
      </c>
      <c r="L1531" s="24"/>
      <c r="M1531" s="24">
        <v>0.40917013000000002</v>
      </c>
      <c r="N1531" s="24"/>
    </row>
    <row r="1532" spans="2:14" ht="16" x14ac:dyDescent="0.2">
      <c r="B1532" s="24">
        <v>305</v>
      </c>
      <c r="C1532" s="24">
        <v>2.8130602800000002</v>
      </c>
      <c r="D1532" s="24"/>
      <c r="E1532" s="24">
        <v>2.3058544099999998</v>
      </c>
      <c r="F1532" s="24"/>
      <c r="G1532" s="24">
        <v>2.0317832600000001</v>
      </c>
      <c r="H1532" s="24"/>
      <c r="I1532" s="24">
        <v>1.32850405</v>
      </c>
      <c r="J1532" s="24"/>
      <c r="K1532" s="24">
        <v>0.85061584000000001</v>
      </c>
      <c r="L1532" s="24"/>
      <c r="M1532" s="24">
        <v>0.40917404000000002</v>
      </c>
      <c r="N1532" s="24"/>
    </row>
    <row r="1533" spans="2:14" ht="16" x14ac:dyDescent="0.2">
      <c r="B1533" s="24">
        <v>305.2</v>
      </c>
      <c r="C1533" s="24">
        <v>2.81297913</v>
      </c>
      <c r="D1533" s="24"/>
      <c r="E1533" s="24">
        <v>2.3053346000000001</v>
      </c>
      <c r="F1533" s="24"/>
      <c r="G1533" s="24">
        <v>2.0317452500000002</v>
      </c>
      <c r="H1533" s="24"/>
      <c r="I1533" s="24">
        <v>1.3286788899999999</v>
      </c>
      <c r="J1533" s="24"/>
      <c r="K1533" s="24">
        <v>0.85031011999999995</v>
      </c>
      <c r="L1533" s="24"/>
      <c r="M1533" s="24">
        <v>0.40923684999999999</v>
      </c>
      <c r="N1533" s="24"/>
    </row>
    <row r="1534" spans="2:14" ht="16" x14ac:dyDescent="0.2">
      <c r="B1534" s="24">
        <v>305.39999999999998</v>
      </c>
      <c r="C1534" s="24">
        <v>2.8126774499999998</v>
      </c>
      <c r="D1534" s="24"/>
      <c r="E1534" s="24">
        <v>2.3054156899999998</v>
      </c>
      <c r="F1534" s="24"/>
      <c r="G1534" s="24">
        <v>2.0317779900000001</v>
      </c>
      <c r="H1534" s="24"/>
      <c r="I1534" s="24">
        <v>1.32924789</v>
      </c>
      <c r="J1534" s="24"/>
      <c r="K1534" s="24">
        <v>0.85077473999999997</v>
      </c>
      <c r="L1534" s="24"/>
      <c r="M1534" s="24">
        <v>0.40959318</v>
      </c>
      <c r="N1534" s="24"/>
    </row>
    <row r="1535" spans="2:14" ht="16" x14ac:dyDescent="0.2">
      <c r="B1535" s="24">
        <v>305.60000000000002</v>
      </c>
      <c r="C1535" s="24">
        <v>2.8130790600000002</v>
      </c>
      <c r="D1535" s="24"/>
      <c r="E1535" s="24">
        <v>2.3058755400000002</v>
      </c>
      <c r="F1535" s="24"/>
      <c r="G1535" s="24">
        <v>2.0319539299999998</v>
      </c>
      <c r="H1535" s="24"/>
      <c r="I1535" s="24">
        <v>1.3297110400000001</v>
      </c>
      <c r="J1535" s="24"/>
      <c r="K1535" s="24">
        <v>0.85080637000000003</v>
      </c>
      <c r="L1535" s="24"/>
      <c r="M1535" s="24">
        <v>0.41046507999999998</v>
      </c>
      <c r="N1535" s="24"/>
    </row>
    <row r="1536" spans="2:14" ht="16" x14ac:dyDescent="0.2">
      <c r="B1536" s="24">
        <v>305.8</v>
      </c>
      <c r="C1536" s="24">
        <v>2.8127149199999999</v>
      </c>
      <c r="D1536" s="24"/>
      <c r="E1536" s="24">
        <v>2.3059437800000002</v>
      </c>
      <c r="F1536" s="24"/>
      <c r="G1536" s="24">
        <v>2.03177976</v>
      </c>
      <c r="H1536" s="24"/>
      <c r="I1536" s="24">
        <v>1.32967561</v>
      </c>
      <c r="J1536" s="24"/>
      <c r="K1536" s="24">
        <v>0.85069846000000005</v>
      </c>
      <c r="L1536" s="24"/>
      <c r="M1536" s="24">
        <v>0.41066749000000002</v>
      </c>
      <c r="N1536" s="24"/>
    </row>
    <row r="1537" spans="2:14" ht="16" x14ac:dyDescent="0.2">
      <c r="B1537" s="24">
        <v>306</v>
      </c>
      <c r="C1537" s="24">
        <v>2.8129701599999999</v>
      </c>
      <c r="D1537" s="24"/>
      <c r="E1537" s="24">
        <v>2.3060665500000002</v>
      </c>
      <c r="F1537" s="24"/>
      <c r="G1537" s="24">
        <v>2.0322299500000001</v>
      </c>
      <c r="H1537" s="24"/>
      <c r="I1537" s="24">
        <v>1.3295410599999999</v>
      </c>
      <c r="J1537" s="24"/>
      <c r="K1537" s="24">
        <v>0.85078482</v>
      </c>
      <c r="L1537" s="24"/>
      <c r="M1537" s="24">
        <v>0.4105588</v>
      </c>
      <c r="N1537" s="24"/>
    </row>
    <row r="1538" spans="2:14" ht="16" x14ac:dyDescent="0.2">
      <c r="B1538" s="24">
        <v>306.2</v>
      </c>
      <c r="C1538" s="24">
        <v>2.8141751400000001</v>
      </c>
      <c r="D1538" s="24"/>
      <c r="E1538" s="24">
        <v>2.3066652099999998</v>
      </c>
      <c r="F1538" s="24"/>
      <c r="G1538" s="24">
        <v>2.03257127</v>
      </c>
      <c r="H1538" s="24"/>
      <c r="I1538" s="24">
        <v>1.33005588</v>
      </c>
      <c r="J1538" s="24"/>
      <c r="K1538" s="24">
        <v>0.85126056999999999</v>
      </c>
      <c r="L1538" s="24"/>
      <c r="M1538" s="24">
        <v>0.41138142999999999</v>
      </c>
      <c r="N1538" s="24"/>
    </row>
    <row r="1539" spans="2:14" ht="16" x14ac:dyDescent="0.2">
      <c r="B1539" s="24">
        <v>306.39999999999998</v>
      </c>
      <c r="C1539" s="24">
        <v>2.8147363200000002</v>
      </c>
      <c r="D1539" s="24"/>
      <c r="E1539" s="24">
        <v>2.3071585200000002</v>
      </c>
      <c r="F1539" s="24"/>
      <c r="G1539" s="24">
        <v>2.0329272700000001</v>
      </c>
      <c r="H1539" s="24"/>
      <c r="I1539" s="24">
        <v>1.33052985</v>
      </c>
      <c r="J1539" s="24"/>
      <c r="K1539" s="24">
        <v>0.85153252999999995</v>
      </c>
      <c r="L1539" s="24"/>
      <c r="M1539" s="24">
        <v>0.41208602</v>
      </c>
      <c r="N1539" s="24"/>
    </row>
    <row r="1540" spans="2:14" ht="16" x14ac:dyDescent="0.2">
      <c r="B1540" s="24">
        <v>306.60000000000002</v>
      </c>
      <c r="C1540" s="24">
        <v>2.81484998</v>
      </c>
      <c r="D1540" s="24"/>
      <c r="E1540" s="24">
        <v>2.3074336400000002</v>
      </c>
      <c r="F1540" s="24"/>
      <c r="G1540" s="24">
        <v>2.03372587</v>
      </c>
      <c r="H1540" s="24"/>
      <c r="I1540" s="24">
        <v>1.33108385</v>
      </c>
      <c r="J1540" s="24"/>
      <c r="K1540" s="24">
        <v>0.85233124999999998</v>
      </c>
      <c r="L1540" s="24"/>
      <c r="M1540" s="24">
        <v>0.41256387999999999</v>
      </c>
      <c r="N1540" s="24"/>
    </row>
    <row r="1541" spans="2:14" ht="16" x14ac:dyDescent="0.2">
      <c r="B1541" s="24">
        <v>306.8</v>
      </c>
      <c r="C1541" s="24">
        <v>2.8150788200000001</v>
      </c>
      <c r="D1541" s="24"/>
      <c r="E1541" s="24">
        <v>2.3072784</v>
      </c>
      <c r="F1541" s="24"/>
      <c r="G1541" s="24">
        <v>2.0335934</v>
      </c>
      <c r="H1541" s="24"/>
      <c r="I1541" s="24">
        <v>1.3305019499999999</v>
      </c>
      <c r="J1541" s="24"/>
      <c r="K1541" s="24">
        <v>0.85290593999999997</v>
      </c>
      <c r="L1541" s="24"/>
      <c r="M1541" s="24">
        <v>0.41254162</v>
      </c>
      <c r="N1541" s="24"/>
    </row>
    <row r="1542" spans="2:14" ht="16" x14ac:dyDescent="0.2">
      <c r="B1542" s="24">
        <v>307</v>
      </c>
      <c r="C1542" s="24">
        <v>2.8151653300000001</v>
      </c>
      <c r="D1542" s="24"/>
      <c r="E1542" s="24">
        <v>2.3077808399999999</v>
      </c>
      <c r="F1542" s="24"/>
      <c r="G1542" s="24">
        <v>2.03313202</v>
      </c>
      <c r="H1542" s="24"/>
      <c r="I1542" s="24">
        <v>1.3301003</v>
      </c>
      <c r="J1542" s="24"/>
      <c r="K1542" s="24">
        <v>0.85308297</v>
      </c>
      <c r="L1542" s="24"/>
      <c r="M1542" s="24">
        <v>0.41274288999999997</v>
      </c>
      <c r="N1542" s="24"/>
    </row>
    <row r="1543" spans="2:14" ht="16" x14ac:dyDescent="0.2">
      <c r="B1543" s="24">
        <v>307.2</v>
      </c>
      <c r="C1543" s="24">
        <v>2.81501264</v>
      </c>
      <c r="D1543" s="24"/>
      <c r="E1543" s="24">
        <v>2.3078643799999998</v>
      </c>
      <c r="F1543" s="24"/>
      <c r="G1543" s="24">
        <v>2.0332635400000001</v>
      </c>
      <c r="H1543" s="24"/>
      <c r="I1543" s="24">
        <v>1.3298845500000001</v>
      </c>
      <c r="J1543" s="24"/>
      <c r="K1543" s="24">
        <v>0.85346040999999995</v>
      </c>
      <c r="L1543" s="24"/>
      <c r="M1543" s="24">
        <v>0.41267298000000002</v>
      </c>
      <c r="N1543" s="24"/>
    </row>
    <row r="1544" spans="2:14" ht="16" x14ac:dyDescent="0.2">
      <c r="B1544" s="24">
        <v>307.39999999999998</v>
      </c>
      <c r="C1544" s="24">
        <v>2.8148616</v>
      </c>
      <c r="D1544" s="24"/>
      <c r="E1544" s="24">
        <v>2.3074950099999998</v>
      </c>
      <c r="F1544" s="24"/>
      <c r="G1544" s="24">
        <v>2.0333771299999999</v>
      </c>
      <c r="H1544" s="24"/>
      <c r="I1544" s="24">
        <v>1.3300827</v>
      </c>
      <c r="J1544" s="24"/>
      <c r="K1544" s="24">
        <v>0.85376852999999997</v>
      </c>
      <c r="L1544" s="24"/>
      <c r="M1544" s="24">
        <v>0.41235726</v>
      </c>
      <c r="N1544" s="24"/>
    </row>
    <row r="1545" spans="2:14" ht="16" x14ac:dyDescent="0.2">
      <c r="B1545" s="24">
        <v>307.60000000000002</v>
      </c>
      <c r="C1545" s="24">
        <v>2.81477873</v>
      </c>
      <c r="D1545" s="24"/>
      <c r="E1545" s="24">
        <v>2.3071815899999999</v>
      </c>
      <c r="F1545" s="24"/>
      <c r="G1545" s="24">
        <v>2.0333804099999999</v>
      </c>
      <c r="H1545" s="24"/>
      <c r="I1545" s="24">
        <v>1.3297334199999999</v>
      </c>
      <c r="J1545" s="24"/>
      <c r="K1545" s="24">
        <v>0.85411970000000004</v>
      </c>
      <c r="L1545" s="24"/>
      <c r="M1545" s="24">
        <v>0.41202043999999999</v>
      </c>
      <c r="N1545" s="24"/>
    </row>
    <row r="1546" spans="2:14" ht="16" x14ac:dyDescent="0.2">
      <c r="B1546" s="24">
        <v>307.8</v>
      </c>
      <c r="C1546" s="24">
        <v>2.8149030100000001</v>
      </c>
      <c r="D1546" s="24"/>
      <c r="E1546" s="24">
        <v>2.3069144499999998</v>
      </c>
      <c r="F1546" s="24"/>
      <c r="G1546" s="24">
        <v>2.0333889599999999</v>
      </c>
      <c r="H1546" s="24"/>
      <c r="I1546" s="24">
        <v>1.3299557900000001</v>
      </c>
      <c r="J1546" s="24"/>
      <c r="K1546" s="24">
        <v>0.85433983999999996</v>
      </c>
      <c r="L1546" s="24"/>
      <c r="M1546" s="24">
        <v>0.41192739</v>
      </c>
      <c r="N1546" s="24"/>
    </row>
    <row r="1547" spans="2:14" ht="16" x14ac:dyDescent="0.2">
      <c r="B1547" s="24">
        <v>308</v>
      </c>
      <c r="C1547" s="24">
        <v>2.81522154</v>
      </c>
      <c r="D1547" s="24"/>
      <c r="E1547" s="24">
        <v>2.3070579900000001</v>
      </c>
      <c r="F1547" s="24"/>
      <c r="G1547" s="24">
        <v>2.0335149100000001</v>
      </c>
      <c r="H1547" s="24"/>
      <c r="I1547" s="24">
        <v>1.33057461</v>
      </c>
      <c r="J1547" s="24"/>
      <c r="K1547" s="24">
        <v>0.85464521999999998</v>
      </c>
      <c r="L1547" s="24"/>
      <c r="M1547" s="24">
        <v>0.41208931999999998</v>
      </c>
      <c r="N1547" s="24"/>
    </row>
    <row r="1548" spans="2:14" ht="16" x14ac:dyDescent="0.2">
      <c r="B1548" s="24">
        <v>308.2</v>
      </c>
      <c r="C1548" s="24">
        <v>2.8152419100000001</v>
      </c>
      <c r="D1548" s="24"/>
      <c r="E1548" s="24">
        <v>2.3070939400000001</v>
      </c>
      <c r="F1548" s="24"/>
      <c r="G1548" s="24">
        <v>2.0332125599999999</v>
      </c>
      <c r="H1548" s="24"/>
      <c r="I1548" s="24">
        <v>1.33031922</v>
      </c>
      <c r="J1548" s="24"/>
      <c r="K1548" s="24">
        <v>0.85486799999999996</v>
      </c>
      <c r="L1548" s="24"/>
      <c r="M1548" s="24">
        <v>0.41182025</v>
      </c>
      <c r="N1548" s="24"/>
    </row>
    <row r="1549" spans="2:14" ht="16" x14ac:dyDescent="0.2">
      <c r="B1549" s="24">
        <v>308.39999999999998</v>
      </c>
      <c r="C1549" s="24">
        <v>2.8153513700000001</v>
      </c>
      <c r="D1549" s="24"/>
      <c r="E1549" s="24">
        <v>2.3072735199999999</v>
      </c>
      <c r="F1549" s="24"/>
      <c r="G1549" s="24">
        <v>2.0337585900000001</v>
      </c>
      <c r="H1549" s="24"/>
      <c r="I1549" s="24">
        <v>1.3303625400000001</v>
      </c>
      <c r="J1549" s="24"/>
      <c r="K1549" s="24">
        <v>0.85516950000000003</v>
      </c>
      <c r="L1549" s="24"/>
      <c r="M1549" s="24">
        <v>0.41198415999999999</v>
      </c>
      <c r="N1549" s="24"/>
    </row>
    <row r="1550" spans="2:14" ht="16" x14ac:dyDescent="0.2">
      <c r="B1550" s="24">
        <v>308.60000000000002</v>
      </c>
      <c r="C1550" s="24">
        <v>2.81607188</v>
      </c>
      <c r="D1550" s="24"/>
      <c r="E1550" s="24">
        <v>2.3081622899999998</v>
      </c>
      <c r="F1550" s="24"/>
      <c r="G1550" s="24">
        <v>2.03443489</v>
      </c>
      <c r="H1550" s="24"/>
      <c r="I1550" s="24">
        <v>1.33056032</v>
      </c>
      <c r="J1550" s="24"/>
      <c r="K1550" s="24">
        <v>0.85553780000000001</v>
      </c>
      <c r="L1550" s="24"/>
      <c r="M1550" s="24">
        <v>0.41219510999999998</v>
      </c>
      <c r="N1550" s="24"/>
    </row>
    <row r="1551" spans="2:14" ht="16" x14ac:dyDescent="0.2">
      <c r="B1551" s="24">
        <v>308.8</v>
      </c>
      <c r="C1551" s="24">
        <v>2.8161109999999998</v>
      </c>
      <c r="D1551" s="24"/>
      <c r="E1551" s="24">
        <v>2.3082460899999999</v>
      </c>
      <c r="F1551" s="24"/>
      <c r="G1551" s="24">
        <v>2.03494077</v>
      </c>
      <c r="H1551" s="24"/>
      <c r="I1551" s="24">
        <v>1.3303540199999999</v>
      </c>
      <c r="J1551" s="24"/>
      <c r="K1551" s="24">
        <v>0.85569055000000005</v>
      </c>
      <c r="L1551" s="24"/>
      <c r="M1551" s="24">
        <v>0.41189485999999997</v>
      </c>
      <c r="N1551" s="24"/>
    </row>
    <row r="1552" spans="2:14" ht="16" x14ac:dyDescent="0.2">
      <c r="B1552" s="24">
        <v>309</v>
      </c>
      <c r="C1552" s="24">
        <v>2.8164887799999998</v>
      </c>
      <c r="D1552" s="24"/>
      <c r="E1552" s="24">
        <v>2.3081282600000002</v>
      </c>
      <c r="F1552" s="24"/>
      <c r="G1552" s="24">
        <v>2.0353727199999998</v>
      </c>
      <c r="H1552" s="24"/>
      <c r="I1552" s="24">
        <v>1.3302875599999999</v>
      </c>
      <c r="J1552" s="24"/>
      <c r="K1552" s="24">
        <v>0.85546973999999998</v>
      </c>
      <c r="L1552" s="24"/>
      <c r="M1552" s="24">
        <v>0.41196960999999999</v>
      </c>
      <c r="N1552" s="24"/>
    </row>
    <row r="1553" spans="2:14" ht="16" x14ac:dyDescent="0.2">
      <c r="B1553" s="24">
        <v>309.2</v>
      </c>
      <c r="C1553" s="24">
        <v>2.8168956500000002</v>
      </c>
      <c r="D1553" s="24"/>
      <c r="E1553" s="24">
        <v>2.3090831199999999</v>
      </c>
      <c r="F1553" s="24"/>
      <c r="G1553" s="24">
        <v>2.0358451400000002</v>
      </c>
      <c r="H1553" s="24"/>
      <c r="I1553" s="24">
        <v>1.33104255</v>
      </c>
      <c r="J1553" s="24"/>
      <c r="K1553" s="24">
        <v>0.85583461000000005</v>
      </c>
      <c r="L1553" s="24"/>
      <c r="M1553" s="24">
        <v>0.41249851999999998</v>
      </c>
      <c r="N1553" s="24"/>
    </row>
    <row r="1554" spans="2:14" ht="16" x14ac:dyDescent="0.2">
      <c r="B1554" s="24">
        <v>309.39999999999998</v>
      </c>
      <c r="C1554" s="24">
        <v>2.8170235699999999</v>
      </c>
      <c r="D1554" s="24"/>
      <c r="E1554" s="24">
        <v>2.3096005900000001</v>
      </c>
      <c r="F1554" s="24"/>
      <c r="G1554" s="24">
        <v>2.0355062199999998</v>
      </c>
      <c r="H1554" s="24"/>
      <c r="I1554" s="24">
        <v>1.33121592</v>
      </c>
      <c r="J1554" s="24"/>
      <c r="K1554" s="24">
        <v>0.85604807000000005</v>
      </c>
      <c r="L1554" s="24"/>
      <c r="M1554" s="24">
        <v>0.41277343</v>
      </c>
      <c r="N1554" s="24"/>
    </row>
    <row r="1555" spans="2:14" ht="16" x14ac:dyDescent="0.2">
      <c r="B1555" s="24">
        <v>309.60000000000002</v>
      </c>
      <c r="C1555" s="24">
        <v>2.81741778</v>
      </c>
      <c r="D1555" s="24"/>
      <c r="E1555" s="24">
        <v>2.3099476999999999</v>
      </c>
      <c r="F1555" s="24"/>
      <c r="G1555" s="24">
        <v>2.03534259</v>
      </c>
      <c r="H1555" s="24"/>
      <c r="I1555" s="24">
        <v>1.3311503099999999</v>
      </c>
      <c r="J1555" s="24"/>
      <c r="K1555" s="24">
        <v>0.85584760000000004</v>
      </c>
      <c r="L1555" s="24"/>
      <c r="M1555" s="24">
        <v>0.41310596999999999</v>
      </c>
      <c r="N1555" s="24"/>
    </row>
    <row r="1556" spans="2:14" ht="16" x14ac:dyDescent="0.2">
      <c r="B1556" s="24">
        <v>309.8</v>
      </c>
      <c r="C1556" s="24">
        <v>2.8176007099999998</v>
      </c>
      <c r="D1556" s="24"/>
      <c r="E1556" s="24">
        <v>2.31000308</v>
      </c>
      <c r="F1556" s="24"/>
      <c r="G1556" s="24">
        <v>2.0353175499999998</v>
      </c>
      <c r="H1556" s="24"/>
      <c r="I1556" s="24">
        <v>1.33109861</v>
      </c>
      <c r="J1556" s="24"/>
      <c r="K1556" s="24">
        <v>0.85609155999999997</v>
      </c>
      <c r="L1556" s="24"/>
      <c r="M1556" s="24">
        <v>0.41341876</v>
      </c>
      <c r="N1556" s="24"/>
    </row>
    <row r="1557" spans="2:14" ht="16" x14ac:dyDescent="0.2">
      <c r="B1557" s="24">
        <v>310</v>
      </c>
      <c r="C1557" s="24">
        <v>2.8180076199999999</v>
      </c>
      <c r="D1557" s="24"/>
      <c r="E1557" s="24">
        <v>2.3103073799999998</v>
      </c>
      <c r="F1557" s="24"/>
      <c r="G1557" s="24">
        <v>2.0354230900000001</v>
      </c>
      <c r="H1557" s="24"/>
      <c r="I1557" s="24">
        <v>1.33159158</v>
      </c>
      <c r="J1557" s="24"/>
      <c r="K1557" s="24">
        <v>0.85598766000000004</v>
      </c>
      <c r="L1557" s="24"/>
      <c r="M1557" s="24">
        <v>0.41391364000000003</v>
      </c>
      <c r="N1557" s="24"/>
    </row>
    <row r="1558" spans="2:14" ht="16" x14ac:dyDescent="0.2">
      <c r="B1558" s="24">
        <v>310.2</v>
      </c>
      <c r="C1558" s="24">
        <v>2.81867519</v>
      </c>
      <c r="D1558" s="24"/>
      <c r="E1558" s="24">
        <v>2.3106307400000001</v>
      </c>
      <c r="F1558" s="24"/>
      <c r="G1558" s="24">
        <v>2.0356485900000001</v>
      </c>
      <c r="H1558" s="24"/>
      <c r="I1558" s="24">
        <v>1.3322253399999999</v>
      </c>
      <c r="J1558" s="24"/>
      <c r="K1558" s="24">
        <v>0.85647335000000002</v>
      </c>
      <c r="L1558" s="24"/>
      <c r="M1558" s="24">
        <v>0.41451977000000001</v>
      </c>
      <c r="N1558" s="24"/>
    </row>
    <row r="1559" spans="2:14" ht="16" x14ac:dyDescent="0.2">
      <c r="B1559" s="24">
        <v>310.39999999999998</v>
      </c>
      <c r="C1559" s="24">
        <v>2.81837932</v>
      </c>
      <c r="D1559" s="24"/>
      <c r="E1559" s="24">
        <v>2.3105788299999999</v>
      </c>
      <c r="F1559" s="24"/>
      <c r="G1559" s="24">
        <v>2.03596691</v>
      </c>
      <c r="H1559" s="24"/>
      <c r="I1559" s="24">
        <v>1.3326627799999999</v>
      </c>
      <c r="J1559" s="24"/>
      <c r="K1559" s="24">
        <v>0.85672455999999997</v>
      </c>
      <c r="L1559" s="24"/>
      <c r="M1559" s="24">
        <v>0.41498668</v>
      </c>
      <c r="N1559" s="24"/>
    </row>
    <row r="1560" spans="2:14" ht="16" x14ac:dyDescent="0.2">
      <c r="B1560" s="24">
        <v>310.60000000000002</v>
      </c>
      <c r="C1560" s="24">
        <v>2.8181320599999999</v>
      </c>
      <c r="D1560" s="24"/>
      <c r="E1560" s="24">
        <v>2.3108181800000001</v>
      </c>
      <c r="F1560" s="24"/>
      <c r="G1560" s="24">
        <v>2.0360559199999999</v>
      </c>
      <c r="H1560" s="24"/>
      <c r="I1560" s="24">
        <v>1.33259488</v>
      </c>
      <c r="J1560" s="24"/>
      <c r="K1560" s="24">
        <v>0.85692133000000004</v>
      </c>
      <c r="L1560" s="24"/>
      <c r="M1560" s="24">
        <v>0.41491356000000001</v>
      </c>
      <c r="N1560" s="24"/>
    </row>
    <row r="1561" spans="2:14" ht="16" x14ac:dyDescent="0.2">
      <c r="B1561" s="24">
        <v>310.8</v>
      </c>
      <c r="C1561" s="24">
        <v>2.8184338000000002</v>
      </c>
      <c r="D1561" s="24"/>
      <c r="E1561" s="24">
        <v>2.3108634399999999</v>
      </c>
      <c r="F1561" s="24"/>
      <c r="G1561" s="24">
        <v>2.0359604999999998</v>
      </c>
      <c r="H1561" s="24"/>
      <c r="I1561" s="24">
        <v>1.33265605</v>
      </c>
      <c r="J1561" s="24"/>
      <c r="K1561" s="24">
        <v>0.85712869000000003</v>
      </c>
      <c r="L1561" s="24"/>
      <c r="M1561" s="24">
        <v>0.41489945</v>
      </c>
      <c r="N1561" s="24"/>
    </row>
    <row r="1562" spans="2:14" ht="16" x14ac:dyDescent="0.2">
      <c r="B1562" s="24">
        <v>311</v>
      </c>
      <c r="C1562" s="24">
        <v>2.81800732</v>
      </c>
      <c r="D1562" s="24"/>
      <c r="E1562" s="24">
        <v>2.31123324</v>
      </c>
      <c r="F1562" s="24"/>
      <c r="G1562" s="24">
        <v>2.0359983800000001</v>
      </c>
      <c r="H1562" s="24"/>
      <c r="I1562" s="24">
        <v>1.3330149499999999</v>
      </c>
      <c r="J1562" s="24"/>
      <c r="K1562" s="24">
        <v>0.85697590999999995</v>
      </c>
      <c r="L1562" s="24"/>
      <c r="M1562" s="24">
        <v>0.41515553999999999</v>
      </c>
      <c r="N1562" s="24"/>
    </row>
    <row r="1563" spans="2:14" ht="16" x14ac:dyDescent="0.2">
      <c r="B1563" s="24">
        <v>311.2</v>
      </c>
      <c r="C1563" s="24">
        <v>2.8177355999999998</v>
      </c>
      <c r="D1563" s="24"/>
      <c r="E1563" s="24">
        <v>2.3112935600000002</v>
      </c>
      <c r="F1563" s="24"/>
      <c r="G1563" s="24">
        <v>2.0362819700000001</v>
      </c>
      <c r="H1563" s="24"/>
      <c r="I1563" s="24">
        <v>1.3333525900000001</v>
      </c>
      <c r="J1563" s="24"/>
      <c r="K1563" s="24">
        <v>0.85781991999999996</v>
      </c>
      <c r="L1563" s="24"/>
      <c r="M1563" s="24">
        <v>0.41526527000000002</v>
      </c>
      <c r="N1563" s="24"/>
    </row>
    <row r="1564" spans="2:14" ht="16" x14ac:dyDescent="0.2">
      <c r="B1564" s="24">
        <v>311.39999999999998</v>
      </c>
      <c r="C1564" s="24">
        <v>2.8176178599999999</v>
      </c>
      <c r="D1564" s="24"/>
      <c r="E1564" s="24">
        <v>2.3113354300000002</v>
      </c>
      <c r="F1564" s="24"/>
      <c r="G1564" s="24">
        <v>2.0364811199999999</v>
      </c>
      <c r="H1564" s="24"/>
      <c r="I1564" s="24">
        <v>1.33369084</v>
      </c>
      <c r="J1564" s="24"/>
      <c r="K1564" s="24">
        <v>0.85828506000000004</v>
      </c>
      <c r="L1564" s="24"/>
      <c r="M1564" s="24">
        <v>0.41516065000000002</v>
      </c>
      <c r="N1564" s="24"/>
    </row>
    <row r="1565" spans="2:14" ht="16" x14ac:dyDescent="0.2">
      <c r="B1565" s="24">
        <v>311.60000000000002</v>
      </c>
      <c r="C1565" s="24">
        <v>2.8176717199999999</v>
      </c>
      <c r="D1565" s="24"/>
      <c r="E1565" s="24">
        <v>2.3117575299999999</v>
      </c>
      <c r="F1565" s="24"/>
      <c r="G1565" s="24">
        <v>2.0363730699999998</v>
      </c>
      <c r="H1565" s="24"/>
      <c r="I1565" s="24">
        <v>1.33408097</v>
      </c>
      <c r="J1565" s="24"/>
      <c r="K1565" s="24">
        <v>0.85890348000000005</v>
      </c>
      <c r="L1565" s="24"/>
      <c r="M1565" s="24">
        <v>0.41539521000000001</v>
      </c>
      <c r="N1565" s="24"/>
    </row>
    <row r="1566" spans="2:14" ht="16" x14ac:dyDescent="0.2">
      <c r="B1566" s="24">
        <v>311.8</v>
      </c>
      <c r="C1566" s="24">
        <v>2.8176298000000002</v>
      </c>
      <c r="D1566" s="24"/>
      <c r="E1566" s="24">
        <v>2.31193822</v>
      </c>
      <c r="F1566" s="24"/>
      <c r="G1566" s="24">
        <v>2.0360407999999999</v>
      </c>
      <c r="H1566" s="24"/>
      <c r="I1566" s="24">
        <v>1.3344090500000001</v>
      </c>
      <c r="J1566" s="24"/>
      <c r="K1566" s="24">
        <v>0.85954052000000003</v>
      </c>
      <c r="L1566" s="24"/>
      <c r="M1566" s="24">
        <v>0.41567209999999999</v>
      </c>
      <c r="N1566" s="24"/>
    </row>
    <row r="1567" spans="2:14" ht="16" x14ac:dyDescent="0.2">
      <c r="B1567" s="24">
        <v>312</v>
      </c>
      <c r="C1567" s="24">
        <v>2.8177092099999999</v>
      </c>
      <c r="D1567" s="24"/>
      <c r="E1567" s="24">
        <v>2.3119828199999999</v>
      </c>
      <c r="F1567" s="24"/>
      <c r="G1567" s="24">
        <v>2.0354132800000002</v>
      </c>
      <c r="H1567" s="24"/>
      <c r="I1567" s="24">
        <v>1.33416264</v>
      </c>
      <c r="J1567" s="24"/>
      <c r="K1567" s="24">
        <v>0.85963531000000004</v>
      </c>
      <c r="L1567" s="24"/>
      <c r="M1567" s="24">
        <v>0.41531948000000002</v>
      </c>
      <c r="N1567" s="24"/>
    </row>
    <row r="1568" spans="2:14" ht="16" x14ac:dyDescent="0.2">
      <c r="B1568" s="24">
        <v>312.2</v>
      </c>
      <c r="C1568" s="24">
        <v>2.8180806899999999</v>
      </c>
      <c r="D1568" s="24"/>
      <c r="E1568" s="24">
        <v>2.3118880100000001</v>
      </c>
      <c r="F1568" s="24"/>
      <c r="G1568" s="24">
        <v>2.0351410099999998</v>
      </c>
      <c r="H1568" s="24"/>
      <c r="I1568" s="24">
        <v>1.3341873399999999</v>
      </c>
      <c r="J1568" s="24"/>
      <c r="K1568" s="24">
        <v>0.86035567999999996</v>
      </c>
      <c r="L1568" s="24"/>
      <c r="M1568" s="24">
        <v>0.41526761000000001</v>
      </c>
      <c r="N1568" s="24"/>
    </row>
    <row r="1569" spans="2:14" ht="16" x14ac:dyDescent="0.2">
      <c r="B1569" s="24">
        <v>312.39999999999998</v>
      </c>
      <c r="C1569" s="24">
        <v>2.81888878</v>
      </c>
      <c r="D1569" s="24"/>
      <c r="E1569" s="24">
        <v>2.3122311999999998</v>
      </c>
      <c r="F1569" s="24"/>
      <c r="G1569" s="24">
        <v>2.03559847</v>
      </c>
      <c r="H1569" s="24"/>
      <c r="I1569" s="24">
        <v>1.3342419000000001</v>
      </c>
      <c r="J1569" s="24"/>
      <c r="K1569" s="24">
        <v>0.86074205999999998</v>
      </c>
      <c r="L1569" s="24"/>
      <c r="M1569" s="24">
        <v>0.41556344000000001</v>
      </c>
      <c r="N1569" s="24"/>
    </row>
    <row r="1570" spans="2:14" ht="16" x14ac:dyDescent="0.2">
      <c r="B1570" s="24">
        <v>312.60000000000002</v>
      </c>
      <c r="C1570" s="24">
        <v>2.81952106</v>
      </c>
      <c r="D1570" s="24"/>
      <c r="E1570" s="24">
        <v>2.31242408</v>
      </c>
      <c r="F1570" s="24"/>
      <c r="G1570" s="24">
        <v>2.0356521299999999</v>
      </c>
      <c r="H1570" s="24"/>
      <c r="I1570" s="24">
        <v>1.33364269</v>
      </c>
      <c r="J1570" s="24"/>
      <c r="K1570" s="24">
        <v>0.86069852999999996</v>
      </c>
      <c r="L1570" s="24"/>
      <c r="M1570" s="24">
        <v>0.41543614000000001</v>
      </c>
      <c r="N1570" s="24"/>
    </row>
    <row r="1571" spans="2:14" ht="16" x14ac:dyDescent="0.2">
      <c r="B1571" s="24">
        <v>312.8</v>
      </c>
      <c r="C1571" s="24">
        <v>2.81961832</v>
      </c>
      <c r="D1571" s="24"/>
      <c r="E1571" s="24">
        <v>2.3120501199999999</v>
      </c>
      <c r="F1571" s="24"/>
      <c r="G1571" s="24">
        <v>2.0359283000000001</v>
      </c>
      <c r="H1571" s="24"/>
      <c r="I1571" s="24">
        <v>1.33285685</v>
      </c>
      <c r="J1571" s="24"/>
      <c r="K1571" s="24">
        <v>0.86055866000000003</v>
      </c>
      <c r="L1571" s="24"/>
      <c r="M1571" s="24">
        <v>0.4154988</v>
      </c>
      <c r="N1571" s="24"/>
    </row>
    <row r="1572" spans="2:14" ht="16" x14ac:dyDescent="0.2">
      <c r="B1572" s="24">
        <v>313</v>
      </c>
      <c r="C1572" s="24">
        <v>2.8204186600000001</v>
      </c>
      <c r="D1572" s="24"/>
      <c r="E1572" s="24">
        <v>2.3123290600000002</v>
      </c>
      <c r="F1572" s="24"/>
      <c r="G1572" s="24">
        <v>2.0358384300000001</v>
      </c>
      <c r="H1572" s="24"/>
      <c r="I1572" s="24">
        <v>1.33315877</v>
      </c>
      <c r="J1572" s="24"/>
      <c r="K1572" s="24">
        <v>0.86092142999999999</v>
      </c>
      <c r="L1572" s="24"/>
      <c r="M1572" s="24">
        <v>0.41585844999999999</v>
      </c>
      <c r="N1572" s="24"/>
    </row>
    <row r="1573" spans="2:14" ht="16" x14ac:dyDescent="0.2">
      <c r="B1573" s="24">
        <v>313.2</v>
      </c>
      <c r="C1573" s="24">
        <v>2.8208089900000002</v>
      </c>
      <c r="D1573" s="24"/>
      <c r="E1573" s="24">
        <v>2.3130734899999998</v>
      </c>
      <c r="F1573" s="24"/>
      <c r="G1573" s="24">
        <v>2.0359837500000002</v>
      </c>
      <c r="H1573" s="24"/>
      <c r="I1573" s="24">
        <v>1.33340247</v>
      </c>
      <c r="J1573" s="24"/>
      <c r="K1573" s="24">
        <v>0.86150135000000005</v>
      </c>
      <c r="L1573" s="24"/>
      <c r="M1573" s="24">
        <v>0.41623659000000002</v>
      </c>
      <c r="N1573" s="24"/>
    </row>
    <row r="1574" spans="2:14" ht="16" x14ac:dyDescent="0.2">
      <c r="B1574" s="24">
        <v>313.39999999999998</v>
      </c>
      <c r="C1574" s="24">
        <v>2.8209795600000001</v>
      </c>
      <c r="D1574" s="24"/>
      <c r="E1574" s="24">
        <v>2.3130164299999998</v>
      </c>
      <c r="F1574" s="24"/>
      <c r="G1574" s="24">
        <v>2.03565811</v>
      </c>
      <c r="H1574" s="24"/>
      <c r="I1574" s="24">
        <v>1.33298538</v>
      </c>
      <c r="J1574" s="24"/>
      <c r="K1574" s="24">
        <v>0.86142960000000002</v>
      </c>
      <c r="L1574" s="24"/>
      <c r="M1574" s="24">
        <v>0.4160585</v>
      </c>
      <c r="N1574" s="24"/>
    </row>
    <row r="1575" spans="2:14" ht="16" x14ac:dyDescent="0.2">
      <c r="B1575" s="24">
        <v>313.60000000000002</v>
      </c>
      <c r="C1575" s="24">
        <v>2.82136948</v>
      </c>
      <c r="D1575" s="24"/>
      <c r="E1575" s="24">
        <v>2.3132587400000002</v>
      </c>
      <c r="F1575" s="24"/>
      <c r="G1575" s="24">
        <v>2.0362407600000001</v>
      </c>
      <c r="H1575" s="24"/>
      <c r="I1575" s="24">
        <v>1.33304537</v>
      </c>
      <c r="J1575" s="24"/>
      <c r="K1575" s="24">
        <v>0.86155707999999998</v>
      </c>
      <c r="L1575" s="24"/>
      <c r="M1575" s="24">
        <v>0.41622558999999998</v>
      </c>
      <c r="N1575" s="24"/>
    </row>
    <row r="1576" spans="2:14" ht="16" x14ac:dyDescent="0.2">
      <c r="B1576" s="24">
        <v>313.8</v>
      </c>
      <c r="C1576" s="24">
        <v>2.82178233</v>
      </c>
      <c r="D1576" s="24"/>
      <c r="E1576" s="24">
        <v>2.3137490000000001</v>
      </c>
      <c r="F1576" s="24"/>
      <c r="G1576" s="24">
        <v>2.0369761899999999</v>
      </c>
      <c r="H1576" s="24"/>
      <c r="I1576" s="24">
        <v>1.3335957000000001</v>
      </c>
      <c r="J1576" s="24"/>
      <c r="K1576" s="24">
        <v>0.86218229999999996</v>
      </c>
      <c r="L1576" s="24"/>
      <c r="M1576" s="24">
        <v>0.41645480000000001</v>
      </c>
      <c r="N1576" s="24"/>
    </row>
    <row r="1577" spans="2:14" ht="16" x14ac:dyDescent="0.2">
      <c r="B1577" s="24">
        <v>314</v>
      </c>
      <c r="C1577" s="24">
        <v>2.8215915699999998</v>
      </c>
      <c r="D1577" s="24"/>
      <c r="E1577" s="24">
        <v>2.3136793899999999</v>
      </c>
      <c r="F1577" s="24"/>
      <c r="G1577" s="24">
        <v>2.0370826900000001</v>
      </c>
      <c r="H1577" s="24"/>
      <c r="I1577" s="24">
        <v>1.3335188200000001</v>
      </c>
      <c r="J1577" s="24"/>
      <c r="K1577" s="24">
        <v>0.86149735999999999</v>
      </c>
      <c r="L1577" s="24"/>
      <c r="M1577" s="24">
        <v>0.41648878</v>
      </c>
      <c r="N1577" s="24"/>
    </row>
    <row r="1578" spans="2:14" ht="16" x14ac:dyDescent="0.2">
      <c r="B1578" s="24">
        <v>314.2</v>
      </c>
      <c r="C1578" s="24">
        <v>2.8218166999999998</v>
      </c>
      <c r="D1578" s="24"/>
      <c r="E1578" s="24">
        <v>2.31405694</v>
      </c>
      <c r="F1578" s="24"/>
      <c r="G1578" s="24">
        <v>2.0378781699999999</v>
      </c>
      <c r="H1578" s="24"/>
      <c r="I1578" s="24">
        <v>1.33360123</v>
      </c>
      <c r="J1578" s="24"/>
      <c r="K1578" s="24">
        <v>0.86207085000000006</v>
      </c>
      <c r="L1578" s="24"/>
      <c r="M1578" s="24">
        <v>0.41675369000000001</v>
      </c>
      <c r="N1578" s="24"/>
    </row>
    <row r="1579" spans="2:14" ht="16" x14ac:dyDescent="0.2">
      <c r="B1579" s="24">
        <v>314.39999999999998</v>
      </c>
      <c r="C1579" s="24">
        <v>2.8214513700000001</v>
      </c>
      <c r="D1579" s="24"/>
      <c r="E1579" s="24">
        <v>2.31407944</v>
      </c>
      <c r="F1579" s="24"/>
      <c r="G1579" s="24">
        <v>2.0382701499999998</v>
      </c>
      <c r="H1579" s="24"/>
      <c r="I1579" s="24">
        <v>1.3336581999999999</v>
      </c>
      <c r="J1579" s="24"/>
      <c r="K1579" s="24">
        <v>0.86211634999999998</v>
      </c>
      <c r="L1579" s="24"/>
      <c r="M1579" s="24">
        <v>0.41678936</v>
      </c>
      <c r="N1579" s="24"/>
    </row>
    <row r="1580" spans="2:14" ht="16" x14ac:dyDescent="0.2">
      <c r="B1580" s="24">
        <v>314.60000000000002</v>
      </c>
      <c r="C1580" s="24">
        <v>2.8220589299999999</v>
      </c>
      <c r="D1580" s="24"/>
      <c r="E1580" s="24">
        <v>2.31424465</v>
      </c>
      <c r="F1580" s="24"/>
      <c r="G1580" s="24">
        <v>2.03860544</v>
      </c>
      <c r="H1580" s="24"/>
      <c r="I1580" s="24">
        <v>1.33354437</v>
      </c>
      <c r="J1580" s="24"/>
      <c r="K1580" s="24">
        <v>0.86208072999999996</v>
      </c>
      <c r="L1580" s="24"/>
      <c r="M1580" s="24">
        <v>0.41640434999999998</v>
      </c>
      <c r="N1580" s="24"/>
    </row>
    <row r="1581" spans="2:14" ht="16" x14ac:dyDescent="0.2">
      <c r="B1581" s="24">
        <v>314.8</v>
      </c>
      <c r="C1581" s="24">
        <v>2.8217675899999999</v>
      </c>
      <c r="D1581" s="24"/>
      <c r="E1581" s="24">
        <v>2.31388485</v>
      </c>
      <c r="F1581" s="24"/>
      <c r="G1581" s="24">
        <v>2.0386273799999999</v>
      </c>
      <c r="H1581" s="24"/>
      <c r="I1581" s="24">
        <v>1.33360174</v>
      </c>
      <c r="J1581" s="24"/>
      <c r="K1581" s="24">
        <v>0.86226227</v>
      </c>
      <c r="L1581" s="24"/>
      <c r="M1581" s="24">
        <v>0.41643111999999999</v>
      </c>
      <c r="N1581" s="24"/>
    </row>
    <row r="1582" spans="2:14" ht="16" x14ac:dyDescent="0.2">
      <c r="B1582" s="24">
        <v>315</v>
      </c>
      <c r="C1582" s="24">
        <v>2.8214743200000001</v>
      </c>
      <c r="D1582" s="24"/>
      <c r="E1582" s="24">
        <v>2.3142276399999999</v>
      </c>
      <c r="F1582" s="24"/>
      <c r="G1582" s="24">
        <v>2.0386647400000002</v>
      </c>
      <c r="H1582" s="24"/>
      <c r="I1582" s="24">
        <v>1.33351229</v>
      </c>
      <c r="J1582" s="24"/>
      <c r="K1582" s="24">
        <v>0.86243093999999998</v>
      </c>
      <c r="L1582" s="24"/>
      <c r="M1582" s="24">
        <v>0.41659254000000001</v>
      </c>
      <c r="N1582" s="24"/>
    </row>
    <row r="1583" spans="2:14" ht="16" x14ac:dyDescent="0.2">
      <c r="B1583" s="24">
        <v>315.2</v>
      </c>
      <c r="C1583" s="24">
        <v>2.8215995399999998</v>
      </c>
      <c r="D1583" s="24"/>
      <c r="E1583" s="24">
        <v>2.3142782899999998</v>
      </c>
      <c r="F1583" s="24"/>
      <c r="G1583" s="24">
        <v>2.03934631</v>
      </c>
      <c r="H1583" s="24"/>
      <c r="I1583" s="24">
        <v>1.33400666</v>
      </c>
      <c r="J1583" s="24"/>
      <c r="K1583" s="24">
        <v>0.86319988999999997</v>
      </c>
      <c r="L1583" s="24"/>
      <c r="M1583" s="24">
        <v>0.41676468</v>
      </c>
      <c r="N1583" s="24"/>
    </row>
    <row r="1584" spans="2:14" ht="16" x14ac:dyDescent="0.2">
      <c r="B1584" s="24">
        <v>315.39999999999998</v>
      </c>
      <c r="C1584" s="24">
        <v>2.82175522</v>
      </c>
      <c r="D1584" s="24"/>
      <c r="E1584" s="24">
        <v>2.3145311199999998</v>
      </c>
      <c r="F1584" s="24"/>
      <c r="G1584" s="24">
        <v>2.03984941</v>
      </c>
      <c r="H1584" s="24"/>
      <c r="I1584" s="24">
        <v>1.3342517300000001</v>
      </c>
      <c r="J1584" s="24"/>
      <c r="K1584" s="24">
        <v>0.86349743999999995</v>
      </c>
      <c r="L1584" s="24"/>
      <c r="M1584" s="24">
        <v>0.41744390999999997</v>
      </c>
      <c r="N1584" s="24"/>
    </row>
    <row r="1585" spans="2:14" ht="16" x14ac:dyDescent="0.2">
      <c r="B1585" s="24">
        <v>315.60000000000002</v>
      </c>
      <c r="C1585" s="24">
        <v>2.82139951</v>
      </c>
      <c r="D1585" s="24"/>
      <c r="E1585" s="24">
        <v>2.3145237500000002</v>
      </c>
      <c r="F1585" s="24"/>
      <c r="G1585" s="24">
        <v>2.0397476000000001</v>
      </c>
      <c r="H1585" s="24"/>
      <c r="I1585" s="24">
        <v>1.3343464300000001</v>
      </c>
      <c r="J1585" s="24"/>
      <c r="K1585" s="24">
        <v>0.86401121000000003</v>
      </c>
      <c r="L1585" s="24"/>
      <c r="M1585" s="24">
        <v>0.41786081000000003</v>
      </c>
      <c r="N1585" s="24"/>
    </row>
    <row r="1586" spans="2:14" ht="16" x14ac:dyDescent="0.2">
      <c r="B1586" s="24">
        <v>315.8</v>
      </c>
      <c r="C1586" s="24">
        <v>2.8214835200000001</v>
      </c>
      <c r="D1586" s="24"/>
      <c r="E1586" s="24">
        <v>2.3145917599999999</v>
      </c>
      <c r="F1586" s="24"/>
      <c r="G1586" s="24">
        <v>2.0396433900000002</v>
      </c>
      <c r="H1586" s="24"/>
      <c r="I1586" s="24">
        <v>1.3343208099999999</v>
      </c>
      <c r="J1586" s="24"/>
      <c r="K1586" s="24">
        <v>0.86434822</v>
      </c>
      <c r="L1586" s="24"/>
      <c r="M1586" s="24">
        <v>0.41824699999999998</v>
      </c>
      <c r="N1586" s="24"/>
    </row>
    <row r="1587" spans="2:14" ht="16" x14ac:dyDescent="0.2">
      <c r="B1587" s="24">
        <v>316</v>
      </c>
      <c r="C1587" s="24">
        <v>2.82203195</v>
      </c>
      <c r="D1587" s="24"/>
      <c r="E1587" s="24">
        <v>2.3146457599999999</v>
      </c>
      <c r="F1587" s="24"/>
      <c r="G1587" s="24">
        <v>2.03911635</v>
      </c>
      <c r="H1587" s="24"/>
      <c r="I1587" s="24">
        <v>1.33441685</v>
      </c>
      <c r="J1587" s="24"/>
      <c r="K1587" s="24">
        <v>0.86423088000000003</v>
      </c>
      <c r="L1587" s="24"/>
      <c r="M1587" s="24">
        <v>0.41822772000000003</v>
      </c>
      <c r="N1587" s="24"/>
    </row>
    <row r="1588" spans="2:14" ht="16" x14ac:dyDescent="0.2">
      <c r="B1588" s="24">
        <v>316.2</v>
      </c>
      <c r="C1588" s="24">
        <v>2.8224780100000002</v>
      </c>
      <c r="D1588" s="24"/>
      <c r="E1588" s="24">
        <v>2.3149154200000002</v>
      </c>
      <c r="F1588" s="24"/>
      <c r="G1588" s="24">
        <v>2.03981221</v>
      </c>
      <c r="H1588" s="24"/>
      <c r="I1588" s="24">
        <v>1.3351633700000001</v>
      </c>
      <c r="J1588" s="24"/>
      <c r="K1588" s="24">
        <v>0.86499886000000004</v>
      </c>
      <c r="L1588" s="24"/>
      <c r="M1588" s="24">
        <v>0.41889326999999998</v>
      </c>
      <c r="N1588" s="24"/>
    </row>
    <row r="1589" spans="2:14" ht="16" x14ac:dyDescent="0.2">
      <c r="B1589" s="24">
        <v>316.39999999999998</v>
      </c>
      <c r="C1589" s="24">
        <v>2.82250858</v>
      </c>
      <c r="D1589" s="24"/>
      <c r="E1589" s="24">
        <v>2.3147050899999999</v>
      </c>
      <c r="F1589" s="24"/>
      <c r="G1589" s="24">
        <v>2.03963888</v>
      </c>
      <c r="H1589" s="24"/>
      <c r="I1589" s="24">
        <v>1.33496824</v>
      </c>
      <c r="J1589" s="24"/>
      <c r="K1589" s="24">
        <v>0.86480447000000005</v>
      </c>
      <c r="L1589" s="24"/>
      <c r="M1589" s="24">
        <v>0.41914448999999998</v>
      </c>
      <c r="N1589" s="24"/>
    </row>
    <row r="1590" spans="2:14" ht="16" x14ac:dyDescent="0.2">
      <c r="B1590" s="24">
        <v>316.60000000000002</v>
      </c>
      <c r="C1590" s="24">
        <v>2.8227783999999998</v>
      </c>
      <c r="D1590" s="24"/>
      <c r="E1590" s="24">
        <v>2.3146435900000002</v>
      </c>
      <c r="F1590" s="24"/>
      <c r="G1590" s="24">
        <v>2.04001806</v>
      </c>
      <c r="H1590" s="24"/>
      <c r="I1590" s="24">
        <v>1.3350115300000001</v>
      </c>
      <c r="J1590" s="24"/>
      <c r="K1590" s="24">
        <v>0.86476173999999995</v>
      </c>
      <c r="L1590" s="24"/>
      <c r="M1590" s="24">
        <v>0.41928870000000001</v>
      </c>
      <c r="N1590" s="24"/>
    </row>
    <row r="1591" spans="2:14" ht="16" x14ac:dyDescent="0.2">
      <c r="B1591" s="24">
        <v>316.8</v>
      </c>
      <c r="C1591" s="24">
        <v>2.8231462000000001</v>
      </c>
      <c r="D1591" s="24"/>
      <c r="E1591" s="24">
        <v>2.31450917</v>
      </c>
      <c r="F1591" s="24"/>
      <c r="G1591" s="24">
        <v>2.0400741899999999</v>
      </c>
      <c r="H1591" s="24"/>
      <c r="I1591" s="24">
        <v>1.33530624</v>
      </c>
      <c r="J1591" s="24"/>
      <c r="K1591" s="24">
        <v>0.86524403999999999</v>
      </c>
      <c r="L1591" s="24"/>
      <c r="M1591" s="24">
        <v>0.41977402000000003</v>
      </c>
      <c r="N1591" s="24"/>
    </row>
    <row r="1592" spans="2:14" ht="16" x14ac:dyDescent="0.2">
      <c r="B1592" s="24">
        <v>317</v>
      </c>
      <c r="C1592" s="24">
        <v>2.8236302700000002</v>
      </c>
      <c r="D1592" s="24"/>
      <c r="E1592" s="24">
        <v>2.31450209</v>
      </c>
      <c r="F1592" s="24"/>
      <c r="G1592" s="24">
        <v>2.04026445</v>
      </c>
      <c r="H1592" s="24"/>
      <c r="I1592" s="24">
        <v>1.3358172699999999</v>
      </c>
      <c r="J1592" s="24"/>
      <c r="K1592" s="24">
        <v>0.86559229999999998</v>
      </c>
      <c r="L1592" s="24"/>
      <c r="M1592" s="24">
        <v>0.41990702000000002</v>
      </c>
      <c r="N1592" s="24"/>
    </row>
    <row r="1593" spans="2:14" ht="16" x14ac:dyDescent="0.2">
      <c r="B1593" s="24">
        <v>317.2</v>
      </c>
      <c r="C1593" s="24">
        <v>2.82381663</v>
      </c>
      <c r="D1593" s="24"/>
      <c r="E1593" s="24">
        <v>2.3148125300000002</v>
      </c>
      <c r="F1593" s="24"/>
      <c r="G1593" s="24">
        <v>2.0409460099999999</v>
      </c>
      <c r="H1593" s="24"/>
      <c r="I1593" s="24">
        <v>1.3359474099999999</v>
      </c>
      <c r="J1593" s="24"/>
      <c r="K1593" s="24">
        <v>0.86569830999999997</v>
      </c>
      <c r="L1593" s="24"/>
      <c r="M1593" s="24">
        <v>0.42019162999999998</v>
      </c>
      <c r="N1593" s="24"/>
    </row>
    <row r="1594" spans="2:14" ht="16" x14ac:dyDescent="0.2">
      <c r="B1594" s="24">
        <v>317.39999999999998</v>
      </c>
      <c r="C1594" s="24">
        <v>2.82411711</v>
      </c>
      <c r="D1594" s="24"/>
      <c r="E1594" s="24">
        <v>2.3145747299999999</v>
      </c>
      <c r="F1594" s="24"/>
      <c r="G1594" s="24">
        <v>2.0414891100000001</v>
      </c>
      <c r="H1594" s="24"/>
      <c r="I1594" s="24">
        <v>1.3361097900000001</v>
      </c>
      <c r="J1594" s="24"/>
      <c r="K1594" s="24">
        <v>0.86585926999999996</v>
      </c>
      <c r="L1594" s="24"/>
      <c r="M1594" s="24">
        <v>0.42014111999999998</v>
      </c>
      <c r="N1594" s="24"/>
    </row>
    <row r="1595" spans="2:14" ht="16" x14ac:dyDescent="0.2">
      <c r="B1595" s="24">
        <v>317.60000000000002</v>
      </c>
      <c r="C1595" s="24">
        <v>2.8243263000000001</v>
      </c>
      <c r="D1595" s="24"/>
      <c r="E1595" s="24">
        <v>2.3144592199999998</v>
      </c>
      <c r="F1595" s="24"/>
      <c r="G1595" s="24">
        <v>2.0419339600000002</v>
      </c>
      <c r="H1595" s="24"/>
      <c r="I1595" s="24">
        <v>1.3362476700000001</v>
      </c>
      <c r="J1595" s="24"/>
      <c r="K1595" s="24">
        <v>0.86571556999999999</v>
      </c>
      <c r="L1595" s="24"/>
      <c r="M1595" s="24">
        <v>0.42000349999999997</v>
      </c>
      <c r="N1595" s="24"/>
    </row>
    <row r="1596" spans="2:14" ht="16" x14ac:dyDescent="0.2">
      <c r="B1596" s="24">
        <v>317.8</v>
      </c>
      <c r="C1596" s="24">
        <v>2.8243668</v>
      </c>
      <c r="D1596" s="24"/>
      <c r="E1596" s="24">
        <v>2.3142234300000002</v>
      </c>
      <c r="F1596" s="24"/>
      <c r="G1596" s="24">
        <v>2.0422540300000001</v>
      </c>
      <c r="H1596" s="24"/>
      <c r="I1596" s="24">
        <v>1.3366915800000001</v>
      </c>
      <c r="J1596" s="24"/>
      <c r="K1596" s="24">
        <v>0.86600029000000001</v>
      </c>
      <c r="L1596" s="24"/>
      <c r="M1596" s="24">
        <v>0.42005387999999999</v>
      </c>
      <c r="N1596" s="24"/>
    </row>
    <row r="1597" spans="2:14" ht="16" x14ac:dyDescent="0.2">
      <c r="B1597" s="24">
        <v>318</v>
      </c>
      <c r="C1597" s="24">
        <v>2.8245149000000001</v>
      </c>
      <c r="D1597" s="24"/>
      <c r="E1597" s="24">
        <v>2.3140557099999999</v>
      </c>
      <c r="F1597" s="24"/>
      <c r="G1597" s="24">
        <v>2.0424791600000001</v>
      </c>
      <c r="H1597" s="24"/>
      <c r="I1597" s="24">
        <v>1.3362667100000001</v>
      </c>
      <c r="J1597" s="24"/>
      <c r="K1597" s="24">
        <v>0.86601819000000002</v>
      </c>
      <c r="L1597" s="24"/>
      <c r="M1597" s="24">
        <v>0.41989177</v>
      </c>
      <c r="N1597" s="24"/>
    </row>
    <row r="1598" spans="2:14" ht="16" x14ac:dyDescent="0.2">
      <c r="B1598" s="24">
        <v>318.2</v>
      </c>
      <c r="C1598" s="24">
        <v>2.8249905100000001</v>
      </c>
      <c r="D1598" s="24"/>
      <c r="E1598" s="24">
        <v>2.3145682700000001</v>
      </c>
      <c r="F1598" s="24"/>
      <c r="G1598" s="24">
        <v>2.0431522000000002</v>
      </c>
      <c r="H1598" s="24"/>
      <c r="I1598" s="24">
        <v>1.33660891</v>
      </c>
      <c r="J1598" s="24"/>
      <c r="K1598" s="24">
        <v>0.86669496000000001</v>
      </c>
      <c r="L1598" s="24"/>
      <c r="M1598" s="24">
        <v>0.42040374000000003</v>
      </c>
      <c r="N1598" s="24"/>
    </row>
    <row r="1599" spans="2:14" ht="16" x14ac:dyDescent="0.2">
      <c r="B1599" s="24">
        <v>318.39999999999998</v>
      </c>
      <c r="C1599" s="24">
        <v>2.8245464600000001</v>
      </c>
      <c r="D1599" s="24"/>
      <c r="E1599" s="24">
        <v>2.3144579300000001</v>
      </c>
      <c r="F1599" s="24"/>
      <c r="G1599" s="24">
        <v>2.0429392900000001</v>
      </c>
      <c r="H1599" s="24"/>
      <c r="I1599" s="24">
        <v>1.33634974</v>
      </c>
      <c r="J1599" s="24"/>
      <c r="K1599" s="24">
        <v>0.86634433</v>
      </c>
      <c r="L1599" s="24"/>
      <c r="M1599" s="24">
        <v>0.42007316</v>
      </c>
      <c r="N1599" s="24"/>
    </row>
    <row r="1600" spans="2:14" ht="16" x14ac:dyDescent="0.2">
      <c r="B1600" s="24">
        <v>318.60000000000002</v>
      </c>
      <c r="C1600" s="24">
        <v>2.8253146899999999</v>
      </c>
      <c r="D1600" s="24"/>
      <c r="E1600" s="24">
        <v>2.3148354599999998</v>
      </c>
      <c r="F1600" s="24"/>
      <c r="G1600" s="24">
        <v>2.0433940900000001</v>
      </c>
      <c r="H1600" s="24"/>
      <c r="I1600" s="24">
        <v>1.3361603500000001</v>
      </c>
      <c r="J1600" s="24"/>
      <c r="K1600" s="24">
        <v>0.86669468000000005</v>
      </c>
      <c r="L1600" s="24"/>
      <c r="M1600" s="24">
        <v>0.42026486000000002</v>
      </c>
      <c r="N1600" s="24"/>
    </row>
    <row r="1601" spans="2:14" ht="16" x14ac:dyDescent="0.2">
      <c r="B1601" s="24">
        <v>318.8</v>
      </c>
      <c r="C1601" s="24">
        <v>2.82498439</v>
      </c>
      <c r="D1601" s="24"/>
      <c r="E1601" s="24">
        <v>2.3144543799999999</v>
      </c>
      <c r="F1601" s="24"/>
      <c r="G1601" s="24">
        <v>2.0432984900000002</v>
      </c>
      <c r="H1601" s="24"/>
      <c r="I1601" s="24">
        <v>1.3361021500000001</v>
      </c>
      <c r="J1601" s="24"/>
      <c r="K1601" s="24">
        <v>0.86675568000000003</v>
      </c>
      <c r="L1601" s="24"/>
      <c r="M1601" s="24">
        <v>0.42023312000000002</v>
      </c>
      <c r="N1601" s="24"/>
    </row>
    <row r="1602" spans="2:14" ht="16" x14ac:dyDescent="0.2">
      <c r="B1602" s="24">
        <v>319</v>
      </c>
      <c r="C1602" s="24">
        <v>2.8250505600000002</v>
      </c>
      <c r="D1602" s="24"/>
      <c r="E1602" s="24">
        <v>2.3144992499999999</v>
      </c>
      <c r="F1602" s="24"/>
      <c r="G1602" s="24">
        <v>2.0437754400000001</v>
      </c>
      <c r="H1602" s="24"/>
      <c r="I1602" s="24">
        <v>1.3363214000000001</v>
      </c>
      <c r="J1602" s="24"/>
      <c r="K1602" s="24">
        <v>0.86703662000000004</v>
      </c>
      <c r="L1602" s="24"/>
      <c r="M1602" s="24">
        <v>0.42026355999999998</v>
      </c>
      <c r="N1602" s="24"/>
    </row>
    <row r="1603" spans="2:14" ht="16" x14ac:dyDescent="0.2">
      <c r="B1603" s="24">
        <v>319.2</v>
      </c>
      <c r="C1603" s="24">
        <v>2.82497921</v>
      </c>
      <c r="D1603" s="24"/>
      <c r="E1603" s="24">
        <v>2.31472554</v>
      </c>
      <c r="F1603" s="24"/>
      <c r="G1603" s="24">
        <v>2.0443013099999998</v>
      </c>
      <c r="H1603" s="24"/>
      <c r="I1603" s="24">
        <v>1.3367046499999999</v>
      </c>
      <c r="J1603" s="24"/>
      <c r="K1603" s="24">
        <v>0.86723059000000002</v>
      </c>
      <c r="L1603" s="24"/>
      <c r="M1603" s="24">
        <v>0.42061938999999998</v>
      </c>
      <c r="N1603" s="24"/>
    </row>
    <row r="1604" spans="2:14" ht="16" x14ac:dyDescent="0.2">
      <c r="B1604" s="24">
        <v>319.39999999999998</v>
      </c>
      <c r="C1604" s="24">
        <v>2.8252205199999998</v>
      </c>
      <c r="D1604" s="24"/>
      <c r="E1604" s="24">
        <v>2.3152295199999999</v>
      </c>
      <c r="F1604" s="24"/>
      <c r="G1604" s="24">
        <v>2.0443632100000002</v>
      </c>
      <c r="H1604" s="24"/>
      <c r="I1604" s="24">
        <v>1.3362651000000001</v>
      </c>
      <c r="J1604" s="24"/>
      <c r="K1604" s="24">
        <v>0.86743186999999999</v>
      </c>
      <c r="L1604" s="24"/>
      <c r="M1604" s="24">
        <v>0.42116766</v>
      </c>
      <c r="N1604" s="24"/>
    </row>
    <row r="1605" spans="2:14" ht="16" x14ac:dyDescent="0.2">
      <c r="B1605" s="24">
        <v>319.60000000000002</v>
      </c>
      <c r="C1605" s="24">
        <v>2.8255299699999998</v>
      </c>
      <c r="D1605" s="24"/>
      <c r="E1605" s="24">
        <v>2.3160366899999998</v>
      </c>
      <c r="F1605" s="24"/>
      <c r="G1605" s="24">
        <v>2.0445981999999998</v>
      </c>
      <c r="H1605" s="24"/>
      <c r="I1605" s="24">
        <v>1.33676229</v>
      </c>
      <c r="J1605" s="24"/>
      <c r="K1605" s="24">
        <v>0.86815434999999996</v>
      </c>
      <c r="L1605" s="24"/>
      <c r="M1605" s="24">
        <v>0.42182467000000001</v>
      </c>
      <c r="N1605" s="24"/>
    </row>
    <row r="1606" spans="2:14" ht="16" x14ac:dyDescent="0.2">
      <c r="B1606" s="24">
        <v>319.8</v>
      </c>
      <c r="C1606" s="24">
        <v>2.8256268499999999</v>
      </c>
      <c r="D1606" s="24"/>
      <c r="E1606" s="24">
        <v>2.3164592800000001</v>
      </c>
      <c r="F1606" s="24"/>
      <c r="G1606" s="24">
        <v>2.0442893600000001</v>
      </c>
      <c r="H1606" s="24"/>
      <c r="I1606" s="24">
        <v>1.33680574</v>
      </c>
      <c r="J1606" s="24"/>
      <c r="K1606" s="24">
        <v>0.86811362999999997</v>
      </c>
      <c r="L1606" s="24"/>
      <c r="M1606" s="24">
        <v>0.42199565</v>
      </c>
      <c r="N1606" s="24"/>
    </row>
    <row r="1607" spans="2:14" ht="16" x14ac:dyDescent="0.2">
      <c r="B1607" s="24">
        <v>320</v>
      </c>
      <c r="C1607" s="24">
        <v>2.8258494299999999</v>
      </c>
      <c r="D1607" s="24"/>
      <c r="E1607" s="24">
        <v>2.3165381599999999</v>
      </c>
      <c r="F1607" s="24"/>
      <c r="G1607" s="24">
        <v>2.0441754900000002</v>
      </c>
      <c r="H1607" s="24"/>
      <c r="I1607" s="24">
        <v>1.3368760200000001</v>
      </c>
      <c r="J1607" s="24"/>
      <c r="K1607" s="24">
        <v>0.86823989999999995</v>
      </c>
      <c r="L1607" s="24"/>
      <c r="M1607" s="24">
        <v>0.42182684999999998</v>
      </c>
      <c r="N1607" s="24"/>
    </row>
    <row r="1608" spans="2:14" ht="16" x14ac:dyDescent="0.2">
      <c r="B1608" s="24">
        <v>320.2</v>
      </c>
      <c r="C1608" s="24">
        <v>2.82546367</v>
      </c>
      <c r="D1608" s="24"/>
      <c r="E1608" s="24">
        <v>2.3165775900000001</v>
      </c>
      <c r="F1608" s="24"/>
      <c r="G1608" s="24">
        <v>2.0438290000000001</v>
      </c>
      <c r="H1608" s="24"/>
      <c r="I1608" s="24">
        <v>1.33676997</v>
      </c>
      <c r="J1608" s="24"/>
      <c r="K1608" s="24">
        <v>0.86842372999999995</v>
      </c>
      <c r="L1608" s="24"/>
      <c r="M1608" s="24">
        <v>0.42124305000000001</v>
      </c>
      <c r="N1608" s="24"/>
    </row>
    <row r="1609" spans="2:14" ht="16" x14ac:dyDescent="0.2">
      <c r="B1609" s="24">
        <v>320.39999999999998</v>
      </c>
      <c r="C1609" s="24">
        <v>2.8258708499999998</v>
      </c>
      <c r="D1609" s="24"/>
      <c r="E1609" s="24">
        <v>2.3165538400000001</v>
      </c>
      <c r="F1609" s="24"/>
      <c r="G1609" s="24">
        <v>2.0435188800000001</v>
      </c>
      <c r="H1609" s="24"/>
      <c r="I1609" s="24">
        <v>1.3368706299999999</v>
      </c>
      <c r="J1609" s="24"/>
      <c r="K1609" s="24">
        <v>0.86838303999999999</v>
      </c>
      <c r="L1609" s="24"/>
      <c r="M1609" s="24">
        <v>0.42153417999999998</v>
      </c>
      <c r="N1609" s="24"/>
    </row>
    <row r="1610" spans="2:14" ht="16" x14ac:dyDescent="0.2">
      <c r="B1610" s="24">
        <v>320.60000000000002</v>
      </c>
      <c r="C1610" s="24">
        <v>2.8263366900000002</v>
      </c>
      <c r="D1610" s="24"/>
      <c r="E1610" s="24">
        <v>2.3169945900000002</v>
      </c>
      <c r="F1610" s="24"/>
      <c r="G1610" s="24">
        <v>2.04392598</v>
      </c>
      <c r="H1610" s="24"/>
      <c r="I1610" s="24">
        <v>1.3374043099999999</v>
      </c>
      <c r="J1610" s="24"/>
      <c r="K1610" s="24">
        <v>0.86878822</v>
      </c>
      <c r="L1610" s="24"/>
      <c r="M1610" s="24">
        <v>0.42164562999999999</v>
      </c>
      <c r="N1610" s="24"/>
    </row>
    <row r="1611" spans="2:14" ht="16" x14ac:dyDescent="0.2">
      <c r="B1611" s="24">
        <v>320.8</v>
      </c>
      <c r="C1611" s="24">
        <v>2.82674425</v>
      </c>
      <c r="D1611" s="24"/>
      <c r="E1611" s="24">
        <v>2.3174220600000002</v>
      </c>
      <c r="F1611" s="24"/>
      <c r="G1611" s="24">
        <v>2.0442464500000002</v>
      </c>
      <c r="H1611" s="24"/>
      <c r="I1611" s="24">
        <v>1.33750137</v>
      </c>
      <c r="J1611" s="24"/>
      <c r="K1611" s="24">
        <v>0.86927754999999995</v>
      </c>
      <c r="L1611" s="24"/>
      <c r="M1611" s="24">
        <v>0.42192621000000002</v>
      </c>
      <c r="N1611" s="24"/>
    </row>
    <row r="1612" spans="2:14" ht="16" x14ac:dyDescent="0.2">
      <c r="B1612" s="24">
        <v>321</v>
      </c>
      <c r="C1612" s="24">
        <v>2.82673365</v>
      </c>
      <c r="D1612" s="24"/>
      <c r="E1612" s="24">
        <v>2.3176105800000002</v>
      </c>
      <c r="F1612" s="24"/>
      <c r="G1612" s="24">
        <v>2.0443259899999999</v>
      </c>
      <c r="H1612" s="24"/>
      <c r="I1612" s="24">
        <v>1.33751402</v>
      </c>
      <c r="J1612" s="24"/>
      <c r="K1612" s="24">
        <v>0.86968316999999995</v>
      </c>
      <c r="L1612" s="24"/>
      <c r="M1612" s="24">
        <v>0.42203288999999999</v>
      </c>
      <c r="N1612" s="24"/>
    </row>
    <row r="1613" spans="2:14" ht="16" x14ac:dyDescent="0.2">
      <c r="B1613" s="24">
        <v>321.2</v>
      </c>
      <c r="C1613" s="24">
        <v>2.8266617200000002</v>
      </c>
      <c r="D1613" s="24"/>
      <c r="E1613" s="24">
        <v>2.3176014899999999</v>
      </c>
      <c r="F1613" s="24"/>
      <c r="G1613" s="24">
        <v>2.0444280300000002</v>
      </c>
      <c r="H1613" s="24"/>
      <c r="I1613" s="24">
        <v>1.33721622</v>
      </c>
      <c r="J1613" s="24"/>
      <c r="K1613" s="24">
        <v>0.86970062000000004</v>
      </c>
      <c r="L1613" s="24"/>
      <c r="M1613" s="24">
        <v>0.42193174</v>
      </c>
      <c r="N1613" s="24"/>
    </row>
    <row r="1614" spans="2:14" ht="16" x14ac:dyDescent="0.2">
      <c r="B1614" s="24">
        <v>321.39999999999998</v>
      </c>
      <c r="C1614" s="24">
        <v>2.8269820499999998</v>
      </c>
      <c r="D1614" s="24"/>
      <c r="E1614" s="24">
        <v>2.31746695</v>
      </c>
      <c r="F1614" s="24"/>
      <c r="G1614" s="24">
        <v>2.0446267699999998</v>
      </c>
      <c r="H1614" s="24"/>
      <c r="I1614" s="24">
        <v>1.3375442900000001</v>
      </c>
      <c r="J1614" s="24"/>
      <c r="K1614" s="24">
        <v>0.87028947999999995</v>
      </c>
      <c r="L1614" s="24"/>
      <c r="M1614" s="24">
        <v>0.42234455999999998</v>
      </c>
      <c r="N1614" s="24"/>
    </row>
    <row r="1615" spans="2:14" ht="16" x14ac:dyDescent="0.2">
      <c r="B1615" s="24">
        <v>321.60000000000002</v>
      </c>
      <c r="C1615" s="24">
        <v>2.8272026600000002</v>
      </c>
      <c r="D1615" s="24"/>
      <c r="E1615" s="24">
        <v>2.31731613</v>
      </c>
      <c r="F1615" s="24"/>
      <c r="G1615" s="24">
        <v>2.0447655899999999</v>
      </c>
      <c r="H1615" s="24"/>
      <c r="I1615" s="24">
        <v>1.33749261</v>
      </c>
      <c r="J1615" s="24"/>
      <c r="K1615" s="24">
        <v>0.87026751999999996</v>
      </c>
      <c r="L1615" s="24"/>
      <c r="M1615" s="24">
        <v>0.42231512999999998</v>
      </c>
      <c r="N1615" s="24"/>
    </row>
    <row r="1616" spans="2:14" ht="16" x14ac:dyDescent="0.2">
      <c r="B1616" s="24">
        <v>321.8</v>
      </c>
      <c r="C1616" s="24">
        <v>2.8274031599999998</v>
      </c>
      <c r="D1616" s="24"/>
      <c r="E1616" s="24">
        <v>2.31731913</v>
      </c>
      <c r="F1616" s="24"/>
      <c r="G1616" s="24">
        <v>2.0448694299999999</v>
      </c>
      <c r="H1616" s="24"/>
      <c r="I1616" s="24">
        <v>1.3375633899999999</v>
      </c>
      <c r="J1616" s="24"/>
      <c r="K1616" s="24">
        <v>0.87069083999999997</v>
      </c>
      <c r="L1616" s="24"/>
      <c r="M1616" s="24">
        <v>0.42261352000000002</v>
      </c>
      <c r="N1616" s="24"/>
    </row>
    <row r="1617" spans="2:14" ht="16" x14ac:dyDescent="0.2">
      <c r="B1617" s="24">
        <v>322</v>
      </c>
      <c r="C1617" s="24">
        <v>2.8276488999999998</v>
      </c>
      <c r="D1617" s="24"/>
      <c r="E1617" s="24">
        <v>2.3176148300000001</v>
      </c>
      <c r="F1617" s="24"/>
      <c r="G1617" s="24">
        <v>2.0450317299999998</v>
      </c>
      <c r="H1617" s="24"/>
      <c r="I1617" s="24">
        <v>1.3376751600000001</v>
      </c>
      <c r="J1617" s="24"/>
      <c r="K1617" s="24">
        <v>0.87108505000000003</v>
      </c>
      <c r="L1617" s="24"/>
      <c r="M1617" s="24">
        <v>0.42289946</v>
      </c>
      <c r="N1617" s="24"/>
    </row>
    <row r="1618" spans="2:14" ht="16" x14ac:dyDescent="0.2">
      <c r="B1618" s="24">
        <v>322.2</v>
      </c>
      <c r="C1618" s="24">
        <v>2.8278267100000001</v>
      </c>
      <c r="D1618" s="24"/>
      <c r="E1618" s="24">
        <v>2.3178641199999999</v>
      </c>
      <c r="F1618" s="24"/>
      <c r="G1618" s="24">
        <v>2.0452078600000001</v>
      </c>
      <c r="H1618" s="24"/>
      <c r="I1618" s="24">
        <v>1.3381246600000001</v>
      </c>
      <c r="J1618" s="24"/>
      <c r="K1618" s="24">
        <v>0.87093679000000002</v>
      </c>
      <c r="L1618" s="24"/>
      <c r="M1618" s="24">
        <v>0.42352794999999999</v>
      </c>
      <c r="N1618" s="24"/>
    </row>
    <row r="1619" spans="2:14" ht="16" x14ac:dyDescent="0.2">
      <c r="B1619" s="24">
        <v>322.39999999999998</v>
      </c>
      <c r="C1619" s="24">
        <v>2.8276394200000001</v>
      </c>
      <c r="D1619" s="24"/>
      <c r="E1619" s="24">
        <v>2.3175233</v>
      </c>
      <c r="F1619" s="24"/>
      <c r="G1619" s="24">
        <v>2.0445289199999999</v>
      </c>
      <c r="H1619" s="24"/>
      <c r="I1619" s="24">
        <v>1.3379143</v>
      </c>
      <c r="J1619" s="24"/>
      <c r="K1619" s="24">
        <v>0.87069337999999996</v>
      </c>
      <c r="L1619" s="24"/>
      <c r="M1619" s="24">
        <v>0.42337617999999999</v>
      </c>
      <c r="N1619" s="24"/>
    </row>
    <row r="1620" spans="2:14" ht="16" x14ac:dyDescent="0.2">
      <c r="B1620" s="24">
        <v>322.60000000000002</v>
      </c>
      <c r="C1620" s="24">
        <v>2.8283890299999999</v>
      </c>
      <c r="D1620" s="24"/>
      <c r="E1620" s="24">
        <v>2.3174747199999999</v>
      </c>
      <c r="F1620" s="24"/>
      <c r="G1620" s="24">
        <v>2.04485998</v>
      </c>
      <c r="H1620" s="24"/>
      <c r="I1620" s="24">
        <v>1.3379846200000001</v>
      </c>
      <c r="J1620" s="24"/>
      <c r="K1620" s="24">
        <v>0.87118470000000003</v>
      </c>
      <c r="L1620" s="24"/>
      <c r="M1620" s="24">
        <v>0.42346780000000001</v>
      </c>
      <c r="N1620" s="24"/>
    </row>
    <row r="1621" spans="2:14" ht="16" x14ac:dyDescent="0.2">
      <c r="B1621" s="24">
        <v>322.8</v>
      </c>
      <c r="C1621" s="24">
        <v>2.8280151400000002</v>
      </c>
      <c r="D1621" s="24"/>
      <c r="E1621" s="24">
        <v>2.3171850599999999</v>
      </c>
      <c r="F1621" s="24"/>
      <c r="G1621" s="24">
        <v>2.0448006099999998</v>
      </c>
      <c r="H1621" s="24"/>
      <c r="I1621" s="24">
        <v>1.3382014</v>
      </c>
      <c r="J1621" s="24"/>
      <c r="K1621" s="24">
        <v>0.87141981999999996</v>
      </c>
      <c r="L1621" s="24"/>
      <c r="M1621" s="24">
        <v>0.42308303000000003</v>
      </c>
      <c r="N1621" s="24"/>
    </row>
    <row r="1622" spans="2:14" ht="16" x14ac:dyDescent="0.2">
      <c r="B1622" s="24">
        <v>323</v>
      </c>
      <c r="C1622" s="24">
        <v>2.8277182399999998</v>
      </c>
      <c r="D1622" s="24"/>
      <c r="E1622" s="24">
        <v>2.3171263500000001</v>
      </c>
      <c r="F1622" s="24"/>
      <c r="G1622" s="24">
        <v>2.0444550600000002</v>
      </c>
      <c r="H1622" s="24"/>
      <c r="I1622" s="24">
        <v>1.3383971299999999</v>
      </c>
      <c r="J1622" s="24"/>
      <c r="K1622" s="24">
        <v>0.87130373999999999</v>
      </c>
      <c r="L1622" s="24"/>
      <c r="M1622" s="24">
        <v>0.42335878999999998</v>
      </c>
      <c r="N1622" s="24"/>
    </row>
    <row r="1623" spans="2:14" ht="16" x14ac:dyDescent="0.2">
      <c r="B1623" s="24">
        <v>323.2</v>
      </c>
      <c r="C1623" s="24">
        <v>2.82791477</v>
      </c>
      <c r="D1623" s="24"/>
      <c r="E1623" s="24">
        <v>2.3176574099999998</v>
      </c>
      <c r="F1623" s="24"/>
      <c r="G1623" s="24">
        <v>2.04441294</v>
      </c>
      <c r="H1623" s="24"/>
      <c r="I1623" s="24">
        <v>1.3383658300000001</v>
      </c>
      <c r="J1623" s="24"/>
      <c r="K1623" s="24">
        <v>0.87159909000000002</v>
      </c>
      <c r="L1623" s="24"/>
      <c r="M1623" s="24">
        <v>0.42386009000000002</v>
      </c>
      <c r="N1623" s="24"/>
    </row>
    <row r="1624" spans="2:14" ht="16" x14ac:dyDescent="0.2">
      <c r="B1624" s="24">
        <v>323.39999999999998</v>
      </c>
      <c r="C1624" s="24">
        <v>2.8283309000000001</v>
      </c>
      <c r="D1624" s="24"/>
      <c r="E1624" s="24">
        <v>2.31774244</v>
      </c>
      <c r="F1624" s="24"/>
      <c r="G1624" s="24">
        <v>2.044457</v>
      </c>
      <c r="H1624" s="24"/>
      <c r="I1624" s="24">
        <v>1.3381618200000001</v>
      </c>
      <c r="J1624" s="24"/>
      <c r="K1624" s="24">
        <v>0.87182347999999998</v>
      </c>
      <c r="L1624" s="24"/>
      <c r="M1624" s="24">
        <v>0.42425803000000001</v>
      </c>
      <c r="N1624" s="24"/>
    </row>
    <row r="1625" spans="2:14" ht="16" x14ac:dyDescent="0.2">
      <c r="B1625" s="24">
        <v>323.60000000000002</v>
      </c>
      <c r="C1625" s="24">
        <v>2.8284984099999999</v>
      </c>
      <c r="D1625" s="24"/>
      <c r="E1625" s="24">
        <v>2.3179859299999999</v>
      </c>
      <c r="F1625" s="24"/>
      <c r="G1625" s="24">
        <v>2.0440887299999999</v>
      </c>
      <c r="H1625" s="24"/>
      <c r="I1625" s="24">
        <v>1.3383899500000001</v>
      </c>
      <c r="J1625" s="24"/>
      <c r="K1625" s="24">
        <v>0.87188951999999997</v>
      </c>
      <c r="L1625" s="24"/>
      <c r="M1625" s="24">
        <v>0.42469835</v>
      </c>
      <c r="N1625" s="24"/>
    </row>
    <row r="1626" spans="2:14" ht="16" x14ac:dyDescent="0.2">
      <c r="B1626" s="24">
        <v>323.8</v>
      </c>
      <c r="C1626" s="24">
        <v>2.8288178500000001</v>
      </c>
      <c r="D1626" s="24"/>
      <c r="E1626" s="24">
        <v>2.3178904299999998</v>
      </c>
      <c r="F1626" s="24"/>
      <c r="G1626" s="24">
        <v>2.0438291400000002</v>
      </c>
      <c r="H1626" s="24"/>
      <c r="I1626" s="24">
        <v>1.33787988</v>
      </c>
      <c r="J1626" s="24"/>
      <c r="K1626" s="24">
        <v>0.87187188999999998</v>
      </c>
      <c r="L1626" s="24"/>
      <c r="M1626" s="24">
        <v>0.42430548000000001</v>
      </c>
      <c r="N1626" s="24"/>
    </row>
    <row r="1627" spans="2:14" ht="16" x14ac:dyDescent="0.2">
      <c r="B1627" s="24">
        <v>324</v>
      </c>
      <c r="C1627" s="24">
        <v>2.8290065800000002</v>
      </c>
      <c r="D1627" s="24"/>
      <c r="E1627" s="24">
        <v>2.31862959</v>
      </c>
      <c r="F1627" s="24"/>
      <c r="G1627" s="24">
        <v>2.04403946</v>
      </c>
      <c r="H1627" s="24"/>
      <c r="I1627" s="24">
        <v>1.3377890400000001</v>
      </c>
      <c r="J1627" s="24"/>
      <c r="K1627" s="24">
        <v>0.87228793999999998</v>
      </c>
      <c r="L1627" s="24"/>
      <c r="M1627" s="24">
        <v>0.42434530999999998</v>
      </c>
      <c r="N1627" s="24"/>
    </row>
    <row r="1628" spans="2:14" ht="16" x14ac:dyDescent="0.2">
      <c r="B1628" s="24">
        <v>324.2</v>
      </c>
      <c r="C1628" s="24">
        <v>2.8288877399999999</v>
      </c>
      <c r="D1628" s="24"/>
      <c r="E1628" s="24">
        <v>2.3192074699999998</v>
      </c>
      <c r="F1628" s="24"/>
      <c r="G1628" s="24">
        <v>2.04378511</v>
      </c>
      <c r="H1628" s="24"/>
      <c r="I1628" s="24">
        <v>1.33753275</v>
      </c>
      <c r="J1628" s="24"/>
      <c r="K1628" s="24">
        <v>0.87264419000000004</v>
      </c>
      <c r="L1628" s="24"/>
      <c r="M1628" s="24">
        <v>0.42431985</v>
      </c>
      <c r="N1628" s="24"/>
    </row>
    <row r="1629" spans="2:14" ht="16" x14ac:dyDescent="0.2">
      <c r="B1629" s="24">
        <v>324.39999999999998</v>
      </c>
      <c r="C1629" s="24">
        <v>2.8293856599999998</v>
      </c>
      <c r="D1629" s="24"/>
      <c r="E1629" s="24">
        <v>2.31974305</v>
      </c>
      <c r="F1629" s="24"/>
      <c r="G1629" s="24">
        <v>2.0444870100000001</v>
      </c>
      <c r="H1629" s="24"/>
      <c r="I1629" s="24">
        <v>1.33799296</v>
      </c>
      <c r="J1629" s="24"/>
      <c r="K1629" s="24">
        <v>0.87358195999999999</v>
      </c>
      <c r="L1629" s="24"/>
      <c r="M1629" s="24">
        <v>0.42458232000000001</v>
      </c>
      <c r="N1629" s="24"/>
    </row>
    <row r="1630" spans="2:14" ht="16" x14ac:dyDescent="0.2">
      <c r="B1630" s="24">
        <v>324.60000000000002</v>
      </c>
      <c r="C1630" s="24">
        <v>2.8293832700000001</v>
      </c>
      <c r="D1630" s="24"/>
      <c r="E1630" s="24">
        <v>2.32065169</v>
      </c>
      <c r="F1630" s="24"/>
      <c r="G1630" s="24">
        <v>2.0447848799999999</v>
      </c>
      <c r="H1630" s="24"/>
      <c r="I1630" s="24">
        <v>1.3378055900000001</v>
      </c>
      <c r="J1630" s="24"/>
      <c r="K1630" s="24">
        <v>0.87419634000000002</v>
      </c>
      <c r="L1630" s="24"/>
      <c r="M1630" s="24">
        <v>0.42441180000000001</v>
      </c>
      <c r="N1630" s="24"/>
    </row>
    <row r="1631" spans="2:14" ht="16" x14ac:dyDescent="0.2">
      <c r="B1631" s="24">
        <v>324.8</v>
      </c>
      <c r="C1631" s="24">
        <v>2.8291501100000001</v>
      </c>
      <c r="D1631" s="24"/>
      <c r="E1631" s="24">
        <v>2.3211036100000002</v>
      </c>
      <c r="F1631" s="24"/>
      <c r="G1631" s="24">
        <v>2.04516491</v>
      </c>
      <c r="H1631" s="24"/>
      <c r="I1631" s="24">
        <v>1.3377612299999999</v>
      </c>
      <c r="J1631" s="24"/>
      <c r="K1631" s="24">
        <v>0.87435176000000003</v>
      </c>
      <c r="L1631" s="24"/>
      <c r="M1631" s="24">
        <v>0.42445997000000002</v>
      </c>
      <c r="N1631" s="24"/>
    </row>
    <row r="1632" spans="2:14" ht="16" x14ac:dyDescent="0.2">
      <c r="B1632" s="24">
        <v>325</v>
      </c>
      <c r="C1632" s="24">
        <v>2.82867647</v>
      </c>
      <c r="D1632" s="24"/>
      <c r="E1632" s="24">
        <v>2.3207578999999998</v>
      </c>
      <c r="F1632" s="24"/>
      <c r="G1632" s="24">
        <v>2.0444198099999999</v>
      </c>
      <c r="H1632" s="24"/>
      <c r="I1632" s="24">
        <v>1.3374458300000001</v>
      </c>
      <c r="J1632" s="24"/>
      <c r="K1632" s="24">
        <v>0.87403408999999999</v>
      </c>
      <c r="L1632" s="24"/>
      <c r="M1632" s="24">
        <v>0.42403142999999999</v>
      </c>
      <c r="N1632" s="24"/>
    </row>
    <row r="1633" spans="2:14" ht="16" x14ac:dyDescent="0.2">
      <c r="B1633" s="24">
        <v>325.2</v>
      </c>
      <c r="C1633" s="24">
        <v>2.8288678200000001</v>
      </c>
      <c r="D1633" s="24"/>
      <c r="E1633" s="24">
        <v>2.3205079300000002</v>
      </c>
      <c r="F1633" s="24"/>
      <c r="G1633" s="24">
        <v>2.0444667600000002</v>
      </c>
      <c r="H1633" s="24"/>
      <c r="I1633" s="24">
        <v>1.3373955900000001</v>
      </c>
      <c r="J1633" s="24"/>
      <c r="K1633" s="24">
        <v>0.87349690999999996</v>
      </c>
      <c r="L1633" s="24"/>
      <c r="M1633" s="24">
        <v>0.42447843000000002</v>
      </c>
      <c r="N1633" s="24"/>
    </row>
    <row r="1634" spans="2:14" ht="16" x14ac:dyDescent="0.2">
      <c r="B1634" s="24">
        <v>325.39999999999998</v>
      </c>
      <c r="C1634" s="24">
        <v>2.8290626099999998</v>
      </c>
      <c r="D1634" s="24"/>
      <c r="E1634" s="24">
        <v>2.3204508399999999</v>
      </c>
      <c r="F1634" s="24"/>
      <c r="G1634" s="24">
        <v>2.0453062000000002</v>
      </c>
      <c r="H1634" s="24"/>
      <c r="I1634" s="24">
        <v>1.33764953</v>
      </c>
      <c r="J1634" s="24"/>
      <c r="K1634" s="24">
        <v>0.87383833</v>
      </c>
      <c r="L1634" s="24"/>
      <c r="M1634" s="24">
        <v>0.42502405999999998</v>
      </c>
      <c r="N1634" s="24"/>
    </row>
    <row r="1635" spans="2:14" ht="16" x14ac:dyDescent="0.2">
      <c r="B1635" s="24">
        <v>325.60000000000002</v>
      </c>
      <c r="C1635" s="24">
        <v>2.8291508799999998</v>
      </c>
      <c r="D1635" s="24"/>
      <c r="E1635" s="24">
        <v>2.3197666899999998</v>
      </c>
      <c r="F1635" s="24"/>
      <c r="G1635" s="24">
        <v>2.0449921799999999</v>
      </c>
      <c r="H1635" s="24"/>
      <c r="I1635" s="24">
        <v>1.33734468</v>
      </c>
      <c r="J1635" s="24"/>
      <c r="K1635" s="24">
        <v>0.87332008000000005</v>
      </c>
      <c r="L1635" s="24"/>
      <c r="M1635" s="24">
        <v>0.42515047</v>
      </c>
      <c r="N1635" s="24"/>
    </row>
    <row r="1636" spans="2:14" ht="16" x14ac:dyDescent="0.2">
      <c r="B1636" s="24">
        <v>325.8</v>
      </c>
      <c r="C1636" s="24">
        <v>2.82920032</v>
      </c>
      <c r="D1636" s="24"/>
      <c r="E1636" s="24">
        <v>2.3195714399999998</v>
      </c>
      <c r="F1636" s="24"/>
      <c r="G1636" s="24">
        <v>2.0449510599999998</v>
      </c>
      <c r="H1636" s="24"/>
      <c r="I1636" s="24">
        <v>1.33756002</v>
      </c>
      <c r="J1636" s="24"/>
      <c r="K1636" s="24">
        <v>0.87363082999999997</v>
      </c>
      <c r="L1636" s="24"/>
      <c r="M1636" s="24">
        <v>0.42571239999999999</v>
      </c>
      <c r="N1636" s="24"/>
    </row>
    <row r="1637" spans="2:14" ht="16" x14ac:dyDescent="0.2">
      <c r="B1637" s="24">
        <v>326</v>
      </c>
      <c r="C1637" s="24">
        <v>2.8291191900000001</v>
      </c>
      <c r="D1637" s="24"/>
      <c r="E1637" s="24">
        <v>2.3194520199999999</v>
      </c>
      <c r="F1637" s="24"/>
      <c r="G1637" s="24">
        <v>2.04523967</v>
      </c>
      <c r="H1637" s="24"/>
      <c r="I1637" s="24">
        <v>1.33807114</v>
      </c>
      <c r="J1637" s="24"/>
      <c r="K1637" s="24">
        <v>0.87385477</v>
      </c>
      <c r="L1637" s="24"/>
      <c r="M1637" s="24">
        <v>0.42607191</v>
      </c>
      <c r="N1637" s="24"/>
    </row>
    <row r="1638" spans="2:14" ht="16" x14ac:dyDescent="0.2">
      <c r="B1638" s="24">
        <v>326.2</v>
      </c>
      <c r="C1638" s="24">
        <v>2.82940324</v>
      </c>
      <c r="D1638" s="24"/>
      <c r="E1638" s="24">
        <v>2.3191699300000002</v>
      </c>
      <c r="F1638" s="24"/>
      <c r="G1638" s="24">
        <v>2.0452052599999999</v>
      </c>
      <c r="H1638" s="24"/>
      <c r="I1638" s="24">
        <v>1.3380924599999999</v>
      </c>
      <c r="J1638" s="24"/>
      <c r="K1638" s="24">
        <v>0.87342969999999998</v>
      </c>
      <c r="L1638" s="24"/>
      <c r="M1638" s="24">
        <v>0.42572687999999997</v>
      </c>
      <c r="N1638" s="24"/>
    </row>
    <row r="1639" spans="2:14" ht="16" x14ac:dyDescent="0.2">
      <c r="B1639" s="24">
        <v>326.39999999999998</v>
      </c>
      <c r="C1639" s="24">
        <v>2.82903503</v>
      </c>
      <c r="D1639" s="24"/>
      <c r="E1639" s="24">
        <v>2.3185327600000001</v>
      </c>
      <c r="F1639" s="24"/>
      <c r="G1639" s="24">
        <v>2.0445924099999999</v>
      </c>
      <c r="H1639" s="24"/>
      <c r="I1639" s="24">
        <v>1.3379766200000001</v>
      </c>
      <c r="J1639" s="24"/>
      <c r="K1639" s="24">
        <v>0.87316464999999999</v>
      </c>
      <c r="L1639" s="24"/>
      <c r="M1639" s="24">
        <v>0.42526299000000001</v>
      </c>
      <c r="N1639" s="24"/>
    </row>
    <row r="1640" spans="2:14" ht="16" x14ac:dyDescent="0.2">
      <c r="B1640" s="24">
        <v>326.60000000000002</v>
      </c>
      <c r="C1640" s="24">
        <v>2.8289490399999999</v>
      </c>
      <c r="D1640" s="24"/>
      <c r="E1640" s="24">
        <v>2.3184966999999999</v>
      </c>
      <c r="F1640" s="24"/>
      <c r="G1640" s="24">
        <v>2.0451363800000002</v>
      </c>
      <c r="H1640" s="24"/>
      <c r="I1640" s="24">
        <v>1.33845323</v>
      </c>
      <c r="J1640" s="24"/>
      <c r="K1640" s="24">
        <v>0.87381374999999994</v>
      </c>
      <c r="L1640" s="24"/>
      <c r="M1640" s="24">
        <v>0.42526752000000001</v>
      </c>
      <c r="N1640" s="24"/>
    </row>
    <row r="1641" spans="2:14" ht="16" x14ac:dyDescent="0.2">
      <c r="B1641" s="24">
        <v>326.8</v>
      </c>
      <c r="C1641" s="24">
        <v>2.8286928100000002</v>
      </c>
      <c r="D1641" s="24"/>
      <c r="E1641" s="24">
        <v>2.3183474899999998</v>
      </c>
      <c r="F1641" s="24"/>
      <c r="G1641" s="24">
        <v>2.0449730800000001</v>
      </c>
      <c r="H1641" s="24"/>
      <c r="I1641" s="24">
        <v>1.3385012599999999</v>
      </c>
      <c r="J1641" s="24"/>
      <c r="K1641" s="24">
        <v>0.87366284000000005</v>
      </c>
      <c r="L1641" s="24"/>
      <c r="M1641" s="24">
        <v>0.42519330999999999</v>
      </c>
      <c r="N1641" s="24"/>
    </row>
    <row r="1642" spans="2:14" ht="16" x14ac:dyDescent="0.2">
      <c r="B1642" s="24">
        <v>327</v>
      </c>
      <c r="C1642" s="24">
        <v>2.8286660600000002</v>
      </c>
      <c r="D1642" s="24"/>
      <c r="E1642" s="24">
        <v>2.31816274</v>
      </c>
      <c r="F1642" s="24"/>
      <c r="G1642" s="24">
        <v>2.0449680899999998</v>
      </c>
      <c r="H1642" s="24"/>
      <c r="I1642" s="24">
        <v>1.3385195400000001</v>
      </c>
      <c r="J1642" s="24"/>
      <c r="K1642" s="24">
        <v>0.87348029000000005</v>
      </c>
      <c r="L1642" s="24"/>
      <c r="M1642" s="24">
        <v>0.42519425999999999</v>
      </c>
      <c r="N1642" s="24"/>
    </row>
    <row r="1643" spans="2:14" ht="16" x14ac:dyDescent="0.2">
      <c r="B1643" s="24">
        <v>327.2</v>
      </c>
      <c r="C1643" s="24">
        <v>2.8286025000000001</v>
      </c>
      <c r="D1643" s="24"/>
      <c r="E1643" s="24">
        <v>2.31786862</v>
      </c>
      <c r="F1643" s="24"/>
      <c r="G1643" s="24">
        <v>2.0450411800000001</v>
      </c>
      <c r="H1643" s="24"/>
      <c r="I1643" s="24">
        <v>1.3382418599999999</v>
      </c>
      <c r="J1643" s="24"/>
      <c r="K1643" s="24">
        <v>0.87356732000000004</v>
      </c>
      <c r="L1643" s="24"/>
      <c r="M1643" s="24">
        <v>0.42495746000000001</v>
      </c>
      <c r="N1643" s="24"/>
    </row>
    <row r="1644" spans="2:14" ht="16" x14ac:dyDescent="0.2">
      <c r="B1644" s="24">
        <v>327.39999999999998</v>
      </c>
      <c r="C1644" s="24">
        <v>2.8290082700000001</v>
      </c>
      <c r="D1644" s="24"/>
      <c r="E1644" s="24">
        <v>2.3180285199999999</v>
      </c>
      <c r="F1644" s="24"/>
      <c r="G1644" s="24">
        <v>2.04498611</v>
      </c>
      <c r="H1644" s="24"/>
      <c r="I1644" s="24">
        <v>1.3380281599999999</v>
      </c>
      <c r="J1644" s="24"/>
      <c r="K1644" s="24">
        <v>0.87395937999999995</v>
      </c>
      <c r="L1644" s="24"/>
      <c r="M1644" s="24">
        <v>0.42509022000000002</v>
      </c>
      <c r="N1644" s="24"/>
    </row>
    <row r="1645" spans="2:14" ht="16" x14ac:dyDescent="0.2">
      <c r="B1645" s="24">
        <v>327.60000000000002</v>
      </c>
      <c r="C1645" s="24">
        <v>2.8296138599999998</v>
      </c>
      <c r="D1645" s="24"/>
      <c r="E1645" s="24">
        <v>2.3189835900000002</v>
      </c>
      <c r="F1645" s="24"/>
      <c r="G1645" s="24">
        <v>2.0453343500000001</v>
      </c>
      <c r="H1645" s="24"/>
      <c r="I1645" s="24">
        <v>1.3381059200000001</v>
      </c>
      <c r="J1645" s="24"/>
      <c r="K1645" s="24">
        <v>0.87461657000000004</v>
      </c>
      <c r="L1645" s="24"/>
      <c r="M1645" s="24">
        <v>0.42545376000000001</v>
      </c>
      <c r="N1645" s="24"/>
    </row>
    <row r="1646" spans="2:14" ht="16" x14ac:dyDescent="0.2">
      <c r="B1646" s="24">
        <v>327.8</v>
      </c>
      <c r="C1646" s="24">
        <v>2.8299091500000002</v>
      </c>
      <c r="D1646" s="24"/>
      <c r="E1646" s="24">
        <v>2.3194150100000002</v>
      </c>
      <c r="F1646" s="24"/>
      <c r="G1646" s="24">
        <v>2.0457617899999998</v>
      </c>
      <c r="H1646" s="24"/>
      <c r="I1646" s="24">
        <v>1.3379577899999999</v>
      </c>
      <c r="J1646" s="24"/>
      <c r="K1646" s="24">
        <v>0.87513339999999995</v>
      </c>
      <c r="L1646" s="24"/>
      <c r="M1646" s="24">
        <v>0.42521800999999998</v>
      </c>
      <c r="N1646" s="24"/>
    </row>
    <row r="1647" spans="2:14" ht="16" x14ac:dyDescent="0.2">
      <c r="B1647" s="24">
        <v>328</v>
      </c>
      <c r="C1647" s="24">
        <v>2.8299017200000001</v>
      </c>
      <c r="D1647" s="24"/>
      <c r="E1647" s="24">
        <v>2.3201600199999999</v>
      </c>
      <c r="F1647" s="24"/>
      <c r="G1647" s="24">
        <v>2.0459650599999999</v>
      </c>
      <c r="H1647" s="24"/>
      <c r="I1647" s="24">
        <v>1.3381068</v>
      </c>
      <c r="J1647" s="24"/>
      <c r="K1647" s="24">
        <v>0.87593816999999996</v>
      </c>
      <c r="L1647" s="24"/>
      <c r="M1647" s="24">
        <v>0.42538719000000003</v>
      </c>
      <c r="N1647" s="24"/>
    </row>
    <row r="1648" spans="2:14" ht="16" x14ac:dyDescent="0.2">
      <c r="B1648" s="24">
        <v>328.2</v>
      </c>
      <c r="C1648" s="24">
        <v>2.8298243799999998</v>
      </c>
      <c r="D1648" s="24"/>
      <c r="E1648" s="24">
        <v>2.32049533</v>
      </c>
      <c r="F1648" s="24"/>
      <c r="G1648" s="24">
        <v>2.0457842500000001</v>
      </c>
      <c r="H1648" s="24"/>
      <c r="I1648" s="24">
        <v>1.3380313699999999</v>
      </c>
      <c r="J1648" s="24"/>
      <c r="K1648" s="24">
        <v>0.87635320999999999</v>
      </c>
      <c r="L1648" s="24"/>
      <c r="M1648" s="24">
        <v>0.42509844000000002</v>
      </c>
      <c r="N1648" s="24"/>
    </row>
    <row r="1649" spans="2:14" ht="16" x14ac:dyDescent="0.2">
      <c r="B1649" s="24">
        <v>328.4</v>
      </c>
      <c r="C1649" s="24">
        <v>2.8301700900000002</v>
      </c>
      <c r="D1649" s="24"/>
      <c r="E1649" s="24">
        <v>2.3207364899999998</v>
      </c>
      <c r="F1649" s="24"/>
      <c r="G1649" s="24">
        <v>2.0458966200000002</v>
      </c>
      <c r="H1649" s="24"/>
      <c r="I1649" s="24">
        <v>1.33861538</v>
      </c>
      <c r="J1649" s="24"/>
      <c r="K1649" s="24">
        <v>0.87682908000000004</v>
      </c>
      <c r="L1649" s="24"/>
      <c r="M1649" s="24">
        <v>0.42478484</v>
      </c>
      <c r="N1649" s="24"/>
    </row>
    <row r="1650" spans="2:14" ht="16" x14ac:dyDescent="0.2">
      <c r="B1650" s="24">
        <v>328.6</v>
      </c>
      <c r="C1650" s="24">
        <v>2.8306673199999999</v>
      </c>
      <c r="D1650" s="24"/>
      <c r="E1650" s="24">
        <v>2.3213190099999998</v>
      </c>
      <c r="F1650" s="24"/>
      <c r="G1650" s="24">
        <v>2.04600494</v>
      </c>
      <c r="H1650" s="24"/>
      <c r="I1650" s="24">
        <v>1.33865597</v>
      </c>
      <c r="J1650" s="24"/>
      <c r="K1650" s="24">
        <v>0.87675868999999995</v>
      </c>
      <c r="L1650" s="24"/>
      <c r="M1650" s="24">
        <v>0.4248671</v>
      </c>
      <c r="N1650" s="24"/>
    </row>
    <row r="1651" spans="2:14" ht="16" x14ac:dyDescent="0.2">
      <c r="B1651" s="24">
        <v>328.8</v>
      </c>
      <c r="C1651" s="24">
        <v>2.8305541000000001</v>
      </c>
      <c r="D1651" s="24"/>
      <c r="E1651" s="24">
        <v>2.3213309799999999</v>
      </c>
      <c r="F1651" s="24"/>
      <c r="G1651" s="24">
        <v>2.0458474600000001</v>
      </c>
      <c r="H1651" s="24"/>
      <c r="I1651" s="24">
        <v>1.339356</v>
      </c>
      <c r="J1651" s="24"/>
      <c r="K1651" s="24">
        <v>0.87635304999999997</v>
      </c>
      <c r="L1651" s="24"/>
      <c r="M1651" s="24">
        <v>0.42485330999999998</v>
      </c>
      <c r="N1651" s="24"/>
    </row>
    <row r="1652" spans="2:14" ht="16" x14ac:dyDescent="0.2">
      <c r="B1652" s="24">
        <v>329</v>
      </c>
      <c r="C1652" s="24">
        <v>2.83088359</v>
      </c>
      <c r="D1652" s="24"/>
      <c r="E1652" s="24">
        <v>2.3211933999999999</v>
      </c>
      <c r="F1652" s="24"/>
      <c r="G1652" s="24">
        <v>2.0453279800000002</v>
      </c>
      <c r="H1652" s="24"/>
      <c r="I1652" s="24">
        <v>1.33913587</v>
      </c>
      <c r="J1652" s="24"/>
      <c r="K1652" s="24">
        <v>0.87621148000000004</v>
      </c>
      <c r="L1652" s="24"/>
      <c r="M1652" s="24">
        <v>0.42485919</v>
      </c>
      <c r="N1652" s="24"/>
    </row>
    <row r="1653" spans="2:14" ht="16" x14ac:dyDescent="0.2">
      <c r="B1653" s="24">
        <v>329.2</v>
      </c>
      <c r="C1653" s="24">
        <v>2.8318787599999999</v>
      </c>
      <c r="D1653" s="24"/>
      <c r="E1653" s="24">
        <v>2.3217979299999998</v>
      </c>
      <c r="F1653" s="24"/>
      <c r="G1653" s="24">
        <v>2.0458471</v>
      </c>
      <c r="H1653" s="24"/>
      <c r="I1653" s="24">
        <v>1.3397752700000001</v>
      </c>
      <c r="J1653" s="24"/>
      <c r="K1653" s="24">
        <v>0.87692824000000003</v>
      </c>
      <c r="L1653" s="24"/>
      <c r="M1653" s="24">
        <v>0.42609108000000001</v>
      </c>
      <c r="N1653" s="24"/>
    </row>
    <row r="1654" spans="2:14" ht="16" x14ac:dyDescent="0.2">
      <c r="B1654" s="24">
        <v>329.4</v>
      </c>
      <c r="C1654" s="24">
        <v>2.8320304699999999</v>
      </c>
      <c r="D1654" s="24"/>
      <c r="E1654" s="24">
        <v>2.3218534200000001</v>
      </c>
      <c r="F1654" s="24"/>
      <c r="G1654" s="24">
        <v>2.0463070700000001</v>
      </c>
      <c r="H1654" s="24"/>
      <c r="I1654" s="24">
        <v>1.33988331</v>
      </c>
      <c r="J1654" s="24"/>
      <c r="K1654" s="24">
        <v>0.87766427000000002</v>
      </c>
      <c r="L1654" s="24"/>
      <c r="M1654" s="24">
        <v>0.42653696000000002</v>
      </c>
      <c r="N1654" s="24"/>
    </row>
    <row r="1655" spans="2:14" ht="16" x14ac:dyDescent="0.2">
      <c r="B1655" s="24">
        <v>329.6</v>
      </c>
      <c r="C1655" s="24">
        <v>2.8322939200000001</v>
      </c>
      <c r="D1655" s="24"/>
      <c r="E1655" s="24">
        <v>2.3220414100000002</v>
      </c>
      <c r="F1655" s="24"/>
      <c r="G1655" s="24">
        <v>2.0463618499999998</v>
      </c>
      <c r="H1655" s="24"/>
      <c r="I1655" s="24">
        <v>1.33999402</v>
      </c>
      <c r="J1655" s="24"/>
      <c r="K1655" s="24">
        <v>0.8784341</v>
      </c>
      <c r="L1655" s="24"/>
      <c r="M1655" s="24">
        <v>0.42770634000000002</v>
      </c>
      <c r="N1655" s="24"/>
    </row>
    <row r="1656" spans="2:14" ht="16" x14ac:dyDescent="0.2">
      <c r="B1656" s="24">
        <v>329.8</v>
      </c>
      <c r="C1656" s="24">
        <v>2.83212018</v>
      </c>
      <c r="D1656" s="24"/>
      <c r="E1656" s="24">
        <v>2.3224657999999998</v>
      </c>
      <c r="F1656" s="24"/>
      <c r="G1656" s="24">
        <v>2.04707346</v>
      </c>
      <c r="H1656" s="24"/>
      <c r="I1656" s="24">
        <v>1.3402055799999999</v>
      </c>
      <c r="J1656" s="24"/>
      <c r="K1656" s="24">
        <v>0.87907451999999997</v>
      </c>
      <c r="L1656" s="24"/>
      <c r="M1656" s="24">
        <v>0.42813485000000001</v>
      </c>
      <c r="N1656" s="24"/>
    </row>
    <row r="1657" spans="2:14" ht="16" x14ac:dyDescent="0.2">
      <c r="B1657" s="24">
        <v>330</v>
      </c>
      <c r="C1657" s="24">
        <v>2.8323164099999998</v>
      </c>
      <c r="D1657" s="24"/>
      <c r="E1657" s="24">
        <v>2.3228872800000002</v>
      </c>
      <c r="F1657" s="24"/>
      <c r="G1657" s="24">
        <v>2.0472791699999999</v>
      </c>
      <c r="H1657" s="24"/>
      <c r="I1657" s="24">
        <v>1.34026489</v>
      </c>
      <c r="J1657" s="24"/>
      <c r="K1657" s="24">
        <v>0.87913311000000005</v>
      </c>
      <c r="L1657" s="24"/>
      <c r="M1657" s="24">
        <v>0.42815045000000002</v>
      </c>
      <c r="N1657" s="24"/>
    </row>
    <row r="1658" spans="2:14" ht="16" x14ac:dyDescent="0.2">
      <c r="B1658" s="24">
        <v>330.2</v>
      </c>
      <c r="C1658" s="24">
        <v>2.8321308799999998</v>
      </c>
      <c r="D1658" s="24"/>
      <c r="E1658" s="24">
        <v>2.32263932</v>
      </c>
      <c r="F1658" s="24"/>
      <c r="G1658" s="24">
        <v>2.0473440100000002</v>
      </c>
      <c r="H1658" s="24"/>
      <c r="I1658" s="24">
        <v>1.3403408000000001</v>
      </c>
      <c r="J1658" s="24"/>
      <c r="K1658" s="24">
        <v>0.87908072000000004</v>
      </c>
      <c r="L1658" s="24"/>
      <c r="M1658" s="24">
        <v>0.42810283999999998</v>
      </c>
      <c r="N1658" s="24"/>
    </row>
    <row r="1659" spans="2:14" ht="16" x14ac:dyDescent="0.2">
      <c r="B1659" s="24">
        <v>330.4</v>
      </c>
      <c r="C1659" s="24">
        <v>2.8320260099999999</v>
      </c>
      <c r="D1659" s="24"/>
      <c r="E1659" s="24">
        <v>2.32280036</v>
      </c>
      <c r="F1659" s="24"/>
      <c r="G1659" s="24">
        <v>2.0472453800000001</v>
      </c>
      <c r="H1659" s="24"/>
      <c r="I1659" s="24">
        <v>1.34054126</v>
      </c>
      <c r="J1659" s="24"/>
      <c r="K1659" s="24">
        <v>0.87952253000000002</v>
      </c>
      <c r="L1659" s="24"/>
      <c r="M1659" s="24">
        <v>0.42874837999999998</v>
      </c>
      <c r="N1659" s="24"/>
    </row>
    <row r="1660" spans="2:14" ht="16" x14ac:dyDescent="0.2">
      <c r="B1660" s="24">
        <v>330.6</v>
      </c>
      <c r="C1660" s="24">
        <v>2.8323506300000001</v>
      </c>
      <c r="D1660" s="24"/>
      <c r="E1660" s="24">
        <v>2.3236086299999998</v>
      </c>
      <c r="F1660" s="24"/>
      <c r="G1660" s="24">
        <v>2.0475769399999999</v>
      </c>
      <c r="H1660" s="24"/>
      <c r="I1660" s="24">
        <v>1.34095202</v>
      </c>
      <c r="J1660" s="24"/>
      <c r="K1660" s="24">
        <v>0.88024356000000004</v>
      </c>
      <c r="L1660" s="24"/>
      <c r="M1660" s="24">
        <v>0.42918076999999999</v>
      </c>
      <c r="N1660" s="24"/>
    </row>
    <row r="1661" spans="2:14" ht="16" x14ac:dyDescent="0.2">
      <c r="B1661" s="24">
        <v>330.8</v>
      </c>
      <c r="C1661" s="24">
        <v>2.83270591</v>
      </c>
      <c r="D1661" s="24"/>
      <c r="E1661" s="24">
        <v>2.3237322900000001</v>
      </c>
      <c r="F1661" s="24"/>
      <c r="G1661" s="24">
        <v>2.0474347800000001</v>
      </c>
      <c r="H1661" s="24"/>
      <c r="I1661" s="24">
        <v>1.3407770999999999</v>
      </c>
      <c r="J1661" s="24"/>
      <c r="K1661" s="24">
        <v>0.87978844</v>
      </c>
      <c r="L1661" s="24"/>
      <c r="M1661" s="24">
        <v>0.42919824000000001</v>
      </c>
      <c r="N1661" s="24"/>
    </row>
    <row r="1662" spans="2:14" ht="16" x14ac:dyDescent="0.2">
      <c r="B1662" s="24">
        <v>331</v>
      </c>
      <c r="C1662" s="24">
        <v>2.8327014300000002</v>
      </c>
      <c r="D1662" s="24"/>
      <c r="E1662" s="24">
        <v>2.32387714</v>
      </c>
      <c r="F1662" s="24"/>
      <c r="G1662" s="24">
        <v>2.0479035099999998</v>
      </c>
      <c r="H1662" s="24"/>
      <c r="I1662" s="24">
        <v>1.3409276699999999</v>
      </c>
      <c r="J1662" s="24"/>
      <c r="K1662" s="24">
        <v>0.87977780000000005</v>
      </c>
      <c r="L1662" s="24"/>
      <c r="M1662" s="24">
        <v>0.42918870999999997</v>
      </c>
      <c r="N1662" s="24"/>
    </row>
    <row r="1663" spans="2:14" ht="16" x14ac:dyDescent="0.2">
      <c r="B1663" s="24">
        <v>331.2</v>
      </c>
      <c r="C1663" s="24">
        <v>2.8329827600000002</v>
      </c>
      <c r="D1663" s="24"/>
      <c r="E1663" s="24">
        <v>2.3239934</v>
      </c>
      <c r="F1663" s="24"/>
      <c r="G1663" s="24">
        <v>2.04775011</v>
      </c>
      <c r="H1663" s="24"/>
      <c r="I1663" s="24">
        <v>1.3408473999999999</v>
      </c>
      <c r="J1663" s="24"/>
      <c r="K1663" s="24">
        <v>0.88011603000000005</v>
      </c>
      <c r="L1663" s="24"/>
      <c r="M1663" s="24">
        <v>0.42951803999999999</v>
      </c>
      <c r="N1663" s="24"/>
    </row>
    <row r="1664" spans="2:14" ht="16" x14ac:dyDescent="0.2">
      <c r="B1664" s="24">
        <v>331.4</v>
      </c>
      <c r="C1664" s="24">
        <v>2.83358738</v>
      </c>
      <c r="D1664" s="24"/>
      <c r="E1664" s="24">
        <v>2.3245335300000001</v>
      </c>
      <c r="F1664" s="24"/>
      <c r="G1664" s="24">
        <v>2.04857427</v>
      </c>
      <c r="H1664" s="24"/>
      <c r="I1664" s="24">
        <v>1.34116357</v>
      </c>
      <c r="J1664" s="24"/>
      <c r="K1664" s="24">
        <v>0.88119250999999998</v>
      </c>
      <c r="L1664" s="24"/>
      <c r="M1664" s="24">
        <v>0.43004283999999998</v>
      </c>
      <c r="N1664" s="24"/>
    </row>
    <row r="1665" spans="2:14" ht="16" x14ac:dyDescent="0.2">
      <c r="B1665" s="24">
        <v>331.6</v>
      </c>
      <c r="C1665" s="24">
        <v>2.8336479799999998</v>
      </c>
      <c r="D1665" s="24"/>
      <c r="E1665" s="24">
        <v>2.32508699</v>
      </c>
      <c r="F1665" s="24"/>
      <c r="G1665" s="24">
        <v>2.0492135899999999</v>
      </c>
      <c r="H1665" s="24"/>
      <c r="I1665" s="24">
        <v>1.34146462</v>
      </c>
      <c r="J1665" s="24"/>
      <c r="K1665" s="24">
        <v>0.88187903999999995</v>
      </c>
      <c r="L1665" s="24"/>
      <c r="M1665" s="24">
        <v>0.43023344000000002</v>
      </c>
      <c r="N1665" s="24"/>
    </row>
    <row r="1666" spans="2:14" ht="16" x14ac:dyDescent="0.2">
      <c r="B1666" s="24">
        <v>331.8</v>
      </c>
      <c r="C1666" s="24">
        <v>2.8336112400000002</v>
      </c>
      <c r="D1666" s="24"/>
      <c r="E1666" s="24">
        <v>2.32502297</v>
      </c>
      <c r="F1666" s="24"/>
      <c r="G1666" s="24">
        <v>2.04924799</v>
      </c>
      <c r="H1666" s="24"/>
      <c r="I1666" s="24">
        <v>1.3418485600000001</v>
      </c>
      <c r="J1666" s="24"/>
      <c r="K1666" s="24">
        <v>0.88217221000000001</v>
      </c>
      <c r="L1666" s="24"/>
      <c r="M1666" s="24">
        <v>0.43020055000000001</v>
      </c>
      <c r="N1666" s="24"/>
    </row>
    <row r="1667" spans="2:14" ht="16" x14ac:dyDescent="0.2">
      <c r="B1667" s="24">
        <v>332</v>
      </c>
      <c r="C1667" s="24">
        <v>2.8339161100000001</v>
      </c>
      <c r="D1667" s="24"/>
      <c r="E1667" s="24">
        <v>2.3254684800000001</v>
      </c>
      <c r="F1667" s="24"/>
      <c r="G1667" s="24">
        <v>2.0497252700000002</v>
      </c>
      <c r="H1667" s="24"/>
      <c r="I1667" s="24">
        <v>1.3422788800000001</v>
      </c>
      <c r="J1667" s="24"/>
      <c r="K1667" s="24">
        <v>0.88282797999999996</v>
      </c>
      <c r="L1667" s="24"/>
      <c r="M1667" s="24">
        <v>0.43043646000000002</v>
      </c>
      <c r="N1667" s="24"/>
    </row>
    <row r="1668" spans="2:14" ht="16" x14ac:dyDescent="0.2">
      <c r="B1668" s="24">
        <v>332.2</v>
      </c>
      <c r="C1668" s="24">
        <v>2.8341338600000001</v>
      </c>
      <c r="D1668" s="24"/>
      <c r="E1668" s="24">
        <v>2.32559293</v>
      </c>
      <c r="F1668" s="24"/>
      <c r="G1668" s="24">
        <v>2.04971989</v>
      </c>
      <c r="H1668" s="24"/>
      <c r="I1668" s="24">
        <v>1.3425300200000001</v>
      </c>
      <c r="J1668" s="24"/>
      <c r="K1668" s="24">
        <v>0.88273466</v>
      </c>
      <c r="L1668" s="24"/>
      <c r="M1668" s="24">
        <v>0.43015039999999999</v>
      </c>
      <c r="N1668" s="24"/>
    </row>
    <row r="1669" spans="2:14" ht="16" x14ac:dyDescent="0.2">
      <c r="B1669" s="24">
        <v>332.4</v>
      </c>
      <c r="C1669" s="24">
        <v>2.8343740099999999</v>
      </c>
      <c r="D1669" s="24"/>
      <c r="E1669" s="24">
        <v>2.32511907</v>
      </c>
      <c r="F1669" s="24"/>
      <c r="G1669" s="24">
        <v>2.0496699</v>
      </c>
      <c r="H1669" s="24"/>
      <c r="I1669" s="24">
        <v>1.34292941</v>
      </c>
      <c r="J1669" s="24"/>
      <c r="K1669" s="24">
        <v>0.88264357000000004</v>
      </c>
      <c r="L1669" s="24"/>
      <c r="M1669" s="24">
        <v>0.43002061000000003</v>
      </c>
      <c r="N1669" s="24"/>
    </row>
    <row r="1670" spans="2:14" ht="16" x14ac:dyDescent="0.2">
      <c r="B1670" s="24">
        <v>332.6</v>
      </c>
      <c r="C1670" s="24">
        <v>2.8346230000000001</v>
      </c>
      <c r="D1670" s="24"/>
      <c r="E1670" s="24">
        <v>2.3250633500000002</v>
      </c>
      <c r="F1670" s="24"/>
      <c r="G1670" s="24">
        <v>2.0497857900000001</v>
      </c>
      <c r="H1670" s="24"/>
      <c r="I1670" s="24">
        <v>1.3431839800000001</v>
      </c>
      <c r="J1670" s="24"/>
      <c r="K1670" s="24">
        <v>0.88290142999999999</v>
      </c>
      <c r="L1670" s="24"/>
      <c r="M1670" s="24">
        <v>0.42992747999999997</v>
      </c>
      <c r="N1670" s="24"/>
    </row>
    <row r="1671" spans="2:14" ht="16" x14ac:dyDescent="0.2">
      <c r="B1671" s="24">
        <v>332.8</v>
      </c>
      <c r="C1671" s="24">
        <v>2.8345366400000001</v>
      </c>
      <c r="D1671" s="24"/>
      <c r="E1671" s="24">
        <v>2.3248853399999998</v>
      </c>
      <c r="F1671" s="24"/>
      <c r="G1671" s="24">
        <v>2.04964602</v>
      </c>
      <c r="H1671" s="24"/>
      <c r="I1671" s="24">
        <v>1.34327507</v>
      </c>
      <c r="J1671" s="24"/>
      <c r="K1671" s="24">
        <v>0.88326397000000001</v>
      </c>
      <c r="L1671" s="24"/>
      <c r="M1671" s="24">
        <v>0.43023022</v>
      </c>
      <c r="N1671" s="24"/>
    </row>
    <row r="1672" spans="2:14" ht="16" x14ac:dyDescent="0.2">
      <c r="B1672" s="24">
        <v>333</v>
      </c>
      <c r="C1672" s="24">
        <v>2.83464304</v>
      </c>
      <c r="D1672" s="24"/>
      <c r="E1672" s="24">
        <v>2.3248554000000001</v>
      </c>
      <c r="F1672" s="24"/>
      <c r="G1672" s="24">
        <v>2.0501862700000002</v>
      </c>
      <c r="H1672" s="24"/>
      <c r="I1672" s="24">
        <v>1.34286672</v>
      </c>
      <c r="J1672" s="24"/>
      <c r="K1672" s="24">
        <v>0.88359213999999997</v>
      </c>
      <c r="L1672" s="24"/>
      <c r="M1672" s="24">
        <v>0.43068459999999997</v>
      </c>
      <c r="N1672" s="24"/>
    </row>
    <row r="1673" spans="2:14" ht="16" x14ac:dyDescent="0.2">
      <c r="B1673" s="24">
        <v>333.2</v>
      </c>
      <c r="C1673" s="24">
        <v>2.83458422</v>
      </c>
      <c r="D1673" s="24"/>
      <c r="E1673" s="24">
        <v>2.3252177199999999</v>
      </c>
      <c r="F1673" s="24"/>
      <c r="G1673" s="24">
        <v>2.0509804599999999</v>
      </c>
      <c r="H1673" s="24"/>
      <c r="I1673" s="24">
        <v>1.34327726</v>
      </c>
      <c r="J1673" s="24"/>
      <c r="K1673" s="24">
        <v>0.88432111000000002</v>
      </c>
      <c r="L1673" s="24"/>
      <c r="M1673" s="24">
        <v>0.43134457999999998</v>
      </c>
      <c r="N1673" s="24"/>
    </row>
    <row r="1674" spans="2:14" ht="16" x14ac:dyDescent="0.2">
      <c r="B1674" s="24">
        <v>333.4</v>
      </c>
      <c r="C1674" s="24">
        <v>2.8344029100000001</v>
      </c>
      <c r="D1674" s="24"/>
      <c r="E1674" s="24">
        <v>2.3253528999999999</v>
      </c>
      <c r="F1674" s="24"/>
      <c r="G1674" s="24">
        <v>2.0517170500000002</v>
      </c>
      <c r="H1674" s="24"/>
      <c r="I1674" s="24">
        <v>1.34308793</v>
      </c>
      <c r="J1674" s="24"/>
      <c r="K1674" s="24">
        <v>0.88509968000000006</v>
      </c>
      <c r="L1674" s="24"/>
      <c r="M1674" s="24">
        <v>0.43181785</v>
      </c>
      <c r="N1674" s="24"/>
    </row>
    <row r="1675" spans="2:14" ht="16" x14ac:dyDescent="0.2">
      <c r="B1675" s="24">
        <v>333.6</v>
      </c>
      <c r="C1675" s="24">
        <v>2.8342217000000001</v>
      </c>
      <c r="D1675" s="24"/>
      <c r="E1675" s="24">
        <v>2.3256063899999999</v>
      </c>
      <c r="F1675" s="24"/>
      <c r="G1675" s="24">
        <v>2.0518877799999999</v>
      </c>
      <c r="H1675" s="24"/>
      <c r="I1675" s="24">
        <v>1.34294683</v>
      </c>
      <c r="J1675" s="24"/>
      <c r="K1675" s="24">
        <v>0.88558194999999995</v>
      </c>
      <c r="L1675" s="24"/>
      <c r="M1675" s="24">
        <v>0.43185688</v>
      </c>
      <c r="N1675" s="24"/>
    </row>
    <row r="1676" spans="2:14" ht="16" x14ac:dyDescent="0.2">
      <c r="B1676" s="24">
        <v>333.8</v>
      </c>
      <c r="C1676" s="24">
        <v>2.8339840999999999</v>
      </c>
      <c r="D1676" s="24"/>
      <c r="E1676" s="24">
        <v>2.3253910900000001</v>
      </c>
      <c r="F1676" s="24"/>
      <c r="G1676" s="24">
        <v>2.0518215299999998</v>
      </c>
      <c r="H1676" s="24"/>
      <c r="I1676" s="24">
        <v>1.3430648599999999</v>
      </c>
      <c r="J1676" s="24"/>
      <c r="K1676" s="24">
        <v>0.88546539000000002</v>
      </c>
      <c r="L1676" s="24"/>
      <c r="M1676" s="24">
        <v>0.43160878000000003</v>
      </c>
      <c r="N1676" s="24"/>
    </row>
    <row r="1677" spans="2:14" ht="16" x14ac:dyDescent="0.2">
      <c r="B1677" s="24">
        <v>334</v>
      </c>
      <c r="C1677" s="24">
        <v>2.8342504700000002</v>
      </c>
      <c r="D1677" s="24"/>
      <c r="E1677" s="24">
        <v>2.3252995900000002</v>
      </c>
      <c r="F1677" s="24"/>
      <c r="G1677" s="24">
        <v>2.0519100699999999</v>
      </c>
      <c r="H1677" s="24"/>
      <c r="I1677" s="24">
        <v>1.34269887</v>
      </c>
      <c r="J1677" s="24"/>
      <c r="K1677" s="24">
        <v>0.88516739</v>
      </c>
      <c r="L1677" s="24"/>
      <c r="M1677" s="24">
        <v>0.43155070000000001</v>
      </c>
      <c r="N1677" s="24"/>
    </row>
    <row r="1678" spans="2:14" ht="16" x14ac:dyDescent="0.2">
      <c r="B1678" s="24">
        <v>334.2</v>
      </c>
      <c r="C1678" s="24">
        <v>2.8340373400000001</v>
      </c>
      <c r="D1678" s="24"/>
      <c r="E1678" s="24">
        <v>2.3250483100000001</v>
      </c>
      <c r="F1678" s="24"/>
      <c r="G1678" s="24">
        <v>2.0514401599999998</v>
      </c>
      <c r="H1678" s="24"/>
      <c r="I1678" s="24">
        <v>1.3426410900000001</v>
      </c>
      <c r="J1678" s="24"/>
      <c r="K1678" s="24">
        <v>0.88513143999999999</v>
      </c>
      <c r="L1678" s="24"/>
      <c r="M1678" s="24">
        <v>0.43155664999999999</v>
      </c>
      <c r="N1678" s="24"/>
    </row>
    <row r="1679" spans="2:14" ht="16" x14ac:dyDescent="0.2">
      <c r="B1679" s="24">
        <v>334.4</v>
      </c>
      <c r="C1679" s="24">
        <v>2.83450486</v>
      </c>
      <c r="D1679" s="24"/>
      <c r="E1679" s="24">
        <v>2.3253154500000002</v>
      </c>
      <c r="F1679" s="24"/>
      <c r="G1679" s="24">
        <v>2.0513847699999999</v>
      </c>
      <c r="H1679" s="24"/>
      <c r="I1679" s="24">
        <v>1.34257812</v>
      </c>
      <c r="J1679" s="24"/>
      <c r="K1679" s="24">
        <v>0.88536499000000002</v>
      </c>
      <c r="L1679" s="24"/>
      <c r="M1679" s="24">
        <v>0.43174129</v>
      </c>
      <c r="N1679" s="24"/>
    </row>
    <row r="1680" spans="2:14" ht="16" x14ac:dyDescent="0.2">
      <c r="B1680" s="24">
        <v>334.6</v>
      </c>
      <c r="C1680" s="24">
        <v>2.8347062599999999</v>
      </c>
      <c r="D1680" s="24"/>
      <c r="E1680" s="24">
        <v>2.3253351100000001</v>
      </c>
      <c r="F1680" s="24"/>
      <c r="G1680" s="24">
        <v>2.0511577700000001</v>
      </c>
      <c r="H1680" s="24"/>
      <c r="I1680" s="24">
        <v>1.3427851500000001</v>
      </c>
      <c r="J1680" s="24"/>
      <c r="K1680" s="24">
        <v>0.88506129</v>
      </c>
      <c r="L1680" s="24"/>
      <c r="M1680" s="24">
        <v>0.43155771999999998</v>
      </c>
      <c r="N1680" s="24"/>
    </row>
    <row r="1681" spans="2:14" ht="16" x14ac:dyDescent="0.2">
      <c r="B1681" s="24">
        <v>334.8</v>
      </c>
      <c r="C1681" s="24">
        <v>2.8348771699999999</v>
      </c>
      <c r="D1681" s="24"/>
      <c r="E1681" s="24">
        <v>2.3250130599999999</v>
      </c>
      <c r="F1681" s="24"/>
      <c r="G1681" s="24">
        <v>2.0510103100000001</v>
      </c>
      <c r="H1681" s="24"/>
      <c r="I1681" s="24">
        <v>1.34269076</v>
      </c>
      <c r="J1681" s="24"/>
      <c r="K1681" s="24">
        <v>0.88479138999999996</v>
      </c>
      <c r="L1681" s="24"/>
      <c r="M1681" s="24">
        <v>0.43152285000000001</v>
      </c>
      <c r="N1681" s="24"/>
    </row>
    <row r="1682" spans="2:14" ht="16" x14ac:dyDescent="0.2">
      <c r="B1682" s="24">
        <v>335</v>
      </c>
      <c r="C1682" s="24">
        <v>2.83465225</v>
      </c>
      <c r="D1682" s="24"/>
      <c r="E1682" s="24">
        <v>2.3250231600000002</v>
      </c>
      <c r="F1682" s="24"/>
      <c r="G1682" s="24">
        <v>2.0509941299999999</v>
      </c>
      <c r="H1682" s="24"/>
      <c r="I1682" s="24">
        <v>1.34320072</v>
      </c>
      <c r="J1682" s="24"/>
      <c r="K1682" s="24">
        <v>0.88445583000000005</v>
      </c>
      <c r="L1682" s="24"/>
      <c r="M1682" s="24">
        <v>0.43136037999999999</v>
      </c>
      <c r="N1682" s="24"/>
    </row>
    <row r="1683" spans="2:14" ht="16" x14ac:dyDescent="0.2">
      <c r="B1683" s="24">
        <v>335.2</v>
      </c>
      <c r="C1683" s="24">
        <v>2.8347802299999998</v>
      </c>
      <c r="D1683" s="24"/>
      <c r="E1683" s="24">
        <v>2.3252030700000001</v>
      </c>
      <c r="F1683" s="24"/>
      <c r="G1683" s="24">
        <v>2.0509428999999999</v>
      </c>
      <c r="H1683" s="24"/>
      <c r="I1683" s="24">
        <v>1.3433584000000001</v>
      </c>
      <c r="J1683" s="24"/>
      <c r="K1683" s="24">
        <v>0.88478831000000002</v>
      </c>
      <c r="L1683" s="24"/>
      <c r="M1683" s="24">
        <v>0.43142390000000003</v>
      </c>
      <c r="N1683" s="24"/>
    </row>
    <row r="1684" spans="2:14" ht="16" x14ac:dyDescent="0.2">
      <c r="B1684" s="24">
        <v>335.4</v>
      </c>
      <c r="C1684" s="24">
        <v>2.8352567500000001</v>
      </c>
      <c r="D1684" s="24"/>
      <c r="E1684" s="24">
        <v>2.32524541</v>
      </c>
      <c r="F1684" s="24"/>
      <c r="G1684" s="24">
        <v>2.0514244000000001</v>
      </c>
      <c r="H1684" s="24"/>
      <c r="I1684" s="24">
        <v>1.34379476</v>
      </c>
      <c r="J1684" s="24"/>
      <c r="K1684" s="24">
        <v>0.88561091999999997</v>
      </c>
      <c r="L1684" s="24"/>
      <c r="M1684" s="24">
        <v>0.43153108000000001</v>
      </c>
      <c r="N1684" s="24"/>
    </row>
    <row r="1685" spans="2:14" ht="16" x14ac:dyDescent="0.2">
      <c r="B1685" s="24">
        <v>335.6</v>
      </c>
      <c r="C1685" s="24">
        <v>2.83589088</v>
      </c>
      <c r="D1685" s="24"/>
      <c r="E1685" s="24">
        <v>2.3260263700000001</v>
      </c>
      <c r="F1685" s="24"/>
      <c r="G1685" s="24">
        <v>2.0514532299999999</v>
      </c>
      <c r="H1685" s="24"/>
      <c r="I1685" s="24">
        <v>1.3443542399999999</v>
      </c>
      <c r="J1685" s="24"/>
      <c r="K1685" s="24">
        <v>0.88584103999999997</v>
      </c>
      <c r="L1685" s="24"/>
      <c r="M1685" s="24">
        <v>0.43175973000000001</v>
      </c>
      <c r="N1685" s="24"/>
    </row>
    <row r="1686" spans="2:14" ht="16" x14ac:dyDescent="0.2">
      <c r="B1686" s="24">
        <v>335.8</v>
      </c>
      <c r="C1686" s="24">
        <v>2.8364525</v>
      </c>
      <c r="D1686" s="24"/>
      <c r="E1686" s="24">
        <v>2.3259564400000001</v>
      </c>
      <c r="F1686" s="24"/>
      <c r="G1686" s="24">
        <v>2.05105615</v>
      </c>
      <c r="H1686" s="24"/>
      <c r="I1686" s="24">
        <v>1.34476247</v>
      </c>
      <c r="J1686" s="24"/>
      <c r="K1686" s="24">
        <v>0.88602561999999996</v>
      </c>
      <c r="L1686" s="24"/>
      <c r="M1686" s="24">
        <v>0.43176952000000002</v>
      </c>
      <c r="N1686" s="24"/>
    </row>
    <row r="1687" spans="2:14" ht="16" x14ac:dyDescent="0.2">
      <c r="B1687" s="24">
        <v>336</v>
      </c>
      <c r="C1687" s="24">
        <v>2.8368953800000001</v>
      </c>
      <c r="D1687" s="24"/>
      <c r="E1687" s="24">
        <v>2.32657172</v>
      </c>
      <c r="F1687" s="24"/>
      <c r="G1687" s="24">
        <v>2.0514685699999999</v>
      </c>
      <c r="H1687" s="24"/>
      <c r="I1687" s="24">
        <v>1.3446254500000001</v>
      </c>
      <c r="J1687" s="24"/>
      <c r="K1687" s="24">
        <v>0.88636150999999996</v>
      </c>
      <c r="L1687" s="24"/>
      <c r="M1687" s="24">
        <v>0.43190587000000003</v>
      </c>
      <c r="N1687" s="24"/>
    </row>
    <row r="1688" spans="2:14" ht="16" x14ac:dyDescent="0.2">
      <c r="B1688" s="24">
        <v>336.2</v>
      </c>
      <c r="C1688" s="24">
        <v>2.8371825500000001</v>
      </c>
      <c r="D1688" s="24"/>
      <c r="E1688" s="24">
        <v>2.3262918099999998</v>
      </c>
      <c r="F1688" s="24"/>
      <c r="G1688" s="24">
        <v>2.0511542700000001</v>
      </c>
      <c r="H1688" s="24"/>
      <c r="I1688" s="24">
        <v>1.34484782</v>
      </c>
      <c r="J1688" s="24"/>
      <c r="K1688" s="24">
        <v>0.88604623999999998</v>
      </c>
      <c r="L1688" s="24"/>
      <c r="M1688" s="24">
        <v>0.43188133000000001</v>
      </c>
      <c r="N1688" s="24"/>
    </row>
    <row r="1689" spans="2:14" ht="16" x14ac:dyDescent="0.2">
      <c r="B1689" s="24">
        <v>336.4</v>
      </c>
      <c r="C1689" s="24">
        <v>2.83725863</v>
      </c>
      <c r="D1689" s="24"/>
      <c r="E1689" s="24">
        <v>2.3261641700000002</v>
      </c>
      <c r="F1689" s="24"/>
      <c r="G1689" s="24">
        <v>2.0507949499999998</v>
      </c>
      <c r="H1689" s="24"/>
      <c r="I1689" s="24">
        <v>1.3446510700000001</v>
      </c>
      <c r="J1689" s="24"/>
      <c r="K1689" s="24">
        <v>0.88603087000000003</v>
      </c>
      <c r="L1689" s="24"/>
      <c r="M1689" s="24">
        <v>0.43224002</v>
      </c>
      <c r="N1689" s="24"/>
    </row>
    <row r="1690" spans="2:14" ht="16" x14ac:dyDescent="0.2">
      <c r="B1690" s="24">
        <v>336.6</v>
      </c>
      <c r="C1690" s="24">
        <v>2.8376306599999999</v>
      </c>
      <c r="D1690" s="24"/>
      <c r="E1690" s="24">
        <v>2.3265289</v>
      </c>
      <c r="F1690" s="24"/>
      <c r="G1690" s="24">
        <v>2.0511758200000001</v>
      </c>
      <c r="H1690" s="24"/>
      <c r="I1690" s="24">
        <v>1.3448534000000001</v>
      </c>
      <c r="J1690" s="24"/>
      <c r="K1690" s="24">
        <v>0.88646758999999997</v>
      </c>
      <c r="L1690" s="24"/>
      <c r="M1690" s="24">
        <v>0.43282414000000002</v>
      </c>
      <c r="N1690" s="24"/>
    </row>
    <row r="1691" spans="2:14" ht="16" x14ac:dyDescent="0.2">
      <c r="B1691" s="24">
        <v>336.8</v>
      </c>
      <c r="C1691" s="24">
        <v>2.8379637</v>
      </c>
      <c r="D1691" s="24"/>
      <c r="E1691" s="24">
        <v>2.3268043600000001</v>
      </c>
      <c r="F1691" s="24"/>
      <c r="G1691" s="24">
        <v>2.0514486600000001</v>
      </c>
      <c r="H1691" s="24"/>
      <c r="I1691" s="24">
        <v>1.3449751999999999</v>
      </c>
      <c r="J1691" s="24"/>
      <c r="K1691" s="24">
        <v>0.88686832000000004</v>
      </c>
      <c r="L1691" s="24"/>
      <c r="M1691" s="24">
        <v>0.43347226</v>
      </c>
      <c r="N1691" s="24"/>
    </row>
    <row r="1692" spans="2:14" ht="16" x14ac:dyDescent="0.2">
      <c r="B1692" s="24">
        <v>337</v>
      </c>
      <c r="C1692" s="24">
        <v>2.83832664</v>
      </c>
      <c r="D1692" s="24"/>
      <c r="E1692" s="24">
        <v>2.3275337500000002</v>
      </c>
      <c r="F1692" s="24"/>
      <c r="G1692" s="24">
        <v>2.0521634500000001</v>
      </c>
      <c r="H1692" s="24"/>
      <c r="I1692" s="24">
        <v>1.3453253000000001</v>
      </c>
      <c r="J1692" s="24"/>
      <c r="K1692" s="24">
        <v>0.88718282000000004</v>
      </c>
      <c r="L1692" s="24"/>
      <c r="M1692" s="24">
        <v>0.43383054999999998</v>
      </c>
      <c r="N1692" s="24"/>
    </row>
    <row r="1693" spans="2:14" ht="16" x14ac:dyDescent="0.2">
      <c r="B1693" s="24">
        <v>337.2</v>
      </c>
      <c r="C1693" s="24">
        <v>2.8386156800000002</v>
      </c>
      <c r="D1693" s="24"/>
      <c r="E1693" s="24">
        <v>2.32793589</v>
      </c>
      <c r="F1693" s="24"/>
      <c r="G1693" s="24">
        <v>2.05256302</v>
      </c>
      <c r="H1693" s="24"/>
      <c r="I1693" s="24">
        <v>1.34571858</v>
      </c>
      <c r="J1693" s="24"/>
      <c r="K1693" s="24">
        <v>0.88762213999999995</v>
      </c>
      <c r="L1693" s="24"/>
      <c r="M1693" s="24">
        <v>0.43420712</v>
      </c>
      <c r="N1693" s="24"/>
    </row>
    <row r="1694" spans="2:14" ht="16" x14ac:dyDescent="0.2">
      <c r="B1694" s="24">
        <v>337.4</v>
      </c>
      <c r="C1694" s="24">
        <v>2.8392293999999998</v>
      </c>
      <c r="D1694" s="24"/>
      <c r="E1694" s="24">
        <v>2.3283656399999999</v>
      </c>
      <c r="F1694" s="24"/>
      <c r="G1694" s="24">
        <v>2.0526960999999999</v>
      </c>
      <c r="H1694" s="24"/>
      <c r="I1694" s="24">
        <v>1.34587941</v>
      </c>
      <c r="J1694" s="24"/>
      <c r="K1694" s="24">
        <v>0.88821961999999999</v>
      </c>
      <c r="L1694" s="24"/>
      <c r="M1694" s="24">
        <v>0.43429714000000003</v>
      </c>
      <c r="N1694" s="24"/>
    </row>
    <row r="1695" spans="2:14" ht="16" x14ac:dyDescent="0.2">
      <c r="B1695" s="24">
        <v>337.6</v>
      </c>
      <c r="C1695" s="24">
        <v>2.8390211700000001</v>
      </c>
      <c r="D1695" s="24"/>
      <c r="E1695" s="24">
        <v>2.3284517400000002</v>
      </c>
      <c r="F1695" s="24"/>
      <c r="G1695" s="24">
        <v>2.0526709699999999</v>
      </c>
      <c r="H1695" s="24"/>
      <c r="I1695" s="24">
        <v>1.34627009</v>
      </c>
      <c r="J1695" s="24"/>
      <c r="K1695" s="24">
        <v>0.88813233999999996</v>
      </c>
      <c r="L1695" s="24"/>
      <c r="M1695" s="24">
        <v>0.43396010000000002</v>
      </c>
      <c r="N1695" s="24"/>
    </row>
    <row r="1696" spans="2:14" ht="16" x14ac:dyDescent="0.2">
      <c r="B1696" s="24">
        <v>337.8</v>
      </c>
      <c r="C1696" s="24">
        <v>2.8388519900000002</v>
      </c>
      <c r="D1696" s="24"/>
      <c r="E1696" s="24">
        <v>2.3284267600000002</v>
      </c>
      <c r="F1696" s="24"/>
      <c r="G1696" s="24">
        <v>2.0531560400000002</v>
      </c>
      <c r="H1696" s="24"/>
      <c r="I1696" s="24">
        <v>1.3458903499999999</v>
      </c>
      <c r="J1696" s="24"/>
      <c r="K1696" s="24">
        <v>0.88793425999999998</v>
      </c>
      <c r="L1696" s="24"/>
      <c r="M1696" s="24">
        <v>0.43412898999999999</v>
      </c>
      <c r="N1696" s="24"/>
    </row>
    <row r="1697" spans="2:14" ht="16" x14ac:dyDescent="0.2">
      <c r="B1697" s="24">
        <v>338</v>
      </c>
      <c r="C1697" s="24">
        <v>2.8392866099999998</v>
      </c>
      <c r="D1697" s="24"/>
      <c r="E1697" s="24">
        <v>2.3284686899999998</v>
      </c>
      <c r="F1697" s="24"/>
      <c r="G1697" s="24">
        <v>2.05349856</v>
      </c>
      <c r="H1697" s="24"/>
      <c r="I1697" s="24">
        <v>1.3457123099999999</v>
      </c>
      <c r="J1697" s="24"/>
      <c r="K1697" s="24">
        <v>0.88780028</v>
      </c>
      <c r="L1697" s="24"/>
      <c r="M1697" s="24">
        <v>0.43408581000000002</v>
      </c>
      <c r="N1697" s="24"/>
    </row>
    <row r="1698" spans="2:14" ht="16" x14ac:dyDescent="0.2">
      <c r="B1698" s="24">
        <v>338.2</v>
      </c>
      <c r="C1698" s="24">
        <v>2.8389276400000001</v>
      </c>
      <c r="D1698" s="24"/>
      <c r="E1698" s="24">
        <v>2.3285285</v>
      </c>
      <c r="F1698" s="24"/>
      <c r="G1698" s="24">
        <v>2.0534515999999998</v>
      </c>
      <c r="H1698" s="24"/>
      <c r="I1698" s="24">
        <v>1.3460646700000001</v>
      </c>
      <c r="J1698" s="24"/>
      <c r="K1698" s="24">
        <v>0.88811761</v>
      </c>
      <c r="L1698" s="24"/>
      <c r="M1698" s="24">
        <v>0.43396607999999998</v>
      </c>
      <c r="N1698" s="24"/>
    </row>
    <row r="1699" spans="2:14" ht="16" x14ac:dyDescent="0.2">
      <c r="B1699" s="24">
        <v>338.4</v>
      </c>
      <c r="C1699" s="24">
        <v>2.83916799</v>
      </c>
      <c r="D1699" s="24"/>
      <c r="E1699" s="24">
        <v>2.3287595099999998</v>
      </c>
      <c r="F1699" s="24"/>
      <c r="G1699" s="24">
        <v>2.0538826700000001</v>
      </c>
      <c r="H1699" s="24"/>
      <c r="I1699" s="24">
        <v>1.34639855</v>
      </c>
      <c r="J1699" s="24"/>
      <c r="K1699" s="24">
        <v>0.88853861999999995</v>
      </c>
      <c r="L1699" s="24"/>
      <c r="M1699" s="24">
        <v>0.43414051999999997</v>
      </c>
      <c r="N1699" s="24"/>
    </row>
    <row r="1700" spans="2:14" ht="16" x14ac:dyDescent="0.2">
      <c r="B1700" s="24">
        <v>338.6</v>
      </c>
      <c r="C1700" s="24">
        <v>2.8394580199999999</v>
      </c>
      <c r="D1700" s="24"/>
      <c r="E1700" s="24">
        <v>2.3288750899999999</v>
      </c>
      <c r="F1700" s="24"/>
      <c r="G1700" s="24">
        <v>2.05415642</v>
      </c>
      <c r="H1700" s="24"/>
      <c r="I1700" s="24">
        <v>1.34676642</v>
      </c>
      <c r="J1700" s="24"/>
      <c r="K1700" s="24">
        <v>0.88856555999999998</v>
      </c>
      <c r="L1700" s="24"/>
      <c r="M1700" s="24">
        <v>0.43430197999999998</v>
      </c>
      <c r="N1700" s="24"/>
    </row>
    <row r="1701" spans="2:14" ht="16" x14ac:dyDescent="0.2">
      <c r="B1701" s="24">
        <v>338.8</v>
      </c>
      <c r="C1701" s="24">
        <v>2.8387682700000001</v>
      </c>
      <c r="D1701" s="24"/>
      <c r="E1701" s="24">
        <v>2.3287035</v>
      </c>
      <c r="F1701" s="24"/>
      <c r="G1701" s="24">
        <v>2.05457248</v>
      </c>
      <c r="H1701" s="24"/>
      <c r="I1701" s="24">
        <v>1.3467617300000001</v>
      </c>
      <c r="J1701" s="24"/>
      <c r="K1701" s="24">
        <v>0.88899888000000005</v>
      </c>
      <c r="L1701" s="24"/>
      <c r="M1701" s="24">
        <v>0.43438091000000001</v>
      </c>
      <c r="N1701" s="24"/>
    </row>
    <row r="1702" spans="2:14" ht="16" x14ac:dyDescent="0.2">
      <c r="B1702" s="24">
        <v>339</v>
      </c>
      <c r="C1702" s="24">
        <v>2.83832263</v>
      </c>
      <c r="D1702" s="24"/>
      <c r="E1702" s="24">
        <v>2.3289728699999999</v>
      </c>
      <c r="F1702" s="24"/>
      <c r="G1702" s="24">
        <v>2.05469971</v>
      </c>
      <c r="H1702" s="24"/>
      <c r="I1702" s="24">
        <v>1.3473250999999999</v>
      </c>
      <c r="J1702" s="24"/>
      <c r="K1702" s="24">
        <v>0.88889485000000001</v>
      </c>
      <c r="L1702" s="24"/>
      <c r="M1702" s="24">
        <v>0.43433691000000002</v>
      </c>
      <c r="N1702" s="24"/>
    </row>
    <row r="1703" spans="2:14" ht="16" x14ac:dyDescent="0.2">
      <c r="B1703" s="24">
        <v>339.2</v>
      </c>
      <c r="C1703" s="24">
        <v>2.8381906699999999</v>
      </c>
      <c r="D1703" s="24"/>
      <c r="E1703" s="24">
        <v>2.3289451099999998</v>
      </c>
      <c r="F1703" s="24"/>
      <c r="G1703" s="24">
        <v>2.0549704800000002</v>
      </c>
      <c r="H1703" s="24"/>
      <c r="I1703" s="24">
        <v>1.34689736</v>
      </c>
      <c r="J1703" s="24"/>
      <c r="K1703" s="24">
        <v>0.88926755999999996</v>
      </c>
      <c r="L1703" s="24"/>
      <c r="M1703" s="24">
        <v>0.43455601999999999</v>
      </c>
      <c r="N1703" s="24"/>
    </row>
    <row r="1704" spans="2:14" ht="16" x14ac:dyDescent="0.2">
      <c r="B1704" s="24">
        <v>339.4</v>
      </c>
      <c r="C1704" s="24">
        <v>2.8388759600000002</v>
      </c>
      <c r="D1704" s="24"/>
      <c r="E1704" s="24">
        <v>2.32927902</v>
      </c>
      <c r="F1704" s="24"/>
      <c r="G1704" s="24">
        <v>2.0553746300000002</v>
      </c>
      <c r="H1704" s="24"/>
      <c r="I1704" s="24">
        <v>1.34695023</v>
      </c>
      <c r="J1704" s="24"/>
      <c r="K1704" s="24">
        <v>0.88979615000000001</v>
      </c>
      <c r="L1704" s="24"/>
      <c r="M1704" s="24">
        <v>0.43501166000000002</v>
      </c>
      <c r="N1704" s="24"/>
    </row>
    <row r="1705" spans="2:14" ht="16" x14ac:dyDescent="0.2">
      <c r="B1705" s="24">
        <v>339.6</v>
      </c>
      <c r="C1705" s="24">
        <v>2.8391468</v>
      </c>
      <c r="D1705" s="24"/>
      <c r="E1705" s="24">
        <v>2.3293562300000001</v>
      </c>
      <c r="F1705" s="24"/>
      <c r="G1705" s="24">
        <v>2.0556753799999998</v>
      </c>
      <c r="H1705" s="24"/>
      <c r="I1705" s="24">
        <v>1.34697924</v>
      </c>
      <c r="J1705" s="24"/>
      <c r="K1705" s="24">
        <v>0.88986410000000005</v>
      </c>
      <c r="L1705" s="24"/>
      <c r="M1705" s="24">
        <v>0.43562266999999999</v>
      </c>
      <c r="N1705" s="24"/>
    </row>
    <row r="1706" spans="2:14" ht="16" x14ac:dyDescent="0.2">
      <c r="B1706" s="24">
        <v>339.8</v>
      </c>
      <c r="C1706" s="24">
        <v>2.8385543200000001</v>
      </c>
      <c r="D1706" s="24"/>
      <c r="E1706" s="24">
        <v>2.3285696599999999</v>
      </c>
      <c r="F1706" s="24"/>
      <c r="G1706" s="24">
        <v>2.0549621500000002</v>
      </c>
      <c r="H1706" s="24"/>
      <c r="I1706" s="24">
        <v>1.3463074500000001</v>
      </c>
      <c r="J1706" s="24"/>
      <c r="K1706" s="24">
        <v>0.88998328000000004</v>
      </c>
      <c r="L1706" s="24"/>
      <c r="M1706" s="24">
        <v>0.43529651000000003</v>
      </c>
      <c r="N1706" s="24"/>
    </row>
    <row r="1707" spans="2:14" ht="16" x14ac:dyDescent="0.2">
      <c r="B1707" s="24">
        <v>340</v>
      </c>
      <c r="C1707" s="24">
        <v>2.83912371</v>
      </c>
      <c r="D1707" s="24"/>
      <c r="E1707" s="24">
        <v>2.3294900200000002</v>
      </c>
      <c r="F1707" s="24"/>
      <c r="G1707" s="24">
        <v>2.05588361</v>
      </c>
      <c r="H1707" s="24"/>
      <c r="I1707" s="24">
        <v>1.34664677</v>
      </c>
      <c r="J1707" s="24"/>
      <c r="K1707" s="24">
        <v>0.89094256999999999</v>
      </c>
      <c r="L1707" s="24"/>
      <c r="M1707" s="24">
        <v>0.43621812999999998</v>
      </c>
      <c r="N1707" s="24"/>
    </row>
    <row r="1708" spans="2:14" ht="16" x14ac:dyDescent="0.2">
      <c r="B1708" s="24">
        <v>340.2</v>
      </c>
      <c r="C1708" s="24">
        <v>2.8388746500000002</v>
      </c>
      <c r="D1708" s="24"/>
      <c r="E1708" s="24">
        <v>2.3291972099999998</v>
      </c>
      <c r="F1708" s="24"/>
      <c r="G1708" s="24">
        <v>2.0555785499999999</v>
      </c>
      <c r="H1708" s="24"/>
      <c r="I1708" s="24">
        <v>1.34644929</v>
      </c>
      <c r="J1708" s="24"/>
      <c r="K1708" s="24">
        <v>0.89092168000000005</v>
      </c>
      <c r="L1708" s="24"/>
      <c r="M1708" s="24">
        <v>0.43596483000000003</v>
      </c>
      <c r="N1708" s="24"/>
    </row>
    <row r="1709" spans="2:14" ht="16" x14ac:dyDescent="0.2">
      <c r="B1709" s="24">
        <v>340.4</v>
      </c>
      <c r="C1709" s="24">
        <v>2.8391251300000002</v>
      </c>
      <c r="D1709" s="24"/>
      <c r="E1709" s="24">
        <v>2.3292764799999999</v>
      </c>
      <c r="F1709" s="24"/>
      <c r="G1709" s="24">
        <v>2.0553967599999998</v>
      </c>
      <c r="H1709" s="24"/>
      <c r="I1709" s="24">
        <v>1.3461485900000001</v>
      </c>
      <c r="J1709" s="24"/>
      <c r="K1709" s="24">
        <v>0.89093292000000002</v>
      </c>
      <c r="L1709" s="24"/>
      <c r="M1709" s="24">
        <v>0.43597804000000001</v>
      </c>
      <c r="N1709" s="24"/>
    </row>
    <row r="1710" spans="2:14" ht="16" x14ac:dyDescent="0.2">
      <c r="B1710" s="24">
        <v>340.6</v>
      </c>
      <c r="C1710" s="24">
        <v>2.8392983100000002</v>
      </c>
      <c r="D1710" s="24"/>
      <c r="E1710" s="24">
        <v>2.3290343099999999</v>
      </c>
      <c r="F1710" s="24"/>
      <c r="G1710" s="24">
        <v>2.05551686</v>
      </c>
      <c r="H1710" s="24"/>
      <c r="I1710" s="24">
        <v>1.34613436</v>
      </c>
      <c r="J1710" s="24"/>
      <c r="K1710" s="24">
        <v>0.89111463999999996</v>
      </c>
      <c r="L1710" s="24"/>
      <c r="M1710" s="24">
        <v>0.43581783000000002</v>
      </c>
      <c r="N1710" s="24"/>
    </row>
    <row r="1711" spans="2:14" ht="16" x14ac:dyDescent="0.2">
      <c r="B1711" s="24">
        <v>340.8</v>
      </c>
      <c r="C1711" s="24">
        <v>2.8397601400000001</v>
      </c>
      <c r="D1711" s="24"/>
      <c r="E1711" s="24">
        <v>2.3289898099999999</v>
      </c>
      <c r="F1711" s="24"/>
      <c r="G1711" s="24">
        <v>2.0549593100000001</v>
      </c>
      <c r="H1711" s="24"/>
      <c r="I1711" s="24">
        <v>1.34647512</v>
      </c>
      <c r="J1711" s="24"/>
      <c r="K1711" s="24">
        <v>0.89121375000000003</v>
      </c>
      <c r="L1711" s="24"/>
      <c r="M1711" s="24">
        <v>0.43584315000000001</v>
      </c>
      <c r="N1711" s="24"/>
    </row>
    <row r="1712" spans="2:14" ht="16" x14ac:dyDescent="0.2">
      <c r="B1712" s="24">
        <v>341</v>
      </c>
      <c r="C1712" s="24">
        <v>2.8399875099999998</v>
      </c>
      <c r="D1712" s="24"/>
      <c r="E1712" s="24">
        <v>2.3293892700000001</v>
      </c>
      <c r="F1712" s="24"/>
      <c r="G1712" s="24">
        <v>2.0551820799999998</v>
      </c>
      <c r="H1712" s="24"/>
      <c r="I1712" s="24">
        <v>1.3466013999999999</v>
      </c>
      <c r="J1712" s="24"/>
      <c r="K1712" s="24">
        <v>0.89125118000000003</v>
      </c>
      <c r="L1712" s="24"/>
      <c r="M1712" s="24">
        <v>0.43594671000000002</v>
      </c>
      <c r="N1712" s="24"/>
    </row>
    <row r="1713" spans="2:14" ht="16" x14ac:dyDescent="0.2">
      <c r="B1713" s="24">
        <v>341.2</v>
      </c>
      <c r="C1713" s="24">
        <v>2.84000005</v>
      </c>
      <c r="D1713" s="24"/>
      <c r="E1713" s="24">
        <v>2.3292694799999998</v>
      </c>
      <c r="F1713" s="24"/>
      <c r="G1713" s="24">
        <v>2.0552153099999999</v>
      </c>
      <c r="H1713" s="24"/>
      <c r="I1713" s="24">
        <v>1.34675217</v>
      </c>
      <c r="J1713" s="24"/>
      <c r="K1713" s="24">
        <v>0.89184732</v>
      </c>
      <c r="L1713" s="24"/>
      <c r="M1713" s="24">
        <v>0.43592170000000002</v>
      </c>
      <c r="N1713" s="24"/>
    </row>
    <row r="1714" spans="2:14" ht="16" x14ac:dyDescent="0.2">
      <c r="B1714" s="24">
        <v>341.4</v>
      </c>
      <c r="C1714" s="24">
        <v>2.8402056899999999</v>
      </c>
      <c r="D1714" s="24"/>
      <c r="E1714" s="24">
        <v>2.3298910199999998</v>
      </c>
      <c r="F1714" s="24"/>
      <c r="G1714" s="24">
        <v>2.0552788099999999</v>
      </c>
      <c r="H1714" s="24"/>
      <c r="I1714" s="24">
        <v>1.3469365799999999</v>
      </c>
      <c r="J1714" s="24"/>
      <c r="K1714" s="24">
        <v>0.89231126000000005</v>
      </c>
      <c r="L1714" s="24"/>
      <c r="M1714" s="24">
        <v>0.43541058999999999</v>
      </c>
      <c r="N1714" s="24"/>
    </row>
    <row r="1715" spans="2:14" ht="16" x14ac:dyDescent="0.2">
      <c r="B1715" s="24">
        <v>341.6</v>
      </c>
      <c r="C1715" s="24">
        <v>2.8403138700000001</v>
      </c>
      <c r="D1715" s="24"/>
      <c r="E1715" s="24">
        <v>2.3302816599999998</v>
      </c>
      <c r="F1715" s="24"/>
      <c r="G1715" s="24">
        <v>2.0556690299999998</v>
      </c>
      <c r="H1715" s="24"/>
      <c r="I1715" s="24">
        <v>1.3473141099999999</v>
      </c>
      <c r="J1715" s="24"/>
      <c r="K1715" s="24">
        <v>0.89246561000000002</v>
      </c>
      <c r="L1715" s="24"/>
      <c r="M1715" s="24">
        <v>0.43553083999999997</v>
      </c>
      <c r="N1715" s="24"/>
    </row>
    <row r="1716" spans="2:14" ht="16" x14ac:dyDescent="0.2">
      <c r="B1716" s="24">
        <v>341.8</v>
      </c>
      <c r="C1716" s="24">
        <v>2.8409361099999999</v>
      </c>
      <c r="D1716" s="24"/>
      <c r="E1716" s="24">
        <v>2.3307504300000002</v>
      </c>
      <c r="F1716" s="24"/>
      <c r="G1716" s="24">
        <v>2.05614768</v>
      </c>
      <c r="H1716" s="24"/>
      <c r="I1716" s="24">
        <v>1.3476545200000001</v>
      </c>
      <c r="J1716" s="24"/>
      <c r="K1716" s="24">
        <v>0.89322256</v>
      </c>
      <c r="L1716" s="24"/>
      <c r="M1716" s="24">
        <v>0.43569594</v>
      </c>
      <c r="N1716" s="24"/>
    </row>
    <row r="1717" spans="2:14" ht="16" x14ac:dyDescent="0.2">
      <c r="B1717" s="24">
        <v>342</v>
      </c>
      <c r="C1717" s="24">
        <v>2.8416723699999999</v>
      </c>
      <c r="D1717" s="24"/>
      <c r="E1717" s="24">
        <v>2.33073905</v>
      </c>
      <c r="F1717" s="24"/>
      <c r="G1717" s="24">
        <v>2.05610048</v>
      </c>
      <c r="H1717" s="24"/>
      <c r="I1717" s="24">
        <v>1.3481286100000001</v>
      </c>
      <c r="J1717" s="24"/>
      <c r="K1717" s="24">
        <v>0.89347281000000001</v>
      </c>
      <c r="L1717" s="24"/>
      <c r="M1717" s="24">
        <v>0.43551387000000003</v>
      </c>
      <c r="N1717" s="24"/>
    </row>
    <row r="1718" spans="2:14" ht="16" x14ac:dyDescent="0.2">
      <c r="B1718" s="24">
        <v>342.2</v>
      </c>
      <c r="C1718" s="24">
        <v>2.8418508</v>
      </c>
      <c r="D1718" s="24"/>
      <c r="E1718" s="24">
        <v>2.3312937800000002</v>
      </c>
      <c r="F1718" s="24"/>
      <c r="G1718" s="24">
        <v>2.05654658</v>
      </c>
      <c r="H1718" s="24"/>
      <c r="I1718" s="24">
        <v>1.3482536000000001</v>
      </c>
      <c r="J1718" s="24"/>
      <c r="K1718" s="24">
        <v>0.89392848000000003</v>
      </c>
      <c r="L1718" s="24"/>
      <c r="M1718" s="24">
        <v>0.43587283999999998</v>
      </c>
      <c r="N1718" s="24"/>
    </row>
    <row r="1719" spans="2:14" ht="16" x14ac:dyDescent="0.2">
      <c r="B1719" s="24">
        <v>342.4</v>
      </c>
      <c r="C1719" s="24">
        <v>2.8420608600000001</v>
      </c>
      <c r="D1719" s="24"/>
      <c r="E1719" s="24">
        <v>2.3315645699999998</v>
      </c>
      <c r="F1719" s="24"/>
      <c r="G1719" s="24">
        <v>2.0565063800000001</v>
      </c>
      <c r="H1719" s="24"/>
      <c r="I1719" s="24">
        <v>1.3480424799999999</v>
      </c>
      <c r="J1719" s="24"/>
      <c r="K1719" s="24">
        <v>0.89422460999999998</v>
      </c>
      <c r="L1719" s="24"/>
      <c r="M1719" s="24">
        <v>0.43600949999999999</v>
      </c>
      <c r="N1719" s="24"/>
    </row>
    <row r="1720" spans="2:14" ht="16" x14ac:dyDescent="0.2">
      <c r="B1720" s="24">
        <v>342.6</v>
      </c>
      <c r="C1720" s="24">
        <v>2.8414639300000002</v>
      </c>
      <c r="D1720" s="24"/>
      <c r="E1720" s="24">
        <v>2.3310416900000002</v>
      </c>
      <c r="F1720" s="24"/>
      <c r="G1720" s="24">
        <v>2.0560755899999998</v>
      </c>
      <c r="H1720" s="24"/>
      <c r="I1720" s="24">
        <v>1.34735885</v>
      </c>
      <c r="J1720" s="24"/>
      <c r="K1720" s="24">
        <v>0.89386657000000003</v>
      </c>
      <c r="L1720" s="24"/>
      <c r="M1720" s="24">
        <v>0.43599734000000001</v>
      </c>
      <c r="N1720" s="24"/>
    </row>
    <row r="1721" spans="2:14" ht="16" x14ac:dyDescent="0.2">
      <c r="B1721" s="24">
        <v>342.8</v>
      </c>
      <c r="C1721" s="24">
        <v>2.8408784599999999</v>
      </c>
      <c r="D1721" s="24"/>
      <c r="E1721" s="24">
        <v>2.33127453</v>
      </c>
      <c r="F1721" s="24"/>
      <c r="G1721" s="24">
        <v>2.05582669</v>
      </c>
      <c r="H1721" s="24"/>
      <c r="I1721" s="24">
        <v>1.3476504600000001</v>
      </c>
      <c r="J1721" s="24"/>
      <c r="K1721" s="24">
        <v>0.89411792000000001</v>
      </c>
      <c r="L1721" s="24"/>
      <c r="M1721" s="24">
        <v>0.43607360000000001</v>
      </c>
      <c r="N1721" s="24"/>
    </row>
    <row r="1722" spans="2:14" ht="16" x14ac:dyDescent="0.2">
      <c r="B1722" s="24">
        <v>343</v>
      </c>
      <c r="C1722" s="24">
        <v>2.84112404</v>
      </c>
      <c r="D1722" s="24"/>
      <c r="E1722" s="24">
        <v>2.33156176</v>
      </c>
      <c r="F1722" s="24"/>
      <c r="G1722" s="24">
        <v>2.0555167299999999</v>
      </c>
      <c r="H1722" s="24"/>
      <c r="I1722" s="24">
        <v>1.3477506299999999</v>
      </c>
      <c r="J1722" s="24"/>
      <c r="K1722" s="24">
        <v>0.89436013000000003</v>
      </c>
      <c r="L1722" s="24"/>
      <c r="M1722" s="24">
        <v>0.43642758999999998</v>
      </c>
      <c r="N1722" s="24"/>
    </row>
    <row r="1723" spans="2:14" ht="16" x14ac:dyDescent="0.2">
      <c r="B1723" s="24">
        <v>343.2</v>
      </c>
      <c r="C1723" s="24">
        <v>2.8406321800000001</v>
      </c>
      <c r="D1723" s="24"/>
      <c r="E1723" s="24">
        <v>2.3314948700000002</v>
      </c>
      <c r="F1723" s="24"/>
      <c r="G1723" s="24">
        <v>2.0555405100000002</v>
      </c>
      <c r="H1723" s="24"/>
      <c r="I1723" s="24">
        <v>1.34722261</v>
      </c>
      <c r="J1723" s="24"/>
      <c r="K1723" s="24">
        <v>0.89447935000000001</v>
      </c>
      <c r="L1723" s="24"/>
      <c r="M1723" s="24">
        <v>0.43650647999999997</v>
      </c>
      <c r="N1723" s="24"/>
    </row>
    <row r="1724" spans="2:14" ht="16" x14ac:dyDescent="0.2">
      <c r="B1724" s="24">
        <v>343.4</v>
      </c>
      <c r="C1724" s="24">
        <v>2.8410469200000001</v>
      </c>
      <c r="D1724" s="24"/>
      <c r="E1724" s="24">
        <v>2.33143061</v>
      </c>
      <c r="F1724" s="24"/>
      <c r="G1724" s="24">
        <v>2.0554930800000002</v>
      </c>
      <c r="H1724" s="24"/>
      <c r="I1724" s="24">
        <v>1.3474862299999999</v>
      </c>
      <c r="J1724" s="24"/>
      <c r="K1724" s="24">
        <v>0.89454604000000004</v>
      </c>
      <c r="L1724" s="24"/>
      <c r="M1724" s="24">
        <v>0.4366333</v>
      </c>
      <c r="N1724" s="24"/>
    </row>
    <row r="1725" spans="2:14" ht="16" x14ac:dyDescent="0.2">
      <c r="B1725" s="24">
        <v>343.6</v>
      </c>
      <c r="C1725" s="24">
        <v>2.8408270799999999</v>
      </c>
      <c r="D1725" s="24"/>
      <c r="E1725" s="24">
        <v>2.3311074600000001</v>
      </c>
      <c r="F1725" s="24"/>
      <c r="G1725" s="24">
        <v>2.0550360200000002</v>
      </c>
      <c r="H1725" s="24"/>
      <c r="I1725" s="24">
        <v>1.34763539</v>
      </c>
      <c r="J1725" s="24"/>
      <c r="K1725" s="24">
        <v>0.89436214000000003</v>
      </c>
      <c r="L1725" s="24"/>
      <c r="M1725" s="24">
        <v>0.43676198999999999</v>
      </c>
      <c r="N1725" s="24"/>
    </row>
    <row r="1726" spans="2:14" ht="16" x14ac:dyDescent="0.2">
      <c r="B1726" s="24">
        <v>343.8</v>
      </c>
      <c r="C1726" s="24">
        <v>2.8407637700000001</v>
      </c>
      <c r="D1726" s="24"/>
      <c r="E1726" s="24">
        <v>2.3309287400000001</v>
      </c>
      <c r="F1726" s="24"/>
      <c r="G1726" s="24">
        <v>2.0543247199999999</v>
      </c>
      <c r="H1726" s="24"/>
      <c r="I1726" s="24">
        <v>1.34787736</v>
      </c>
      <c r="J1726" s="24"/>
      <c r="K1726" s="24">
        <v>0.89442158000000005</v>
      </c>
      <c r="L1726" s="24"/>
      <c r="M1726" s="24">
        <v>0.43653392000000002</v>
      </c>
      <c r="N1726" s="24"/>
    </row>
    <row r="1727" spans="2:14" ht="16" x14ac:dyDescent="0.2">
      <c r="B1727" s="24">
        <v>344</v>
      </c>
      <c r="C1727" s="24">
        <v>2.8414941900000001</v>
      </c>
      <c r="D1727" s="24"/>
      <c r="E1727" s="24">
        <v>2.33179662</v>
      </c>
      <c r="F1727" s="24"/>
      <c r="G1727" s="24">
        <v>2.0549668699999999</v>
      </c>
      <c r="H1727" s="24"/>
      <c r="I1727" s="24">
        <v>1.34836121</v>
      </c>
      <c r="J1727" s="24"/>
      <c r="K1727" s="24">
        <v>0.89514296999999998</v>
      </c>
      <c r="L1727" s="24"/>
      <c r="M1727" s="24">
        <v>0.43726981999999998</v>
      </c>
      <c r="N1727" s="24"/>
    </row>
    <row r="1728" spans="2:14" ht="16" x14ac:dyDescent="0.2">
      <c r="B1728" s="24">
        <v>344.2</v>
      </c>
      <c r="C1728" s="24">
        <v>2.8414262699999999</v>
      </c>
      <c r="D1728" s="24"/>
      <c r="E1728" s="24">
        <v>2.3316439400000002</v>
      </c>
      <c r="F1728" s="24"/>
      <c r="G1728" s="24">
        <v>2.05484227</v>
      </c>
      <c r="H1728" s="24"/>
      <c r="I1728" s="24">
        <v>1.3481440499999999</v>
      </c>
      <c r="J1728" s="24"/>
      <c r="K1728" s="24">
        <v>0.89492413000000004</v>
      </c>
      <c r="L1728" s="24"/>
      <c r="M1728" s="24">
        <v>0.43705754000000002</v>
      </c>
      <c r="N1728" s="24"/>
    </row>
    <row r="1729" spans="2:14" ht="16" x14ac:dyDescent="0.2">
      <c r="B1729" s="24">
        <v>344.4</v>
      </c>
      <c r="C1729" s="24">
        <v>2.8419293300000001</v>
      </c>
      <c r="D1729" s="24"/>
      <c r="E1729" s="24">
        <v>2.3311897799999999</v>
      </c>
      <c r="F1729" s="24"/>
      <c r="G1729" s="24">
        <v>2.05449964</v>
      </c>
      <c r="H1729" s="24"/>
      <c r="I1729" s="24">
        <v>1.3480727299999999</v>
      </c>
      <c r="J1729" s="24"/>
      <c r="K1729" s="24">
        <v>0.89466436000000005</v>
      </c>
      <c r="L1729" s="24"/>
      <c r="M1729" s="24">
        <v>0.43745454</v>
      </c>
      <c r="N1729" s="24"/>
    </row>
    <row r="1730" spans="2:14" ht="16" x14ac:dyDescent="0.2">
      <c r="B1730" s="24">
        <v>344.6</v>
      </c>
      <c r="C1730" s="24">
        <v>2.8421145299999999</v>
      </c>
      <c r="D1730" s="24"/>
      <c r="E1730" s="24">
        <v>2.3306294699999999</v>
      </c>
      <c r="F1730" s="24"/>
      <c r="G1730" s="24">
        <v>2.0539200700000002</v>
      </c>
      <c r="H1730" s="24"/>
      <c r="I1730" s="24">
        <v>1.3477482700000001</v>
      </c>
      <c r="J1730" s="24"/>
      <c r="K1730" s="24">
        <v>0.89444199999999996</v>
      </c>
      <c r="L1730" s="24"/>
      <c r="M1730" s="24">
        <v>0.43756440000000002</v>
      </c>
      <c r="N1730" s="24"/>
    </row>
    <row r="1731" spans="2:14" ht="16" x14ac:dyDescent="0.2">
      <c r="B1731" s="24">
        <v>344.8</v>
      </c>
      <c r="C1731" s="24">
        <v>2.8424773000000001</v>
      </c>
      <c r="D1731" s="24"/>
      <c r="E1731" s="24">
        <v>2.3307200799999999</v>
      </c>
      <c r="F1731" s="24"/>
      <c r="G1731" s="24">
        <v>2.0540192099999999</v>
      </c>
      <c r="H1731" s="24"/>
      <c r="I1731" s="24">
        <v>1.3481732500000001</v>
      </c>
      <c r="J1731" s="24"/>
      <c r="K1731" s="24">
        <v>0.89448755000000002</v>
      </c>
      <c r="L1731" s="24"/>
      <c r="M1731" s="24">
        <v>0.43809226000000001</v>
      </c>
      <c r="N1731" s="24"/>
    </row>
    <row r="1732" spans="2:14" ht="16" x14ac:dyDescent="0.2">
      <c r="B1732" s="24">
        <v>345</v>
      </c>
      <c r="C1732" s="24">
        <v>2.8424647099999998</v>
      </c>
      <c r="D1732" s="24"/>
      <c r="E1732" s="24">
        <v>2.3308842699999999</v>
      </c>
      <c r="F1732" s="24"/>
      <c r="G1732" s="24">
        <v>2.0545829100000002</v>
      </c>
      <c r="H1732" s="24"/>
      <c r="I1732" s="24">
        <v>1.3481108799999999</v>
      </c>
      <c r="J1732" s="24"/>
      <c r="K1732" s="24">
        <v>0.89495263999999997</v>
      </c>
      <c r="L1732" s="24"/>
      <c r="M1732" s="24">
        <v>0.43789466999999999</v>
      </c>
      <c r="N1732" s="24"/>
    </row>
    <row r="1733" spans="2:14" ht="16" x14ac:dyDescent="0.2">
      <c r="B1733" s="24">
        <v>345.2</v>
      </c>
      <c r="C1733" s="24">
        <v>2.8428707800000002</v>
      </c>
      <c r="D1733" s="24"/>
      <c r="E1733" s="24">
        <v>2.3311717399999998</v>
      </c>
      <c r="F1733" s="24"/>
      <c r="G1733" s="24">
        <v>2.05488363</v>
      </c>
      <c r="H1733" s="24"/>
      <c r="I1733" s="24">
        <v>1.34840516</v>
      </c>
      <c r="J1733" s="24"/>
      <c r="K1733" s="24">
        <v>0.89545008000000004</v>
      </c>
      <c r="L1733" s="24"/>
      <c r="M1733" s="24">
        <v>0.43818225</v>
      </c>
      <c r="N1733" s="24"/>
    </row>
    <row r="1734" spans="2:14" ht="16" x14ac:dyDescent="0.2">
      <c r="B1734" s="24">
        <v>345.4</v>
      </c>
      <c r="C1734" s="24">
        <v>2.8437704400000001</v>
      </c>
      <c r="D1734" s="24"/>
      <c r="E1734" s="24">
        <v>2.3316269300000001</v>
      </c>
      <c r="F1734" s="24"/>
      <c r="G1734" s="24">
        <v>2.05536743</v>
      </c>
      <c r="H1734" s="24"/>
      <c r="I1734" s="24">
        <v>1.34892813</v>
      </c>
      <c r="J1734" s="24"/>
      <c r="K1734" s="24">
        <v>0.89559770000000005</v>
      </c>
      <c r="L1734" s="24"/>
      <c r="M1734" s="24">
        <v>0.43847599999999998</v>
      </c>
      <c r="N1734" s="24"/>
    </row>
    <row r="1735" spans="2:14" ht="16" x14ac:dyDescent="0.2">
      <c r="B1735" s="24">
        <v>345.6</v>
      </c>
      <c r="C1735" s="24">
        <v>2.8446449899999999</v>
      </c>
      <c r="D1735" s="24"/>
      <c r="E1735" s="24">
        <v>2.3319491999999999</v>
      </c>
      <c r="F1735" s="24"/>
      <c r="G1735" s="24">
        <v>2.0562659600000002</v>
      </c>
      <c r="H1735" s="24"/>
      <c r="I1735" s="24">
        <v>1.3497671099999999</v>
      </c>
      <c r="J1735" s="24"/>
      <c r="K1735" s="24">
        <v>0.89609806000000003</v>
      </c>
      <c r="L1735" s="24"/>
      <c r="M1735" s="24">
        <v>0.43892927999999998</v>
      </c>
      <c r="N1735" s="24"/>
    </row>
    <row r="1736" spans="2:14" ht="16" x14ac:dyDescent="0.2">
      <c r="B1736" s="24">
        <v>345.8</v>
      </c>
      <c r="C1736" s="24">
        <v>2.8453866400000001</v>
      </c>
      <c r="D1736" s="24"/>
      <c r="E1736" s="24">
        <v>2.3321984499999999</v>
      </c>
      <c r="F1736" s="24"/>
      <c r="G1736" s="24">
        <v>2.05675118</v>
      </c>
      <c r="H1736" s="24"/>
      <c r="I1736" s="24">
        <v>1.349834</v>
      </c>
      <c r="J1736" s="24"/>
      <c r="K1736" s="24">
        <v>0.89660680000000004</v>
      </c>
      <c r="L1736" s="24"/>
      <c r="M1736" s="24">
        <v>0.43881478000000002</v>
      </c>
      <c r="N1736" s="24"/>
    </row>
    <row r="1737" spans="2:14" ht="16" x14ac:dyDescent="0.2">
      <c r="B1737" s="24">
        <v>346</v>
      </c>
      <c r="C1737" s="24">
        <v>2.8455548400000001</v>
      </c>
      <c r="D1737" s="24"/>
      <c r="E1737" s="24">
        <v>2.3322127899999998</v>
      </c>
      <c r="F1737" s="24"/>
      <c r="G1737" s="24">
        <v>2.05715761</v>
      </c>
      <c r="H1737" s="24"/>
      <c r="I1737" s="24">
        <v>1.3495899200000001</v>
      </c>
      <c r="J1737" s="24"/>
      <c r="K1737" s="24">
        <v>0.89660607000000003</v>
      </c>
      <c r="L1737" s="24"/>
      <c r="M1737" s="24">
        <v>0.43904954000000002</v>
      </c>
      <c r="N1737" s="24"/>
    </row>
    <row r="1738" spans="2:14" ht="16" x14ac:dyDescent="0.2">
      <c r="B1738" s="24">
        <v>346.2</v>
      </c>
      <c r="C1738" s="24">
        <v>2.8456457400000001</v>
      </c>
      <c r="D1738" s="24"/>
      <c r="E1738" s="24">
        <v>2.3324526400000001</v>
      </c>
      <c r="F1738" s="24"/>
      <c r="G1738" s="24">
        <v>2.0576164000000001</v>
      </c>
      <c r="H1738" s="24"/>
      <c r="I1738" s="24">
        <v>1.3493711500000001</v>
      </c>
      <c r="J1738" s="24"/>
      <c r="K1738" s="24">
        <v>0.89660770999999995</v>
      </c>
      <c r="L1738" s="24"/>
      <c r="M1738" s="24">
        <v>0.43952552</v>
      </c>
      <c r="N1738" s="24"/>
    </row>
    <row r="1739" spans="2:14" ht="16" x14ac:dyDescent="0.2">
      <c r="B1739" s="24">
        <v>346.4</v>
      </c>
      <c r="C1739" s="24">
        <v>2.8449588600000002</v>
      </c>
      <c r="D1739" s="24"/>
      <c r="E1739" s="24">
        <v>2.3323458600000002</v>
      </c>
      <c r="F1739" s="24"/>
      <c r="G1739" s="24">
        <v>2.0576415300000002</v>
      </c>
      <c r="H1739" s="24"/>
      <c r="I1739" s="24">
        <v>1.3488945699999999</v>
      </c>
      <c r="J1739" s="24"/>
      <c r="K1739" s="24">
        <v>0.89648492999999996</v>
      </c>
      <c r="L1739" s="24"/>
      <c r="M1739" s="24">
        <v>0.43927326</v>
      </c>
      <c r="N1739" s="24"/>
    </row>
    <row r="1740" spans="2:14" ht="16" x14ac:dyDescent="0.2">
      <c r="B1740" s="24">
        <v>346.6</v>
      </c>
      <c r="C1740" s="24">
        <v>2.8446514600000001</v>
      </c>
      <c r="D1740" s="24"/>
      <c r="E1740" s="24">
        <v>2.3322374699999999</v>
      </c>
      <c r="F1740" s="24"/>
      <c r="G1740" s="24">
        <v>2.0575158400000002</v>
      </c>
      <c r="H1740" s="24"/>
      <c r="I1740" s="24">
        <v>1.3487077999999999</v>
      </c>
      <c r="J1740" s="24"/>
      <c r="K1740" s="24">
        <v>0.89647633000000004</v>
      </c>
      <c r="L1740" s="24"/>
      <c r="M1740" s="24">
        <v>0.43937628000000001</v>
      </c>
      <c r="N1740" s="24"/>
    </row>
    <row r="1741" spans="2:14" ht="16" x14ac:dyDescent="0.2">
      <c r="B1741" s="24">
        <v>346.8</v>
      </c>
      <c r="C1741" s="24">
        <v>2.8449428299999999</v>
      </c>
      <c r="D1741" s="24"/>
      <c r="E1741" s="24">
        <v>2.3329998399999998</v>
      </c>
      <c r="F1741" s="24"/>
      <c r="G1741" s="24">
        <v>2.0582757200000001</v>
      </c>
      <c r="H1741" s="24"/>
      <c r="I1741" s="24">
        <v>1.3497807900000001</v>
      </c>
      <c r="J1741" s="24"/>
      <c r="K1741" s="24">
        <v>0.89738993</v>
      </c>
      <c r="L1741" s="24"/>
      <c r="M1741" s="24">
        <v>0.43994560999999999</v>
      </c>
      <c r="N1741" s="24"/>
    </row>
    <row r="1742" spans="2:14" ht="16" x14ac:dyDescent="0.2">
      <c r="B1742" s="24">
        <v>347</v>
      </c>
      <c r="C1742" s="24">
        <v>2.84511848</v>
      </c>
      <c r="D1742" s="24"/>
      <c r="E1742" s="24">
        <v>2.3331410699999999</v>
      </c>
      <c r="F1742" s="24"/>
      <c r="G1742" s="24">
        <v>2.0588144000000002</v>
      </c>
      <c r="H1742" s="24"/>
      <c r="I1742" s="24">
        <v>1.3494457500000001</v>
      </c>
      <c r="J1742" s="24"/>
      <c r="K1742" s="24">
        <v>0.89798370999999999</v>
      </c>
      <c r="L1742" s="24"/>
      <c r="M1742" s="24">
        <v>0.44044842000000001</v>
      </c>
      <c r="N1742" s="24"/>
    </row>
    <row r="1743" spans="2:14" ht="16" x14ac:dyDescent="0.2">
      <c r="B1743" s="24">
        <v>347.2</v>
      </c>
      <c r="C1743" s="24">
        <v>2.8448807700000001</v>
      </c>
      <c r="D1743" s="24"/>
      <c r="E1743" s="24">
        <v>2.3335808500000002</v>
      </c>
      <c r="F1743" s="24"/>
      <c r="G1743" s="24">
        <v>2.0590828000000001</v>
      </c>
      <c r="H1743" s="24"/>
      <c r="I1743" s="24">
        <v>1.3495558999999999</v>
      </c>
      <c r="J1743" s="24"/>
      <c r="K1743" s="24">
        <v>0.89818281</v>
      </c>
      <c r="L1743" s="24"/>
      <c r="M1743" s="24">
        <v>0.44028736000000002</v>
      </c>
      <c r="N1743" s="24"/>
    </row>
    <row r="1744" spans="2:14" ht="16" x14ac:dyDescent="0.2">
      <c r="B1744" s="24">
        <v>347.4</v>
      </c>
      <c r="C1744" s="24">
        <v>2.84529867</v>
      </c>
      <c r="D1744" s="24"/>
      <c r="E1744" s="24">
        <v>2.3338730999999999</v>
      </c>
      <c r="F1744" s="24"/>
      <c r="G1744" s="24">
        <v>2.0593466899999999</v>
      </c>
      <c r="H1744" s="24"/>
      <c r="I1744" s="24">
        <v>1.3500809499999999</v>
      </c>
      <c r="J1744" s="24"/>
      <c r="K1744" s="24">
        <v>0.89833209999999997</v>
      </c>
      <c r="L1744" s="24"/>
      <c r="M1744" s="24">
        <v>0.44043834999999998</v>
      </c>
      <c r="N1744" s="24"/>
    </row>
    <row r="1745" spans="2:14" ht="16" x14ac:dyDescent="0.2">
      <c r="B1745" s="24">
        <v>347.6</v>
      </c>
      <c r="C1745" s="24">
        <v>2.84558804</v>
      </c>
      <c r="D1745" s="24"/>
      <c r="E1745" s="24">
        <v>2.3342779199999999</v>
      </c>
      <c r="F1745" s="24"/>
      <c r="G1745" s="24">
        <v>2.0594480499999999</v>
      </c>
      <c r="H1745" s="24"/>
      <c r="I1745" s="24">
        <v>1.3504139399999999</v>
      </c>
      <c r="J1745" s="24"/>
      <c r="K1745" s="24">
        <v>0.89858744000000002</v>
      </c>
      <c r="L1745" s="24"/>
      <c r="M1745" s="24">
        <v>0.44069255000000002</v>
      </c>
      <c r="N1745" s="24"/>
    </row>
    <row r="1746" spans="2:14" ht="16" x14ac:dyDescent="0.2">
      <c r="B1746" s="24">
        <v>347.8</v>
      </c>
      <c r="C1746" s="24">
        <v>2.8456154100000002</v>
      </c>
      <c r="D1746" s="24"/>
      <c r="E1746" s="24">
        <v>2.3345502800000002</v>
      </c>
      <c r="F1746" s="24"/>
      <c r="G1746" s="24">
        <v>2.0593160099999999</v>
      </c>
      <c r="H1746" s="24"/>
      <c r="I1746" s="24">
        <v>1.35089547</v>
      </c>
      <c r="J1746" s="24"/>
      <c r="K1746" s="24">
        <v>0.89921952000000005</v>
      </c>
      <c r="L1746" s="24"/>
      <c r="M1746" s="24">
        <v>0.44097787999999999</v>
      </c>
      <c r="N1746" s="24"/>
    </row>
    <row r="1747" spans="2:14" ht="16" x14ac:dyDescent="0.2">
      <c r="B1747" s="24">
        <v>348</v>
      </c>
      <c r="C1747" s="24">
        <v>2.8459944500000001</v>
      </c>
      <c r="D1747" s="24"/>
      <c r="E1747" s="24">
        <v>2.3349898699999998</v>
      </c>
      <c r="F1747" s="24"/>
      <c r="G1747" s="24">
        <v>2.0596712699999999</v>
      </c>
      <c r="H1747" s="24"/>
      <c r="I1747" s="24">
        <v>1.35086091</v>
      </c>
      <c r="J1747" s="24"/>
      <c r="K1747" s="24">
        <v>0.89992799999999995</v>
      </c>
      <c r="L1747" s="24"/>
      <c r="M1747" s="24">
        <v>0.44160703000000001</v>
      </c>
      <c r="N1747" s="24"/>
    </row>
    <row r="1748" spans="2:14" ht="16" x14ac:dyDescent="0.2">
      <c r="B1748" s="24">
        <v>348.2</v>
      </c>
      <c r="C1748" s="24">
        <v>2.8461314</v>
      </c>
      <c r="D1748" s="24"/>
      <c r="E1748" s="24">
        <v>2.3347284199999998</v>
      </c>
      <c r="F1748" s="24"/>
      <c r="G1748" s="24">
        <v>2.0595836799999998</v>
      </c>
      <c r="H1748" s="24"/>
      <c r="I1748" s="24">
        <v>1.3508572299999999</v>
      </c>
      <c r="J1748" s="24"/>
      <c r="K1748" s="24">
        <v>0.90018043999999997</v>
      </c>
      <c r="L1748" s="24"/>
      <c r="M1748" s="24">
        <v>0.44152786999999999</v>
      </c>
      <c r="N1748" s="24"/>
    </row>
    <row r="1749" spans="2:14" ht="16" x14ac:dyDescent="0.2">
      <c r="B1749" s="24">
        <v>348.4</v>
      </c>
      <c r="C1749" s="24">
        <v>2.8459735899999998</v>
      </c>
      <c r="D1749" s="24"/>
      <c r="E1749" s="24">
        <v>2.3346067599999998</v>
      </c>
      <c r="F1749" s="24"/>
      <c r="G1749" s="24">
        <v>2.0595542500000001</v>
      </c>
      <c r="H1749" s="24"/>
      <c r="I1749" s="24">
        <v>1.3507459799999999</v>
      </c>
      <c r="J1749" s="24"/>
      <c r="K1749" s="24">
        <v>0.90037001000000005</v>
      </c>
      <c r="L1749" s="24"/>
      <c r="M1749" s="24">
        <v>0.44165513000000001</v>
      </c>
      <c r="N1749" s="24"/>
    </row>
    <row r="1750" spans="2:14" ht="16" x14ac:dyDescent="0.2">
      <c r="B1750" s="24">
        <v>348.6</v>
      </c>
      <c r="C1750" s="24">
        <v>2.84594696</v>
      </c>
      <c r="D1750" s="24"/>
      <c r="E1750" s="24">
        <v>2.3346917899999999</v>
      </c>
      <c r="F1750" s="24"/>
      <c r="G1750" s="24">
        <v>2.0597610400000002</v>
      </c>
      <c r="H1750" s="24"/>
      <c r="I1750" s="24">
        <v>1.3508677600000001</v>
      </c>
      <c r="J1750" s="24"/>
      <c r="K1750" s="24">
        <v>0.90017577999999998</v>
      </c>
      <c r="L1750" s="24"/>
      <c r="M1750" s="24">
        <v>0.44164299000000001</v>
      </c>
      <c r="N1750" s="24"/>
    </row>
    <row r="1751" spans="2:14" ht="16" x14ac:dyDescent="0.2">
      <c r="B1751" s="24">
        <v>348.8</v>
      </c>
      <c r="C1751" s="24">
        <v>2.8460701300000002</v>
      </c>
      <c r="D1751" s="24"/>
      <c r="E1751" s="24">
        <v>2.3346626599999998</v>
      </c>
      <c r="F1751" s="24"/>
      <c r="G1751" s="24">
        <v>2.0601171900000002</v>
      </c>
      <c r="H1751" s="24"/>
      <c r="I1751" s="24">
        <v>1.35152373</v>
      </c>
      <c r="J1751" s="24"/>
      <c r="K1751" s="24">
        <v>0.90053611</v>
      </c>
      <c r="L1751" s="24"/>
      <c r="M1751" s="24">
        <v>0.44197209999999998</v>
      </c>
      <c r="N1751" s="24"/>
    </row>
    <row r="1752" spans="2:14" ht="16" x14ac:dyDescent="0.2">
      <c r="B1752" s="24">
        <v>349</v>
      </c>
      <c r="C1752" s="24">
        <v>2.8459683899999999</v>
      </c>
      <c r="D1752" s="24"/>
      <c r="E1752" s="24">
        <v>2.3343820800000001</v>
      </c>
      <c r="F1752" s="24"/>
      <c r="G1752" s="24">
        <v>2.0597771300000001</v>
      </c>
      <c r="H1752" s="24"/>
      <c r="I1752" s="24">
        <v>1.35156531</v>
      </c>
      <c r="J1752" s="24"/>
      <c r="K1752" s="24">
        <v>0.90082494000000002</v>
      </c>
      <c r="L1752" s="24"/>
      <c r="M1752" s="24">
        <v>0.44122949</v>
      </c>
      <c r="N1752" s="24"/>
    </row>
    <row r="1753" spans="2:14" ht="16" x14ac:dyDescent="0.2">
      <c r="B1753" s="24">
        <v>349.2</v>
      </c>
      <c r="C1753" s="24">
        <v>2.8462380999999999</v>
      </c>
      <c r="D1753" s="24"/>
      <c r="E1753" s="24">
        <v>2.3343893599999999</v>
      </c>
      <c r="F1753" s="24"/>
      <c r="G1753" s="24">
        <v>2.05967981</v>
      </c>
      <c r="H1753" s="24"/>
      <c r="I1753" s="24">
        <v>1.35191496</v>
      </c>
      <c r="J1753" s="24"/>
      <c r="K1753" s="24">
        <v>0.90050399000000003</v>
      </c>
      <c r="L1753" s="24"/>
      <c r="M1753" s="24">
        <v>0.44135299</v>
      </c>
      <c r="N1753" s="24"/>
    </row>
    <row r="1754" spans="2:14" ht="16" x14ac:dyDescent="0.2">
      <c r="B1754" s="24">
        <v>349.4</v>
      </c>
      <c r="C1754" s="24">
        <v>2.8461440900000001</v>
      </c>
      <c r="D1754" s="24"/>
      <c r="E1754" s="24">
        <v>2.33382237</v>
      </c>
      <c r="F1754" s="24"/>
      <c r="G1754" s="24">
        <v>2.0590950299999999</v>
      </c>
      <c r="H1754" s="24"/>
      <c r="I1754" s="24">
        <v>1.3519085799999999</v>
      </c>
      <c r="J1754" s="24"/>
      <c r="K1754" s="24">
        <v>0.90049524000000003</v>
      </c>
      <c r="L1754" s="24"/>
      <c r="M1754" s="24">
        <v>0.44082982999999998</v>
      </c>
      <c r="N1754" s="24"/>
    </row>
    <row r="1755" spans="2:14" ht="16" x14ac:dyDescent="0.2">
      <c r="B1755" s="24">
        <v>349.6</v>
      </c>
      <c r="C1755" s="24">
        <v>2.8463600200000001</v>
      </c>
      <c r="D1755" s="24"/>
      <c r="E1755" s="24">
        <v>2.3336213400000001</v>
      </c>
      <c r="F1755" s="24"/>
      <c r="G1755" s="24">
        <v>2.05894405</v>
      </c>
      <c r="H1755" s="24"/>
      <c r="I1755" s="24">
        <v>1.35168099</v>
      </c>
      <c r="J1755" s="24"/>
      <c r="K1755" s="24">
        <v>0.90074969000000005</v>
      </c>
      <c r="L1755" s="24"/>
      <c r="M1755" s="24">
        <v>0.44085943999999999</v>
      </c>
      <c r="N1755" s="24"/>
    </row>
    <row r="1756" spans="2:14" ht="16" x14ac:dyDescent="0.2">
      <c r="B1756" s="24">
        <v>349.8</v>
      </c>
      <c r="C1756" s="24">
        <v>2.8460196899999999</v>
      </c>
      <c r="D1756" s="24"/>
      <c r="E1756" s="24">
        <v>2.33328004</v>
      </c>
      <c r="F1756" s="24"/>
      <c r="G1756" s="24">
        <v>2.05863482</v>
      </c>
      <c r="H1756" s="24"/>
      <c r="I1756" s="24">
        <v>1.35147946</v>
      </c>
      <c r="J1756" s="24"/>
      <c r="K1756" s="24">
        <v>0.90059889999999998</v>
      </c>
      <c r="L1756" s="24"/>
      <c r="M1756" s="24">
        <v>0.44066444999999999</v>
      </c>
      <c r="N1756" s="24"/>
    </row>
    <row r="1757" spans="2:14" ht="16" x14ac:dyDescent="0.2">
      <c r="B1757" s="24">
        <v>350</v>
      </c>
      <c r="C1757" s="24">
        <v>2.8456254900000002</v>
      </c>
      <c r="D1757" s="24"/>
      <c r="E1757" s="24">
        <v>2.33285359</v>
      </c>
      <c r="F1757" s="24"/>
      <c r="G1757" s="24">
        <v>2.0585270800000002</v>
      </c>
      <c r="H1757" s="24"/>
      <c r="I1757" s="24">
        <v>1.35137036</v>
      </c>
      <c r="J1757" s="24"/>
      <c r="K1757" s="24">
        <v>0.90040083999999998</v>
      </c>
      <c r="L1757" s="24"/>
      <c r="M1757" s="24">
        <v>0.44107974</v>
      </c>
      <c r="N1757" s="24"/>
    </row>
    <row r="1758" spans="2:14" ht="16" x14ac:dyDescent="0.2">
      <c r="B1758" s="24">
        <v>350.2</v>
      </c>
      <c r="C1758" s="24">
        <v>2.8458241000000002</v>
      </c>
      <c r="D1758" s="24"/>
      <c r="E1758" s="24">
        <v>2.3328621699999998</v>
      </c>
      <c r="F1758" s="24"/>
      <c r="G1758" s="24">
        <v>2.0584864199999999</v>
      </c>
      <c r="H1758" s="24"/>
      <c r="I1758" s="24">
        <v>1.35118761</v>
      </c>
      <c r="J1758" s="24"/>
      <c r="K1758" s="24">
        <v>0.90014881999999996</v>
      </c>
      <c r="L1758" s="24"/>
      <c r="M1758" s="24">
        <v>0.44096276000000001</v>
      </c>
      <c r="N1758" s="24"/>
    </row>
    <row r="1759" spans="2:14" ht="16" x14ac:dyDescent="0.2">
      <c r="B1759" s="24">
        <v>350.4</v>
      </c>
      <c r="C1759" s="24">
        <v>2.8458215</v>
      </c>
      <c r="D1759" s="24"/>
      <c r="E1759" s="24">
        <v>2.33348244</v>
      </c>
      <c r="F1759" s="24"/>
      <c r="G1759" s="24">
        <v>2.0586024200000002</v>
      </c>
      <c r="H1759" s="24"/>
      <c r="I1759" s="24">
        <v>1.3513659</v>
      </c>
      <c r="J1759" s="24"/>
      <c r="K1759" s="24">
        <v>0.90046775000000001</v>
      </c>
      <c r="L1759" s="24"/>
      <c r="M1759" s="24">
        <v>0.44170116999999998</v>
      </c>
      <c r="N1759" s="24"/>
    </row>
    <row r="1760" spans="2:14" ht="16" x14ac:dyDescent="0.2">
      <c r="B1760" s="24">
        <v>350.6</v>
      </c>
      <c r="C1760" s="24">
        <v>2.8457641699999998</v>
      </c>
      <c r="D1760" s="24"/>
      <c r="E1760" s="24">
        <v>2.3332843900000002</v>
      </c>
      <c r="F1760" s="24"/>
      <c r="G1760" s="24">
        <v>2.0583672100000001</v>
      </c>
      <c r="H1760" s="24"/>
      <c r="I1760" s="24">
        <v>1.3510613499999999</v>
      </c>
      <c r="J1760" s="24"/>
      <c r="K1760" s="24">
        <v>0.90053961999999999</v>
      </c>
      <c r="L1760" s="24"/>
      <c r="M1760" s="24">
        <v>0.44187427000000001</v>
      </c>
      <c r="N1760" s="24"/>
    </row>
    <row r="1761" spans="2:14" ht="16" x14ac:dyDescent="0.2">
      <c r="B1761" s="24">
        <v>350.8</v>
      </c>
      <c r="C1761" s="24">
        <v>2.84587477</v>
      </c>
      <c r="D1761" s="24"/>
      <c r="E1761" s="24">
        <v>2.3338756599999999</v>
      </c>
      <c r="F1761" s="24"/>
      <c r="G1761" s="24">
        <v>2.05868283</v>
      </c>
      <c r="H1761" s="24"/>
      <c r="I1761" s="24">
        <v>1.3514392200000001</v>
      </c>
      <c r="J1761" s="24"/>
      <c r="K1761" s="24">
        <v>0.90089125999999997</v>
      </c>
      <c r="L1761" s="24"/>
      <c r="M1761" s="24">
        <v>0.44228367000000002</v>
      </c>
      <c r="N1761" s="24"/>
    </row>
    <row r="1762" spans="2:14" ht="16" x14ac:dyDescent="0.2">
      <c r="B1762" s="24">
        <v>351</v>
      </c>
      <c r="C1762" s="24">
        <v>2.8463508499999999</v>
      </c>
      <c r="D1762" s="24"/>
      <c r="E1762" s="24">
        <v>2.3346163299999998</v>
      </c>
      <c r="F1762" s="24"/>
      <c r="G1762" s="24">
        <v>2.0595112900000001</v>
      </c>
      <c r="H1762" s="24"/>
      <c r="I1762" s="24">
        <v>1.35146145</v>
      </c>
      <c r="J1762" s="24"/>
      <c r="K1762" s="24">
        <v>0.90135809</v>
      </c>
      <c r="L1762" s="24"/>
      <c r="M1762" s="24">
        <v>0.44285224000000001</v>
      </c>
      <c r="N1762" s="24"/>
    </row>
    <row r="1763" spans="2:14" ht="16" x14ac:dyDescent="0.2">
      <c r="B1763" s="24">
        <v>351.2</v>
      </c>
      <c r="C1763" s="24">
        <v>2.84645277</v>
      </c>
      <c r="D1763" s="24"/>
      <c r="E1763" s="24">
        <v>2.3352554400000001</v>
      </c>
      <c r="F1763" s="24"/>
      <c r="G1763" s="24">
        <v>2.05995113</v>
      </c>
      <c r="H1763" s="24"/>
      <c r="I1763" s="24">
        <v>1.35220864</v>
      </c>
      <c r="J1763" s="24"/>
      <c r="K1763" s="24">
        <v>0.90182424999999999</v>
      </c>
      <c r="L1763" s="24"/>
      <c r="M1763" s="24">
        <v>0.4430133</v>
      </c>
      <c r="N1763" s="24"/>
    </row>
    <row r="1764" spans="2:14" ht="16" x14ac:dyDescent="0.2">
      <c r="B1764" s="24">
        <v>351.4</v>
      </c>
      <c r="C1764" s="24">
        <v>2.8468306800000001</v>
      </c>
      <c r="D1764" s="24"/>
      <c r="E1764" s="24">
        <v>2.3359554600000001</v>
      </c>
      <c r="F1764" s="24"/>
      <c r="G1764" s="24">
        <v>2.0605018199999998</v>
      </c>
      <c r="H1764" s="24"/>
      <c r="I1764" s="24">
        <v>1.3526225300000001</v>
      </c>
      <c r="J1764" s="24"/>
      <c r="K1764" s="24">
        <v>0.90201286999999997</v>
      </c>
      <c r="L1764" s="24"/>
      <c r="M1764" s="24">
        <v>0.44366161999999998</v>
      </c>
      <c r="N1764" s="24"/>
    </row>
    <row r="1765" spans="2:14" ht="16" x14ac:dyDescent="0.2">
      <c r="B1765" s="24">
        <v>351.6</v>
      </c>
      <c r="C1765" s="24">
        <v>2.8473700700000002</v>
      </c>
      <c r="D1765" s="24"/>
      <c r="E1765" s="24">
        <v>2.3364604299999998</v>
      </c>
      <c r="F1765" s="24"/>
      <c r="G1765" s="24">
        <v>2.0608405699999999</v>
      </c>
      <c r="H1765" s="24"/>
      <c r="I1765" s="24">
        <v>1.35264699</v>
      </c>
      <c r="J1765" s="24"/>
      <c r="K1765" s="24">
        <v>0.90208917</v>
      </c>
      <c r="L1765" s="24"/>
      <c r="M1765" s="24">
        <v>0.44396501999999999</v>
      </c>
      <c r="N1765" s="24"/>
    </row>
    <row r="1766" spans="2:14" ht="16" x14ac:dyDescent="0.2">
      <c r="B1766" s="24">
        <v>351.8</v>
      </c>
      <c r="C1766" s="24">
        <v>2.8474373399999999</v>
      </c>
      <c r="D1766" s="24"/>
      <c r="E1766" s="24">
        <v>2.3371331500000001</v>
      </c>
      <c r="F1766" s="24"/>
      <c r="G1766" s="24">
        <v>2.0612998500000002</v>
      </c>
      <c r="H1766" s="24"/>
      <c r="I1766" s="24">
        <v>1.3530453099999999</v>
      </c>
      <c r="J1766" s="24"/>
      <c r="K1766" s="24">
        <v>0.90266181000000001</v>
      </c>
      <c r="L1766" s="24"/>
      <c r="M1766" s="24">
        <v>0.44428929</v>
      </c>
      <c r="N1766" s="24"/>
    </row>
    <row r="1767" spans="2:14" ht="16" x14ac:dyDescent="0.2">
      <c r="B1767" s="24">
        <v>352</v>
      </c>
      <c r="C1767" s="24">
        <v>2.8480024500000001</v>
      </c>
      <c r="D1767" s="24"/>
      <c r="E1767" s="24">
        <v>2.33788464</v>
      </c>
      <c r="F1767" s="24"/>
      <c r="G1767" s="24">
        <v>2.0628056699999999</v>
      </c>
      <c r="H1767" s="24"/>
      <c r="I1767" s="24">
        <v>1.35324139</v>
      </c>
      <c r="J1767" s="24"/>
      <c r="K1767" s="24">
        <v>0.90346994999999997</v>
      </c>
      <c r="L1767" s="24"/>
      <c r="M1767" s="24">
        <v>0.44493232999999999</v>
      </c>
      <c r="N1767" s="24"/>
    </row>
    <row r="1768" spans="2:14" ht="16" x14ac:dyDescent="0.2">
      <c r="B1768" s="24">
        <v>352.2</v>
      </c>
      <c r="C1768" s="24">
        <v>2.8483544799999998</v>
      </c>
      <c r="D1768" s="24"/>
      <c r="E1768" s="24">
        <v>2.3384922700000002</v>
      </c>
      <c r="F1768" s="24"/>
      <c r="G1768" s="24">
        <v>2.0632834899999999</v>
      </c>
      <c r="H1768" s="24"/>
      <c r="I1768" s="24">
        <v>1.3536339799999999</v>
      </c>
      <c r="J1768" s="24"/>
      <c r="K1768" s="24">
        <v>0.90328779999999997</v>
      </c>
      <c r="L1768" s="24"/>
      <c r="M1768" s="24">
        <v>0.44465661000000001</v>
      </c>
      <c r="N1768" s="24"/>
    </row>
    <row r="1769" spans="2:14" ht="16" x14ac:dyDescent="0.2">
      <c r="B1769" s="24">
        <v>352.4</v>
      </c>
      <c r="C1769" s="24">
        <v>2.8479556399999999</v>
      </c>
      <c r="D1769" s="24"/>
      <c r="E1769" s="24">
        <v>2.3391972499999998</v>
      </c>
      <c r="F1769" s="24"/>
      <c r="G1769" s="24">
        <v>2.0638303900000001</v>
      </c>
      <c r="H1769" s="24"/>
      <c r="I1769" s="24">
        <v>1.3534126399999999</v>
      </c>
      <c r="J1769" s="24"/>
      <c r="K1769" s="24">
        <v>0.90341008</v>
      </c>
      <c r="L1769" s="24"/>
      <c r="M1769" s="24">
        <v>0.44456570000000001</v>
      </c>
      <c r="N1769" s="24"/>
    </row>
    <row r="1770" spans="2:14" ht="16" x14ac:dyDescent="0.2">
      <c r="B1770" s="24">
        <v>352.6</v>
      </c>
      <c r="C1770" s="24">
        <v>2.8484854999999998</v>
      </c>
      <c r="D1770" s="24"/>
      <c r="E1770" s="24">
        <v>2.3393651200000001</v>
      </c>
      <c r="F1770" s="24"/>
      <c r="G1770" s="24">
        <v>2.0642376599999999</v>
      </c>
      <c r="H1770" s="24"/>
      <c r="I1770" s="24">
        <v>1.35349304</v>
      </c>
      <c r="J1770" s="24"/>
      <c r="K1770" s="24">
        <v>0.90316532000000005</v>
      </c>
      <c r="L1770" s="24"/>
      <c r="M1770" s="24">
        <v>0.44441986999999999</v>
      </c>
      <c r="N1770" s="24"/>
    </row>
    <row r="1771" spans="2:14" ht="16" x14ac:dyDescent="0.2">
      <c r="B1771" s="24">
        <v>352.8</v>
      </c>
      <c r="C1771" s="24">
        <v>2.8489706199999998</v>
      </c>
      <c r="D1771" s="24"/>
      <c r="E1771" s="24">
        <v>2.3397076399999999</v>
      </c>
      <c r="F1771" s="24"/>
      <c r="G1771" s="24">
        <v>2.0645593199999999</v>
      </c>
      <c r="H1771" s="24"/>
      <c r="I1771" s="24">
        <v>1.35394335</v>
      </c>
      <c r="J1771" s="24"/>
      <c r="K1771" s="24">
        <v>0.90384935</v>
      </c>
      <c r="L1771" s="24"/>
      <c r="M1771" s="24">
        <v>0.44420577999999999</v>
      </c>
      <c r="N1771" s="24"/>
    </row>
    <row r="1772" spans="2:14" ht="16" x14ac:dyDescent="0.2">
      <c r="B1772" s="24">
        <v>353</v>
      </c>
      <c r="C1772" s="24">
        <v>2.84878338</v>
      </c>
      <c r="D1772" s="24"/>
      <c r="E1772" s="24">
        <v>2.33980648</v>
      </c>
      <c r="F1772" s="24"/>
      <c r="G1772" s="24">
        <v>2.0643146799999998</v>
      </c>
      <c r="H1772" s="24"/>
      <c r="I1772" s="24">
        <v>1.3533724300000001</v>
      </c>
      <c r="J1772" s="24"/>
      <c r="K1772" s="24">
        <v>0.90363795000000002</v>
      </c>
      <c r="L1772" s="24"/>
      <c r="M1772" s="24">
        <v>0.44353477000000002</v>
      </c>
      <c r="N1772" s="24"/>
    </row>
    <row r="1773" spans="2:14" ht="16" x14ac:dyDescent="0.2">
      <c r="B1773" s="24">
        <v>353.2</v>
      </c>
      <c r="C1773" s="24">
        <v>2.8489530599999999</v>
      </c>
      <c r="D1773" s="24"/>
      <c r="E1773" s="24">
        <v>2.3400699999999999</v>
      </c>
      <c r="F1773" s="24"/>
      <c r="G1773" s="24">
        <v>2.0644884600000002</v>
      </c>
      <c r="H1773" s="24"/>
      <c r="I1773" s="24">
        <v>1.35320577</v>
      </c>
      <c r="J1773" s="24"/>
      <c r="K1773" s="24">
        <v>0.90316110000000005</v>
      </c>
      <c r="L1773" s="24"/>
      <c r="M1773" s="24">
        <v>0.44334435</v>
      </c>
      <c r="N1773" s="24"/>
    </row>
    <row r="1774" spans="2:14" ht="16" x14ac:dyDescent="0.2">
      <c r="B1774" s="24">
        <v>353.4</v>
      </c>
      <c r="C1774" s="24">
        <v>2.8486905600000001</v>
      </c>
      <c r="D1774" s="24"/>
      <c r="E1774" s="24">
        <v>2.3399494600000001</v>
      </c>
      <c r="F1774" s="24"/>
      <c r="G1774" s="24">
        <v>2.0645135400000001</v>
      </c>
      <c r="H1774" s="24"/>
      <c r="I1774" s="24">
        <v>1.35280504</v>
      </c>
      <c r="J1774" s="24"/>
      <c r="K1774" s="24">
        <v>0.90318790999999998</v>
      </c>
      <c r="L1774" s="24"/>
      <c r="M1774" s="24">
        <v>0.44330380000000003</v>
      </c>
      <c r="N1774" s="24"/>
    </row>
    <row r="1775" spans="2:14" ht="16" x14ac:dyDescent="0.2">
      <c r="B1775" s="24">
        <v>353.6</v>
      </c>
      <c r="C1775" s="24">
        <v>2.8489582900000001</v>
      </c>
      <c r="D1775" s="24"/>
      <c r="E1775" s="24">
        <v>2.3399986699999999</v>
      </c>
      <c r="F1775" s="24"/>
      <c r="G1775" s="24">
        <v>2.0645270500000001</v>
      </c>
      <c r="H1775" s="24"/>
      <c r="I1775" s="24">
        <v>1.35257998</v>
      </c>
      <c r="J1775" s="24"/>
      <c r="K1775" s="24">
        <v>0.90360987999999998</v>
      </c>
      <c r="L1775" s="24"/>
      <c r="M1775" s="24">
        <v>0.44382247000000002</v>
      </c>
      <c r="N1775" s="24"/>
    </row>
    <row r="1776" spans="2:14" ht="16" x14ac:dyDescent="0.2">
      <c r="B1776" s="24">
        <v>353.8</v>
      </c>
      <c r="C1776" s="24">
        <v>2.8488379500000001</v>
      </c>
      <c r="D1776" s="24"/>
      <c r="E1776" s="24">
        <v>2.3398087099999998</v>
      </c>
      <c r="F1776" s="24"/>
      <c r="G1776" s="24">
        <v>2.0648720200000001</v>
      </c>
      <c r="H1776" s="24"/>
      <c r="I1776" s="24">
        <v>1.35273518</v>
      </c>
      <c r="J1776" s="24"/>
      <c r="K1776" s="24">
        <v>0.90372260999999998</v>
      </c>
      <c r="L1776" s="24"/>
      <c r="M1776" s="24">
        <v>0.44366195000000003</v>
      </c>
      <c r="N1776" s="24"/>
    </row>
    <row r="1777" spans="2:14" ht="16" x14ac:dyDescent="0.2">
      <c r="B1777" s="24">
        <v>354</v>
      </c>
      <c r="C1777" s="24">
        <v>2.8489561600000002</v>
      </c>
      <c r="D1777" s="24"/>
      <c r="E1777" s="24">
        <v>2.3397140799999998</v>
      </c>
      <c r="F1777" s="24"/>
      <c r="G1777" s="24">
        <v>2.0648020499999999</v>
      </c>
      <c r="H1777" s="24"/>
      <c r="I1777" s="24">
        <v>1.35245316</v>
      </c>
      <c r="J1777" s="24"/>
      <c r="K1777" s="24">
        <v>0.90398400999999995</v>
      </c>
      <c r="L1777" s="24"/>
      <c r="M1777" s="24">
        <v>0.44394605999999998</v>
      </c>
      <c r="N1777" s="24"/>
    </row>
    <row r="1778" spans="2:14" ht="16" x14ac:dyDescent="0.2">
      <c r="B1778" s="24">
        <v>354.2</v>
      </c>
      <c r="C1778" s="24">
        <v>2.8489413699999999</v>
      </c>
      <c r="D1778" s="24"/>
      <c r="E1778" s="24">
        <v>2.3397640800000001</v>
      </c>
      <c r="F1778" s="24"/>
      <c r="G1778" s="24">
        <v>2.0644889700000002</v>
      </c>
      <c r="H1778" s="24"/>
      <c r="I1778" s="24">
        <v>1.3523828600000001</v>
      </c>
      <c r="J1778" s="24"/>
      <c r="K1778" s="24">
        <v>0.90399459999999998</v>
      </c>
      <c r="L1778" s="24"/>
      <c r="M1778" s="24">
        <v>0.44387664999999998</v>
      </c>
      <c r="N1778" s="24"/>
    </row>
    <row r="1779" spans="2:14" ht="16" x14ac:dyDescent="0.2">
      <c r="B1779" s="24">
        <v>354.4</v>
      </c>
      <c r="C1779" s="24">
        <v>2.84884117</v>
      </c>
      <c r="D1779" s="24"/>
      <c r="E1779" s="24">
        <v>2.33922103</v>
      </c>
      <c r="F1779" s="24"/>
      <c r="G1779" s="24">
        <v>2.0638828500000002</v>
      </c>
      <c r="H1779" s="24"/>
      <c r="I1779" s="24">
        <v>1.35223037</v>
      </c>
      <c r="J1779" s="24"/>
      <c r="K1779" s="24">
        <v>0.90420257000000004</v>
      </c>
      <c r="L1779" s="24"/>
      <c r="M1779" s="24">
        <v>0.44376453999999999</v>
      </c>
      <c r="N1779" s="24"/>
    </row>
    <row r="1780" spans="2:14" ht="16" x14ac:dyDescent="0.2">
      <c r="B1780" s="24">
        <v>354.6</v>
      </c>
      <c r="C1780" s="24">
        <v>2.84887413</v>
      </c>
      <c r="D1780" s="24"/>
      <c r="E1780" s="24">
        <v>2.33901775</v>
      </c>
      <c r="F1780" s="24"/>
      <c r="G1780" s="24">
        <v>2.0638907799999999</v>
      </c>
      <c r="H1780" s="24"/>
      <c r="I1780" s="24">
        <v>1.3522510299999999</v>
      </c>
      <c r="J1780" s="24"/>
      <c r="K1780" s="24">
        <v>0.90461221999999997</v>
      </c>
      <c r="L1780" s="24"/>
      <c r="M1780" s="24">
        <v>0.44391440999999998</v>
      </c>
      <c r="N1780" s="24"/>
    </row>
    <row r="1781" spans="2:14" ht="16" x14ac:dyDescent="0.2">
      <c r="B1781" s="24">
        <v>354.8</v>
      </c>
      <c r="C1781" s="24">
        <v>2.84887377</v>
      </c>
      <c r="D1781" s="24"/>
      <c r="E1781" s="24">
        <v>2.3392217500000001</v>
      </c>
      <c r="F1781" s="24"/>
      <c r="G1781" s="24">
        <v>2.0638372299999999</v>
      </c>
      <c r="H1781" s="24"/>
      <c r="I1781" s="24">
        <v>1.35284877</v>
      </c>
      <c r="J1781" s="24"/>
      <c r="K1781" s="24">
        <v>0.90535873</v>
      </c>
      <c r="L1781" s="24"/>
      <c r="M1781" s="24">
        <v>0.44420036000000002</v>
      </c>
      <c r="N1781" s="24"/>
    </row>
    <row r="1782" spans="2:14" ht="16" x14ac:dyDescent="0.2">
      <c r="B1782" s="24">
        <v>355</v>
      </c>
      <c r="C1782" s="24">
        <v>2.8491253099999998</v>
      </c>
      <c r="D1782" s="24"/>
      <c r="E1782" s="24">
        <v>2.3394387299999999</v>
      </c>
      <c r="F1782" s="24"/>
      <c r="G1782" s="24">
        <v>2.06393038</v>
      </c>
      <c r="H1782" s="24"/>
      <c r="I1782" s="24">
        <v>1.3534078599999999</v>
      </c>
      <c r="J1782" s="24"/>
      <c r="K1782" s="24">
        <v>0.90627363999999999</v>
      </c>
      <c r="L1782" s="24"/>
      <c r="M1782" s="24">
        <v>0.44461643000000001</v>
      </c>
      <c r="N1782" s="24"/>
    </row>
    <row r="1783" spans="2:14" ht="16" x14ac:dyDescent="0.2">
      <c r="B1783" s="24">
        <v>355.2</v>
      </c>
      <c r="C1783" s="24">
        <v>2.8498736299999998</v>
      </c>
      <c r="D1783" s="24"/>
      <c r="E1783" s="24">
        <v>2.3398736200000001</v>
      </c>
      <c r="F1783" s="24"/>
      <c r="G1783" s="24">
        <v>2.0641801499999999</v>
      </c>
      <c r="H1783" s="24"/>
      <c r="I1783" s="24">
        <v>1.3539557099999999</v>
      </c>
      <c r="J1783" s="24"/>
      <c r="K1783" s="24">
        <v>0.90683431999999997</v>
      </c>
      <c r="L1783" s="24"/>
      <c r="M1783" s="24">
        <v>0.44518974</v>
      </c>
      <c r="N1783" s="24"/>
    </row>
    <row r="1784" spans="2:14" ht="16" x14ac:dyDescent="0.2">
      <c r="B1784" s="24">
        <v>355.4</v>
      </c>
      <c r="C1784" s="24">
        <v>2.8504926199999998</v>
      </c>
      <c r="D1784" s="24"/>
      <c r="E1784" s="24">
        <v>2.3400168699999999</v>
      </c>
      <c r="F1784" s="24"/>
      <c r="G1784" s="24">
        <v>2.0641798800000002</v>
      </c>
      <c r="H1784" s="24"/>
      <c r="I1784" s="24">
        <v>1.35426219</v>
      </c>
      <c r="J1784" s="24"/>
      <c r="K1784" s="24">
        <v>0.90739311</v>
      </c>
      <c r="L1784" s="24"/>
      <c r="M1784" s="24">
        <v>0.44570591999999998</v>
      </c>
      <c r="N1784" s="24"/>
    </row>
    <row r="1785" spans="2:14" ht="16" x14ac:dyDescent="0.2">
      <c r="B1785" s="24">
        <v>355.6</v>
      </c>
      <c r="C1785" s="24">
        <v>2.85102017</v>
      </c>
      <c r="D1785" s="24"/>
      <c r="E1785" s="24">
        <v>2.3402005300000002</v>
      </c>
      <c r="F1785" s="24"/>
      <c r="G1785" s="24">
        <v>2.0643656300000002</v>
      </c>
      <c r="H1785" s="24"/>
      <c r="I1785" s="24">
        <v>1.35479448</v>
      </c>
      <c r="J1785" s="24"/>
      <c r="K1785" s="24">
        <v>0.90805411000000003</v>
      </c>
      <c r="L1785" s="24"/>
      <c r="M1785" s="24">
        <v>0.44629069999999998</v>
      </c>
      <c r="N1785" s="24"/>
    </row>
    <row r="1786" spans="2:14" ht="16" x14ac:dyDescent="0.2">
      <c r="B1786" s="24">
        <v>355.8</v>
      </c>
      <c r="C1786" s="24">
        <v>2.8511625600000001</v>
      </c>
      <c r="D1786" s="24"/>
      <c r="E1786" s="24">
        <v>2.3399030500000002</v>
      </c>
      <c r="F1786" s="24"/>
      <c r="G1786" s="24">
        <v>2.0649896000000001</v>
      </c>
      <c r="H1786" s="24"/>
      <c r="I1786" s="24">
        <v>1.35509459</v>
      </c>
      <c r="J1786" s="24"/>
      <c r="K1786" s="24">
        <v>0.90850925999999999</v>
      </c>
      <c r="L1786" s="24"/>
      <c r="M1786" s="24">
        <v>0.44639023999999999</v>
      </c>
      <c r="N1786" s="24"/>
    </row>
    <row r="1787" spans="2:14" ht="16" x14ac:dyDescent="0.2">
      <c r="B1787" s="24">
        <v>356</v>
      </c>
      <c r="C1787" s="24">
        <v>2.85135228</v>
      </c>
      <c r="D1787" s="24"/>
      <c r="E1787" s="24">
        <v>2.33947394</v>
      </c>
      <c r="F1787" s="24"/>
      <c r="G1787" s="24">
        <v>2.0649875299999998</v>
      </c>
      <c r="H1787" s="24"/>
      <c r="I1787" s="24">
        <v>1.35506949</v>
      </c>
      <c r="J1787" s="24"/>
      <c r="K1787" s="24">
        <v>0.90874288000000003</v>
      </c>
      <c r="L1787" s="24"/>
      <c r="M1787" s="24">
        <v>0.44673249999999998</v>
      </c>
      <c r="N1787" s="24"/>
    </row>
    <row r="1788" spans="2:14" ht="16" x14ac:dyDescent="0.2">
      <c r="B1788" s="24">
        <v>356.2</v>
      </c>
      <c r="C1788" s="24">
        <v>2.85141277</v>
      </c>
      <c r="D1788" s="24"/>
      <c r="E1788" s="24">
        <v>2.3393166000000001</v>
      </c>
      <c r="F1788" s="24"/>
      <c r="G1788" s="24">
        <v>2.0644789600000002</v>
      </c>
      <c r="H1788" s="24"/>
      <c r="I1788" s="24">
        <v>1.35527179</v>
      </c>
      <c r="J1788" s="24"/>
      <c r="K1788" s="24">
        <v>0.90855381999999996</v>
      </c>
      <c r="L1788" s="24"/>
      <c r="M1788" s="24">
        <v>0.44644232</v>
      </c>
      <c r="N1788" s="24"/>
    </row>
    <row r="1789" spans="2:14" ht="16" x14ac:dyDescent="0.2">
      <c r="B1789" s="24">
        <v>356.4</v>
      </c>
      <c r="C1789" s="24">
        <v>2.8513043900000001</v>
      </c>
      <c r="D1789" s="24"/>
      <c r="E1789" s="24">
        <v>2.3391240500000001</v>
      </c>
      <c r="F1789" s="24"/>
      <c r="G1789" s="24">
        <v>2.0643651699999999</v>
      </c>
      <c r="H1789" s="24"/>
      <c r="I1789" s="24">
        <v>1.3549546100000001</v>
      </c>
      <c r="J1789" s="24"/>
      <c r="K1789" s="24">
        <v>0.90904682999999997</v>
      </c>
      <c r="L1789" s="24"/>
      <c r="M1789" s="24">
        <v>0.44633369000000001</v>
      </c>
      <c r="N1789" s="24"/>
    </row>
    <row r="1790" spans="2:14" ht="16" x14ac:dyDescent="0.2">
      <c r="B1790" s="24">
        <v>356.6</v>
      </c>
      <c r="C1790" s="24">
        <v>2.8521521600000002</v>
      </c>
      <c r="D1790" s="24"/>
      <c r="E1790" s="24">
        <v>2.3393133399999999</v>
      </c>
      <c r="F1790" s="24"/>
      <c r="G1790" s="24">
        <v>2.0648819199999999</v>
      </c>
      <c r="H1790" s="24"/>
      <c r="I1790" s="24">
        <v>1.3557571500000001</v>
      </c>
      <c r="J1790" s="24"/>
      <c r="K1790" s="24">
        <v>0.90938865999999996</v>
      </c>
      <c r="L1790" s="24"/>
      <c r="M1790" s="24">
        <v>0.44658158999999997</v>
      </c>
      <c r="N1790" s="24"/>
    </row>
    <row r="1791" spans="2:14" ht="16" x14ac:dyDescent="0.2">
      <c r="B1791" s="24">
        <v>356.8</v>
      </c>
      <c r="C1791" s="24">
        <v>2.8528525</v>
      </c>
      <c r="D1791" s="24"/>
      <c r="E1791" s="24">
        <v>2.3398170399999998</v>
      </c>
      <c r="F1791" s="24"/>
      <c r="G1791" s="24">
        <v>2.0652234799999998</v>
      </c>
      <c r="H1791" s="24"/>
      <c r="I1791" s="24">
        <v>1.3560934099999999</v>
      </c>
      <c r="J1791" s="24"/>
      <c r="K1791" s="24">
        <v>0.90981758999999995</v>
      </c>
      <c r="L1791" s="24"/>
      <c r="M1791" s="24">
        <v>0.44669908000000003</v>
      </c>
      <c r="N1791" s="24"/>
    </row>
    <row r="1792" spans="2:14" ht="16" x14ac:dyDescent="0.2">
      <c r="B1792" s="24">
        <v>357</v>
      </c>
      <c r="C1792" s="24">
        <v>2.8526714599999998</v>
      </c>
      <c r="D1792" s="24"/>
      <c r="E1792" s="24">
        <v>2.3398169800000002</v>
      </c>
      <c r="F1792" s="24"/>
      <c r="G1792" s="24">
        <v>2.0649759599999999</v>
      </c>
      <c r="H1792" s="24"/>
      <c r="I1792" s="24">
        <v>1.35569085</v>
      </c>
      <c r="J1792" s="24"/>
      <c r="K1792" s="24">
        <v>0.90930860000000002</v>
      </c>
      <c r="L1792" s="24"/>
      <c r="M1792" s="24">
        <v>0.44694722999999997</v>
      </c>
      <c r="N1792" s="24"/>
    </row>
    <row r="1793" spans="2:14" ht="16" x14ac:dyDescent="0.2">
      <c r="B1793" s="24">
        <v>357.2</v>
      </c>
      <c r="C1793" s="24">
        <v>2.8530051099999998</v>
      </c>
      <c r="D1793" s="24"/>
      <c r="E1793" s="24">
        <v>2.3401980400000002</v>
      </c>
      <c r="F1793" s="24"/>
      <c r="G1793" s="24">
        <v>2.06549475</v>
      </c>
      <c r="H1793" s="24"/>
      <c r="I1793" s="24">
        <v>1.35616487</v>
      </c>
      <c r="J1793" s="24"/>
      <c r="K1793" s="24">
        <v>0.90917689000000002</v>
      </c>
      <c r="L1793" s="24"/>
      <c r="M1793" s="24">
        <v>0.44708983000000002</v>
      </c>
      <c r="N1793" s="24"/>
    </row>
    <row r="1794" spans="2:14" ht="16" x14ac:dyDescent="0.2">
      <c r="B1794" s="24">
        <v>357.4</v>
      </c>
      <c r="C1794" s="24">
        <v>2.8528223100000001</v>
      </c>
      <c r="D1794" s="24"/>
      <c r="E1794" s="24">
        <v>2.3405987599999998</v>
      </c>
      <c r="F1794" s="24"/>
      <c r="G1794" s="24">
        <v>2.0651963900000001</v>
      </c>
      <c r="H1794" s="24"/>
      <c r="I1794" s="24">
        <v>1.35630973</v>
      </c>
      <c r="J1794" s="24"/>
      <c r="K1794" s="24">
        <v>0.90907384999999996</v>
      </c>
      <c r="L1794" s="24"/>
      <c r="M1794" s="24">
        <v>0.44744226999999998</v>
      </c>
      <c r="N1794" s="24"/>
    </row>
    <row r="1795" spans="2:14" ht="16" x14ac:dyDescent="0.2">
      <c r="B1795" s="24">
        <v>357.6</v>
      </c>
      <c r="C1795" s="24">
        <v>2.8526162099999999</v>
      </c>
      <c r="D1795" s="24"/>
      <c r="E1795" s="24">
        <v>2.3403128500000001</v>
      </c>
      <c r="F1795" s="24"/>
      <c r="G1795" s="24">
        <v>2.0649270099999999</v>
      </c>
      <c r="H1795" s="24"/>
      <c r="I1795" s="24">
        <v>1.3562806000000001</v>
      </c>
      <c r="J1795" s="24"/>
      <c r="K1795" s="24">
        <v>0.90890212999999997</v>
      </c>
      <c r="L1795" s="24"/>
      <c r="M1795" s="24">
        <v>0.44762804</v>
      </c>
      <c r="N1795" s="24"/>
    </row>
    <row r="1796" spans="2:14" ht="16" x14ac:dyDescent="0.2">
      <c r="B1796" s="24">
        <v>357.8</v>
      </c>
      <c r="C1796" s="24">
        <v>2.8528899600000002</v>
      </c>
      <c r="D1796" s="24"/>
      <c r="E1796" s="24">
        <v>2.34038703</v>
      </c>
      <c r="F1796" s="24"/>
      <c r="G1796" s="24">
        <v>2.06552888</v>
      </c>
      <c r="H1796" s="24"/>
      <c r="I1796" s="24">
        <v>1.356606</v>
      </c>
      <c r="J1796" s="24"/>
      <c r="K1796" s="24">
        <v>0.90928385</v>
      </c>
      <c r="L1796" s="24"/>
      <c r="M1796" s="24">
        <v>0.44784848999999999</v>
      </c>
      <c r="N1796" s="24"/>
    </row>
    <row r="1797" spans="2:14" ht="16" x14ac:dyDescent="0.2">
      <c r="B1797" s="24">
        <v>358</v>
      </c>
      <c r="C1797" s="24">
        <v>2.8530204499999998</v>
      </c>
      <c r="D1797" s="24"/>
      <c r="E1797" s="24">
        <v>2.3405815599999999</v>
      </c>
      <c r="F1797" s="24"/>
      <c r="G1797" s="24">
        <v>2.0648377899999999</v>
      </c>
      <c r="H1797" s="24"/>
      <c r="I1797" s="24">
        <v>1.3565576800000001</v>
      </c>
      <c r="J1797" s="24"/>
      <c r="K1797" s="24">
        <v>0.90886286000000005</v>
      </c>
      <c r="L1797" s="24"/>
      <c r="M1797" s="24">
        <v>0.44815843999999999</v>
      </c>
      <c r="N1797" s="24"/>
    </row>
    <row r="1798" spans="2:14" ht="16" x14ac:dyDescent="0.2">
      <c r="B1798" s="24">
        <v>358.2</v>
      </c>
      <c r="C1798" s="24">
        <v>2.8526585299999998</v>
      </c>
      <c r="D1798" s="24"/>
      <c r="E1798" s="24">
        <v>2.3403811800000001</v>
      </c>
      <c r="F1798" s="24"/>
      <c r="G1798" s="24">
        <v>2.06420067</v>
      </c>
      <c r="H1798" s="24"/>
      <c r="I1798" s="24">
        <v>1.35604915</v>
      </c>
      <c r="J1798" s="24"/>
      <c r="K1798" s="24">
        <v>0.90827139000000001</v>
      </c>
      <c r="L1798" s="24"/>
      <c r="M1798" s="24">
        <v>0.44790857000000001</v>
      </c>
      <c r="N1798" s="24"/>
    </row>
    <row r="1799" spans="2:14" ht="16" x14ac:dyDescent="0.2">
      <c r="B1799" s="24">
        <v>358.4</v>
      </c>
      <c r="C1799" s="24">
        <v>2.8526561500000001</v>
      </c>
      <c r="D1799" s="24"/>
      <c r="E1799" s="24">
        <v>2.3404922300000002</v>
      </c>
      <c r="F1799" s="24"/>
      <c r="G1799" s="24">
        <v>2.0636762100000001</v>
      </c>
      <c r="H1799" s="24"/>
      <c r="I1799" s="24">
        <v>1.3559157900000001</v>
      </c>
      <c r="J1799" s="24"/>
      <c r="K1799" s="24">
        <v>0.90853457000000004</v>
      </c>
      <c r="L1799" s="24"/>
      <c r="M1799" s="24">
        <v>0.44771966000000002</v>
      </c>
      <c r="N1799" s="24"/>
    </row>
    <row r="1800" spans="2:14" ht="16" x14ac:dyDescent="0.2">
      <c r="B1800" s="24">
        <v>358.6</v>
      </c>
      <c r="C1800" s="24">
        <v>2.8525861300000002</v>
      </c>
      <c r="D1800" s="24"/>
      <c r="E1800" s="24">
        <v>2.34117182</v>
      </c>
      <c r="F1800" s="24"/>
      <c r="G1800" s="24">
        <v>2.0639519700000002</v>
      </c>
      <c r="H1800" s="24"/>
      <c r="I1800" s="24">
        <v>1.3560415400000001</v>
      </c>
      <c r="J1800" s="24"/>
      <c r="K1800" s="24">
        <v>0.90864522000000003</v>
      </c>
      <c r="L1800" s="24"/>
      <c r="M1800" s="24">
        <v>0.44867119</v>
      </c>
      <c r="N1800" s="24"/>
    </row>
    <row r="1801" spans="2:14" ht="16" x14ac:dyDescent="0.2">
      <c r="B1801" s="24">
        <v>358.8</v>
      </c>
      <c r="C1801" s="24">
        <v>2.8525302199999998</v>
      </c>
      <c r="D1801" s="24"/>
      <c r="E1801" s="24">
        <v>2.34094194</v>
      </c>
      <c r="F1801" s="24"/>
      <c r="G1801" s="24">
        <v>2.06376027</v>
      </c>
      <c r="H1801" s="24"/>
      <c r="I1801" s="24">
        <v>1.3556104099999999</v>
      </c>
      <c r="J1801" s="24"/>
      <c r="K1801" s="24">
        <v>0.90919349000000005</v>
      </c>
      <c r="L1801" s="24"/>
      <c r="M1801" s="24">
        <v>0.4481482</v>
      </c>
      <c r="N1801" s="24"/>
    </row>
    <row r="1802" spans="2:14" ht="16" x14ac:dyDescent="0.2">
      <c r="B1802" s="24">
        <v>359</v>
      </c>
      <c r="C1802" s="24">
        <v>2.8527320999999999</v>
      </c>
      <c r="D1802" s="24"/>
      <c r="E1802" s="24">
        <v>2.34122677</v>
      </c>
      <c r="F1802" s="24"/>
      <c r="G1802" s="24">
        <v>2.0641161800000001</v>
      </c>
      <c r="H1802" s="24"/>
      <c r="I1802" s="24">
        <v>1.35567762</v>
      </c>
      <c r="J1802" s="24"/>
      <c r="K1802" s="24">
        <v>0.90951892999999995</v>
      </c>
      <c r="L1802" s="24"/>
      <c r="M1802" s="24">
        <v>0.44788165000000002</v>
      </c>
      <c r="N1802" s="24"/>
    </row>
    <row r="1803" spans="2:14" ht="16" x14ac:dyDescent="0.2">
      <c r="B1803" s="24">
        <v>359.2</v>
      </c>
      <c r="C1803" s="24">
        <v>2.8533860600000001</v>
      </c>
      <c r="D1803" s="24"/>
      <c r="E1803" s="24">
        <v>2.3417749200000002</v>
      </c>
      <c r="F1803" s="24"/>
      <c r="G1803" s="24">
        <v>2.0647421700000002</v>
      </c>
      <c r="H1803" s="24"/>
      <c r="I1803" s="24">
        <v>1.3557296299999999</v>
      </c>
      <c r="J1803" s="24"/>
      <c r="K1803" s="24">
        <v>0.90963090000000002</v>
      </c>
      <c r="L1803" s="24"/>
      <c r="M1803" s="24">
        <v>0.44774153999999999</v>
      </c>
      <c r="N1803" s="24"/>
    </row>
    <row r="1804" spans="2:14" ht="16" x14ac:dyDescent="0.2">
      <c r="B1804" s="24">
        <v>359.4</v>
      </c>
      <c r="C1804" s="24">
        <v>2.8532503299999998</v>
      </c>
      <c r="D1804" s="24"/>
      <c r="E1804" s="24">
        <v>2.3418444599999999</v>
      </c>
      <c r="F1804" s="24"/>
      <c r="G1804" s="24">
        <v>2.0646002999999999</v>
      </c>
      <c r="H1804" s="24"/>
      <c r="I1804" s="24">
        <v>1.35560875</v>
      </c>
      <c r="J1804" s="24"/>
      <c r="K1804" s="24">
        <v>0.90993234999999995</v>
      </c>
      <c r="L1804" s="24"/>
      <c r="M1804" s="24">
        <v>0.44708742000000001</v>
      </c>
      <c r="N1804" s="24"/>
    </row>
    <row r="1805" spans="2:14" ht="16" x14ac:dyDescent="0.2">
      <c r="B1805" s="24">
        <v>359.6</v>
      </c>
      <c r="C1805" s="24">
        <v>2.8534589499999998</v>
      </c>
      <c r="D1805" s="24"/>
      <c r="E1805" s="24">
        <v>2.3420700999999999</v>
      </c>
      <c r="F1805" s="24"/>
      <c r="G1805" s="24">
        <v>2.0648222899999999</v>
      </c>
      <c r="H1805" s="24"/>
      <c r="I1805" s="24">
        <v>1.35545341</v>
      </c>
      <c r="J1805" s="24"/>
      <c r="K1805" s="24">
        <v>0.91024459000000002</v>
      </c>
      <c r="L1805" s="24"/>
      <c r="M1805" s="24">
        <v>0.44699076999999998</v>
      </c>
      <c r="N1805" s="24"/>
    </row>
    <row r="1806" spans="2:14" ht="16" x14ac:dyDescent="0.2">
      <c r="B1806" s="24">
        <v>359.8</v>
      </c>
      <c r="C1806" s="24">
        <v>2.8533980699999999</v>
      </c>
      <c r="D1806" s="24"/>
      <c r="E1806" s="24">
        <v>2.3415284299999999</v>
      </c>
      <c r="F1806" s="24"/>
      <c r="G1806" s="24">
        <v>2.06513481</v>
      </c>
      <c r="H1806" s="24"/>
      <c r="I1806" s="24">
        <v>1.3547806099999999</v>
      </c>
      <c r="J1806" s="24"/>
      <c r="K1806" s="24">
        <v>0.91001580999999998</v>
      </c>
      <c r="L1806" s="24"/>
      <c r="M1806" s="24">
        <v>0.44619931000000002</v>
      </c>
      <c r="N1806" s="24"/>
    </row>
    <row r="1807" spans="2:14" ht="16" x14ac:dyDescent="0.2">
      <c r="B1807" s="24">
        <v>360</v>
      </c>
      <c r="C1807" s="24">
        <v>2.8532496799999998</v>
      </c>
      <c r="D1807" s="24"/>
      <c r="E1807" s="24">
        <v>2.3412445599999998</v>
      </c>
      <c r="F1807" s="24"/>
      <c r="G1807" s="24">
        <v>2.0648870700000002</v>
      </c>
      <c r="H1807" s="24"/>
      <c r="I1807" s="24">
        <v>1.3544660900000001</v>
      </c>
      <c r="J1807" s="24"/>
      <c r="K1807" s="24">
        <v>0.91005252000000003</v>
      </c>
      <c r="L1807" s="24"/>
      <c r="M1807" s="24">
        <v>0.44598035000000003</v>
      </c>
      <c r="N1807" s="24"/>
    </row>
    <row r="1808" spans="2:14" ht="16" x14ac:dyDescent="0.2">
      <c r="B1808" s="24">
        <v>360.2</v>
      </c>
      <c r="C1808" s="24">
        <v>2.8536892800000002</v>
      </c>
      <c r="D1808" s="24"/>
      <c r="E1808" s="24">
        <v>2.3416182399999999</v>
      </c>
      <c r="F1808" s="24"/>
      <c r="G1808" s="24">
        <v>2.0656061299999999</v>
      </c>
      <c r="H1808" s="24"/>
      <c r="I1808" s="24">
        <v>1.3549299800000001</v>
      </c>
      <c r="J1808" s="24"/>
      <c r="K1808" s="24">
        <v>0.91075901999999997</v>
      </c>
      <c r="L1808" s="24"/>
      <c r="M1808" s="24">
        <v>0.4459013</v>
      </c>
      <c r="N1808" s="24"/>
    </row>
    <row r="1809" spans="2:14" ht="16" x14ac:dyDescent="0.2">
      <c r="B1809" s="24">
        <v>360.4</v>
      </c>
      <c r="C1809" s="24">
        <v>2.85419891</v>
      </c>
      <c r="D1809" s="24"/>
      <c r="E1809" s="24">
        <v>2.34187513</v>
      </c>
      <c r="F1809" s="24"/>
      <c r="G1809" s="24">
        <v>2.06614597</v>
      </c>
      <c r="H1809" s="24"/>
      <c r="I1809" s="24">
        <v>1.3550863900000001</v>
      </c>
      <c r="J1809" s="24"/>
      <c r="K1809" s="24">
        <v>0.91156462999999999</v>
      </c>
      <c r="L1809" s="24"/>
      <c r="M1809" s="24">
        <v>0.44630488000000001</v>
      </c>
      <c r="N1809" s="24"/>
    </row>
    <row r="1810" spans="2:14" ht="16" x14ac:dyDescent="0.2">
      <c r="B1810" s="24">
        <v>360.6</v>
      </c>
      <c r="C1810" s="24">
        <v>2.8537868</v>
      </c>
      <c r="D1810" s="24"/>
      <c r="E1810" s="24">
        <v>2.3416608999999999</v>
      </c>
      <c r="F1810" s="24"/>
      <c r="G1810" s="24">
        <v>2.0664440499999999</v>
      </c>
      <c r="H1810" s="24"/>
      <c r="I1810" s="24">
        <v>1.3553768399999999</v>
      </c>
      <c r="J1810" s="24"/>
      <c r="K1810" s="24">
        <v>0.911215</v>
      </c>
      <c r="L1810" s="24"/>
      <c r="M1810" s="24">
        <v>0.44614937999999998</v>
      </c>
      <c r="N1810" s="24"/>
    </row>
    <row r="1811" spans="2:14" ht="16" x14ac:dyDescent="0.2">
      <c r="B1811" s="24">
        <v>360.8</v>
      </c>
      <c r="C1811" s="24">
        <v>2.8539766700000002</v>
      </c>
      <c r="D1811" s="24"/>
      <c r="E1811" s="24">
        <v>2.3420078599999998</v>
      </c>
      <c r="F1811" s="24"/>
      <c r="G1811" s="24">
        <v>2.0665870399999999</v>
      </c>
      <c r="H1811" s="24"/>
      <c r="I1811" s="24">
        <v>1.3553857600000001</v>
      </c>
      <c r="J1811" s="24"/>
      <c r="K1811" s="24">
        <v>0.91123821000000005</v>
      </c>
      <c r="L1811" s="24"/>
      <c r="M1811" s="24">
        <v>0.44633005999999997</v>
      </c>
      <c r="N1811" s="24"/>
    </row>
    <row r="1812" spans="2:14" ht="16" x14ac:dyDescent="0.2">
      <c r="B1812" s="24">
        <v>361</v>
      </c>
      <c r="C1812" s="24">
        <v>2.8541459599999999</v>
      </c>
      <c r="D1812" s="24"/>
      <c r="E1812" s="24">
        <v>2.3423119699999999</v>
      </c>
      <c r="F1812" s="24"/>
      <c r="G1812" s="24">
        <v>2.0667740999999999</v>
      </c>
      <c r="H1812" s="24"/>
      <c r="I1812" s="24">
        <v>1.35589461</v>
      </c>
      <c r="J1812" s="24"/>
      <c r="K1812" s="24">
        <v>0.91141084000000006</v>
      </c>
      <c r="L1812" s="24"/>
      <c r="M1812" s="24">
        <v>0.44692694999999999</v>
      </c>
      <c r="N1812" s="24"/>
    </row>
    <row r="1813" spans="2:14" ht="16" x14ac:dyDescent="0.2">
      <c r="B1813" s="24">
        <v>361.2</v>
      </c>
      <c r="C1813" s="24">
        <v>2.8543467900000001</v>
      </c>
      <c r="D1813" s="24"/>
      <c r="E1813" s="24">
        <v>2.3426404299999999</v>
      </c>
      <c r="F1813" s="24"/>
      <c r="G1813" s="24">
        <v>2.0672178699999999</v>
      </c>
      <c r="H1813" s="24"/>
      <c r="I1813" s="24">
        <v>1.35644542</v>
      </c>
      <c r="J1813" s="24"/>
      <c r="K1813" s="24">
        <v>0.91130602000000005</v>
      </c>
      <c r="L1813" s="24"/>
      <c r="M1813" s="24">
        <v>0.44741705999999998</v>
      </c>
      <c r="N1813" s="24"/>
    </row>
    <row r="1814" spans="2:14" ht="16" x14ac:dyDescent="0.2">
      <c r="B1814" s="24">
        <v>361.4</v>
      </c>
      <c r="C1814" s="24">
        <v>2.8549994999999999</v>
      </c>
      <c r="D1814" s="24"/>
      <c r="E1814" s="24">
        <v>2.3432368499999998</v>
      </c>
      <c r="F1814" s="24"/>
      <c r="G1814" s="24">
        <v>2.0674387699999999</v>
      </c>
      <c r="H1814" s="24"/>
      <c r="I1814" s="24">
        <v>1.35705703</v>
      </c>
      <c r="J1814" s="24"/>
      <c r="K1814" s="24">
        <v>0.91165529000000001</v>
      </c>
      <c r="L1814" s="24"/>
      <c r="M1814" s="24">
        <v>0.44838054999999999</v>
      </c>
      <c r="N1814" s="24"/>
    </row>
    <row r="1815" spans="2:14" ht="16" x14ac:dyDescent="0.2">
      <c r="B1815" s="24">
        <v>361.6</v>
      </c>
      <c r="C1815" s="24">
        <v>2.8549898599999999</v>
      </c>
      <c r="D1815" s="24"/>
      <c r="E1815" s="24">
        <v>2.34341716</v>
      </c>
      <c r="F1815" s="24"/>
      <c r="G1815" s="24">
        <v>2.0679514299999999</v>
      </c>
      <c r="H1815" s="24"/>
      <c r="I1815" s="24">
        <v>1.3574896000000001</v>
      </c>
      <c r="J1815" s="24"/>
      <c r="K1815" s="24">
        <v>0.91188137999999996</v>
      </c>
      <c r="L1815" s="24"/>
      <c r="M1815" s="24">
        <v>0.44888581</v>
      </c>
      <c r="N1815" s="24"/>
    </row>
    <row r="1816" spans="2:14" ht="16" x14ac:dyDescent="0.2">
      <c r="B1816" s="24">
        <v>361.8</v>
      </c>
      <c r="C1816" s="24">
        <v>2.8554829000000002</v>
      </c>
      <c r="D1816" s="24"/>
      <c r="E1816" s="24">
        <v>2.3434613899999999</v>
      </c>
      <c r="F1816" s="24"/>
      <c r="G1816" s="24">
        <v>2.0679514800000001</v>
      </c>
      <c r="H1816" s="24"/>
      <c r="I1816" s="24">
        <v>1.3577455700000001</v>
      </c>
      <c r="J1816" s="24"/>
      <c r="K1816" s="24">
        <v>0.91192108999999999</v>
      </c>
      <c r="L1816" s="24"/>
      <c r="M1816" s="24">
        <v>0.44968303999999998</v>
      </c>
      <c r="N1816" s="24"/>
    </row>
    <row r="1817" spans="2:14" ht="16" x14ac:dyDescent="0.2">
      <c r="B1817" s="24">
        <v>362</v>
      </c>
      <c r="C1817" s="24">
        <v>2.8554927600000002</v>
      </c>
      <c r="D1817" s="24"/>
      <c r="E1817" s="24">
        <v>2.3435004899999998</v>
      </c>
      <c r="F1817" s="24"/>
      <c r="G1817" s="24">
        <v>2.0675640500000001</v>
      </c>
      <c r="H1817" s="24"/>
      <c r="I1817" s="24">
        <v>1.35836442</v>
      </c>
      <c r="J1817" s="24"/>
      <c r="K1817" s="24">
        <v>0.91145714</v>
      </c>
      <c r="L1817" s="24"/>
      <c r="M1817" s="24">
        <v>0.44987243999999998</v>
      </c>
      <c r="N1817" s="24"/>
    </row>
    <row r="1818" spans="2:14" ht="16" x14ac:dyDescent="0.2">
      <c r="B1818" s="24">
        <v>362.2</v>
      </c>
      <c r="C1818" s="24">
        <v>2.8552549800000002</v>
      </c>
      <c r="D1818" s="24"/>
      <c r="E1818" s="24">
        <v>2.34380619</v>
      </c>
      <c r="F1818" s="24"/>
      <c r="G1818" s="24">
        <v>2.0679120599999998</v>
      </c>
      <c r="H1818" s="24"/>
      <c r="I1818" s="24">
        <v>1.3580889599999999</v>
      </c>
      <c r="J1818" s="24"/>
      <c r="K1818" s="24">
        <v>0.91184038000000001</v>
      </c>
      <c r="L1818" s="24"/>
      <c r="M1818" s="24">
        <v>0.45010145000000001</v>
      </c>
      <c r="N1818" s="24"/>
    </row>
    <row r="1819" spans="2:14" ht="16" x14ac:dyDescent="0.2">
      <c r="B1819" s="24">
        <v>362.4</v>
      </c>
      <c r="C1819" s="24">
        <v>2.8551865400000001</v>
      </c>
      <c r="D1819" s="24"/>
      <c r="E1819" s="24">
        <v>2.3442312900000002</v>
      </c>
      <c r="F1819" s="24"/>
      <c r="G1819" s="24">
        <v>2.0678130600000002</v>
      </c>
      <c r="H1819" s="24"/>
      <c r="I1819" s="24">
        <v>1.3581974999999999</v>
      </c>
      <c r="J1819" s="24"/>
      <c r="K1819" s="24">
        <v>0.91202720999999998</v>
      </c>
      <c r="L1819" s="24"/>
      <c r="M1819" s="24">
        <v>0.45057525999999998</v>
      </c>
      <c r="N1819" s="24"/>
    </row>
    <row r="1820" spans="2:14" ht="16" x14ac:dyDescent="0.2">
      <c r="B1820" s="24">
        <v>362.6</v>
      </c>
      <c r="C1820" s="24">
        <v>2.85518575</v>
      </c>
      <c r="D1820" s="24"/>
      <c r="E1820" s="24">
        <v>2.3440614200000001</v>
      </c>
      <c r="F1820" s="24"/>
      <c r="G1820" s="24">
        <v>2.06850764</v>
      </c>
      <c r="H1820" s="24"/>
      <c r="I1820" s="24">
        <v>1.3580513299999999</v>
      </c>
      <c r="J1820" s="24"/>
      <c r="K1820" s="24">
        <v>0.91198133999999997</v>
      </c>
      <c r="L1820" s="24"/>
      <c r="M1820" s="24">
        <v>0.45098713000000001</v>
      </c>
      <c r="N1820" s="24"/>
    </row>
    <row r="1821" spans="2:14" ht="16" x14ac:dyDescent="0.2">
      <c r="B1821" s="24">
        <v>362.8</v>
      </c>
      <c r="C1821" s="24">
        <v>2.8553585099999998</v>
      </c>
      <c r="D1821" s="24"/>
      <c r="E1821" s="24">
        <v>2.3440081300000002</v>
      </c>
      <c r="F1821" s="24"/>
      <c r="G1821" s="24">
        <v>2.0685193399999999</v>
      </c>
      <c r="H1821" s="24"/>
      <c r="I1821" s="24">
        <v>1.3579342299999999</v>
      </c>
      <c r="J1821" s="24"/>
      <c r="K1821" s="24">
        <v>0.91241048999999996</v>
      </c>
      <c r="L1821" s="24"/>
      <c r="M1821" s="24">
        <v>0.45062806999999999</v>
      </c>
      <c r="N1821" s="24"/>
    </row>
    <row r="1822" spans="2:14" ht="16" x14ac:dyDescent="0.2">
      <c r="B1822" s="24">
        <v>363</v>
      </c>
      <c r="C1822" s="24">
        <v>2.8553900400000001</v>
      </c>
      <c r="D1822" s="24"/>
      <c r="E1822" s="24">
        <v>2.3444423799999998</v>
      </c>
      <c r="F1822" s="24"/>
      <c r="G1822" s="24">
        <v>2.0687407900000001</v>
      </c>
      <c r="H1822" s="24"/>
      <c r="I1822" s="24">
        <v>1.35795387</v>
      </c>
      <c r="J1822" s="24"/>
      <c r="K1822" s="24">
        <v>0.91237818000000004</v>
      </c>
      <c r="L1822" s="24"/>
      <c r="M1822" s="24">
        <v>0.45034121999999999</v>
      </c>
      <c r="N1822" s="24"/>
    </row>
    <row r="1823" spans="2:14" ht="16" x14ac:dyDescent="0.2">
      <c r="B1823" s="24">
        <v>363.2</v>
      </c>
      <c r="C1823" s="24">
        <v>2.8560319299999999</v>
      </c>
      <c r="D1823" s="24"/>
      <c r="E1823" s="24">
        <v>2.34530627</v>
      </c>
      <c r="F1823" s="24"/>
      <c r="G1823" s="24">
        <v>2.06887131</v>
      </c>
      <c r="H1823" s="24"/>
      <c r="I1823" s="24">
        <v>1.35798697</v>
      </c>
      <c r="J1823" s="24"/>
      <c r="K1823" s="24">
        <v>0.91289887000000003</v>
      </c>
      <c r="L1823" s="24"/>
      <c r="M1823" s="24">
        <v>0.45034376999999998</v>
      </c>
      <c r="N1823" s="24"/>
    </row>
    <row r="1824" spans="2:14" ht="16" x14ac:dyDescent="0.2">
      <c r="B1824" s="24">
        <v>363.4</v>
      </c>
      <c r="C1824" s="24">
        <v>2.8560974099999998</v>
      </c>
      <c r="D1824" s="24"/>
      <c r="E1824" s="24">
        <v>2.3452510100000001</v>
      </c>
      <c r="F1824" s="24"/>
      <c r="G1824" s="24">
        <v>2.06922915</v>
      </c>
      <c r="H1824" s="24"/>
      <c r="I1824" s="24">
        <v>1.3576323699999999</v>
      </c>
      <c r="J1824" s="24"/>
      <c r="K1824" s="24">
        <v>0.91322787999999999</v>
      </c>
      <c r="L1824" s="24"/>
      <c r="M1824" s="24">
        <v>0.4501308</v>
      </c>
      <c r="N1824" s="24"/>
    </row>
    <row r="1825" spans="2:14" ht="16" x14ac:dyDescent="0.2">
      <c r="B1825" s="24">
        <v>363.6</v>
      </c>
      <c r="C1825" s="24">
        <v>2.85638601</v>
      </c>
      <c r="D1825" s="24"/>
      <c r="E1825" s="24">
        <v>2.3451200700000001</v>
      </c>
      <c r="F1825" s="24"/>
      <c r="G1825" s="24">
        <v>2.0688962599999998</v>
      </c>
      <c r="H1825" s="24"/>
      <c r="I1825" s="24">
        <v>1.3571441399999999</v>
      </c>
      <c r="J1825" s="24"/>
      <c r="K1825" s="24">
        <v>0.91332062999999997</v>
      </c>
      <c r="L1825" s="24"/>
      <c r="M1825" s="24">
        <v>0.44993192999999998</v>
      </c>
      <c r="N1825" s="24"/>
    </row>
    <row r="1826" spans="2:14" ht="16" x14ac:dyDescent="0.2">
      <c r="B1826" s="24">
        <v>363.8</v>
      </c>
      <c r="C1826" s="24">
        <v>2.8560184400000002</v>
      </c>
      <c r="D1826" s="24"/>
      <c r="E1826" s="24">
        <v>2.3445182999999998</v>
      </c>
      <c r="F1826" s="24"/>
      <c r="G1826" s="24">
        <v>2.0687923499999998</v>
      </c>
      <c r="H1826" s="24"/>
      <c r="I1826" s="24">
        <v>1.3567550100000001</v>
      </c>
      <c r="J1826" s="24"/>
      <c r="K1826" s="24">
        <v>0.91329015999999996</v>
      </c>
      <c r="L1826" s="24"/>
      <c r="M1826" s="24">
        <v>0.44982503000000001</v>
      </c>
      <c r="N1826" s="24"/>
    </row>
    <row r="1827" spans="2:14" ht="16" x14ac:dyDescent="0.2">
      <c r="B1827" s="24">
        <v>364</v>
      </c>
      <c r="C1827" s="24">
        <v>2.8559931299999999</v>
      </c>
      <c r="D1827" s="24"/>
      <c r="E1827" s="24">
        <v>2.3446254</v>
      </c>
      <c r="F1827" s="24"/>
      <c r="G1827" s="24">
        <v>2.06889463</v>
      </c>
      <c r="H1827" s="24"/>
      <c r="I1827" s="24">
        <v>1.35689886</v>
      </c>
      <c r="J1827" s="24"/>
      <c r="K1827" s="24">
        <v>0.91364270999999997</v>
      </c>
      <c r="L1827" s="24"/>
      <c r="M1827" s="24">
        <v>0.45040590000000003</v>
      </c>
      <c r="N1827" s="24"/>
    </row>
    <row r="1828" spans="2:14" ht="16" x14ac:dyDescent="0.2">
      <c r="B1828" s="24">
        <v>364.2</v>
      </c>
      <c r="C1828" s="24">
        <v>2.85625186</v>
      </c>
      <c r="D1828" s="24"/>
      <c r="E1828" s="24">
        <v>2.3449031499999999</v>
      </c>
      <c r="F1828" s="24"/>
      <c r="G1828" s="24">
        <v>2.06929958</v>
      </c>
      <c r="H1828" s="24"/>
      <c r="I1828" s="24">
        <v>1.3573542000000001</v>
      </c>
      <c r="J1828" s="24"/>
      <c r="K1828" s="24">
        <v>0.91447301000000003</v>
      </c>
      <c r="L1828" s="24"/>
      <c r="M1828" s="24">
        <v>0.45073585999999999</v>
      </c>
      <c r="N1828" s="24"/>
    </row>
    <row r="1829" spans="2:14" ht="16" x14ac:dyDescent="0.2">
      <c r="B1829" s="24">
        <v>364.4</v>
      </c>
      <c r="C1829" s="24">
        <v>2.8561214700000002</v>
      </c>
      <c r="D1829" s="24"/>
      <c r="E1829" s="24">
        <v>2.34493471</v>
      </c>
      <c r="F1829" s="24"/>
      <c r="G1829" s="24">
        <v>2.06938639</v>
      </c>
      <c r="H1829" s="24"/>
      <c r="I1829" s="24">
        <v>1.3573193699999999</v>
      </c>
      <c r="J1829" s="24"/>
      <c r="K1829" s="24">
        <v>0.91485994999999998</v>
      </c>
      <c r="L1829" s="24"/>
      <c r="M1829" s="24">
        <v>0.45140683999999998</v>
      </c>
      <c r="N1829" s="24"/>
    </row>
    <row r="1830" spans="2:14" ht="16" x14ac:dyDescent="0.2">
      <c r="B1830" s="24">
        <v>364.6</v>
      </c>
      <c r="C1830" s="24">
        <v>2.8554010500000002</v>
      </c>
      <c r="D1830" s="24"/>
      <c r="E1830" s="24">
        <v>2.3444105400000002</v>
      </c>
      <c r="F1830" s="24"/>
      <c r="G1830" s="24">
        <v>2.0688780000000002</v>
      </c>
      <c r="H1830" s="24"/>
      <c r="I1830" s="24">
        <v>1.3572098399999999</v>
      </c>
      <c r="J1830" s="24"/>
      <c r="K1830" s="24">
        <v>0.91426297000000001</v>
      </c>
      <c r="L1830" s="24"/>
      <c r="M1830" s="24">
        <v>0.45107093999999998</v>
      </c>
      <c r="N1830" s="24"/>
    </row>
    <row r="1831" spans="2:14" ht="16" x14ac:dyDescent="0.2">
      <c r="B1831" s="24">
        <v>364.8</v>
      </c>
      <c r="C1831" s="24">
        <v>2.8561814600000002</v>
      </c>
      <c r="D1831" s="24"/>
      <c r="E1831" s="24">
        <v>2.3448367999999999</v>
      </c>
      <c r="F1831" s="24"/>
      <c r="G1831" s="24">
        <v>2.0691536099999999</v>
      </c>
      <c r="H1831" s="24"/>
      <c r="I1831" s="24">
        <v>1.35733807</v>
      </c>
      <c r="J1831" s="24"/>
      <c r="K1831" s="24">
        <v>0.91529375000000002</v>
      </c>
      <c r="L1831" s="24"/>
      <c r="M1831" s="24">
        <v>0.45159116999999999</v>
      </c>
      <c r="N1831" s="24"/>
    </row>
    <row r="1832" spans="2:14" ht="16" x14ac:dyDescent="0.2">
      <c r="B1832" s="24">
        <v>365</v>
      </c>
      <c r="C1832" s="24">
        <v>2.8569060099999999</v>
      </c>
      <c r="D1832" s="24"/>
      <c r="E1832" s="24">
        <v>2.3447716500000002</v>
      </c>
      <c r="F1832" s="24"/>
      <c r="G1832" s="24">
        <v>2.0695798999999999</v>
      </c>
      <c r="H1832" s="24"/>
      <c r="I1832" s="24">
        <v>1.3579203500000001</v>
      </c>
      <c r="J1832" s="24"/>
      <c r="K1832" s="24">
        <v>0.91601264000000004</v>
      </c>
      <c r="L1832" s="24"/>
      <c r="M1832" s="24">
        <v>0.45195881999999998</v>
      </c>
      <c r="N1832" s="24"/>
    </row>
    <row r="1833" spans="2:14" ht="16" x14ac:dyDescent="0.2">
      <c r="B1833" s="24">
        <v>365.2</v>
      </c>
      <c r="C1833" s="24">
        <v>2.85697197</v>
      </c>
      <c r="D1833" s="24"/>
      <c r="E1833" s="24">
        <v>2.3449019</v>
      </c>
      <c r="F1833" s="24"/>
      <c r="G1833" s="24">
        <v>2.0699890399999998</v>
      </c>
      <c r="H1833" s="24"/>
      <c r="I1833" s="24">
        <v>1.35838674</v>
      </c>
      <c r="J1833" s="24"/>
      <c r="K1833" s="24">
        <v>0.91655321999999995</v>
      </c>
      <c r="L1833" s="24"/>
      <c r="M1833" s="24">
        <v>0.45273322999999999</v>
      </c>
      <c r="N1833" s="24"/>
    </row>
    <row r="1834" spans="2:14" ht="16" x14ac:dyDescent="0.2">
      <c r="B1834" s="24">
        <v>365.4</v>
      </c>
      <c r="C1834" s="24">
        <v>2.85748303</v>
      </c>
      <c r="D1834" s="24"/>
      <c r="E1834" s="24">
        <v>2.3452155299999999</v>
      </c>
      <c r="F1834" s="24"/>
      <c r="G1834" s="24">
        <v>2.06989833</v>
      </c>
      <c r="H1834" s="24"/>
      <c r="I1834" s="24">
        <v>1.3588302299999999</v>
      </c>
      <c r="J1834" s="24"/>
      <c r="K1834" s="24">
        <v>0.91668704000000001</v>
      </c>
      <c r="L1834" s="24"/>
      <c r="M1834" s="24">
        <v>0.45293625999999998</v>
      </c>
      <c r="N1834" s="24"/>
    </row>
    <row r="1835" spans="2:14" ht="16" x14ac:dyDescent="0.2">
      <c r="B1835" s="24">
        <v>365.6</v>
      </c>
      <c r="C1835" s="24">
        <v>2.8572308999999998</v>
      </c>
      <c r="D1835" s="24"/>
      <c r="E1835" s="24">
        <v>2.3451035999999998</v>
      </c>
      <c r="F1835" s="24"/>
      <c r="G1835" s="24">
        <v>2.0697007599999999</v>
      </c>
      <c r="H1835" s="24"/>
      <c r="I1835" s="24">
        <v>1.3587863899999999</v>
      </c>
      <c r="J1835" s="24"/>
      <c r="K1835" s="24">
        <v>0.91663689999999998</v>
      </c>
      <c r="L1835" s="24"/>
      <c r="M1835" s="24">
        <v>0.45271804999999998</v>
      </c>
      <c r="N1835" s="24"/>
    </row>
    <row r="1836" spans="2:14" ht="16" x14ac:dyDescent="0.2">
      <c r="B1836" s="24">
        <v>365.8</v>
      </c>
      <c r="C1836" s="24">
        <v>2.8574660600000001</v>
      </c>
      <c r="D1836" s="24"/>
      <c r="E1836" s="24">
        <v>2.34511431</v>
      </c>
      <c r="F1836" s="24"/>
      <c r="G1836" s="24">
        <v>2.0695266800000001</v>
      </c>
      <c r="H1836" s="24"/>
      <c r="I1836" s="24">
        <v>1.3591187</v>
      </c>
      <c r="J1836" s="24"/>
      <c r="K1836" s="24">
        <v>0.91659866999999995</v>
      </c>
      <c r="L1836" s="24"/>
      <c r="M1836" s="24">
        <v>0.45255533999999997</v>
      </c>
      <c r="N1836" s="24"/>
    </row>
    <row r="1837" spans="2:14" ht="16" x14ac:dyDescent="0.2">
      <c r="B1837" s="24">
        <v>366</v>
      </c>
      <c r="C1837" s="24">
        <v>2.8578692600000002</v>
      </c>
      <c r="D1837" s="24"/>
      <c r="E1837" s="24">
        <v>2.3458539900000002</v>
      </c>
      <c r="F1837" s="24"/>
      <c r="G1837" s="24">
        <v>2.0697000299999999</v>
      </c>
      <c r="H1837" s="24"/>
      <c r="I1837" s="24">
        <v>1.3601969300000001</v>
      </c>
      <c r="J1837" s="24"/>
      <c r="K1837" s="24">
        <v>0.91700563999999996</v>
      </c>
      <c r="L1837" s="24"/>
      <c r="M1837" s="24">
        <v>0.45236672999999999</v>
      </c>
      <c r="N1837" s="24"/>
    </row>
    <row r="1838" spans="2:14" ht="16" x14ac:dyDescent="0.2">
      <c r="B1838" s="24">
        <v>366.2</v>
      </c>
      <c r="C1838" s="24">
        <v>2.8580557799999999</v>
      </c>
      <c r="D1838" s="24"/>
      <c r="E1838" s="24">
        <v>2.3465415699999999</v>
      </c>
      <c r="F1838" s="24"/>
      <c r="G1838" s="24">
        <v>2.0701770900000001</v>
      </c>
      <c r="H1838" s="24"/>
      <c r="I1838" s="24">
        <v>1.3601182700000001</v>
      </c>
      <c r="J1838" s="24"/>
      <c r="K1838" s="24">
        <v>0.91711016999999995</v>
      </c>
      <c r="L1838" s="24"/>
      <c r="M1838" s="24">
        <v>0.45261158000000001</v>
      </c>
      <c r="N1838" s="24"/>
    </row>
    <row r="1839" spans="2:14" ht="16" x14ac:dyDescent="0.2">
      <c r="B1839" s="24">
        <v>366.4</v>
      </c>
      <c r="C1839" s="24">
        <v>2.8578736899999999</v>
      </c>
      <c r="D1839" s="24"/>
      <c r="E1839" s="24">
        <v>2.3465158499999998</v>
      </c>
      <c r="F1839" s="24"/>
      <c r="G1839" s="24">
        <v>2.0697612300000001</v>
      </c>
      <c r="H1839" s="24"/>
      <c r="I1839" s="24">
        <v>1.35998134</v>
      </c>
      <c r="J1839" s="24"/>
      <c r="K1839" s="24">
        <v>0.91651271000000001</v>
      </c>
      <c r="L1839" s="24"/>
      <c r="M1839" s="24">
        <v>0.45269041999999998</v>
      </c>
      <c r="N1839" s="24"/>
    </row>
    <row r="1840" spans="2:14" ht="16" x14ac:dyDescent="0.2">
      <c r="B1840" s="24">
        <v>366.6</v>
      </c>
      <c r="C1840" s="24">
        <v>2.8577519900000001</v>
      </c>
      <c r="D1840" s="24"/>
      <c r="E1840" s="24">
        <v>2.3463973199999999</v>
      </c>
      <c r="F1840" s="24"/>
      <c r="G1840" s="24">
        <v>2.0702899600000002</v>
      </c>
      <c r="H1840" s="24"/>
      <c r="I1840" s="24">
        <v>1.3602401099999999</v>
      </c>
      <c r="J1840" s="24"/>
      <c r="K1840" s="24">
        <v>0.91666681000000005</v>
      </c>
      <c r="L1840" s="24"/>
      <c r="M1840" s="24">
        <v>0.45276253</v>
      </c>
      <c r="N1840" s="24"/>
    </row>
    <row r="1841" spans="2:14" ht="16" x14ac:dyDescent="0.2">
      <c r="B1841" s="24">
        <v>366.8</v>
      </c>
      <c r="C1841" s="24">
        <v>2.8579757899999998</v>
      </c>
      <c r="D1841" s="24"/>
      <c r="E1841" s="24">
        <v>2.3468042499999999</v>
      </c>
      <c r="F1841" s="24"/>
      <c r="G1841" s="24">
        <v>2.07024352</v>
      </c>
      <c r="H1841" s="24"/>
      <c r="I1841" s="24">
        <v>1.3602199100000001</v>
      </c>
      <c r="J1841" s="24"/>
      <c r="K1841" s="24">
        <v>0.91663797999999996</v>
      </c>
      <c r="L1841" s="24"/>
      <c r="M1841" s="24">
        <v>0.45280751000000002</v>
      </c>
      <c r="N1841" s="24"/>
    </row>
    <row r="1842" spans="2:14" ht="16" x14ac:dyDescent="0.2">
      <c r="B1842" s="24">
        <v>367</v>
      </c>
      <c r="C1842" s="24">
        <v>2.8584695199999999</v>
      </c>
      <c r="D1842" s="24"/>
      <c r="E1842" s="24">
        <v>2.3474651999999998</v>
      </c>
      <c r="F1842" s="24"/>
      <c r="G1842" s="24">
        <v>2.0710128399999999</v>
      </c>
      <c r="H1842" s="24"/>
      <c r="I1842" s="24">
        <v>1.3603506299999999</v>
      </c>
      <c r="J1842" s="24"/>
      <c r="K1842" s="24">
        <v>0.91660726000000003</v>
      </c>
      <c r="L1842" s="24"/>
      <c r="M1842" s="24">
        <v>0.45276176000000001</v>
      </c>
      <c r="N1842" s="24"/>
    </row>
    <row r="1843" spans="2:14" ht="16" x14ac:dyDescent="0.2">
      <c r="B1843" s="24">
        <v>367.2</v>
      </c>
      <c r="C1843" s="24">
        <v>2.85845189</v>
      </c>
      <c r="D1843" s="24"/>
      <c r="E1843" s="24">
        <v>2.3476678199999998</v>
      </c>
      <c r="F1843" s="24"/>
      <c r="G1843" s="24">
        <v>2.07137832</v>
      </c>
      <c r="H1843" s="24"/>
      <c r="I1843" s="24">
        <v>1.36030125</v>
      </c>
      <c r="J1843" s="24"/>
      <c r="K1843" s="24">
        <v>0.91673070999999995</v>
      </c>
      <c r="L1843" s="24"/>
      <c r="M1843" s="24">
        <v>0.45282999000000002</v>
      </c>
      <c r="N1843" s="24"/>
    </row>
    <row r="1844" spans="2:14" ht="16" x14ac:dyDescent="0.2">
      <c r="B1844" s="24">
        <v>367.4</v>
      </c>
      <c r="C1844" s="24">
        <v>2.8586055699999999</v>
      </c>
      <c r="D1844" s="24"/>
      <c r="E1844" s="24">
        <v>2.3472469299999998</v>
      </c>
      <c r="F1844" s="24"/>
      <c r="G1844" s="24">
        <v>2.0715040999999998</v>
      </c>
      <c r="H1844" s="24"/>
      <c r="I1844" s="24">
        <v>1.3599797</v>
      </c>
      <c r="J1844" s="24"/>
      <c r="K1844" s="24">
        <v>0.91657500999999997</v>
      </c>
      <c r="L1844" s="24"/>
      <c r="M1844" s="24">
        <v>0.45290638999999999</v>
      </c>
      <c r="N1844" s="24"/>
    </row>
    <row r="1845" spans="2:14" ht="16" x14ac:dyDescent="0.2">
      <c r="B1845" s="24">
        <v>367.6</v>
      </c>
      <c r="C1845" s="24">
        <v>2.8586923799999999</v>
      </c>
      <c r="D1845" s="24"/>
      <c r="E1845" s="24">
        <v>2.3473632900000001</v>
      </c>
      <c r="F1845" s="24"/>
      <c r="G1845" s="24">
        <v>2.0713308499999998</v>
      </c>
      <c r="H1845" s="24"/>
      <c r="I1845" s="24">
        <v>1.3601297000000001</v>
      </c>
      <c r="J1845" s="24"/>
      <c r="K1845" s="24">
        <v>0.91642866999999995</v>
      </c>
      <c r="L1845" s="24"/>
      <c r="M1845" s="24">
        <v>0.45286511000000002</v>
      </c>
      <c r="N1845" s="24"/>
    </row>
    <row r="1846" spans="2:14" ht="16" x14ac:dyDescent="0.2">
      <c r="B1846" s="24">
        <v>367.8</v>
      </c>
      <c r="C1846" s="24">
        <v>2.85879657</v>
      </c>
      <c r="D1846" s="24"/>
      <c r="E1846" s="24">
        <v>2.3475574199999998</v>
      </c>
      <c r="F1846" s="24"/>
      <c r="G1846" s="24">
        <v>2.0721200799999999</v>
      </c>
      <c r="H1846" s="24"/>
      <c r="I1846" s="24">
        <v>1.3603086900000001</v>
      </c>
      <c r="J1846" s="24"/>
      <c r="K1846" s="24">
        <v>0.91679478000000003</v>
      </c>
      <c r="L1846" s="24"/>
      <c r="M1846" s="24">
        <v>0.45349755000000003</v>
      </c>
      <c r="N1846" s="24"/>
    </row>
    <row r="1847" spans="2:14" ht="16" x14ac:dyDescent="0.2">
      <c r="B1847" s="24">
        <v>368</v>
      </c>
      <c r="C1847" s="24">
        <v>2.8594861900000001</v>
      </c>
      <c r="D1847" s="24"/>
      <c r="E1847" s="24">
        <v>2.3483131400000001</v>
      </c>
      <c r="F1847" s="24"/>
      <c r="G1847" s="24">
        <v>2.07273189</v>
      </c>
      <c r="H1847" s="24"/>
      <c r="I1847" s="24">
        <v>1.3607138400000001</v>
      </c>
      <c r="J1847" s="24"/>
      <c r="K1847" s="24">
        <v>0.91749809000000004</v>
      </c>
      <c r="L1847" s="24"/>
      <c r="M1847" s="24">
        <v>0.45398802999999999</v>
      </c>
      <c r="N1847" s="24"/>
    </row>
    <row r="1848" spans="2:14" ht="16" x14ac:dyDescent="0.2">
      <c r="B1848" s="24">
        <v>368.2</v>
      </c>
      <c r="C1848" s="24">
        <v>2.86024119</v>
      </c>
      <c r="D1848" s="24"/>
      <c r="E1848" s="24">
        <v>2.34885828</v>
      </c>
      <c r="F1848" s="24"/>
      <c r="G1848" s="24">
        <v>2.07331646</v>
      </c>
      <c r="H1848" s="24"/>
      <c r="I1848" s="24">
        <v>1.36130752</v>
      </c>
      <c r="J1848" s="24"/>
      <c r="K1848" s="24">
        <v>0.91852005000000003</v>
      </c>
      <c r="L1848" s="24"/>
      <c r="M1848" s="24">
        <v>0.45470675999999999</v>
      </c>
      <c r="N1848" s="24"/>
    </row>
    <row r="1849" spans="2:14" ht="16" x14ac:dyDescent="0.2">
      <c r="B1849" s="24">
        <v>368.4</v>
      </c>
      <c r="C1849" s="24">
        <v>2.8603303200000001</v>
      </c>
      <c r="D1849" s="24"/>
      <c r="E1849" s="24">
        <v>2.3488374699999999</v>
      </c>
      <c r="F1849" s="24"/>
      <c r="G1849" s="24">
        <v>2.0733886799999999</v>
      </c>
      <c r="H1849" s="24"/>
      <c r="I1849" s="24">
        <v>1.36140109</v>
      </c>
      <c r="J1849" s="24"/>
      <c r="K1849" s="24">
        <v>0.91892280999999998</v>
      </c>
      <c r="L1849" s="24"/>
      <c r="M1849" s="24">
        <v>0.45533120999999999</v>
      </c>
      <c r="N1849" s="24"/>
    </row>
    <row r="1850" spans="2:14" ht="16" x14ac:dyDescent="0.2">
      <c r="B1850" s="24">
        <v>368.6</v>
      </c>
      <c r="C1850" s="24">
        <v>2.8599891300000002</v>
      </c>
      <c r="D1850" s="24"/>
      <c r="E1850" s="24">
        <v>2.34871929</v>
      </c>
      <c r="F1850" s="24"/>
      <c r="G1850" s="24">
        <v>2.07318231</v>
      </c>
      <c r="H1850" s="24"/>
      <c r="I1850" s="24">
        <v>1.3612183200000001</v>
      </c>
      <c r="J1850" s="24"/>
      <c r="K1850" s="24">
        <v>0.91901865999999999</v>
      </c>
      <c r="L1850" s="24"/>
      <c r="M1850" s="24">
        <v>0.45527954999999998</v>
      </c>
      <c r="N1850" s="24"/>
    </row>
    <row r="1851" spans="2:14" ht="16" x14ac:dyDescent="0.2">
      <c r="B1851" s="24">
        <v>368.8</v>
      </c>
      <c r="C1851" s="24">
        <v>2.85994993</v>
      </c>
      <c r="D1851" s="24"/>
      <c r="E1851" s="24">
        <v>2.34879426</v>
      </c>
      <c r="F1851" s="24"/>
      <c r="G1851" s="24">
        <v>2.0735738499999998</v>
      </c>
      <c r="H1851" s="24"/>
      <c r="I1851" s="24">
        <v>1.3613523700000001</v>
      </c>
      <c r="J1851" s="24"/>
      <c r="K1851" s="24">
        <v>0.91982721999999995</v>
      </c>
      <c r="L1851" s="24"/>
      <c r="M1851" s="24">
        <v>0.45577581</v>
      </c>
      <c r="N1851" s="24"/>
    </row>
    <row r="1852" spans="2:14" ht="16" x14ac:dyDescent="0.2">
      <c r="B1852" s="24">
        <v>369</v>
      </c>
      <c r="C1852" s="24">
        <v>2.8598018299999999</v>
      </c>
      <c r="D1852" s="24"/>
      <c r="E1852" s="24">
        <v>2.3490977200000001</v>
      </c>
      <c r="F1852" s="24"/>
      <c r="G1852" s="24">
        <v>2.07374276</v>
      </c>
      <c r="H1852" s="24"/>
      <c r="I1852" s="24">
        <v>1.3615723500000001</v>
      </c>
      <c r="J1852" s="24"/>
      <c r="K1852" s="24">
        <v>0.92004960000000002</v>
      </c>
      <c r="L1852" s="24"/>
      <c r="M1852" s="24">
        <v>0.45605496000000001</v>
      </c>
      <c r="N1852" s="24"/>
    </row>
    <row r="1853" spans="2:14" ht="16" x14ac:dyDescent="0.2">
      <c r="B1853" s="24">
        <v>369.2</v>
      </c>
      <c r="C1853" s="24">
        <v>2.8596216499999998</v>
      </c>
      <c r="D1853" s="24"/>
      <c r="E1853" s="24">
        <v>2.3492272299999999</v>
      </c>
      <c r="F1853" s="24"/>
      <c r="G1853" s="24">
        <v>2.07368709</v>
      </c>
      <c r="H1853" s="24"/>
      <c r="I1853" s="24">
        <v>1.36145731</v>
      </c>
      <c r="J1853" s="24"/>
      <c r="K1853" s="24">
        <v>0.92038425999999995</v>
      </c>
      <c r="L1853" s="24"/>
      <c r="M1853" s="24">
        <v>0.45609580999999999</v>
      </c>
      <c r="N1853" s="24"/>
    </row>
    <row r="1854" spans="2:14" ht="16" x14ac:dyDescent="0.2">
      <c r="B1854" s="24">
        <v>369.4</v>
      </c>
      <c r="C1854" s="24">
        <v>2.8599623900000002</v>
      </c>
      <c r="D1854" s="24"/>
      <c r="E1854" s="24">
        <v>2.3495557100000002</v>
      </c>
      <c r="F1854" s="24"/>
      <c r="G1854" s="24">
        <v>2.0736206099999999</v>
      </c>
      <c r="H1854" s="24"/>
      <c r="I1854" s="24">
        <v>1.36148096</v>
      </c>
      <c r="J1854" s="24"/>
      <c r="K1854" s="24">
        <v>0.92055085999999997</v>
      </c>
      <c r="L1854" s="24"/>
      <c r="M1854" s="24">
        <v>0.45594892999999997</v>
      </c>
      <c r="N1854" s="24"/>
    </row>
    <row r="1855" spans="2:14" ht="16" x14ac:dyDescent="0.2">
      <c r="B1855" s="24">
        <v>369.6</v>
      </c>
      <c r="C1855" s="24">
        <v>2.86009498</v>
      </c>
      <c r="D1855" s="24"/>
      <c r="E1855" s="24">
        <v>2.3496332400000002</v>
      </c>
      <c r="F1855" s="24"/>
      <c r="G1855" s="24">
        <v>2.0741448999999998</v>
      </c>
      <c r="H1855" s="24"/>
      <c r="I1855" s="24">
        <v>1.36160736</v>
      </c>
      <c r="J1855" s="24"/>
      <c r="K1855" s="24">
        <v>0.92124238999999997</v>
      </c>
      <c r="L1855" s="24"/>
      <c r="M1855" s="24">
        <v>0.45603038000000001</v>
      </c>
      <c r="N1855" s="24"/>
    </row>
    <row r="1856" spans="2:14" ht="16" x14ac:dyDescent="0.2">
      <c r="B1856" s="24">
        <v>369.8</v>
      </c>
      <c r="C1856" s="24">
        <v>2.8602725800000002</v>
      </c>
      <c r="D1856" s="24"/>
      <c r="E1856" s="24">
        <v>2.35007857</v>
      </c>
      <c r="F1856" s="24"/>
      <c r="G1856" s="24">
        <v>2.0747403800000002</v>
      </c>
      <c r="H1856" s="24"/>
      <c r="I1856" s="24">
        <v>1.3622123900000001</v>
      </c>
      <c r="J1856" s="24"/>
      <c r="K1856" s="24">
        <v>0.92182034000000002</v>
      </c>
      <c r="L1856" s="24"/>
      <c r="M1856" s="24">
        <v>0.45636588</v>
      </c>
      <c r="N1856" s="24"/>
    </row>
    <row r="1857" spans="2:14" ht="16" x14ac:dyDescent="0.2">
      <c r="B1857" s="24">
        <v>370</v>
      </c>
      <c r="C1857" s="24">
        <v>2.8601942299999998</v>
      </c>
      <c r="D1857" s="24"/>
      <c r="E1857" s="24">
        <v>2.3502142799999999</v>
      </c>
      <c r="F1857" s="24"/>
      <c r="G1857" s="24">
        <v>2.07503576</v>
      </c>
      <c r="H1857" s="24"/>
      <c r="I1857" s="24">
        <v>1.36242624</v>
      </c>
      <c r="J1857" s="24"/>
      <c r="K1857" s="24">
        <v>0.92217112999999995</v>
      </c>
      <c r="L1857" s="24"/>
      <c r="M1857" s="24">
        <v>0.45642888999999998</v>
      </c>
      <c r="N1857" s="24"/>
    </row>
    <row r="1858" spans="2:14" ht="16" x14ac:dyDescent="0.2">
      <c r="B1858" s="24">
        <v>370.2</v>
      </c>
      <c r="C1858" s="24">
        <v>2.8595208599999999</v>
      </c>
      <c r="D1858" s="24"/>
      <c r="E1858" s="24">
        <v>2.3500143699999998</v>
      </c>
      <c r="F1858" s="24"/>
      <c r="G1858" s="24">
        <v>2.0753028699999998</v>
      </c>
      <c r="H1858" s="24"/>
      <c r="I1858" s="24">
        <v>1.3622717</v>
      </c>
      <c r="J1858" s="24"/>
      <c r="K1858" s="24">
        <v>0.92223080999999996</v>
      </c>
      <c r="L1858" s="24"/>
      <c r="M1858" s="24">
        <v>0.4565844</v>
      </c>
      <c r="N1858" s="24"/>
    </row>
    <row r="1859" spans="2:14" ht="16" x14ac:dyDescent="0.2">
      <c r="B1859" s="24">
        <v>370.4</v>
      </c>
      <c r="C1859" s="24">
        <v>2.8591106499999999</v>
      </c>
      <c r="D1859" s="24"/>
      <c r="E1859" s="24">
        <v>2.3499892299999998</v>
      </c>
      <c r="F1859" s="24"/>
      <c r="G1859" s="24">
        <v>2.0747798</v>
      </c>
      <c r="H1859" s="24"/>
      <c r="I1859" s="24">
        <v>1.36213918</v>
      </c>
      <c r="J1859" s="24"/>
      <c r="K1859" s="24">
        <v>0.92222479000000002</v>
      </c>
      <c r="L1859" s="24"/>
      <c r="M1859" s="24">
        <v>0.45673022000000002</v>
      </c>
      <c r="N1859" s="24"/>
    </row>
    <row r="1860" spans="2:14" ht="16" x14ac:dyDescent="0.2">
      <c r="B1860" s="24">
        <v>370.6</v>
      </c>
      <c r="C1860" s="24">
        <v>2.8592716299999998</v>
      </c>
      <c r="D1860" s="24"/>
      <c r="E1860" s="24">
        <v>2.3499873600000001</v>
      </c>
      <c r="F1860" s="24"/>
      <c r="G1860" s="24">
        <v>2.0747529999999998</v>
      </c>
      <c r="H1860" s="24"/>
      <c r="I1860" s="24">
        <v>1.36208975</v>
      </c>
      <c r="J1860" s="24"/>
      <c r="K1860" s="24">
        <v>0.92222914</v>
      </c>
      <c r="L1860" s="24"/>
      <c r="M1860" s="24">
        <v>0.45690978999999998</v>
      </c>
      <c r="N1860" s="24"/>
    </row>
    <row r="1861" spans="2:14" ht="16" x14ac:dyDescent="0.2">
      <c r="B1861" s="24">
        <v>370.8</v>
      </c>
      <c r="C1861" s="24">
        <v>2.8592502099999999</v>
      </c>
      <c r="D1861" s="24"/>
      <c r="E1861" s="24">
        <v>2.34966557</v>
      </c>
      <c r="F1861" s="24"/>
      <c r="G1861" s="24">
        <v>2.0739884599999998</v>
      </c>
      <c r="H1861" s="24"/>
      <c r="I1861" s="24">
        <v>1.36187334</v>
      </c>
      <c r="J1861" s="24"/>
      <c r="K1861" s="24">
        <v>0.92165421999999997</v>
      </c>
      <c r="L1861" s="24"/>
      <c r="M1861" s="24">
        <v>0.45659148999999999</v>
      </c>
      <c r="N1861" s="24"/>
    </row>
    <row r="1862" spans="2:14" ht="16" x14ac:dyDescent="0.2">
      <c r="B1862" s="24">
        <v>371</v>
      </c>
      <c r="C1862" s="24">
        <v>2.8592961699999999</v>
      </c>
      <c r="D1862" s="24"/>
      <c r="E1862" s="24">
        <v>2.34956304</v>
      </c>
      <c r="F1862" s="24"/>
      <c r="G1862" s="24">
        <v>2.0740366799999999</v>
      </c>
      <c r="H1862" s="24"/>
      <c r="I1862" s="24">
        <v>1.3618679600000001</v>
      </c>
      <c r="J1862" s="24"/>
      <c r="K1862" s="24">
        <v>0.92167003000000003</v>
      </c>
      <c r="L1862" s="24"/>
      <c r="M1862" s="24">
        <v>0.45603468000000003</v>
      </c>
      <c r="N1862" s="24"/>
    </row>
    <row r="1863" spans="2:14" ht="16" x14ac:dyDescent="0.2">
      <c r="B1863" s="24">
        <v>371.2</v>
      </c>
      <c r="C1863" s="24">
        <v>2.85922856</v>
      </c>
      <c r="D1863" s="24"/>
      <c r="E1863" s="24">
        <v>2.3489127399999998</v>
      </c>
      <c r="F1863" s="24"/>
      <c r="G1863" s="24">
        <v>2.0735036299999998</v>
      </c>
      <c r="H1863" s="24"/>
      <c r="I1863" s="24">
        <v>1.3614415</v>
      </c>
      <c r="J1863" s="24"/>
      <c r="K1863" s="24">
        <v>0.92147113999999997</v>
      </c>
      <c r="L1863" s="24"/>
      <c r="M1863" s="24">
        <v>0.45572101999999998</v>
      </c>
      <c r="N1863" s="24"/>
    </row>
    <row r="1864" spans="2:14" ht="16" x14ac:dyDescent="0.2">
      <c r="B1864" s="24">
        <v>371.4</v>
      </c>
      <c r="C1864" s="24">
        <v>2.86004345</v>
      </c>
      <c r="D1864" s="24"/>
      <c r="E1864" s="24">
        <v>2.3488988700000002</v>
      </c>
      <c r="F1864" s="24"/>
      <c r="G1864" s="24">
        <v>2.0731937299999998</v>
      </c>
      <c r="H1864" s="24"/>
      <c r="I1864" s="24">
        <v>1.36156944</v>
      </c>
      <c r="J1864" s="24"/>
      <c r="K1864" s="24">
        <v>0.92096754999999997</v>
      </c>
      <c r="L1864" s="24"/>
      <c r="M1864" s="24">
        <v>0.45593961999999999</v>
      </c>
      <c r="N1864" s="24"/>
    </row>
    <row r="1865" spans="2:14" ht="16" x14ac:dyDescent="0.2">
      <c r="B1865" s="24">
        <v>371.6</v>
      </c>
      <c r="C1865" s="24">
        <v>2.8602212300000001</v>
      </c>
      <c r="D1865" s="24"/>
      <c r="E1865" s="24">
        <v>2.3489191200000001</v>
      </c>
      <c r="F1865" s="24"/>
      <c r="G1865" s="24">
        <v>2.0733926999999999</v>
      </c>
      <c r="H1865" s="24"/>
      <c r="I1865" s="24">
        <v>1.36172224</v>
      </c>
      <c r="J1865" s="24"/>
      <c r="K1865" s="24">
        <v>0.92041640000000002</v>
      </c>
      <c r="L1865" s="24"/>
      <c r="M1865" s="24">
        <v>0.45578622000000002</v>
      </c>
      <c r="N1865" s="24"/>
    </row>
    <row r="1866" spans="2:14" ht="16" x14ac:dyDescent="0.2">
      <c r="B1866" s="24">
        <v>371.8</v>
      </c>
      <c r="C1866" s="24">
        <v>2.8606835899999998</v>
      </c>
      <c r="D1866" s="24"/>
      <c r="E1866" s="24">
        <v>2.3493648399999998</v>
      </c>
      <c r="F1866" s="24"/>
      <c r="G1866" s="24">
        <v>2.0736588500000002</v>
      </c>
      <c r="H1866" s="24"/>
      <c r="I1866" s="24">
        <v>1.36178332</v>
      </c>
      <c r="J1866" s="24"/>
      <c r="K1866" s="24">
        <v>0.92065512000000005</v>
      </c>
      <c r="L1866" s="24"/>
      <c r="M1866" s="24">
        <v>0.45618866000000002</v>
      </c>
      <c r="N1866" s="24"/>
    </row>
    <row r="1867" spans="2:14" ht="16" x14ac:dyDescent="0.2">
      <c r="B1867" s="24">
        <v>372</v>
      </c>
      <c r="C1867" s="24">
        <v>2.8608071499999999</v>
      </c>
      <c r="D1867" s="24"/>
      <c r="E1867" s="24">
        <v>2.3489275200000002</v>
      </c>
      <c r="F1867" s="24"/>
      <c r="G1867" s="24">
        <v>2.07325011</v>
      </c>
      <c r="H1867" s="24"/>
      <c r="I1867" s="24">
        <v>1.3613722399999999</v>
      </c>
      <c r="J1867" s="24"/>
      <c r="K1867" s="24">
        <v>0.92046559999999999</v>
      </c>
      <c r="L1867" s="24"/>
      <c r="M1867" s="24">
        <v>0.45605992000000001</v>
      </c>
      <c r="N1867" s="24"/>
    </row>
    <row r="1868" spans="2:14" ht="16" x14ac:dyDescent="0.2">
      <c r="B1868" s="24">
        <v>372.2</v>
      </c>
      <c r="C1868" s="24">
        <v>2.86054056</v>
      </c>
      <c r="D1868" s="24"/>
      <c r="E1868" s="24">
        <v>2.3485946200000001</v>
      </c>
      <c r="F1868" s="24"/>
      <c r="G1868" s="24">
        <v>2.0727487099999999</v>
      </c>
      <c r="H1868" s="24"/>
      <c r="I1868" s="24">
        <v>1.36119922</v>
      </c>
      <c r="J1868" s="24"/>
      <c r="K1868" s="24">
        <v>0.92000154999999995</v>
      </c>
      <c r="L1868" s="24"/>
      <c r="M1868" s="24">
        <v>0.45663018999999999</v>
      </c>
      <c r="N1868" s="24"/>
    </row>
    <row r="1869" spans="2:14" ht="16" x14ac:dyDescent="0.2">
      <c r="B1869" s="24">
        <v>372.4</v>
      </c>
      <c r="C1869" s="24">
        <v>2.8599776700000001</v>
      </c>
      <c r="D1869" s="24"/>
      <c r="E1869" s="24">
        <v>2.3483162800000001</v>
      </c>
      <c r="F1869" s="24"/>
      <c r="G1869" s="24">
        <v>2.0725376999999998</v>
      </c>
      <c r="H1869" s="24"/>
      <c r="I1869" s="24">
        <v>1.36086832</v>
      </c>
      <c r="J1869" s="24"/>
      <c r="K1869" s="24">
        <v>0.91928262000000005</v>
      </c>
      <c r="L1869" s="24"/>
      <c r="M1869" s="24">
        <v>0.45649486</v>
      </c>
      <c r="N1869" s="24"/>
    </row>
    <row r="1870" spans="2:14" ht="16" x14ac:dyDescent="0.2">
      <c r="B1870" s="24">
        <v>372.6</v>
      </c>
      <c r="C1870" s="24">
        <v>2.85964989</v>
      </c>
      <c r="D1870" s="24"/>
      <c r="E1870" s="24">
        <v>2.3484699099999999</v>
      </c>
      <c r="F1870" s="24"/>
      <c r="G1870" s="24">
        <v>2.0722367500000001</v>
      </c>
      <c r="H1870" s="24"/>
      <c r="I1870" s="24">
        <v>1.3607640999999999</v>
      </c>
      <c r="J1870" s="24"/>
      <c r="K1870" s="24">
        <v>0.91903173999999999</v>
      </c>
      <c r="L1870" s="24"/>
      <c r="M1870" s="24">
        <v>0.45670321000000003</v>
      </c>
      <c r="N1870" s="24"/>
    </row>
    <row r="1871" spans="2:14" ht="16" x14ac:dyDescent="0.2">
      <c r="B1871" s="24">
        <v>372.8</v>
      </c>
      <c r="C1871" s="24">
        <v>2.8596298999999998</v>
      </c>
      <c r="D1871" s="24"/>
      <c r="E1871" s="24">
        <v>2.3484420400000001</v>
      </c>
      <c r="F1871" s="24"/>
      <c r="G1871" s="24">
        <v>2.0721553799999999</v>
      </c>
      <c r="H1871" s="24"/>
      <c r="I1871" s="24">
        <v>1.36078612</v>
      </c>
      <c r="J1871" s="24"/>
      <c r="K1871" s="24">
        <v>0.91915055000000001</v>
      </c>
      <c r="L1871" s="24"/>
      <c r="M1871" s="24">
        <v>0.45693432</v>
      </c>
      <c r="N1871" s="24"/>
    </row>
    <row r="1872" spans="2:14" ht="16" x14ac:dyDescent="0.2">
      <c r="B1872" s="24">
        <v>373</v>
      </c>
      <c r="C1872" s="24">
        <v>2.8598015299999999</v>
      </c>
      <c r="D1872" s="24"/>
      <c r="E1872" s="24">
        <v>2.34922312</v>
      </c>
      <c r="F1872" s="24"/>
      <c r="G1872" s="24">
        <v>2.07267548</v>
      </c>
      <c r="H1872" s="24"/>
      <c r="I1872" s="24">
        <v>1.36107256</v>
      </c>
      <c r="J1872" s="24"/>
      <c r="K1872" s="24">
        <v>0.91939594999999996</v>
      </c>
      <c r="L1872" s="24"/>
      <c r="M1872" s="24">
        <v>0.45726706</v>
      </c>
      <c r="N1872" s="24"/>
    </row>
    <row r="1873" spans="2:14" ht="16" x14ac:dyDescent="0.2">
      <c r="B1873" s="24">
        <v>373.2</v>
      </c>
      <c r="C1873" s="24">
        <v>2.8601976599999999</v>
      </c>
      <c r="D1873" s="24"/>
      <c r="E1873" s="24">
        <v>2.34901933</v>
      </c>
      <c r="F1873" s="24"/>
      <c r="G1873" s="24">
        <v>2.0732089299999998</v>
      </c>
      <c r="H1873" s="24"/>
      <c r="I1873" s="24">
        <v>1.3612198900000001</v>
      </c>
      <c r="J1873" s="24"/>
      <c r="K1873" s="24">
        <v>0.91991175999999997</v>
      </c>
      <c r="L1873" s="24"/>
      <c r="M1873" s="24">
        <v>0.45757661999999999</v>
      </c>
      <c r="N1873" s="24"/>
    </row>
    <row r="1874" spans="2:14" ht="16" x14ac:dyDescent="0.2">
      <c r="B1874" s="24">
        <v>373.4</v>
      </c>
      <c r="C1874" s="24">
        <v>2.8604203099999999</v>
      </c>
      <c r="D1874" s="24"/>
      <c r="E1874" s="24">
        <v>2.34922436</v>
      </c>
      <c r="F1874" s="24"/>
      <c r="G1874" s="24">
        <v>2.0739278200000002</v>
      </c>
      <c r="H1874" s="24"/>
      <c r="I1874" s="24">
        <v>1.36149461</v>
      </c>
      <c r="J1874" s="24"/>
      <c r="K1874" s="24">
        <v>0.92015117000000002</v>
      </c>
      <c r="L1874" s="24"/>
      <c r="M1874" s="24">
        <v>0.45831652000000001</v>
      </c>
      <c r="N1874" s="24"/>
    </row>
    <row r="1875" spans="2:14" ht="16" x14ac:dyDescent="0.2">
      <c r="B1875" s="24">
        <v>373.6</v>
      </c>
      <c r="C1875" s="24">
        <v>2.8605282700000001</v>
      </c>
      <c r="D1875" s="24"/>
      <c r="E1875" s="24">
        <v>2.3495497699999999</v>
      </c>
      <c r="F1875" s="24"/>
      <c r="G1875" s="24">
        <v>2.0747664600000002</v>
      </c>
      <c r="H1875" s="24"/>
      <c r="I1875" s="24">
        <v>1.3615975499999999</v>
      </c>
      <c r="J1875" s="24"/>
      <c r="K1875" s="24">
        <v>0.92069464999999995</v>
      </c>
      <c r="L1875" s="24"/>
      <c r="M1875" s="24">
        <v>0.45865755000000002</v>
      </c>
      <c r="N1875" s="24"/>
    </row>
    <row r="1876" spans="2:14" ht="16" x14ac:dyDescent="0.2">
      <c r="B1876" s="24">
        <v>373.8</v>
      </c>
      <c r="C1876" s="24">
        <v>2.8610077399999998</v>
      </c>
      <c r="D1876" s="24"/>
      <c r="E1876" s="24">
        <v>2.35007696</v>
      </c>
      <c r="F1876" s="24"/>
      <c r="G1876" s="24">
        <v>2.0753511800000002</v>
      </c>
      <c r="H1876" s="24"/>
      <c r="I1876" s="24">
        <v>1.3620892499999999</v>
      </c>
      <c r="J1876" s="24"/>
      <c r="K1876" s="24">
        <v>0.92205855999999997</v>
      </c>
      <c r="L1876" s="24"/>
      <c r="M1876" s="24">
        <v>0.459644</v>
      </c>
      <c r="N1876" s="24"/>
    </row>
    <row r="1877" spans="2:14" ht="16" x14ac:dyDescent="0.2">
      <c r="B1877" s="24">
        <v>374</v>
      </c>
      <c r="C1877" s="24">
        <v>2.8609757600000001</v>
      </c>
      <c r="D1877" s="24"/>
      <c r="E1877" s="24">
        <v>2.3501359100000001</v>
      </c>
      <c r="F1877" s="24"/>
      <c r="G1877" s="24">
        <v>2.0752175199999998</v>
      </c>
      <c r="H1877" s="24"/>
      <c r="I1877" s="24">
        <v>1.36198671</v>
      </c>
      <c r="J1877" s="24"/>
      <c r="K1877" s="24">
        <v>0.92272551000000003</v>
      </c>
      <c r="L1877" s="24"/>
      <c r="M1877" s="24">
        <v>0.45933690999999999</v>
      </c>
      <c r="N1877" s="24"/>
    </row>
    <row r="1878" spans="2:14" ht="16" x14ac:dyDescent="0.2">
      <c r="B1878" s="24">
        <v>374.2</v>
      </c>
      <c r="C1878" s="24">
        <v>2.8615152300000002</v>
      </c>
      <c r="D1878" s="24"/>
      <c r="E1878" s="24">
        <v>2.3504477000000001</v>
      </c>
      <c r="F1878" s="24"/>
      <c r="G1878" s="24">
        <v>2.07563947</v>
      </c>
      <c r="H1878" s="24"/>
      <c r="I1878" s="24">
        <v>1.36226041</v>
      </c>
      <c r="J1878" s="24"/>
      <c r="K1878" s="24">
        <v>0.92340915000000001</v>
      </c>
      <c r="L1878" s="24"/>
      <c r="M1878" s="24">
        <v>0.45976008000000002</v>
      </c>
      <c r="N1878" s="24"/>
    </row>
    <row r="1879" spans="2:14" ht="16" x14ac:dyDescent="0.2">
      <c r="B1879" s="24">
        <v>374.4</v>
      </c>
      <c r="C1879" s="24">
        <v>2.86211174</v>
      </c>
      <c r="D1879" s="24"/>
      <c r="E1879" s="24">
        <v>2.35072364</v>
      </c>
      <c r="F1879" s="24"/>
      <c r="G1879" s="24">
        <v>2.0758926899999999</v>
      </c>
      <c r="H1879" s="24"/>
      <c r="I1879" s="24">
        <v>1.3626752900000001</v>
      </c>
      <c r="J1879" s="24"/>
      <c r="K1879" s="24">
        <v>0.92413034999999999</v>
      </c>
      <c r="L1879" s="24"/>
      <c r="M1879" s="24">
        <v>0.45987813999999999</v>
      </c>
      <c r="N1879" s="24"/>
    </row>
    <row r="1880" spans="2:14" ht="16" x14ac:dyDescent="0.2">
      <c r="B1880" s="24">
        <v>374.6</v>
      </c>
      <c r="C1880" s="24">
        <v>2.8622536300000001</v>
      </c>
      <c r="D1880" s="24"/>
      <c r="E1880" s="24">
        <v>2.3503073699999999</v>
      </c>
      <c r="F1880" s="24"/>
      <c r="G1880" s="24">
        <v>2.0754378</v>
      </c>
      <c r="H1880" s="24"/>
      <c r="I1880" s="24">
        <v>1.3625802600000001</v>
      </c>
      <c r="J1880" s="24"/>
      <c r="K1880" s="24">
        <v>0.92429296999999999</v>
      </c>
      <c r="L1880" s="24"/>
      <c r="M1880" s="24">
        <v>0.45955684000000002</v>
      </c>
      <c r="N1880" s="24"/>
    </row>
    <row r="1881" spans="2:14" ht="16" x14ac:dyDescent="0.2">
      <c r="B1881" s="24">
        <v>374.8</v>
      </c>
      <c r="C1881" s="24">
        <v>2.8625246899999999</v>
      </c>
      <c r="D1881" s="24"/>
      <c r="E1881" s="24">
        <v>2.3503382899999998</v>
      </c>
      <c r="F1881" s="24"/>
      <c r="G1881" s="24">
        <v>2.0753539999999999</v>
      </c>
      <c r="H1881" s="24"/>
      <c r="I1881" s="24">
        <v>1.3631545899999999</v>
      </c>
      <c r="J1881" s="24"/>
      <c r="K1881" s="24">
        <v>0.92481318000000001</v>
      </c>
      <c r="L1881" s="24"/>
      <c r="M1881" s="24">
        <v>0.45919362000000002</v>
      </c>
      <c r="N1881" s="24"/>
    </row>
    <row r="1882" spans="2:14" ht="16" x14ac:dyDescent="0.2">
      <c r="B1882" s="24">
        <v>375</v>
      </c>
      <c r="C1882" s="24">
        <v>2.8629370500000002</v>
      </c>
      <c r="D1882" s="24"/>
      <c r="E1882" s="24">
        <v>2.3505562200000001</v>
      </c>
      <c r="F1882" s="24"/>
      <c r="G1882" s="24">
        <v>2.0757805</v>
      </c>
      <c r="H1882" s="24"/>
      <c r="I1882" s="24">
        <v>1.36316828</v>
      </c>
      <c r="J1882" s="24"/>
      <c r="K1882" s="24">
        <v>0.92532811999999998</v>
      </c>
      <c r="L1882" s="24"/>
      <c r="M1882" s="24">
        <v>0.45861006999999998</v>
      </c>
      <c r="N1882" s="24"/>
    </row>
    <row r="1883" spans="2:14" ht="16" x14ac:dyDescent="0.2">
      <c r="B1883" s="24">
        <v>375.2</v>
      </c>
      <c r="C1883" s="24">
        <v>2.8634183599999998</v>
      </c>
      <c r="D1883" s="24"/>
      <c r="E1883" s="24">
        <v>2.3511606399999998</v>
      </c>
      <c r="F1883" s="24"/>
      <c r="G1883" s="24">
        <v>2.07594207</v>
      </c>
      <c r="H1883" s="24"/>
      <c r="I1883" s="24">
        <v>1.3632678499999999</v>
      </c>
      <c r="J1883" s="24"/>
      <c r="K1883" s="24">
        <v>0.92527088000000002</v>
      </c>
      <c r="L1883" s="24"/>
      <c r="M1883" s="24">
        <v>0.45877873000000002</v>
      </c>
      <c r="N1883" s="24"/>
    </row>
    <row r="1884" spans="2:14" ht="16" x14ac:dyDescent="0.2">
      <c r="B1884" s="24">
        <v>375.4</v>
      </c>
      <c r="C1884" s="24">
        <v>2.8639242999999999</v>
      </c>
      <c r="D1884" s="24"/>
      <c r="E1884" s="24">
        <v>2.3517137899999998</v>
      </c>
      <c r="F1884" s="24"/>
      <c r="G1884" s="24">
        <v>2.0761690100000001</v>
      </c>
      <c r="H1884" s="24"/>
      <c r="I1884" s="24">
        <v>1.3634443599999999</v>
      </c>
      <c r="J1884" s="24"/>
      <c r="K1884" s="24">
        <v>0.92534167000000001</v>
      </c>
      <c r="L1884" s="24"/>
      <c r="M1884" s="24">
        <v>0.45894217999999998</v>
      </c>
      <c r="N1884" s="24"/>
    </row>
    <row r="1885" spans="2:14" ht="16" x14ac:dyDescent="0.2">
      <c r="B1885" s="24">
        <v>375.6</v>
      </c>
      <c r="C1885" s="24">
        <v>2.8643500199999998</v>
      </c>
      <c r="D1885" s="24"/>
      <c r="E1885" s="24">
        <v>2.3516324000000002</v>
      </c>
      <c r="F1885" s="24"/>
      <c r="G1885" s="24">
        <v>2.076435</v>
      </c>
      <c r="H1885" s="24"/>
      <c r="I1885" s="24">
        <v>1.3635860399999999</v>
      </c>
      <c r="J1885" s="24"/>
      <c r="K1885" s="24">
        <v>0.92573231</v>
      </c>
      <c r="L1885" s="24"/>
      <c r="M1885" s="24">
        <v>0.45866884000000002</v>
      </c>
      <c r="N1885" s="24"/>
    </row>
    <row r="1886" spans="2:14" ht="16" x14ac:dyDescent="0.2">
      <c r="B1886" s="24">
        <v>375.8</v>
      </c>
      <c r="C1886" s="24">
        <v>2.8647622899999998</v>
      </c>
      <c r="D1886" s="24"/>
      <c r="E1886" s="24">
        <v>2.3516169900000001</v>
      </c>
      <c r="F1886" s="24"/>
      <c r="G1886" s="24">
        <v>2.0768007000000002</v>
      </c>
      <c r="H1886" s="24"/>
      <c r="I1886" s="24">
        <v>1.36363268</v>
      </c>
      <c r="J1886" s="24"/>
      <c r="K1886" s="24">
        <v>0.92628273999999999</v>
      </c>
      <c r="L1886" s="24"/>
      <c r="M1886" s="24">
        <v>0.45881823999999999</v>
      </c>
      <c r="N1886" s="24"/>
    </row>
    <row r="1887" spans="2:14" ht="16" x14ac:dyDescent="0.2">
      <c r="B1887" s="24">
        <v>376</v>
      </c>
      <c r="C1887" s="24">
        <v>2.8649608299999998</v>
      </c>
      <c r="D1887" s="24"/>
      <c r="E1887" s="24">
        <v>2.3511761999999998</v>
      </c>
      <c r="F1887" s="24"/>
      <c r="G1887" s="24">
        <v>2.0763790599999998</v>
      </c>
      <c r="H1887" s="24"/>
      <c r="I1887" s="24">
        <v>1.3632736700000001</v>
      </c>
      <c r="J1887" s="24"/>
      <c r="K1887" s="24">
        <v>0.92561908000000004</v>
      </c>
      <c r="L1887" s="24"/>
      <c r="M1887" s="24">
        <v>0.45870997000000002</v>
      </c>
      <c r="N1887" s="24"/>
    </row>
    <row r="1888" spans="2:14" ht="16" x14ac:dyDescent="0.2">
      <c r="B1888" s="24">
        <v>376.2</v>
      </c>
      <c r="C1888" s="24">
        <v>2.8649087799999999</v>
      </c>
      <c r="D1888" s="24"/>
      <c r="E1888" s="24">
        <v>2.3520490299999999</v>
      </c>
      <c r="F1888" s="24"/>
      <c r="G1888" s="24">
        <v>2.0764318300000002</v>
      </c>
      <c r="H1888" s="24"/>
      <c r="I1888" s="24">
        <v>1.36385705</v>
      </c>
      <c r="J1888" s="24"/>
      <c r="K1888" s="24">
        <v>0.92548083000000003</v>
      </c>
      <c r="L1888" s="24"/>
      <c r="M1888" s="24">
        <v>0.45924092999999999</v>
      </c>
      <c r="N1888" s="24"/>
    </row>
    <row r="1889" spans="2:14" ht="16" x14ac:dyDescent="0.2">
      <c r="B1889" s="24">
        <v>376.4</v>
      </c>
      <c r="C1889" s="24">
        <v>2.86483607</v>
      </c>
      <c r="D1889" s="24"/>
      <c r="E1889" s="24">
        <v>2.3521867900000002</v>
      </c>
      <c r="F1889" s="24"/>
      <c r="G1889" s="24">
        <v>2.0764096099999998</v>
      </c>
      <c r="H1889" s="24"/>
      <c r="I1889" s="24">
        <v>1.3640098899999999</v>
      </c>
      <c r="J1889" s="24"/>
      <c r="K1889" s="24">
        <v>0.92569018999999997</v>
      </c>
      <c r="L1889" s="24"/>
      <c r="M1889" s="24">
        <v>0.45900658</v>
      </c>
      <c r="N1889" s="24"/>
    </row>
    <row r="1890" spans="2:14" ht="16" x14ac:dyDescent="0.2">
      <c r="B1890" s="24">
        <v>376.6</v>
      </c>
      <c r="C1890" s="24">
        <v>2.86490336</v>
      </c>
      <c r="D1890" s="24"/>
      <c r="E1890" s="24">
        <v>2.3526791899999999</v>
      </c>
      <c r="F1890" s="24"/>
      <c r="G1890" s="24">
        <v>2.0761410800000002</v>
      </c>
      <c r="H1890" s="24"/>
      <c r="I1890" s="24">
        <v>1.364233</v>
      </c>
      <c r="J1890" s="24"/>
      <c r="K1890" s="24">
        <v>0.92596708999999999</v>
      </c>
      <c r="L1890" s="24"/>
      <c r="M1890" s="24">
        <v>0.45976282000000002</v>
      </c>
      <c r="N1890" s="24"/>
    </row>
    <row r="1891" spans="2:14" ht="16" x14ac:dyDescent="0.2">
      <c r="B1891" s="24">
        <v>376.8</v>
      </c>
      <c r="C1891" s="24">
        <v>2.8643466599999998</v>
      </c>
      <c r="D1891" s="24"/>
      <c r="E1891" s="24">
        <v>2.3529715900000001</v>
      </c>
      <c r="F1891" s="24"/>
      <c r="G1891" s="24">
        <v>2.0757758700000002</v>
      </c>
      <c r="H1891" s="24"/>
      <c r="I1891" s="24">
        <v>1.3640704800000001</v>
      </c>
      <c r="J1891" s="24"/>
      <c r="K1891" s="24">
        <v>0.92591537999999995</v>
      </c>
      <c r="L1891" s="24"/>
      <c r="M1891" s="24">
        <v>0.45997629000000001</v>
      </c>
      <c r="N1891" s="24"/>
    </row>
    <row r="1892" spans="2:14" ht="16" x14ac:dyDescent="0.2">
      <c r="B1892" s="24">
        <v>377</v>
      </c>
      <c r="C1892" s="24">
        <v>2.86384113</v>
      </c>
      <c r="D1892" s="24"/>
      <c r="E1892" s="24">
        <v>2.3530874700000002</v>
      </c>
      <c r="F1892" s="24"/>
      <c r="G1892" s="24">
        <v>2.0762051499999998</v>
      </c>
      <c r="H1892" s="24"/>
      <c r="I1892" s="24">
        <v>1.3641680700000001</v>
      </c>
      <c r="J1892" s="24"/>
      <c r="K1892" s="24">
        <v>0.92588176</v>
      </c>
      <c r="L1892" s="24"/>
      <c r="M1892" s="24">
        <v>0.46036698999999998</v>
      </c>
      <c r="N1892" s="24"/>
    </row>
    <row r="1893" spans="2:14" ht="16" x14ac:dyDescent="0.2">
      <c r="B1893" s="24">
        <v>377.2</v>
      </c>
      <c r="C1893" s="24">
        <v>2.8637130399999999</v>
      </c>
      <c r="D1893" s="24"/>
      <c r="E1893" s="24">
        <v>2.3526869499999998</v>
      </c>
      <c r="F1893" s="24"/>
      <c r="G1893" s="24">
        <v>2.0759125300000001</v>
      </c>
      <c r="H1893" s="24"/>
      <c r="I1893" s="24">
        <v>1.36378599</v>
      </c>
      <c r="J1893" s="24"/>
      <c r="K1893" s="24">
        <v>0.92537798999999998</v>
      </c>
      <c r="L1893" s="24"/>
      <c r="M1893" s="24">
        <v>0.46049158000000001</v>
      </c>
      <c r="N1893" s="24"/>
    </row>
    <row r="1894" spans="2:14" ht="16" x14ac:dyDescent="0.2">
      <c r="B1894" s="24">
        <v>377.4</v>
      </c>
      <c r="C1894" s="24">
        <v>2.8635804899999999</v>
      </c>
      <c r="D1894" s="24"/>
      <c r="E1894" s="24">
        <v>2.3530149499999999</v>
      </c>
      <c r="F1894" s="24"/>
      <c r="G1894" s="24">
        <v>2.0759953599999998</v>
      </c>
      <c r="H1894" s="24"/>
      <c r="I1894" s="24">
        <v>1.3639813999999999</v>
      </c>
      <c r="J1894" s="24"/>
      <c r="K1894" s="24">
        <v>0.92527566999999999</v>
      </c>
      <c r="L1894" s="24"/>
      <c r="M1894" s="24">
        <v>0.46068741000000002</v>
      </c>
      <c r="N1894" s="24"/>
    </row>
    <row r="1895" spans="2:14" ht="16" x14ac:dyDescent="0.2">
      <c r="B1895" s="24">
        <v>377.6</v>
      </c>
      <c r="C1895" s="24">
        <v>2.8636017800000002</v>
      </c>
      <c r="D1895" s="24"/>
      <c r="E1895" s="24">
        <v>2.3532483000000002</v>
      </c>
      <c r="F1895" s="24"/>
      <c r="G1895" s="24">
        <v>2.0756439100000001</v>
      </c>
      <c r="H1895" s="24"/>
      <c r="I1895" s="24">
        <v>1.36358738</v>
      </c>
      <c r="J1895" s="24"/>
      <c r="K1895" s="24">
        <v>0.92589407999999995</v>
      </c>
      <c r="L1895" s="24"/>
      <c r="M1895" s="24">
        <v>0.46092472000000001</v>
      </c>
      <c r="N1895" s="24"/>
    </row>
    <row r="1896" spans="2:14" ht="16" x14ac:dyDescent="0.2">
      <c r="B1896" s="24">
        <v>377.8</v>
      </c>
      <c r="C1896" s="24">
        <v>2.86387584</v>
      </c>
      <c r="D1896" s="24"/>
      <c r="E1896" s="24">
        <v>2.35287873</v>
      </c>
      <c r="F1896" s="24"/>
      <c r="G1896" s="24">
        <v>2.0753137800000001</v>
      </c>
      <c r="H1896" s="24"/>
      <c r="I1896" s="24">
        <v>1.3632734799999999</v>
      </c>
      <c r="J1896" s="24"/>
      <c r="K1896" s="24">
        <v>0.92600179999999999</v>
      </c>
      <c r="L1896" s="24"/>
      <c r="M1896" s="24">
        <v>0.46085661999999999</v>
      </c>
      <c r="N1896" s="24"/>
    </row>
    <row r="1897" spans="2:14" ht="16" x14ac:dyDescent="0.2">
      <c r="B1897" s="24">
        <v>378</v>
      </c>
      <c r="C1897" s="24">
        <v>2.8638186600000002</v>
      </c>
      <c r="D1897" s="24"/>
      <c r="E1897" s="24">
        <v>2.3524725499999999</v>
      </c>
      <c r="F1897" s="24"/>
      <c r="G1897" s="24">
        <v>2.0750347499999999</v>
      </c>
      <c r="H1897" s="24"/>
      <c r="I1897" s="24">
        <v>1.36297796</v>
      </c>
      <c r="J1897" s="24"/>
      <c r="K1897" s="24">
        <v>0.92601091000000002</v>
      </c>
      <c r="L1897" s="24"/>
      <c r="M1897" s="24">
        <v>0.46015634999999999</v>
      </c>
      <c r="N1897" s="24"/>
    </row>
    <row r="1898" spans="2:14" ht="16" x14ac:dyDescent="0.2">
      <c r="B1898" s="24">
        <v>378.2</v>
      </c>
      <c r="C1898" s="24">
        <v>2.8639165100000001</v>
      </c>
      <c r="D1898" s="24"/>
      <c r="E1898" s="24">
        <v>2.3523040200000001</v>
      </c>
      <c r="F1898" s="24"/>
      <c r="G1898" s="24">
        <v>2.0752859300000002</v>
      </c>
      <c r="H1898" s="24"/>
      <c r="I1898" s="24">
        <v>1.3627603500000001</v>
      </c>
      <c r="J1898" s="24"/>
      <c r="K1898" s="24">
        <v>0.92613460000000003</v>
      </c>
      <c r="L1898" s="24"/>
      <c r="M1898" s="24">
        <v>0.45994583</v>
      </c>
      <c r="N1898" s="24"/>
    </row>
    <row r="1899" spans="2:14" ht="16" x14ac:dyDescent="0.2">
      <c r="B1899" s="24">
        <v>378.4</v>
      </c>
      <c r="C1899" s="24">
        <v>2.8642447199999999</v>
      </c>
      <c r="D1899" s="24"/>
      <c r="E1899" s="24">
        <v>2.35193626</v>
      </c>
      <c r="F1899" s="24"/>
      <c r="G1899" s="24">
        <v>2.0750675799999998</v>
      </c>
      <c r="H1899" s="24"/>
      <c r="I1899" s="24">
        <v>1.36298655</v>
      </c>
      <c r="J1899" s="24"/>
      <c r="K1899" s="24">
        <v>0.92650993999999998</v>
      </c>
      <c r="L1899" s="24"/>
      <c r="M1899" s="24">
        <v>0.45984557999999998</v>
      </c>
      <c r="N1899" s="24"/>
    </row>
    <row r="1900" spans="2:14" ht="16" x14ac:dyDescent="0.2">
      <c r="B1900" s="24">
        <v>378.6</v>
      </c>
      <c r="C1900" s="24">
        <v>2.8640490299999999</v>
      </c>
      <c r="D1900" s="24"/>
      <c r="E1900" s="24">
        <v>2.3518995899999999</v>
      </c>
      <c r="F1900" s="24"/>
      <c r="G1900" s="24">
        <v>2.07468663</v>
      </c>
      <c r="H1900" s="24"/>
      <c r="I1900" s="24">
        <v>1.36271476</v>
      </c>
      <c r="J1900" s="24"/>
      <c r="K1900" s="24">
        <v>0.92667770999999999</v>
      </c>
      <c r="L1900" s="24"/>
      <c r="M1900" s="24">
        <v>0.45958095999999998</v>
      </c>
      <c r="N1900" s="24"/>
    </row>
    <row r="1901" spans="2:14" ht="16" x14ac:dyDescent="0.2">
      <c r="B1901" s="24">
        <v>378.8</v>
      </c>
      <c r="C1901" s="24">
        <v>2.8646785800000001</v>
      </c>
      <c r="D1901" s="24"/>
      <c r="E1901" s="24">
        <v>2.3521600399999998</v>
      </c>
      <c r="F1901" s="24"/>
      <c r="G1901" s="24">
        <v>2.07533689</v>
      </c>
      <c r="H1901" s="24"/>
      <c r="I1901" s="24">
        <v>1.36310898</v>
      </c>
      <c r="J1901" s="24"/>
      <c r="K1901" s="24">
        <v>0.92707768999999995</v>
      </c>
      <c r="L1901" s="24"/>
      <c r="M1901" s="24">
        <v>0.45961737000000003</v>
      </c>
      <c r="N1901" s="24"/>
    </row>
    <row r="1902" spans="2:14" ht="16" x14ac:dyDescent="0.2">
      <c r="B1902" s="24">
        <v>379</v>
      </c>
      <c r="C1902" s="24">
        <v>2.86490087</v>
      </c>
      <c r="D1902" s="24"/>
      <c r="E1902" s="24">
        <v>2.3522763599999998</v>
      </c>
      <c r="F1902" s="24"/>
      <c r="G1902" s="24">
        <v>2.07559176</v>
      </c>
      <c r="H1902" s="24"/>
      <c r="I1902" s="24">
        <v>1.3625631300000001</v>
      </c>
      <c r="J1902" s="24"/>
      <c r="K1902" s="24">
        <v>0.92752997000000004</v>
      </c>
      <c r="L1902" s="24"/>
      <c r="M1902" s="24">
        <v>0.45918772000000002</v>
      </c>
      <c r="N1902" s="24"/>
    </row>
    <row r="1903" spans="2:14" ht="16" x14ac:dyDescent="0.2">
      <c r="B1903" s="24">
        <v>379.2</v>
      </c>
      <c r="C1903" s="24">
        <v>2.8652715400000002</v>
      </c>
      <c r="D1903" s="24"/>
      <c r="E1903" s="24">
        <v>2.3528497800000001</v>
      </c>
      <c r="F1903" s="24"/>
      <c r="G1903" s="24">
        <v>2.0759726700000001</v>
      </c>
      <c r="H1903" s="24"/>
      <c r="I1903" s="24">
        <v>1.36283401</v>
      </c>
      <c r="J1903" s="24"/>
      <c r="K1903" s="24">
        <v>0.92765014999999995</v>
      </c>
      <c r="L1903" s="24"/>
      <c r="M1903" s="24">
        <v>0.45956511</v>
      </c>
      <c r="N1903" s="24"/>
    </row>
    <row r="1904" spans="2:14" ht="16" x14ac:dyDescent="0.2">
      <c r="B1904" s="24">
        <v>379.4</v>
      </c>
      <c r="C1904" s="24">
        <v>2.86529189</v>
      </c>
      <c r="D1904" s="24"/>
      <c r="E1904" s="24">
        <v>2.35244513</v>
      </c>
      <c r="F1904" s="24"/>
      <c r="G1904" s="24">
        <v>2.0759953599999998</v>
      </c>
      <c r="H1904" s="24"/>
      <c r="I1904" s="24">
        <v>1.3628588399999999</v>
      </c>
      <c r="J1904" s="24"/>
      <c r="K1904" s="24">
        <v>0.92770030000000003</v>
      </c>
      <c r="L1904" s="24"/>
      <c r="M1904" s="24">
        <v>0.45933963999999999</v>
      </c>
      <c r="N1904" s="24"/>
    </row>
    <row r="1905" spans="2:14" ht="16" x14ac:dyDescent="0.2">
      <c r="B1905" s="24">
        <v>379.6</v>
      </c>
      <c r="C1905" s="24">
        <v>2.8662338100000002</v>
      </c>
      <c r="D1905" s="24"/>
      <c r="E1905" s="24">
        <v>2.3523815699999999</v>
      </c>
      <c r="F1905" s="24"/>
      <c r="G1905" s="24">
        <v>2.0762596699999998</v>
      </c>
      <c r="H1905" s="24"/>
      <c r="I1905" s="24">
        <v>1.36338589</v>
      </c>
      <c r="J1905" s="24"/>
      <c r="K1905" s="24">
        <v>0.92826122</v>
      </c>
      <c r="L1905" s="24"/>
      <c r="M1905" s="24">
        <v>0.45951206999999999</v>
      </c>
      <c r="N1905" s="24"/>
    </row>
    <row r="1906" spans="2:14" ht="16" x14ac:dyDescent="0.2">
      <c r="B1906" s="24">
        <v>379.8</v>
      </c>
      <c r="C1906" s="24">
        <v>2.86659051</v>
      </c>
      <c r="D1906" s="24"/>
      <c r="E1906" s="24">
        <v>2.3527993399999998</v>
      </c>
      <c r="F1906" s="24"/>
      <c r="G1906" s="24">
        <v>2.0768321799999998</v>
      </c>
      <c r="H1906" s="24"/>
      <c r="I1906" s="24">
        <v>1.3639485</v>
      </c>
      <c r="J1906" s="24"/>
      <c r="K1906" s="24">
        <v>0.92840681000000003</v>
      </c>
      <c r="L1906" s="24"/>
      <c r="M1906" s="24">
        <v>0.46000421000000002</v>
      </c>
      <c r="N1906" s="24"/>
    </row>
    <row r="1907" spans="2:14" ht="16" x14ac:dyDescent="0.2">
      <c r="B1907" s="24">
        <v>380</v>
      </c>
      <c r="C1907" s="24">
        <v>2.8665750399999999</v>
      </c>
      <c r="D1907" s="24"/>
      <c r="E1907" s="24">
        <v>2.3534873200000002</v>
      </c>
      <c r="F1907" s="24"/>
      <c r="G1907" s="24">
        <v>2.0767049000000002</v>
      </c>
      <c r="H1907" s="24"/>
      <c r="I1907" s="24">
        <v>1.3641909000000001</v>
      </c>
      <c r="J1907" s="24"/>
      <c r="K1907" s="24">
        <v>0.92782237999999995</v>
      </c>
      <c r="L1907" s="24"/>
      <c r="M1907" s="24">
        <v>0.46015507</v>
      </c>
      <c r="N1907" s="24"/>
    </row>
    <row r="1908" spans="2:14" ht="16" x14ac:dyDescent="0.2">
      <c r="B1908" s="24">
        <v>380.2</v>
      </c>
      <c r="C1908" s="24">
        <v>2.8661800099999999</v>
      </c>
      <c r="D1908" s="24"/>
      <c r="E1908" s="24">
        <v>2.35395954</v>
      </c>
      <c r="F1908" s="24"/>
      <c r="G1908" s="24">
        <v>2.0764927200000001</v>
      </c>
      <c r="H1908" s="24"/>
      <c r="I1908" s="24">
        <v>1.36435379</v>
      </c>
      <c r="J1908" s="24"/>
      <c r="K1908" s="24">
        <v>0.92775415000000006</v>
      </c>
      <c r="L1908" s="24"/>
      <c r="M1908" s="24">
        <v>0.46047866999999998</v>
      </c>
      <c r="N1908" s="24"/>
    </row>
    <row r="1909" spans="2:14" ht="16" x14ac:dyDescent="0.2">
      <c r="B1909" s="24">
        <v>380.4</v>
      </c>
      <c r="C1909" s="24">
        <v>2.8661471500000002</v>
      </c>
      <c r="D1909" s="24"/>
      <c r="E1909" s="24">
        <v>2.3540694100000001</v>
      </c>
      <c r="F1909" s="24"/>
      <c r="G1909" s="24">
        <v>2.0761365999999999</v>
      </c>
      <c r="H1909" s="24"/>
      <c r="I1909" s="24">
        <v>1.3643605700000001</v>
      </c>
      <c r="J1909" s="24"/>
      <c r="K1909" s="24">
        <v>0.92757875999999995</v>
      </c>
      <c r="L1909" s="24"/>
      <c r="M1909" s="24">
        <v>0.46039636</v>
      </c>
      <c r="N1909" s="24"/>
    </row>
    <row r="1910" spans="2:14" ht="16" x14ac:dyDescent="0.2">
      <c r="B1910" s="24">
        <v>380.6</v>
      </c>
      <c r="C1910" s="24">
        <v>2.8664016000000001</v>
      </c>
      <c r="D1910" s="24"/>
      <c r="E1910" s="24">
        <v>2.3549670100000002</v>
      </c>
      <c r="F1910" s="24"/>
      <c r="G1910" s="24">
        <v>2.0763021799999999</v>
      </c>
      <c r="H1910" s="24"/>
      <c r="I1910" s="24">
        <v>1.3645166799999999</v>
      </c>
      <c r="J1910" s="24"/>
      <c r="K1910" s="24">
        <v>0.92772812999999998</v>
      </c>
      <c r="L1910" s="24"/>
      <c r="M1910" s="24">
        <v>0.46159533000000003</v>
      </c>
      <c r="N1910" s="24"/>
    </row>
    <row r="1911" spans="2:14" ht="16" x14ac:dyDescent="0.2">
      <c r="B1911" s="24">
        <v>380.8</v>
      </c>
      <c r="C1911" s="24">
        <v>2.8658085400000002</v>
      </c>
      <c r="D1911" s="24"/>
      <c r="E1911" s="24">
        <v>2.3551114200000001</v>
      </c>
      <c r="F1911" s="24"/>
      <c r="G1911" s="24">
        <v>2.07618116</v>
      </c>
      <c r="H1911" s="24"/>
      <c r="I1911" s="24">
        <v>1.3645673300000001</v>
      </c>
      <c r="J1911" s="24"/>
      <c r="K1911" s="24">
        <v>0.92761061</v>
      </c>
      <c r="L1911" s="24"/>
      <c r="M1911" s="24">
        <v>0.46173498000000002</v>
      </c>
      <c r="N1911" s="24"/>
    </row>
    <row r="1912" spans="2:14" ht="16" x14ac:dyDescent="0.2">
      <c r="B1912" s="24">
        <v>381</v>
      </c>
      <c r="C1912" s="24">
        <v>2.8661228900000002</v>
      </c>
      <c r="D1912" s="24"/>
      <c r="E1912" s="24">
        <v>2.3550972400000001</v>
      </c>
      <c r="F1912" s="24"/>
      <c r="G1912" s="24">
        <v>2.0767177600000002</v>
      </c>
      <c r="H1912" s="24"/>
      <c r="I1912" s="24">
        <v>1.36487208</v>
      </c>
      <c r="J1912" s="24"/>
      <c r="K1912" s="24">
        <v>0.92767816000000003</v>
      </c>
      <c r="L1912" s="24"/>
      <c r="M1912" s="24">
        <v>0.46178962000000001</v>
      </c>
      <c r="N1912" s="24"/>
    </row>
    <row r="1913" spans="2:14" ht="16" x14ac:dyDescent="0.2">
      <c r="B1913" s="24">
        <v>381.2</v>
      </c>
      <c r="C1913" s="24">
        <v>2.8659545899999999</v>
      </c>
      <c r="D1913" s="24"/>
      <c r="E1913" s="24">
        <v>2.3552160799999999</v>
      </c>
      <c r="F1913" s="24"/>
      <c r="G1913" s="24">
        <v>2.0768423299999998</v>
      </c>
      <c r="H1913" s="24"/>
      <c r="I1913" s="24">
        <v>1.36505611</v>
      </c>
      <c r="J1913" s="24"/>
      <c r="K1913" s="24">
        <v>0.92735586999999997</v>
      </c>
      <c r="L1913" s="24"/>
      <c r="M1913" s="24">
        <v>0.46175609000000001</v>
      </c>
      <c r="N1913" s="24"/>
    </row>
    <row r="1914" spans="2:14" ht="16" x14ac:dyDescent="0.2">
      <c r="B1914" s="24">
        <v>381.4</v>
      </c>
      <c r="C1914" s="24">
        <v>2.86584321</v>
      </c>
      <c r="D1914" s="24"/>
      <c r="E1914" s="24">
        <v>2.3555015099999999</v>
      </c>
      <c r="F1914" s="24"/>
      <c r="G1914" s="24">
        <v>2.07705071</v>
      </c>
      <c r="H1914" s="24"/>
      <c r="I1914" s="24">
        <v>1.3656962699999999</v>
      </c>
      <c r="J1914" s="24"/>
      <c r="K1914" s="24">
        <v>0.92757827000000004</v>
      </c>
      <c r="L1914" s="24"/>
      <c r="M1914" s="24">
        <v>0.46172816999999999</v>
      </c>
      <c r="N1914" s="24"/>
    </row>
    <row r="1915" spans="2:14" ht="16" x14ac:dyDescent="0.2">
      <c r="B1915" s="24">
        <v>381.6</v>
      </c>
      <c r="C1915" s="24">
        <v>2.86540931</v>
      </c>
      <c r="D1915" s="24"/>
      <c r="E1915" s="24">
        <v>2.3549554700000002</v>
      </c>
      <c r="F1915" s="24"/>
      <c r="G1915" s="24">
        <v>2.0765065300000001</v>
      </c>
      <c r="H1915" s="24"/>
      <c r="I1915" s="24">
        <v>1.3653732700000001</v>
      </c>
      <c r="J1915" s="24"/>
      <c r="K1915" s="24">
        <v>0.92748580000000003</v>
      </c>
      <c r="L1915" s="24"/>
      <c r="M1915" s="24">
        <v>0.46145866000000002</v>
      </c>
      <c r="N1915" s="24"/>
    </row>
    <row r="1916" spans="2:14" ht="16" x14ac:dyDescent="0.2">
      <c r="B1916" s="24">
        <v>381.8</v>
      </c>
      <c r="C1916" s="24">
        <v>2.8654017399999998</v>
      </c>
      <c r="D1916" s="24"/>
      <c r="E1916" s="24">
        <v>2.3547976500000001</v>
      </c>
      <c r="F1916" s="24"/>
      <c r="G1916" s="24">
        <v>2.0763452500000001</v>
      </c>
      <c r="H1916" s="24"/>
      <c r="I1916" s="24">
        <v>1.3652969399999999</v>
      </c>
      <c r="J1916" s="24"/>
      <c r="K1916" s="24">
        <v>0.92733177</v>
      </c>
      <c r="L1916" s="24"/>
      <c r="M1916" s="24">
        <v>0.46058146999999999</v>
      </c>
      <c r="N1916" s="24"/>
    </row>
    <row r="1917" spans="2:14" ht="16" x14ac:dyDescent="0.2">
      <c r="B1917" s="24">
        <v>382</v>
      </c>
      <c r="C1917" s="24">
        <v>2.8651171899999999</v>
      </c>
      <c r="D1917" s="24"/>
      <c r="E1917" s="24">
        <v>2.3544925999999999</v>
      </c>
      <c r="F1917" s="24"/>
      <c r="G1917" s="24">
        <v>2.0763893499999999</v>
      </c>
      <c r="H1917" s="24"/>
      <c r="I1917" s="24">
        <v>1.3652053099999999</v>
      </c>
      <c r="J1917" s="24"/>
      <c r="K1917" s="24">
        <v>0.92780744999999998</v>
      </c>
      <c r="L1917" s="24"/>
      <c r="M1917" s="24">
        <v>0.46014705</v>
      </c>
      <c r="N1917" s="24"/>
    </row>
    <row r="1918" spans="2:14" ht="16" x14ac:dyDescent="0.2">
      <c r="B1918" s="24">
        <v>382.2</v>
      </c>
      <c r="C1918" s="24">
        <v>2.8652785700000001</v>
      </c>
      <c r="D1918" s="24"/>
      <c r="E1918" s="24">
        <v>2.3546364400000002</v>
      </c>
      <c r="F1918" s="24"/>
      <c r="G1918" s="24">
        <v>2.0768807800000002</v>
      </c>
      <c r="H1918" s="24"/>
      <c r="I1918" s="24">
        <v>1.36520577</v>
      </c>
      <c r="J1918" s="24"/>
      <c r="K1918" s="24">
        <v>0.92824057000000004</v>
      </c>
      <c r="L1918" s="24"/>
      <c r="M1918" s="24">
        <v>0.46050071999999997</v>
      </c>
      <c r="N1918" s="24"/>
    </row>
    <row r="1919" spans="2:14" ht="16" x14ac:dyDescent="0.2">
      <c r="B1919" s="24">
        <v>382.4</v>
      </c>
      <c r="C1919" s="24">
        <v>2.86591212</v>
      </c>
      <c r="D1919" s="24"/>
      <c r="E1919" s="24">
        <v>2.35465758</v>
      </c>
      <c r="F1919" s="24"/>
      <c r="G1919" s="24">
        <v>2.07741219</v>
      </c>
      <c r="H1919" s="24"/>
      <c r="I1919" s="24">
        <v>1.3657690600000001</v>
      </c>
      <c r="J1919" s="24"/>
      <c r="K1919" s="24">
        <v>0.92869170999999995</v>
      </c>
      <c r="L1919" s="24"/>
      <c r="M1919" s="24">
        <v>0.46073039999999998</v>
      </c>
      <c r="N1919" s="24"/>
    </row>
    <row r="1920" spans="2:14" ht="16" x14ac:dyDescent="0.2">
      <c r="B1920" s="24">
        <v>382.6</v>
      </c>
      <c r="C1920" s="24">
        <v>2.86575983</v>
      </c>
      <c r="D1920" s="24"/>
      <c r="E1920" s="24">
        <v>2.35493234</v>
      </c>
      <c r="F1920" s="24"/>
      <c r="G1920" s="24">
        <v>2.0781398599999998</v>
      </c>
      <c r="H1920" s="24"/>
      <c r="I1920" s="24">
        <v>1.3657789600000001</v>
      </c>
      <c r="J1920" s="24"/>
      <c r="K1920" s="24">
        <v>0.92897014</v>
      </c>
      <c r="L1920" s="24"/>
      <c r="M1920" s="24">
        <v>0.46064677999999998</v>
      </c>
      <c r="N1920" s="24"/>
    </row>
    <row r="1921" spans="2:14" ht="16" x14ac:dyDescent="0.2">
      <c r="B1921" s="24">
        <v>382.8</v>
      </c>
      <c r="C1921" s="24">
        <v>2.8657739699999998</v>
      </c>
      <c r="D1921" s="24"/>
      <c r="E1921" s="24">
        <v>2.3550850200000002</v>
      </c>
      <c r="F1921" s="24"/>
      <c r="G1921" s="24">
        <v>2.0787498700000002</v>
      </c>
      <c r="H1921" s="24"/>
      <c r="I1921" s="24">
        <v>1.3661669999999999</v>
      </c>
      <c r="J1921" s="24"/>
      <c r="K1921" s="24">
        <v>0.92936096999999995</v>
      </c>
      <c r="L1921" s="24"/>
      <c r="M1921" s="24">
        <v>0.46076705000000001</v>
      </c>
      <c r="N1921" s="24"/>
    </row>
    <row r="1922" spans="2:14" ht="16" x14ac:dyDescent="0.2">
      <c r="B1922" s="24">
        <v>383</v>
      </c>
      <c r="C1922" s="24">
        <v>2.8659270399999999</v>
      </c>
      <c r="D1922" s="24"/>
      <c r="E1922" s="24">
        <v>2.3553144000000001</v>
      </c>
      <c r="F1922" s="24"/>
      <c r="G1922" s="24">
        <v>2.0790286500000001</v>
      </c>
      <c r="H1922" s="24"/>
      <c r="I1922" s="24">
        <v>1.3661080299999999</v>
      </c>
      <c r="J1922" s="24"/>
      <c r="K1922" s="24">
        <v>0.92986247</v>
      </c>
      <c r="L1922" s="24"/>
      <c r="M1922" s="24">
        <v>0.46062857000000001</v>
      </c>
      <c r="N1922" s="24"/>
    </row>
    <row r="1923" spans="2:14" ht="16" x14ac:dyDescent="0.2">
      <c r="B1923" s="24">
        <v>383.2</v>
      </c>
      <c r="C1923" s="24">
        <v>2.8660369399999999</v>
      </c>
      <c r="D1923" s="24"/>
      <c r="E1923" s="24">
        <v>2.3553079000000001</v>
      </c>
      <c r="F1923" s="24"/>
      <c r="G1923" s="24">
        <v>2.0793823900000001</v>
      </c>
      <c r="H1923" s="24"/>
      <c r="I1923" s="24">
        <v>1.36646885</v>
      </c>
      <c r="J1923" s="24"/>
      <c r="K1923" s="24">
        <v>0.93014554999999999</v>
      </c>
      <c r="L1923" s="24"/>
      <c r="M1923" s="24">
        <v>0.46085922000000001</v>
      </c>
      <c r="N1923" s="24"/>
    </row>
    <row r="1924" spans="2:14" ht="16" x14ac:dyDescent="0.2">
      <c r="B1924" s="24">
        <v>383.4</v>
      </c>
      <c r="C1924" s="24">
        <v>2.8661584800000002</v>
      </c>
      <c r="D1924" s="24"/>
      <c r="E1924" s="24">
        <v>2.3549144399999999</v>
      </c>
      <c r="F1924" s="24"/>
      <c r="G1924" s="24">
        <v>2.0797032099999999</v>
      </c>
      <c r="H1924" s="24"/>
      <c r="I1924" s="24">
        <v>1.36617963</v>
      </c>
      <c r="J1924" s="24"/>
      <c r="K1924" s="24">
        <v>0.93068346000000002</v>
      </c>
      <c r="L1924" s="24"/>
      <c r="M1924" s="24">
        <v>0.46099496000000001</v>
      </c>
      <c r="N1924" s="24"/>
    </row>
    <row r="1925" spans="2:14" ht="16" x14ac:dyDescent="0.2">
      <c r="B1925" s="24">
        <v>383.6</v>
      </c>
      <c r="C1925" s="24">
        <v>2.8675103900000001</v>
      </c>
      <c r="D1925" s="24"/>
      <c r="E1925" s="24">
        <v>2.35564923</v>
      </c>
      <c r="F1925" s="24"/>
      <c r="G1925" s="24">
        <v>2.0804482499999999</v>
      </c>
      <c r="H1925" s="24"/>
      <c r="I1925" s="24">
        <v>1.36683409</v>
      </c>
      <c r="J1925" s="24"/>
      <c r="K1925" s="24">
        <v>0.93179774999999998</v>
      </c>
      <c r="L1925" s="24"/>
      <c r="M1925" s="24">
        <v>0.46200155999999998</v>
      </c>
      <c r="N1925" s="24"/>
    </row>
    <row r="1926" spans="2:14" ht="16" x14ac:dyDescent="0.2">
      <c r="B1926" s="24">
        <v>383.8</v>
      </c>
      <c r="C1926" s="24">
        <v>2.8682637400000002</v>
      </c>
      <c r="D1926" s="24"/>
      <c r="E1926" s="24">
        <v>2.3561313199999998</v>
      </c>
      <c r="F1926" s="24"/>
      <c r="G1926" s="24">
        <v>2.08127665</v>
      </c>
      <c r="H1926" s="24"/>
      <c r="I1926" s="24">
        <v>1.3668032699999999</v>
      </c>
      <c r="J1926" s="24"/>
      <c r="K1926" s="24">
        <v>0.93191484000000002</v>
      </c>
      <c r="L1926" s="24"/>
      <c r="M1926" s="24">
        <v>0.46219650000000001</v>
      </c>
      <c r="N1926" s="24"/>
    </row>
    <row r="1927" spans="2:14" ht="16" x14ac:dyDescent="0.2">
      <c r="B1927" s="24">
        <v>384</v>
      </c>
      <c r="C1927" s="24">
        <v>2.8683918400000001</v>
      </c>
      <c r="D1927" s="24"/>
      <c r="E1927" s="24">
        <v>2.3560145399999999</v>
      </c>
      <c r="F1927" s="24"/>
      <c r="G1927" s="24">
        <v>2.0807927500000001</v>
      </c>
      <c r="H1927" s="24"/>
      <c r="I1927" s="24">
        <v>1.3664039299999999</v>
      </c>
      <c r="J1927" s="24"/>
      <c r="K1927" s="24">
        <v>0.93160971000000004</v>
      </c>
      <c r="L1927" s="24"/>
      <c r="M1927" s="24">
        <v>0.46251848000000001</v>
      </c>
      <c r="N1927" s="24"/>
    </row>
    <row r="1928" spans="2:14" ht="16" x14ac:dyDescent="0.2">
      <c r="B1928" s="24">
        <v>384.2</v>
      </c>
      <c r="C1928" s="24">
        <v>2.8686737600000001</v>
      </c>
      <c r="D1928" s="24"/>
      <c r="E1928" s="24">
        <v>2.3558950200000002</v>
      </c>
      <c r="F1928" s="24"/>
      <c r="G1928" s="24">
        <v>2.0804581199999999</v>
      </c>
      <c r="H1928" s="24"/>
      <c r="I1928" s="24">
        <v>1.3661832899999999</v>
      </c>
      <c r="J1928" s="24"/>
      <c r="K1928" s="24">
        <v>0.93171342000000001</v>
      </c>
      <c r="L1928" s="24"/>
      <c r="M1928" s="24">
        <v>0.46297560999999998</v>
      </c>
      <c r="N1928" s="24"/>
    </row>
    <row r="1929" spans="2:14" ht="16" x14ac:dyDescent="0.2">
      <c r="B1929" s="24">
        <v>384.4</v>
      </c>
      <c r="C1929" s="24">
        <v>2.8693487200000001</v>
      </c>
      <c r="D1929" s="24"/>
      <c r="E1929" s="24">
        <v>2.35628153</v>
      </c>
      <c r="F1929" s="24"/>
      <c r="G1929" s="24">
        <v>2.08104595</v>
      </c>
      <c r="H1929" s="24"/>
      <c r="I1929" s="24">
        <v>1.3666021500000001</v>
      </c>
      <c r="J1929" s="24"/>
      <c r="K1929" s="24">
        <v>0.93203665999999996</v>
      </c>
      <c r="L1929" s="24"/>
      <c r="M1929" s="24">
        <v>0.46335458000000002</v>
      </c>
      <c r="N1929" s="24"/>
    </row>
    <row r="1930" spans="2:14" ht="16" x14ac:dyDescent="0.2">
      <c r="B1930" s="24">
        <v>384.6</v>
      </c>
      <c r="C1930" s="24">
        <v>2.8696573600000002</v>
      </c>
      <c r="D1930" s="24"/>
      <c r="E1930" s="24">
        <v>2.35653399</v>
      </c>
      <c r="F1930" s="24"/>
      <c r="G1930" s="24">
        <v>2.0815002499999999</v>
      </c>
      <c r="H1930" s="24"/>
      <c r="I1930" s="24">
        <v>1.3665538800000001</v>
      </c>
      <c r="J1930" s="24"/>
      <c r="K1930" s="24">
        <v>0.93239335000000001</v>
      </c>
      <c r="L1930" s="24"/>
      <c r="M1930" s="24">
        <v>0.46394901</v>
      </c>
      <c r="N1930" s="24"/>
    </row>
    <row r="1931" spans="2:14" ht="16" x14ac:dyDescent="0.2">
      <c r="B1931" s="24">
        <v>384.8</v>
      </c>
      <c r="C1931" s="24">
        <v>2.8695672000000001</v>
      </c>
      <c r="D1931" s="24"/>
      <c r="E1931" s="24">
        <v>2.3562409299999998</v>
      </c>
      <c r="F1931" s="24"/>
      <c r="G1931" s="24">
        <v>2.0817049399999998</v>
      </c>
      <c r="H1931" s="24"/>
      <c r="I1931" s="24">
        <v>1.3668772199999999</v>
      </c>
      <c r="J1931" s="24"/>
      <c r="K1931" s="24">
        <v>0.93231595</v>
      </c>
      <c r="L1931" s="24"/>
      <c r="M1931" s="24">
        <v>0.46417253000000003</v>
      </c>
      <c r="N1931" s="24"/>
    </row>
    <row r="1932" spans="2:14" ht="16" x14ac:dyDescent="0.2">
      <c r="B1932" s="24">
        <v>385</v>
      </c>
      <c r="C1932" s="24">
        <v>2.8695004800000001</v>
      </c>
      <c r="D1932" s="24"/>
      <c r="E1932" s="24">
        <v>2.3561790199999999</v>
      </c>
      <c r="F1932" s="24"/>
      <c r="G1932" s="24">
        <v>2.081636</v>
      </c>
      <c r="H1932" s="24"/>
      <c r="I1932" s="24">
        <v>1.36697735</v>
      </c>
      <c r="J1932" s="24"/>
      <c r="K1932" s="24">
        <v>0.93186519999999995</v>
      </c>
      <c r="L1932" s="24"/>
      <c r="M1932" s="24">
        <v>0.46403684000000001</v>
      </c>
      <c r="N1932" s="24"/>
    </row>
    <row r="1933" spans="2:14" ht="16" x14ac:dyDescent="0.2">
      <c r="B1933" s="24">
        <v>385.2</v>
      </c>
      <c r="C1933" s="24">
        <v>2.8696659499999999</v>
      </c>
      <c r="D1933" s="24"/>
      <c r="E1933" s="24">
        <v>2.3562280000000002</v>
      </c>
      <c r="F1933" s="24"/>
      <c r="G1933" s="24">
        <v>2.08203519</v>
      </c>
      <c r="H1933" s="24"/>
      <c r="I1933" s="24">
        <v>1.3673103799999999</v>
      </c>
      <c r="J1933" s="24"/>
      <c r="K1933" s="24">
        <v>0.93173154999999996</v>
      </c>
      <c r="L1933" s="24"/>
      <c r="M1933" s="24">
        <v>0.46448568000000001</v>
      </c>
      <c r="N1933" s="24"/>
    </row>
    <row r="1934" spans="2:14" ht="16" x14ac:dyDescent="0.2">
      <c r="B1934" s="24">
        <v>385.4</v>
      </c>
      <c r="C1934" s="24">
        <v>2.8702272199999999</v>
      </c>
      <c r="D1934" s="24"/>
      <c r="E1934" s="24">
        <v>2.3567565500000001</v>
      </c>
      <c r="F1934" s="24"/>
      <c r="G1934" s="24">
        <v>2.0823979100000001</v>
      </c>
      <c r="H1934" s="24"/>
      <c r="I1934" s="24">
        <v>1.36785241</v>
      </c>
      <c r="J1934" s="24"/>
      <c r="K1934" s="24">
        <v>0.93224381999999995</v>
      </c>
      <c r="L1934" s="24"/>
      <c r="M1934" s="24">
        <v>0.46473476000000002</v>
      </c>
      <c r="N1934" s="24"/>
    </row>
    <row r="1935" spans="2:14" ht="16" x14ac:dyDescent="0.2">
      <c r="B1935" s="24">
        <v>385.6</v>
      </c>
      <c r="C1935" s="24">
        <v>2.8702566300000001</v>
      </c>
      <c r="D1935" s="24"/>
      <c r="E1935" s="24">
        <v>2.3565876499999998</v>
      </c>
      <c r="F1935" s="24"/>
      <c r="G1935" s="24">
        <v>2.0820112800000001</v>
      </c>
      <c r="H1935" s="24"/>
      <c r="I1935" s="24">
        <v>1.36769981</v>
      </c>
      <c r="J1935" s="24"/>
      <c r="K1935" s="24">
        <v>0.93218266999999999</v>
      </c>
      <c r="L1935" s="24"/>
      <c r="M1935" s="24">
        <v>0.46482590000000001</v>
      </c>
      <c r="N1935" s="24"/>
    </row>
    <row r="1936" spans="2:14" ht="16" x14ac:dyDescent="0.2">
      <c r="B1936" s="24">
        <v>385.8</v>
      </c>
      <c r="C1936" s="24">
        <v>2.8702214100000001</v>
      </c>
      <c r="D1936" s="24"/>
      <c r="E1936" s="24">
        <v>2.3571299099999998</v>
      </c>
      <c r="F1936" s="24"/>
      <c r="G1936" s="24">
        <v>2.0820278399999999</v>
      </c>
      <c r="H1936" s="24"/>
      <c r="I1936" s="24">
        <v>1.36744423</v>
      </c>
      <c r="J1936" s="24"/>
      <c r="K1936" s="24">
        <v>0.93234514000000002</v>
      </c>
      <c r="L1936" s="24"/>
      <c r="M1936" s="24">
        <v>0.46465988000000003</v>
      </c>
      <c r="N1936" s="24"/>
    </row>
    <row r="1937" spans="2:14" ht="16" x14ac:dyDescent="0.2">
      <c r="B1937" s="24">
        <v>386</v>
      </c>
      <c r="C1937" s="24">
        <v>2.87024882</v>
      </c>
      <c r="D1937" s="24"/>
      <c r="E1937" s="24">
        <v>2.35696292</v>
      </c>
      <c r="F1937" s="24"/>
      <c r="G1937" s="24">
        <v>2.0818419399999999</v>
      </c>
      <c r="H1937" s="24"/>
      <c r="I1937" s="24">
        <v>1.36734818</v>
      </c>
      <c r="J1937" s="24"/>
      <c r="K1937" s="24">
        <v>0.93210915000000005</v>
      </c>
      <c r="L1937" s="24"/>
      <c r="M1937" s="24">
        <v>0.46556108000000002</v>
      </c>
      <c r="N1937" s="24"/>
    </row>
    <row r="1938" spans="2:14" ht="16" x14ac:dyDescent="0.2">
      <c r="B1938" s="24">
        <v>386.2</v>
      </c>
      <c r="C1938" s="24">
        <v>2.8706308599999999</v>
      </c>
      <c r="D1938" s="24"/>
      <c r="E1938" s="24">
        <v>2.3576248199999998</v>
      </c>
      <c r="F1938" s="24"/>
      <c r="G1938" s="24">
        <v>2.0820014100000002</v>
      </c>
      <c r="H1938" s="24"/>
      <c r="I1938" s="24">
        <v>1.36792253</v>
      </c>
      <c r="J1938" s="24"/>
      <c r="K1938" s="24">
        <v>0.93233197999999995</v>
      </c>
      <c r="L1938" s="24"/>
      <c r="M1938" s="24">
        <v>0.46620268999999998</v>
      </c>
      <c r="N1938" s="24"/>
    </row>
    <row r="1939" spans="2:14" ht="16" x14ac:dyDescent="0.2">
      <c r="B1939" s="24">
        <v>386.4</v>
      </c>
      <c r="C1939" s="24">
        <v>2.8711638000000002</v>
      </c>
      <c r="D1939" s="24"/>
      <c r="E1939" s="24">
        <v>2.3578936700000002</v>
      </c>
      <c r="F1939" s="24"/>
      <c r="G1939" s="24">
        <v>2.0823602499999998</v>
      </c>
      <c r="H1939" s="24"/>
      <c r="I1939" s="24">
        <v>1.36816212</v>
      </c>
      <c r="J1939" s="24"/>
      <c r="K1939" s="24">
        <v>0.93237906999999998</v>
      </c>
      <c r="L1939" s="24"/>
      <c r="M1939" s="24">
        <v>0.46672036</v>
      </c>
      <c r="N1939" s="24"/>
    </row>
    <row r="1940" spans="2:14" ht="16" x14ac:dyDescent="0.2">
      <c r="B1940" s="24">
        <v>386.6</v>
      </c>
      <c r="C1940" s="24">
        <v>2.8709409400000001</v>
      </c>
      <c r="D1940" s="24"/>
      <c r="E1940" s="24">
        <v>2.35815274</v>
      </c>
      <c r="F1940" s="24"/>
      <c r="G1940" s="24">
        <v>2.0824051799999999</v>
      </c>
      <c r="H1940" s="24"/>
      <c r="I1940" s="24">
        <v>1.368155</v>
      </c>
      <c r="J1940" s="24"/>
      <c r="K1940" s="24">
        <v>0.93224784999999999</v>
      </c>
      <c r="L1940" s="24"/>
      <c r="M1940" s="24">
        <v>0.46728292999999999</v>
      </c>
      <c r="N1940" s="24"/>
    </row>
    <row r="1941" spans="2:14" ht="16" x14ac:dyDescent="0.2">
      <c r="B1941" s="24">
        <v>386.8</v>
      </c>
      <c r="C1941" s="24">
        <v>2.8707708200000002</v>
      </c>
      <c r="D1941" s="24"/>
      <c r="E1941" s="24">
        <v>2.3583886700000001</v>
      </c>
      <c r="F1941" s="24"/>
      <c r="G1941" s="24">
        <v>2.08244447</v>
      </c>
      <c r="H1941" s="24"/>
      <c r="I1941" s="24">
        <v>1.36838763</v>
      </c>
      <c r="J1941" s="24"/>
      <c r="K1941" s="24">
        <v>0.93275814999999995</v>
      </c>
      <c r="L1941" s="24"/>
      <c r="M1941" s="24">
        <v>0.46742558000000001</v>
      </c>
      <c r="N1941" s="24"/>
    </row>
    <row r="1942" spans="2:14" ht="16" x14ac:dyDescent="0.2">
      <c r="B1942" s="24">
        <v>387</v>
      </c>
      <c r="C1942" s="24">
        <v>2.8717442499999999</v>
      </c>
      <c r="D1942" s="24"/>
      <c r="E1942" s="24">
        <v>2.3586577399999999</v>
      </c>
      <c r="F1942" s="24"/>
      <c r="G1942" s="24">
        <v>2.0828452899999998</v>
      </c>
      <c r="H1942" s="24"/>
      <c r="I1942" s="24">
        <v>1.36875846</v>
      </c>
      <c r="J1942" s="24"/>
      <c r="K1942" s="24">
        <v>0.93342868000000001</v>
      </c>
      <c r="L1942" s="24"/>
      <c r="M1942" s="24">
        <v>0.46787076</v>
      </c>
      <c r="N1942" s="24"/>
    </row>
    <row r="1943" spans="2:14" ht="16" x14ac:dyDescent="0.2">
      <c r="B1943" s="24">
        <v>387.2</v>
      </c>
      <c r="C1943" s="24">
        <v>2.8716190400000001</v>
      </c>
      <c r="D1943" s="24"/>
      <c r="E1943" s="24">
        <v>2.3585254400000002</v>
      </c>
      <c r="F1943" s="24"/>
      <c r="G1943" s="24">
        <v>2.0825927800000001</v>
      </c>
      <c r="H1943" s="24"/>
      <c r="I1943" s="24">
        <v>1.3685536199999999</v>
      </c>
      <c r="J1943" s="24"/>
      <c r="K1943" s="24">
        <v>0.93341638999999998</v>
      </c>
      <c r="L1943" s="24"/>
      <c r="M1943" s="24">
        <v>0.46783153</v>
      </c>
      <c r="N1943" s="24"/>
    </row>
    <row r="1944" spans="2:14" ht="16" x14ac:dyDescent="0.2">
      <c r="B1944" s="24">
        <v>387.4</v>
      </c>
      <c r="C1944" s="24">
        <v>2.8717453100000001</v>
      </c>
      <c r="D1944" s="24"/>
      <c r="E1944" s="24">
        <v>2.3584909500000002</v>
      </c>
      <c r="F1944" s="24"/>
      <c r="G1944" s="24">
        <v>2.08270673</v>
      </c>
      <c r="H1944" s="24"/>
      <c r="I1944" s="24">
        <v>1.3684451</v>
      </c>
      <c r="J1944" s="24"/>
      <c r="K1944" s="24">
        <v>0.93376320999999995</v>
      </c>
      <c r="L1944" s="24"/>
      <c r="M1944" s="24">
        <v>0.46812753000000001</v>
      </c>
      <c r="N1944" s="24"/>
    </row>
    <row r="1945" spans="2:14" ht="16" x14ac:dyDescent="0.2">
      <c r="B1945" s="24">
        <v>387.6</v>
      </c>
      <c r="C1945" s="24">
        <v>2.8718965399999998</v>
      </c>
      <c r="D1945" s="24"/>
      <c r="E1945" s="24">
        <v>2.3586008299999999</v>
      </c>
      <c r="F1945" s="24"/>
      <c r="G1945" s="24">
        <v>2.0823251300000001</v>
      </c>
      <c r="H1945" s="24"/>
      <c r="I1945" s="24">
        <v>1.3685409900000001</v>
      </c>
      <c r="J1945" s="24"/>
      <c r="K1945" s="24">
        <v>0.93374650000000003</v>
      </c>
      <c r="L1945" s="24"/>
      <c r="M1945" s="24">
        <v>0.46814162999999998</v>
      </c>
      <c r="N1945" s="24"/>
    </row>
    <row r="1946" spans="2:14" ht="16" x14ac:dyDescent="0.2">
      <c r="B1946" s="24">
        <v>387.8</v>
      </c>
      <c r="C1946" s="24">
        <v>2.8713866000000001</v>
      </c>
      <c r="D1946" s="24"/>
      <c r="E1946" s="24">
        <v>2.3577949500000002</v>
      </c>
      <c r="F1946" s="24"/>
      <c r="G1946" s="24">
        <v>2.0817714500000002</v>
      </c>
      <c r="H1946" s="24"/>
      <c r="I1946" s="24">
        <v>1.3676457099999999</v>
      </c>
      <c r="J1946" s="24"/>
      <c r="K1946" s="24">
        <v>0.93316595000000002</v>
      </c>
      <c r="L1946" s="24"/>
      <c r="M1946" s="24">
        <v>0.46712487000000003</v>
      </c>
      <c r="N1946" s="24"/>
    </row>
    <row r="1947" spans="2:14" ht="16" x14ac:dyDescent="0.2">
      <c r="B1947" s="24">
        <v>388</v>
      </c>
      <c r="C1947" s="24">
        <v>2.87098677</v>
      </c>
      <c r="D1947" s="24"/>
      <c r="E1947" s="24">
        <v>2.3575190699999999</v>
      </c>
      <c r="F1947" s="24"/>
      <c r="G1947" s="24">
        <v>2.0812525800000001</v>
      </c>
      <c r="H1947" s="24"/>
      <c r="I1947" s="24">
        <v>1.36742067</v>
      </c>
      <c r="J1947" s="24"/>
      <c r="K1947" s="24">
        <v>0.93317368000000001</v>
      </c>
      <c r="L1947" s="24"/>
      <c r="M1947" s="24">
        <v>0.46693669999999998</v>
      </c>
      <c r="N1947" s="24"/>
    </row>
    <row r="1948" spans="2:14" ht="16" x14ac:dyDescent="0.2">
      <c r="B1948" s="24">
        <v>388.2</v>
      </c>
      <c r="C1948" s="24">
        <v>2.87102535</v>
      </c>
      <c r="D1948" s="24"/>
      <c r="E1948" s="24">
        <v>2.3575205700000001</v>
      </c>
      <c r="F1948" s="24"/>
      <c r="G1948" s="24">
        <v>2.0814036200000001</v>
      </c>
      <c r="H1948" s="24"/>
      <c r="I1948" s="24">
        <v>1.3676600400000001</v>
      </c>
      <c r="J1948" s="24"/>
      <c r="K1948" s="24">
        <v>0.93324916000000002</v>
      </c>
      <c r="L1948" s="24"/>
      <c r="M1948" s="24">
        <v>0.46665234</v>
      </c>
      <c r="N1948" s="24"/>
    </row>
    <row r="1949" spans="2:14" ht="16" x14ac:dyDescent="0.2">
      <c r="B1949" s="24">
        <v>388.4</v>
      </c>
      <c r="C1949" s="24">
        <v>2.8714948499999999</v>
      </c>
      <c r="D1949" s="24"/>
      <c r="E1949" s="24">
        <v>2.3576542200000001</v>
      </c>
      <c r="F1949" s="24"/>
      <c r="G1949" s="24">
        <v>2.0822007600000001</v>
      </c>
      <c r="H1949" s="24"/>
      <c r="I1949" s="24">
        <v>1.36806607</v>
      </c>
      <c r="J1949" s="24"/>
      <c r="K1949" s="24">
        <v>0.93346207000000003</v>
      </c>
      <c r="L1949" s="24"/>
      <c r="M1949" s="24">
        <v>0.46643646999999999</v>
      </c>
      <c r="N1949" s="24"/>
    </row>
    <row r="1950" spans="2:14" ht="16" x14ac:dyDescent="0.2">
      <c r="B1950" s="24">
        <v>388.6</v>
      </c>
      <c r="C1950" s="24">
        <v>2.8714168999999998</v>
      </c>
      <c r="D1950" s="24"/>
      <c r="E1950" s="24">
        <v>2.3579602300000002</v>
      </c>
      <c r="F1950" s="24"/>
      <c r="G1950" s="24">
        <v>2.08263445</v>
      </c>
      <c r="H1950" s="24"/>
      <c r="I1950" s="24">
        <v>1.36808347</v>
      </c>
      <c r="J1950" s="24"/>
      <c r="K1950" s="24">
        <v>0.93326452000000004</v>
      </c>
      <c r="L1950" s="24"/>
      <c r="M1950" s="24">
        <v>0.46634429999999999</v>
      </c>
      <c r="N1950" s="24"/>
    </row>
    <row r="1951" spans="2:14" ht="16" x14ac:dyDescent="0.2">
      <c r="B1951" s="24">
        <v>388.8</v>
      </c>
      <c r="C1951" s="24">
        <v>2.8712772700000002</v>
      </c>
      <c r="D1951" s="24"/>
      <c r="E1951" s="24">
        <v>2.3575422499999998</v>
      </c>
      <c r="F1951" s="24"/>
      <c r="G1951" s="24">
        <v>2.08244104</v>
      </c>
      <c r="H1951" s="24"/>
      <c r="I1951" s="24">
        <v>1.3679675499999999</v>
      </c>
      <c r="J1951" s="24"/>
      <c r="K1951" s="24">
        <v>0.93310243000000004</v>
      </c>
      <c r="L1951" s="24"/>
      <c r="M1951" s="24">
        <v>0.46613455999999998</v>
      </c>
      <c r="N1951" s="24"/>
    </row>
    <row r="1952" spans="2:14" ht="16" x14ac:dyDescent="0.2">
      <c r="B1952" s="24">
        <v>389</v>
      </c>
      <c r="C1952" s="24">
        <v>2.8708570400000002</v>
      </c>
      <c r="D1952" s="24"/>
      <c r="E1952" s="24">
        <v>2.3577420999999998</v>
      </c>
      <c r="F1952" s="24"/>
      <c r="G1952" s="24">
        <v>2.0824427499999998</v>
      </c>
      <c r="H1952" s="24"/>
      <c r="I1952" s="24">
        <v>1.36749761</v>
      </c>
      <c r="J1952" s="24"/>
      <c r="K1952" s="24">
        <v>0.93283824999999998</v>
      </c>
      <c r="L1952" s="24"/>
      <c r="M1952" s="24">
        <v>0.46568078000000002</v>
      </c>
      <c r="N1952" s="24"/>
    </row>
    <row r="1953" spans="2:14" ht="16" x14ac:dyDescent="0.2">
      <c r="B1953" s="24">
        <v>389.2</v>
      </c>
      <c r="C1953" s="24">
        <v>2.8712057600000001</v>
      </c>
      <c r="D1953" s="24"/>
      <c r="E1953" s="24">
        <v>2.3579687200000001</v>
      </c>
      <c r="F1953" s="24"/>
      <c r="G1953" s="24">
        <v>2.0832767799999998</v>
      </c>
      <c r="H1953" s="24"/>
      <c r="I1953" s="24">
        <v>1.36759553</v>
      </c>
      <c r="J1953" s="24"/>
      <c r="K1953" s="24">
        <v>0.93313835999999994</v>
      </c>
      <c r="L1953" s="24"/>
      <c r="M1953" s="24">
        <v>0.46539311</v>
      </c>
      <c r="N1953" s="24"/>
    </row>
    <row r="1954" spans="2:14" ht="16" x14ac:dyDescent="0.2">
      <c r="B1954" s="24">
        <v>389.4</v>
      </c>
      <c r="C1954" s="24">
        <v>2.8712015800000001</v>
      </c>
      <c r="D1954" s="24"/>
      <c r="E1954" s="24">
        <v>2.3582022</v>
      </c>
      <c r="F1954" s="24"/>
      <c r="G1954" s="24">
        <v>2.0834248500000001</v>
      </c>
      <c r="H1954" s="24"/>
      <c r="I1954" s="24">
        <v>1.3676603599999999</v>
      </c>
      <c r="J1954" s="24"/>
      <c r="K1954" s="24">
        <v>0.93371442000000004</v>
      </c>
      <c r="L1954" s="24"/>
      <c r="M1954" s="24">
        <v>0.46492160999999999</v>
      </c>
      <c r="N1954" s="24"/>
    </row>
    <row r="1955" spans="2:14" ht="16" x14ac:dyDescent="0.2">
      <c r="B1955" s="24">
        <v>389.6</v>
      </c>
      <c r="C1955" s="24">
        <v>2.87123069</v>
      </c>
      <c r="D1955" s="24"/>
      <c r="E1955" s="24">
        <v>2.3582515000000002</v>
      </c>
      <c r="F1955" s="24"/>
      <c r="G1955" s="24">
        <v>2.08335493</v>
      </c>
      <c r="H1955" s="24"/>
      <c r="I1955" s="24">
        <v>1.36797462</v>
      </c>
      <c r="J1955" s="24"/>
      <c r="K1955" s="24">
        <v>0.93377672</v>
      </c>
      <c r="L1955" s="24"/>
      <c r="M1955" s="24">
        <v>0.46487763999999998</v>
      </c>
      <c r="N1955" s="24"/>
    </row>
    <row r="1956" spans="2:14" ht="16" x14ac:dyDescent="0.2">
      <c r="B1956" s="24">
        <v>389.8</v>
      </c>
      <c r="C1956" s="24">
        <v>2.87136981</v>
      </c>
      <c r="D1956" s="24"/>
      <c r="E1956" s="24">
        <v>2.3584670999999999</v>
      </c>
      <c r="F1956" s="24"/>
      <c r="G1956" s="24">
        <v>2.0836735200000001</v>
      </c>
      <c r="H1956" s="24"/>
      <c r="I1956" s="24">
        <v>1.36769959</v>
      </c>
      <c r="J1956" s="24"/>
      <c r="K1956" s="24">
        <v>0.93425429999999998</v>
      </c>
      <c r="L1956" s="24"/>
      <c r="M1956" s="24">
        <v>0.46516547000000003</v>
      </c>
      <c r="N1956" s="24"/>
    </row>
    <row r="1957" spans="2:14" ht="16" x14ac:dyDescent="0.2">
      <c r="B1957" s="24">
        <v>390</v>
      </c>
      <c r="C1957" s="24">
        <v>2.8716672399999998</v>
      </c>
      <c r="D1957" s="24"/>
      <c r="E1957" s="24">
        <v>2.3583814200000002</v>
      </c>
      <c r="F1957" s="24"/>
      <c r="G1957" s="24">
        <v>2.0839188800000001</v>
      </c>
      <c r="H1957" s="24"/>
      <c r="I1957" s="24">
        <v>1.36762071</v>
      </c>
      <c r="J1957" s="24"/>
      <c r="K1957" s="24">
        <v>0.93437833999999997</v>
      </c>
      <c r="L1957" s="24"/>
      <c r="M1957" s="24">
        <v>0.46555587999999998</v>
      </c>
      <c r="N1957" s="24"/>
    </row>
    <row r="1958" spans="2:14" ht="16" x14ac:dyDescent="0.2">
      <c r="B1958" s="24">
        <v>390.2</v>
      </c>
      <c r="C1958" s="24">
        <v>2.8716793900000002</v>
      </c>
      <c r="D1958" s="24"/>
      <c r="E1958" s="24">
        <v>2.3585242599999998</v>
      </c>
      <c r="F1958" s="24"/>
      <c r="G1958" s="24">
        <v>2.08431619</v>
      </c>
      <c r="H1958" s="24"/>
      <c r="I1958" s="24">
        <v>1.3676812899999999</v>
      </c>
      <c r="J1958" s="24"/>
      <c r="K1958" s="24">
        <v>0.93481707000000003</v>
      </c>
      <c r="L1958" s="24"/>
      <c r="M1958" s="24">
        <v>0.46561192000000001</v>
      </c>
      <c r="N1958" s="24"/>
    </row>
    <row r="1959" spans="2:14" ht="16" x14ac:dyDescent="0.2">
      <c r="B1959" s="24">
        <v>390.4</v>
      </c>
      <c r="C1959" s="24">
        <v>2.8718962800000001</v>
      </c>
      <c r="D1959" s="24"/>
      <c r="E1959" s="24">
        <v>2.3586096799999998</v>
      </c>
      <c r="F1959" s="24"/>
      <c r="G1959" s="24">
        <v>2.0849594699999998</v>
      </c>
      <c r="H1959" s="24"/>
      <c r="I1959" s="24">
        <v>1.3674843699999999</v>
      </c>
      <c r="J1959" s="24"/>
      <c r="K1959" s="24">
        <v>0.93507761</v>
      </c>
      <c r="L1959" s="24"/>
      <c r="M1959" s="24">
        <v>0.46616816999999999</v>
      </c>
      <c r="N1959" s="24"/>
    </row>
    <row r="1960" spans="2:14" ht="16" x14ac:dyDescent="0.2">
      <c r="B1960" s="24">
        <v>390.6</v>
      </c>
      <c r="C1960" s="24">
        <v>2.8715021900000002</v>
      </c>
      <c r="D1960" s="24"/>
      <c r="E1960" s="24">
        <v>2.3584455599999998</v>
      </c>
      <c r="F1960" s="24"/>
      <c r="G1960" s="24">
        <v>2.0845339799999998</v>
      </c>
      <c r="H1960" s="24"/>
      <c r="I1960" s="24">
        <v>1.36716328</v>
      </c>
      <c r="J1960" s="24"/>
      <c r="K1960" s="24">
        <v>0.93515278000000002</v>
      </c>
      <c r="L1960" s="24"/>
      <c r="M1960" s="24">
        <v>0.46581122000000003</v>
      </c>
      <c r="N1960" s="24"/>
    </row>
    <row r="1961" spans="2:14" ht="16" x14ac:dyDescent="0.2">
      <c r="B1961" s="24">
        <v>390.8</v>
      </c>
      <c r="C1961" s="24">
        <v>2.8716778199999999</v>
      </c>
      <c r="D1961" s="24"/>
      <c r="E1961" s="24">
        <v>2.3585666199999999</v>
      </c>
      <c r="F1961" s="24"/>
      <c r="G1961" s="24">
        <v>2.0846390399999999</v>
      </c>
      <c r="H1961" s="24"/>
      <c r="I1961" s="24">
        <v>1.3674613</v>
      </c>
      <c r="J1961" s="24"/>
      <c r="K1961" s="24">
        <v>0.93587346000000005</v>
      </c>
      <c r="L1961" s="24"/>
      <c r="M1961" s="24">
        <v>0.46571109999999999</v>
      </c>
      <c r="N1961" s="24"/>
    </row>
    <row r="1962" spans="2:14" ht="16" x14ac:dyDescent="0.2">
      <c r="B1962" s="24">
        <v>391</v>
      </c>
      <c r="C1962" s="24">
        <v>2.8720967700000002</v>
      </c>
      <c r="D1962" s="24"/>
      <c r="E1962" s="24">
        <v>2.3588665600000001</v>
      </c>
      <c r="F1962" s="24"/>
      <c r="G1962" s="24">
        <v>2.0843996900000001</v>
      </c>
      <c r="H1962" s="24"/>
      <c r="I1962" s="24">
        <v>1.3679595499999999</v>
      </c>
      <c r="J1962" s="24"/>
      <c r="K1962" s="24">
        <v>0.93630764</v>
      </c>
      <c r="L1962" s="24"/>
      <c r="M1962" s="24">
        <v>0.46597812999999999</v>
      </c>
      <c r="N1962" s="24"/>
    </row>
    <row r="1963" spans="2:14" ht="16" x14ac:dyDescent="0.2">
      <c r="B1963" s="24">
        <v>391.2</v>
      </c>
      <c r="C1963" s="24">
        <v>2.87137311</v>
      </c>
      <c r="D1963" s="24"/>
      <c r="E1963" s="24">
        <v>2.3586370799999998</v>
      </c>
      <c r="F1963" s="24"/>
      <c r="G1963" s="24">
        <v>2.0838021000000002</v>
      </c>
      <c r="H1963" s="24"/>
      <c r="I1963" s="24">
        <v>1.36807652</v>
      </c>
      <c r="J1963" s="24"/>
      <c r="K1963" s="24">
        <v>0.93610346</v>
      </c>
      <c r="L1963" s="24"/>
      <c r="M1963" s="24">
        <v>0.46574718999999998</v>
      </c>
      <c r="N1963" s="24"/>
    </row>
    <row r="1964" spans="2:14" ht="16" x14ac:dyDescent="0.2">
      <c r="B1964" s="24">
        <v>391.4</v>
      </c>
      <c r="C1964" s="24">
        <v>2.8713039899999999</v>
      </c>
      <c r="D1964" s="24"/>
      <c r="E1964" s="24">
        <v>2.35885262</v>
      </c>
      <c r="F1964" s="24"/>
      <c r="G1964" s="24">
        <v>2.0835313599999998</v>
      </c>
      <c r="H1964" s="24"/>
      <c r="I1964" s="24">
        <v>1.36815738</v>
      </c>
      <c r="J1964" s="24"/>
      <c r="K1964" s="24">
        <v>0.93700057999999997</v>
      </c>
      <c r="L1964" s="24"/>
      <c r="M1964" s="24">
        <v>0.46611127000000002</v>
      </c>
      <c r="N1964" s="24"/>
    </row>
    <row r="1965" spans="2:14" ht="16" x14ac:dyDescent="0.2">
      <c r="B1965" s="24">
        <v>391.6</v>
      </c>
      <c r="C1965" s="24">
        <v>2.8713759400000001</v>
      </c>
      <c r="D1965" s="24"/>
      <c r="E1965" s="24">
        <v>2.3590264599999999</v>
      </c>
      <c r="F1965" s="24"/>
      <c r="G1965" s="24">
        <v>2.0832865599999999</v>
      </c>
      <c r="H1965" s="24"/>
      <c r="I1965" s="24">
        <v>1.3685963000000001</v>
      </c>
      <c r="J1965" s="24"/>
      <c r="K1965" s="24">
        <v>0.93711929000000005</v>
      </c>
      <c r="L1965" s="24"/>
      <c r="M1965" s="24">
        <v>0.46653609000000001</v>
      </c>
      <c r="N1965" s="24"/>
    </row>
    <row r="1966" spans="2:14" ht="16" x14ac:dyDescent="0.2">
      <c r="B1966" s="24">
        <v>391.8</v>
      </c>
      <c r="C1966" s="24">
        <v>2.87176315</v>
      </c>
      <c r="D1966" s="24"/>
      <c r="E1966" s="24">
        <v>2.35910127</v>
      </c>
      <c r="F1966" s="24"/>
      <c r="G1966" s="24">
        <v>2.0833736200000001</v>
      </c>
      <c r="H1966" s="24"/>
      <c r="I1966" s="24">
        <v>1.3687688099999999</v>
      </c>
      <c r="J1966" s="24"/>
      <c r="K1966" s="24">
        <v>0.93731679999999995</v>
      </c>
      <c r="L1966" s="24"/>
      <c r="M1966" s="24">
        <v>0.46674169999999998</v>
      </c>
      <c r="N1966" s="24"/>
    </row>
    <row r="1967" spans="2:14" ht="16" x14ac:dyDescent="0.2">
      <c r="B1967" s="24">
        <v>392</v>
      </c>
      <c r="C1967" s="24">
        <v>2.8728470399999999</v>
      </c>
      <c r="D1967" s="24"/>
      <c r="E1967" s="24">
        <v>2.3600345300000001</v>
      </c>
      <c r="F1967" s="24"/>
      <c r="G1967" s="24">
        <v>2.08382676</v>
      </c>
      <c r="H1967" s="24"/>
      <c r="I1967" s="24">
        <v>1.3696402700000001</v>
      </c>
      <c r="J1967" s="24"/>
      <c r="K1967" s="24">
        <v>0.93780531</v>
      </c>
      <c r="L1967" s="24"/>
      <c r="M1967" s="24">
        <v>0.46742301000000003</v>
      </c>
      <c r="N1967" s="24"/>
    </row>
    <row r="1968" spans="2:14" ht="16" x14ac:dyDescent="0.2">
      <c r="B1968" s="24">
        <v>392.2</v>
      </c>
      <c r="C1968" s="24">
        <v>2.8728942800000001</v>
      </c>
      <c r="D1968" s="24"/>
      <c r="E1968" s="24">
        <v>2.3601979800000001</v>
      </c>
      <c r="F1968" s="24"/>
      <c r="G1968" s="24">
        <v>2.0840032399999999</v>
      </c>
      <c r="H1968" s="24"/>
      <c r="I1968" s="24">
        <v>1.3695740999999999</v>
      </c>
      <c r="J1968" s="24"/>
      <c r="K1968" s="24">
        <v>0.93782516000000005</v>
      </c>
      <c r="L1968" s="24"/>
      <c r="M1968" s="24">
        <v>0.46751923000000001</v>
      </c>
      <c r="N1968" s="24"/>
    </row>
    <row r="1969" spans="2:14" ht="16" x14ac:dyDescent="0.2">
      <c r="B1969" s="24">
        <v>392.4</v>
      </c>
      <c r="C1969" s="24">
        <v>2.8736993900000001</v>
      </c>
      <c r="D1969" s="24"/>
      <c r="E1969" s="24">
        <v>2.3608032099999998</v>
      </c>
      <c r="F1969" s="24"/>
      <c r="G1969" s="24">
        <v>2.0844689000000001</v>
      </c>
      <c r="H1969" s="24"/>
      <c r="I1969" s="24">
        <v>1.3698688299999999</v>
      </c>
      <c r="J1969" s="24"/>
      <c r="K1969" s="24">
        <v>0.93828590999999995</v>
      </c>
      <c r="L1969" s="24"/>
      <c r="M1969" s="24">
        <v>0.46811038999999999</v>
      </c>
      <c r="N1969" s="24"/>
    </row>
    <row r="1970" spans="2:14" ht="16" x14ac:dyDescent="0.2">
      <c r="B1970" s="24">
        <v>392.6</v>
      </c>
      <c r="C1970" s="24">
        <v>2.8736097900000002</v>
      </c>
      <c r="D1970" s="24"/>
      <c r="E1970" s="24">
        <v>2.3613922999999999</v>
      </c>
      <c r="F1970" s="24"/>
      <c r="G1970" s="24">
        <v>2.0845594200000002</v>
      </c>
      <c r="H1970" s="24"/>
      <c r="I1970" s="24">
        <v>1.3701360600000001</v>
      </c>
      <c r="J1970" s="24"/>
      <c r="K1970" s="24">
        <v>0.93845411999999995</v>
      </c>
      <c r="L1970" s="24"/>
      <c r="M1970" s="24">
        <v>0.46837409000000002</v>
      </c>
      <c r="N1970" s="24"/>
    </row>
    <row r="1971" spans="2:14" ht="16" x14ac:dyDescent="0.2">
      <c r="B1971" s="24">
        <v>392.8</v>
      </c>
      <c r="C1971" s="24">
        <v>2.8736269800000001</v>
      </c>
      <c r="D1971" s="24"/>
      <c r="E1971" s="24">
        <v>2.3616962799999999</v>
      </c>
      <c r="F1971" s="24"/>
      <c r="G1971" s="24">
        <v>2.0842631800000002</v>
      </c>
      <c r="H1971" s="24"/>
      <c r="I1971" s="24">
        <v>1.3701386</v>
      </c>
      <c r="J1971" s="24"/>
      <c r="K1971" s="24">
        <v>0.93888892999999995</v>
      </c>
      <c r="L1971" s="24"/>
      <c r="M1971" s="24">
        <v>0.46866706000000002</v>
      </c>
      <c r="N1971" s="24"/>
    </row>
    <row r="1972" spans="2:14" ht="16" x14ac:dyDescent="0.2">
      <c r="B1972" s="24">
        <v>393</v>
      </c>
      <c r="C1972" s="24">
        <v>2.8735276500000002</v>
      </c>
      <c r="D1972" s="24"/>
      <c r="E1972" s="24">
        <v>2.3619160099999998</v>
      </c>
      <c r="F1972" s="24"/>
      <c r="G1972" s="24">
        <v>2.0841541700000001</v>
      </c>
      <c r="H1972" s="24"/>
      <c r="I1972" s="24">
        <v>1.3698379199999999</v>
      </c>
      <c r="J1972" s="24"/>
      <c r="K1972" s="24">
        <v>0.93828781999999999</v>
      </c>
      <c r="L1972" s="24"/>
      <c r="M1972" s="24">
        <v>0.46862851999999999</v>
      </c>
      <c r="N1972" s="24"/>
    </row>
    <row r="1973" spans="2:14" ht="16" x14ac:dyDescent="0.2">
      <c r="B1973" s="24">
        <v>393.2</v>
      </c>
      <c r="C1973" s="24">
        <v>2.8741843299999998</v>
      </c>
      <c r="D1973" s="24"/>
      <c r="E1973" s="24">
        <v>2.36232358</v>
      </c>
      <c r="F1973" s="24"/>
      <c r="G1973" s="24">
        <v>2.08441199</v>
      </c>
      <c r="H1973" s="24"/>
      <c r="I1973" s="24">
        <v>1.37012779</v>
      </c>
      <c r="J1973" s="24"/>
      <c r="K1973" s="24">
        <v>0.93852542000000005</v>
      </c>
      <c r="L1973" s="24"/>
      <c r="M1973" s="24">
        <v>0.46876161999999999</v>
      </c>
      <c r="N1973" s="24"/>
    </row>
    <row r="1974" spans="2:14" ht="16" x14ac:dyDescent="0.2">
      <c r="B1974" s="24">
        <v>393.4</v>
      </c>
      <c r="C1974" s="24">
        <v>2.87438255</v>
      </c>
      <c r="D1974" s="24"/>
      <c r="E1974" s="24">
        <v>2.36239606</v>
      </c>
      <c r="F1974" s="24"/>
      <c r="G1974" s="24">
        <v>2.0846563699999998</v>
      </c>
      <c r="H1974" s="24"/>
      <c r="I1974" s="24">
        <v>1.37024809</v>
      </c>
      <c r="J1974" s="24"/>
      <c r="K1974" s="24">
        <v>0.93879460000000003</v>
      </c>
      <c r="L1974" s="24"/>
      <c r="M1974" s="24">
        <v>0.46926034999999999</v>
      </c>
      <c r="N1974" s="24"/>
    </row>
    <row r="1975" spans="2:14" ht="16" x14ac:dyDescent="0.2">
      <c r="B1975" s="24">
        <v>393.6</v>
      </c>
      <c r="C1975" s="24">
        <v>2.8744262200000001</v>
      </c>
      <c r="D1975" s="24"/>
      <c r="E1975" s="24">
        <v>2.3626060199999999</v>
      </c>
      <c r="F1975" s="24"/>
      <c r="G1975" s="24">
        <v>2.0851586499999999</v>
      </c>
      <c r="H1975" s="24"/>
      <c r="I1975" s="24">
        <v>1.3704152999999999</v>
      </c>
      <c r="J1975" s="24"/>
      <c r="K1975" s="24">
        <v>0.93890989999999996</v>
      </c>
      <c r="L1975" s="24"/>
      <c r="M1975" s="24">
        <v>0.46980456999999998</v>
      </c>
      <c r="N1975" s="24"/>
    </row>
    <row r="1976" spans="2:14" ht="16" x14ac:dyDescent="0.2">
      <c r="B1976" s="24">
        <v>393.8</v>
      </c>
      <c r="C1976" s="24">
        <v>2.8741474</v>
      </c>
      <c r="D1976" s="24"/>
      <c r="E1976" s="24">
        <v>2.3629028399999998</v>
      </c>
      <c r="F1976" s="24"/>
      <c r="G1976" s="24">
        <v>2.0851433799999999</v>
      </c>
      <c r="H1976" s="24"/>
      <c r="I1976" s="24">
        <v>1.36967905</v>
      </c>
      <c r="J1976" s="24"/>
      <c r="K1976" s="24">
        <v>0.93900402999999999</v>
      </c>
      <c r="L1976" s="24"/>
      <c r="M1976" s="24">
        <v>0.47018306999999998</v>
      </c>
      <c r="N1976" s="24"/>
    </row>
    <row r="1977" spans="2:14" ht="16" x14ac:dyDescent="0.2">
      <c r="B1977" s="24">
        <v>394</v>
      </c>
      <c r="C1977" s="24">
        <v>2.8737615000000001</v>
      </c>
      <c r="D1977" s="24"/>
      <c r="E1977" s="24">
        <v>2.3628691599999998</v>
      </c>
      <c r="F1977" s="24"/>
      <c r="G1977" s="24">
        <v>2.0853902299999998</v>
      </c>
      <c r="H1977" s="24"/>
      <c r="I1977" s="24">
        <v>1.3696585800000001</v>
      </c>
      <c r="J1977" s="24"/>
      <c r="K1977" s="24">
        <v>0.93872073</v>
      </c>
      <c r="L1977" s="24"/>
      <c r="M1977" s="24">
        <v>0.47022364</v>
      </c>
      <c r="N1977" s="24"/>
    </row>
    <row r="1978" spans="2:14" ht="16" x14ac:dyDescent="0.2">
      <c r="B1978" s="24">
        <v>394.2</v>
      </c>
      <c r="C1978" s="24">
        <v>2.8738294299999998</v>
      </c>
      <c r="D1978" s="24"/>
      <c r="E1978" s="24">
        <v>2.3627083</v>
      </c>
      <c r="F1978" s="24"/>
      <c r="G1978" s="24">
        <v>2.08504245</v>
      </c>
      <c r="H1978" s="24"/>
      <c r="I1978" s="24">
        <v>1.3693160900000001</v>
      </c>
      <c r="J1978" s="24"/>
      <c r="K1978" s="24">
        <v>0.93841328000000002</v>
      </c>
      <c r="L1978" s="24"/>
      <c r="M1978" s="24">
        <v>0.46991154000000002</v>
      </c>
      <c r="N1978" s="24"/>
    </row>
    <row r="1979" spans="2:14" ht="16" x14ac:dyDescent="0.2">
      <c r="B1979" s="24">
        <v>394.4</v>
      </c>
      <c r="C1979" s="24">
        <v>2.8741576100000001</v>
      </c>
      <c r="D1979" s="24"/>
      <c r="E1979" s="24">
        <v>2.3628551999999998</v>
      </c>
      <c r="F1979" s="24"/>
      <c r="G1979" s="24">
        <v>2.0848614400000001</v>
      </c>
      <c r="H1979" s="24"/>
      <c r="I1979" s="24">
        <v>1.3691949800000001</v>
      </c>
      <c r="J1979" s="24"/>
      <c r="K1979" s="24">
        <v>0.93835411999999996</v>
      </c>
      <c r="L1979" s="24"/>
      <c r="M1979" s="24">
        <v>0.46957384000000002</v>
      </c>
      <c r="N1979" s="24"/>
    </row>
    <row r="1980" spans="2:14" ht="16" x14ac:dyDescent="0.2">
      <c r="B1980" s="24">
        <v>394.6</v>
      </c>
      <c r="C1980" s="24">
        <v>2.8740176700000002</v>
      </c>
      <c r="D1980" s="24"/>
      <c r="E1980" s="24">
        <v>2.36266519</v>
      </c>
      <c r="F1980" s="24"/>
      <c r="G1980" s="24">
        <v>2.0842228600000001</v>
      </c>
      <c r="H1980" s="24"/>
      <c r="I1980" s="24">
        <v>1.3689209099999999</v>
      </c>
      <c r="J1980" s="24"/>
      <c r="K1980" s="24">
        <v>0.93816078000000003</v>
      </c>
      <c r="L1980" s="24"/>
      <c r="M1980" s="24">
        <v>0.46899454000000002</v>
      </c>
      <c r="N1980" s="24"/>
    </row>
    <row r="1981" spans="2:14" ht="16" x14ac:dyDescent="0.2">
      <c r="B1981" s="24">
        <v>394.8</v>
      </c>
      <c r="C1981" s="24">
        <v>2.8737362700000002</v>
      </c>
      <c r="D1981" s="24"/>
      <c r="E1981" s="24">
        <v>2.3628620599999999</v>
      </c>
      <c r="F1981" s="24"/>
      <c r="G1981" s="24">
        <v>2.0844181800000001</v>
      </c>
      <c r="H1981" s="24"/>
      <c r="I1981" s="24">
        <v>1.3694726699999999</v>
      </c>
      <c r="J1981" s="24"/>
      <c r="K1981" s="24">
        <v>0.93800446999999998</v>
      </c>
      <c r="L1981" s="24"/>
      <c r="M1981" s="24">
        <v>0.46912702000000001</v>
      </c>
      <c r="N1981" s="24"/>
    </row>
    <row r="1982" spans="2:14" ht="16" x14ac:dyDescent="0.2">
      <c r="B1982" s="24">
        <v>395</v>
      </c>
      <c r="C1982" s="24">
        <v>2.8743584100000001</v>
      </c>
      <c r="D1982" s="24"/>
      <c r="E1982" s="24">
        <v>2.36318063</v>
      </c>
      <c r="F1982" s="24"/>
      <c r="G1982" s="24">
        <v>2.0843977900000001</v>
      </c>
      <c r="H1982" s="24"/>
      <c r="I1982" s="24">
        <v>1.37005829</v>
      </c>
      <c r="J1982" s="24"/>
      <c r="K1982" s="24">
        <v>0.93846328999999995</v>
      </c>
      <c r="L1982" s="24"/>
      <c r="M1982" s="24">
        <v>0.46928878000000002</v>
      </c>
      <c r="N1982" s="24"/>
    </row>
    <row r="1983" spans="2:14" ht="16" x14ac:dyDescent="0.2">
      <c r="B1983" s="24">
        <v>395.2</v>
      </c>
      <c r="C1983" s="24">
        <v>2.87466914</v>
      </c>
      <c r="D1983" s="24"/>
      <c r="E1983" s="24">
        <v>2.3632910699999998</v>
      </c>
      <c r="F1983" s="24"/>
      <c r="G1983" s="24">
        <v>2.0847655</v>
      </c>
      <c r="H1983" s="24"/>
      <c r="I1983" s="24">
        <v>1.3706013500000001</v>
      </c>
      <c r="J1983" s="24"/>
      <c r="K1983" s="24">
        <v>0.93891734999999998</v>
      </c>
      <c r="L1983" s="24"/>
      <c r="M1983" s="24">
        <v>0.46950756999999999</v>
      </c>
      <c r="N1983" s="24"/>
    </row>
    <row r="1984" spans="2:14" ht="16" x14ac:dyDescent="0.2">
      <c r="B1984" s="24">
        <v>395.4</v>
      </c>
      <c r="C1984" s="24">
        <v>2.8751462299999999</v>
      </c>
      <c r="D1984" s="24"/>
      <c r="E1984" s="24">
        <v>2.3632926200000002</v>
      </c>
      <c r="F1984" s="24"/>
      <c r="G1984" s="24">
        <v>2.0851228599999998</v>
      </c>
      <c r="H1984" s="24"/>
      <c r="I1984" s="24">
        <v>1.3707100400000001</v>
      </c>
      <c r="J1984" s="24"/>
      <c r="K1984" s="24">
        <v>0.93913504000000003</v>
      </c>
      <c r="L1984" s="24"/>
      <c r="M1984" s="24">
        <v>0.46953393999999998</v>
      </c>
      <c r="N1984" s="24"/>
    </row>
    <row r="1985" spans="2:14" ht="16" x14ac:dyDescent="0.2">
      <c r="B1985" s="24">
        <v>395.6</v>
      </c>
      <c r="C1985" s="24">
        <v>2.8761055</v>
      </c>
      <c r="D1985" s="24"/>
      <c r="E1985" s="24">
        <v>2.3634521500000001</v>
      </c>
      <c r="F1985" s="24"/>
      <c r="G1985" s="24">
        <v>2.0859380600000001</v>
      </c>
      <c r="H1985" s="24"/>
      <c r="I1985" s="24">
        <v>1.37145282</v>
      </c>
      <c r="J1985" s="24"/>
      <c r="K1985" s="24">
        <v>0.93904933999999995</v>
      </c>
      <c r="L1985" s="24"/>
      <c r="M1985" s="24">
        <v>0.47005742</v>
      </c>
      <c r="N1985" s="24"/>
    </row>
    <row r="1986" spans="2:14" ht="16" x14ac:dyDescent="0.2">
      <c r="B1986" s="24">
        <v>395.8</v>
      </c>
      <c r="C1986" s="24">
        <v>2.8766029199999998</v>
      </c>
      <c r="D1986" s="24"/>
      <c r="E1986" s="24">
        <v>2.3639050500000001</v>
      </c>
      <c r="F1986" s="24"/>
      <c r="G1986" s="24">
        <v>2.0867900800000001</v>
      </c>
      <c r="H1986" s="24"/>
      <c r="I1986" s="24">
        <v>1.37163199</v>
      </c>
      <c r="J1986" s="24"/>
      <c r="K1986" s="24">
        <v>0.93926122999999995</v>
      </c>
      <c r="L1986" s="24"/>
      <c r="M1986" s="24">
        <v>0.47008858999999997</v>
      </c>
      <c r="N1986" s="24"/>
    </row>
    <row r="1987" spans="2:14" ht="16" x14ac:dyDescent="0.2">
      <c r="B1987" s="24">
        <v>396</v>
      </c>
      <c r="C1987" s="24">
        <v>2.8770282800000002</v>
      </c>
      <c r="D1987" s="24"/>
      <c r="E1987" s="24">
        <v>2.3644077600000002</v>
      </c>
      <c r="F1987" s="24"/>
      <c r="G1987" s="24">
        <v>2.0871830199999999</v>
      </c>
      <c r="H1987" s="24"/>
      <c r="I1987" s="24">
        <v>1.37157522</v>
      </c>
      <c r="J1987" s="24"/>
      <c r="K1987" s="24">
        <v>0.93937311000000001</v>
      </c>
      <c r="L1987" s="24"/>
      <c r="M1987" s="24">
        <v>0.47019506</v>
      </c>
      <c r="N1987" s="24"/>
    </row>
    <row r="1988" spans="2:14" ht="16" x14ac:dyDescent="0.2">
      <c r="B1988" s="24">
        <v>396.2</v>
      </c>
      <c r="C1988" s="24">
        <v>2.8770604199999998</v>
      </c>
      <c r="D1988" s="24"/>
      <c r="E1988" s="24">
        <v>2.3646294000000001</v>
      </c>
      <c r="F1988" s="24"/>
      <c r="G1988" s="24">
        <v>2.0876267799999999</v>
      </c>
      <c r="H1988" s="24"/>
      <c r="I1988" s="24">
        <v>1.3715399800000001</v>
      </c>
      <c r="J1988" s="24"/>
      <c r="K1988" s="24">
        <v>0.93974933000000005</v>
      </c>
      <c r="L1988" s="24"/>
      <c r="M1988" s="24">
        <v>0.47043961000000001</v>
      </c>
      <c r="N1988" s="24"/>
    </row>
    <row r="1989" spans="2:14" ht="16" x14ac:dyDescent="0.2">
      <c r="B1989" s="24">
        <v>396.4</v>
      </c>
      <c r="C1989" s="24">
        <v>2.8776606299999998</v>
      </c>
      <c r="D1989" s="24"/>
      <c r="E1989" s="24">
        <v>2.36488005</v>
      </c>
      <c r="F1989" s="24"/>
      <c r="G1989" s="24">
        <v>2.08788208</v>
      </c>
      <c r="H1989" s="24"/>
      <c r="I1989" s="24">
        <v>1.3719925799999999</v>
      </c>
      <c r="J1989" s="24"/>
      <c r="K1989" s="24">
        <v>0.94003882000000005</v>
      </c>
      <c r="L1989" s="24"/>
      <c r="M1989" s="24">
        <v>0.47101415000000002</v>
      </c>
      <c r="N1989" s="24"/>
    </row>
    <row r="1990" spans="2:14" ht="16" x14ac:dyDescent="0.2">
      <c r="B1990" s="24">
        <v>396.6</v>
      </c>
      <c r="C1990" s="24">
        <v>2.8779879099999999</v>
      </c>
      <c r="D1990" s="24"/>
      <c r="E1990" s="24">
        <v>2.3654255599999998</v>
      </c>
      <c r="F1990" s="24"/>
      <c r="G1990" s="24">
        <v>2.08859233</v>
      </c>
      <c r="H1990" s="24"/>
      <c r="I1990" s="24">
        <v>1.3724620199999999</v>
      </c>
      <c r="J1990" s="24"/>
      <c r="K1990" s="24">
        <v>0.94050180999999999</v>
      </c>
      <c r="L1990" s="24"/>
      <c r="M1990" s="24">
        <v>0.47108626999999997</v>
      </c>
      <c r="N1990" s="24"/>
    </row>
    <row r="1991" spans="2:14" ht="16" x14ac:dyDescent="0.2">
      <c r="B1991" s="24">
        <v>396.8</v>
      </c>
      <c r="C1991" s="24">
        <v>2.87820959</v>
      </c>
      <c r="D1991" s="24"/>
      <c r="E1991" s="24">
        <v>2.3652929700000001</v>
      </c>
      <c r="F1991" s="24"/>
      <c r="G1991" s="24">
        <v>2.0887579399999998</v>
      </c>
      <c r="H1991" s="24"/>
      <c r="I1991" s="24">
        <v>1.3725050999999999</v>
      </c>
      <c r="J1991" s="24"/>
      <c r="K1991" s="24">
        <v>0.94095737000000002</v>
      </c>
      <c r="L1991" s="24"/>
      <c r="M1991" s="24">
        <v>0.47120061000000002</v>
      </c>
      <c r="N1991" s="24"/>
    </row>
    <row r="1992" spans="2:14" ht="16" x14ac:dyDescent="0.2">
      <c r="B1992" s="24">
        <v>397</v>
      </c>
      <c r="C1992" s="24">
        <v>2.8783349899999999</v>
      </c>
      <c r="D1992" s="24"/>
      <c r="E1992" s="24">
        <v>2.3650892699999999</v>
      </c>
      <c r="F1992" s="24"/>
      <c r="G1992" s="24">
        <v>2.0885064500000001</v>
      </c>
      <c r="H1992" s="24"/>
      <c r="I1992" s="24">
        <v>1.3724769999999999</v>
      </c>
      <c r="J1992" s="24"/>
      <c r="K1992" s="24">
        <v>0.94103961000000003</v>
      </c>
      <c r="L1992" s="24"/>
      <c r="M1992" s="24">
        <v>0.47104033000000001</v>
      </c>
      <c r="N1992" s="24"/>
    </row>
    <row r="1993" spans="2:14" ht="16" x14ac:dyDescent="0.2">
      <c r="B1993" s="24">
        <v>397.2</v>
      </c>
      <c r="C1993" s="24">
        <v>2.87807469</v>
      </c>
      <c r="D1993" s="24"/>
      <c r="E1993" s="24">
        <v>2.3651866199999998</v>
      </c>
      <c r="F1993" s="24"/>
      <c r="G1993" s="24">
        <v>2.0888354699999998</v>
      </c>
      <c r="H1993" s="24"/>
      <c r="I1993" s="24">
        <v>1.3724767099999999</v>
      </c>
      <c r="J1993" s="24"/>
      <c r="K1993" s="24">
        <v>0.94170120999999996</v>
      </c>
      <c r="L1993" s="24"/>
      <c r="M1993" s="24">
        <v>0.47119622999999999</v>
      </c>
      <c r="N1993" s="24"/>
    </row>
    <row r="1994" spans="2:14" ht="16" x14ac:dyDescent="0.2">
      <c r="B1994" s="24">
        <v>397.4</v>
      </c>
      <c r="C1994" s="24">
        <v>2.8772580799999998</v>
      </c>
      <c r="D1994" s="24"/>
      <c r="E1994" s="24">
        <v>2.3652293800000002</v>
      </c>
      <c r="F1994" s="24"/>
      <c r="G1994" s="24">
        <v>2.0890641599999999</v>
      </c>
      <c r="H1994" s="24"/>
      <c r="I1994" s="24">
        <v>1.37240779</v>
      </c>
      <c r="J1994" s="24"/>
      <c r="K1994" s="24">
        <v>0.94197883000000004</v>
      </c>
      <c r="L1994" s="24"/>
      <c r="M1994" s="24">
        <v>0.47134836000000002</v>
      </c>
      <c r="N1994" s="24"/>
    </row>
    <row r="1995" spans="2:14" ht="16" x14ac:dyDescent="0.2">
      <c r="B1995" s="24">
        <v>397.6</v>
      </c>
      <c r="C1995" s="24">
        <v>2.8768933099999998</v>
      </c>
      <c r="D1995" s="24"/>
      <c r="E1995" s="24">
        <v>2.3655269799999998</v>
      </c>
      <c r="F1995" s="24"/>
      <c r="G1995" s="24">
        <v>2.0890003799999999</v>
      </c>
      <c r="H1995" s="24"/>
      <c r="I1995" s="24">
        <v>1.37249584</v>
      </c>
      <c r="J1995" s="24"/>
      <c r="K1995" s="24">
        <v>0.94264254000000003</v>
      </c>
      <c r="L1995" s="24"/>
      <c r="M1995" s="24">
        <v>0.47140665999999998</v>
      </c>
      <c r="N1995" s="24"/>
    </row>
    <row r="1996" spans="2:14" ht="16" x14ac:dyDescent="0.2">
      <c r="B1996" s="24">
        <v>397.8</v>
      </c>
      <c r="C1996" s="24">
        <v>2.87673713</v>
      </c>
      <c r="D1996" s="24"/>
      <c r="E1996" s="24">
        <v>2.36604277</v>
      </c>
      <c r="F1996" s="24"/>
      <c r="G1996" s="24">
        <v>2.0887911400000001</v>
      </c>
      <c r="H1996" s="24"/>
      <c r="I1996" s="24">
        <v>1.37207711</v>
      </c>
      <c r="J1996" s="24"/>
      <c r="K1996" s="24">
        <v>0.94277851000000001</v>
      </c>
      <c r="L1996" s="24"/>
      <c r="M1996" s="24">
        <v>0.47148394999999999</v>
      </c>
      <c r="N1996" s="24"/>
    </row>
    <row r="1997" spans="2:14" ht="16" x14ac:dyDescent="0.2">
      <c r="B1997" s="24">
        <v>398</v>
      </c>
      <c r="C1997" s="24">
        <v>2.8772463300000002</v>
      </c>
      <c r="D1997" s="24"/>
      <c r="E1997" s="24">
        <v>2.36614353</v>
      </c>
      <c r="F1997" s="24"/>
      <c r="G1997" s="24">
        <v>2.0885602699999999</v>
      </c>
      <c r="H1997" s="24"/>
      <c r="I1997" s="24">
        <v>1.37239767</v>
      </c>
      <c r="J1997" s="24"/>
      <c r="K1997" s="24">
        <v>0.94318340000000001</v>
      </c>
      <c r="L1997" s="24"/>
      <c r="M1997" s="24">
        <v>0.47171807999999998</v>
      </c>
      <c r="N1997" s="24"/>
    </row>
    <row r="1998" spans="2:14" ht="16" x14ac:dyDescent="0.2">
      <c r="B1998" s="24">
        <v>398.2</v>
      </c>
      <c r="C1998" s="24">
        <v>2.87732331</v>
      </c>
      <c r="D1998" s="24"/>
      <c r="E1998" s="24">
        <v>2.36558701</v>
      </c>
      <c r="F1998" s="24"/>
      <c r="G1998" s="24">
        <v>2.08780067</v>
      </c>
      <c r="H1998" s="24"/>
      <c r="I1998" s="24">
        <v>1.37210392</v>
      </c>
      <c r="J1998" s="24"/>
      <c r="K1998" s="24">
        <v>0.94282385000000002</v>
      </c>
      <c r="L1998" s="24"/>
      <c r="M1998" s="24">
        <v>0.47086236999999997</v>
      </c>
      <c r="N1998" s="24"/>
    </row>
    <row r="1999" spans="2:14" ht="16" x14ac:dyDescent="0.2">
      <c r="B1999" s="24">
        <v>398.4</v>
      </c>
      <c r="C1999" s="24">
        <v>2.8771384200000001</v>
      </c>
      <c r="D1999" s="24"/>
      <c r="E1999" s="24">
        <v>2.3658719600000002</v>
      </c>
      <c r="F1999" s="24"/>
      <c r="G1999" s="24">
        <v>2.0872423100000002</v>
      </c>
      <c r="H1999" s="24"/>
      <c r="I1999" s="24">
        <v>1.3723711300000001</v>
      </c>
      <c r="J1999" s="24"/>
      <c r="K1999" s="24">
        <v>0.94303943999999995</v>
      </c>
      <c r="L1999" s="24"/>
      <c r="M1999" s="24">
        <v>0.47108652000000001</v>
      </c>
      <c r="N1999" s="24"/>
    </row>
    <row r="2000" spans="2:14" ht="16" x14ac:dyDescent="0.2">
      <c r="B2000" s="24">
        <v>398.6</v>
      </c>
      <c r="C2000" s="24">
        <v>2.8765316699999999</v>
      </c>
      <c r="D2000" s="24"/>
      <c r="E2000" s="24">
        <v>2.36576692</v>
      </c>
      <c r="F2000" s="24"/>
      <c r="G2000" s="24">
        <v>2.0866516800000001</v>
      </c>
      <c r="H2000" s="24"/>
      <c r="I2000" s="24">
        <v>1.37254689</v>
      </c>
      <c r="J2000" s="24"/>
      <c r="K2000" s="24">
        <v>0.94265655999999998</v>
      </c>
      <c r="L2000" s="24"/>
      <c r="M2000" s="24">
        <v>0.47126082000000002</v>
      </c>
      <c r="N2000" s="24"/>
    </row>
    <row r="2001" spans="2:14" ht="16" x14ac:dyDescent="0.2">
      <c r="B2001" s="24">
        <v>398.8</v>
      </c>
      <c r="C2001" s="24">
        <v>2.8763809500000002</v>
      </c>
      <c r="D2001" s="24"/>
      <c r="E2001" s="24">
        <v>2.3655461</v>
      </c>
      <c r="F2001" s="24"/>
      <c r="G2001" s="24">
        <v>2.0860795599999999</v>
      </c>
      <c r="H2001" s="24"/>
      <c r="I2001" s="24">
        <v>1.37273632</v>
      </c>
      <c r="J2001" s="24"/>
      <c r="K2001" s="24">
        <v>0.94267946999999996</v>
      </c>
      <c r="L2001" s="24"/>
      <c r="M2001" s="24">
        <v>0.47147496999999999</v>
      </c>
      <c r="N2001" s="24"/>
    </row>
    <row r="2002" spans="2:14" ht="16" x14ac:dyDescent="0.2">
      <c r="B2002" s="24">
        <v>399</v>
      </c>
      <c r="C2002" s="24">
        <v>2.8772616599999998</v>
      </c>
      <c r="D2002" s="24"/>
      <c r="E2002" s="24">
        <v>2.3656468199999998</v>
      </c>
      <c r="F2002" s="24"/>
      <c r="G2002" s="24">
        <v>2.0858933199999998</v>
      </c>
      <c r="H2002" s="24"/>
      <c r="I2002" s="24">
        <v>1.3730882099999999</v>
      </c>
      <c r="J2002" s="24"/>
      <c r="K2002" s="24">
        <v>0.94306626999999998</v>
      </c>
      <c r="L2002" s="24"/>
      <c r="M2002" s="24">
        <v>0.47193362</v>
      </c>
      <c r="N2002" s="24"/>
    </row>
    <row r="2003" spans="2:14" ht="16" x14ac:dyDescent="0.2">
      <c r="B2003" s="24">
        <v>399.2</v>
      </c>
      <c r="C2003" s="24">
        <v>2.8774837999999998</v>
      </c>
      <c r="D2003" s="24"/>
      <c r="E2003" s="24">
        <v>2.3657415300000002</v>
      </c>
      <c r="F2003" s="24"/>
      <c r="G2003" s="24">
        <v>2.0864778799999999</v>
      </c>
      <c r="H2003" s="24"/>
      <c r="I2003" s="24">
        <v>1.37338837</v>
      </c>
      <c r="J2003" s="24"/>
      <c r="K2003" s="24">
        <v>0.94340670000000004</v>
      </c>
      <c r="L2003" s="24"/>
      <c r="M2003" s="24">
        <v>0.47220461000000002</v>
      </c>
      <c r="N2003" s="24"/>
    </row>
    <row r="2004" spans="2:14" ht="16" x14ac:dyDescent="0.2">
      <c r="B2004" s="24">
        <v>399.4</v>
      </c>
      <c r="C2004" s="24">
        <v>2.8778684999999999</v>
      </c>
      <c r="D2004" s="24"/>
      <c r="E2004" s="24">
        <v>2.3659070299999998</v>
      </c>
      <c r="F2004" s="24"/>
      <c r="G2004" s="24">
        <v>2.08656927</v>
      </c>
      <c r="H2004" s="24"/>
      <c r="I2004" s="24">
        <v>1.3733283700000001</v>
      </c>
      <c r="J2004" s="24"/>
      <c r="K2004" s="24">
        <v>0.94328464999999995</v>
      </c>
      <c r="L2004" s="24"/>
      <c r="M2004" s="24">
        <v>0.47215766999999997</v>
      </c>
      <c r="N2004" s="24"/>
    </row>
    <row r="2005" spans="2:14" ht="16" x14ac:dyDescent="0.2">
      <c r="B2005" s="24">
        <v>399.6</v>
      </c>
      <c r="C2005" s="24">
        <v>2.8779550500000002</v>
      </c>
      <c r="D2005" s="24"/>
      <c r="E2005" s="24">
        <v>2.3662673000000001</v>
      </c>
      <c r="F2005" s="24"/>
      <c r="G2005" s="24">
        <v>2.0865633300000002</v>
      </c>
      <c r="H2005" s="24"/>
      <c r="I2005" s="24">
        <v>1.3736288000000001</v>
      </c>
      <c r="J2005" s="24"/>
      <c r="K2005" s="24">
        <v>0.94330135000000004</v>
      </c>
      <c r="L2005" s="24"/>
      <c r="M2005" s="24">
        <v>0.47270479999999998</v>
      </c>
      <c r="N2005" s="24"/>
    </row>
    <row r="2006" spans="2:14" ht="16" x14ac:dyDescent="0.2">
      <c r="B2006" s="24">
        <v>399.8</v>
      </c>
      <c r="C2006" s="24">
        <v>2.8777280200000002</v>
      </c>
      <c r="D2006" s="24"/>
      <c r="E2006" s="24">
        <v>2.3666807400000001</v>
      </c>
      <c r="F2006" s="24"/>
      <c r="G2006" s="24">
        <v>2.0868432100000001</v>
      </c>
      <c r="H2006" s="24"/>
      <c r="I2006" s="24">
        <v>1.3733580700000001</v>
      </c>
      <c r="J2006" s="24"/>
      <c r="K2006" s="24">
        <v>0.94331061000000005</v>
      </c>
      <c r="L2006" s="24"/>
      <c r="M2006" s="24">
        <v>0.47284868000000002</v>
      </c>
      <c r="N2006" s="24"/>
    </row>
    <row r="2007" spans="2:14" ht="16" x14ac:dyDescent="0.2">
      <c r="B2007" s="24">
        <v>400</v>
      </c>
      <c r="C2007" s="24">
        <v>2.8776245999999999</v>
      </c>
      <c r="D2007" s="24"/>
      <c r="E2007" s="24">
        <v>2.3663571700000001</v>
      </c>
      <c r="F2007" s="24"/>
      <c r="G2007" s="24">
        <v>2.0865997799999998</v>
      </c>
      <c r="H2007" s="24"/>
      <c r="I2007" s="24">
        <v>1.37330829</v>
      </c>
      <c r="J2007" s="24"/>
      <c r="K2007" s="24">
        <v>0.94277555000000002</v>
      </c>
      <c r="L2007" s="24"/>
      <c r="M2007" s="24">
        <v>0.47306890000000001</v>
      </c>
      <c r="N2007" s="24"/>
    </row>
    <row r="2008" spans="2:14" ht="16" x14ac:dyDescent="0.2">
      <c r="B2008" s="24">
        <v>400.2</v>
      </c>
      <c r="C2008" s="24">
        <v>2.87735882</v>
      </c>
      <c r="D2008" s="24"/>
      <c r="E2008" s="24">
        <v>2.3659638799999998</v>
      </c>
      <c r="F2008" s="24"/>
      <c r="G2008" s="24">
        <v>2.0867391899999999</v>
      </c>
      <c r="H2008" s="24"/>
      <c r="I2008" s="24">
        <v>1.3732316099999999</v>
      </c>
      <c r="J2008" s="24"/>
      <c r="K2008" s="24">
        <v>0.94254141000000002</v>
      </c>
      <c r="L2008" s="24"/>
      <c r="M2008" s="24">
        <v>0.47306893999999999</v>
      </c>
      <c r="N2008" s="24"/>
    </row>
    <row r="2009" spans="2:14" ht="16" x14ac:dyDescent="0.2">
      <c r="B2009" s="24">
        <v>400.4</v>
      </c>
      <c r="C2009" s="24">
        <v>2.8774527299999999</v>
      </c>
      <c r="D2009" s="24"/>
      <c r="E2009" s="24">
        <v>2.3658532000000001</v>
      </c>
      <c r="F2009" s="24"/>
      <c r="G2009" s="24">
        <v>2.0870197300000002</v>
      </c>
      <c r="H2009" s="24"/>
      <c r="I2009" s="24">
        <v>1.3733959600000001</v>
      </c>
      <c r="J2009" s="24"/>
      <c r="K2009" s="24">
        <v>0.94254587999999995</v>
      </c>
      <c r="L2009" s="24"/>
      <c r="M2009" s="24">
        <v>0.47294909000000002</v>
      </c>
      <c r="N2009" s="24"/>
    </row>
    <row r="2010" spans="2:14" ht="16" x14ac:dyDescent="0.2">
      <c r="B2010" s="24">
        <v>400.6</v>
      </c>
      <c r="C2010" s="24">
        <v>2.8779152200000002</v>
      </c>
      <c r="D2010" s="24"/>
      <c r="E2010" s="24">
        <v>2.3659298600000001</v>
      </c>
      <c r="F2010" s="24"/>
      <c r="G2010" s="24">
        <v>2.0872455900000002</v>
      </c>
      <c r="H2010" s="24"/>
      <c r="I2010" s="24">
        <v>1.3737963500000001</v>
      </c>
      <c r="J2010" s="24"/>
      <c r="K2010" s="24">
        <v>0.94249011000000005</v>
      </c>
      <c r="L2010" s="24"/>
      <c r="M2010" s="24">
        <v>0.47258074</v>
      </c>
      <c r="N2010" s="24"/>
    </row>
    <row r="2011" spans="2:14" ht="16" x14ac:dyDescent="0.2">
      <c r="B2011" s="24">
        <v>400.8</v>
      </c>
      <c r="C2011" s="24">
        <v>2.8773471499999999</v>
      </c>
      <c r="D2011" s="24"/>
      <c r="E2011" s="24">
        <v>2.3655920300000002</v>
      </c>
      <c r="F2011" s="24"/>
      <c r="G2011" s="24">
        <v>2.0873870000000001</v>
      </c>
      <c r="H2011" s="24"/>
      <c r="I2011" s="24">
        <v>1.3735264</v>
      </c>
      <c r="J2011" s="24"/>
      <c r="K2011" s="24">
        <v>0.94269840000000005</v>
      </c>
      <c r="L2011" s="24"/>
      <c r="M2011" s="24">
        <v>0.47223187999999999</v>
      </c>
      <c r="N2011" s="24"/>
    </row>
    <row r="2012" spans="2:14" ht="16" x14ac:dyDescent="0.2">
      <c r="B2012" s="24">
        <v>401</v>
      </c>
      <c r="C2012" s="24">
        <v>2.8773675600000002</v>
      </c>
      <c r="D2012" s="24"/>
      <c r="E2012" s="24">
        <v>2.36613636</v>
      </c>
      <c r="F2012" s="24"/>
      <c r="G2012" s="24">
        <v>2.0878197900000002</v>
      </c>
      <c r="H2012" s="24"/>
      <c r="I2012" s="24">
        <v>1.373451</v>
      </c>
      <c r="J2012" s="24"/>
      <c r="K2012" s="24">
        <v>0.94294124000000001</v>
      </c>
      <c r="L2012" s="24"/>
      <c r="M2012" s="24">
        <v>0.47240915999999999</v>
      </c>
      <c r="N2012" s="24"/>
    </row>
    <row r="2013" spans="2:14" ht="16" x14ac:dyDescent="0.2">
      <c r="B2013" s="24">
        <v>401.2</v>
      </c>
      <c r="C2013" s="24">
        <v>2.8769941499999998</v>
      </c>
      <c r="D2013" s="24"/>
      <c r="E2013" s="24">
        <v>2.3661381700000002</v>
      </c>
      <c r="F2013" s="24"/>
      <c r="G2013" s="24">
        <v>2.08809859</v>
      </c>
      <c r="H2013" s="24"/>
      <c r="I2013" s="24">
        <v>1.37301199</v>
      </c>
      <c r="J2013" s="24"/>
      <c r="K2013" s="24">
        <v>0.94292248999999995</v>
      </c>
      <c r="L2013" s="24"/>
      <c r="M2013" s="24">
        <v>0.47237354999999998</v>
      </c>
      <c r="N2013" s="24"/>
    </row>
    <row r="2014" spans="2:14" ht="16" x14ac:dyDescent="0.2">
      <c r="B2014" s="24">
        <v>401.4</v>
      </c>
      <c r="C2014" s="24">
        <v>2.87673618</v>
      </c>
      <c r="D2014" s="24"/>
      <c r="E2014" s="24">
        <v>2.3661254999999999</v>
      </c>
      <c r="F2014" s="24"/>
      <c r="G2014" s="24">
        <v>2.0879333299999998</v>
      </c>
      <c r="H2014" s="24"/>
      <c r="I2014" s="24">
        <v>1.3725817</v>
      </c>
      <c r="J2014" s="24"/>
      <c r="K2014" s="24">
        <v>0.94274780999999996</v>
      </c>
      <c r="L2014" s="24"/>
      <c r="M2014" s="24">
        <v>0.47213624999999998</v>
      </c>
      <c r="N2014" s="24"/>
    </row>
    <row r="2015" spans="2:14" ht="16" x14ac:dyDescent="0.2">
      <c r="B2015" s="24">
        <v>401.6</v>
      </c>
      <c r="C2015" s="24">
        <v>2.8771939099999999</v>
      </c>
      <c r="D2015" s="24"/>
      <c r="E2015" s="24">
        <v>2.3663631000000001</v>
      </c>
      <c r="F2015" s="24"/>
      <c r="G2015" s="24">
        <v>2.0879215900000001</v>
      </c>
      <c r="H2015" s="24"/>
      <c r="I2015" s="24">
        <v>1.3727278199999999</v>
      </c>
      <c r="J2015" s="24"/>
      <c r="K2015" s="24">
        <v>0.94326195000000002</v>
      </c>
      <c r="L2015" s="24"/>
      <c r="M2015" s="24">
        <v>0.47225133000000002</v>
      </c>
      <c r="N2015" s="24"/>
    </row>
    <row r="2016" spans="2:14" ht="16" x14ac:dyDescent="0.2">
      <c r="B2016" s="24">
        <v>401.8</v>
      </c>
      <c r="C2016" s="24">
        <v>2.87737972</v>
      </c>
      <c r="D2016" s="24"/>
      <c r="E2016" s="24">
        <v>2.3667303500000001</v>
      </c>
      <c r="F2016" s="24"/>
      <c r="G2016" s="24">
        <v>2.08794046</v>
      </c>
      <c r="H2016" s="24"/>
      <c r="I2016" s="24">
        <v>1.37241623</v>
      </c>
      <c r="J2016" s="24"/>
      <c r="K2016" s="24">
        <v>0.94316405000000003</v>
      </c>
      <c r="L2016" s="24"/>
      <c r="M2016" s="24">
        <v>0.47223228</v>
      </c>
      <c r="N2016" s="24"/>
    </row>
    <row r="2017" spans="2:14" ht="16" x14ac:dyDescent="0.2">
      <c r="B2017" s="24">
        <v>402</v>
      </c>
      <c r="C2017" s="24">
        <v>2.8776742099999999</v>
      </c>
      <c r="D2017" s="24"/>
      <c r="E2017" s="24">
        <v>2.3666405099999999</v>
      </c>
      <c r="F2017" s="24"/>
      <c r="G2017" s="24">
        <v>2.08814441</v>
      </c>
      <c r="H2017" s="24"/>
      <c r="I2017" s="24">
        <v>1.37285587</v>
      </c>
      <c r="J2017" s="24"/>
      <c r="K2017" s="24">
        <v>0.94340042000000002</v>
      </c>
      <c r="L2017" s="24"/>
      <c r="M2017" s="24">
        <v>0.47254636999999999</v>
      </c>
      <c r="N2017" s="24"/>
    </row>
    <row r="2018" spans="2:14" ht="16" x14ac:dyDescent="0.2">
      <c r="B2018" s="24">
        <v>402.2</v>
      </c>
      <c r="C2018" s="24">
        <v>2.87761567</v>
      </c>
      <c r="D2018" s="24"/>
      <c r="E2018" s="24">
        <v>2.3660538799999999</v>
      </c>
      <c r="F2018" s="24"/>
      <c r="G2018" s="24">
        <v>2.0879998099999999</v>
      </c>
      <c r="H2018" s="24"/>
      <c r="I2018" s="24">
        <v>1.3728386100000001</v>
      </c>
      <c r="J2018" s="24"/>
      <c r="K2018" s="24">
        <v>0.94290737999999996</v>
      </c>
      <c r="L2018" s="24"/>
      <c r="M2018" s="24">
        <v>0.47220434999999999</v>
      </c>
      <c r="N2018" s="24"/>
    </row>
    <row r="2019" spans="2:14" ht="16" x14ac:dyDescent="0.2">
      <c r="B2019" s="24">
        <v>402.4</v>
      </c>
      <c r="C2019" s="24">
        <v>2.8777808399999998</v>
      </c>
      <c r="D2019" s="24"/>
      <c r="E2019" s="24">
        <v>2.3664442399999999</v>
      </c>
      <c r="F2019" s="24"/>
      <c r="G2019" s="24">
        <v>2.0878415100000001</v>
      </c>
      <c r="H2019" s="24"/>
      <c r="I2019" s="24">
        <v>1.37338943</v>
      </c>
      <c r="J2019" s="24"/>
      <c r="K2019" s="24">
        <v>0.94333082999999995</v>
      </c>
      <c r="L2019" s="24"/>
      <c r="M2019" s="24">
        <v>0.47299541000000001</v>
      </c>
      <c r="N2019" s="24"/>
    </row>
    <row r="2020" spans="2:14" ht="16" x14ac:dyDescent="0.2">
      <c r="B2020" s="24">
        <v>402.6</v>
      </c>
      <c r="C2020" s="24">
        <v>2.8780229099999999</v>
      </c>
      <c r="D2020" s="24"/>
      <c r="E2020" s="24">
        <v>2.3663245000000002</v>
      </c>
      <c r="F2020" s="24"/>
      <c r="G2020" s="24">
        <v>2.08759666</v>
      </c>
      <c r="H2020" s="24"/>
      <c r="I2020" s="24">
        <v>1.3736408600000001</v>
      </c>
      <c r="J2020" s="24"/>
      <c r="K2020" s="24">
        <v>0.94322077999999998</v>
      </c>
      <c r="L2020" s="24"/>
      <c r="M2020" s="24">
        <v>0.47343344999999998</v>
      </c>
      <c r="N2020" s="24"/>
    </row>
    <row r="2021" spans="2:14" ht="16" x14ac:dyDescent="0.2">
      <c r="B2021" s="24">
        <v>402.8</v>
      </c>
      <c r="C2021" s="24">
        <v>2.87864692</v>
      </c>
      <c r="D2021" s="24"/>
      <c r="E2021" s="24">
        <v>2.3666961899999999</v>
      </c>
      <c r="F2021" s="24"/>
      <c r="G2021" s="24">
        <v>2.0879923300000001</v>
      </c>
      <c r="H2021" s="24"/>
      <c r="I2021" s="24">
        <v>1.3738837699999999</v>
      </c>
      <c r="J2021" s="24"/>
      <c r="K2021" s="24">
        <v>0.94387520999999996</v>
      </c>
      <c r="L2021" s="24"/>
      <c r="M2021" s="24">
        <v>0.47384746</v>
      </c>
      <c r="N2021" s="24"/>
    </row>
    <row r="2022" spans="2:14" ht="16" x14ac:dyDescent="0.2">
      <c r="B2022" s="24">
        <v>403</v>
      </c>
      <c r="C2022" s="24">
        <v>2.8793211099999998</v>
      </c>
      <c r="D2022" s="24"/>
      <c r="E2022" s="24">
        <v>2.3673044299999999</v>
      </c>
      <c r="F2022" s="24"/>
      <c r="G2022" s="24">
        <v>2.0885983000000001</v>
      </c>
      <c r="H2022" s="24"/>
      <c r="I2022" s="24">
        <v>1.3740896499999999</v>
      </c>
      <c r="J2022" s="24"/>
      <c r="K2022" s="24">
        <v>0.94428939000000001</v>
      </c>
      <c r="L2022" s="24"/>
      <c r="M2022" s="24">
        <v>0.47419250000000002</v>
      </c>
      <c r="N2022" s="24"/>
    </row>
    <row r="2023" spans="2:14" ht="16" x14ac:dyDescent="0.2">
      <c r="B2023" s="24">
        <v>403.2</v>
      </c>
      <c r="C2023" s="24">
        <v>2.8797198499999999</v>
      </c>
      <c r="D2023" s="24"/>
      <c r="E2023" s="24">
        <v>2.3675833800000001</v>
      </c>
      <c r="F2023" s="24"/>
      <c r="G2023" s="24">
        <v>2.0895389799999999</v>
      </c>
      <c r="H2023" s="24"/>
      <c r="I2023" s="24">
        <v>1.3744522299999999</v>
      </c>
      <c r="J2023" s="24"/>
      <c r="K2023" s="24">
        <v>0.94507030000000003</v>
      </c>
      <c r="L2023" s="24"/>
      <c r="M2023" s="24">
        <v>0.47476850999999998</v>
      </c>
      <c r="N2023" s="24"/>
    </row>
    <row r="2024" spans="2:14" ht="16" x14ac:dyDescent="0.2">
      <c r="B2024" s="24">
        <v>403.4</v>
      </c>
      <c r="C2024" s="24">
        <v>2.8802279199999998</v>
      </c>
      <c r="D2024" s="24"/>
      <c r="E2024" s="24">
        <v>2.3681362300000002</v>
      </c>
      <c r="F2024" s="24"/>
      <c r="G2024" s="24">
        <v>2.0896855099999998</v>
      </c>
      <c r="H2024" s="24"/>
      <c r="I2024" s="24">
        <v>1.37493902</v>
      </c>
      <c r="J2024" s="24"/>
      <c r="K2024" s="24">
        <v>0.94568226</v>
      </c>
      <c r="L2024" s="24"/>
      <c r="M2024" s="24">
        <v>0.47517895999999998</v>
      </c>
      <c r="N2024" s="24"/>
    </row>
    <row r="2025" spans="2:14" ht="16" x14ac:dyDescent="0.2">
      <c r="B2025" s="24">
        <v>403.6</v>
      </c>
      <c r="C2025" s="24">
        <v>2.8802097799999999</v>
      </c>
      <c r="D2025" s="24"/>
      <c r="E2025" s="24">
        <v>2.36807861</v>
      </c>
      <c r="F2025" s="24"/>
      <c r="G2025" s="24">
        <v>2.0899445499999998</v>
      </c>
      <c r="H2025" s="24"/>
      <c r="I2025" s="24">
        <v>1.37518812</v>
      </c>
      <c r="J2025" s="24"/>
      <c r="K2025" s="24">
        <v>0.94605269000000003</v>
      </c>
      <c r="L2025" s="24"/>
      <c r="M2025" s="24">
        <v>0.47547815999999998</v>
      </c>
      <c r="N2025" s="24"/>
    </row>
    <row r="2026" spans="2:14" ht="16" x14ac:dyDescent="0.2">
      <c r="B2026" s="24">
        <v>403.8</v>
      </c>
      <c r="C2026" s="24">
        <v>2.88066442</v>
      </c>
      <c r="D2026" s="24"/>
      <c r="E2026" s="24">
        <v>2.36840538</v>
      </c>
      <c r="F2026" s="24"/>
      <c r="G2026" s="24">
        <v>2.0907319800000002</v>
      </c>
      <c r="H2026" s="24"/>
      <c r="I2026" s="24">
        <v>1.3754593500000001</v>
      </c>
      <c r="J2026" s="24"/>
      <c r="K2026" s="24">
        <v>0.94632793999999998</v>
      </c>
      <c r="L2026" s="24"/>
      <c r="M2026" s="24">
        <v>0.47561019999999998</v>
      </c>
      <c r="N2026" s="24"/>
    </row>
    <row r="2027" spans="2:14" ht="16" x14ac:dyDescent="0.2">
      <c r="B2027" s="24">
        <v>404</v>
      </c>
      <c r="C2027" s="24">
        <v>2.8808640599999999</v>
      </c>
      <c r="D2027" s="24"/>
      <c r="E2027" s="24">
        <v>2.3686473399999999</v>
      </c>
      <c r="F2027" s="24"/>
      <c r="G2027" s="24">
        <v>2.0911587599999999</v>
      </c>
      <c r="H2027" s="24"/>
      <c r="I2027" s="24">
        <v>1.3757987700000001</v>
      </c>
      <c r="J2027" s="24"/>
      <c r="K2027" s="24">
        <v>0.94639403</v>
      </c>
      <c r="L2027" s="24"/>
      <c r="M2027" s="24">
        <v>0.47580633</v>
      </c>
      <c r="N2027" s="24"/>
    </row>
    <row r="2028" spans="2:14" ht="16" x14ac:dyDescent="0.2">
      <c r="B2028" s="24">
        <v>404.2</v>
      </c>
      <c r="C2028" s="24">
        <v>2.8807617200000002</v>
      </c>
      <c r="D2028" s="24"/>
      <c r="E2028" s="24">
        <v>2.3687656600000002</v>
      </c>
      <c r="F2028" s="24"/>
      <c r="G2028" s="24">
        <v>2.0911962900000001</v>
      </c>
      <c r="H2028" s="24"/>
      <c r="I2028" s="24">
        <v>1.37555786</v>
      </c>
      <c r="J2028" s="24"/>
      <c r="K2028" s="24">
        <v>0.94675651999999999</v>
      </c>
      <c r="L2028" s="24"/>
      <c r="M2028" s="24">
        <v>0.47554496000000002</v>
      </c>
      <c r="N2028" s="24"/>
    </row>
    <row r="2029" spans="2:14" ht="16" x14ac:dyDescent="0.2">
      <c r="B2029" s="24">
        <v>404.4</v>
      </c>
      <c r="C2029" s="24">
        <v>2.88134895</v>
      </c>
      <c r="D2029" s="24"/>
      <c r="E2029" s="24">
        <v>2.36923547</v>
      </c>
      <c r="F2029" s="24"/>
      <c r="G2029" s="24">
        <v>2.0913092400000002</v>
      </c>
      <c r="H2029" s="24"/>
      <c r="I2029" s="24">
        <v>1.3760950999999999</v>
      </c>
      <c r="J2029" s="24"/>
      <c r="K2029" s="24">
        <v>0.94737631</v>
      </c>
      <c r="L2029" s="24"/>
      <c r="M2029" s="24">
        <v>0.47555451999999998</v>
      </c>
      <c r="N2029" s="24"/>
    </row>
    <row r="2030" spans="2:14" ht="16" x14ac:dyDescent="0.2">
      <c r="B2030" s="24">
        <v>404.6</v>
      </c>
      <c r="C2030" s="24">
        <v>2.8813940300000001</v>
      </c>
      <c r="D2030" s="24"/>
      <c r="E2030" s="24">
        <v>2.36921626</v>
      </c>
      <c r="F2030" s="24"/>
      <c r="G2030" s="24">
        <v>2.0911321900000002</v>
      </c>
      <c r="H2030" s="24"/>
      <c r="I2030" s="24">
        <v>1.37562641</v>
      </c>
      <c r="J2030" s="24"/>
      <c r="K2030" s="24">
        <v>0.94721688999999998</v>
      </c>
      <c r="L2030" s="24"/>
      <c r="M2030" s="24">
        <v>0.47531377000000002</v>
      </c>
      <c r="N2030" s="24"/>
    </row>
    <row r="2031" spans="2:14" ht="16" x14ac:dyDescent="0.2">
      <c r="B2031" s="24">
        <v>404.8</v>
      </c>
      <c r="C2031" s="24">
        <v>2.8809523399999999</v>
      </c>
      <c r="D2031" s="24"/>
      <c r="E2031" s="24">
        <v>2.3691588800000001</v>
      </c>
      <c r="F2031" s="24"/>
      <c r="G2031" s="24">
        <v>2.0912776499999999</v>
      </c>
      <c r="H2031" s="24"/>
      <c r="I2031" s="24">
        <v>1.37515539</v>
      </c>
      <c r="J2031" s="24"/>
      <c r="K2031" s="24">
        <v>0.94776062999999999</v>
      </c>
      <c r="L2031" s="24"/>
      <c r="M2031" s="24">
        <v>0.47516827</v>
      </c>
      <c r="N2031" s="24"/>
    </row>
    <row r="2032" spans="2:14" ht="16" x14ac:dyDescent="0.2">
      <c r="B2032" s="24">
        <v>405</v>
      </c>
      <c r="C2032" s="24">
        <v>2.8812627499999999</v>
      </c>
      <c r="D2032" s="24"/>
      <c r="E2032" s="24">
        <v>2.3691093799999998</v>
      </c>
      <c r="F2032" s="24"/>
      <c r="G2032" s="24">
        <v>2.0912912600000002</v>
      </c>
      <c r="H2032" s="24"/>
      <c r="I2032" s="24">
        <v>1.3750621199999999</v>
      </c>
      <c r="J2032" s="24"/>
      <c r="K2032" s="24">
        <v>0.94783340999999999</v>
      </c>
      <c r="L2032" s="24"/>
      <c r="M2032" s="24">
        <v>0.47516624000000002</v>
      </c>
      <c r="N2032" s="24"/>
    </row>
    <row r="2033" spans="2:14" ht="16" x14ac:dyDescent="0.2">
      <c r="B2033" s="24">
        <v>405.2</v>
      </c>
      <c r="C2033" s="24">
        <v>2.8811339899999999</v>
      </c>
      <c r="D2033" s="24"/>
      <c r="E2033" s="24">
        <v>2.36914786</v>
      </c>
      <c r="F2033" s="24"/>
      <c r="G2033" s="24">
        <v>2.09109268</v>
      </c>
      <c r="H2033" s="24"/>
      <c r="I2033" s="24">
        <v>1.37475076</v>
      </c>
      <c r="J2033" s="24"/>
      <c r="K2033" s="24">
        <v>0.94790131</v>
      </c>
      <c r="L2033" s="24"/>
      <c r="M2033" s="24">
        <v>0.47504858999999999</v>
      </c>
      <c r="N2033" s="24"/>
    </row>
    <row r="2034" spans="2:14" ht="16" x14ac:dyDescent="0.2">
      <c r="B2034" s="24">
        <v>405.4</v>
      </c>
      <c r="C2034" s="24">
        <v>2.8809021800000001</v>
      </c>
      <c r="D2034" s="24"/>
      <c r="E2034" s="24">
        <v>2.3690501300000002</v>
      </c>
      <c r="F2034" s="24"/>
      <c r="G2034" s="24">
        <v>2.0906913</v>
      </c>
      <c r="H2034" s="24"/>
      <c r="I2034" s="24">
        <v>1.37449336</v>
      </c>
      <c r="J2034" s="24"/>
      <c r="K2034" s="24">
        <v>0.94777540999999998</v>
      </c>
      <c r="L2034" s="24"/>
      <c r="M2034" s="24">
        <v>0.47488200000000003</v>
      </c>
      <c r="N2034" s="24"/>
    </row>
    <row r="2035" spans="2:14" ht="16" x14ac:dyDescent="0.2">
      <c r="B2035" s="24">
        <v>405.6</v>
      </c>
      <c r="C2035" s="24">
        <v>2.8802160699999999</v>
      </c>
      <c r="D2035" s="24"/>
      <c r="E2035" s="24">
        <v>2.36920712</v>
      </c>
      <c r="F2035" s="24"/>
      <c r="G2035" s="24">
        <v>2.0905303200000001</v>
      </c>
      <c r="H2035" s="24"/>
      <c r="I2035" s="24">
        <v>1.3745820200000001</v>
      </c>
      <c r="J2035" s="24"/>
      <c r="K2035" s="24">
        <v>0.94772785000000004</v>
      </c>
      <c r="L2035" s="24"/>
      <c r="M2035" s="24">
        <v>0.47491698999999998</v>
      </c>
      <c r="N2035" s="24"/>
    </row>
    <row r="2036" spans="2:14" ht="16" x14ac:dyDescent="0.2">
      <c r="B2036" s="24">
        <v>405.8</v>
      </c>
      <c r="C2036" s="24">
        <v>2.87967599</v>
      </c>
      <c r="D2036" s="24"/>
      <c r="E2036" s="24">
        <v>2.3686535499999999</v>
      </c>
      <c r="F2036" s="24"/>
      <c r="G2036" s="24">
        <v>2.09051725</v>
      </c>
      <c r="H2036" s="24"/>
      <c r="I2036" s="24">
        <v>1.3745470399999999</v>
      </c>
      <c r="J2036" s="24"/>
      <c r="K2036" s="24">
        <v>0.94726522999999996</v>
      </c>
      <c r="L2036" s="24"/>
      <c r="M2036" s="24">
        <v>0.47438535999999998</v>
      </c>
      <c r="N2036" s="24"/>
    </row>
    <row r="2037" spans="2:14" ht="16" x14ac:dyDescent="0.2">
      <c r="B2037" s="24">
        <v>406</v>
      </c>
      <c r="C2037" s="24">
        <v>2.87945633</v>
      </c>
      <c r="D2037" s="24"/>
      <c r="E2037" s="24">
        <v>2.3684397499999998</v>
      </c>
      <c r="F2037" s="24"/>
      <c r="G2037" s="24">
        <v>2.0903776700000001</v>
      </c>
      <c r="H2037" s="24"/>
      <c r="I2037" s="24">
        <v>1.3744171000000001</v>
      </c>
      <c r="J2037" s="24"/>
      <c r="K2037" s="24">
        <v>0.94704953999999997</v>
      </c>
      <c r="L2037" s="24"/>
      <c r="M2037" s="24">
        <v>0.47415966999999998</v>
      </c>
      <c r="N2037" s="24"/>
    </row>
    <row r="2038" spans="2:14" ht="16" x14ac:dyDescent="0.2">
      <c r="B2038" s="24">
        <v>406.2</v>
      </c>
      <c r="C2038" s="24">
        <v>2.8799340199999999</v>
      </c>
      <c r="D2038" s="24"/>
      <c r="E2038" s="24">
        <v>2.3683927200000001</v>
      </c>
      <c r="F2038" s="24"/>
      <c r="G2038" s="24">
        <v>2.0898734800000001</v>
      </c>
      <c r="H2038" s="24"/>
      <c r="I2038" s="24">
        <v>1.37418106</v>
      </c>
      <c r="J2038" s="24"/>
      <c r="K2038" s="24">
        <v>0.94681537000000005</v>
      </c>
      <c r="L2038" s="24"/>
      <c r="M2038" s="24">
        <v>0.47436160999999999</v>
      </c>
      <c r="N2038" s="24"/>
    </row>
    <row r="2039" spans="2:14" ht="16" x14ac:dyDescent="0.2">
      <c r="B2039" s="24">
        <v>406.4</v>
      </c>
      <c r="C2039" s="24">
        <v>2.8796792600000001</v>
      </c>
      <c r="D2039" s="24"/>
      <c r="E2039" s="24">
        <v>2.3682524300000001</v>
      </c>
      <c r="F2039" s="24"/>
      <c r="G2039" s="24">
        <v>2.08951566</v>
      </c>
      <c r="H2039" s="24"/>
      <c r="I2039" s="24">
        <v>1.3742229800000001</v>
      </c>
      <c r="J2039" s="24"/>
      <c r="K2039" s="24">
        <v>0.94670529000000003</v>
      </c>
      <c r="L2039" s="24"/>
      <c r="M2039" s="24">
        <v>0.47480952999999998</v>
      </c>
      <c r="N2039" s="24"/>
    </row>
    <row r="2040" spans="2:14" ht="16" x14ac:dyDescent="0.2">
      <c r="B2040" s="24">
        <v>406.6</v>
      </c>
      <c r="C2040" s="24">
        <v>2.8798210200000001</v>
      </c>
      <c r="D2040" s="24"/>
      <c r="E2040" s="24">
        <v>2.36840809</v>
      </c>
      <c r="F2040" s="24"/>
      <c r="G2040" s="24">
        <v>2.0895682</v>
      </c>
      <c r="H2040" s="24"/>
      <c r="I2040" s="24">
        <v>1.3740649899999999</v>
      </c>
      <c r="J2040" s="24"/>
      <c r="K2040" s="24">
        <v>0.94632541000000003</v>
      </c>
      <c r="L2040" s="24"/>
      <c r="M2040" s="24">
        <v>0.47487791000000001</v>
      </c>
      <c r="N2040" s="24"/>
    </row>
    <row r="2041" spans="2:14" ht="16" x14ac:dyDescent="0.2">
      <c r="B2041" s="24">
        <v>406.8</v>
      </c>
      <c r="C2041" s="24">
        <v>2.8801950999999999</v>
      </c>
      <c r="D2041" s="24"/>
      <c r="E2041" s="24">
        <v>2.3687216699999998</v>
      </c>
      <c r="F2041" s="24"/>
      <c r="G2041" s="24">
        <v>2.0902290799999999</v>
      </c>
      <c r="H2041" s="24"/>
      <c r="I2041" s="24">
        <v>1.3740032099999999</v>
      </c>
      <c r="J2041" s="24"/>
      <c r="K2041" s="24">
        <v>0.94656346000000002</v>
      </c>
      <c r="L2041" s="24"/>
      <c r="M2041" s="24">
        <v>0.47518251</v>
      </c>
      <c r="N2041" s="24"/>
    </row>
    <row r="2042" spans="2:14" ht="16" x14ac:dyDescent="0.2">
      <c r="B2042" s="24">
        <v>407</v>
      </c>
      <c r="C2042" s="24">
        <v>2.88038616</v>
      </c>
      <c r="D2042" s="24"/>
      <c r="E2042" s="24">
        <v>2.3691921800000002</v>
      </c>
      <c r="F2042" s="24"/>
      <c r="G2042" s="24">
        <v>2.0906391000000002</v>
      </c>
      <c r="H2042" s="24"/>
      <c r="I2042" s="24">
        <v>1.37431276</v>
      </c>
      <c r="J2042" s="24"/>
      <c r="K2042" s="24">
        <v>0.94712671000000004</v>
      </c>
      <c r="L2042" s="24"/>
      <c r="M2042" s="24">
        <v>0.47567597</v>
      </c>
      <c r="N2042" s="24"/>
    </row>
    <row r="2043" spans="2:14" ht="16" x14ac:dyDescent="0.2">
      <c r="B2043" s="24">
        <v>407.2</v>
      </c>
      <c r="C2043" s="24">
        <v>2.8807638899999999</v>
      </c>
      <c r="D2043" s="24"/>
      <c r="E2043" s="24">
        <v>2.3691793099999998</v>
      </c>
      <c r="F2043" s="24"/>
      <c r="G2043" s="24">
        <v>2.09086829</v>
      </c>
      <c r="H2043" s="24"/>
      <c r="I2043" s="24">
        <v>1.37487169</v>
      </c>
      <c r="J2043" s="24"/>
      <c r="K2043" s="24">
        <v>0.94754179000000005</v>
      </c>
      <c r="L2043" s="24"/>
      <c r="M2043" s="24">
        <v>0.47594134999999999</v>
      </c>
      <c r="N2043" s="24"/>
    </row>
    <row r="2044" spans="2:14" ht="16" x14ac:dyDescent="0.2">
      <c r="B2044" s="24">
        <v>407.4</v>
      </c>
      <c r="C2044" s="24">
        <v>2.88126375</v>
      </c>
      <c r="D2044" s="24"/>
      <c r="E2044" s="24">
        <v>2.3697888100000002</v>
      </c>
      <c r="F2044" s="24"/>
      <c r="G2044" s="24">
        <v>2.0913354200000001</v>
      </c>
      <c r="H2044" s="24"/>
      <c r="I2044" s="24">
        <v>1.37537372</v>
      </c>
      <c r="J2044" s="24"/>
      <c r="K2044" s="24">
        <v>0.94790176999999998</v>
      </c>
      <c r="L2044" s="24"/>
      <c r="M2044" s="24">
        <v>0.47614606999999998</v>
      </c>
      <c r="N2044" s="24"/>
    </row>
    <row r="2045" spans="2:14" ht="16" x14ac:dyDescent="0.2">
      <c r="B2045" s="24">
        <v>407.6</v>
      </c>
      <c r="C2045" s="24">
        <v>2.8816845</v>
      </c>
      <c r="D2045" s="24"/>
      <c r="E2045" s="24">
        <v>2.3699809699999999</v>
      </c>
      <c r="F2045" s="24"/>
      <c r="G2045" s="24">
        <v>2.09162282</v>
      </c>
      <c r="H2045" s="24"/>
      <c r="I2045" s="24">
        <v>1.37558402</v>
      </c>
      <c r="J2045" s="24"/>
      <c r="K2045" s="24">
        <v>0.94808157999999998</v>
      </c>
      <c r="L2045" s="24"/>
      <c r="M2045" s="24">
        <v>0.47625982</v>
      </c>
      <c r="N2045" s="24"/>
    </row>
    <row r="2046" spans="2:14" ht="16" x14ac:dyDescent="0.2">
      <c r="B2046" s="24">
        <v>407.8</v>
      </c>
      <c r="C2046" s="24">
        <v>2.8817291799999998</v>
      </c>
      <c r="D2046" s="24"/>
      <c r="E2046" s="24">
        <v>2.3698623400000001</v>
      </c>
      <c r="F2046" s="24"/>
      <c r="G2046" s="24">
        <v>2.0918017400000002</v>
      </c>
      <c r="H2046" s="24"/>
      <c r="I2046" s="24">
        <v>1.3758849399999999</v>
      </c>
      <c r="J2046" s="24"/>
      <c r="K2046" s="24">
        <v>0.94838690000000003</v>
      </c>
      <c r="L2046" s="24"/>
      <c r="M2046" s="24">
        <v>0.47649534999999998</v>
      </c>
      <c r="N2046" s="24"/>
    </row>
    <row r="2047" spans="2:14" ht="16" x14ac:dyDescent="0.2">
      <c r="B2047" s="24">
        <v>408</v>
      </c>
      <c r="C2047" s="24">
        <v>2.8818093899999999</v>
      </c>
      <c r="D2047" s="24"/>
      <c r="E2047" s="24">
        <v>2.3703544700000001</v>
      </c>
      <c r="F2047" s="24"/>
      <c r="G2047" s="24">
        <v>2.0922019700000001</v>
      </c>
      <c r="H2047" s="24"/>
      <c r="I2047" s="24">
        <v>1.37596034</v>
      </c>
      <c r="J2047" s="24"/>
      <c r="K2047" s="24">
        <v>0.94871348</v>
      </c>
      <c r="L2047" s="24"/>
      <c r="M2047" s="24">
        <v>0.47691640000000002</v>
      </c>
      <c r="N2047" s="24"/>
    </row>
    <row r="2048" spans="2:14" ht="16" x14ac:dyDescent="0.2">
      <c r="B2048" s="24">
        <v>408.2</v>
      </c>
      <c r="C2048" s="24">
        <v>2.8814557299999999</v>
      </c>
      <c r="D2048" s="24"/>
      <c r="E2048" s="24">
        <v>2.3702925100000001</v>
      </c>
      <c r="F2048" s="24"/>
      <c r="G2048" s="24">
        <v>2.09187922</v>
      </c>
      <c r="H2048" s="24"/>
      <c r="I2048" s="24">
        <v>1.3759635800000001</v>
      </c>
      <c r="J2048" s="24"/>
      <c r="K2048" s="24">
        <v>0.94905260999999996</v>
      </c>
      <c r="L2048" s="24"/>
      <c r="M2048" s="24">
        <v>0.47664670999999997</v>
      </c>
      <c r="N2048" s="24"/>
    </row>
    <row r="2049" spans="2:14" ht="16" x14ac:dyDescent="0.2">
      <c r="B2049" s="24">
        <v>408.4</v>
      </c>
      <c r="C2049" s="24">
        <v>2.88152125</v>
      </c>
      <c r="D2049" s="24"/>
      <c r="E2049" s="24">
        <v>2.3700607200000001</v>
      </c>
      <c r="F2049" s="24"/>
      <c r="G2049" s="24">
        <v>2.0918370199999998</v>
      </c>
      <c r="H2049" s="24"/>
      <c r="I2049" s="24">
        <v>1.37595142</v>
      </c>
      <c r="J2049" s="24"/>
      <c r="K2049" s="24">
        <v>0.94912085999999996</v>
      </c>
      <c r="L2049" s="24"/>
      <c r="M2049" s="24">
        <v>0.47663274</v>
      </c>
      <c r="N2049" s="24"/>
    </row>
    <row r="2050" spans="2:14" ht="16" x14ac:dyDescent="0.2">
      <c r="B2050" s="24">
        <v>408.6</v>
      </c>
      <c r="C2050" s="24">
        <v>2.8814435600000001</v>
      </c>
      <c r="D2050" s="24"/>
      <c r="E2050" s="24">
        <v>2.3699260899999999</v>
      </c>
      <c r="F2050" s="24"/>
      <c r="G2050" s="24">
        <v>2.0918981900000002</v>
      </c>
      <c r="H2050" s="24"/>
      <c r="I2050" s="24">
        <v>1.37555812</v>
      </c>
      <c r="J2050" s="24"/>
      <c r="K2050" s="24">
        <v>0.94903881000000001</v>
      </c>
      <c r="L2050" s="24"/>
      <c r="M2050" s="24">
        <v>0.47672985000000001</v>
      </c>
      <c r="N2050" s="24"/>
    </row>
    <row r="2051" spans="2:14" ht="16" x14ac:dyDescent="0.2">
      <c r="B2051" s="24">
        <v>408.8</v>
      </c>
      <c r="C2051" s="24">
        <v>2.8816446199999999</v>
      </c>
      <c r="D2051" s="24"/>
      <c r="E2051" s="24">
        <v>2.3699687900000002</v>
      </c>
      <c r="F2051" s="24"/>
      <c r="G2051" s="24">
        <v>2.0923021099999999</v>
      </c>
      <c r="H2051" s="24"/>
      <c r="I2051" s="24">
        <v>1.3757334000000001</v>
      </c>
      <c r="J2051" s="24"/>
      <c r="K2051" s="24">
        <v>0.94910410000000001</v>
      </c>
      <c r="L2051" s="24"/>
      <c r="M2051" s="24">
        <v>0.47681484000000002</v>
      </c>
      <c r="N2051" s="24"/>
    </row>
    <row r="2052" spans="2:14" ht="16" x14ac:dyDescent="0.2">
      <c r="B2052" s="24">
        <v>409</v>
      </c>
      <c r="C2052" s="24">
        <v>2.88235843</v>
      </c>
      <c r="D2052" s="24"/>
      <c r="E2052" s="24">
        <v>2.3706398800000001</v>
      </c>
      <c r="F2052" s="24"/>
      <c r="G2052" s="24">
        <v>2.0931089799999998</v>
      </c>
      <c r="H2052" s="24"/>
      <c r="I2052" s="24">
        <v>1.37646168</v>
      </c>
      <c r="J2052" s="24"/>
      <c r="K2052" s="24">
        <v>0.94956408999999997</v>
      </c>
      <c r="L2052" s="24"/>
      <c r="M2052" s="24">
        <v>0.47754967999999998</v>
      </c>
      <c r="N2052" s="24"/>
    </row>
    <row r="2053" spans="2:14" ht="16" x14ac:dyDescent="0.2">
      <c r="B2053" s="24">
        <v>409.2</v>
      </c>
      <c r="C2053" s="24">
        <v>2.8819905299999999</v>
      </c>
      <c r="D2053" s="24"/>
      <c r="E2053" s="24">
        <v>2.3711793000000001</v>
      </c>
      <c r="F2053" s="24"/>
      <c r="G2053" s="24">
        <v>2.0934651899999999</v>
      </c>
      <c r="H2053" s="24"/>
      <c r="I2053" s="24">
        <v>1.37656632</v>
      </c>
      <c r="J2053" s="24"/>
      <c r="K2053" s="24">
        <v>0.94982871999999996</v>
      </c>
      <c r="L2053" s="24"/>
      <c r="M2053" s="24">
        <v>0.47773011999999998</v>
      </c>
      <c r="N2053" s="24"/>
    </row>
    <row r="2054" spans="2:14" ht="16" x14ac:dyDescent="0.2">
      <c r="B2054" s="24">
        <v>409.4</v>
      </c>
      <c r="C2054" s="24">
        <v>2.8813572700000001</v>
      </c>
      <c r="D2054" s="24"/>
      <c r="E2054" s="24">
        <v>2.3711998200000002</v>
      </c>
      <c r="F2054" s="24"/>
      <c r="G2054" s="24">
        <v>2.09319882</v>
      </c>
      <c r="H2054" s="24"/>
      <c r="I2054" s="24">
        <v>1.3767543900000001</v>
      </c>
      <c r="J2054" s="24"/>
      <c r="K2054" s="24">
        <v>0.94972997999999997</v>
      </c>
      <c r="L2054" s="24"/>
      <c r="M2054" s="24">
        <v>0.47759290999999998</v>
      </c>
      <c r="N2054" s="24"/>
    </row>
    <row r="2055" spans="2:14" ht="16" x14ac:dyDescent="0.2">
      <c r="B2055" s="24">
        <v>409.6</v>
      </c>
      <c r="C2055" s="24">
        <v>2.8808890599999999</v>
      </c>
      <c r="D2055" s="24"/>
      <c r="E2055" s="24">
        <v>2.3714461299999998</v>
      </c>
      <c r="F2055" s="24"/>
      <c r="G2055" s="24">
        <v>2.09366553</v>
      </c>
      <c r="H2055" s="24"/>
      <c r="I2055" s="24">
        <v>1.3768322799999999</v>
      </c>
      <c r="J2055" s="24"/>
      <c r="K2055" s="24">
        <v>0.94961552000000005</v>
      </c>
      <c r="L2055" s="24"/>
      <c r="M2055" s="24">
        <v>0.47759737000000002</v>
      </c>
      <c r="N2055" s="24"/>
    </row>
    <row r="2056" spans="2:14" ht="16" x14ac:dyDescent="0.2">
      <c r="B2056" s="24">
        <v>409.8</v>
      </c>
      <c r="C2056" s="24">
        <v>2.8813920799999999</v>
      </c>
      <c r="D2056" s="24"/>
      <c r="E2056" s="24">
        <v>2.3716350099999999</v>
      </c>
      <c r="F2056" s="24"/>
      <c r="G2056" s="24">
        <v>2.0940874900000002</v>
      </c>
      <c r="H2056" s="24"/>
      <c r="I2056" s="24">
        <v>1.37729886</v>
      </c>
      <c r="J2056" s="24"/>
      <c r="K2056" s="24">
        <v>0.94994217999999997</v>
      </c>
      <c r="L2056" s="24"/>
      <c r="M2056" s="24">
        <v>0.47730699999999998</v>
      </c>
      <c r="N2056" s="24"/>
    </row>
    <row r="2057" spans="2:14" ht="16" x14ac:dyDescent="0.2">
      <c r="B2057" s="24">
        <v>410</v>
      </c>
      <c r="C2057" s="24">
        <v>2.8820032900000001</v>
      </c>
      <c r="D2057" s="24"/>
      <c r="E2057" s="24">
        <v>2.3722802600000001</v>
      </c>
      <c r="F2057" s="24"/>
      <c r="G2057" s="24">
        <v>2.0942916600000001</v>
      </c>
      <c r="H2057" s="24"/>
      <c r="I2057" s="24">
        <v>1.37738604</v>
      </c>
      <c r="J2057" s="24"/>
      <c r="K2057" s="24">
        <v>0.95022894999999996</v>
      </c>
      <c r="L2057" s="24"/>
      <c r="M2057" s="24">
        <v>0.47765027999999998</v>
      </c>
      <c r="N2057" s="24"/>
    </row>
    <row r="2058" spans="2:14" ht="16" x14ac:dyDescent="0.2">
      <c r="B2058" s="24">
        <v>410.2</v>
      </c>
      <c r="C2058" s="24">
        <v>2.8823231300000001</v>
      </c>
      <c r="D2058" s="24"/>
      <c r="E2058" s="24">
        <v>2.3720832399999998</v>
      </c>
      <c r="F2058" s="24"/>
      <c r="G2058" s="24">
        <v>2.09426282</v>
      </c>
      <c r="H2058" s="24"/>
      <c r="I2058" s="24">
        <v>1.37707197</v>
      </c>
      <c r="J2058" s="24"/>
      <c r="K2058" s="24">
        <v>0.95029659</v>
      </c>
      <c r="L2058" s="24"/>
      <c r="M2058" s="24">
        <v>0.47815014</v>
      </c>
      <c r="N2058" s="24"/>
    </row>
    <row r="2059" spans="2:14" ht="16" x14ac:dyDescent="0.2">
      <c r="B2059" s="24">
        <v>410.4</v>
      </c>
      <c r="C2059" s="24">
        <v>2.8822837899999998</v>
      </c>
      <c r="D2059" s="24"/>
      <c r="E2059" s="24">
        <v>2.3721629499999999</v>
      </c>
      <c r="F2059" s="24"/>
      <c r="G2059" s="24">
        <v>2.09452287</v>
      </c>
      <c r="H2059" s="24"/>
      <c r="I2059" s="24">
        <v>1.3770146999999999</v>
      </c>
      <c r="J2059" s="24"/>
      <c r="K2059" s="24">
        <v>0.95055467000000005</v>
      </c>
      <c r="L2059" s="24"/>
      <c r="M2059" s="24">
        <v>0.47821545999999998</v>
      </c>
      <c r="N2059" s="24"/>
    </row>
    <row r="2060" spans="2:14" ht="16" x14ac:dyDescent="0.2">
      <c r="B2060" s="24">
        <v>410.6</v>
      </c>
      <c r="C2060" s="24">
        <v>2.8827367399999999</v>
      </c>
      <c r="D2060" s="24"/>
      <c r="E2060" s="24">
        <v>2.3724917400000001</v>
      </c>
      <c r="F2060" s="24"/>
      <c r="G2060" s="24">
        <v>2.0945302300000002</v>
      </c>
      <c r="H2060" s="24"/>
      <c r="I2060" s="24">
        <v>1.37707202</v>
      </c>
      <c r="J2060" s="24"/>
      <c r="K2060" s="24">
        <v>0.95100015999999998</v>
      </c>
      <c r="L2060" s="24"/>
      <c r="M2060" s="24">
        <v>0.47835019000000001</v>
      </c>
      <c r="N2060" s="24"/>
    </row>
    <row r="2061" spans="2:14" ht="16" x14ac:dyDescent="0.2">
      <c r="B2061" s="24">
        <v>410.8</v>
      </c>
      <c r="C2061" s="24">
        <v>2.8828752899999999</v>
      </c>
      <c r="D2061" s="24"/>
      <c r="E2061" s="24">
        <v>2.3726676800000002</v>
      </c>
      <c r="F2061" s="24"/>
      <c r="G2061" s="24">
        <v>2.09468495</v>
      </c>
      <c r="H2061" s="24"/>
      <c r="I2061" s="24">
        <v>1.3772195199999999</v>
      </c>
      <c r="J2061" s="24"/>
      <c r="K2061" s="24">
        <v>0.95180463999999998</v>
      </c>
      <c r="L2061" s="24"/>
      <c r="M2061" s="24">
        <v>0.47855135999999998</v>
      </c>
      <c r="N2061" s="24"/>
    </row>
    <row r="2062" spans="2:14" ht="16" x14ac:dyDescent="0.2">
      <c r="B2062" s="24">
        <v>411</v>
      </c>
      <c r="C2062" s="24">
        <v>2.8834185300000001</v>
      </c>
      <c r="D2062" s="24"/>
      <c r="E2062" s="24">
        <v>2.3731149</v>
      </c>
      <c r="F2062" s="24"/>
      <c r="G2062" s="24">
        <v>2.0949866899999998</v>
      </c>
      <c r="H2062" s="24"/>
      <c r="I2062" s="24">
        <v>1.37766864</v>
      </c>
      <c r="J2062" s="24"/>
      <c r="K2062" s="24">
        <v>0.95268332</v>
      </c>
      <c r="L2062" s="24"/>
      <c r="M2062" s="24">
        <v>0.47900482</v>
      </c>
      <c r="N2062" s="24"/>
    </row>
    <row r="2063" spans="2:14" ht="16" x14ac:dyDescent="0.2">
      <c r="B2063" s="24">
        <v>411.2</v>
      </c>
      <c r="C2063" s="24">
        <v>2.88416301</v>
      </c>
      <c r="D2063" s="24"/>
      <c r="E2063" s="24">
        <v>2.3732571899999999</v>
      </c>
      <c r="F2063" s="24"/>
      <c r="G2063" s="24">
        <v>2.0950387400000001</v>
      </c>
      <c r="H2063" s="24"/>
      <c r="I2063" s="24">
        <v>1.3779053699999999</v>
      </c>
      <c r="J2063" s="24"/>
      <c r="K2063" s="24">
        <v>0.95321900999999998</v>
      </c>
      <c r="L2063" s="24"/>
      <c r="M2063" s="24">
        <v>0.47906043999999998</v>
      </c>
      <c r="N2063" s="24"/>
    </row>
    <row r="2064" spans="2:14" ht="16" x14ac:dyDescent="0.2">
      <c r="B2064" s="24">
        <v>411.4</v>
      </c>
      <c r="C2064" s="24">
        <v>2.8846143199999998</v>
      </c>
      <c r="D2064" s="24"/>
      <c r="E2064" s="24">
        <v>2.3733792199999999</v>
      </c>
      <c r="F2064" s="24"/>
      <c r="G2064" s="24">
        <v>2.09504679</v>
      </c>
      <c r="H2064" s="24"/>
      <c r="I2064" s="24">
        <v>1.3781638300000001</v>
      </c>
      <c r="J2064" s="24"/>
      <c r="K2064" s="24">
        <v>0.95378876999999995</v>
      </c>
      <c r="L2064" s="24"/>
      <c r="M2064" s="24">
        <v>0.47913150999999998</v>
      </c>
      <c r="N2064" s="24"/>
    </row>
    <row r="2065" spans="2:14" ht="16" x14ac:dyDescent="0.2">
      <c r="B2065" s="24">
        <v>411.6</v>
      </c>
      <c r="C2065" s="24">
        <v>2.8843245</v>
      </c>
      <c r="D2065" s="24"/>
      <c r="E2065" s="24">
        <v>2.3731162399999999</v>
      </c>
      <c r="F2065" s="24"/>
      <c r="G2065" s="24">
        <v>2.09451264</v>
      </c>
      <c r="H2065" s="24"/>
      <c r="I2065" s="24">
        <v>1.3782604599999999</v>
      </c>
      <c r="J2065" s="24"/>
      <c r="K2065" s="24">
        <v>0.95417331000000005</v>
      </c>
      <c r="L2065" s="24"/>
      <c r="M2065" s="24">
        <v>0.47925044999999999</v>
      </c>
      <c r="N2065" s="24"/>
    </row>
    <row r="2066" spans="2:14" ht="16" x14ac:dyDescent="0.2">
      <c r="B2066" s="24">
        <v>411.8</v>
      </c>
      <c r="C2066" s="24">
        <v>2.88391799</v>
      </c>
      <c r="D2066" s="24"/>
      <c r="E2066" s="24">
        <v>2.3726254500000001</v>
      </c>
      <c r="F2066" s="24"/>
      <c r="G2066" s="24">
        <v>2.0942747000000002</v>
      </c>
      <c r="H2066" s="24"/>
      <c r="I2066" s="24">
        <v>1.37798654</v>
      </c>
      <c r="J2066" s="24"/>
      <c r="K2066" s="24">
        <v>0.95446819000000005</v>
      </c>
      <c r="L2066" s="24"/>
      <c r="M2066" s="24">
        <v>0.47936066999999999</v>
      </c>
      <c r="N2066" s="24"/>
    </row>
    <row r="2067" spans="2:14" ht="16" x14ac:dyDescent="0.2">
      <c r="B2067" s="24">
        <v>412</v>
      </c>
      <c r="C2067" s="24">
        <v>2.8838901400000001</v>
      </c>
      <c r="D2067" s="24"/>
      <c r="E2067" s="24">
        <v>2.37247925</v>
      </c>
      <c r="F2067" s="24"/>
      <c r="G2067" s="24">
        <v>2.0942536</v>
      </c>
      <c r="H2067" s="24"/>
      <c r="I2067" s="24">
        <v>1.3779556799999999</v>
      </c>
      <c r="J2067" s="24"/>
      <c r="K2067" s="24">
        <v>0.95418214999999995</v>
      </c>
      <c r="L2067" s="24"/>
      <c r="M2067" s="24">
        <v>0.47924287999999998</v>
      </c>
      <c r="N2067" s="24"/>
    </row>
    <row r="2068" spans="2:14" ht="16" x14ac:dyDescent="0.2">
      <c r="B2068" s="24">
        <v>412.2</v>
      </c>
      <c r="C2068" s="24">
        <v>2.8838115499999999</v>
      </c>
      <c r="D2068" s="24"/>
      <c r="E2068" s="24">
        <v>2.3719643800000001</v>
      </c>
      <c r="F2068" s="24"/>
      <c r="G2068" s="24">
        <v>2.0938741799999998</v>
      </c>
      <c r="H2068" s="24"/>
      <c r="I2068" s="24">
        <v>1.3777052000000001</v>
      </c>
      <c r="J2068" s="24"/>
      <c r="K2068" s="24">
        <v>0.95422640000000003</v>
      </c>
      <c r="L2068" s="24"/>
      <c r="M2068" s="24">
        <v>0.47962335</v>
      </c>
      <c r="N2068" s="24"/>
    </row>
    <row r="2069" spans="2:14" ht="16" x14ac:dyDescent="0.2">
      <c r="B2069" s="24">
        <v>412.4</v>
      </c>
      <c r="C2069" s="24">
        <v>2.8846648899999998</v>
      </c>
      <c r="D2069" s="24"/>
      <c r="E2069" s="24">
        <v>2.3720273000000001</v>
      </c>
      <c r="F2069" s="24"/>
      <c r="G2069" s="24">
        <v>2.09416607</v>
      </c>
      <c r="H2069" s="24"/>
      <c r="I2069" s="24">
        <v>1.3778776399999999</v>
      </c>
      <c r="J2069" s="24"/>
      <c r="K2069" s="24">
        <v>0.95420070000000001</v>
      </c>
      <c r="L2069" s="24"/>
      <c r="M2069" s="24">
        <v>0.48008975999999998</v>
      </c>
      <c r="N2069" s="24"/>
    </row>
    <row r="2070" spans="2:14" ht="16" x14ac:dyDescent="0.2">
      <c r="B2070" s="24">
        <v>412.6</v>
      </c>
      <c r="C2070" s="24">
        <v>2.8852338300000002</v>
      </c>
      <c r="D2070" s="24"/>
      <c r="E2070" s="24">
        <v>2.3723474000000002</v>
      </c>
      <c r="F2070" s="24"/>
      <c r="G2070" s="24">
        <v>2.0946858100000001</v>
      </c>
      <c r="H2070" s="24"/>
      <c r="I2070" s="24">
        <v>1.3779042399999999</v>
      </c>
      <c r="J2070" s="24"/>
      <c r="K2070" s="24">
        <v>0.95404144999999996</v>
      </c>
      <c r="L2070" s="24"/>
      <c r="M2070" s="24">
        <v>0.48059631000000003</v>
      </c>
      <c r="N2070" s="24"/>
    </row>
    <row r="2071" spans="2:14" ht="16" x14ac:dyDescent="0.2">
      <c r="B2071" s="24">
        <v>412.8</v>
      </c>
      <c r="C2071" s="24">
        <v>2.8852539699999999</v>
      </c>
      <c r="D2071" s="24"/>
      <c r="E2071" s="24">
        <v>2.37240041</v>
      </c>
      <c r="F2071" s="24"/>
      <c r="G2071" s="24">
        <v>2.09442825</v>
      </c>
      <c r="H2071" s="24"/>
      <c r="I2071" s="24">
        <v>1.37815515</v>
      </c>
      <c r="J2071" s="24"/>
      <c r="K2071" s="24">
        <v>0.95387235000000004</v>
      </c>
      <c r="L2071" s="24"/>
      <c r="M2071" s="24">
        <v>0.48060030999999998</v>
      </c>
      <c r="N2071" s="24"/>
    </row>
    <row r="2072" spans="2:14" ht="16" x14ac:dyDescent="0.2">
      <c r="B2072" s="24">
        <v>413</v>
      </c>
      <c r="C2072" s="24">
        <v>2.88570109</v>
      </c>
      <c r="D2072" s="24"/>
      <c r="E2072" s="24">
        <v>2.3723996999999999</v>
      </c>
      <c r="F2072" s="24"/>
      <c r="G2072" s="24">
        <v>2.0947996099999999</v>
      </c>
      <c r="H2072" s="24"/>
      <c r="I2072" s="24">
        <v>1.37836475</v>
      </c>
      <c r="J2072" s="24"/>
      <c r="K2072" s="24">
        <v>0.95410223999999999</v>
      </c>
      <c r="L2072" s="24"/>
      <c r="M2072" s="24">
        <v>0.48087170000000001</v>
      </c>
      <c r="N2072" s="24"/>
    </row>
    <row r="2073" spans="2:14" ht="16" x14ac:dyDescent="0.2">
      <c r="B2073" s="24">
        <v>413.2</v>
      </c>
      <c r="C2073" s="24">
        <v>2.8849582699999998</v>
      </c>
      <c r="D2073" s="24"/>
      <c r="E2073" s="24">
        <v>2.3724683400000002</v>
      </c>
      <c r="F2073" s="24"/>
      <c r="G2073" s="24">
        <v>2.0948563999999998</v>
      </c>
      <c r="H2073" s="24"/>
      <c r="I2073" s="24">
        <v>1.37824963</v>
      </c>
      <c r="J2073" s="24"/>
      <c r="K2073" s="24">
        <v>0.95364097999999997</v>
      </c>
      <c r="L2073" s="24"/>
      <c r="M2073" s="24">
        <v>0.48069548000000001</v>
      </c>
      <c r="N2073" s="24"/>
    </row>
    <row r="2074" spans="2:14" ht="16" x14ac:dyDescent="0.2">
      <c r="B2074" s="24">
        <v>413.4</v>
      </c>
      <c r="C2074" s="24">
        <v>2.8842719300000002</v>
      </c>
      <c r="D2074" s="24"/>
      <c r="E2074" s="24">
        <v>2.3724378499999998</v>
      </c>
      <c r="F2074" s="24"/>
      <c r="G2074" s="24">
        <v>2.0943559299999999</v>
      </c>
      <c r="H2074" s="24"/>
      <c r="I2074" s="24">
        <v>1.3779239700000001</v>
      </c>
      <c r="J2074" s="24"/>
      <c r="K2074" s="24">
        <v>0.95318289</v>
      </c>
      <c r="L2074" s="24"/>
      <c r="M2074" s="24">
        <v>0.47995056000000003</v>
      </c>
      <c r="N2074" s="24"/>
    </row>
    <row r="2075" spans="2:14" ht="16" x14ac:dyDescent="0.2">
      <c r="B2075" s="24">
        <v>413.6</v>
      </c>
      <c r="C2075" s="24">
        <v>2.88482627</v>
      </c>
      <c r="D2075" s="24"/>
      <c r="E2075" s="24">
        <v>2.3726617600000002</v>
      </c>
      <c r="F2075" s="24"/>
      <c r="G2075" s="24">
        <v>2.0948116099999998</v>
      </c>
      <c r="H2075" s="24"/>
      <c r="I2075" s="24">
        <v>1.3777881199999999</v>
      </c>
      <c r="J2075" s="24"/>
      <c r="K2075" s="24">
        <v>0.95290063999999997</v>
      </c>
      <c r="L2075" s="24"/>
      <c r="M2075" s="24">
        <v>0.48009428999999998</v>
      </c>
      <c r="N2075" s="24"/>
    </row>
    <row r="2076" spans="2:14" ht="16" x14ac:dyDescent="0.2">
      <c r="B2076" s="24">
        <v>413.8</v>
      </c>
      <c r="C2076" s="24">
        <v>2.8850004500000002</v>
      </c>
      <c r="D2076" s="24"/>
      <c r="E2076" s="24">
        <v>2.3727491500000002</v>
      </c>
      <c r="F2076" s="24"/>
      <c r="G2076" s="24">
        <v>2.0950165300000001</v>
      </c>
      <c r="H2076" s="24"/>
      <c r="I2076" s="24">
        <v>1.3778030400000001</v>
      </c>
      <c r="J2076" s="24"/>
      <c r="K2076" s="24">
        <v>0.95288426000000004</v>
      </c>
      <c r="L2076" s="24"/>
      <c r="M2076" s="24">
        <v>0.47987318000000001</v>
      </c>
      <c r="N2076" s="24"/>
    </row>
    <row r="2077" spans="2:14" ht="16" x14ac:dyDescent="0.2">
      <c r="B2077" s="24">
        <v>414</v>
      </c>
      <c r="C2077" s="24">
        <v>2.8850362700000001</v>
      </c>
      <c r="D2077" s="24"/>
      <c r="E2077" s="24">
        <v>2.3730433</v>
      </c>
      <c r="F2077" s="24"/>
      <c r="G2077" s="24">
        <v>2.0953613099999999</v>
      </c>
      <c r="H2077" s="24"/>
      <c r="I2077" s="24">
        <v>1.37776115</v>
      </c>
      <c r="J2077" s="24"/>
      <c r="K2077" s="24">
        <v>0.95269674999999998</v>
      </c>
      <c r="L2077" s="24"/>
      <c r="M2077" s="24">
        <v>0.48012798000000001</v>
      </c>
      <c r="N2077" s="24"/>
    </row>
    <row r="2078" spans="2:14" ht="16" x14ac:dyDescent="0.2">
      <c r="B2078" s="24">
        <v>414.2</v>
      </c>
      <c r="C2078" s="24">
        <v>2.8843162800000002</v>
      </c>
      <c r="D2078" s="24"/>
      <c r="E2078" s="24">
        <v>2.3727650800000002</v>
      </c>
      <c r="F2078" s="24"/>
      <c r="G2078" s="24">
        <v>2.0948438999999999</v>
      </c>
      <c r="H2078" s="24"/>
      <c r="I2078" s="24">
        <v>1.37717745</v>
      </c>
      <c r="J2078" s="24"/>
      <c r="K2078" s="24">
        <v>0.95259864000000005</v>
      </c>
      <c r="L2078" s="24"/>
      <c r="M2078" s="24">
        <v>0.47972562000000002</v>
      </c>
      <c r="N2078" s="24"/>
    </row>
    <row r="2079" spans="2:14" ht="16" x14ac:dyDescent="0.2">
      <c r="B2079" s="24">
        <v>414.4</v>
      </c>
      <c r="C2079" s="24">
        <v>2.8838944899999999</v>
      </c>
      <c r="D2079" s="24"/>
      <c r="E2079" s="24">
        <v>2.3732603700000001</v>
      </c>
      <c r="F2079" s="24"/>
      <c r="G2079" s="24">
        <v>2.0950295699999999</v>
      </c>
      <c r="H2079" s="24"/>
      <c r="I2079" s="24">
        <v>1.37724227</v>
      </c>
      <c r="J2079" s="24"/>
      <c r="K2079" s="24">
        <v>0.95293359</v>
      </c>
      <c r="L2079" s="24"/>
      <c r="M2079" s="24">
        <v>0.47980594999999998</v>
      </c>
      <c r="N2079" s="24"/>
    </row>
    <row r="2080" spans="2:14" ht="16" x14ac:dyDescent="0.2">
      <c r="B2080" s="24">
        <v>414.6</v>
      </c>
      <c r="C2080" s="24">
        <v>2.8841181800000002</v>
      </c>
      <c r="D2080" s="24"/>
      <c r="E2080" s="24">
        <v>2.3737583799999999</v>
      </c>
      <c r="F2080" s="24"/>
      <c r="G2080" s="24">
        <v>2.0952669500000001</v>
      </c>
      <c r="H2080" s="24"/>
      <c r="I2080" s="24">
        <v>1.3777346100000001</v>
      </c>
      <c r="J2080" s="24"/>
      <c r="K2080" s="24">
        <v>0.95379976</v>
      </c>
      <c r="L2080" s="24"/>
      <c r="M2080" s="24">
        <v>0.48038567999999998</v>
      </c>
      <c r="N2080" s="24"/>
    </row>
    <row r="2081" spans="2:14" ht="16" x14ac:dyDescent="0.2">
      <c r="B2081" s="24">
        <v>414.8</v>
      </c>
      <c r="C2081" s="24">
        <v>2.8836495499999999</v>
      </c>
      <c r="D2081" s="24"/>
      <c r="E2081" s="24">
        <v>2.3738257200000001</v>
      </c>
      <c r="F2081" s="24"/>
      <c r="G2081" s="24">
        <v>2.0954591900000001</v>
      </c>
      <c r="H2081" s="24"/>
      <c r="I2081" s="24">
        <v>1.3776203300000001</v>
      </c>
      <c r="J2081" s="24"/>
      <c r="K2081" s="24">
        <v>0.95399029999999996</v>
      </c>
      <c r="L2081" s="24"/>
      <c r="M2081" s="24">
        <v>0.48003333999999998</v>
      </c>
      <c r="N2081" s="24"/>
    </row>
    <row r="2082" spans="2:14" ht="16" x14ac:dyDescent="0.2">
      <c r="B2082" s="24">
        <v>415</v>
      </c>
      <c r="C2082" s="24">
        <v>2.8840431999999998</v>
      </c>
      <c r="D2082" s="24"/>
      <c r="E2082" s="24">
        <v>2.3741661600000001</v>
      </c>
      <c r="F2082" s="24"/>
      <c r="G2082" s="24">
        <v>2.0957837399999999</v>
      </c>
      <c r="H2082" s="24"/>
      <c r="I2082" s="24">
        <v>1.3781776299999999</v>
      </c>
      <c r="J2082" s="24"/>
      <c r="K2082" s="24">
        <v>0.95448619999999995</v>
      </c>
      <c r="L2082" s="24"/>
      <c r="M2082" s="24">
        <v>0.48042579000000002</v>
      </c>
      <c r="N2082" s="24"/>
    </row>
    <row r="2083" spans="2:14" ht="16" x14ac:dyDescent="0.2">
      <c r="B2083" s="24">
        <v>415.2</v>
      </c>
      <c r="C2083" s="24">
        <v>2.8842732299999998</v>
      </c>
      <c r="D2083" s="24"/>
      <c r="E2083" s="24">
        <v>2.3747285100000002</v>
      </c>
      <c r="F2083" s="24"/>
      <c r="G2083" s="24">
        <v>2.0956787299999999</v>
      </c>
      <c r="H2083" s="24"/>
      <c r="I2083" s="24">
        <v>1.3784519</v>
      </c>
      <c r="J2083" s="24"/>
      <c r="K2083" s="24">
        <v>0.95490491</v>
      </c>
      <c r="L2083" s="24"/>
      <c r="M2083" s="24">
        <v>0.48057677999999998</v>
      </c>
      <c r="N2083" s="24"/>
    </row>
    <row r="2084" spans="2:14" ht="16" x14ac:dyDescent="0.2">
      <c r="B2084" s="24">
        <v>415.4</v>
      </c>
      <c r="C2084" s="24">
        <v>2.8840532200000002</v>
      </c>
      <c r="D2084" s="24"/>
      <c r="E2084" s="24">
        <v>2.37438992</v>
      </c>
      <c r="F2084" s="24"/>
      <c r="G2084" s="24">
        <v>2.0951556400000002</v>
      </c>
      <c r="H2084" s="24"/>
      <c r="I2084" s="24">
        <v>1.37855824</v>
      </c>
      <c r="J2084" s="24"/>
      <c r="K2084" s="24">
        <v>0.9546753</v>
      </c>
      <c r="L2084" s="24"/>
      <c r="M2084" s="24">
        <v>0.48011543000000001</v>
      </c>
      <c r="N2084" s="24"/>
    </row>
    <row r="2085" spans="2:14" ht="16" x14ac:dyDescent="0.2">
      <c r="B2085" s="24">
        <v>415.6</v>
      </c>
      <c r="C2085" s="24">
        <v>2.8835542799999998</v>
      </c>
      <c r="D2085" s="24"/>
      <c r="E2085" s="24">
        <v>2.3744310999999998</v>
      </c>
      <c r="F2085" s="24"/>
      <c r="G2085" s="24">
        <v>2.0954150600000001</v>
      </c>
      <c r="H2085" s="24"/>
      <c r="I2085" s="24">
        <v>1.37855879</v>
      </c>
      <c r="J2085" s="24"/>
      <c r="K2085" s="24">
        <v>0.9546827</v>
      </c>
      <c r="L2085" s="24"/>
      <c r="M2085" s="24">
        <v>0.48054569000000003</v>
      </c>
      <c r="N2085" s="24"/>
    </row>
    <row r="2086" spans="2:14" ht="16" x14ac:dyDescent="0.2">
      <c r="B2086" s="24">
        <v>415.8</v>
      </c>
      <c r="C2086" s="24">
        <v>2.8841971900000001</v>
      </c>
      <c r="D2086" s="24"/>
      <c r="E2086" s="24">
        <v>2.3744129699999998</v>
      </c>
      <c r="F2086" s="24"/>
      <c r="G2086" s="24">
        <v>2.0958488800000001</v>
      </c>
      <c r="H2086" s="24"/>
      <c r="I2086" s="24">
        <v>1.37883808</v>
      </c>
      <c r="J2086" s="24"/>
      <c r="K2086" s="24">
        <v>0.95513294000000004</v>
      </c>
      <c r="L2086" s="24"/>
      <c r="M2086" s="24">
        <v>0.48111247000000001</v>
      </c>
      <c r="N2086" s="24"/>
    </row>
    <row r="2087" spans="2:14" ht="16" x14ac:dyDescent="0.2">
      <c r="B2087" s="24">
        <v>416</v>
      </c>
      <c r="C2087" s="24">
        <v>2.8848461200000002</v>
      </c>
      <c r="D2087" s="24"/>
      <c r="E2087" s="24">
        <v>2.3744269199999999</v>
      </c>
      <c r="F2087" s="24"/>
      <c r="G2087" s="24">
        <v>2.0963960899999998</v>
      </c>
      <c r="H2087" s="24"/>
      <c r="I2087" s="24">
        <v>1.3790094100000001</v>
      </c>
      <c r="J2087" s="24"/>
      <c r="K2087" s="24">
        <v>0.95484983000000001</v>
      </c>
      <c r="L2087" s="24"/>
      <c r="M2087" s="24">
        <v>0.48130285</v>
      </c>
      <c r="N2087" s="24"/>
    </row>
    <row r="2088" spans="2:14" ht="16" x14ac:dyDescent="0.2">
      <c r="B2088" s="24">
        <v>416.2</v>
      </c>
      <c r="C2088" s="24">
        <v>2.88607514</v>
      </c>
      <c r="D2088" s="24"/>
      <c r="E2088" s="24">
        <v>2.37487563</v>
      </c>
      <c r="F2088" s="24"/>
      <c r="G2088" s="24">
        <v>2.09702191</v>
      </c>
      <c r="H2088" s="24"/>
      <c r="I2088" s="24">
        <v>1.3795314400000001</v>
      </c>
      <c r="J2088" s="24"/>
      <c r="K2088" s="24">
        <v>0.95565971000000005</v>
      </c>
      <c r="L2088" s="24"/>
      <c r="M2088" s="24">
        <v>0.48226988999999998</v>
      </c>
      <c r="N2088" s="24"/>
    </row>
    <row r="2089" spans="2:14" ht="16" x14ac:dyDescent="0.2">
      <c r="B2089" s="24">
        <v>416.4</v>
      </c>
      <c r="C2089" s="24">
        <v>2.8872766400000001</v>
      </c>
      <c r="D2089" s="24"/>
      <c r="E2089" s="24">
        <v>2.3753517500000001</v>
      </c>
      <c r="F2089" s="24"/>
      <c r="G2089" s="24">
        <v>2.09780772</v>
      </c>
      <c r="H2089" s="24"/>
      <c r="I2089" s="24">
        <v>1.3800129800000001</v>
      </c>
      <c r="J2089" s="24"/>
      <c r="K2089" s="24">
        <v>0.95600322000000004</v>
      </c>
      <c r="L2089" s="24"/>
      <c r="M2089" s="24">
        <v>0.48258818999999997</v>
      </c>
      <c r="N2089" s="24"/>
    </row>
    <row r="2090" spans="2:14" ht="16" x14ac:dyDescent="0.2">
      <c r="B2090" s="24">
        <v>416.6</v>
      </c>
      <c r="C2090" s="24">
        <v>2.8876230299999999</v>
      </c>
      <c r="D2090" s="24"/>
      <c r="E2090" s="24">
        <v>2.3750747400000001</v>
      </c>
      <c r="F2090" s="24"/>
      <c r="G2090" s="24">
        <v>2.0983561900000001</v>
      </c>
      <c r="H2090" s="24"/>
      <c r="I2090" s="24">
        <v>1.37982603</v>
      </c>
      <c r="J2090" s="24"/>
      <c r="K2090" s="24">
        <v>0.95601143</v>
      </c>
      <c r="L2090" s="24"/>
      <c r="M2090" s="24">
        <v>0.48306517999999998</v>
      </c>
      <c r="N2090" s="24"/>
    </row>
    <row r="2091" spans="2:14" ht="16" x14ac:dyDescent="0.2">
      <c r="B2091" s="24">
        <v>416.8</v>
      </c>
      <c r="C2091" s="24">
        <v>2.8879515599999999</v>
      </c>
      <c r="D2091" s="24"/>
      <c r="E2091" s="24">
        <v>2.3749002199999998</v>
      </c>
      <c r="F2091" s="24"/>
      <c r="G2091" s="24">
        <v>2.0983712300000001</v>
      </c>
      <c r="H2091" s="24"/>
      <c r="I2091" s="24">
        <v>1.3796708499999999</v>
      </c>
      <c r="J2091" s="24"/>
      <c r="K2091" s="24">
        <v>0.95639218999999998</v>
      </c>
      <c r="L2091" s="24"/>
      <c r="M2091" s="24">
        <v>0.48341508</v>
      </c>
      <c r="N2091" s="24"/>
    </row>
    <row r="2092" spans="2:14" ht="16" x14ac:dyDescent="0.2">
      <c r="B2092" s="24">
        <v>417</v>
      </c>
      <c r="C2092" s="24">
        <v>2.8883910400000001</v>
      </c>
      <c r="D2092" s="24"/>
      <c r="E2092" s="24">
        <v>2.3745614700000002</v>
      </c>
      <c r="F2092" s="24"/>
      <c r="G2092" s="24">
        <v>2.0985689000000001</v>
      </c>
      <c r="H2092" s="24"/>
      <c r="I2092" s="24">
        <v>1.3793434</v>
      </c>
      <c r="J2092" s="24"/>
      <c r="K2092" s="24">
        <v>0.95613548000000004</v>
      </c>
      <c r="L2092" s="24"/>
      <c r="M2092" s="24">
        <v>0.48355819999999999</v>
      </c>
      <c r="N2092" s="24"/>
    </row>
    <row r="2093" spans="2:14" ht="16" x14ac:dyDescent="0.2">
      <c r="B2093" s="24">
        <v>417.2</v>
      </c>
      <c r="C2093" s="24">
        <v>2.88833312</v>
      </c>
      <c r="D2093" s="24"/>
      <c r="E2093" s="24">
        <v>2.3749220499999999</v>
      </c>
      <c r="F2093" s="24"/>
      <c r="G2093" s="24">
        <v>2.0987108600000002</v>
      </c>
      <c r="H2093" s="24"/>
      <c r="I2093" s="24">
        <v>1.3789724800000001</v>
      </c>
      <c r="J2093" s="24"/>
      <c r="K2093" s="24">
        <v>0.95576591</v>
      </c>
      <c r="L2093" s="24"/>
      <c r="M2093" s="24">
        <v>0.48374347000000001</v>
      </c>
      <c r="N2093" s="24"/>
    </row>
    <row r="2094" spans="2:14" ht="16" x14ac:dyDescent="0.2">
      <c r="B2094" s="24">
        <v>417.4</v>
      </c>
      <c r="C2094" s="24">
        <v>2.8887218699999999</v>
      </c>
      <c r="D2094" s="24"/>
      <c r="E2094" s="24">
        <v>2.3749094799999999</v>
      </c>
      <c r="F2094" s="24"/>
      <c r="G2094" s="24">
        <v>2.0987001099999998</v>
      </c>
      <c r="H2094" s="24"/>
      <c r="I2094" s="24">
        <v>1.3787782099999999</v>
      </c>
      <c r="J2094" s="24"/>
      <c r="K2094" s="24">
        <v>0.95603722999999996</v>
      </c>
      <c r="L2094" s="24"/>
      <c r="M2094" s="24">
        <v>0.48361126999999998</v>
      </c>
      <c r="N2094" s="24"/>
    </row>
    <row r="2095" spans="2:14" ht="16" x14ac:dyDescent="0.2">
      <c r="B2095" s="24">
        <v>417.6</v>
      </c>
      <c r="C2095" s="24">
        <v>2.8900009999999998</v>
      </c>
      <c r="D2095" s="24"/>
      <c r="E2095" s="24">
        <v>2.37527936</v>
      </c>
      <c r="F2095" s="24"/>
      <c r="G2095" s="24">
        <v>2.09947997</v>
      </c>
      <c r="H2095" s="24"/>
      <c r="I2095" s="24">
        <v>1.3787399600000001</v>
      </c>
      <c r="J2095" s="24"/>
      <c r="K2095" s="24">
        <v>0.95633047999999998</v>
      </c>
      <c r="L2095" s="24"/>
      <c r="M2095" s="24">
        <v>0.48461335</v>
      </c>
      <c r="N2095" s="24"/>
    </row>
    <row r="2096" spans="2:14" ht="16" x14ac:dyDescent="0.2">
      <c r="B2096" s="24">
        <v>417.8</v>
      </c>
      <c r="C2096" s="24">
        <v>2.88988355</v>
      </c>
      <c r="D2096" s="24"/>
      <c r="E2096" s="24">
        <v>2.3751999800000001</v>
      </c>
      <c r="F2096" s="24"/>
      <c r="G2096" s="24">
        <v>2.0995509399999999</v>
      </c>
      <c r="H2096" s="24"/>
      <c r="I2096" s="24">
        <v>1.3784309100000001</v>
      </c>
      <c r="J2096" s="24"/>
      <c r="K2096" s="24">
        <v>0.95647963000000003</v>
      </c>
      <c r="L2096" s="24"/>
      <c r="M2096" s="24">
        <v>0.48441213999999999</v>
      </c>
      <c r="N2096" s="24"/>
    </row>
    <row r="2097" spans="2:14" ht="16" x14ac:dyDescent="0.2">
      <c r="B2097" s="24">
        <v>418</v>
      </c>
      <c r="C2097" s="24">
        <v>2.8898929099999999</v>
      </c>
      <c r="D2097" s="24"/>
      <c r="E2097" s="24">
        <v>2.37501819</v>
      </c>
      <c r="F2097" s="24"/>
      <c r="G2097" s="24">
        <v>2.09920025</v>
      </c>
      <c r="H2097" s="24"/>
      <c r="I2097" s="24">
        <v>1.37827221</v>
      </c>
      <c r="J2097" s="24"/>
      <c r="K2097" s="24">
        <v>0.95614065000000004</v>
      </c>
      <c r="L2097" s="24"/>
      <c r="M2097" s="24">
        <v>0.48431827999999999</v>
      </c>
      <c r="N2097" s="24"/>
    </row>
    <row r="2098" spans="2:14" ht="16" x14ac:dyDescent="0.2">
      <c r="B2098" s="24">
        <v>418.2</v>
      </c>
      <c r="C2098" s="24">
        <v>2.8898583800000002</v>
      </c>
      <c r="D2098" s="24"/>
      <c r="E2098" s="24">
        <v>2.3752816800000001</v>
      </c>
      <c r="F2098" s="24"/>
      <c r="G2098" s="24">
        <v>2.09871103</v>
      </c>
      <c r="H2098" s="24"/>
      <c r="I2098" s="24">
        <v>1.37873194</v>
      </c>
      <c r="J2098" s="24"/>
      <c r="K2098" s="24">
        <v>0.95661744000000004</v>
      </c>
      <c r="L2098" s="24"/>
      <c r="M2098" s="24">
        <v>0.48432768999999998</v>
      </c>
      <c r="N2098" s="24"/>
    </row>
    <row r="2099" spans="2:14" ht="16" x14ac:dyDescent="0.2">
      <c r="B2099" s="24">
        <v>418.4</v>
      </c>
      <c r="C2099" s="24">
        <v>2.8900674099999999</v>
      </c>
      <c r="D2099" s="24"/>
      <c r="E2099" s="24">
        <v>2.3757412800000002</v>
      </c>
      <c r="F2099" s="24"/>
      <c r="G2099" s="24">
        <v>2.0989781500000002</v>
      </c>
      <c r="H2099" s="24"/>
      <c r="I2099" s="24">
        <v>1.37944969</v>
      </c>
      <c r="J2099" s="24"/>
      <c r="K2099" s="24">
        <v>0.95711886000000002</v>
      </c>
      <c r="L2099" s="24"/>
      <c r="M2099" s="24">
        <v>0.48465123999999998</v>
      </c>
      <c r="N2099" s="24"/>
    </row>
    <row r="2100" spans="2:14" ht="16" x14ac:dyDescent="0.2">
      <c r="B2100" s="24">
        <v>418.6</v>
      </c>
      <c r="C2100" s="24">
        <v>2.889939</v>
      </c>
      <c r="D2100" s="24"/>
      <c r="E2100" s="24">
        <v>2.3755844399999999</v>
      </c>
      <c r="F2100" s="24"/>
      <c r="G2100" s="24">
        <v>2.09893756</v>
      </c>
      <c r="H2100" s="24"/>
      <c r="I2100" s="24">
        <v>1.37959114</v>
      </c>
      <c r="J2100" s="24"/>
      <c r="K2100" s="24">
        <v>0.95723873000000004</v>
      </c>
      <c r="L2100" s="24"/>
      <c r="M2100" s="24">
        <v>0.48461120000000002</v>
      </c>
      <c r="N2100" s="24"/>
    </row>
    <row r="2101" spans="2:14" ht="16" x14ac:dyDescent="0.2">
      <c r="B2101" s="24">
        <v>418.8</v>
      </c>
      <c r="C2101" s="24">
        <v>2.8892919699999999</v>
      </c>
      <c r="D2101" s="24"/>
      <c r="E2101" s="24">
        <v>2.3751998400000001</v>
      </c>
      <c r="F2101" s="24"/>
      <c r="G2101" s="24">
        <v>2.09834086</v>
      </c>
      <c r="H2101" s="24"/>
      <c r="I2101" s="24">
        <v>1.3795701600000001</v>
      </c>
      <c r="J2101" s="24"/>
      <c r="K2101" s="24">
        <v>0.95670308999999998</v>
      </c>
      <c r="L2101" s="24"/>
      <c r="M2101" s="24">
        <v>0.48430863000000002</v>
      </c>
      <c r="N2101" s="24"/>
    </row>
    <row r="2102" spans="2:14" ht="16" x14ac:dyDescent="0.2">
      <c r="B2102" s="24">
        <v>419</v>
      </c>
      <c r="C2102" s="24">
        <v>2.8895687799999998</v>
      </c>
      <c r="D2102" s="24"/>
      <c r="E2102" s="24">
        <v>2.3756606699999998</v>
      </c>
      <c r="F2102" s="24"/>
      <c r="G2102" s="24">
        <v>2.09794524</v>
      </c>
      <c r="H2102" s="24"/>
      <c r="I2102" s="24">
        <v>1.3804982699999999</v>
      </c>
      <c r="J2102" s="24"/>
      <c r="K2102" s="24">
        <v>0.95674731000000002</v>
      </c>
      <c r="L2102" s="24"/>
      <c r="M2102" s="24">
        <v>0.48460998999999999</v>
      </c>
      <c r="N2102" s="24"/>
    </row>
    <row r="2103" spans="2:14" ht="16" x14ac:dyDescent="0.2">
      <c r="B2103" s="24">
        <v>419.2</v>
      </c>
      <c r="C2103" s="24">
        <v>2.89025204</v>
      </c>
      <c r="D2103" s="24"/>
      <c r="E2103" s="24">
        <v>2.3762684200000002</v>
      </c>
      <c r="F2103" s="24"/>
      <c r="G2103" s="24">
        <v>2.0977155600000001</v>
      </c>
      <c r="H2103" s="24"/>
      <c r="I2103" s="24">
        <v>1.3807644400000001</v>
      </c>
      <c r="J2103" s="24"/>
      <c r="K2103" s="24">
        <v>0.95694000999999995</v>
      </c>
      <c r="L2103" s="24"/>
      <c r="M2103" s="24">
        <v>0.48482029999999998</v>
      </c>
      <c r="N2103" s="24"/>
    </row>
    <row r="2104" spans="2:14" ht="16" x14ac:dyDescent="0.2">
      <c r="B2104" s="24">
        <v>419.4</v>
      </c>
      <c r="C2104" s="24">
        <v>2.8900995200000001</v>
      </c>
      <c r="D2104" s="24"/>
      <c r="E2104" s="24">
        <v>2.3758924700000001</v>
      </c>
      <c r="F2104" s="24"/>
      <c r="G2104" s="24">
        <v>2.0974493000000001</v>
      </c>
      <c r="H2104" s="24"/>
      <c r="I2104" s="24">
        <v>1.3812686000000001</v>
      </c>
      <c r="J2104" s="24"/>
      <c r="K2104" s="24">
        <v>0.95675410999999999</v>
      </c>
      <c r="L2104" s="24"/>
      <c r="M2104" s="24">
        <v>0.48428068000000002</v>
      </c>
      <c r="N2104" s="24"/>
    </row>
    <row r="2105" spans="2:14" ht="16" x14ac:dyDescent="0.2">
      <c r="B2105" s="24">
        <v>419.6</v>
      </c>
      <c r="C2105" s="24">
        <v>2.8896089300000001</v>
      </c>
      <c r="D2105" s="24"/>
      <c r="E2105" s="24">
        <v>2.3757939600000002</v>
      </c>
      <c r="F2105" s="24"/>
      <c r="G2105" s="24">
        <v>2.0974033400000001</v>
      </c>
      <c r="H2105" s="24"/>
      <c r="I2105" s="24">
        <v>1.3814544600000001</v>
      </c>
      <c r="J2105" s="24"/>
      <c r="K2105" s="24">
        <v>0.95682659000000003</v>
      </c>
      <c r="L2105" s="24"/>
      <c r="M2105" s="24">
        <v>0.48412280000000002</v>
      </c>
      <c r="N2105" s="24"/>
    </row>
    <row r="2106" spans="2:14" ht="16" x14ac:dyDescent="0.2">
      <c r="B2106" s="24">
        <v>419.8</v>
      </c>
      <c r="C2106" s="24">
        <v>2.8899454900000001</v>
      </c>
      <c r="D2106" s="24"/>
      <c r="E2106" s="24">
        <v>2.3756488600000001</v>
      </c>
      <c r="F2106" s="24"/>
      <c r="G2106" s="24">
        <v>2.0970231099999999</v>
      </c>
      <c r="H2106" s="24"/>
      <c r="I2106" s="24">
        <v>1.3814734099999999</v>
      </c>
      <c r="J2106" s="24"/>
      <c r="K2106" s="24">
        <v>0.95685737000000004</v>
      </c>
      <c r="L2106" s="24"/>
      <c r="M2106" s="24">
        <v>0.48375034</v>
      </c>
      <c r="N2106" s="24"/>
    </row>
    <row r="2107" spans="2:14" ht="16" x14ac:dyDescent="0.2">
      <c r="B2107" s="24">
        <v>420</v>
      </c>
      <c r="C2107" s="24">
        <v>2.8897825300000002</v>
      </c>
      <c r="D2107" s="24"/>
      <c r="E2107" s="24">
        <v>2.3755414799999999</v>
      </c>
      <c r="F2107" s="24"/>
      <c r="G2107" s="24">
        <v>2.09720035</v>
      </c>
      <c r="H2107" s="24"/>
      <c r="I2107" s="24">
        <v>1.3815462300000001</v>
      </c>
      <c r="J2107" s="24"/>
      <c r="K2107" s="24">
        <v>0.95667796999999999</v>
      </c>
      <c r="L2107" s="24"/>
      <c r="M2107" s="24">
        <v>0.48339680000000002</v>
      </c>
      <c r="N2107" s="24"/>
    </row>
    <row r="2108" spans="2:14" ht="16" x14ac:dyDescent="0.2">
      <c r="B2108" s="24">
        <v>420.2</v>
      </c>
      <c r="C2108" s="24">
        <v>2.8900878900000002</v>
      </c>
      <c r="D2108" s="24"/>
      <c r="E2108" s="24">
        <v>2.3752054600000001</v>
      </c>
      <c r="F2108" s="24"/>
      <c r="G2108" s="24">
        <v>2.0968071799999999</v>
      </c>
      <c r="H2108" s="24"/>
      <c r="I2108" s="24">
        <v>1.38186611</v>
      </c>
      <c r="J2108" s="24"/>
      <c r="K2108" s="24">
        <v>0.95700963999999999</v>
      </c>
      <c r="L2108" s="24"/>
      <c r="M2108" s="24">
        <v>0.48352123000000002</v>
      </c>
      <c r="N2108" s="24"/>
    </row>
    <row r="2109" spans="2:14" ht="16" x14ac:dyDescent="0.2">
      <c r="B2109" s="24">
        <v>420.4</v>
      </c>
      <c r="C2109" s="24">
        <v>2.8899887400000002</v>
      </c>
      <c r="D2109" s="24"/>
      <c r="E2109" s="24">
        <v>2.3750331199999999</v>
      </c>
      <c r="F2109" s="24"/>
      <c r="G2109" s="24">
        <v>2.0973501200000002</v>
      </c>
      <c r="H2109" s="24"/>
      <c r="I2109" s="24">
        <v>1.3815797299999999</v>
      </c>
      <c r="J2109" s="24"/>
      <c r="K2109" s="24">
        <v>0.95694849999999998</v>
      </c>
      <c r="L2109" s="24"/>
      <c r="M2109" s="24">
        <v>0.48333585000000001</v>
      </c>
      <c r="N2109" s="24"/>
    </row>
    <row r="2110" spans="2:14" ht="16" x14ac:dyDescent="0.2">
      <c r="B2110" s="24">
        <v>420.6</v>
      </c>
      <c r="C2110" s="24">
        <v>2.8901614800000002</v>
      </c>
      <c r="D2110" s="24"/>
      <c r="E2110" s="24">
        <v>2.3748126100000002</v>
      </c>
      <c r="F2110" s="24"/>
      <c r="G2110" s="24">
        <v>2.0974884899999999</v>
      </c>
      <c r="H2110" s="24"/>
      <c r="I2110" s="24">
        <v>1.3813694999999999</v>
      </c>
      <c r="J2110" s="24"/>
      <c r="K2110" s="24">
        <v>0.95689919000000001</v>
      </c>
      <c r="L2110" s="24"/>
      <c r="M2110" s="24">
        <v>0.48313869999999998</v>
      </c>
      <c r="N2110" s="24"/>
    </row>
    <row r="2111" spans="2:14" ht="16" x14ac:dyDescent="0.2">
      <c r="B2111" s="24">
        <v>420.8</v>
      </c>
      <c r="C2111" s="24">
        <v>2.8897548400000002</v>
      </c>
      <c r="D2111" s="24"/>
      <c r="E2111" s="24">
        <v>2.3745959299999999</v>
      </c>
      <c r="F2111" s="24"/>
      <c r="G2111" s="24">
        <v>2.0974819500000002</v>
      </c>
      <c r="H2111" s="24"/>
      <c r="I2111" s="24">
        <v>1.3806095599999999</v>
      </c>
      <c r="J2111" s="24"/>
      <c r="K2111" s="24">
        <v>0.95667546000000003</v>
      </c>
      <c r="L2111" s="24"/>
      <c r="M2111" s="24">
        <v>0.48232613000000002</v>
      </c>
      <c r="N2111" s="24"/>
    </row>
    <row r="2112" spans="2:14" ht="16" x14ac:dyDescent="0.2">
      <c r="B2112" s="24">
        <v>421</v>
      </c>
      <c r="C2112" s="24">
        <v>2.89009151</v>
      </c>
      <c r="D2112" s="24"/>
      <c r="E2112" s="24">
        <v>2.3748787400000002</v>
      </c>
      <c r="F2112" s="24"/>
      <c r="G2112" s="24">
        <v>2.0975740100000002</v>
      </c>
      <c r="H2112" s="24"/>
      <c r="I2112" s="24">
        <v>1.3799611300000001</v>
      </c>
      <c r="J2112" s="24"/>
      <c r="K2112" s="24">
        <v>0.95678613999999995</v>
      </c>
      <c r="L2112" s="24"/>
      <c r="M2112" s="24">
        <v>0.48214352999999999</v>
      </c>
      <c r="N2112" s="24"/>
    </row>
    <row r="2113" spans="2:14" ht="16" x14ac:dyDescent="0.2">
      <c r="B2113" s="24">
        <v>421.2</v>
      </c>
      <c r="C2113" s="24">
        <v>2.8901322999999999</v>
      </c>
      <c r="D2113" s="24"/>
      <c r="E2113" s="24">
        <v>2.3750655200000002</v>
      </c>
      <c r="F2113" s="24"/>
      <c r="G2113" s="24">
        <v>2.0982588999999998</v>
      </c>
      <c r="H2113" s="24"/>
      <c r="I2113" s="24">
        <v>1.3793524500000001</v>
      </c>
      <c r="J2113" s="24"/>
      <c r="K2113" s="24">
        <v>0.95699851999999996</v>
      </c>
      <c r="L2113" s="24"/>
      <c r="M2113" s="24">
        <v>0.48215058</v>
      </c>
      <c r="N2113" s="24"/>
    </row>
    <row r="2114" spans="2:14" ht="16" x14ac:dyDescent="0.2">
      <c r="B2114" s="24">
        <v>421.4</v>
      </c>
      <c r="C2114" s="24">
        <v>2.8900430899999998</v>
      </c>
      <c r="D2114" s="24"/>
      <c r="E2114" s="24">
        <v>2.3743406299999998</v>
      </c>
      <c r="F2114" s="24"/>
      <c r="G2114" s="24">
        <v>2.09805807</v>
      </c>
      <c r="H2114" s="24"/>
      <c r="I2114" s="24">
        <v>1.37902568</v>
      </c>
      <c r="J2114" s="24"/>
      <c r="K2114" s="24">
        <v>0.95672654000000001</v>
      </c>
      <c r="L2114" s="24"/>
      <c r="M2114" s="24">
        <v>0.48182330000000001</v>
      </c>
      <c r="N2114" s="24"/>
    </row>
    <row r="2115" spans="2:14" ht="16" x14ac:dyDescent="0.2">
      <c r="B2115" s="24">
        <v>421.6</v>
      </c>
      <c r="C2115" s="24">
        <v>2.8897826700000002</v>
      </c>
      <c r="D2115" s="24"/>
      <c r="E2115" s="24">
        <v>2.3739641900000001</v>
      </c>
      <c r="F2115" s="24"/>
      <c r="G2115" s="24">
        <v>2.0979670700000002</v>
      </c>
      <c r="H2115" s="24"/>
      <c r="I2115" s="24">
        <v>1.37814499</v>
      </c>
      <c r="J2115" s="24"/>
      <c r="K2115" s="24">
        <v>0.95616210000000001</v>
      </c>
      <c r="L2115" s="24"/>
      <c r="M2115" s="24">
        <v>0.48150155</v>
      </c>
      <c r="N2115" s="24"/>
    </row>
    <row r="2116" spans="2:14" ht="16" x14ac:dyDescent="0.2">
      <c r="B2116" s="24">
        <v>421.8</v>
      </c>
      <c r="C2116" s="24">
        <v>2.8896131199999999</v>
      </c>
      <c r="D2116" s="24"/>
      <c r="E2116" s="24">
        <v>2.3740007400000001</v>
      </c>
      <c r="F2116" s="24"/>
      <c r="G2116" s="24">
        <v>2.0976535200000002</v>
      </c>
      <c r="H2116" s="24"/>
      <c r="I2116" s="24">
        <v>1.3776767400000001</v>
      </c>
      <c r="J2116" s="24"/>
      <c r="K2116" s="24">
        <v>0.95573074000000002</v>
      </c>
      <c r="L2116" s="24"/>
      <c r="M2116" s="24">
        <v>0.48079407000000002</v>
      </c>
      <c r="N2116" s="24"/>
    </row>
    <row r="2117" spans="2:14" ht="16" x14ac:dyDescent="0.2">
      <c r="B2117" s="24">
        <v>422</v>
      </c>
      <c r="C2117" s="24">
        <v>2.8901662799999999</v>
      </c>
      <c r="D2117" s="24"/>
      <c r="E2117" s="24">
        <v>2.3749084900000001</v>
      </c>
      <c r="F2117" s="24"/>
      <c r="G2117" s="24">
        <v>2.0980414299999999</v>
      </c>
      <c r="H2117" s="24"/>
      <c r="I2117" s="24">
        <v>1.37802314</v>
      </c>
      <c r="J2117" s="24"/>
      <c r="K2117" s="24">
        <v>0.95620753000000003</v>
      </c>
      <c r="L2117" s="24"/>
      <c r="M2117" s="24">
        <v>0.48156265999999998</v>
      </c>
      <c r="N2117" s="24"/>
    </row>
    <row r="2118" spans="2:14" ht="16" x14ac:dyDescent="0.2">
      <c r="B2118" s="24">
        <v>422.2</v>
      </c>
      <c r="C2118" s="24">
        <v>2.8906117199999999</v>
      </c>
      <c r="D2118" s="24"/>
      <c r="E2118" s="24">
        <v>2.3758694199999999</v>
      </c>
      <c r="F2118" s="24"/>
      <c r="G2118" s="24">
        <v>2.09860311</v>
      </c>
      <c r="H2118" s="24"/>
      <c r="I2118" s="24">
        <v>1.3788533199999999</v>
      </c>
      <c r="J2118" s="24"/>
      <c r="K2118" s="24">
        <v>0.95693143999999997</v>
      </c>
      <c r="L2118" s="24"/>
      <c r="M2118" s="24">
        <v>0.48258475000000001</v>
      </c>
      <c r="N2118" s="24"/>
    </row>
    <row r="2119" spans="2:14" ht="16" x14ac:dyDescent="0.2">
      <c r="B2119" s="24">
        <v>422.4</v>
      </c>
      <c r="C2119" s="24">
        <v>2.8904125500000002</v>
      </c>
      <c r="D2119" s="24"/>
      <c r="E2119" s="24">
        <v>2.3761527899999999</v>
      </c>
      <c r="F2119" s="24"/>
      <c r="G2119" s="24">
        <v>2.0990565600000002</v>
      </c>
      <c r="H2119" s="24"/>
      <c r="I2119" s="24">
        <v>1.3793949299999999</v>
      </c>
      <c r="J2119" s="24"/>
      <c r="K2119" s="24">
        <v>0.95695187999999998</v>
      </c>
      <c r="L2119" s="24"/>
      <c r="M2119" s="24">
        <v>0.48317501000000002</v>
      </c>
      <c r="N2119" s="24"/>
    </row>
    <row r="2120" spans="2:14" ht="16" x14ac:dyDescent="0.2">
      <c r="B2120" s="24">
        <v>422.6</v>
      </c>
      <c r="C2120" s="24">
        <v>2.8900034899999998</v>
      </c>
      <c r="D2120" s="24"/>
      <c r="E2120" s="24">
        <v>2.37598954</v>
      </c>
      <c r="F2120" s="24"/>
      <c r="G2120" s="24">
        <v>2.0990379799999999</v>
      </c>
      <c r="H2120" s="24"/>
      <c r="I2120" s="24">
        <v>1.3790786900000001</v>
      </c>
      <c r="J2120" s="24"/>
      <c r="K2120" s="24">
        <v>0.95679833000000003</v>
      </c>
      <c r="L2120" s="24"/>
      <c r="M2120" s="24">
        <v>0.48308456999999999</v>
      </c>
      <c r="N2120" s="24"/>
    </row>
    <row r="2121" spans="2:14" ht="16" x14ac:dyDescent="0.2">
      <c r="B2121" s="24">
        <v>422.8</v>
      </c>
      <c r="C2121" s="24">
        <v>2.8904283</v>
      </c>
      <c r="D2121" s="24"/>
      <c r="E2121" s="24">
        <v>2.3766576399999999</v>
      </c>
      <c r="F2121" s="24"/>
      <c r="G2121" s="24">
        <v>2.0994233499999999</v>
      </c>
      <c r="H2121" s="24"/>
      <c r="I2121" s="24">
        <v>1.37975648</v>
      </c>
      <c r="J2121" s="24"/>
      <c r="K2121" s="24">
        <v>0.95736310000000002</v>
      </c>
      <c r="L2121" s="24"/>
      <c r="M2121" s="24">
        <v>0.48375294000000002</v>
      </c>
      <c r="N2121" s="24"/>
    </row>
    <row r="2122" spans="2:14" ht="16" x14ac:dyDescent="0.2">
      <c r="B2122" s="24">
        <v>423</v>
      </c>
      <c r="C2122" s="24">
        <v>2.8910891900000002</v>
      </c>
      <c r="D2122" s="24"/>
      <c r="E2122" s="24">
        <v>2.37721004</v>
      </c>
      <c r="F2122" s="24"/>
      <c r="G2122" s="24">
        <v>2.0995003200000002</v>
      </c>
      <c r="H2122" s="24"/>
      <c r="I2122" s="24">
        <v>1.3804943199999999</v>
      </c>
      <c r="J2122" s="24"/>
      <c r="K2122" s="24">
        <v>0.95792054999999998</v>
      </c>
      <c r="L2122" s="24"/>
      <c r="M2122" s="24">
        <v>0.48456194000000002</v>
      </c>
      <c r="N2122" s="24"/>
    </row>
    <row r="2123" spans="2:14" ht="16" x14ac:dyDescent="0.2">
      <c r="B2123" s="24">
        <v>423.2</v>
      </c>
      <c r="C2123" s="24">
        <v>2.8911300199999999</v>
      </c>
      <c r="D2123" s="24"/>
      <c r="E2123" s="24">
        <v>2.3771985999999998</v>
      </c>
      <c r="F2123" s="24"/>
      <c r="G2123" s="24">
        <v>2.0994468300000002</v>
      </c>
      <c r="H2123" s="24"/>
      <c r="I2123" s="24">
        <v>1.3807170799999999</v>
      </c>
      <c r="J2123" s="24"/>
      <c r="K2123" s="24">
        <v>0.95781273</v>
      </c>
      <c r="L2123" s="24"/>
      <c r="M2123" s="24">
        <v>0.48498659</v>
      </c>
      <c r="N2123" s="24"/>
    </row>
    <row r="2124" spans="2:14" ht="16" x14ac:dyDescent="0.2">
      <c r="B2124" s="24">
        <v>423.4</v>
      </c>
      <c r="C2124" s="24">
        <v>2.8905672400000002</v>
      </c>
      <c r="D2124" s="24"/>
      <c r="E2124" s="24">
        <v>2.3770974100000002</v>
      </c>
      <c r="F2124" s="24"/>
      <c r="G2124" s="24">
        <v>2.0992417300000001</v>
      </c>
      <c r="H2124" s="24"/>
      <c r="I2124" s="24">
        <v>1.3809084599999999</v>
      </c>
      <c r="J2124" s="24"/>
      <c r="K2124" s="24">
        <v>0.95776068000000003</v>
      </c>
      <c r="L2124" s="24"/>
      <c r="M2124" s="24">
        <v>0.48485539</v>
      </c>
      <c r="N2124" s="24"/>
    </row>
    <row r="2125" spans="2:14" ht="16" x14ac:dyDescent="0.2">
      <c r="B2125" s="24">
        <v>423.6</v>
      </c>
      <c r="C2125" s="24">
        <v>2.8903187099999998</v>
      </c>
      <c r="D2125" s="24"/>
      <c r="E2125" s="24">
        <v>2.37692595</v>
      </c>
      <c r="F2125" s="24"/>
      <c r="G2125" s="24">
        <v>2.0991093099999998</v>
      </c>
      <c r="H2125" s="24"/>
      <c r="I2125" s="24">
        <v>1.38074633</v>
      </c>
      <c r="J2125" s="24"/>
      <c r="K2125" s="24">
        <v>0.95784206000000005</v>
      </c>
      <c r="L2125" s="24"/>
      <c r="M2125" s="24">
        <v>0.48543190000000003</v>
      </c>
      <c r="N2125" s="24"/>
    </row>
    <row r="2126" spans="2:14" ht="16" x14ac:dyDescent="0.2">
      <c r="B2126" s="24">
        <v>423.8</v>
      </c>
      <c r="C2126" s="24">
        <v>2.8906948799999999</v>
      </c>
      <c r="D2126" s="24"/>
      <c r="E2126" s="24">
        <v>2.37723847</v>
      </c>
      <c r="F2126" s="24"/>
      <c r="G2126" s="24">
        <v>2.0990014800000001</v>
      </c>
      <c r="H2126" s="24"/>
      <c r="I2126" s="24">
        <v>1.38102211</v>
      </c>
      <c r="J2126" s="24"/>
      <c r="K2126" s="24">
        <v>0.95823826999999995</v>
      </c>
      <c r="L2126" s="24"/>
      <c r="M2126" s="24">
        <v>0.48589622999999998</v>
      </c>
      <c r="N2126" s="24"/>
    </row>
    <row r="2127" spans="2:14" ht="16" x14ac:dyDescent="0.2">
      <c r="B2127" s="24">
        <v>424</v>
      </c>
      <c r="C2127" s="24">
        <v>2.8904952800000001</v>
      </c>
      <c r="D2127" s="24"/>
      <c r="E2127" s="24">
        <v>2.3773246700000001</v>
      </c>
      <c r="F2127" s="24"/>
      <c r="G2127" s="24">
        <v>2.09917913</v>
      </c>
      <c r="H2127" s="24"/>
      <c r="I2127" s="24">
        <v>1.3815952</v>
      </c>
      <c r="J2127" s="24"/>
      <c r="K2127" s="24">
        <v>0.95897348000000004</v>
      </c>
      <c r="L2127" s="24"/>
      <c r="M2127" s="24">
        <v>0.48632449999999999</v>
      </c>
      <c r="N2127" s="24"/>
    </row>
    <row r="2128" spans="2:14" ht="16" x14ac:dyDescent="0.2">
      <c r="B2128" s="24">
        <v>424.2</v>
      </c>
      <c r="C2128" s="24">
        <v>2.8906691800000002</v>
      </c>
      <c r="D2128" s="24"/>
      <c r="E2128" s="24">
        <v>2.3772643100000002</v>
      </c>
      <c r="F2128" s="24"/>
      <c r="G2128" s="24">
        <v>2.0993992000000001</v>
      </c>
      <c r="H2128" s="24"/>
      <c r="I2128" s="24">
        <v>1.3818183900000001</v>
      </c>
      <c r="J2128" s="24"/>
      <c r="K2128" s="24">
        <v>0.95923736999999998</v>
      </c>
      <c r="L2128" s="24"/>
      <c r="M2128" s="24">
        <v>0.48641569000000001</v>
      </c>
      <c r="N2128" s="24"/>
    </row>
    <row r="2129" spans="2:14" ht="16" x14ac:dyDescent="0.2">
      <c r="B2129" s="24">
        <v>424.4</v>
      </c>
      <c r="C2129" s="24">
        <v>2.8912140000000002</v>
      </c>
      <c r="D2129" s="24"/>
      <c r="E2129" s="24">
        <v>2.37773352</v>
      </c>
      <c r="F2129" s="24"/>
      <c r="G2129" s="24">
        <v>2.1004331000000001</v>
      </c>
      <c r="H2129" s="24"/>
      <c r="I2129" s="24">
        <v>1.3824485</v>
      </c>
      <c r="J2129" s="24"/>
      <c r="K2129" s="24">
        <v>0.95989124999999997</v>
      </c>
      <c r="L2129" s="24"/>
      <c r="M2129" s="24">
        <v>0.48682061999999998</v>
      </c>
      <c r="N2129" s="24"/>
    </row>
    <row r="2130" spans="2:14" ht="16" x14ac:dyDescent="0.2">
      <c r="B2130" s="24">
        <v>424.6</v>
      </c>
      <c r="C2130" s="24">
        <v>2.8915087000000002</v>
      </c>
      <c r="D2130" s="24"/>
      <c r="E2130" s="24">
        <v>2.3779985400000001</v>
      </c>
      <c r="F2130" s="24"/>
      <c r="G2130" s="24">
        <v>2.0999816600000001</v>
      </c>
      <c r="H2130" s="24"/>
      <c r="I2130" s="24">
        <v>1.3822870599999999</v>
      </c>
      <c r="J2130" s="24"/>
      <c r="K2130" s="24">
        <v>0.96030923999999995</v>
      </c>
      <c r="L2130" s="24"/>
      <c r="M2130" s="24">
        <v>0.48676683999999998</v>
      </c>
      <c r="N2130" s="24"/>
    </row>
    <row r="2131" spans="2:14" ht="16" x14ac:dyDescent="0.2">
      <c r="B2131" s="24">
        <v>424.8</v>
      </c>
      <c r="C2131" s="24">
        <v>2.8919142799999999</v>
      </c>
      <c r="D2131" s="24"/>
      <c r="E2131" s="24">
        <v>2.37866467</v>
      </c>
      <c r="F2131" s="24"/>
      <c r="G2131" s="24">
        <v>2.1000239700000001</v>
      </c>
      <c r="H2131" s="24"/>
      <c r="I2131" s="24">
        <v>1.38223623</v>
      </c>
      <c r="J2131" s="24"/>
      <c r="K2131" s="24">
        <v>0.96096862000000005</v>
      </c>
      <c r="L2131" s="24"/>
      <c r="M2131" s="24">
        <v>0.48707909999999999</v>
      </c>
      <c r="N2131" s="24"/>
    </row>
    <row r="2132" spans="2:14" ht="16" x14ac:dyDescent="0.2">
      <c r="B2132" s="24">
        <v>425</v>
      </c>
      <c r="C2132" s="24">
        <v>2.8924656999999998</v>
      </c>
      <c r="D2132" s="24"/>
      <c r="E2132" s="24">
        <v>2.37918663</v>
      </c>
      <c r="F2132" s="24"/>
      <c r="G2132" s="24">
        <v>2.10029405</v>
      </c>
      <c r="H2132" s="24"/>
      <c r="I2132" s="24">
        <v>1.3820167699999999</v>
      </c>
      <c r="J2132" s="24"/>
      <c r="K2132" s="24">
        <v>0.96176494999999995</v>
      </c>
      <c r="L2132" s="24"/>
      <c r="M2132" s="24">
        <v>0.48729534000000002</v>
      </c>
      <c r="N2132" s="24"/>
    </row>
    <row r="2133" spans="2:14" ht="16" x14ac:dyDescent="0.2">
      <c r="B2133" s="24">
        <v>425.2</v>
      </c>
      <c r="C2133" s="24">
        <v>2.8924397599999998</v>
      </c>
      <c r="D2133" s="24"/>
      <c r="E2133" s="24">
        <v>2.37898875</v>
      </c>
      <c r="F2133" s="24"/>
      <c r="G2133" s="24">
        <v>2.0997704800000001</v>
      </c>
      <c r="H2133" s="24"/>
      <c r="I2133" s="24">
        <v>1.3815932900000001</v>
      </c>
      <c r="J2133" s="24"/>
      <c r="K2133" s="24">
        <v>0.96146637000000001</v>
      </c>
      <c r="L2133" s="24"/>
      <c r="M2133" s="24">
        <v>0.48688811999999998</v>
      </c>
      <c r="N2133" s="24"/>
    </row>
    <row r="2134" spans="2:14" ht="16" x14ac:dyDescent="0.2">
      <c r="B2134" s="24">
        <v>425.4</v>
      </c>
      <c r="C2134" s="24">
        <v>2.8922533700000002</v>
      </c>
      <c r="D2134" s="24"/>
      <c r="E2134" s="24">
        <v>2.3785431099999998</v>
      </c>
      <c r="F2134" s="24"/>
      <c r="G2134" s="24">
        <v>2.0993638300000002</v>
      </c>
      <c r="H2134" s="24"/>
      <c r="I2134" s="24">
        <v>1.3817275899999999</v>
      </c>
      <c r="J2134" s="24"/>
      <c r="K2134" s="24">
        <v>0.96129991000000004</v>
      </c>
      <c r="L2134" s="24"/>
      <c r="M2134" s="24">
        <v>0.48661773000000003</v>
      </c>
      <c r="N2134" s="24"/>
    </row>
    <row r="2135" spans="2:14" ht="16" x14ac:dyDescent="0.2">
      <c r="B2135" s="24">
        <v>425.6</v>
      </c>
      <c r="C2135" s="24">
        <v>2.89249299</v>
      </c>
      <c r="D2135" s="24"/>
      <c r="E2135" s="24">
        <v>2.3790522900000002</v>
      </c>
      <c r="F2135" s="24"/>
      <c r="G2135" s="24">
        <v>2.0998456000000001</v>
      </c>
      <c r="H2135" s="24"/>
      <c r="I2135" s="24">
        <v>1.38202359</v>
      </c>
      <c r="J2135" s="24"/>
      <c r="K2135" s="24">
        <v>0.96166147999999996</v>
      </c>
      <c r="L2135" s="24"/>
      <c r="M2135" s="24">
        <v>0.48663561999999999</v>
      </c>
      <c r="N2135" s="24"/>
    </row>
    <row r="2136" spans="2:14" ht="16" x14ac:dyDescent="0.2">
      <c r="B2136" s="24">
        <v>425.8</v>
      </c>
      <c r="C2136" s="24">
        <v>2.8929681299999999</v>
      </c>
      <c r="D2136" s="24"/>
      <c r="E2136" s="24">
        <v>2.3797593500000001</v>
      </c>
      <c r="F2136" s="24"/>
      <c r="G2136" s="24">
        <v>2.10016041</v>
      </c>
      <c r="H2136" s="24"/>
      <c r="I2136" s="24">
        <v>1.3824289700000001</v>
      </c>
      <c r="J2136" s="24"/>
      <c r="K2136" s="24">
        <v>0.96223769999999997</v>
      </c>
      <c r="L2136" s="24"/>
      <c r="M2136" s="24">
        <v>0.48719067999999999</v>
      </c>
      <c r="N2136" s="24"/>
    </row>
    <row r="2137" spans="2:14" ht="16" x14ac:dyDescent="0.2">
      <c r="B2137" s="24">
        <v>426</v>
      </c>
      <c r="C2137" s="24">
        <v>2.8930128399999999</v>
      </c>
      <c r="D2137" s="24"/>
      <c r="E2137" s="24">
        <v>2.3800932800000001</v>
      </c>
      <c r="F2137" s="24"/>
      <c r="G2137" s="24">
        <v>2.1002471300000001</v>
      </c>
      <c r="H2137" s="24"/>
      <c r="I2137" s="24">
        <v>1.38271503</v>
      </c>
      <c r="J2137" s="24"/>
      <c r="K2137" s="24">
        <v>0.96261960999999996</v>
      </c>
      <c r="L2137" s="24"/>
      <c r="M2137" s="24">
        <v>0.48752002</v>
      </c>
      <c r="N2137" s="24"/>
    </row>
    <row r="2138" spans="2:14" ht="16" x14ac:dyDescent="0.2">
      <c r="B2138" s="24">
        <v>426.2</v>
      </c>
      <c r="C2138" s="24">
        <v>2.8930627900000001</v>
      </c>
      <c r="D2138" s="24"/>
      <c r="E2138" s="24">
        <v>2.3803563799999998</v>
      </c>
      <c r="F2138" s="24"/>
      <c r="G2138" s="24">
        <v>2.1005451599999998</v>
      </c>
      <c r="H2138" s="24"/>
      <c r="I2138" s="24">
        <v>1.38315583</v>
      </c>
      <c r="J2138" s="24"/>
      <c r="K2138" s="24">
        <v>0.96246889999999996</v>
      </c>
      <c r="L2138" s="24"/>
      <c r="M2138" s="24">
        <v>0.48795140999999997</v>
      </c>
      <c r="N2138" s="24"/>
    </row>
    <row r="2139" spans="2:14" ht="16" x14ac:dyDescent="0.2">
      <c r="B2139" s="24">
        <v>426.4</v>
      </c>
      <c r="C2139" s="24">
        <v>2.8923415499999998</v>
      </c>
      <c r="D2139" s="24"/>
      <c r="E2139" s="24">
        <v>2.3801972</v>
      </c>
      <c r="F2139" s="24"/>
      <c r="G2139" s="24">
        <v>2.1006785200000002</v>
      </c>
      <c r="H2139" s="24"/>
      <c r="I2139" s="24">
        <v>1.3832735899999999</v>
      </c>
      <c r="J2139" s="24"/>
      <c r="K2139" s="24">
        <v>0.96217123000000004</v>
      </c>
      <c r="L2139" s="24"/>
      <c r="M2139" s="24">
        <v>0.48762356000000001</v>
      </c>
      <c r="N2139" s="24"/>
    </row>
    <row r="2140" spans="2:14" ht="16" x14ac:dyDescent="0.2">
      <c r="B2140" s="24">
        <v>426.6</v>
      </c>
      <c r="C2140" s="24">
        <v>2.8924078099999999</v>
      </c>
      <c r="D2140" s="24"/>
      <c r="E2140" s="24">
        <v>2.3798992000000001</v>
      </c>
      <c r="F2140" s="24"/>
      <c r="G2140" s="24">
        <v>2.1008477000000001</v>
      </c>
      <c r="H2140" s="24"/>
      <c r="I2140" s="24">
        <v>1.3831853700000001</v>
      </c>
      <c r="J2140" s="24"/>
      <c r="K2140" s="24">
        <v>0.96212366999999999</v>
      </c>
      <c r="L2140" s="24"/>
      <c r="M2140" s="24">
        <v>0.48705861</v>
      </c>
      <c r="N2140" s="24"/>
    </row>
    <row r="2141" spans="2:14" ht="16" x14ac:dyDescent="0.2">
      <c r="B2141" s="24">
        <v>426.8</v>
      </c>
      <c r="C2141" s="24">
        <v>2.89270783</v>
      </c>
      <c r="D2141" s="24"/>
      <c r="E2141" s="24">
        <v>2.3800973999999999</v>
      </c>
      <c r="F2141" s="24"/>
      <c r="G2141" s="24">
        <v>2.1010808600000002</v>
      </c>
      <c r="H2141" s="24"/>
      <c r="I2141" s="24">
        <v>1.3834587599999999</v>
      </c>
      <c r="J2141" s="24"/>
      <c r="K2141" s="24">
        <v>0.96263567999999999</v>
      </c>
      <c r="L2141" s="24"/>
      <c r="M2141" s="24">
        <v>0.48748455000000002</v>
      </c>
      <c r="N2141" s="24"/>
    </row>
    <row r="2142" spans="2:14" ht="16" x14ac:dyDescent="0.2">
      <c r="B2142" s="24">
        <v>427</v>
      </c>
      <c r="C2142" s="24">
        <v>2.8927256400000001</v>
      </c>
      <c r="D2142" s="24"/>
      <c r="E2142" s="24">
        <v>2.3796481699999998</v>
      </c>
      <c r="F2142" s="24"/>
      <c r="G2142" s="24">
        <v>2.10102367</v>
      </c>
      <c r="H2142" s="24"/>
      <c r="I2142" s="24">
        <v>1.3836677900000001</v>
      </c>
      <c r="J2142" s="24"/>
      <c r="K2142" s="24">
        <v>0.96238935999999997</v>
      </c>
      <c r="L2142" s="24"/>
      <c r="M2142" s="24">
        <v>0.48788346999999999</v>
      </c>
      <c r="N2142" s="24"/>
    </row>
    <row r="2143" spans="2:14" ht="16" x14ac:dyDescent="0.2">
      <c r="B2143" s="24">
        <v>427.2</v>
      </c>
      <c r="C2143" s="24">
        <v>2.89211113</v>
      </c>
      <c r="D2143" s="24"/>
      <c r="E2143" s="24">
        <v>2.37959071</v>
      </c>
      <c r="F2143" s="24"/>
      <c r="G2143" s="24">
        <v>2.1009243</v>
      </c>
      <c r="H2143" s="24"/>
      <c r="I2143" s="24">
        <v>1.3834418100000001</v>
      </c>
      <c r="J2143" s="24"/>
      <c r="K2143" s="24">
        <v>0.96184457000000001</v>
      </c>
      <c r="L2143" s="24"/>
      <c r="M2143" s="24">
        <v>0.48761062999999999</v>
      </c>
      <c r="N2143" s="24"/>
    </row>
    <row r="2144" spans="2:14" ht="16" x14ac:dyDescent="0.2">
      <c r="B2144" s="24">
        <v>427.4</v>
      </c>
      <c r="C2144" s="24">
        <v>2.8922962499999998</v>
      </c>
      <c r="D2144" s="24"/>
      <c r="E2144" s="24">
        <v>2.3797849900000001</v>
      </c>
      <c r="F2144" s="24"/>
      <c r="G2144" s="24">
        <v>2.1008118800000002</v>
      </c>
      <c r="H2144" s="24"/>
      <c r="I2144" s="24">
        <v>1.38329072</v>
      </c>
      <c r="J2144" s="24"/>
      <c r="K2144" s="24">
        <v>0.96185664000000004</v>
      </c>
      <c r="L2144" s="24"/>
      <c r="M2144" s="24">
        <v>0.48706616000000003</v>
      </c>
      <c r="N2144" s="24"/>
    </row>
    <row r="2145" spans="2:14" ht="16" x14ac:dyDescent="0.2">
      <c r="B2145" s="24">
        <v>427.6</v>
      </c>
      <c r="C2145" s="24">
        <v>2.8926515899999998</v>
      </c>
      <c r="D2145" s="24"/>
      <c r="E2145" s="24">
        <v>2.3795543399999999</v>
      </c>
      <c r="F2145" s="24"/>
      <c r="G2145" s="24">
        <v>2.1005874800000002</v>
      </c>
      <c r="H2145" s="24"/>
      <c r="I2145" s="24">
        <v>1.38358804</v>
      </c>
      <c r="J2145" s="24"/>
      <c r="K2145" s="24">
        <v>0.96197809000000001</v>
      </c>
      <c r="L2145" s="24"/>
      <c r="M2145" s="24">
        <v>0.48776772000000002</v>
      </c>
      <c r="N2145" s="24"/>
    </row>
    <row r="2146" spans="2:14" ht="16" x14ac:dyDescent="0.2">
      <c r="B2146" s="24">
        <v>427.8</v>
      </c>
      <c r="C2146" s="24">
        <v>2.8932298300000001</v>
      </c>
      <c r="D2146" s="24"/>
      <c r="E2146" s="24">
        <v>2.3800632500000001</v>
      </c>
      <c r="F2146" s="24"/>
      <c r="G2146" s="24">
        <v>2.1006029100000001</v>
      </c>
      <c r="H2146" s="24"/>
      <c r="I2146" s="24">
        <v>1.3840604700000001</v>
      </c>
      <c r="J2146" s="24"/>
      <c r="K2146" s="24">
        <v>0.96251091</v>
      </c>
      <c r="L2146" s="24"/>
      <c r="M2146" s="24">
        <v>0.48792932999999999</v>
      </c>
      <c r="N2146" s="24"/>
    </row>
    <row r="2147" spans="2:14" ht="16" x14ac:dyDescent="0.2">
      <c r="B2147" s="24">
        <v>428</v>
      </c>
      <c r="C2147" s="24">
        <v>2.89339469</v>
      </c>
      <c r="D2147" s="24"/>
      <c r="E2147" s="24">
        <v>2.3802998799999999</v>
      </c>
      <c r="F2147" s="24"/>
      <c r="G2147" s="24">
        <v>2.10068922</v>
      </c>
      <c r="H2147" s="24"/>
      <c r="I2147" s="24">
        <v>1.3843701100000001</v>
      </c>
      <c r="J2147" s="24"/>
      <c r="K2147" s="24">
        <v>0.96317691000000005</v>
      </c>
      <c r="L2147" s="24"/>
      <c r="M2147" s="24">
        <v>0.48826497000000002</v>
      </c>
      <c r="N2147" s="24"/>
    </row>
    <row r="2148" spans="2:14" ht="16" x14ac:dyDescent="0.2">
      <c r="B2148" s="24">
        <v>428.2</v>
      </c>
      <c r="C2148" s="24">
        <v>2.89379907</v>
      </c>
      <c r="D2148" s="24"/>
      <c r="E2148" s="24">
        <v>2.3806101200000001</v>
      </c>
      <c r="F2148" s="24"/>
      <c r="G2148" s="24">
        <v>2.10102433</v>
      </c>
      <c r="H2148" s="24"/>
      <c r="I2148" s="24">
        <v>1.38482203</v>
      </c>
      <c r="J2148" s="24"/>
      <c r="K2148" s="24">
        <v>0.96318643999999998</v>
      </c>
      <c r="L2148" s="24"/>
      <c r="M2148" s="24">
        <v>0.48844386000000001</v>
      </c>
      <c r="N2148" s="24"/>
    </row>
    <row r="2149" spans="2:14" ht="16" x14ac:dyDescent="0.2">
      <c r="B2149" s="24">
        <v>428.4</v>
      </c>
      <c r="C2149" s="24">
        <v>2.89427257</v>
      </c>
      <c r="D2149" s="24"/>
      <c r="E2149" s="24">
        <v>2.3811574499999999</v>
      </c>
      <c r="F2149" s="24"/>
      <c r="G2149" s="24">
        <v>2.1008700400000002</v>
      </c>
      <c r="H2149" s="24"/>
      <c r="I2149" s="24">
        <v>1.38499193</v>
      </c>
      <c r="J2149" s="24"/>
      <c r="K2149" s="24">
        <v>0.96326323999999997</v>
      </c>
      <c r="L2149" s="24"/>
      <c r="M2149" s="24">
        <v>0.48895841000000001</v>
      </c>
      <c r="N2149" s="24"/>
    </row>
    <row r="2150" spans="2:14" ht="16" x14ac:dyDescent="0.2">
      <c r="B2150" s="24">
        <v>428.6</v>
      </c>
      <c r="C2150" s="24">
        <v>2.8943473700000002</v>
      </c>
      <c r="D2150" s="24"/>
      <c r="E2150" s="24">
        <v>2.3815407099999999</v>
      </c>
      <c r="F2150" s="24"/>
      <c r="G2150" s="24">
        <v>2.1003298300000002</v>
      </c>
      <c r="H2150" s="24"/>
      <c r="I2150" s="24">
        <v>1.38451876</v>
      </c>
      <c r="J2150" s="24"/>
      <c r="K2150" s="24">
        <v>0.96331617000000003</v>
      </c>
      <c r="L2150" s="24"/>
      <c r="M2150" s="24">
        <v>0.48903939000000002</v>
      </c>
      <c r="N2150" s="24"/>
    </row>
    <row r="2151" spans="2:14" ht="16" x14ac:dyDescent="0.2">
      <c r="B2151" s="24">
        <v>428.8</v>
      </c>
      <c r="C2151" s="24">
        <v>2.8951139600000002</v>
      </c>
      <c r="D2151" s="24"/>
      <c r="E2151" s="24">
        <v>2.3821938</v>
      </c>
      <c r="F2151" s="24"/>
      <c r="G2151" s="24">
        <v>2.1010886800000002</v>
      </c>
      <c r="H2151" s="24"/>
      <c r="I2151" s="24">
        <v>1.3849685700000001</v>
      </c>
      <c r="J2151" s="24"/>
      <c r="K2151" s="24">
        <v>0.96388870999999998</v>
      </c>
      <c r="L2151" s="24"/>
      <c r="M2151" s="24">
        <v>0.48928839000000002</v>
      </c>
      <c r="N2151" s="24"/>
    </row>
    <row r="2152" spans="2:14" ht="16" x14ac:dyDescent="0.2">
      <c r="B2152" s="24">
        <v>429</v>
      </c>
      <c r="C2152" s="24">
        <v>2.8952157299999999</v>
      </c>
      <c r="D2152" s="24"/>
      <c r="E2152" s="24">
        <v>2.3821313200000001</v>
      </c>
      <c r="F2152" s="24"/>
      <c r="G2152" s="24">
        <v>2.1014095699999999</v>
      </c>
      <c r="H2152" s="24"/>
      <c r="I2152" s="24">
        <v>1.3851209099999999</v>
      </c>
      <c r="J2152" s="24"/>
      <c r="K2152" s="24">
        <v>0.96433301000000005</v>
      </c>
      <c r="L2152" s="24"/>
      <c r="M2152" s="24">
        <v>0.48932547999999998</v>
      </c>
      <c r="N2152" s="24"/>
    </row>
    <row r="2153" spans="2:14" ht="16" x14ac:dyDescent="0.2">
      <c r="B2153" s="24">
        <v>429.2</v>
      </c>
      <c r="C2153" s="24">
        <v>2.8952167499999999</v>
      </c>
      <c r="D2153" s="24"/>
      <c r="E2153" s="24">
        <v>2.3820599699999998</v>
      </c>
      <c r="F2153" s="24"/>
      <c r="G2153" s="24">
        <v>2.10156192</v>
      </c>
      <c r="H2153" s="24"/>
      <c r="I2153" s="24">
        <v>1.3853175799999999</v>
      </c>
      <c r="J2153" s="24"/>
      <c r="K2153" s="24">
        <v>0.96474320000000002</v>
      </c>
      <c r="L2153" s="24"/>
      <c r="M2153" s="24">
        <v>0.48926982000000002</v>
      </c>
      <c r="N2153" s="24"/>
    </row>
    <row r="2154" spans="2:14" ht="16" x14ac:dyDescent="0.2">
      <c r="B2154" s="24">
        <v>429.4</v>
      </c>
      <c r="C2154" s="24">
        <v>2.8944742699999999</v>
      </c>
      <c r="D2154" s="24"/>
      <c r="E2154" s="24">
        <v>2.3818812899999999</v>
      </c>
      <c r="F2154" s="24"/>
      <c r="G2154" s="24">
        <v>2.10203373</v>
      </c>
      <c r="H2154" s="24"/>
      <c r="I2154" s="24">
        <v>1.3856559399999999</v>
      </c>
      <c r="J2154" s="24"/>
      <c r="K2154" s="24">
        <v>0.96514807999999996</v>
      </c>
      <c r="L2154" s="24"/>
      <c r="M2154" s="24">
        <v>0.48929018000000002</v>
      </c>
      <c r="N2154" s="24"/>
    </row>
    <row r="2155" spans="2:14" ht="16" x14ac:dyDescent="0.2">
      <c r="B2155" s="24">
        <v>429.6</v>
      </c>
      <c r="C2155" s="24">
        <v>2.8946663799999999</v>
      </c>
      <c r="D2155" s="24"/>
      <c r="E2155" s="24">
        <v>2.3821867399999999</v>
      </c>
      <c r="F2155" s="24"/>
      <c r="G2155" s="24">
        <v>2.1028088899999999</v>
      </c>
      <c r="H2155" s="24"/>
      <c r="I2155" s="24">
        <v>1.38587627</v>
      </c>
      <c r="J2155" s="24"/>
      <c r="K2155" s="24">
        <v>0.96533471999999998</v>
      </c>
      <c r="L2155" s="24"/>
      <c r="M2155" s="24">
        <v>0.48943208999999999</v>
      </c>
      <c r="N2155" s="24"/>
    </row>
    <row r="2156" spans="2:14" ht="16" x14ac:dyDescent="0.2">
      <c r="B2156" s="24">
        <v>429.8</v>
      </c>
      <c r="C2156" s="24">
        <v>2.8948561599999998</v>
      </c>
      <c r="D2156" s="24"/>
      <c r="E2156" s="24">
        <v>2.3823154</v>
      </c>
      <c r="F2156" s="24"/>
      <c r="G2156" s="24">
        <v>2.10310781</v>
      </c>
      <c r="H2156" s="24"/>
      <c r="I2156" s="24">
        <v>1.3855415</v>
      </c>
      <c r="J2156" s="24"/>
      <c r="K2156" s="24">
        <v>0.96539547999999997</v>
      </c>
      <c r="L2156" s="24"/>
      <c r="M2156" s="24">
        <v>0.48947781000000001</v>
      </c>
      <c r="N2156" s="24"/>
    </row>
    <row r="2157" spans="2:14" ht="16" x14ac:dyDescent="0.2">
      <c r="B2157" s="24">
        <v>430</v>
      </c>
      <c r="C2157" s="24">
        <v>2.8942268699999998</v>
      </c>
      <c r="D2157" s="24"/>
      <c r="E2157" s="24">
        <v>2.3817895500000001</v>
      </c>
      <c r="F2157" s="24"/>
      <c r="G2157" s="24">
        <v>2.1028131800000001</v>
      </c>
      <c r="H2157" s="24"/>
      <c r="I2157" s="24">
        <v>1.38489934</v>
      </c>
      <c r="J2157" s="24"/>
      <c r="K2157" s="24">
        <v>0.96477400000000002</v>
      </c>
      <c r="L2157" s="24"/>
      <c r="M2157" s="24">
        <v>0.48879874000000001</v>
      </c>
      <c r="N2157" s="24"/>
    </row>
    <row r="2158" spans="2:14" ht="16" x14ac:dyDescent="0.2">
      <c r="B2158" s="24">
        <v>430.2</v>
      </c>
      <c r="C2158" s="24">
        <v>2.8943627599999999</v>
      </c>
      <c r="D2158" s="24"/>
      <c r="E2158" s="24">
        <v>2.38190306</v>
      </c>
      <c r="F2158" s="24"/>
      <c r="G2158" s="24">
        <v>2.1033985500000001</v>
      </c>
      <c r="H2158" s="24"/>
      <c r="I2158" s="24">
        <v>1.38480084</v>
      </c>
      <c r="J2158" s="24"/>
      <c r="K2158" s="24">
        <v>0.96455371000000001</v>
      </c>
      <c r="L2158" s="24"/>
      <c r="M2158" s="24">
        <v>0.48907606999999997</v>
      </c>
      <c r="N2158" s="24"/>
    </row>
    <row r="2159" spans="2:14" ht="16" x14ac:dyDescent="0.2">
      <c r="B2159" s="24">
        <v>430.4</v>
      </c>
      <c r="C2159" s="24">
        <v>2.8937765299999998</v>
      </c>
      <c r="D2159" s="24"/>
      <c r="E2159" s="24">
        <v>2.3812381</v>
      </c>
      <c r="F2159" s="24"/>
      <c r="G2159" s="24">
        <v>2.1034107799999999</v>
      </c>
      <c r="H2159" s="24"/>
      <c r="I2159" s="24">
        <v>1.3844336699999999</v>
      </c>
      <c r="J2159" s="24"/>
      <c r="K2159" s="24">
        <v>0.96454043</v>
      </c>
      <c r="L2159" s="24"/>
      <c r="M2159" s="24">
        <v>0.48854671</v>
      </c>
      <c r="N2159" s="24"/>
    </row>
    <row r="2160" spans="2:14" ht="16" x14ac:dyDescent="0.2">
      <c r="B2160" s="24">
        <v>430.6</v>
      </c>
      <c r="C2160" s="24">
        <v>2.8939131900000001</v>
      </c>
      <c r="D2160" s="24"/>
      <c r="E2160" s="24">
        <v>2.3810325300000001</v>
      </c>
      <c r="F2160" s="24"/>
      <c r="G2160" s="24">
        <v>2.1035972900000002</v>
      </c>
      <c r="H2160" s="24"/>
      <c r="I2160" s="24">
        <v>1.3841952500000001</v>
      </c>
      <c r="J2160" s="24"/>
      <c r="K2160" s="24">
        <v>0.96465754999999997</v>
      </c>
      <c r="L2160" s="24"/>
      <c r="M2160" s="24">
        <v>0.48841721999999999</v>
      </c>
      <c r="N2160" s="24"/>
    </row>
    <row r="2161" spans="2:14" ht="16" x14ac:dyDescent="0.2">
      <c r="B2161" s="24">
        <v>430.8</v>
      </c>
      <c r="C2161" s="24">
        <v>2.8936275400000002</v>
      </c>
      <c r="D2161" s="24"/>
      <c r="E2161" s="24">
        <v>2.3805430400000001</v>
      </c>
      <c r="F2161" s="24"/>
      <c r="G2161" s="24">
        <v>2.1035383699999999</v>
      </c>
      <c r="H2161" s="24"/>
      <c r="I2161" s="24">
        <v>1.38352801</v>
      </c>
      <c r="J2161" s="24"/>
      <c r="K2161" s="24">
        <v>0.96455310000000005</v>
      </c>
      <c r="L2161" s="24"/>
      <c r="M2161" s="24">
        <v>0.48874430000000002</v>
      </c>
      <c r="N2161" s="24"/>
    </row>
    <row r="2162" spans="2:14" ht="16" x14ac:dyDescent="0.2">
      <c r="B2162" s="24">
        <v>431</v>
      </c>
      <c r="C2162" s="24">
        <v>2.8934533099999999</v>
      </c>
      <c r="D2162" s="24"/>
      <c r="E2162" s="24">
        <v>2.3801960000000002</v>
      </c>
      <c r="F2162" s="24"/>
      <c r="G2162" s="24">
        <v>2.1036595299999998</v>
      </c>
      <c r="H2162" s="24"/>
      <c r="I2162" s="24">
        <v>1.38339915</v>
      </c>
      <c r="J2162" s="24"/>
      <c r="K2162" s="24">
        <v>0.96427476000000001</v>
      </c>
      <c r="L2162" s="24"/>
      <c r="M2162" s="24">
        <v>0.48865771000000002</v>
      </c>
      <c r="N2162" s="24"/>
    </row>
    <row r="2163" spans="2:14" ht="16" x14ac:dyDescent="0.2">
      <c r="B2163" s="24">
        <v>431.2</v>
      </c>
      <c r="C2163" s="24">
        <v>2.8930297700000001</v>
      </c>
      <c r="D2163" s="24"/>
      <c r="E2163" s="24">
        <v>2.3801218999999998</v>
      </c>
      <c r="F2163" s="24"/>
      <c r="G2163" s="24">
        <v>2.1034712400000002</v>
      </c>
      <c r="H2163" s="24"/>
      <c r="I2163" s="24">
        <v>1.3827132600000001</v>
      </c>
      <c r="J2163" s="24"/>
      <c r="K2163" s="24">
        <v>0.96374168000000004</v>
      </c>
      <c r="L2163" s="24"/>
      <c r="M2163" s="24">
        <v>0.48862692000000002</v>
      </c>
      <c r="N2163" s="24"/>
    </row>
    <row r="2164" spans="2:14" ht="16" x14ac:dyDescent="0.2">
      <c r="B2164" s="24">
        <v>431.4</v>
      </c>
      <c r="C2164" s="24">
        <v>2.89312952</v>
      </c>
      <c r="D2164" s="24"/>
      <c r="E2164" s="24">
        <v>2.3796514599999998</v>
      </c>
      <c r="F2164" s="24"/>
      <c r="G2164" s="24">
        <v>2.1028099999999998</v>
      </c>
      <c r="H2164" s="24"/>
      <c r="I2164" s="24">
        <v>1.3825172699999999</v>
      </c>
      <c r="J2164" s="24"/>
      <c r="K2164" s="24">
        <v>0.96348769000000001</v>
      </c>
      <c r="L2164" s="24"/>
      <c r="M2164" s="24">
        <v>0.48836781000000001</v>
      </c>
      <c r="N2164" s="24"/>
    </row>
    <row r="2165" spans="2:14" ht="16" x14ac:dyDescent="0.2">
      <c r="B2165" s="24">
        <v>431.6</v>
      </c>
      <c r="C2165" s="24">
        <v>2.8935047300000001</v>
      </c>
      <c r="D2165" s="24"/>
      <c r="E2165" s="24">
        <v>2.37969776</v>
      </c>
      <c r="F2165" s="24"/>
      <c r="G2165" s="24">
        <v>2.1026130599999999</v>
      </c>
      <c r="H2165" s="24"/>
      <c r="I2165" s="24">
        <v>1.382636</v>
      </c>
      <c r="J2165" s="24"/>
      <c r="K2165" s="24">
        <v>0.96332983999999999</v>
      </c>
      <c r="L2165" s="24"/>
      <c r="M2165" s="24">
        <v>0.48890885000000001</v>
      </c>
      <c r="N2165" s="24"/>
    </row>
    <row r="2166" spans="2:14" ht="16" x14ac:dyDescent="0.2">
      <c r="B2166" s="24">
        <v>431.8</v>
      </c>
      <c r="C2166" s="24">
        <v>2.89401296</v>
      </c>
      <c r="D2166" s="24"/>
      <c r="E2166" s="24">
        <v>2.3805255500000002</v>
      </c>
      <c r="F2166" s="24"/>
      <c r="G2166" s="24">
        <v>2.10283636</v>
      </c>
      <c r="H2166" s="24"/>
      <c r="I2166" s="24">
        <v>1.3829846800000001</v>
      </c>
      <c r="J2166" s="24"/>
      <c r="K2166" s="24">
        <v>0.96337567000000002</v>
      </c>
      <c r="L2166" s="24"/>
      <c r="M2166" s="24">
        <v>0.48935076</v>
      </c>
      <c r="N2166" s="24"/>
    </row>
    <row r="2167" spans="2:14" ht="16" x14ac:dyDescent="0.2">
      <c r="B2167" s="24">
        <v>432</v>
      </c>
      <c r="C2167" s="24">
        <v>2.8943094</v>
      </c>
      <c r="D2167" s="24"/>
      <c r="E2167" s="24">
        <v>2.3811131400000001</v>
      </c>
      <c r="F2167" s="24"/>
      <c r="G2167" s="24">
        <v>2.1029475299999998</v>
      </c>
      <c r="H2167" s="24"/>
      <c r="I2167" s="24">
        <v>1.3832528900000001</v>
      </c>
      <c r="J2167" s="24"/>
      <c r="K2167" s="24">
        <v>0.96368045000000002</v>
      </c>
      <c r="L2167" s="24"/>
      <c r="M2167" s="24">
        <v>0.48967286999999998</v>
      </c>
      <c r="N2167" s="24"/>
    </row>
    <row r="2168" spans="2:14" ht="16" x14ac:dyDescent="0.2">
      <c r="B2168" s="24">
        <v>432.2</v>
      </c>
      <c r="C2168" s="24">
        <v>2.8946257599999998</v>
      </c>
      <c r="D2168" s="24"/>
      <c r="E2168" s="24">
        <v>2.38094903</v>
      </c>
      <c r="F2168" s="24"/>
      <c r="G2168" s="24">
        <v>2.1028147800000001</v>
      </c>
      <c r="H2168" s="24"/>
      <c r="I2168" s="24">
        <v>1.3834924399999999</v>
      </c>
      <c r="J2168" s="24"/>
      <c r="K2168" s="24">
        <v>0.96341568</v>
      </c>
      <c r="L2168" s="24"/>
      <c r="M2168" s="24">
        <v>0.48967664</v>
      </c>
      <c r="N2168" s="24"/>
    </row>
    <row r="2169" spans="2:14" ht="16" x14ac:dyDescent="0.2">
      <c r="B2169" s="24">
        <v>432.4</v>
      </c>
      <c r="C2169" s="24">
        <v>2.89451926</v>
      </c>
      <c r="D2169" s="24"/>
      <c r="E2169" s="24">
        <v>2.3810000200000001</v>
      </c>
      <c r="F2169" s="24"/>
      <c r="G2169" s="24">
        <v>2.1025648700000001</v>
      </c>
      <c r="H2169" s="24"/>
      <c r="I2169" s="24">
        <v>1.3834902899999999</v>
      </c>
      <c r="J2169" s="24"/>
      <c r="K2169" s="24">
        <v>0.96286201999999999</v>
      </c>
      <c r="L2169" s="24"/>
      <c r="M2169" s="24">
        <v>0.48965164999999999</v>
      </c>
      <c r="N2169" s="24"/>
    </row>
    <row r="2170" spans="2:14" ht="16" x14ac:dyDescent="0.2">
      <c r="B2170" s="24">
        <v>432.6</v>
      </c>
      <c r="C2170" s="24">
        <v>2.89481213</v>
      </c>
      <c r="D2170" s="24"/>
      <c r="E2170" s="24">
        <v>2.381418</v>
      </c>
      <c r="F2170" s="24"/>
      <c r="G2170" s="24">
        <v>2.10295933</v>
      </c>
      <c r="H2170" s="24"/>
      <c r="I2170" s="24">
        <v>1.3837405899999999</v>
      </c>
      <c r="J2170" s="24"/>
      <c r="K2170" s="24">
        <v>0.96358725999999995</v>
      </c>
      <c r="L2170" s="24"/>
      <c r="M2170" s="24">
        <v>0.49008051000000002</v>
      </c>
      <c r="N2170" s="24"/>
    </row>
    <row r="2171" spans="2:14" ht="16" x14ac:dyDescent="0.2">
      <c r="B2171" s="24">
        <v>432.8</v>
      </c>
      <c r="C2171" s="24">
        <v>2.8947000900000002</v>
      </c>
      <c r="D2171" s="24"/>
      <c r="E2171" s="24">
        <v>2.3816969399999999</v>
      </c>
      <c r="F2171" s="24"/>
      <c r="G2171" s="24">
        <v>2.1031335699999998</v>
      </c>
      <c r="H2171" s="24"/>
      <c r="I2171" s="24">
        <v>1.3843317500000001</v>
      </c>
      <c r="J2171" s="24"/>
      <c r="K2171" s="24">
        <v>0.96409254</v>
      </c>
      <c r="L2171" s="24"/>
      <c r="M2171" s="24">
        <v>0.49003948000000003</v>
      </c>
      <c r="N2171" s="24"/>
    </row>
    <row r="2172" spans="2:14" ht="16" x14ac:dyDescent="0.2">
      <c r="B2172" s="24">
        <v>433</v>
      </c>
      <c r="C2172" s="24">
        <v>2.8941098900000002</v>
      </c>
      <c r="D2172" s="24"/>
      <c r="E2172" s="24">
        <v>2.3816819100000002</v>
      </c>
      <c r="F2172" s="24"/>
      <c r="G2172" s="24">
        <v>2.10280895</v>
      </c>
      <c r="H2172" s="24"/>
      <c r="I2172" s="24">
        <v>1.3846824600000001</v>
      </c>
      <c r="J2172" s="24"/>
      <c r="K2172" s="24">
        <v>0.96455312999999998</v>
      </c>
      <c r="L2172" s="24"/>
      <c r="M2172" s="24">
        <v>0.49017827000000003</v>
      </c>
      <c r="N2172" s="24"/>
    </row>
    <row r="2173" spans="2:14" ht="16" x14ac:dyDescent="0.2">
      <c r="B2173" s="24">
        <v>433.2</v>
      </c>
      <c r="C2173" s="24">
        <v>2.8937127299999998</v>
      </c>
      <c r="D2173" s="24"/>
      <c r="E2173" s="24">
        <v>2.3822080099999998</v>
      </c>
      <c r="F2173" s="24"/>
      <c r="G2173" s="24">
        <v>2.10339119</v>
      </c>
      <c r="H2173" s="24"/>
      <c r="I2173" s="24">
        <v>1.3847815000000001</v>
      </c>
      <c r="J2173" s="24"/>
      <c r="K2173" s="24">
        <v>0.96534933999999994</v>
      </c>
      <c r="L2173" s="24"/>
      <c r="M2173" s="24">
        <v>0.48996158000000001</v>
      </c>
      <c r="N2173" s="24"/>
    </row>
    <row r="2174" spans="2:14" ht="16" x14ac:dyDescent="0.2">
      <c r="B2174" s="24">
        <v>433.4</v>
      </c>
      <c r="C2174" s="24">
        <v>2.8936775400000001</v>
      </c>
      <c r="D2174" s="24"/>
      <c r="E2174" s="24">
        <v>2.3826814600000001</v>
      </c>
      <c r="F2174" s="24"/>
      <c r="G2174" s="24">
        <v>2.10337964</v>
      </c>
      <c r="H2174" s="24"/>
      <c r="I2174" s="24">
        <v>1.38508644</v>
      </c>
      <c r="J2174" s="24"/>
      <c r="K2174" s="24">
        <v>0.96549878</v>
      </c>
      <c r="L2174" s="24"/>
      <c r="M2174" s="24">
        <v>0.49020082999999998</v>
      </c>
      <c r="N2174" s="24"/>
    </row>
    <row r="2175" spans="2:14" ht="16" x14ac:dyDescent="0.2">
      <c r="B2175" s="24">
        <v>433.6</v>
      </c>
      <c r="C2175" s="24">
        <v>2.8941224399999999</v>
      </c>
      <c r="D2175" s="24"/>
      <c r="E2175" s="24">
        <v>2.3828973200000001</v>
      </c>
      <c r="F2175" s="24"/>
      <c r="G2175" s="24">
        <v>2.1037004100000001</v>
      </c>
      <c r="H2175" s="24"/>
      <c r="I2175" s="24">
        <v>1.3854874800000001</v>
      </c>
      <c r="J2175" s="24"/>
      <c r="K2175" s="24">
        <v>0.96585025000000002</v>
      </c>
      <c r="L2175" s="24"/>
      <c r="M2175" s="24">
        <v>0.49022520000000003</v>
      </c>
      <c r="N2175" s="24"/>
    </row>
    <row r="2176" spans="2:14" ht="16" x14ac:dyDescent="0.2">
      <c r="B2176" s="24">
        <v>433.8</v>
      </c>
      <c r="C2176" s="24">
        <v>2.8945882100000002</v>
      </c>
      <c r="D2176" s="24"/>
      <c r="E2176" s="24">
        <v>2.3826717400000001</v>
      </c>
      <c r="F2176" s="24"/>
      <c r="G2176" s="24">
        <v>2.10353251</v>
      </c>
      <c r="H2176" s="24"/>
      <c r="I2176" s="24">
        <v>1.38544975</v>
      </c>
      <c r="J2176" s="24"/>
      <c r="K2176" s="24">
        <v>0.96556984000000001</v>
      </c>
      <c r="L2176" s="24"/>
      <c r="M2176" s="24">
        <v>0.48996241000000001</v>
      </c>
      <c r="N2176" s="24"/>
    </row>
    <row r="2177" spans="2:14" ht="16" x14ac:dyDescent="0.2">
      <c r="B2177" s="24">
        <v>434</v>
      </c>
      <c r="C2177" s="24">
        <v>2.8942598300000002</v>
      </c>
      <c r="D2177" s="24"/>
      <c r="E2177" s="24">
        <v>2.3822387799999998</v>
      </c>
      <c r="F2177" s="24"/>
      <c r="G2177" s="24">
        <v>2.1027570999999998</v>
      </c>
      <c r="H2177" s="24"/>
      <c r="I2177" s="24">
        <v>1.3851616499999999</v>
      </c>
      <c r="J2177" s="24"/>
      <c r="K2177" s="24">
        <v>0.96536180999999999</v>
      </c>
      <c r="L2177" s="24"/>
      <c r="M2177" s="24">
        <v>0.48954874999999998</v>
      </c>
      <c r="N2177" s="24"/>
    </row>
    <row r="2178" spans="2:14" ht="16" x14ac:dyDescent="0.2">
      <c r="B2178" s="24">
        <v>434.2</v>
      </c>
      <c r="C2178" s="24">
        <v>2.89488469</v>
      </c>
      <c r="D2178" s="24"/>
      <c r="E2178" s="24">
        <v>2.3824730700000001</v>
      </c>
      <c r="F2178" s="24"/>
      <c r="G2178" s="24">
        <v>2.1030754699999998</v>
      </c>
      <c r="H2178" s="24"/>
      <c r="I2178" s="24">
        <v>1.3851749200000001</v>
      </c>
      <c r="J2178" s="24"/>
      <c r="K2178" s="24">
        <v>0.96529271000000005</v>
      </c>
      <c r="L2178" s="24"/>
      <c r="M2178" s="24">
        <v>0.48962391999999999</v>
      </c>
      <c r="N2178" s="24"/>
    </row>
    <row r="2179" spans="2:14" ht="16" x14ac:dyDescent="0.2">
      <c r="B2179" s="24">
        <v>434.4</v>
      </c>
      <c r="C2179" s="24">
        <v>2.8947535900000001</v>
      </c>
      <c r="D2179" s="24"/>
      <c r="E2179" s="24">
        <v>2.3821667899999999</v>
      </c>
      <c r="F2179" s="24"/>
      <c r="G2179" s="24">
        <v>2.10300551</v>
      </c>
      <c r="H2179" s="24"/>
      <c r="I2179" s="24">
        <v>1.3848114300000001</v>
      </c>
      <c r="J2179" s="24"/>
      <c r="K2179" s="24">
        <v>0.96550035000000001</v>
      </c>
      <c r="L2179" s="24"/>
      <c r="M2179" s="24">
        <v>0.48978089000000002</v>
      </c>
      <c r="N2179" s="24"/>
    </row>
    <row r="2180" spans="2:14" ht="16" x14ac:dyDescent="0.2">
      <c r="B2180" s="24">
        <v>434.6</v>
      </c>
      <c r="C2180" s="24">
        <v>2.89555958</v>
      </c>
      <c r="D2180" s="24"/>
      <c r="E2180" s="24">
        <v>2.3821862299999998</v>
      </c>
      <c r="F2180" s="24"/>
      <c r="G2180" s="24">
        <v>2.1032769199999999</v>
      </c>
      <c r="H2180" s="24"/>
      <c r="I2180" s="24">
        <v>1.3848420800000001</v>
      </c>
      <c r="J2180" s="24"/>
      <c r="K2180" s="24">
        <v>0.96568595000000002</v>
      </c>
      <c r="L2180" s="24"/>
      <c r="M2180" s="24">
        <v>0.49030135000000002</v>
      </c>
      <c r="N2180" s="24"/>
    </row>
    <row r="2181" spans="2:14" ht="16" x14ac:dyDescent="0.2">
      <c r="B2181" s="24">
        <v>434.8</v>
      </c>
      <c r="C2181" s="24">
        <v>2.8962632500000001</v>
      </c>
      <c r="D2181" s="24"/>
      <c r="E2181" s="24">
        <v>2.3818129400000001</v>
      </c>
      <c r="F2181" s="24"/>
      <c r="G2181" s="24">
        <v>2.1040195499999998</v>
      </c>
      <c r="H2181" s="24"/>
      <c r="I2181" s="24">
        <v>1.38464327</v>
      </c>
      <c r="J2181" s="24"/>
      <c r="K2181" s="24">
        <v>0.96565173000000004</v>
      </c>
      <c r="L2181" s="24"/>
      <c r="M2181" s="24">
        <v>0.49075846000000001</v>
      </c>
      <c r="N2181" s="24"/>
    </row>
    <row r="2182" spans="2:14" ht="16" x14ac:dyDescent="0.2">
      <c r="B2182" s="24">
        <v>435</v>
      </c>
      <c r="C2182" s="24">
        <v>2.8968631</v>
      </c>
      <c r="D2182" s="24"/>
      <c r="E2182" s="24">
        <v>2.3819446700000002</v>
      </c>
      <c r="F2182" s="24"/>
      <c r="G2182" s="24">
        <v>2.1042740700000002</v>
      </c>
      <c r="H2182" s="24"/>
      <c r="I2182" s="24">
        <v>1.38497016</v>
      </c>
      <c r="J2182" s="24"/>
      <c r="K2182" s="24">
        <v>0.96597317000000005</v>
      </c>
      <c r="L2182" s="24"/>
      <c r="M2182" s="24">
        <v>0.49101962999999998</v>
      </c>
      <c r="N2182" s="24"/>
    </row>
    <row r="2183" spans="2:14" ht="16" x14ac:dyDescent="0.2">
      <c r="B2183" s="24">
        <v>435.2</v>
      </c>
      <c r="C2183" s="24">
        <v>2.8973771899999998</v>
      </c>
      <c r="D2183" s="24"/>
      <c r="E2183" s="24">
        <v>2.3818355499999999</v>
      </c>
      <c r="F2183" s="24"/>
      <c r="G2183" s="24">
        <v>2.1044720400000001</v>
      </c>
      <c r="H2183" s="24"/>
      <c r="I2183" s="24">
        <v>1.38504552</v>
      </c>
      <c r="J2183" s="24"/>
      <c r="K2183" s="24">
        <v>0.96596179999999998</v>
      </c>
      <c r="L2183" s="24"/>
      <c r="M2183" s="24">
        <v>0.49135187000000002</v>
      </c>
      <c r="N2183" s="24"/>
    </row>
    <row r="2184" spans="2:14" ht="16" x14ac:dyDescent="0.2">
      <c r="B2184" s="24">
        <v>435.4</v>
      </c>
      <c r="C2184" s="24">
        <v>2.89783525</v>
      </c>
      <c r="D2184" s="24"/>
      <c r="E2184" s="24">
        <v>2.3817312400000001</v>
      </c>
      <c r="F2184" s="24"/>
      <c r="G2184" s="24">
        <v>2.1045288900000001</v>
      </c>
      <c r="H2184" s="24"/>
      <c r="I2184" s="24">
        <v>1.3851993499999999</v>
      </c>
      <c r="J2184" s="24"/>
      <c r="K2184" s="24">
        <v>0.96603618999999996</v>
      </c>
      <c r="L2184" s="24"/>
      <c r="M2184" s="24">
        <v>0.49186806999999999</v>
      </c>
      <c r="N2184" s="24"/>
    </row>
    <row r="2185" spans="2:14" ht="16" x14ac:dyDescent="0.2">
      <c r="B2185" s="24">
        <v>435.6</v>
      </c>
      <c r="C2185" s="24">
        <v>2.89805519</v>
      </c>
      <c r="D2185" s="24"/>
      <c r="E2185" s="24">
        <v>2.3822210300000002</v>
      </c>
      <c r="F2185" s="24"/>
      <c r="G2185" s="24">
        <v>2.1046879399999998</v>
      </c>
      <c r="H2185" s="24"/>
      <c r="I2185" s="24">
        <v>1.38530799</v>
      </c>
      <c r="J2185" s="24"/>
      <c r="K2185" s="24">
        <v>0.96575354000000002</v>
      </c>
      <c r="L2185" s="24"/>
      <c r="M2185" s="24">
        <v>0.49207937000000002</v>
      </c>
      <c r="N2185" s="24"/>
    </row>
    <row r="2186" spans="2:14" ht="16" x14ac:dyDescent="0.2">
      <c r="B2186" s="24">
        <v>435.8</v>
      </c>
      <c r="C2186" s="24">
        <v>2.8980842</v>
      </c>
      <c r="D2186" s="24"/>
      <c r="E2186" s="24">
        <v>2.3827564799999998</v>
      </c>
      <c r="F2186" s="24"/>
      <c r="G2186" s="24">
        <v>2.1047445300000001</v>
      </c>
      <c r="H2186" s="24"/>
      <c r="I2186" s="24">
        <v>1.38570105</v>
      </c>
      <c r="J2186" s="24"/>
      <c r="K2186" s="24">
        <v>0.96617973000000001</v>
      </c>
      <c r="L2186" s="24"/>
      <c r="M2186" s="24">
        <v>0.49274833000000001</v>
      </c>
      <c r="N2186" s="24"/>
    </row>
    <row r="2187" spans="2:14" ht="16" x14ac:dyDescent="0.2">
      <c r="B2187" s="24">
        <v>436</v>
      </c>
      <c r="C2187" s="24">
        <v>2.8980591699999998</v>
      </c>
      <c r="D2187" s="24"/>
      <c r="E2187" s="24">
        <v>2.38302412</v>
      </c>
      <c r="F2187" s="24"/>
      <c r="G2187" s="24">
        <v>2.10480483</v>
      </c>
      <c r="H2187" s="24"/>
      <c r="I2187" s="24">
        <v>1.3860153099999999</v>
      </c>
      <c r="J2187" s="24"/>
      <c r="K2187" s="24">
        <v>0.96668896999999998</v>
      </c>
      <c r="L2187" s="24"/>
      <c r="M2187" s="24">
        <v>0.49258855000000001</v>
      </c>
      <c r="N2187" s="24"/>
    </row>
    <row r="2188" spans="2:14" ht="16" x14ac:dyDescent="0.2">
      <c r="B2188" s="24">
        <v>436.2</v>
      </c>
      <c r="C2188" s="24">
        <v>2.89785037</v>
      </c>
      <c r="D2188" s="24"/>
      <c r="E2188" s="24">
        <v>2.3828510700000001</v>
      </c>
      <c r="F2188" s="24"/>
      <c r="G2188" s="24">
        <v>2.1041688999999999</v>
      </c>
      <c r="H2188" s="24"/>
      <c r="I2188" s="24">
        <v>1.38598559</v>
      </c>
      <c r="J2188" s="24"/>
      <c r="K2188" s="24">
        <v>0.96624480999999995</v>
      </c>
      <c r="L2188" s="24"/>
      <c r="M2188" s="24">
        <v>0.49224094000000002</v>
      </c>
      <c r="N2188" s="24"/>
    </row>
    <row r="2189" spans="2:14" ht="16" x14ac:dyDescent="0.2">
      <c r="B2189" s="24">
        <v>436.4</v>
      </c>
      <c r="C2189" s="24">
        <v>2.8973578199999999</v>
      </c>
      <c r="D2189" s="24"/>
      <c r="E2189" s="24">
        <v>2.3830736199999998</v>
      </c>
      <c r="F2189" s="24"/>
      <c r="G2189" s="24">
        <v>2.1042831500000001</v>
      </c>
      <c r="H2189" s="24"/>
      <c r="I2189" s="24">
        <v>1.38582323</v>
      </c>
      <c r="J2189" s="24"/>
      <c r="K2189" s="24">
        <v>0.96639196999999999</v>
      </c>
      <c r="L2189" s="24"/>
      <c r="M2189" s="24">
        <v>0.49175070999999998</v>
      </c>
      <c r="N2189" s="24"/>
    </row>
    <row r="2190" spans="2:14" ht="16" x14ac:dyDescent="0.2">
      <c r="B2190" s="24">
        <v>436.6</v>
      </c>
      <c r="C2190" s="24">
        <v>2.89705659</v>
      </c>
      <c r="D2190" s="24"/>
      <c r="E2190" s="24">
        <v>2.3832866899999998</v>
      </c>
      <c r="F2190" s="24"/>
      <c r="G2190" s="24">
        <v>2.1045127300000002</v>
      </c>
      <c r="H2190" s="24"/>
      <c r="I2190" s="24">
        <v>1.38576064</v>
      </c>
      <c r="J2190" s="24"/>
      <c r="K2190" s="24">
        <v>0.96711444000000002</v>
      </c>
      <c r="L2190" s="24"/>
      <c r="M2190" s="24">
        <v>0.49209069</v>
      </c>
      <c r="N2190" s="24"/>
    </row>
    <row r="2191" spans="2:14" ht="16" x14ac:dyDescent="0.2">
      <c r="B2191" s="24">
        <v>436.8</v>
      </c>
      <c r="C2191" s="24">
        <v>2.8966287099999999</v>
      </c>
      <c r="D2191" s="24"/>
      <c r="E2191" s="24">
        <v>2.38387284</v>
      </c>
      <c r="F2191" s="24"/>
      <c r="G2191" s="24">
        <v>2.1045010099999999</v>
      </c>
      <c r="H2191" s="24"/>
      <c r="I2191" s="24">
        <v>1.3856657299999999</v>
      </c>
      <c r="J2191" s="24"/>
      <c r="K2191" s="24">
        <v>0.96725163999999997</v>
      </c>
      <c r="L2191" s="24"/>
      <c r="M2191" s="24">
        <v>0.49197453000000002</v>
      </c>
      <c r="N2191" s="24"/>
    </row>
    <row r="2192" spans="2:14" ht="16" x14ac:dyDescent="0.2">
      <c r="B2192" s="24">
        <v>437</v>
      </c>
      <c r="C2192" s="24">
        <v>2.8964857300000002</v>
      </c>
      <c r="D2192" s="24"/>
      <c r="E2192" s="24">
        <v>2.3845183099999998</v>
      </c>
      <c r="F2192" s="24"/>
      <c r="G2192" s="24">
        <v>2.10456976</v>
      </c>
      <c r="H2192" s="24"/>
      <c r="I2192" s="24">
        <v>1.3857586500000001</v>
      </c>
      <c r="J2192" s="24"/>
      <c r="K2192" s="24">
        <v>0.96750627</v>
      </c>
      <c r="L2192" s="24"/>
      <c r="M2192" s="24">
        <v>0.49191832000000002</v>
      </c>
      <c r="N2192" s="24"/>
    </row>
    <row r="2193" spans="2:14" ht="16" x14ac:dyDescent="0.2">
      <c r="B2193" s="24">
        <v>437.2</v>
      </c>
      <c r="C2193" s="24">
        <v>2.89703438</v>
      </c>
      <c r="D2193" s="24"/>
      <c r="E2193" s="24">
        <v>2.3854958599999998</v>
      </c>
      <c r="F2193" s="24"/>
      <c r="G2193" s="24">
        <v>2.1056671300000001</v>
      </c>
      <c r="H2193" s="24"/>
      <c r="I2193" s="24">
        <v>1.3864549799999999</v>
      </c>
      <c r="J2193" s="24"/>
      <c r="K2193" s="24">
        <v>0.96843973999999999</v>
      </c>
      <c r="L2193" s="24"/>
      <c r="M2193" s="24">
        <v>0.49273023999999999</v>
      </c>
      <c r="N2193" s="24"/>
    </row>
    <row r="2194" spans="2:14" ht="16" x14ac:dyDescent="0.2">
      <c r="B2194" s="24">
        <v>437.4</v>
      </c>
      <c r="C2194" s="24">
        <v>2.8968786099999999</v>
      </c>
      <c r="D2194" s="24"/>
      <c r="E2194" s="24">
        <v>2.38560463</v>
      </c>
      <c r="F2194" s="24"/>
      <c r="G2194" s="24">
        <v>2.1053666099999999</v>
      </c>
      <c r="H2194" s="24"/>
      <c r="I2194" s="24">
        <v>1.38670563</v>
      </c>
      <c r="J2194" s="24"/>
      <c r="K2194" s="24">
        <v>0.96855091999999998</v>
      </c>
      <c r="L2194" s="24"/>
      <c r="M2194" s="24">
        <v>0.49285949000000001</v>
      </c>
      <c r="N2194" s="24"/>
    </row>
    <row r="2195" spans="2:14" ht="16" x14ac:dyDescent="0.2">
      <c r="B2195" s="24">
        <v>437.6</v>
      </c>
      <c r="C2195" s="24">
        <v>2.8973344600000002</v>
      </c>
      <c r="D2195" s="24"/>
      <c r="E2195" s="24">
        <v>2.3861168300000002</v>
      </c>
      <c r="F2195" s="24"/>
      <c r="G2195" s="24">
        <v>2.1056397200000001</v>
      </c>
      <c r="H2195" s="24"/>
      <c r="I2195" s="24">
        <v>1.38700267</v>
      </c>
      <c r="J2195" s="24"/>
      <c r="K2195" s="24">
        <v>0.96909730999999999</v>
      </c>
      <c r="L2195" s="24"/>
      <c r="M2195" s="24">
        <v>0.49275489</v>
      </c>
      <c r="N2195" s="24"/>
    </row>
    <row r="2196" spans="2:14" ht="16" x14ac:dyDescent="0.2">
      <c r="B2196" s="24">
        <v>437.8</v>
      </c>
      <c r="C2196" s="24">
        <v>2.89749079</v>
      </c>
      <c r="D2196" s="24"/>
      <c r="E2196" s="24">
        <v>2.3861894100000001</v>
      </c>
      <c r="F2196" s="24"/>
      <c r="G2196" s="24">
        <v>2.1055950999999999</v>
      </c>
      <c r="H2196" s="24"/>
      <c r="I2196" s="24">
        <v>1.38688627</v>
      </c>
      <c r="J2196" s="24"/>
      <c r="K2196" s="24">
        <v>0.96879333999999995</v>
      </c>
      <c r="L2196" s="24"/>
      <c r="M2196" s="24">
        <v>0.49268465</v>
      </c>
      <c r="N2196" s="24"/>
    </row>
    <row r="2197" spans="2:14" ht="16" x14ac:dyDescent="0.2">
      <c r="B2197" s="24">
        <v>438</v>
      </c>
      <c r="C2197" s="24">
        <v>2.8976664699999999</v>
      </c>
      <c r="D2197" s="24"/>
      <c r="E2197" s="24">
        <v>2.3864548000000001</v>
      </c>
      <c r="F2197" s="24"/>
      <c r="G2197" s="24">
        <v>2.1058957999999999</v>
      </c>
      <c r="H2197" s="24"/>
      <c r="I2197" s="24">
        <v>1.3868166799999999</v>
      </c>
      <c r="J2197" s="24"/>
      <c r="K2197" s="24">
        <v>0.96922761999999996</v>
      </c>
      <c r="L2197" s="24"/>
      <c r="M2197" s="24">
        <v>0.49286912999999999</v>
      </c>
      <c r="N2197" s="24"/>
    </row>
    <row r="2198" spans="2:14" ht="16" x14ac:dyDescent="0.2">
      <c r="B2198" s="24">
        <v>438.2</v>
      </c>
      <c r="C2198" s="24">
        <v>2.8980232400000001</v>
      </c>
      <c r="D2198" s="24"/>
      <c r="E2198" s="24">
        <v>2.3862059900000001</v>
      </c>
      <c r="F2198" s="24"/>
      <c r="G2198" s="24">
        <v>2.1067049099999999</v>
      </c>
      <c r="H2198" s="24"/>
      <c r="I2198" s="24">
        <v>1.38673961</v>
      </c>
      <c r="J2198" s="24"/>
      <c r="K2198" s="24">
        <v>0.96900052000000003</v>
      </c>
      <c r="L2198" s="24"/>
      <c r="M2198" s="24">
        <v>0.49315273999999998</v>
      </c>
      <c r="N2198" s="24"/>
    </row>
    <row r="2199" spans="2:14" ht="16" x14ac:dyDescent="0.2">
      <c r="B2199" s="24">
        <v>438.4</v>
      </c>
      <c r="C2199" s="24">
        <v>2.8980992699999999</v>
      </c>
      <c r="D2199" s="24"/>
      <c r="E2199" s="24">
        <v>2.3857895099999999</v>
      </c>
      <c r="F2199" s="24"/>
      <c r="G2199" s="24">
        <v>2.10660406</v>
      </c>
      <c r="H2199" s="24"/>
      <c r="I2199" s="24">
        <v>1.3864614099999999</v>
      </c>
      <c r="J2199" s="24"/>
      <c r="K2199" s="24">
        <v>0.96928932000000001</v>
      </c>
      <c r="L2199" s="24"/>
      <c r="M2199" s="24">
        <v>0.49295203999999998</v>
      </c>
      <c r="N2199" s="24"/>
    </row>
    <row r="2200" spans="2:14" ht="16" x14ac:dyDescent="0.2">
      <c r="B2200" s="24">
        <v>438.6</v>
      </c>
      <c r="C2200" s="24">
        <v>2.89879775</v>
      </c>
      <c r="D2200" s="24"/>
      <c r="E2200" s="24">
        <v>2.38541976</v>
      </c>
      <c r="F2200" s="24"/>
      <c r="G2200" s="24">
        <v>2.10693295</v>
      </c>
      <c r="H2200" s="24"/>
      <c r="I2200" s="24">
        <v>1.38650093</v>
      </c>
      <c r="J2200" s="24"/>
      <c r="K2200" s="24">
        <v>0.96966816</v>
      </c>
      <c r="L2200" s="24"/>
      <c r="M2200" s="24">
        <v>0.49295876</v>
      </c>
      <c r="N2200" s="24"/>
    </row>
    <row r="2201" spans="2:14" ht="16" x14ac:dyDescent="0.2">
      <c r="B2201" s="24">
        <v>438.8</v>
      </c>
      <c r="C2201" s="24">
        <v>2.8988902699999999</v>
      </c>
      <c r="D2201" s="24"/>
      <c r="E2201" s="24">
        <v>2.38508933</v>
      </c>
      <c r="F2201" s="24"/>
      <c r="G2201" s="24">
        <v>2.1073367799999998</v>
      </c>
      <c r="H2201" s="24"/>
      <c r="I2201" s="24">
        <v>1.38617616</v>
      </c>
      <c r="J2201" s="24"/>
      <c r="K2201" s="24">
        <v>0.96959971</v>
      </c>
      <c r="L2201" s="24"/>
      <c r="M2201" s="24">
        <v>0.49314627999999999</v>
      </c>
      <c r="N2201" s="24"/>
    </row>
    <row r="2202" spans="2:14" ht="16" x14ac:dyDescent="0.2">
      <c r="B2202" s="24">
        <v>439</v>
      </c>
      <c r="C2202" s="24">
        <v>2.8986725999999998</v>
      </c>
      <c r="D2202" s="24"/>
      <c r="E2202" s="24">
        <v>2.3846581100000002</v>
      </c>
      <c r="F2202" s="24"/>
      <c r="G2202" s="24">
        <v>2.10666412</v>
      </c>
      <c r="H2202" s="24"/>
      <c r="I2202" s="24">
        <v>1.38655544</v>
      </c>
      <c r="J2202" s="24"/>
      <c r="K2202" s="24">
        <v>0.96962654999999998</v>
      </c>
      <c r="L2202" s="24"/>
      <c r="M2202" s="24">
        <v>0.49291583</v>
      </c>
      <c r="N2202" s="24"/>
    </row>
    <row r="2203" spans="2:14" ht="16" x14ac:dyDescent="0.2">
      <c r="B2203" s="24">
        <v>439.2</v>
      </c>
      <c r="C2203" s="24">
        <v>2.8983579100000001</v>
      </c>
      <c r="D2203" s="24"/>
      <c r="E2203" s="24">
        <v>2.3838674000000002</v>
      </c>
      <c r="F2203" s="24"/>
      <c r="G2203" s="24">
        <v>2.1063081600000002</v>
      </c>
      <c r="H2203" s="24"/>
      <c r="I2203" s="24">
        <v>1.3864495699999999</v>
      </c>
      <c r="J2203" s="24"/>
      <c r="K2203" s="24">
        <v>0.96916639999999998</v>
      </c>
      <c r="L2203" s="24"/>
      <c r="M2203" s="24">
        <v>0.49247871999999998</v>
      </c>
      <c r="N2203" s="24"/>
    </row>
    <row r="2204" spans="2:14" ht="16" x14ac:dyDescent="0.2">
      <c r="B2204" s="24">
        <v>439.4</v>
      </c>
      <c r="C2204" s="24">
        <v>2.8979539299999999</v>
      </c>
      <c r="D2204" s="24"/>
      <c r="E2204" s="24">
        <v>2.38342717</v>
      </c>
      <c r="F2204" s="24"/>
      <c r="G2204" s="24">
        <v>2.1060332700000002</v>
      </c>
      <c r="H2204" s="24"/>
      <c r="I2204" s="24">
        <v>1.38603721</v>
      </c>
      <c r="J2204" s="24"/>
      <c r="K2204" s="24">
        <v>0.96880685</v>
      </c>
      <c r="L2204" s="24"/>
      <c r="M2204" s="24">
        <v>0.49274305000000002</v>
      </c>
      <c r="N2204" s="24"/>
    </row>
    <row r="2205" spans="2:14" ht="16" x14ac:dyDescent="0.2">
      <c r="B2205" s="24">
        <v>439.6</v>
      </c>
      <c r="C2205" s="24">
        <v>2.8974849100000002</v>
      </c>
      <c r="D2205" s="24"/>
      <c r="E2205" s="24">
        <v>2.3834769200000001</v>
      </c>
      <c r="F2205" s="24"/>
      <c r="G2205" s="24">
        <v>2.1057341200000002</v>
      </c>
      <c r="H2205" s="24"/>
      <c r="I2205" s="24">
        <v>1.3857810500000001</v>
      </c>
      <c r="J2205" s="24"/>
      <c r="K2205" s="24">
        <v>0.96870310000000004</v>
      </c>
      <c r="L2205" s="24"/>
      <c r="M2205" s="24">
        <v>0.49210300000000001</v>
      </c>
      <c r="N2205" s="24"/>
    </row>
    <row r="2206" spans="2:14" ht="16" x14ac:dyDescent="0.2">
      <c r="B2206" s="24">
        <v>439.8</v>
      </c>
      <c r="C2206" s="24">
        <v>2.8973958500000001</v>
      </c>
      <c r="D2206" s="24"/>
      <c r="E2206" s="24">
        <v>2.3835869299999999</v>
      </c>
      <c r="F2206" s="24"/>
      <c r="G2206" s="24">
        <v>2.1053898700000002</v>
      </c>
      <c r="H2206" s="24"/>
      <c r="I2206" s="24">
        <v>1.3857839000000001</v>
      </c>
      <c r="J2206" s="24"/>
      <c r="K2206" s="24">
        <v>0.96868606000000002</v>
      </c>
      <c r="L2206" s="24"/>
      <c r="M2206" s="24">
        <v>0.49222880000000002</v>
      </c>
      <c r="N2206" s="24"/>
    </row>
    <row r="2207" spans="2:14" ht="16" x14ac:dyDescent="0.2">
      <c r="B2207" s="24">
        <v>440</v>
      </c>
      <c r="C2207" s="24">
        <v>2.8975128699999999</v>
      </c>
      <c r="D2207" s="24"/>
      <c r="E2207" s="24">
        <v>2.3840179500000001</v>
      </c>
      <c r="F2207" s="24"/>
      <c r="G2207" s="24">
        <v>2.1056037399999998</v>
      </c>
      <c r="H2207" s="24"/>
      <c r="I2207" s="24">
        <v>1.3860413</v>
      </c>
      <c r="J2207" s="24"/>
      <c r="K2207" s="24">
        <v>0.96878454000000003</v>
      </c>
      <c r="L2207" s="24"/>
      <c r="M2207" s="24">
        <v>0.49221617000000001</v>
      </c>
      <c r="N2207" s="24"/>
    </row>
    <row r="2208" spans="2:14" ht="16" x14ac:dyDescent="0.2">
      <c r="B2208" s="24">
        <v>440.2</v>
      </c>
      <c r="C2208" s="24">
        <v>2.8978037400000001</v>
      </c>
      <c r="D2208" s="24"/>
      <c r="E2208" s="24">
        <v>2.3847578199999999</v>
      </c>
      <c r="F2208" s="24"/>
      <c r="G2208" s="24">
        <v>2.1055208200000002</v>
      </c>
      <c r="H2208" s="24"/>
      <c r="I2208" s="24">
        <v>1.38615544</v>
      </c>
      <c r="J2208" s="24"/>
      <c r="K2208" s="24">
        <v>0.96894862000000004</v>
      </c>
      <c r="L2208" s="24"/>
      <c r="M2208" s="24">
        <v>0.49205733000000001</v>
      </c>
      <c r="N2208" s="24"/>
    </row>
    <row r="2209" spans="2:14" ht="16" x14ac:dyDescent="0.2">
      <c r="B2209" s="24">
        <v>440.4</v>
      </c>
      <c r="C2209" s="24">
        <v>2.8975512499999998</v>
      </c>
      <c r="D2209" s="24"/>
      <c r="E2209" s="24">
        <v>2.3851329400000001</v>
      </c>
      <c r="F2209" s="24"/>
      <c r="G2209" s="24">
        <v>2.1057414400000001</v>
      </c>
      <c r="H2209" s="24"/>
      <c r="I2209" s="24">
        <v>1.38601872</v>
      </c>
      <c r="J2209" s="24"/>
      <c r="K2209" s="24">
        <v>0.96925919000000005</v>
      </c>
      <c r="L2209" s="24"/>
      <c r="M2209" s="24">
        <v>0.49219568000000002</v>
      </c>
      <c r="N2209" s="24"/>
    </row>
    <row r="2210" spans="2:14" ht="16" x14ac:dyDescent="0.2">
      <c r="B2210" s="24">
        <v>440.6</v>
      </c>
      <c r="C2210" s="24">
        <v>2.8977708899999999</v>
      </c>
      <c r="D2210" s="24"/>
      <c r="E2210" s="24">
        <v>2.3856212600000002</v>
      </c>
      <c r="F2210" s="24"/>
      <c r="G2210" s="24">
        <v>2.1058223300000001</v>
      </c>
      <c r="H2210" s="24"/>
      <c r="I2210" s="24">
        <v>1.3858575500000001</v>
      </c>
      <c r="J2210" s="24"/>
      <c r="K2210" s="24">
        <v>0.96886044000000004</v>
      </c>
      <c r="L2210" s="24"/>
      <c r="M2210" s="24">
        <v>0.49280403</v>
      </c>
      <c r="N2210" s="24"/>
    </row>
    <row r="2211" spans="2:14" ht="16" x14ac:dyDescent="0.2">
      <c r="B2211" s="24">
        <v>440.8</v>
      </c>
      <c r="C2211" s="24">
        <v>2.8982338300000001</v>
      </c>
      <c r="D2211" s="24"/>
      <c r="E2211" s="24">
        <v>2.3866275199999998</v>
      </c>
      <c r="F2211" s="24"/>
      <c r="G2211" s="24">
        <v>2.1058184099999999</v>
      </c>
      <c r="H2211" s="24"/>
      <c r="I2211" s="24">
        <v>1.3859088500000001</v>
      </c>
      <c r="J2211" s="24"/>
      <c r="K2211" s="24">
        <v>0.96892831999999995</v>
      </c>
      <c r="L2211" s="24"/>
      <c r="M2211" s="24">
        <v>0.49335435</v>
      </c>
      <c r="N2211" s="24"/>
    </row>
    <row r="2212" spans="2:14" ht="16" x14ac:dyDescent="0.2">
      <c r="B2212" s="24">
        <v>441</v>
      </c>
      <c r="C2212" s="24">
        <v>2.8987669899999999</v>
      </c>
      <c r="D2212" s="24"/>
      <c r="E2212" s="24">
        <v>2.3870910200000002</v>
      </c>
      <c r="F2212" s="24"/>
      <c r="G2212" s="24">
        <v>2.1060104000000002</v>
      </c>
      <c r="H2212" s="24"/>
      <c r="I2212" s="24">
        <v>1.38645021</v>
      </c>
      <c r="J2212" s="24"/>
      <c r="K2212" s="24">
        <v>0.96903779999999995</v>
      </c>
      <c r="L2212" s="24"/>
      <c r="M2212" s="24">
        <v>0.4936855</v>
      </c>
      <c r="N2212" s="24"/>
    </row>
    <row r="2213" spans="2:14" ht="16" x14ac:dyDescent="0.2">
      <c r="B2213" s="24">
        <v>441.2</v>
      </c>
      <c r="C2213" s="24">
        <v>2.89909156</v>
      </c>
      <c r="D2213" s="24"/>
      <c r="E2213" s="24">
        <v>2.3877784900000001</v>
      </c>
      <c r="F2213" s="24"/>
      <c r="G2213" s="24">
        <v>2.1065533099999998</v>
      </c>
      <c r="H2213" s="24"/>
      <c r="I2213" s="24">
        <v>1.3872380200000001</v>
      </c>
      <c r="J2213" s="24"/>
      <c r="K2213" s="24">
        <v>0.96935415000000003</v>
      </c>
      <c r="L2213" s="24"/>
      <c r="M2213" s="24">
        <v>0.49465428</v>
      </c>
      <c r="N2213" s="24"/>
    </row>
    <row r="2214" spans="2:14" ht="16" x14ac:dyDescent="0.2">
      <c r="B2214" s="24">
        <v>441.4</v>
      </c>
      <c r="C2214" s="24">
        <v>2.89908711</v>
      </c>
      <c r="D2214" s="24"/>
      <c r="E2214" s="24">
        <v>2.3881359</v>
      </c>
      <c r="F2214" s="24"/>
      <c r="G2214" s="24">
        <v>2.1065707800000002</v>
      </c>
      <c r="H2214" s="24"/>
      <c r="I2214" s="24">
        <v>1.3874111899999999</v>
      </c>
      <c r="J2214" s="24"/>
      <c r="K2214" s="24">
        <v>0.96974084999999999</v>
      </c>
      <c r="L2214" s="24"/>
      <c r="M2214" s="24">
        <v>0.49475780000000003</v>
      </c>
      <c r="N2214" s="24"/>
    </row>
    <row r="2215" spans="2:14" ht="16" x14ac:dyDescent="0.2">
      <c r="B2215" s="24">
        <v>441.6</v>
      </c>
      <c r="C2215" s="24">
        <v>2.89994832</v>
      </c>
      <c r="D2215" s="24"/>
      <c r="E2215" s="24">
        <v>2.3886440200000001</v>
      </c>
      <c r="F2215" s="24"/>
      <c r="G2215" s="24">
        <v>2.1067915899999998</v>
      </c>
      <c r="H2215" s="24"/>
      <c r="I2215" s="24">
        <v>1.3874337699999999</v>
      </c>
      <c r="J2215" s="24"/>
      <c r="K2215" s="24">
        <v>0.97031464999999995</v>
      </c>
      <c r="L2215" s="24"/>
      <c r="M2215" s="24">
        <v>0.49527343000000001</v>
      </c>
      <c r="N2215" s="24"/>
    </row>
    <row r="2216" spans="2:14" ht="16" x14ac:dyDescent="0.2">
      <c r="B2216" s="24">
        <v>441.8</v>
      </c>
      <c r="C2216" s="24">
        <v>2.8994225299999998</v>
      </c>
      <c r="D2216" s="24"/>
      <c r="E2216" s="24">
        <v>2.3883809199999999</v>
      </c>
      <c r="F2216" s="24"/>
      <c r="G2216" s="24">
        <v>2.1067205499999999</v>
      </c>
      <c r="H2216" s="24"/>
      <c r="I2216" s="24">
        <v>1.38736931</v>
      </c>
      <c r="J2216" s="24"/>
      <c r="K2216" s="24">
        <v>0.96996607000000001</v>
      </c>
      <c r="L2216" s="24"/>
      <c r="M2216" s="24">
        <v>0.49536697000000002</v>
      </c>
      <c r="N2216" s="24"/>
    </row>
    <row r="2217" spans="2:14" ht="16" x14ac:dyDescent="0.2">
      <c r="B2217" s="24">
        <v>442</v>
      </c>
      <c r="C2217" s="24">
        <v>2.899702</v>
      </c>
      <c r="D2217" s="24"/>
      <c r="E2217" s="24">
        <v>2.3881337</v>
      </c>
      <c r="F2217" s="24"/>
      <c r="G2217" s="24">
        <v>2.106884</v>
      </c>
      <c r="H2217" s="24"/>
      <c r="I2217" s="24">
        <v>1.3871274200000001</v>
      </c>
      <c r="J2217" s="24"/>
      <c r="K2217" s="24">
        <v>0.97001420999999999</v>
      </c>
      <c r="L2217" s="24"/>
      <c r="M2217" s="24">
        <v>0.49579552999999998</v>
      </c>
      <c r="N2217" s="24"/>
    </row>
    <row r="2218" spans="2:14" ht="16" x14ac:dyDescent="0.2">
      <c r="B2218" s="24">
        <v>442.2</v>
      </c>
      <c r="C2218" s="24">
        <v>2.8995542200000002</v>
      </c>
      <c r="D2218" s="24"/>
      <c r="E2218" s="24">
        <v>2.3876646799999999</v>
      </c>
      <c r="F2218" s="24"/>
      <c r="G2218" s="24">
        <v>2.1069188799999998</v>
      </c>
      <c r="H2218" s="24"/>
      <c r="I2218" s="24">
        <v>1.3868909300000001</v>
      </c>
      <c r="J2218" s="24"/>
      <c r="K2218" s="24">
        <v>0.96968938999999998</v>
      </c>
      <c r="L2218" s="24"/>
      <c r="M2218" s="24">
        <v>0.49556310999999997</v>
      </c>
      <c r="N2218" s="24"/>
    </row>
    <row r="2219" spans="2:14" ht="16" x14ac:dyDescent="0.2">
      <c r="B2219" s="24">
        <v>442.4</v>
      </c>
      <c r="C2219" s="24">
        <v>2.8991895200000002</v>
      </c>
      <c r="D2219" s="24"/>
      <c r="E2219" s="24">
        <v>2.3871819699999999</v>
      </c>
      <c r="F2219" s="24"/>
      <c r="G2219" s="24">
        <v>2.1064278000000001</v>
      </c>
      <c r="H2219" s="24"/>
      <c r="I2219" s="24">
        <v>1.3864428</v>
      </c>
      <c r="J2219" s="24"/>
      <c r="K2219" s="24">
        <v>0.96973303</v>
      </c>
      <c r="L2219" s="24"/>
      <c r="M2219" s="24">
        <v>0.49520165999999999</v>
      </c>
      <c r="N2219" s="24"/>
    </row>
    <row r="2220" spans="2:14" ht="16" x14ac:dyDescent="0.2">
      <c r="B2220" s="24">
        <v>442.6</v>
      </c>
      <c r="C2220" s="24">
        <v>2.8992547200000001</v>
      </c>
      <c r="D2220" s="24"/>
      <c r="E2220" s="24">
        <v>2.3868494600000001</v>
      </c>
      <c r="F2220" s="24"/>
      <c r="G2220" s="24">
        <v>2.1064970299999999</v>
      </c>
      <c r="H2220" s="24"/>
      <c r="I2220" s="24">
        <v>1.38666186</v>
      </c>
      <c r="J2220" s="24"/>
      <c r="K2220" s="24">
        <v>0.97015578999999996</v>
      </c>
      <c r="L2220" s="24"/>
      <c r="M2220" s="24">
        <v>0.49538803999999997</v>
      </c>
      <c r="N2220" s="24"/>
    </row>
    <row r="2221" spans="2:14" ht="16" x14ac:dyDescent="0.2">
      <c r="B2221" s="24">
        <v>442.8</v>
      </c>
      <c r="C2221" s="24">
        <v>2.8986850799999999</v>
      </c>
      <c r="D2221" s="24"/>
      <c r="E2221" s="24">
        <v>2.3861192999999998</v>
      </c>
      <c r="F2221" s="24"/>
      <c r="G2221" s="24">
        <v>2.1063540700000001</v>
      </c>
      <c r="H2221" s="24"/>
      <c r="I2221" s="24">
        <v>1.3865140899999999</v>
      </c>
      <c r="J2221" s="24"/>
      <c r="K2221" s="24">
        <v>0.96981766999999997</v>
      </c>
      <c r="L2221" s="24"/>
      <c r="M2221" s="24">
        <v>0.49514405</v>
      </c>
      <c r="N2221" s="24"/>
    </row>
    <row r="2222" spans="2:14" ht="16" x14ac:dyDescent="0.2">
      <c r="B2222" s="24">
        <v>443</v>
      </c>
      <c r="C2222" s="24">
        <v>2.8986114500000002</v>
      </c>
      <c r="D2222" s="24"/>
      <c r="E2222" s="24">
        <v>2.3848009000000001</v>
      </c>
      <c r="F2222" s="24"/>
      <c r="G2222" s="24">
        <v>2.1062635799999998</v>
      </c>
      <c r="H2222" s="24"/>
      <c r="I2222" s="24">
        <v>1.38680392</v>
      </c>
      <c r="J2222" s="24"/>
      <c r="K2222" s="24">
        <v>0.97001134</v>
      </c>
      <c r="L2222" s="24"/>
      <c r="M2222" s="24">
        <v>0.49451993999999999</v>
      </c>
      <c r="N2222" s="24"/>
    </row>
    <row r="2223" spans="2:14" ht="16" x14ac:dyDescent="0.2">
      <c r="B2223" s="24">
        <v>443.2</v>
      </c>
      <c r="C2223" s="24">
        <v>2.8986245500000001</v>
      </c>
      <c r="D2223" s="24"/>
      <c r="E2223" s="24">
        <v>2.3841327300000001</v>
      </c>
      <c r="F2223" s="24"/>
      <c r="G2223" s="24">
        <v>2.1065209</v>
      </c>
      <c r="H2223" s="24"/>
      <c r="I2223" s="24">
        <v>1.38665379</v>
      </c>
      <c r="J2223" s="24"/>
      <c r="K2223" s="24">
        <v>0.96986680000000003</v>
      </c>
      <c r="L2223" s="24"/>
      <c r="M2223" s="24">
        <v>0.4940832</v>
      </c>
      <c r="N2223" s="24"/>
    </row>
    <row r="2224" spans="2:14" ht="16" x14ac:dyDescent="0.2">
      <c r="B2224" s="24">
        <v>443.4</v>
      </c>
      <c r="C2224" s="24">
        <v>2.89891319</v>
      </c>
      <c r="D2224" s="24"/>
      <c r="E2224" s="24">
        <v>2.3842949099999999</v>
      </c>
      <c r="F2224" s="24"/>
      <c r="G2224" s="24">
        <v>2.1070917699999998</v>
      </c>
      <c r="H2224" s="24"/>
      <c r="I2224" s="24">
        <v>1.38651009</v>
      </c>
      <c r="J2224" s="24"/>
      <c r="K2224" s="24">
        <v>0.97024034999999997</v>
      </c>
      <c r="L2224" s="24"/>
      <c r="M2224" s="24">
        <v>0.49406063</v>
      </c>
      <c r="N2224" s="24"/>
    </row>
    <row r="2225" spans="2:14" ht="16" x14ac:dyDescent="0.2">
      <c r="B2225" s="24">
        <v>443.6</v>
      </c>
      <c r="C2225" s="24">
        <v>2.8990703099999999</v>
      </c>
      <c r="D2225" s="24"/>
      <c r="E2225" s="24">
        <v>2.3843702699999998</v>
      </c>
      <c r="F2225" s="24"/>
      <c r="G2225" s="24">
        <v>2.1073510199999999</v>
      </c>
      <c r="H2225" s="24"/>
      <c r="I2225" s="24">
        <v>1.38610283</v>
      </c>
      <c r="J2225" s="24"/>
      <c r="K2225" s="24">
        <v>0.97039516000000003</v>
      </c>
      <c r="L2225" s="24"/>
      <c r="M2225" s="24">
        <v>0.4939134</v>
      </c>
      <c r="N2225" s="24"/>
    </row>
    <row r="2226" spans="2:14" ht="16" x14ac:dyDescent="0.2">
      <c r="B2226" s="24">
        <v>443.8</v>
      </c>
      <c r="C2226" s="24">
        <v>2.8994365499999999</v>
      </c>
      <c r="D2226" s="24"/>
      <c r="E2226" s="24">
        <v>2.3844221800000001</v>
      </c>
      <c r="F2226" s="24"/>
      <c r="G2226" s="24">
        <v>2.1077892</v>
      </c>
      <c r="H2226" s="24"/>
      <c r="I2226" s="24">
        <v>1.38636056</v>
      </c>
      <c r="J2226" s="24"/>
      <c r="K2226" s="24">
        <v>0.97047552000000004</v>
      </c>
      <c r="L2226" s="24"/>
      <c r="M2226" s="24">
        <v>0.49443805000000002</v>
      </c>
      <c r="N2226" s="24"/>
    </row>
    <row r="2227" spans="2:14" ht="16" x14ac:dyDescent="0.2">
      <c r="B2227" s="24">
        <v>444</v>
      </c>
      <c r="C2227" s="24">
        <v>2.89995526</v>
      </c>
      <c r="D2227" s="24"/>
      <c r="E2227" s="24">
        <v>2.38496094</v>
      </c>
      <c r="F2227" s="24"/>
      <c r="G2227" s="24">
        <v>2.1084269899999999</v>
      </c>
      <c r="H2227" s="24"/>
      <c r="I2227" s="24">
        <v>1.38671013</v>
      </c>
      <c r="J2227" s="24"/>
      <c r="K2227" s="24">
        <v>0.97113042999999999</v>
      </c>
      <c r="L2227" s="24"/>
      <c r="M2227" s="24">
        <v>0.49472377000000001</v>
      </c>
      <c r="N2227" s="24"/>
    </row>
    <row r="2228" spans="2:14" ht="16" x14ac:dyDescent="0.2">
      <c r="B2228" s="24">
        <v>444.2</v>
      </c>
      <c r="C2228" s="24">
        <v>2.9003136399999998</v>
      </c>
      <c r="D2228" s="24"/>
      <c r="E2228" s="24">
        <v>2.3853479399999999</v>
      </c>
      <c r="F2228" s="24"/>
      <c r="G2228" s="24">
        <v>2.1090238499999998</v>
      </c>
      <c r="H2228" s="24"/>
      <c r="I2228" s="24">
        <v>1.3869083099999999</v>
      </c>
      <c r="J2228" s="24"/>
      <c r="K2228" s="24">
        <v>0.97156704999999999</v>
      </c>
      <c r="L2228" s="24"/>
      <c r="M2228" s="24">
        <v>0.49483294</v>
      </c>
      <c r="N2228" s="24"/>
    </row>
    <row r="2229" spans="2:14" ht="16" x14ac:dyDescent="0.2">
      <c r="B2229" s="24">
        <v>444.4</v>
      </c>
      <c r="C2229" s="24">
        <v>2.9003357599999999</v>
      </c>
      <c r="D2229" s="24"/>
      <c r="E2229" s="24">
        <v>2.3855519799999998</v>
      </c>
      <c r="F2229" s="24"/>
      <c r="G2229" s="24">
        <v>2.1092809699999999</v>
      </c>
      <c r="H2229" s="24"/>
      <c r="I2229" s="24">
        <v>1.3868064600000001</v>
      </c>
      <c r="J2229" s="24"/>
      <c r="K2229" s="24">
        <v>0.97174662999999994</v>
      </c>
      <c r="L2229" s="24"/>
      <c r="M2229" s="24">
        <v>0.49503091999999999</v>
      </c>
      <c r="N2229" s="24"/>
    </row>
    <row r="2230" spans="2:14" ht="16" x14ac:dyDescent="0.2">
      <c r="B2230" s="24">
        <v>444.6</v>
      </c>
      <c r="C2230" s="24">
        <v>2.90072302</v>
      </c>
      <c r="D2230" s="24"/>
      <c r="E2230" s="24">
        <v>2.38587544</v>
      </c>
      <c r="F2230" s="24"/>
      <c r="G2230" s="24">
        <v>2.10956565</v>
      </c>
      <c r="H2230" s="24"/>
      <c r="I2230" s="24">
        <v>1.38700727</v>
      </c>
      <c r="J2230" s="24"/>
      <c r="K2230" s="24">
        <v>0.9718386</v>
      </c>
      <c r="L2230" s="24"/>
      <c r="M2230" s="24">
        <v>0.49513432000000002</v>
      </c>
      <c r="N2230" s="24"/>
    </row>
    <row r="2231" spans="2:14" ht="16" x14ac:dyDescent="0.2">
      <c r="B2231" s="24">
        <v>444.8</v>
      </c>
      <c r="C2231" s="24">
        <v>2.90103365</v>
      </c>
      <c r="D2231" s="24"/>
      <c r="E2231" s="24">
        <v>2.3862738399999999</v>
      </c>
      <c r="F2231" s="24"/>
      <c r="G2231" s="24">
        <v>2.1098147699999998</v>
      </c>
      <c r="H2231" s="24"/>
      <c r="I2231" s="24">
        <v>1.3875539400000001</v>
      </c>
      <c r="J2231" s="24"/>
      <c r="K2231" s="24">
        <v>0.97233354999999999</v>
      </c>
      <c r="L2231" s="24"/>
      <c r="M2231" s="24">
        <v>0.49547946999999998</v>
      </c>
      <c r="N2231" s="24"/>
    </row>
    <row r="2232" spans="2:14" ht="16" x14ac:dyDescent="0.2">
      <c r="B2232" s="24">
        <v>445</v>
      </c>
      <c r="C2232" s="24">
        <v>2.9012593999999998</v>
      </c>
      <c r="D2232" s="24"/>
      <c r="E2232" s="24">
        <v>2.38634192</v>
      </c>
      <c r="F2232" s="24"/>
      <c r="G2232" s="24">
        <v>2.1099786900000002</v>
      </c>
      <c r="H2232" s="24"/>
      <c r="I2232" s="24">
        <v>1.38773166</v>
      </c>
      <c r="J2232" s="24"/>
      <c r="K2232" s="24">
        <v>0.97242121999999998</v>
      </c>
      <c r="L2232" s="24"/>
      <c r="M2232" s="24">
        <v>0.49548471999999999</v>
      </c>
      <c r="N2232" s="24"/>
    </row>
    <row r="2233" spans="2:14" ht="16" x14ac:dyDescent="0.2">
      <c r="B2233" s="24">
        <v>445.2</v>
      </c>
      <c r="C2233" s="24">
        <v>2.9009184399999999</v>
      </c>
      <c r="D2233" s="24"/>
      <c r="E2233" s="24">
        <v>2.3869167099999999</v>
      </c>
      <c r="F2233" s="24"/>
      <c r="G2233" s="24">
        <v>2.1099643399999999</v>
      </c>
      <c r="H2233" s="24"/>
      <c r="I2233" s="24">
        <v>1.3881055499999999</v>
      </c>
      <c r="J2233" s="24"/>
      <c r="K2233" s="24">
        <v>0.97251315999999999</v>
      </c>
      <c r="L2233" s="24"/>
      <c r="M2233" s="24">
        <v>0.49584047999999997</v>
      </c>
      <c r="N2233" s="24"/>
    </row>
    <row r="2234" spans="2:14" ht="16" x14ac:dyDescent="0.2">
      <c r="B2234" s="24">
        <v>445.4</v>
      </c>
      <c r="C2234" s="24">
        <v>2.9012664199999998</v>
      </c>
      <c r="D2234" s="24"/>
      <c r="E2234" s="24">
        <v>2.38721147</v>
      </c>
      <c r="F2234" s="24"/>
      <c r="G2234" s="24">
        <v>2.1098462599999999</v>
      </c>
      <c r="H2234" s="24"/>
      <c r="I2234" s="24">
        <v>1.3881903799999999</v>
      </c>
      <c r="J2234" s="24"/>
      <c r="K2234" s="24">
        <v>0.97328303000000005</v>
      </c>
      <c r="L2234" s="24"/>
      <c r="M2234" s="24">
        <v>0.49639196000000002</v>
      </c>
      <c r="N2234" s="24"/>
    </row>
    <row r="2235" spans="2:14" ht="16" x14ac:dyDescent="0.2">
      <c r="B2235" s="24">
        <v>445.6</v>
      </c>
      <c r="C2235" s="24">
        <v>2.90168392</v>
      </c>
      <c r="D2235" s="24"/>
      <c r="E2235" s="24">
        <v>2.38793261</v>
      </c>
      <c r="F2235" s="24"/>
      <c r="G2235" s="24">
        <v>2.1095258000000001</v>
      </c>
      <c r="H2235" s="24"/>
      <c r="I2235" s="24">
        <v>1.388228</v>
      </c>
      <c r="J2235" s="24"/>
      <c r="K2235" s="24">
        <v>0.97346695000000005</v>
      </c>
      <c r="L2235" s="24"/>
      <c r="M2235" s="24">
        <v>0.49682154000000001</v>
      </c>
      <c r="N2235" s="24"/>
    </row>
    <row r="2236" spans="2:14" ht="16" x14ac:dyDescent="0.2">
      <c r="B2236" s="24">
        <v>445.8</v>
      </c>
      <c r="C2236" s="24">
        <v>2.9013921499999999</v>
      </c>
      <c r="D2236" s="24"/>
      <c r="E2236" s="24">
        <v>2.38808438</v>
      </c>
      <c r="F2236" s="24"/>
      <c r="G2236" s="24">
        <v>2.1095193999999999</v>
      </c>
      <c r="H2236" s="24"/>
      <c r="I2236" s="24">
        <v>1.3879050100000001</v>
      </c>
      <c r="J2236" s="24"/>
      <c r="K2236" s="24">
        <v>0.97316994999999995</v>
      </c>
      <c r="L2236" s="24"/>
      <c r="M2236" s="24">
        <v>0.49638882000000001</v>
      </c>
      <c r="N2236" s="24"/>
    </row>
    <row r="2237" spans="2:14" ht="16" x14ac:dyDescent="0.2">
      <c r="B2237" s="24">
        <v>446</v>
      </c>
      <c r="C2237" s="24">
        <v>2.90192717</v>
      </c>
      <c r="D2237" s="24"/>
      <c r="E2237" s="24">
        <v>2.3885120799999999</v>
      </c>
      <c r="F2237" s="24"/>
      <c r="G2237" s="24">
        <v>2.1097355900000001</v>
      </c>
      <c r="H2237" s="24"/>
      <c r="I2237" s="24">
        <v>1.3879329499999999</v>
      </c>
      <c r="J2237" s="24"/>
      <c r="K2237" s="24">
        <v>0.97293596999999998</v>
      </c>
      <c r="L2237" s="24"/>
      <c r="M2237" s="24">
        <v>0.49701907000000001</v>
      </c>
      <c r="N2237" s="24"/>
    </row>
    <row r="2238" spans="2:14" ht="16" x14ac:dyDescent="0.2">
      <c r="B2238" s="24">
        <v>446.2</v>
      </c>
      <c r="C2238" s="24">
        <v>2.9020465400000002</v>
      </c>
      <c r="D2238" s="24"/>
      <c r="E2238" s="24">
        <v>2.3888686200000002</v>
      </c>
      <c r="F2238" s="24"/>
      <c r="G2238" s="24">
        <v>2.1098275000000002</v>
      </c>
      <c r="H2238" s="24"/>
      <c r="I2238" s="24">
        <v>1.3881166899999999</v>
      </c>
      <c r="J2238" s="24"/>
      <c r="K2238" s="24">
        <v>0.97289736000000004</v>
      </c>
      <c r="L2238" s="24"/>
      <c r="M2238" s="24">
        <v>0.49685803000000001</v>
      </c>
      <c r="N2238" s="24"/>
    </row>
    <row r="2239" spans="2:14" ht="16" x14ac:dyDescent="0.2">
      <c r="B2239" s="24">
        <v>446.4</v>
      </c>
      <c r="C2239" s="24">
        <v>2.9019545899999999</v>
      </c>
      <c r="D2239" s="24"/>
      <c r="E2239" s="24">
        <v>2.3891613999999999</v>
      </c>
      <c r="F2239" s="24"/>
      <c r="G2239" s="24">
        <v>2.1097147500000002</v>
      </c>
      <c r="H2239" s="24"/>
      <c r="I2239" s="24">
        <v>1.38832742</v>
      </c>
      <c r="J2239" s="24"/>
      <c r="K2239" s="24">
        <v>0.97292800999999995</v>
      </c>
      <c r="L2239" s="24"/>
      <c r="M2239" s="24">
        <v>0.49695989000000002</v>
      </c>
      <c r="N2239" s="24"/>
    </row>
    <row r="2240" spans="2:14" ht="16" x14ac:dyDescent="0.2">
      <c r="B2240" s="24">
        <v>446.6</v>
      </c>
      <c r="C2240" s="24">
        <v>2.9019420299999998</v>
      </c>
      <c r="D2240" s="24"/>
      <c r="E2240" s="24">
        <v>2.3892195599999999</v>
      </c>
      <c r="F2240" s="24"/>
      <c r="G2240" s="24">
        <v>2.1095720600000001</v>
      </c>
      <c r="H2240" s="24"/>
      <c r="I2240" s="24">
        <v>1.3882193700000001</v>
      </c>
      <c r="J2240" s="24"/>
      <c r="K2240" s="24">
        <v>0.97328464000000003</v>
      </c>
      <c r="L2240" s="24"/>
      <c r="M2240" s="24">
        <v>0.49704365</v>
      </c>
      <c r="N2240" s="24"/>
    </row>
    <row r="2241" spans="2:14" ht="16" x14ac:dyDescent="0.2">
      <c r="B2241" s="24">
        <v>446.8</v>
      </c>
      <c r="C2241" s="24">
        <v>2.9016260699999998</v>
      </c>
      <c r="D2241" s="24"/>
      <c r="E2241" s="24">
        <v>2.38894362</v>
      </c>
      <c r="F2241" s="24"/>
      <c r="G2241" s="24">
        <v>2.1095197799999998</v>
      </c>
      <c r="H2241" s="24"/>
      <c r="I2241" s="24">
        <v>1.3876754600000001</v>
      </c>
      <c r="J2241" s="24"/>
      <c r="K2241" s="24">
        <v>0.97290560999999998</v>
      </c>
      <c r="L2241" s="24"/>
      <c r="M2241" s="24">
        <v>0.49672652</v>
      </c>
      <c r="N2241" s="24"/>
    </row>
    <row r="2242" spans="2:14" ht="16" x14ac:dyDescent="0.2">
      <c r="B2242" s="24">
        <v>447</v>
      </c>
      <c r="C2242" s="24">
        <v>2.90227411</v>
      </c>
      <c r="D2242" s="24"/>
      <c r="E2242" s="24">
        <v>2.3887092700000001</v>
      </c>
      <c r="F2242" s="24"/>
      <c r="G2242" s="24">
        <v>2.1097569300000001</v>
      </c>
      <c r="H2242" s="24"/>
      <c r="I2242" s="24">
        <v>1.38799585</v>
      </c>
      <c r="J2242" s="24"/>
      <c r="K2242" s="24">
        <v>0.97334429</v>
      </c>
      <c r="L2242" s="24"/>
      <c r="M2242" s="24">
        <v>0.49680526000000003</v>
      </c>
      <c r="N2242" s="24"/>
    </row>
    <row r="2243" spans="2:14" ht="16" x14ac:dyDescent="0.2">
      <c r="B2243" s="24">
        <v>447.2</v>
      </c>
      <c r="C2243" s="24">
        <v>2.9019152099999999</v>
      </c>
      <c r="D2243" s="24"/>
      <c r="E2243" s="24">
        <v>2.3886325799999999</v>
      </c>
      <c r="F2243" s="24"/>
      <c r="G2243" s="24">
        <v>2.1098154400000002</v>
      </c>
      <c r="H2243" s="24"/>
      <c r="I2243" s="24">
        <v>1.3877615700000001</v>
      </c>
      <c r="J2243" s="24"/>
      <c r="K2243" s="24">
        <v>0.97294519000000002</v>
      </c>
      <c r="L2243" s="24"/>
      <c r="M2243" s="24">
        <v>0.49671480000000001</v>
      </c>
      <c r="N2243" s="24"/>
    </row>
    <row r="2244" spans="2:14" ht="16" x14ac:dyDescent="0.2">
      <c r="B2244" s="24">
        <v>447.4</v>
      </c>
      <c r="C2244" s="24">
        <v>2.9017201300000002</v>
      </c>
      <c r="D2244" s="24"/>
      <c r="E2244" s="24">
        <v>2.3884708899999998</v>
      </c>
      <c r="F2244" s="24"/>
      <c r="G2244" s="24">
        <v>2.10974204</v>
      </c>
      <c r="H2244" s="24"/>
      <c r="I2244" s="24">
        <v>1.3874753500000001</v>
      </c>
      <c r="J2244" s="24"/>
      <c r="K2244" s="24">
        <v>0.97262121999999995</v>
      </c>
      <c r="L2244" s="24"/>
      <c r="M2244" s="24">
        <v>0.49634389000000001</v>
      </c>
      <c r="N2244" s="24"/>
    </row>
    <row r="2245" spans="2:14" ht="16" x14ac:dyDescent="0.2">
      <c r="B2245" s="24">
        <v>447.6</v>
      </c>
      <c r="C2245" s="24">
        <v>2.9020021300000001</v>
      </c>
      <c r="D2245" s="24"/>
      <c r="E2245" s="24">
        <v>2.3882840600000002</v>
      </c>
      <c r="F2245" s="24"/>
      <c r="G2245" s="24">
        <v>2.1099547900000002</v>
      </c>
      <c r="H2245" s="24"/>
      <c r="I2245" s="24">
        <v>1.38756423</v>
      </c>
      <c r="J2245" s="24"/>
      <c r="K2245" s="24">
        <v>0.97253973999999999</v>
      </c>
      <c r="L2245" s="24"/>
      <c r="M2245" s="24">
        <v>0.49642888000000002</v>
      </c>
      <c r="N2245" s="24"/>
    </row>
    <row r="2246" spans="2:14" ht="16" x14ac:dyDescent="0.2">
      <c r="B2246" s="24">
        <v>447.8</v>
      </c>
      <c r="C2246" s="24">
        <v>2.9023887400000001</v>
      </c>
      <c r="D2246" s="24"/>
      <c r="E2246" s="24">
        <v>2.38818595</v>
      </c>
      <c r="F2246" s="24"/>
      <c r="G2246" s="24">
        <v>2.1097323499999998</v>
      </c>
      <c r="H2246" s="24"/>
      <c r="I2246" s="24">
        <v>1.3879163400000001</v>
      </c>
      <c r="J2246" s="24"/>
      <c r="K2246" s="24">
        <v>0.97285239999999995</v>
      </c>
      <c r="L2246" s="24"/>
      <c r="M2246" s="24">
        <v>0.49669382000000001</v>
      </c>
      <c r="N2246" s="24"/>
    </row>
    <row r="2247" spans="2:14" ht="16" x14ac:dyDescent="0.2">
      <c r="B2247" s="24">
        <v>448</v>
      </c>
      <c r="C2247" s="24">
        <v>2.9027549600000002</v>
      </c>
      <c r="D2247" s="24"/>
      <c r="E2247" s="24">
        <v>2.3882905999999999</v>
      </c>
      <c r="F2247" s="24"/>
      <c r="G2247" s="24">
        <v>2.10959692</v>
      </c>
      <c r="H2247" s="24"/>
      <c r="I2247" s="24">
        <v>1.3884120799999999</v>
      </c>
      <c r="J2247" s="24"/>
      <c r="K2247" s="24">
        <v>0.97318693999999994</v>
      </c>
      <c r="L2247" s="24"/>
      <c r="M2247" s="24">
        <v>0.49689033999999999</v>
      </c>
      <c r="N2247" s="24"/>
    </row>
    <row r="2248" spans="2:14" ht="16" x14ac:dyDescent="0.2">
      <c r="B2248" s="24">
        <v>448.2</v>
      </c>
      <c r="C2248" s="24">
        <v>2.9027522000000001</v>
      </c>
      <c r="D2248" s="24"/>
      <c r="E2248" s="24">
        <v>2.3883511300000002</v>
      </c>
      <c r="F2248" s="24"/>
      <c r="G2248" s="24">
        <v>2.1095762900000001</v>
      </c>
      <c r="H2248" s="24"/>
      <c r="I2248" s="24">
        <v>1.3884667100000001</v>
      </c>
      <c r="J2248" s="24"/>
      <c r="K2248" s="24">
        <v>0.97322116000000003</v>
      </c>
      <c r="L2248" s="24"/>
      <c r="M2248" s="24">
        <v>0.49677916</v>
      </c>
      <c r="N2248" s="24"/>
    </row>
    <row r="2249" spans="2:14" ht="16" x14ac:dyDescent="0.2">
      <c r="B2249" s="24">
        <v>448.4</v>
      </c>
      <c r="C2249" s="24">
        <v>2.9023112200000001</v>
      </c>
      <c r="D2249" s="24"/>
      <c r="E2249" s="24">
        <v>2.3882292600000001</v>
      </c>
      <c r="F2249" s="24"/>
      <c r="G2249" s="24">
        <v>2.1090004699999998</v>
      </c>
      <c r="H2249" s="24"/>
      <c r="I2249" s="24">
        <v>1.38815786</v>
      </c>
      <c r="J2249" s="24"/>
      <c r="K2249" s="24">
        <v>0.97333062999999997</v>
      </c>
      <c r="L2249" s="24"/>
      <c r="M2249" s="24">
        <v>0.49651889999999999</v>
      </c>
      <c r="N2249" s="24"/>
    </row>
    <row r="2250" spans="2:14" ht="16" x14ac:dyDescent="0.2">
      <c r="B2250" s="24">
        <v>448.6</v>
      </c>
      <c r="C2250" s="24">
        <v>2.9022381400000001</v>
      </c>
      <c r="D2250" s="24"/>
      <c r="E2250" s="24">
        <v>2.3881058099999999</v>
      </c>
      <c r="F2250" s="24"/>
      <c r="G2250" s="24">
        <v>2.1084807699999999</v>
      </c>
      <c r="H2250" s="24"/>
      <c r="I2250" s="24">
        <v>1.38835471</v>
      </c>
      <c r="J2250" s="24"/>
      <c r="K2250" s="24">
        <v>0.97311175000000005</v>
      </c>
      <c r="L2250" s="24"/>
      <c r="M2250" s="24">
        <v>0.49646624</v>
      </c>
      <c r="N2250" s="24"/>
    </row>
    <row r="2251" spans="2:14" ht="16" x14ac:dyDescent="0.2">
      <c r="B2251" s="24">
        <v>448.8</v>
      </c>
      <c r="C2251" s="24">
        <v>2.9025884799999999</v>
      </c>
      <c r="D2251" s="24"/>
      <c r="E2251" s="24">
        <v>2.38805515</v>
      </c>
      <c r="F2251" s="24"/>
      <c r="G2251" s="24">
        <v>2.1088103</v>
      </c>
      <c r="H2251" s="24"/>
      <c r="I2251" s="24">
        <v>1.3886410499999999</v>
      </c>
      <c r="J2251" s="24"/>
      <c r="K2251" s="24">
        <v>0.97348825999999999</v>
      </c>
      <c r="L2251" s="24"/>
      <c r="M2251" s="24">
        <v>0.49697400000000003</v>
      </c>
      <c r="N2251" s="24"/>
    </row>
    <row r="2252" spans="2:14" ht="16" x14ac:dyDescent="0.2">
      <c r="B2252" s="24">
        <v>449</v>
      </c>
      <c r="C2252" s="24">
        <v>2.9022532399999998</v>
      </c>
      <c r="D2252" s="24"/>
      <c r="E2252" s="24">
        <v>2.3876678899999999</v>
      </c>
      <c r="F2252" s="24"/>
      <c r="G2252" s="24">
        <v>2.1082859799999998</v>
      </c>
      <c r="H2252" s="24"/>
      <c r="I2252" s="24">
        <v>1.38819117</v>
      </c>
      <c r="J2252" s="24"/>
      <c r="K2252" s="24">
        <v>0.97320335000000002</v>
      </c>
      <c r="L2252" s="24"/>
      <c r="M2252" s="24">
        <v>0.49647200000000002</v>
      </c>
      <c r="N2252" s="24"/>
    </row>
    <row r="2253" spans="2:14" ht="16" x14ac:dyDescent="0.2">
      <c r="B2253" s="24">
        <v>449.2</v>
      </c>
      <c r="C2253" s="24">
        <v>2.9024321099999999</v>
      </c>
      <c r="D2253" s="24"/>
      <c r="E2253" s="24">
        <v>2.3879152299999999</v>
      </c>
      <c r="F2253" s="24"/>
      <c r="G2253" s="24">
        <v>2.1079380799999998</v>
      </c>
      <c r="H2253" s="24"/>
      <c r="I2253" s="24">
        <v>1.3886362299999999</v>
      </c>
      <c r="J2253" s="24"/>
      <c r="K2253" s="24">
        <v>0.97362693</v>
      </c>
      <c r="L2253" s="24"/>
      <c r="M2253" s="24">
        <v>0.49665095999999997</v>
      </c>
      <c r="N2253" s="24"/>
    </row>
    <row r="2254" spans="2:14" ht="16" x14ac:dyDescent="0.2">
      <c r="B2254" s="24">
        <v>449.4</v>
      </c>
      <c r="C2254" s="24">
        <v>2.9030465599999999</v>
      </c>
      <c r="D2254" s="24"/>
      <c r="E2254" s="24">
        <v>2.3883118099999998</v>
      </c>
      <c r="F2254" s="24"/>
      <c r="G2254" s="24">
        <v>2.1077537500000001</v>
      </c>
      <c r="H2254" s="24"/>
      <c r="I2254" s="24">
        <v>1.3886424399999999</v>
      </c>
      <c r="J2254" s="24"/>
      <c r="K2254" s="24">
        <v>0.97407997999999996</v>
      </c>
      <c r="L2254" s="24"/>
      <c r="M2254" s="24">
        <v>0.49715483999999999</v>
      </c>
      <c r="N2254" s="24"/>
    </row>
    <row r="2255" spans="2:14" ht="16" x14ac:dyDescent="0.2">
      <c r="B2255" s="24">
        <v>449.6</v>
      </c>
      <c r="C2255" s="24">
        <v>2.9033031399999998</v>
      </c>
      <c r="D2255" s="24"/>
      <c r="E2255" s="24">
        <v>2.3884913700000001</v>
      </c>
      <c r="F2255" s="24"/>
      <c r="G2255" s="24">
        <v>2.1079011300000001</v>
      </c>
      <c r="H2255" s="24"/>
      <c r="I2255" s="24">
        <v>1.3888001699999999</v>
      </c>
      <c r="J2255" s="24"/>
      <c r="K2255" s="24">
        <v>0.97431895000000002</v>
      </c>
      <c r="L2255" s="24"/>
      <c r="M2255" s="24">
        <v>0.49751404999999999</v>
      </c>
      <c r="N2255" s="24"/>
    </row>
    <row r="2256" spans="2:14" ht="16" x14ac:dyDescent="0.2">
      <c r="B2256" s="24">
        <v>449.8</v>
      </c>
      <c r="C2256" s="24">
        <v>2.9037792800000002</v>
      </c>
      <c r="D2256" s="24"/>
      <c r="E2256" s="24">
        <v>2.3883551000000001</v>
      </c>
      <c r="F2256" s="24"/>
      <c r="G2256" s="24">
        <v>2.1082714899999999</v>
      </c>
      <c r="H2256" s="24"/>
      <c r="I2256" s="24">
        <v>1.3884099999999999</v>
      </c>
      <c r="J2256" s="24"/>
      <c r="K2256" s="24">
        <v>0.97439511999999995</v>
      </c>
      <c r="L2256" s="24"/>
      <c r="M2256" s="24">
        <v>0.49726670000000001</v>
      </c>
      <c r="N2256" s="24"/>
    </row>
    <row r="2257" spans="2:14" ht="16" x14ac:dyDescent="0.2">
      <c r="B2257" s="24">
        <v>450</v>
      </c>
      <c r="C2257" s="24">
        <v>2.9038673099999999</v>
      </c>
      <c r="D2257" s="24"/>
      <c r="E2257" s="24">
        <v>2.38864068</v>
      </c>
      <c r="F2257" s="24"/>
      <c r="G2257" s="24">
        <v>2.1087385799999998</v>
      </c>
      <c r="H2257" s="24"/>
      <c r="I2257" s="24">
        <v>1.38875865</v>
      </c>
      <c r="J2257" s="24"/>
      <c r="K2257" s="24">
        <v>0.97428216000000001</v>
      </c>
      <c r="L2257" s="24"/>
      <c r="M2257" s="24">
        <v>0.49790866</v>
      </c>
      <c r="N2257" s="24"/>
    </row>
    <row r="2258" spans="2:14" ht="16" x14ac:dyDescent="0.2">
      <c r="B2258" s="24">
        <v>450.2</v>
      </c>
      <c r="C2258" s="24">
        <v>2.9040538599999999</v>
      </c>
      <c r="D2258" s="24"/>
      <c r="E2258" s="24">
        <v>2.3888736700000002</v>
      </c>
      <c r="F2258" s="24"/>
      <c r="G2258" s="24">
        <v>2.10913554</v>
      </c>
      <c r="H2258" s="24"/>
      <c r="I2258" s="24">
        <v>1.38866946</v>
      </c>
      <c r="J2258" s="24"/>
      <c r="K2258" s="24">
        <v>0.97450528999999997</v>
      </c>
      <c r="L2258" s="24"/>
      <c r="M2258" s="24">
        <v>0.49778236999999997</v>
      </c>
      <c r="N2258" s="24"/>
    </row>
    <row r="2259" spans="2:14" ht="16" x14ac:dyDescent="0.2">
      <c r="B2259" s="24">
        <v>450.4</v>
      </c>
      <c r="C2259" s="24">
        <v>2.90385172</v>
      </c>
      <c r="D2259" s="24"/>
      <c r="E2259" s="24">
        <v>2.3893072499999999</v>
      </c>
      <c r="F2259" s="24"/>
      <c r="G2259" s="24">
        <v>2.1093467000000001</v>
      </c>
      <c r="H2259" s="24"/>
      <c r="I2259" s="24">
        <v>1.38885192</v>
      </c>
      <c r="J2259" s="24"/>
      <c r="K2259" s="24">
        <v>0.97481256000000005</v>
      </c>
      <c r="L2259" s="24"/>
      <c r="M2259" s="24">
        <v>0.49799248000000002</v>
      </c>
      <c r="N2259" s="24"/>
    </row>
    <row r="2260" spans="2:14" ht="16" x14ac:dyDescent="0.2">
      <c r="B2260" s="24">
        <v>450.6</v>
      </c>
      <c r="C2260" s="24">
        <v>2.9038658800000001</v>
      </c>
      <c r="D2260" s="24"/>
      <c r="E2260" s="24">
        <v>2.38928509</v>
      </c>
      <c r="F2260" s="24"/>
      <c r="G2260" s="24">
        <v>2.1096510500000001</v>
      </c>
      <c r="H2260" s="24"/>
      <c r="I2260" s="24">
        <v>1.38844436</v>
      </c>
      <c r="J2260" s="24"/>
      <c r="K2260" s="24">
        <v>0.97497228000000002</v>
      </c>
      <c r="L2260" s="24"/>
      <c r="M2260" s="24">
        <v>0.49797637</v>
      </c>
      <c r="N2260" s="24"/>
    </row>
    <row r="2261" spans="2:14" ht="16" x14ac:dyDescent="0.2">
      <c r="B2261" s="24">
        <v>450.8</v>
      </c>
      <c r="C2261" s="24">
        <v>2.9041914100000001</v>
      </c>
      <c r="D2261" s="24"/>
      <c r="E2261" s="24">
        <v>2.3893607000000001</v>
      </c>
      <c r="F2261" s="24"/>
      <c r="G2261" s="24">
        <v>2.1100323699999999</v>
      </c>
      <c r="H2261" s="24"/>
      <c r="I2261" s="24">
        <v>1.38873943</v>
      </c>
      <c r="J2261" s="24"/>
      <c r="K2261" s="24">
        <v>0.97506826999999996</v>
      </c>
      <c r="L2261" s="24"/>
      <c r="M2261" s="24">
        <v>0.49812204999999998</v>
      </c>
      <c r="N2261" s="24"/>
    </row>
    <row r="2262" spans="2:14" ht="16" x14ac:dyDescent="0.2">
      <c r="B2262" s="24">
        <v>451</v>
      </c>
      <c r="C2262" s="24">
        <v>2.9041628099999999</v>
      </c>
      <c r="D2262" s="24"/>
      <c r="E2262" s="24">
        <v>2.3890611499999999</v>
      </c>
      <c r="F2262" s="24"/>
      <c r="G2262" s="24">
        <v>2.1100625800000001</v>
      </c>
      <c r="H2262" s="24"/>
      <c r="I2262" s="24">
        <v>1.3888820799999999</v>
      </c>
      <c r="J2262" s="24"/>
      <c r="K2262" s="24">
        <v>0.97531166999999996</v>
      </c>
      <c r="L2262" s="24"/>
      <c r="M2262" s="24">
        <v>0.49810726</v>
      </c>
      <c r="N2262" s="24"/>
    </row>
    <row r="2263" spans="2:14" ht="16" x14ac:dyDescent="0.2">
      <c r="B2263" s="24">
        <v>451.2</v>
      </c>
      <c r="C2263" s="24">
        <v>2.9035828399999999</v>
      </c>
      <c r="D2263" s="24"/>
      <c r="E2263" s="24">
        <v>2.38903775</v>
      </c>
      <c r="F2263" s="24"/>
      <c r="G2263" s="24">
        <v>2.11002606</v>
      </c>
      <c r="H2263" s="24"/>
      <c r="I2263" s="24">
        <v>1.3891546699999999</v>
      </c>
      <c r="J2263" s="24"/>
      <c r="K2263" s="24">
        <v>0.9749835</v>
      </c>
      <c r="L2263" s="24"/>
      <c r="M2263" s="24">
        <v>0.49798695999999998</v>
      </c>
      <c r="N2263" s="24"/>
    </row>
    <row r="2264" spans="2:14" ht="16" x14ac:dyDescent="0.2">
      <c r="B2264" s="24">
        <v>451.4</v>
      </c>
      <c r="C2264" s="24">
        <v>2.9040847900000002</v>
      </c>
      <c r="D2264" s="24"/>
      <c r="E2264" s="24">
        <v>2.3892588799999999</v>
      </c>
      <c r="F2264" s="24"/>
      <c r="G2264" s="24">
        <v>2.11029774</v>
      </c>
      <c r="H2264" s="24"/>
      <c r="I2264" s="24">
        <v>1.3896534199999999</v>
      </c>
      <c r="J2264" s="24"/>
      <c r="K2264" s="24">
        <v>0.97511314000000004</v>
      </c>
      <c r="L2264" s="24"/>
      <c r="M2264" s="24">
        <v>0.49783724000000001</v>
      </c>
      <c r="N2264" s="24"/>
    </row>
    <row r="2265" spans="2:14" ht="16" x14ac:dyDescent="0.2">
      <c r="B2265" s="24">
        <v>451.6</v>
      </c>
      <c r="C2265" s="24">
        <v>2.9043803600000002</v>
      </c>
      <c r="D2265" s="24"/>
      <c r="E2265" s="24">
        <v>2.3897286800000002</v>
      </c>
      <c r="F2265" s="24"/>
      <c r="G2265" s="24">
        <v>2.110436</v>
      </c>
      <c r="H2265" s="24"/>
      <c r="I2265" s="24">
        <v>1.3902193199999999</v>
      </c>
      <c r="J2265" s="24"/>
      <c r="K2265" s="24">
        <v>0.97555813999999996</v>
      </c>
      <c r="L2265" s="24"/>
      <c r="M2265" s="24">
        <v>0.49833830000000001</v>
      </c>
      <c r="N2265" s="24"/>
    </row>
    <row r="2266" spans="2:14" ht="16" x14ac:dyDescent="0.2">
      <c r="B2266" s="24">
        <v>451.8</v>
      </c>
      <c r="C2266" s="24">
        <v>2.9046835199999999</v>
      </c>
      <c r="D2266" s="24"/>
      <c r="E2266" s="24">
        <v>2.3902530899999999</v>
      </c>
      <c r="F2266" s="24"/>
      <c r="G2266" s="24">
        <v>2.11017046</v>
      </c>
      <c r="H2266" s="24"/>
      <c r="I2266" s="24">
        <v>1.3904399199999999</v>
      </c>
      <c r="J2266" s="24"/>
      <c r="K2266" s="24">
        <v>0.97603793999999999</v>
      </c>
      <c r="L2266" s="24"/>
      <c r="M2266" s="24">
        <v>0.49863064000000001</v>
      </c>
      <c r="N2266" s="24"/>
    </row>
    <row r="2267" spans="2:14" ht="16" x14ac:dyDescent="0.2">
      <c r="B2267" s="24">
        <v>452</v>
      </c>
      <c r="C2267" s="24">
        <v>2.9050671499999998</v>
      </c>
      <c r="D2267" s="24"/>
      <c r="E2267" s="24">
        <v>2.3908098199999999</v>
      </c>
      <c r="F2267" s="24"/>
      <c r="G2267" s="24">
        <v>2.1103616999999999</v>
      </c>
      <c r="H2267" s="24"/>
      <c r="I2267" s="24">
        <v>1.39103241</v>
      </c>
      <c r="J2267" s="24"/>
      <c r="K2267" s="24">
        <v>0.97609327999999995</v>
      </c>
      <c r="L2267" s="24"/>
      <c r="M2267" s="24">
        <v>0.49884481000000003</v>
      </c>
      <c r="N2267" s="24"/>
    </row>
    <row r="2268" spans="2:14" ht="16" x14ac:dyDescent="0.2">
      <c r="B2268" s="24">
        <v>452.2</v>
      </c>
      <c r="C2268" s="24">
        <v>2.9053128199999998</v>
      </c>
      <c r="D2268" s="24"/>
      <c r="E2268" s="24">
        <v>2.39102617</v>
      </c>
      <c r="F2268" s="24"/>
      <c r="G2268" s="24">
        <v>2.1099191300000002</v>
      </c>
      <c r="H2268" s="24"/>
      <c r="I2268" s="24">
        <v>1.39060008</v>
      </c>
      <c r="J2268" s="24"/>
      <c r="K2268" s="24">
        <v>0.97560791000000002</v>
      </c>
      <c r="L2268" s="24"/>
      <c r="M2268" s="24">
        <v>0.49846034</v>
      </c>
      <c r="N2268" s="24"/>
    </row>
    <row r="2269" spans="2:14" ht="16" x14ac:dyDescent="0.2">
      <c r="B2269" s="24">
        <v>452.4</v>
      </c>
      <c r="C2269" s="24">
        <v>2.9051899799999998</v>
      </c>
      <c r="D2269" s="24"/>
      <c r="E2269" s="24">
        <v>2.39072744</v>
      </c>
      <c r="F2269" s="24"/>
      <c r="G2269" s="24">
        <v>2.1098816399999998</v>
      </c>
      <c r="H2269" s="24"/>
      <c r="I2269" s="24">
        <v>1.3900921900000001</v>
      </c>
      <c r="J2269" s="24"/>
      <c r="K2269" s="24">
        <v>0.97536453999999995</v>
      </c>
      <c r="L2269" s="24"/>
      <c r="M2269" s="24">
        <v>0.49834483000000002</v>
      </c>
      <c r="N2269" s="24"/>
    </row>
    <row r="2270" spans="2:14" ht="16" x14ac:dyDescent="0.2">
      <c r="B2270" s="24">
        <v>452.6</v>
      </c>
      <c r="C2270" s="24">
        <v>2.90520296</v>
      </c>
      <c r="D2270" s="24"/>
      <c r="E2270" s="24">
        <v>2.3910001900000002</v>
      </c>
      <c r="F2270" s="24"/>
      <c r="G2270" s="24">
        <v>2.1100086899999999</v>
      </c>
      <c r="H2270" s="24"/>
      <c r="I2270" s="24">
        <v>1.39034072</v>
      </c>
      <c r="J2270" s="24"/>
      <c r="K2270" s="24">
        <v>0.97520585000000004</v>
      </c>
      <c r="L2270" s="24"/>
      <c r="M2270" s="24">
        <v>0.49837168999999998</v>
      </c>
      <c r="N2270" s="24"/>
    </row>
    <row r="2271" spans="2:14" ht="16" x14ac:dyDescent="0.2">
      <c r="B2271" s="24">
        <v>452.8</v>
      </c>
      <c r="C2271" s="24">
        <v>2.9049048399999999</v>
      </c>
      <c r="D2271" s="24"/>
      <c r="E2271" s="24">
        <v>2.3907602899999998</v>
      </c>
      <c r="F2271" s="24"/>
      <c r="G2271" s="24">
        <v>2.1098836200000002</v>
      </c>
      <c r="H2271" s="24"/>
      <c r="I2271" s="24">
        <v>1.3895404200000001</v>
      </c>
      <c r="J2271" s="24"/>
      <c r="K2271" s="24">
        <v>0.97513667000000004</v>
      </c>
      <c r="L2271" s="24"/>
      <c r="M2271" s="24">
        <v>0.49809219999999998</v>
      </c>
      <c r="N2271" s="24"/>
    </row>
    <row r="2272" spans="2:14" ht="16" x14ac:dyDescent="0.2">
      <c r="B2272" s="24">
        <v>453</v>
      </c>
      <c r="C2272" s="24">
        <v>2.9050704899999999</v>
      </c>
      <c r="D2272" s="24"/>
      <c r="E2272" s="24">
        <v>2.3904132800000002</v>
      </c>
      <c r="F2272" s="24"/>
      <c r="G2272" s="24">
        <v>2.10948694</v>
      </c>
      <c r="H2272" s="24"/>
      <c r="I2272" s="24">
        <v>1.38936657</v>
      </c>
      <c r="J2272" s="24"/>
      <c r="K2272" s="24">
        <v>0.97512272</v>
      </c>
      <c r="L2272" s="24"/>
      <c r="M2272" s="24">
        <v>0.49786037</v>
      </c>
      <c r="N2272" s="24"/>
    </row>
    <row r="2273" spans="2:14" ht="16" x14ac:dyDescent="0.2">
      <c r="B2273" s="24">
        <v>453.2</v>
      </c>
      <c r="C2273" s="24">
        <v>2.9051986799999998</v>
      </c>
      <c r="D2273" s="24"/>
      <c r="E2273" s="24">
        <v>2.3904784000000001</v>
      </c>
      <c r="F2273" s="24"/>
      <c r="G2273" s="24">
        <v>2.1098646599999999</v>
      </c>
      <c r="H2273" s="24"/>
      <c r="I2273" s="24">
        <v>1.38975768</v>
      </c>
      <c r="J2273" s="24"/>
      <c r="K2273" s="24">
        <v>0.97584475000000004</v>
      </c>
      <c r="L2273" s="24"/>
      <c r="M2273" s="24">
        <v>0.49901444</v>
      </c>
      <c r="N2273" s="24"/>
    </row>
    <row r="2274" spans="2:14" ht="16" x14ac:dyDescent="0.2">
      <c r="B2274" s="24">
        <v>453.4</v>
      </c>
      <c r="C2274" s="24">
        <v>2.9052226499999998</v>
      </c>
      <c r="D2274" s="24"/>
      <c r="E2274" s="24">
        <v>2.39075368</v>
      </c>
      <c r="F2274" s="24"/>
      <c r="G2274" s="24">
        <v>2.1103703500000002</v>
      </c>
      <c r="H2274" s="24"/>
      <c r="I2274" s="24">
        <v>1.3895987700000001</v>
      </c>
      <c r="J2274" s="24"/>
      <c r="K2274" s="24">
        <v>0.9759137</v>
      </c>
      <c r="L2274" s="24"/>
      <c r="M2274" s="24">
        <v>0.49955665999999999</v>
      </c>
      <c r="N2274" s="24"/>
    </row>
    <row r="2275" spans="2:14" ht="16" x14ac:dyDescent="0.2">
      <c r="B2275" s="24">
        <v>453.6</v>
      </c>
      <c r="C2275" s="24">
        <v>2.9051900399999999</v>
      </c>
      <c r="D2275" s="24"/>
      <c r="E2275" s="24">
        <v>2.3904405500000001</v>
      </c>
      <c r="F2275" s="24"/>
      <c r="G2275" s="24">
        <v>2.1105576099999999</v>
      </c>
      <c r="H2275" s="24"/>
      <c r="I2275" s="24">
        <v>1.38983718</v>
      </c>
      <c r="J2275" s="24"/>
      <c r="K2275" s="24">
        <v>0.97581218000000003</v>
      </c>
      <c r="L2275" s="24"/>
      <c r="M2275" s="24">
        <v>0.50011638999999997</v>
      </c>
      <c r="N2275" s="24"/>
    </row>
    <row r="2276" spans="2:14" ht="16" x14ac:dyDescent="0.2">
      <c r="B2276" s="24">
        <v>453.8</v>
      </c>
      <c r="C2276" s="24">
        <v>2.9050573200000001</v>
      </c>
      <c r="D2276" s="24"/>
      <c r="E2276" s="24">
        <v>2.3908666099999998</v>
      </c>
      <c r="F2276" s="24"/>
      <c r="G2276" s="24">
        <v>2.1111547100000001</v>
      </c>
      <c r="H2276" s="24"/>
      <c r="I2276" s="24">
        <v>1.38996578</v>
      </c>
      <c r="J2276" s="24"/>
      <c r="K2276" s="24">
        <v>0.97614323999999997</v>
      </c>
      <c r="L2276" s="24"/>
      <c r="M2276" s="24">
        <v>0.50029095000000001</v>
      </c>
      <c r="N2276" s="24"/>
    </row>
    <row r="2277" spans="2:14" ht="16" x14ac:dyDescent="0.2">
      <c r="B2277" s="24">
        <v>454</v>
      </c>
      <c r="C2277" s="24">
        <v>2.9047834799999999</v>
      </c>
      <c r="D2277" s="24"/>
      <c r="E2277" s="24">
        <v>2.3909842800000001</v>
      </c>
      <c r="F2277" s="24"/>
      <c r="G2277" s="24">
        <v>2.1112834899999999</v>
      </c>
      <c r="H2277" s="24"/>
      <c r="I2277" s="24">
        <v>1.38995197</v>
      </c>
      <c r="J2277" s="24"/>
      <c r="K2277" s="24">
        <v>0.97612368999999999</v>
      </c>
      <c r="L2277" s="24"/>
      <c r="M2277" s="24">
        <v>0.50056179000000001</v>
      </c>
      <c r="N2277" s="24"/>
    </row>
    <row r="2278" spans="2:14" ht="16" x14ac:dyDescent="0.2">
      <c r="B2278" s="24">
        <v>454.2</v>
      </c>
      <c r="C2278" s="24">
        <v>2.9043868399999999</v>
      </c>
      <c r="D2278" s="24"/>
      <c r="E2278" s="24">
        <v>2.3906882399999998</v>
      </c>
      <c r="F2278" s="24"/>
      <c r="G2278" s="24">
        <v>2.1109771500000001</v>
      </c>
      <c r="H2278" s="24"/>
      <c r="I2278" s="24">
        <v>1.3896324900000001</v>
      </c>
      <c r="J2278" s="24"/>
      <c r="K2278" s="24">
        <v>0.97562053000000004</v>
      </c>
      <c r="L2278" s="24"/>
      <c r="M2278" s="24">
        <v>0.50006443</v>
      </c>
      <c r="N2278" s="24"/>
    </row>
    <row r="2279" spans="2:14" ht="16" x14ac:dyDescent="0.2">
      <c r="B2279" s="24">
        <v>454.4</v>
      </c>
      <c r="C2279" s="24">
        <v>2.9040145800000001</v>
      </c>
      <c r="D2279" s="24"/>
      <c r="E2279" s="24">
        <v>2.39060878</v>
      </c>
      <c r="F2279" s="24"/>
      <c r="G2279" s="24">
        <v>2.1108899000000001</v>
      </c>
      <c r="H2279" s="24"/>
      <c r="I2279" s="24">
        <v>1.3894365399999999</v>
      </c>
      <c r="J2279" s="24"/>
      <c r="K2279" s="24">
        <v>0.97567128000000003</v>
      </c>
      <c r="L2279" s="24"/>
      <c r="M2279" s="24">
        <v>0.50007813000000001</v>
      </c>
      <c r="N2279" s="24"/>
    </row>
    <row r="2280" spans="2:14" ht="16" x14ac:dyDescent="0.2">
      <c r="B2280" s="24">
        <v>454.6</v>
      </c>
      <c r="C2280" s="24">
        <v>2.9040351000000002</v>
      </c>
      <c r="D2280" s="24"/>
      <c r="E2280" s="24">
        <v>2.39050026</v>
      </c>
      <c r="F2280" s="24"/>
      <c r="G2280" s="24">
        <v>2.1113141099999999</v>
      </c>
      <c r="H2280" s="24"/>
      <c r="I2280" s="24">
        <v>1.3892651499999999</v>
      </c>
      <c r="J2280" s="24"/>
      <c r="K2280" s="24">
        <v>0.97577508999999996</v>
      </c>
      <c r="L2280" s="24"/>
      <c r="M2280" s="24">
        <v>0.49997492999999998</v>
      </c>
      <c r="N2280" s="24"/>
    </row>
    <row r="2281" spans="2:14" ht="16" x14ac:dyDescent="0.2">
      <c r="B2281" s="24">
        <v>454.8</v>
      </c>
      <c r="C2281" s="24">
        <v>2.9043139600000001</v>
      </c>
      <c r="D2281" s="24"/>
      <c r="E2281" s="24">
        <v>2.3908437</v>
      </c>
      <c r="F2281" s="24"/>
      <c r="G2281" s="24">
        <v>2.11143064</v>
      </c>
      <c r="H2281" s="24"/>
      <c r="I2281" s="24">
        <v>1.38952816</v>
      </c>
      <c r="J2281" s="24"/>
      <c r="K2281" s="24">
        <v>0.97583964999999995</v>
      </c>
      <c r="L2281" s="24"/>
      <c r="M2281" s="24">
        <v>0.50033799999999995</v>
      </c>
      <c r="N2281" s="24"/>
    </row>
    <row r="2282" spans="2:14" ht="16" x14ac:dyDescent="0.2">
      <c r="B2282" s="24">
        <v>455</v>
      </c>
      <c r="C2282" s="24">
        <v>2.9042038099999998</v>
      </c>
      <c r="D2282" s="24"/>
      <c r="E2282" s="24">
        <v>2.3912512000000001</v>
      </c>
      <c r="F2282" s="24"/>
      <c r="G2282" s="24">
        <v>2.1113081600000001</v>
      </c>
      <c r="H2282" s="24"/>
      <c r="I2282" s="24">
        <v>1.3896019799999999</v>
      </c>
      <c r="J2282" s="24"/>
      <c r="K2282" s="24">
        <v>0.97623939000000004</v>
      </c>
      <c r="L2282" s="24"/>
      <c r="M2282" s="24">
        <v>0.50018229999999997</v>
      </c>
      <c r="N2282" s="24"/>
    </row>
    <row r="2283" spans="2:14" ht="16" x14ac:dyDescent="0.2">
      <c r="B2283" s="24">
        <v>455.2</v>
      </c>
      <c r="C2283" s="24">
        <v>2.9047009199999998</v>
      </c>
      <c r="D2283" s="24"/>
      <c r="E2283" s="24">
        <v>2.3919216099999998</v>
      </c>
      <c r="F2283" s="24"/>
      <c r="G2283" s="24">
        <v>2.1115951900000001</v>
      </c>
      <c r="H2283" s="24"/>
      <c r="I2283" s="24">
        <v>1.3902842799999999</v>
      </c>
      <c r="J2283" s="24"/>
      <c r="K2283" s="24">
        <v>0.97672966000000006</v>
      </c>
      <c r="L2283" s="24"/>
      <c r="M2283" s="24">
        <v>0.50035912999999999</v>
      </c>
      <c r="N2283" s="24"/>
    </row>
    <row r="2284" spans="2:14" ht="16" x14ac:dyDescent="0.2">
      <c r="B2284" s="24">
        <v>455.4</v>
      </c>
      <c r="C2284" s="24">
        <v>2.9053244199999999</v>
      </c>
      <c r="D2284" s="24"/>
      <c r="E2284" s="24">
        <v>2.39250279</v>
      </c>
      <c r="F2284" s="24"/>
      <c r="G2284" s="24">
        <v>2.1119653399999998</v>
      </c>
      <c r="H2284" s="24"/>
      <c r="I2284" s="24">
        <v>1.3902446100000001</v>
      </c>
      <c r="J2284" s="24"/>
      <c r="K2284" s="24">
        <v>0.97704616</v>
      </c>
      <c r="L2284" s="24"/>
      <c r="M2284" s="24">
        <v>0.50024831000000003</v>
      </c>
      <c r="N2284" s="24"/>
    </row>
    <row r="2285" spans="2:14" ht="16" x14ac:dyDescent="0.2">
      <c r="B2285" s="24">
        <v>455.6</v>
      </c>
      <c r="C2285" s="24">
        <v>2.9053250099999999</v>
      </c>
      <c r="D2285" s="24"/>
      <c r="E2285" s="24">
        <v>2.3924900199999999</v>
      </c>
      <c r="F2285" s="24"/>
      <c r="G2285" s="24">
        <v>2.11210772</v>
      </c>
      <c r="H2285" s="24"/>
      <c r="I2285" s="24">
        <v>1.3906670800000001</v>
      </c>
      <c r="J2285" s="24"/>
      <c r="K2285" s="24">
        <v>0.97709383999999999</v>
      </c>
      <c r="L2285" s="24"/>
      <c r="M2285" s="24">
        <v>0.49996056999999999</v>
      </c>
      <c r="N2285" s="24"/>
    </row>
    <row r="2286" spans="2:14" ht="16" x14ac:dyDescent="0.2">
      <c r="B2286" s="24">
        <v>455.8</v>
      </c>
      <c r="C2286" s="24">
        <v>2.9059376000000001</v>
      </c>
      <c r="D2286" s="24"/>
      <c r="E2286" s="24">
        <v>2.39306339</v>
      </c>
      <c r="F2286" s="24"/>
      <c r="G2286" s="24">
        <v>2.1126268600000002</v>
      </c>
      <c r="H2286" s="24"/>
      <c r="I2286" s="24">
        <v>1.3910410600000001</v>
      </c>
      <c r="J2286" s="24"/>
      <c r="K2286" s="24">
        <v>0.97755409000000004</v>
      </c>
      <c r="L2286" s="24"/>
      <c r="M2286" s="24">
        <v>0.49968713999999997</v>
      </c>
      <c r="N2286" s="24"/>
    </row>
    <row r="2287" spans="2:14" ht="16" x14ac:dyDescent="0.2">
      <c r="B2287" s="24">
        <v>456</v>
      </c>
      <c r="C2287" s="24">
        <v>2.90628866</v>
      </c>
      <c r="D2287" s="24"/>
      <c r="E2287" s="24">
        <v>2.3932404599999999</v>
      </c>
      <c r="F2287" s="24"/>
      <c r="G2287" s="24">
        <v>2.1126952499999998</v>
      </c>
      <c r="H2287" s="24"/>
      <c r="I2287" s="24">
        <v>1.39110774</v>
      </c>
      <c r="J2287" s="24"/>
      <c r="K2287" s="24">
        <v>0.97728526000000004</v>
      </c>
      <c r="L2287" s="24"/>
      <c r="M2287" s="24">
        <v>0.49961934000000002</v>
      </c>
      <c r="N2287" s="24"/>
    </row>
    <row r="2288" spans="2:14" ht="16" x14ac:dyDescent="0.2">
      <c r="B2288" s="24">
        <v>456.2</v>
      </c>
      <c r="C2288" s="24">
        <v>2.9065457299999999</v>
      </c>
      <c r="D2288" s="24"/>
      <c r="E2288" s="24">
        <v>2.3928805299999998</v>
      </c>
      <c r="F2288" s="24"/>
      <c r="G2288" s="24">
        <v>2.1126170100000001</v>
      </c>
      <c r="H2288" s="24"/>
      <c r="I2288" s="24">
        <v>1.3911084300000001</v>
      </c>
      <c r="J2288" s="24"/>
      <c r="K2288" s="24">
        <v>0.97707027999999996</v>
      </c>
      <c r="L2288" s="24"/>
      <c r="M2288" s="24">
        <v>0.49912703000000003</v>
      </c>
      <c r="N2288" s="24"/>
    </row>
    <row r="2289" spans="2:14" ht="16" x14ac:dyDescent="0.2">
      <c r="B2289" s="24">
        <v>456.4</v>
      </c>
      <c r="C2289" s="24">
        <v>2.9062623900000002</v>
      </c>
      <c r="D2289" s="24"/>
      <c r="E2289" s="24">
        <v>2.39249402</v>
      </c>
      <c r="F2289" s="24"/>
      <c r="G2289" s="24">
        <v>2.1130544499999999</v>
      </c>
      <c r="H2289" s="24"/>
      <c r="I2289" s="24">
        <v>1.3912954799999999</v>
      </c>
      <c r="J2289" s="24"/>
      <c r="K2289" s="24">
        <v>0.9775471</v>
      </c>
      <c r="L2289" s="24"/>
      <c r="M2289" s="24">
        <v>0.49900507999999999</v>
      </c>
      <c r="N2289" s="24"/>
    </row>
    <row r="2290" spans="2:14" ht="16" x14ac:dyDescent="0.2">
      <c r="B2290" s="24">
        <v>456.6</v>
      </c>
      <c r="C2290" s="24">
        <v>2.9066622600000001</v>
      </c>
      <c r="D2290" s="24"/>
      <c r="E2290" s="24">
        <v>2.3931261199999998</v>
      </c>
      <c r="F2290" s="24"/>
      <c r="G2290" s="24">
        <v>2.1134873199999999</v>
      </c>
      <c r="H2290" s="24"/>
      <c r="I2290" s="24">
        <v>1.3917743600000001</v>
      </c>
      <c r="J2290" s="24"/>
      <c r="K2290" s="24">
        <v>0.97820426000000005</v>
      </c>
      <c r="L2290" s="24"/>
      <c r="M2290" s="24">
        <v>0.49952970000000002</v>
      </c>
      <c r="N2290" s="24"/>
    </row>
    <row r="2291" spans="2:14" ht="16" x14ac:dyDescent="0.2">
      <c r="B2291" s="24">
        <v>456.8</v>
      </c>
      <c r="C2291" s="24">
        <v>2.9075494200000001</v>
      </c>
      <c r="D2291" s="24"/>
      <c r="E2291" s="24">
        <v>2.3936232999999998</v>
      </c>
      <c r="F2291" s="24"/>
      <c r="G2291" s="24">
        <v>2.1139485599999999</v>
      </c>
      <c r="H2291" s="24"/>
      <c r="I2291" s="24">
        <v>1.3920402700000001</v>
      </c>
      <c r="J2291" s="24"/>
      <c r="K2291" s="24">
        <v>0.97875546000000002</v>
      </c>
      <c r="L2291" s="24"/>
      <c r="M2291" s="24">
        <v>0.50016112000000001</v>
      </c>
      <c r="N2291" s="24"/>
    </row>
    <row r="2292" spans="2:14" ht="16" x14ac:dyDescent="0.2">
      <c r="B2292" s="24">
        <v>457</v>
      </c>
      <c r="C2292" s="24">
        <v>2.9086206899999998</v>
      </c>
      <c r="D2292" s="24"/>
      <c r="E2292" s="24">
        <v>2.3940964299999998</v>
      </c>
      <c r="F2292" s="24"/>
      <c r="G2292" s="24">
        <v>2.1148844900000001</v>
      </c>
      <c r="H2292" s="24"/>
      <c r="I2292" s="24">
        <v>1.3932023499999999</v>
      </c>
      <c r="J2292" s="24"/>
      <c r="K2292" s="24">
        <v>0.97985692000000002</v>
      </c>
      <c r="L2292" s="24"/>
      <c r="M2292" s="24">
        <v>0.50145996999999998</v>
      </c>
      <c r="N2292" s="24"/>
    </row>
    <row r="2293" spans="2:14" ht="16" x14ac:dyDescent="0.2">
      <c r="B2293" s="24">
        <v>457.2</v>
      </c>
      <c r="C2293" s="24">
        <v>2.9087929199999998</v>
      </c>
      <c r="D2293" s="24"/>
      <c r="E2293" s="24">
        <v>2.3944045100000002</v>
      </c>
      <c r="F2293" s="24"/>
      <c r="G2293" s="24">
        <v>2.1152448599999998</v>
      </c>
      <c r="H2293" s="24"/>
      <c r="I2293" s="24">
        <v>1.39343054</v>
      </c>
      <c r="J2293" s="24"/>
      <c r="K2293" s="24">
        <v>0.98045746</v>
      </c>
      <c r="L2293" s="24"/>
      <c r="M2293" s="24">
        <v>0.50213852999999997</v>
      </c>
      <c r="N2293" s="24"/>
    </row>
    <row r="2294" spans="2:14" ht="16" x14ac:dyDescent="0.2">
      <c r="B2294" s="24">
        <v>457.4</v>
      </c>
      <c r="C2294" s="24">
        <v>2.9091122999999999</v>
      </c>
      <c r="D2294" s="24"/>
      <c r="E2294" s="24">
        <v>2.3945615</v>
      </c>
      <c r="F2294" s="24"/>
      <c r="G2294" s="24">
        <v>2.1154763600000002</v>
      </c>
      <c r="H2294" s="24"/>
      <c r="I2294" s="24">
        <v>1.3937298300000001</v>
      </c>
      <c r="J2294" s="24"/>
      <c r="K2294" s="24">
        <v>0.98080898999999999</v>
      </c>
      <c r="L2294" s="24"/>
      <c r="M2294" s="24">
        <v>0.50229223999999995</v>
      </c>
      <c r="N2294" s="24"/>
    </row>
    <row r="2295" spans="2:14" ht="16" x14ac:dyDescent="0.2">
      <c r="B2295" s="24">
        <v>457.6</v>
      </c>
      <c r="C2295" s="24">
        <v>2.9095056399999999</v>
      </c>
      <c r="D2295" s="24"/>
      <c r="E2295" s="24">
        <v>2.3950894599999999</v>
      </c>
      <c r="F2295" s="24"/>
      <c r="G2295" s="24">
        <v>2.1155661299999999</v>
      </c>
      <c r="H2295" s="24"/>
      <c r="I2295" s="24">
        <v>1.3944725600000001</v>
      </c>
      <c r="J2295" s="24"/>
      <c r="K2295" s="24">
        <v>0.98139743999999995</v>
      </c>
      <c r="L2295" s="24"/>
      <c r="M2295" s="24">
        <v>0.50303569000000004</v>
      </c>
      <c r="N2295" s="24"/>
    </row>
    <row r="2296" spans="2:14" ht="16" x14ac:dyDescent="0.2">
      <c r="B2296" s="24">
        <v>457.8</v>
      </c>
      <c r="C2296" s="24">
        <v>2.9098068100000001</v>
      </c>
      <c r="D2296" s="24"/>
      <c r="E2296" s="24">
        <v>2.3955528699999999</v>
      </c>
      <c r="F2296" s="24"/>
      <c r="G2296" s="24">
        <v>2.1155000500000001</v>
      </c>
      <c r="H2296" s="24"/>
      <c r="I2296" s="24">
        <v>1.39445902</v>
      </c>
      <c r="J2296" s="24"/>
      <c r="K2296" s="24">
        <v>0.98164426999999999</v>
      </c>
      <c r="L2296" s="24"/>
      <c r="M2296" s="24">
        <v>0.50317575999999997</v>
      </c>
      <c r="N2296" s="24"/>
    </row>
    <row r="2297" spans="2:14" ht="16" x14ac:dyDescent="0.2">
      <c r="B2297" s="24">
        <v>458</v>
      </c>
      <c r="C2297" s="24">
        <v>2.9100413500000002</v>
      </c>
      <c r="D2297" s="24"/>
      <c r="E2297" s="24">
        <v>2.3953232500000001</v>
      </c>
      <c r="F2297" s="24"/>
      <c r="G2297" s="24">
        <v>2.1151863400000002</v>
      </c>
      <c r="H2297" s="24"/>
      <c r="I2297" s="24">
        <v>1.39387426</v>
      </c>
      <c r="J2297" s="24"/>
      <c r="K2297" s="24">
        <v>0.98149474000000003</v>
      </c>
      <c r="L2297" s="24"/>
      <c r="M2297" s="24">
        <v>0.50308617</v>
      </c>
      <c r="N2297" s="24"/>
    </row>
    <row r="2298" spans="2:14" ht="16" x14ac:dyDescent="0.2">
      <c r="B2298" s="24">
        <v>458.2</v>
      </c>
      <c r="C2298" s="24">
        <v>2.9102510000000001</v>
      </c>
      <c r="D2298" s="24"/>
      <c r="E2298" s="24">
        <v>2.3953450100000002</v>
      </c>
      <c r="F2298" s="24"/>
      <c r="G2298" s="24">
        <v>2.1149608299999998</v>
      </c>
      <c r="H2298" s="24"/>
      <c r="I2298" s="24">
        <v>1.3936548799999999</v>
      </c>
      <c r="J2298" s="24"/>
      <c r="K2298" s="24">
        <v>0.98160705999999998</v>
      </c>
      <c r="L2298" s="24"/>
      <c r="M2298" s="24">
        <v>0.50333996000000003</v>
      </c>
      <c r="N2298" s="24"/>
    </row>
    <row r="2299" spans="2:14" ht="16" x14ac:dyDescent="0.2">
      <c r="B2299" s="24">
        <v>458.4</v>
      </c>
      <c r="C2299" s="24">
        <v>2.9106328800000001</v>
      </c>
      <c r="D2299" s="24"/>
      <c r="E2299" s="24">
        <v>2.3959339000000002</v>
      </c>
      <c r="F2299" s="24"/>
      <c r="G2299" s="24">
        <v>2.1152920100000001</v>
      </c>
      <c r="H2299" s="24"/>
      <c r="I2299" s="24">
        <v>1.3934649100000001</v>
      </c>
      <c r="J2299" s="24"/>
      <c r="K2299" s="24">
        <v>0.98241394000000004</v>
      </c>
      <c r="L2299" s="24"/>
      <c r="M2299" s="24">
        <v>0.50419002000000002</v>
      </c>
      <c r="N2299" s="24"/>
    </row>
    <row r="2300" spans="2:14" ht="16" x14ac:dyDescent="0.2">
      <c r="B2300" s="24">
        <v>458.6</v>
      </c>
      <c r="C2300" s="24">
        <v>2.9107380200000001</v>
      </c>
      <c r="D2300" s="24"/>
      <c r="E2300" s="24">
        <v>2.3959046800000001</v>
      </c>
      <c r="F2300" s="24"/>
      <c r="G2300" s="24">
        <v>2.1148843199999998</v>
      </c>
      <c r="H2300" s="24"/>
      <c r="I2300" s="24">
        <v>1.3931620499999999</v>
      </c>
      <c r="J2300" s="24"/>
      <c r="K2300" s="24">
        <v>0.98228917999999998</v>
      </c>
      <c r="L2300" s="24"/>
      <c r="M2300" s="24">
        <v>0.50389961999999999</v>
      </c>
      <c r="N2300" s="24"/>
    </row>
    <row r="2301" spans="2:14" ht="16" x14ac:dyDescent="0.2">
      <c r="B2301" s="24">
        <v>458.8</v>
      </c>
      <c r="C2301" s="24">
        <v>2.9107463999999998</v>
      </c>
      <c r="D2301" s="24"/>
      <c r="E2301" s="24">
        <v>2.3961003700000001</v>
      </c>
      <c r="F2301" s="24"/>
      <c r="G2301" s="24">
        <v>2.1145756000000002</v>
      </c>
      <c r="H2301" s="24"/>
      <c r="I2301" s="24">
        <v>1.3925392299999999</v>
      </c>
      <c r="J2301" s="24"/>
      <c r="K2301" s="24">
        <v>0.98221923</v>
      </c>
      <c r="L2301" s="24"/>
      <c r="M2301" s="24">
        <v>0.50368425999999999</v>
      </c>
      <c r="N2301" s="24"/>
    </row>
    <row r="2302" spans="2:14" ht="16" x14ac:dyDescent="0.2">
      <c r="B2302" s="24">
        <v>459</v>
      </c>
      <c r="C2302" s="24">
        <v>2.9106917299999999</v>
      </c>
      <c r="D2302" s="24"/>
      <c r="E2302" s="24">
        <v>2.3964781799999999</v>
      </c>
      <c r="F2302" s="24"/>
      <c r="G2302" s="24">
        <v>2.1142947699999999</v>
      </c>
      <c r="H2302" s="24"/>
      <c r="I2302" s="24">
        <v>1.3922483000000001</v>
      </c>
      <c r="J2302" s="24"/>
      <c r="K2302" s="24">
        <v>0.98254649000000005</v>
      </c>
      <c r="L2302" s="24"/>
      <c r="M2302" s="24">
        <v>0.50310133999999995</v>
      </c>
      <c r="N2302" s="24"/>
    </row>
    <row r="2303" spans="2:14" ht="16" x14ac:dyDescent="0.2">
      <c r="B2303" s="24">
        <v>459.2</v>
      </c>
      <c r="C2303" s="24">
        <v>2.9104101899999999</v>
      </c>
      <c r="D2303" s="24"/>
      <c r="E2303" s="24">
        <v>2.3964248000000001</v>
      </c>
      <c r="F2303" s="24"/>
      <c r="G2303" s="24">
        <v>2.11416958</v>
      </c>
      <c r="H2303" s="24"/>
      <c r="I2303" s="24">
        <v>1.3918370799999999</v>
      </c>
      <c r="J2303" s="24"/>
      <c r="K2303" s="24">
        <v>0.98192256</v>
      </c>
      <c r="L2303" s="24"/>
      <c r="M2303" s="24">
        <v>0.50282077999999997</v>
      </c>
      <c r="N2303" s="24"/>
    </row>
    <row r="2304" spans="2:14" ht="16" x14ac:dyDescent="0.2">
      <c r="B2304" s="24">
        <v>459.4</v>
      </c>
      <c r="C2304" s="24">
        <v>2.91014953</v>
      </c>
      <c r="D2304" s="24"/>
      <c r="E2304" s="24">
        <v>2.39638719</v>
      </c>
      <c r="F2304" s="24"/>
      <c r="G2304" s="24">
        <v>2.11388877</v>
      </c>
      <c r="H2304" s="24"/>
      <c r="I2304" s="24">
        <v>1.3914179</v>
      </c>
      <c r="J2304" s="24"/>
      <c r="K2304" s="24">
        <v>0.98117929000000004</v>
      </c>
      <c r="L2304" s="24"/>
      <c r="M2304" s="24">
        <v>0.50255132000000002</v>
      </c>
      <c r="N2304" s="24"/>
    </row>
    <row r="2305" spans="2:14" ht="16" x14ac:dyDescent="0.2">
      <c r="B2305" s="24">
        <v>459.6</v>
      </c>
      <c r="C2305" s="24">
        <v>2.9094112499999998</v>
      </c>
      <c r="D2305" s="24"/>
      <c r="E2305" s="24">
        <v>2.3958343700000002</v>
      </c>
      <c r="F2305" s="24"/>
      <c r="G2305" s="24">
        <v>2.11379384</v>
      </c>
      <c r="H2305" s="24"/>
      <c r="I2305" s="24">
        <v>1.3911154299999999</v>
      </c>
      <c r="J2305" s="24"/>
      <c r="K2305" s="24">
        <v>0.98026948999999997</v>
      </c>
      <c r="L2305" s="24"/>
      <c r="M2305" s="24">
        <v>0.50202846999999995</v>
      </c>
      <c r="N2305" s="24"/>
    </row>
    <row r="2306" spans="2:14" ht="16" x14ac:dyDescent="0.2">
      <c r="B2306" s="24">
        <v>459.8</v>
      </c>
      <c r="C2306" s="24">
        <v>2.9092755700000001</v>
      </c>
      <c r="D2306" s="24"/>
      <c r="E2306" s="24">
        <v>2.3962112000000002</v>
      </c>
      <c r="F2306" s="24"/>
      <c r="G2306" s="24">
        <v>2.11340774</v>
      </c>
      <c r="H2306" s="24"/>
      <c r="I2306" s="24">
        <v>1.3909598999999999</v>
      </c>
      <c r="J2306" s="24"/>
      <c r="K2306" s="24">
        <v>0.98030342999999998</v>
      </c>
      <c r="L2306" s="24"/>
      <c r="M2306" s="24">
        <v>0.50211883000000002</v>
      </c>
      <c r="N2306" s="24"/>
    </row>
    <row r="2307" spans="2:14" ht="16" x14ac:dyDescent="0.2">
      <c r="B2307" s="24">
        <v>460</v>
      </c>
      <c r="C2307" s="24">
        <v>2.9082403399999999</v>
      </c>
      <c r="D2307" s="24"/>
      <c r="E2307" s="24">
        <v>2.3956483300000002</v>
      </c>
      <c r="F2307" s="24"/>
      <c r="G2307" s="24">
        <v>2.1126447399999999</v>
      </c>
      <c r="H2307" s="24"/>
      <c r="I2307" s="24">
        <v>1.3903843899999999</v>
      </c>
      <c r="J2307" s="24"/>
      <c r="K2307" s="24">
        <v>0.97962199999999999</v>
      </c>
      <c r="L2307" s="24"/>
      <c r="M2307" s="24">
        <v>0.50173572</v>
      </c>
      <c r="N2307" s="24"/>
    </row>
    <row r="2308" spans="2:14" ht="16" x14ac:dyDescent="0.2">
      <c r="B2308" s="24">
        <v>460.2</v>
      </c>
      <c r="C2308" s="24">
        <v>2.9081650699999999</v>
      </c>
      <c r="D2308" s="24"/>
      <c r="E2308" s="24">
        <v>2.3954497199999998</v>
      </c>
      <c r="F2308" s="24"/>
      <c r="G2308" s="24">
        <v>2.1132113399999999</v>
      </c>
      <c r="H2308" s="24"/>
      <c r="I2308" s="24">
        <v>1.3907102899999999</v>
      </c>
      <c r="J2308" s="24"/>
      <c r="K2308" s="24">
        <v>0.97987327999999996</v>
      </c>
      <c r="L2308" s="24"/>
      <c r="M2308" s="24">
        <v>0.50157357999999996</v>
      </c>
      <c r="N2308" s="24"/>
    </row>
    <row r="2309" spans="2:14" ht="16" x14ac:dyDescent="0.2">
      <c r="B2309" s="24">
        <v>460.4</v>
      </c>
      <c r="C2309" s="24">
        <v>2.90772824</v>
      </c>
      <c r="D2309" s="24"/>
      <c r="E2309" s="24">
        <v>2.3952060500000001</v>
      </c>
      <c r="F2309" s="24"/>
      <c r="G2309" s="24">
        <v>2.11353429</v>
      </c>
      <c r="H2309" s="24"/>
      <c r="I2309" s="24">
        <v>1.3905106199999999</v>
      </c>
      <c r="J2309" s="24"/>
      <c r="K2309" s="24">
        <v>0.98010469</v>
      </c>
      <c r="L2309" s="24"/>
      <c r="M2309" s="24">
        <v>0.50163780000000002</v>
      </c>
      <c r="N2309" s="24"/>
    </row>
    <row r="2310" spans="2:14" ht="16" x14ac:dyDescent="0.2">
      <c r="B2310" s="24">
        <v>460.6</v>
      </c>
      <c r="C2310" s="24">
        <v>2.9076242799999998</v>
      </c>
      <c r="D2310" s="24"/>
      <c r="E2310" s="24">
        <v>2.3955406400000001</v>
      </c>
      <c r="F2310" s="24"/>
      <c r="G2310" s="24">
        <v>2.11337113</v>
      </c>
      <c r="H2310" s="24"/>
      <c r="I2310" s="24">
        <v>1.3904290100000001</v>
      </c>
      <c r="J2310" s="24"/>
      <c r="K2310" s="24">
        <v>0.97974861000000002</v>
      </c>
      <c r="L2310" s="24"/>
      <c r="M2310" s="24">
        <v>0.50204541000000003</v>
      </c>
      <c r="N2310" s="24"/>
    </row>
    <row r="2311" spans="2:14" ht="16" x14ac:dyDescent="0.2">
      <c r="B2311" s="24">
        <v>460.8</v>
      </c>
      <c r="C2311" s="24">
        <v>2.907562</v>
      </c>
      <c r="D2311" s="24"/>
      <c r="E2311" s="24">
        <v>2.3949367800000001</v>
      </c>
      <c r="F2311" s="24"/>
      <c r="G2311" s="24">
        <v>2.1134396600000001</v>
      </c>
      <c r="H2311" s="24"/>
      <c r="I2311" s="24">
        <v>1.3902933799999999</v>
      </c>
      <c r="J2311" s="24"/>
      <c r="K2311" s="24">
        <v>0.97933402000000003</v>
      </c>
      <c r="L2311" s="24"/>
      <c r="M2311" s="24">
        <v>0.50211843</v>
      </c>
      <c r="N2311" s="24"/>
    </row>
    <row r="2312" spans="2:14" ht="16" x14ac:dyDescent="0.2">
      <c r="B2312" s="24">
        <v>461</v>
      </c>
      <c r="C2312" s="24">
        <v>2.9075157599999999</v>
      </c>
      <c r="D2312" s="24"/>
      <c r="E2312" s="24">
        <v>2.3944851599999999</v>
      </c>
      <c r="F2312" s="24"/>
      <c r="G2312" s="24">
        <v>2.1135598799999999</v>
      </c>
      <c r="H2312" s="24"/>
      <c r="I2312" s="24">
        <v>1.3907296899999999</v>
      </c>
      <c r="J2312" s="24"/>
      <c r="K2312" s="24">
        <v>0.97902973000000004</v>
      </c>
      <c r="L2312" s="24"/>
      <c r="M2312" s="24">
        <v>0.50227016000000002</v>
      </c>
      <c r="N2312" s="24"/>
    </row>
    <row r="2313" spans="2:14" ht="16" x14ac:dyDescent="0.2">
      <c r="B2313" s="24">
        <v>461.2</v>
      </c>
      <c r="C2313" s="24">
        <v>2.9080128599999999</v>
      </c>
      <c r="D2313" s="24"/>
      <c r="E2313" s="24">
        <v>2.39401332</v>
      </c>
      <c r="F2313" s="24"/>
      <c r="G2313" s="24">
        <v>2.1137665700000001</v>
      </c>
      <c r="H2313" s="24"/>
      <c r="I2313" s="24">
        <v>1.3909237699999999</v>
      </c>
      <c r="J2313" s="24"/>
      <c r="K2313" s="24">
        <v>0.97881317000000001</v>
      </c>
      <c r="L2313" s="24"/>
      <c r="M2313" s="24">
        <v>0.50240452999999996</v>
      </c>
      <c r="N2313" s="24"/>
    </row>
    <row r="2314" spans="2:14" ht="16" x14ac:dyDescent="0.2">
      <c r="B2314" s="24">
        <v>461.4</v>
      </c>
      <c r="C2314" s="24">
        <v>2.9080777100000001</v>
      </c>
      <c r="D2314" s="24"/>
      <c r="E2314" s="24">
        <v>2.3935683700000001</v>
      </c>
      <c r="F2314" s="24"/>
      <c r="G2314" s="24">
        <v>2.1142233199999998</v>
      </c>
      <c r="H2314" s="24"/>
      <c r="I2314" s="24">
        <v>1.3913007100000001</v>
      </c>
      <c r="J2314" s="24"/>
      <c r="K2314" s="24">
        <v>0.97852561000000005</v>
      </c>
      <c r="L2314" s="24"/>
      <c r="M2314" s="24">
        <v>0.50224422000000002</v>
      </c>
      <c r="N2314" s="24"/>
    </row>
    <row r="2315" spans="2:14" ht="16" x14ac:dyDescent="0.2">
      <c r="B2315" s="24">
        <v>461.6</v>
      </c>
      <c r="C2315" s="24">
        <v>2.9089619</v>
      </c>
      <c r="D2315" s="24"/>
      <c r="E2315" s="24">
        <v>2.39359872</v>
      </c>
      <c r="F2315" s="24"/>
      <c r="G2315" s="24">
        <v>2.1146240600000001</v>
      </c>
      <c r="H2315" s="24"/>
      <c r="I2315" s="24">
        <v>1.39202041</v>
      </c>
      <c r="J2315" s="24"/>
      <c r="K2315" s="24">
        <v>0.97820468000000005</v>
      </c>
      <c r="L2315" s="24"/>
      <c r="M2315" s="24">
        <v>0.50240362999999999</v>
      </c>
      <c r="N2315" s="24"/>
    </row>
    <row r="2316" spans="2:14" ht="16" x14ac:dyDescent="0.2">
      <c r="B2316" s="24">
        <v>461.8</v>
      </c>
      <c r="C2316" s="24">
        <v>2.9095506000000002</v>
      </c>
      <c r="D2316" s="24"/>
      <c r="E2316" s="24">
        <v>2.3935717200000002</v>
      </c>
      <c r="F2316" s="24"/>
      <c r="G2316" s="24">
        <v>2.1148922300000002</v>
      </c>
      <c r="H2316" s="24"/>
      <c r="I2316" s="24">
        <v>1.3922366500000001</v>
      </c>
      <c r="J2316" s="24"/>
      <c r="K2316" s="24">
        <v>0.97874271999999995</v>
      </c>
      <c r="L2316" s="24"/>
      <c r="M2316" s="24">
        <v>0.50267905999999996</v>
      </c>
      <c r="N2316" s="24"/>
    </row>
    <row r="2317" spans="2:14" ht="16" x14ac:dyDescent="0.2">
      <c r="B2317" s="24">
        <v>462</v>
      </c>
      <c r="C2317" s="24">
        <v>2.9099814300000002</v>
      </c>
      <c r="D2317" s="24"/>
      <c r="E2317" s="24">
        <v>2.3936248299999998</v>
      </c>
      <c r="F2317" s="24"/>
      <c r="G2317" s="24">
        <v>2.1154339800000002</v>
      </c>
      <c r="H2317" s="24"/>
      <c r="I2317" s="24">
        <v>1.3925262899999999</v>
      </c>
      <c r="J2317" s="24"/>
      <c r="K2317" s="24">
        <v>0.97959666999999995</v>
      </c>
      <c r="L2317" s="24"/>
      <c r="M2317" s="24">
        <v>0.50333245000000004</v>
      </c>
      <c r="N2317" s="24"/>
    </row>
    <row r="2318" spans="2:14" ht="16" x14ac:dyDescent="0.2">
      <c r="B2318" s="24">
        <v>462.2</v>
      </c>
      <c r="C2318" s="24">
        <v>2.91003568</v>
      </c>
      <c r="D2318" s="24"/>
      <c r="E2318" s="24">
        <v>2.39336503</v>
      </c>
      <c r="F2318" s="24"/>
      <c r="G2318" s="24">
        <v>2.1154133000000002</v>
      </c>
      <c r="H2318" s="24"/>
      <c r="I2318" s="24">
        <v>1.3925329</v>
      </c>
      <c r="J2318" s="24"/>
      <c r="K2318" s="24">
        <v>0.97989302</v>
      </c>
      <c r="L2318" s="24"/>
      <c r="M2318" s="24">
        <v>0.50320803999999997</v>
      </c>
      <c r="N2318" s="24"/>
    </row>
    <row r="2319" spans="2:14" ht="16" x14ac:dyDescent="0.2">
      <c r="B2319" s="24">
        <v>462.4</v>
      </c>
      <c r="C2319" s="24">
        <v>2.9098428099999998</v>
      </c>
      <c r="D2319" s="24"/>
      <c r="E2319" s="24">
        <v>2.3932215800000001</v>
      </c>
      <c r="F2319" s="24"/>
      <c r="G2319" s="24">
        <v>2.1155630799999998</v>
      </c>
      <c r="H2319" s="24"/>
      <c r="I2319" s="24">
        <v>1.3922144000000001</v>
      </c>
      <c r="J2319" s="24"/>
      <c r="K2319" s="24">
        <v>0.98006002000000003</v>
      </c>
      <c r="L2319" s="24"/>
      <c r="M2319" s="24">
        <v>0.50338541999999997</v>
      </c>
      <c r="N2319" s="24"/>
    </row>
    <row r="2320" spans="2:14" ht="16" x14ac:dyDescent="0.2">
      <c r="B2320" s="24">
        <v>462.6</v>
      </c>
      <c r="C2320" s="24">
        <v>2.9105687800000002</v>
      </c>
      <c r="D2320" s="24"/>
      <c r="E2320" s="24">
        <v>2.3933201300000002</v>
      </c>
      <c r="F2320" s="24"/>
      <c r="G2320" s="24">
        <v>2.1157367499999999</v>
      </c>
      <c r="H2320" s="24"/>
      <c r="I2320" s="24">
        <v>1.39216221</v>
      </c>
      <c r="J2320" s="24"/>
      <c r="K2320" s="24">
        <v>0.98024637000000003</v>
      </c>
      <c r="L2320" s="24"/>
      <c r="M2320" s="24">
        <v>0.50295188000000002</v>
      </c>
      <c r="N2320" s="24"/>
    </row>
    <row r="2321" spans="2:14" ht="16" x14ac:dyDescent="0.2">
      <c r="B2321" s="24">
        <v>462.8</v>
      </c>
      <c r="C2321" s="24">
        <v>2.9108426399999998</v>
      </c>
      <c r="D2321" s="24"/>
      <c r="E2321" s="24">
        <v>2.3935728100000002</v>
      </c>
      <c r="F2321" s="24"/>
      <c r="G2321" s="24">
        <v>2.1162739199999998</v>
      </c>
      <c r="H2321" s="24"/>
      <c r="I2321" s="24">
        <v>1.3924377699999999</v>
      </c>
      <c r="J2321" s="24"/>
      <c r="K2321" s="24">
        <v>0.98058056999999998</v>
      </c>
      <c r="L2321" s="24"/>
      <c r="M2321" s="24">
        <v>0.50296741</v>
      </c>
      <c r="N2321" s="24"/>
    </row>
    <row r="2322" spans="2:14" ht="16" x14ac:dyDescent="0.2">
      <c r="B2322" s="24">
        <v>463</v>
      </c>
      <c r="C2322" s="24">
        <v>2.9110602000000001</v>
      </c>
      <c r="D2322" s="24"/>
      <c r="E2322" s="24">
        <v>2.3943177900000001</v>
      </c>
      <c r="F2322" s="24"/>
      <c r="G2322" s="24">
        <v>2.1166177300000002</v>
      </c>
      <c r="H2322" s="24"/>
      <c r="I2322" s="24">
        <v>1.39288495</v>
      </c>
      <c r="J2322" s="24"/>
      <c r="K2322" s="24">
        <v>0.98098090000000004</v>
      </c>
      <c r="L2322" s="24"/>
      <c r="M2322" s="24">
        <v>0.50320019000000005</v>
      </c>
      <c r="N2322" s="24"/>
    </row>
    <row r="2323" spans="2:14" ht="16" x14ac:dyDescent="0.2">
      <c r="B2323" s="24">
        <v>463.2</v>
      </c>
      <c r="C2323" s="24">
        <v>2.9109750600000002</v>
      </c>
      <c r="D2323" s="24"/>
      <c r="E2323" s="24">
        <v>2.3946045200000001</v>
      </c>
      <c r="F2323" s="24"/>
      <c r="G2323" s="24">
        <v>2.11671443</v>
      </c>
      <c r="H2323" s="24"/>
      <c r="I2323" s="24">
        <v>1.3929795599999999</v>
      </c>
      <c r="J2323" s="24"/>
      <c r="K2323" s="24">
        <v>0.98074996999999997</v>
      </c>
      <c r="L2323" s="24"/>
      <c r="M2323" s="24">
        <v>0.50393586000000001</v>
      </c>
      <c r="N2323" s="24"/>
    </row>
    <row r="2324" spans="2:14" ht="16" x14ac:dyDescent="0.2">
      <c r="B2324" s="24">
        <v>463.4</v>
      </c>
      <c r="C2324" s="24">
        <v>2.91101886</v>
      </c>
      <c r="D2324" s="24"/>
      <c r="E2324" s="24">
        <v>2.39510858</v>
      </c>
      <c r="F2324" s="24"/>
      <c r="G2324" s="24">
        <v>2.1162958399999998</v>
      </c>
      <c r="H2324" s="24"/>
      <c r="I2324" s="24">
        <v>1.39302744</v>
      </c>
      <c r="J2324" s="24"/>
      <c r="K2324" s="24">
        <v>0.98095193999999997</v>
      </c>
      <c r="L2324" s="24"/>
      <c r="M2324" s="24">
        <v>0.50399298999999997</v>
      </c>
      <c r="N2324" s="24"/>
    </row>
    <row r="2325" spans="2:14" ht="16" x14ac:dyDescent="0.2">
      <c r="B2325" s="24">
        <v>463.6</v>
      </c>
      <c r="C2325" s="24">
        <v>2.9104814000000001</v>
      </c>
      <c r="D2325" s="24"/>
      <c r="E2325" s="24">
        <v>2.3951456599999998</v>
      </c>
      <c r="F2325" s="24"/>
      <c r="G2325" s="24">
        <v>2.1158180999999998</v>
      </c>
      <c r="H2325" s="24"/>
      <c r="I2325" s="24">
        <v>1.3923944500000001</v>
      </c>
      <c r="J2325" s="24"/>
      <c r="K2325" s="24">
        <v>0.98087542000000005</v>
      </c>
      <c r="L2325" s="24"/>
      <c r="M2325" s="24">
        <v>0.50348957999999999</v>
      </c>
      <c r="N2325" s="24"/>
    </row>
    <row r="2326" spans="2:14" ht="16" x14ac:dyDescent="0.2">
      <c r="B2326" s="24">
        <v>463.8</v>
      </c>
      <c r="C2326" s="24">
        <v>2.9107188900000001</v>
      </c>
      <c r="D2326" s="24"/>
      <c r="E2326" s="24">
        <v>2.3961099300000002</v>
      </c>
      <c r="F2326" s="24"/>
      <c r="G2326" s="24">
        <v>2.1155869200000001</v>
      </c>
      <c r="H2326" s="24"/>
      <c r="I2326" s="24">
        <v>1.39247352</v>
      </c>
      <c r="J2326" s="24"/>
      <c r="K2326" s="24">
        <v>0.98150216000000001</v>
      </c>
      <c r="L2326" s="24"/>
      <c r="M2326" s="24">
        <v>0.50347878000000001</v>
      </c>
      <c r="N2326" s="24"/>
    </row>
    <row r="2327" spans="2:14" ht="16" x14ac:dyDescent="0.2">
      <c r="B2327" s="24">
        <v>464</v>
      </c>
      <c r="C2327" s="24">
        <v>2.9107552700000001</v>
      </c>
      <c r="D2327" s="24"/>
      <c r="E2327" s="24">
        <v>2.39650476</v>
      </c>
      <c r="F2327" s="24"/>
      <c r="G2327" s="24">
        <v>2.1155954000000001</v>
      </c>
      <c r="H2327" s="24"/>
      <c r="I2327" s="24">
        <v>1.3921798400000001</v>
      </c>
      <c r="J2327" s="24"/>
      <c r="K2327" s="24">
        <v>0.98202310999999998</v>
      </c>
      <c r="L2327" s="24"/>
      <c r="M2327" s="24">
        <v>0.50311097000000005</v>
      </c>
      <c r="N2327" s="24"/>
    </row>
    <row r="2328" spans="2:14" ht="16" x14ac:dyDescent="0.2">
      <c r="B2328" s="24">
        <v>464.2</v>
      </c>
      <c r="C2328" s="24">
        <v>2.91117896</v>
      </c>
      <c r="D2328" s="24"/>
      <c r="E2328" s="24">
        <v>2.3968785100000001</v>
      </c>
      <c r="F2328" s="24"/>
      <c r="G2328" s="24">
        <v>2.11622047</v>
      </c>
      <c r="H2328" s="24"/>
      <c r="I2328" s="24">
        <v>1.39193137</v>
      </c>
      <c r="J2328" s="24"/>
      <c r="K2328" s="24">
        <v>0.98239785000000002</v>
      </c>
      <c r="L2328" s="24"/>
      <c r="M2328" s="24">
        <v>0.50313090000000005</v>
      </c>
      <c r="N2328" s="24"/>
    </row>
    <row r="2329" spans="2:14" ht="16" x14ac:dyDescent="0.2">
      <c r="B2329" s="24">
        <v>464.4</v>
      </c>
      <c r="C2329" s="24">
        <v>2.9107792899999998</v>
      </c>
      <c r="D2329" s="24"/>
      <c r="E2329" s="24">
        <v>2.3968284500000001</v>
      </c>
      <c r="F2329" s="24"/>
      <c r="G2329" s="24">
        <v>2.11604583</v>
      </c>
      <c r="H2329" s="24"/>
      <c r="I2329" s="24">
        <v>1.39158169</v>
      </c>
      <c r="J2329" s="24"/>
      <c r="K2329" s="24">
        <v>0.98234697999999998</v>
      </c>
      <c r="L2329" s="24"/>
      <c r="M2329" s="24">
        <v>0.50302318999999995</v>
      </c>
      <c r="N2329" s="24"/>
    </row>
    <row r="2330" spans="2:14" ht="16" x14ac:dyDescent="0.2">
      <c r="B2330" s="24">
        <v>464.6</v>
      </c>
      <c r="C2330" s="24">
        <v>2.9106483500000002</v>
      </c>
      <c r="D2330" s="24"/>
      <c r="E2330" s="24">
        <v>2.3972284899999998</v>
      </c>
      <c r="F2330" s="24"/>
      <c r="G2330" s="24">
        <v>2.1157360299999999</v>
      </c>
      <c r="H2330" s="24"/>
      <c r="I2330" s="24">
        <v>1.3918072699999999</v>
      </c>
      <c r="J2330" s="24"/>
      <c r="K2330" s="24">
        <v>0.98224688000000004</v>
      </c>
      <c r="L2330" s="24"/>
      <c r="M2330" s="24">
        <v>0.50314999999999999</v>
      </c>
      <c r="N2330" s="24"/>
    </row>
    <row r="2331" spans="2:14" ht="16" x14ac:dyDescent="0.2">
      <c r="B2331" s="24">
        <v>464.8</v>
      </c>
      <c r="C2331" s="24">
        <v>2.91177603</v>
      </c>
      <c r="D2331" s="24"/>
      <c r="E2331" s="24">
        <v>2.3972069500000002</v>
      </c>
      <c r="F2331" s="24"/>
      <c r="G2331" s="24">
        <v>2.1161944899999998</v>
      </c>
      <c r="H2331" s="24"/>
      <c r="I2331" s="24">
        <v>1.39232745</v>
      </c>
      <c r="J2331" s="24"/>
      <c r="K2331" s="24">
        <v>0.98235328</v>
      </c>
      <c r="L2331" s="24"/>
      <c r="M2331" s="24">
        <v>0.50365948000000005</v>
      </c>
      <c r="N2331" s="24"/>
    </row>
    <row r="2332" spans="2:14" ht="16" x14ac:dyDescent="0.2">
      <c r="B2332" s="24">
        <v>465</v>
      </c>
      <c r="C2332" s="24">
        <v>2.9122887</v>
      </c>
      <c r="D2332" s="24"/>
      <c r="E2332" s="24">
        <v>2.3980133800000001</v>
      </c>
      <c r="F2332" s="24"/>
      <c r="G2332" s="24">
        <v>2.1168513600000001</v>
      </c>
      <c r="H2332" s="24"/>
      <c r="I2332" s="24">
        <v>1.3932420599999999</v>
      </c>
      <c r="J2332" s="24"/>
      <c r="K2332" s="24">
        <v>0.98255205999999995</v>
      </c>
      <c r="L2332" s="24"/>
      <c r="M2332" s="24">
        <v>0.50463303000000004</v>
      </c>
      <c r="N2332" s="24"/>
    </row>
    <row r="2333" spans="2:14" ht="16" x14ac:dyDescent="0.2">
      <c r="B2333" s="24">
        <v>465.2</v>
      </c>
      <c r="C2333" s="24">
        <v>2.9126612399999998</v>
      </c>
      <c r="D2333" s="24"/>
      <c r="E2333" s="24">
        <v>2.3980718900000002</v>
      </c>
      <c r="F2333" s="24"/>
      <c r="G2333" s="24">
        <v>2.11707972</v>
      </c>
      <c r="H2333" s="24"/>
      <c r="I2333" s="24">
        <v>1.3936258500000001</v>
      </c>
      <c r="J2333" s="24"/>
      <c r="K2333" s="24">
        <v>0.98282912</v>
      </c>
      <c r="L2333" s="24"/>
      <c r="M2333" s="24">
        <v>0.50481456000000002</v>
      </c>
      <c r="N2333" s="24"/>
    </row>
    <row r="2334" spans="2:14" ht="16" x14ac:dyDescent="0.2">
      <c r="B2334" s="24">
        <v>465.4</v>
      </c>
      <c r="C2334" s="24">
        <v>2.91278718</v>
      </c>
      <c r="D2334" s="24"/>
      <c r="E2334" s="24">
        <v>2.3982886099999998</v>
      </c>
      <c r="F2334" s="24"/>
      <c r="G2334" s="24">
        <v>2.1175620199999998</v>
      </c>
      <c r="H2334" s="24"/>
      <c r="I2334" s="24">
        <v>1.39403035</v>
      </c>
      <c r="J2334" s="24"/>
      <c r="K2334" s="24">
        <v>0.98296974000000004</v>
      </c>
      <c r="L2334" s="24"/>
      <c r="M2334" s="24">
        <v>0.50485621999999997</v>
      </c>
      <c r="N2334" s="24"/>
    </row>
    <row r="2335" spans="2:14" ht="16" x14ac:dyDescent="0.2">
      <c r="B2335" s="24">
        <v>465.6</v>
      </c>
      <c r="C2335" s="24">
        <v>2.9132329299999999</v>
      </c>
      <c r="D2335" s="24"/>
      <c r="E2335" s="24">
        <v>2.3986654700000001</v>
      </c>
      <c r="F2335" s="24"/>
      <c r="G2335" s="24">
        <v>2.1176276999999999</v>
      </c>
      <c r="H2335" s="24"/>
      <c r="I2335" s="24">
        <v>1.3947269499999999</v>
      </c>
      <c r="J2335" s="24"/>
      <c r="K2335" s="24">
        <v>0.98369631999999996</v>
      </c>
      <c r="L2335" s="24"/>
      <c r="M2335" s="24">
        <v>0.50543349999999998</v>
      </c>
      <c r="N2335" s="24"/>
    </row>
    <row r="2336" spans="2:14" ht="16" x14ac:dyDescent="0.2">
      <c r="B2336" s="24">
        <v>465.8</v>
      </c>
      <c r="C2336" s="24">
        <v>2.91319427</v>
      </c>
      <c r="D2336" s="24"/>
      <c r="E2336" s="24">
        <v>2.39903062</v>
      </c>
      <c r="F2336" s="24"/>
      <c r="G2336" s="24">
        <v>2.1177135100000002</v>
      </c>
      <c r="H2336" s="24"/>
      <c r="I2336" s="24">
        <v>1.39521344</v>
      </c>
      <c r="J2336" s="24"/>
      <c r="K2336" s="24">
        <v>0.98434946999999995</v>
      </c>
      <c r="L2336" s="24"/>
      <c r="M2336" s="24">
        <v>0.50605968999999995</v>
      </c>
      <c r="N2336" s="24"/>
    </row>
    <row r="2337" spans="2:14" ht="16" x14ac:dyDescent="0.2">
      <c r="B2337" s="24">
        <v>466</v>
      </c>
      <c r="C2337" s="24">
        <v>2.91298221</v>
      </c>
      <c r="D2337" s="24"/>
      <c r="E2337" s="24">
        <v>2.3988549199999998</v>
      </c>
      <c r="F2337" s="24"/>
      <c r="G2337" s="24">
        <v>2.1174571499999999</v>
      </c>
      <c r="H2337" s="24"/>
      <c r="I2337" s="24">
        <v>1.39503025</v>
      </c>
      <c r="J2337" s="24"/>
      <c r="K2337" s="24">
        <v>0.98404676999999996</v>
      </c>
      <c r="L2337" s="24"/>
      <c r="M2337" s="24">
        <v>0.50618973</v>
      </c>
      <c r="N2337" s="24"/>
    </row>
    <row r="2338" spans="2:14" ht="16" x14ac:dyDescent="0.2">
      <c r="B2338" s="24">
        <v>466.2</v>
      </c>
      <c r="C2338" s="24">
        <v>2.91255058</v>
      </c>
      <c r="D2338" s="24"/>
      <c r="E2338" s="24">
        <v>2.3989133100000002</v>
      </c>
      <c r="F2338" s="24"/>
      <c r="G2338" s="24">
        <v>2.1172367699999999</v>
      </c>
      <c r="H2338" s="24"/>
      <c r="I2338" s="24">
        <v>1.3950851</v>
      </c>
      <c r="J2338" s="24"/>
      <c r="K2338" s="24">
        <v>0.98334891000000002</v>
      </c>
      <c r="L2338" s="24"/>
      <c r="M2338" s="24">
        <v>0.50574231999999997</v>
      </c>
      <c r="N2338" s="24"/>
    </row>
    <row r="2339" spans="2:14" ht="16" x14ac:dyDescent="0.2">
      <c r="B2339" s="24">
        <v>466.4</v>
      </c>
      <c r="C2339" s="24">
        <v>2.91272025</v>
      </c>
      <c r="D2339" s="24"/>
      <c r="E2339" s="24">
        <v>2.3988353</v>
      </c>
      <c r="F2339" s="24"/>
      <c r="G2339" s="24">
        <v>2.1169944200000002</v>
      </c>
      <c r="H2339" s="24"/>
      <c r="I2339" s="24">
        <v>1.39497026</v>
      </c>
      <c r="J2339" s="24"/>
      <c r="K2339" s="24">
        <v>0.98317893999999995</v>
      </c>
      <c r="L2339" s="24"/>
      <c r="M2339" s="24">
        <v>0.50588896999999999</v>
      </c>
      <c r="N2339" s="24"/>
    </row>
    <row r="2340" spans="2:14" ht="16" x14ac:dyDescent="0.2">
      <c r="B2340" s="24">
        <v>466.6</v>
      </c>
      <c r="C2340" s="24">
        <v>2.9135258400000001</v>
      </c>
      <c r="D2340" s="24"/>
      <c r="E2340" s="24">
        <v>2.39938187</v>
      </c>
      <c r="F2340" s="24"/>
      <c r="G2340" s="24">
        <v>2.11715367</v>
      </c>
      <c r="H2340" s="24"/>
      <c r="I2340" s="24">
        <v>1.39563617</v>
      </c>
      <c r="J2340" s="24"/>
      <c r="K2340" s="24">
        <v>0.98351951000000004</v>
      </c>
      <c r="L2340" s="24"/>
      <c r="M2340" s="24">
        <v>0.50637586999999995</v>
      </c>
      <c r="N2340" s="24"/>
    </row>
    <row r="2341" spans="2:14" ht="16" x14ac:dyDescent="0.2">
      <c r="B2341" s="24">
        <v>466.8</v>
      </c>
      <c r="C2341" s="24">
        <v>2.9130916999999998</v>
      </c>
      <c r="D2341" s="24"/>
      <c r="E2341" s="24">
        <v>2.3987718199999999</v>
      </c>
      <c r="F2341" s="24"/>
      <c r="G2341" s="24">
        <v>2.1168513999999998</v>
      </c>
      <c r="H2341" s="24"/>
      <c r="I2341" s="24">
        <v>1.3959446099999999</v>
      </c>
      <c r="J2341" s="24"/>
      <c r="K2341" s="24">
        <v>0.98317524000000001</v>
      </c>
      <c r="L2341" s="24"/>
      <c r="M2341" s="24">
        <v>0.50606260000000003</v>
      </c>
      <c r="N2341" s="24"/>
    </row>
    <row r="2342" spans="2:14" ht="16" x14ac:dyDescent="0.2">
      <c r="B2342" s="24">
        <v>467</v>
      </c>
      <c r="C2342" s="24">
        <v>2.9131120799999999</v>
      </c>
      <c r="D2342" s="24"/>
      <c r="E2342" s="24">
        <v>2.3991699400000002</v>
      </c>
      <c r="F2342" s="24"/>
      <c r="G2342" s="24">
        <v>2.11663347</v>
      </c>
      <c r="H2342" s="24"/>
      <c r="I2342" s="24">
        <v>1.39614489</v>
      </c>
      <c r="J2342" s="24"/>
      <c r="K2342" s="24">
        <v>0.98322732999999995</v>
      </c>
      <c r="L2342" s="24"/>
      <c r="M2342" s="24">
        <v>0.50598151000000002</v>
      </c>
      <c r="N2342" s="24"/>
    </row>
    <row r="2343" spans="2:14" ht="16" x14ac:dyDescent="0.2">
      <c r="B2343" s="24">
        <v>467.2</v>
      </c>
      <c r="C2343" s="24">
        <v>2.9131040600000002</v>
      </c>
      <c r="D2343" s="24"/>
      <c r="E2343" s="24">
        <v>2.39918816</v>
      </c>
      <c r="F2343" s="24"/>
      <c r="G2343" s="24">
        <v>2.1164019299999999</v>
      </c>
      <c r="H2343" s="24"/>
      <c r="I2343" s="24">
        <v>1.3962068999999999</v>
      </c>
      <c r="J2343" s="24"/>
      <c r="K2343" s="24">
        <v>0.98310330000000001</v>
      </c>
      <c r="L2343" s="24"/>
      <c r="M2343" s="24">
        <v>0.50586924</v>
      </c>
      <c r="N2343" s="24"/>
    </row>
    <row r="2344" spans="2:14" ht="16" x14ac:dyDescent="0.2">
      <c r="B2344" s="24">
        <v>467.4</v>
      </c>
      <c r="C2344" s="24">
        <v>2.9130220100000002</v>
      </c>
      <c r="D2344" s="24"/>
      <c r="E2344" s="24">
        <v>2.3993585799999999</v>
      </c>
      <c r="F2344" s="24"/>
      <c r="G2344" s="24">
        <v>2.1165834299999999</v>
      </c>
      <c r="H2344" s="24"/>
      <c r="I2344" s="24">
        <v>1.39603641</v>
      </c>
      <c r="J2344" s="24"/>
      <c r="K2344" s="24">
        <v>0.98359841999999997</v>
      </c>
      <c r="L2344" s="24"/>
      <c r="M2344" s="24">
        <v>0.50539533999999997</v>
      </c>
      <c r="N2344" s="24"/>
    </row>
    <row r="2345" spans="2:14" ht="16" x14ac:dyDescent="0.2">
      <c r="B2345" s="24">
        <v>467.6</v>
      </c>
      <c r="C2345" s="24">
        <v>2.9134738499999999</v>
      </c>
      <c r="D2345" s="24"/>
      <c r="E2345" s="24">
        <v>2.39945473</v>
      </c>
      <c r="F2345" s="24"/>
      <c r="G2345" s="24">
        <v>2.1165923499999999</v>
      </c>
      <c r="H2345" s="24"/>
      <c r="I2345" s="24">
        <v>1.39551051</v>
      </c>
      <c r="J2345" s="24"/>
      <c r="K2345" s="24">
        <v>0.98369505999999995</v>
      </c>
      <c r="L2345" s="24"/>
      <c r="M2345" s="24">
        <v>0.50496198000000003</v>
      </c>
      <c r="N2345" s="24"/>
    </row>
    <row r="2346" spans="2:14" ht="16" x14ac:dyDescent="0.2">
      <c r="B2346" s="24">
        <v>467.8</v>
      </c>
      <c r="C2346" s="24">
        <v>2.9139783700000002</v>
      </c>
      <c r="D2346" s="24"/>
      <c r="E2346" s="24">
        <v>2.39981007</v>
      </c>
      <c r="F2346" s="24"/>
      <c r="G2346" s="24">
        <v>2.11697537</v>
      </c>
      <c r="H2346" s="24"/>
      <c r="I2346" s="24">
        <v>1.39552264</v>
      </c>
      <c r="J2346" s="24"/>
      <c r="K2346" s="24">
        <v>0.98388783999999996</v>
      </c>
      <c r="L2346" s="24"/>
      <c r="M2346" s="24">
        <v>0.50463767999999998</v>
      </c>
      <c r="N2346" s="24"/>
    </row>
    <row r="2347" spans="2:14" ht="16" x14ac:dyDescent="0.2">
      <c r="B2347" s="24">
        <v>468</v>
      </c>
      <c r="C2347" s="24">
        <v>2.9142089699999998</v>
      </c>
      <c r="D2347" s="24"/>
      <c r="E2347" s="24">
        <v>2.39955717</v>
      </c>
      <c r="F2347" s="24"/>
      <c r="G2347" s="24">
        <v>2.1169577300000002</v>
      </c>
      <c r="H2347" s="24"/>
      <c r="I2347" s="24">
        <v>1.3953539500000001</v>
      </c>
      <c r="J2347" s="24"/>
      <c r="K2347" s="24">
        <v>0.98385504000000001</v>
      </c>
      <c r="L2347" s="24"/>
      <c r="M2347" s="24">
        <v>0.50456033</v>
      </c>
      <c r="N2347" s="24"/>
    </row>
    <row r="2348" spans="2:14" ht="16" x14ac:dyDescent="0.2">
      <c r="B2348" s="24">
        <v>468.2</v>
      </c>
      <c r="C2348" s="24">
        <v>2.9141429200000002</v>
      </c>
      <c r="D2348" s="24"/>
      <c r="E2348" s="24">
        <v>2.3998419800000002</v>
      </c>
      <c r="F2348" s="24"/>
      <c r="G2348" s="24">
        <v>2.1174270499999999</v>
      </c>
      <c r="H2348" s="24"/>
      <c r="I2348" s="24">
        <v>1.3948161800000001</v>
      </c>
      <c r="J2348" s="24"/>
      <c r="K2348" s="24">
        <v>0.98386675000000001</v>
      </c>
      <c r="L2348" s="24"/>
      <c r="M2348" s="24">
        <v>0.50480727999999997</v>
      </c>
      <c r="N2348" s="24"/>
    </row>
    <row r="2349" spans="2:14" ht="16" x14ac:dyDescent="0.2">
      <c r="B2349" s="24">
        <v>468.4</v>
      </c>
      <c r="C2349" s="24">
        <v>2.9142350299999999</v>
      </c>
      <c r="D2349" s="24"/>
      <c r="E2349" s="24">
        <v>2.4001863600000002</v>
      </c>
      <c r="F2349" s="24"/>
      <c r="G2349" s="24">
        <v>2.1177151300000001</v>
      </c>
      <c r="H2349" s="24"/>
      <c r="I2349" s="24">
        <v>1.3951712300000001</v>
      </c>
      <c r="J2349" s="24"/>
      <c r="K2349" s="24">
        <v>0.98387186999999998</v>
      </c>
      <c r="L2349" s="24"/>
      <c r="M2349" s="24">
        <v>0.50511708</v>
      </c>
      <c r="N2349" s="24"/>
    </row>
    <row r="2350" spans="2:14" ht="16" x14ac:dyDescent="0.2">
      <c r="B2350" s="24">
        <v>468.6</v>
      </c>
      <c r="C2350" s="24">
        <v>2.9143626600000001</v>
      </c>
      <c r="D2350" s="24"/>
      <c r="E2350" s="24">
        <v>2.4005094900000001</v>
      </c>
      <c r="F2350" s="24"/>
      <c r="G2350" s="24">
        <v>2.1179443299999998</v>
      </c>
      <c r="H2350" s="24"/>
      <c r="I2350" s="24">
        <v>1.3953655599999999</v>
      </c>
      <c r="J2350" s="24"/>
      <c r="K2350" s="24">
        <v>0.98410934000000005</v>
      </c>
      <c r="L2350" s="24"/>
      <c r="M2350" s="24">
        <v>0.50547746000000005</v>
      </c>
      <c r="N2350" s="24"/>
    </row>
    <row r="2351" spans="2:14" ht="16" x14ac:dyDescent="0.2">
      <c r="B2351" s="24">
        <v>468.8</v>
      </c>
      <c r="C2351" s="24">
        <v>2.9147174800000002</v>
      </c>
      <c r="D2351" s="24"/>
      <c r="E2351" s="24">
        <v>2.4004378800000001</v>
      </c>
      <c r="F2351" s="24"/>
      <c r="G2351" s="24">
        <v>2.11821956</v>
      </c>
      <c r="H2351" s="24"/>
      <c r="I2351" s="24">
        <v>1.39559978</v>
      </c>
      <c r="J2351" s="24"/>
      <c r="K2351" s="24">
        <v>0.98428092</v>
      </c>
      <c r="L2351" s="24"/>
      <c r="M2351" s="24">
        <v>0.50615767</v>
      </c>
      <c r="N2351" s="24"/>
    </row>
    <row r="2352" spans="2:14" ht="16" x14ac:dyDescent="0.2">
      <c r="B2352" s="24">
        <v>469</v>
      </c>
      <c r="C2352" s="24">
        <v>2.9138400299999998</v>
      </c>
      <c r="D2352" s="24"/>
      <c r="E2352" s="24">
        <v>2.4008335700000001</v>
      </c>
      <c r="F2352" s="24"/>
      <c r="G2352" s="24">
        <v>2.1185991400000002</v>
      </c>
      <c r="H2352" s="24"/>
      <c r="I2352" s="24">
        <v>1.3954888599999999</v>
      </c>
      <c r="J2352" s="24"/>
      <c r="K2352" s="24">
        <v>0.98442934000000004</v>
      </c>
      <c r="L2352" s="24"/>
      <c r="M2352" s="24">
        <v>0.50640772000000001</v>
      </c>
      <c r="N2352" s="24"/>
    </row>
    <row r="2353" spans="2:14" ht="16" x14ac:dyDescent="0.2">
      <c r="B2353" s="24">
        <v>469.2</v>
      </c>
      <c r="C2353" s="24">
        <v>2.9135599000000001</v>
      </c>
      <c r="D2353" s="24"/>
      <c r="E2353" s="24">
        <v>2.4005260700000002</v>
      </c>
      <c r="F2353" s="24"/>
      <c r="G2353" s="24">
        <v>2.1184988200000001</v>
      </c>
      <c r="H2353" s="24"/>
      <c r="I2353" s="24">
        <v>1.3953252599999999</v>
      </c>
      <c r="J2353" s="24"/>
      <c r="K2353" s="24">
        <v>0.98441411999999995</v>
      </c>
      <c r="L2353" s="24"/>
      <c r="M2353" s="24">
        <v>0.50632034999999997</v>
      </c>
      <c r="N2353" s="24"/>
    </row>
    <row r="2354" spans="2:14" ht="16" x14ac:dyDescent="0.2">
      <c r="B2354" s="24">
        <v>469.4</v>
      </c>
      <c r="C2354" s="24">
        <v>2.9133269899999998</v>
      </c>
      <c r="D2354" s="24"/>
      <c r="E2354" s="24">
        <v>2.4007040100000001</v>
      </c>
      <c r="F2354" s="24"/>
      <c r="G2354" s="24">
        <v>2.1185066400000001</v>
      </c>
      <c r="H2354" s="24"/>
      <c r="I2354" s="24">
        <v>1.3955108000000001</v>
      </c>
      <c r="J2354" s="24"/>
      <c r="K2354" s="24">
        <v>0.98463847000000004</v>
      </c>
      <c r="L2354" s="24"/>
      <c r="M2354" s="24">
        <v>0.50724778999999998</v>
      </c>
      <c r="N2354" s="24"/>
    </row>
    <row r="2355" spans="2:14" ht="16" x14ac:dyDescent="0.2">
      <c r="B2355" s="24">
        <v>469.6</v>
      </c>
      <c r="C2355" s="24">
        <v>2.9134580899999998</v>
      </c>
      <c r="D2355" s="24"/>
      <c r="E2355" s="24">
        <v>2.4007996700000001</v>
      </c>
      <c r="F2355" s="24"/>
      <c r="G2355" s="24">
        <v>2.1181126899999998</v>
      </c>
      <c r="H2355" s="24"/>
      <c r="I2355" s="24">
        <v>1.39577569</v>
      </c>
      <c r="J2355" s="24"/>
      <c r="K2355" s="24">
        <v>0.98477340999999996</v>
      </c>
      <c r="L2355" s="24"/>
      <c r="M2355" s="24">
        <v>0.50764081000000005</v>
      </c>
      <c r="N2355" s="24"/>
    </row>
    <row r="2356" spans="2:14" ht="16" x14ac:dyDescent="0.2">
      <c r="B2356" s="24">
        <v>469.8</v>
      </c>
      <c r="C2356" s="24">
        <v>2.91343481</v>
      </c>
      <c r="D2356" s="24"/>
      <c r="E2356" s="24">
        <v>2.4007891099999998</v>
      </c>
      <c r="F2356" s="24"/>
      <c r="G2356" s="24">
        <v>2.1187532500000001</v>
      </c>
      <c r="H2356" s="24"/>
      <c r="I2356" s="24">
        <v>1.3958546599999999</v>
      </c>
      <c r="J2356" s="24"/>
      <c r="K2356" s="24">
        <v>0.98440190999999999</v>
      </c>
      <c r="L2356" s="24"/>
      <c r="M2356" s="24">
        <v>0.50816903000000002</v>
      </c>
      <c r="N2356" s="24"/>
    </row>
    <row r="2357" spans="2:14" ht="16" x14ac:dyDescent="0.2">
      <c r="B2357" s="24">
        <v>470</v>
      </c>
      <c r="C2357" s="24">
        <v>2.9133770999999999</v>
      </c>
      <c r="D2357" s="24"/>
      <c r="E2357" s="24">
        <v>2.4006681799999998</v>
      </c>
      <c r="F2357" s="24"/>
      <c r="G2357" s="24">
        <v>2.1188824500000001</v>
      </c>
      <c r="H2357" s="24"/>
      <c r="I2357" s="24">
        <v>1.39598281</v>
      </c>
      <c r="J2357" s="24"/>
      <c r="K2357" s="24">
        <v>0.98438903</v>
      </c>
      <c r="L2357" s="24"/>
      <c r="M2357" s="24">
        <v>0.50861093000000002</v>
      </c>
      <c r="N2357" s="24"/>
    </row>
    <row r="2358" spans="2:14" ht="16" x14ac:dyDescent="0.2">
      <c r="B2358" s="24">
        <v>470.2</v>
      </c>
      <c r="C2358" s="24">
        <v>2.9134140199999998</v>
      </c>
      <c r="D2358" s="24"/>
      <c r="E2358" s="24">
        <v>2.4007843100000001</v>
      </c>
      <c r="F2358" s="24"/>
      <c r="G2358" s="24">
        <v>2.11929262</v>
      </c>
      <c r="H2358" s="24"/>
      <c r="I2358" s="24">
        <v>1.39635278</v>
      </c>
      <c r="J2358" s="24"/>
      <c r="K2358" s="24">
        <v>0.98471010999999997</v>
      </c>
      <c r="L2358" s="24"/>
      <c r="M2358" s="24">
        <v>0.50850280000000003</v>
      </c>
      <c r="N2358" s="24"/>
    </row>
    <row r="2359" spans="2:14" ht="16" x14ac:dyDescent="0.2">
      <c r="B2359" s="24">
        <v>470.4</v>
      </c>
      <c r="C2359" s="24">
        <v>2.9135200800000001</v>
      </c>
      <c r="D2359" s="24"/>
      <c r="E2359" s="24">
        <v>2.4004365399999998</v>
      </c>
      <c r="F2359" s="24"/>
      <c r="G2359" s="24">
        <v>2.1187993999999999</v>
      </c>
      <c r="H2359" s="24"/>
      <c r="I2359" s="24">
        <v>1.39620191</v>
      </c>
      <c r="J2359" s="24"/>
      <c r="K2359" s="24">
        <v>0.98526946999999998</v>
      </c>
      <c r="L2359" s="24"/>
      <c r="M2359" s="24">
        <v>0.50878696999999995</v>
      </c>
      <c r="N2359" s="24"/>
    </row>
    <row r="2360" spans="2:14" ht="16" x14ac:dyDescent="0.2">
      <c r="B2360" s="24">
        <v>470.6</v>
      </c>
      <c r="C2360" s="24">
        <v>2.91389605</v>
      </c>
      <c r="D2360" s="24"/>
      <c r="E2360" s="24">
        <v>2.40055927</v>
      </c>
      <c r="F2360" s="24"/>
      <c r="G2360" s="24">
        <v>2.1191777599999999</v>
      </c>
      <c r="H2360" s="24"/>
      <c r="I2360" s="24">
        <v>1.3970332999999999</v>
      </c>
      <c r="J2360" s="24"/>
      <c r="K2360" s="24">
        <v>0.98617034999999997</v>
      </c>
      <c r="L2360" s="24"/>
      <c r="M2360" s="24">
        <v>0.50969010999999997</v>
      </c>
      <c r="N2360" s="24"/>
    </row>
    <row r="2361" spans="2:14" ht="16" x14ac:dyDescent="0.2">
      <c r="B2361" s="24">
        <v>470.8</v>
      </c>
      <c r="C2361" s="24">
        <v>2.9138469800000002</v>
      </c>
      <c r="D2361" s="24"/>
      <c r="E2361" s="24">
        <v>2.4000705299999998</v>
      </c>
      <c r="F2361" s="24"/>
      <c r="G2361" s="24">
        <v>2.11920982</v>
      </c>
      <c r="H2361" s="24"/>
      <c r="I2361" s="24">
        <v>1.39692131</v>
      </c>
      <c r="J2361" s="24"/>
      <c r="K2361" s="24">
        <v>0.98653992999999995</v>
      </c>
      <c r="L2361" s="24"/>
      <c r="M2361" s="24">
        <v>0.50939493000000002</v>
      </c>
      <c r="N2361" s="24"/>
    </row>
    <row r="2362" spans="2:14" ht="16" x14ac:dyDescent="0.2">
      <c r="B2362" s="24">
        <v>471</v>
      </c>
      <c r="C2362" s="24">
        <v>2.9140591699999998</v>
      </c>
      <c r="D2362" s="24"/>
      <c r="E2362" s="24">
        <v>2.4003102300000001</v>
      </c>
      <c r="F2362" s="24"/>
      <c r="G2362" s="24">
        <v>2.11930211</v>
      </c>
      <c r="H2362" s="24"/>
      <c r="I2362" s="24">
        <v>1.3973120299999999</v>
      </c>
      <c r="J2362" s="24"/>
      <c r="K2362" s="24">
        <v>0.98691139000000005</v>
      </c>
      <c r="L2362" s="24"/>
      <c r="M2362" s="24">
        <v>0.50946371000000001</v>
      </c>
      <c r="N2362" s="24"/>
    </row>
    <row r="2363" spans="2:14" ht="16" x14ac:dyDescent="0.2">
      <c r="B2363" s="24">
        <v>471.2</v>
      </c>
      <c r="C2363" s="24">
        <v>2.9142145199999998</v>
      </c>
      <c r="D2363" s="24"/>
      <c r="E2363" s="24">
        <v>2.4000925999999998</v>
      </c>
      <c r="F2363" s="24"/>
      <c r="G2363" s="24">
        <v>2.1193476200000001</v>
      </c>
      <c r="H2363" s="24"/>
      <c r="I2363" s="24">
        <v>1.3969890300000001</v>
      </c>
      <c r="J2363" s="24"/>
      <c r="K2363" s="24">
        <v>0.98721137000000003</v>
      </c>
      <c r="L2363" s="24"/>
      <c r="M2363" s="24">
        <v>0.50905856999999999</v>
      </c>
      <c r="N2363" s="24"/>
    </row>
    <row r="2364" spans="2:14" ht="16" x14ac:dyDescent="0.2">
      <c r="B2364" s="24">
        <v>471.4</v>
      </c>
      <c r="C2364" s="24">
        <v>2.91420754</v>
      </c>
      <c r="D2364" s="24"/>
      <c r="E2364" s="24">
        <v>2.40006545</v>
      </c>
      <c r="F2364" s="24"/>
      <c r="G2364" s="24">
        <v>2.1199547700000001</v>
      </c>
      <c r="H2364" s="24"/>
      <c r="I2364" s="24">
        <v>1.3968853400000001</v>
      </c>
      <c r="J2364" s="24"/>
      <c r="K2364" s="24">
        <v>0.98794687000000003</v>
      </c>
      <c r="L2364" s="24"/>
      <c r="M2364" s="24">
        <v>0.50936579999999998</v>
      </c>
      <c r="N2364" s="24"/>
    </row>
    <row r="2365" spans="2:14" ht="16" x14ac:dyDescent="0.2">
      <c r="B2365" s="24">
        <v>471.6</v>
      </c>
      <c r="C2365" s="24">
        <v>2.9143418799999998</v>
      </c>
      <c r="D2365" s="24"/>
      <c r="E2365" s="24">
        <v>2.3998138299999998</v>
      </c>
      <c r="F2365" s="24"/>
      <c r="G2365" s="24">
        <v>2.1194191899999999</v>
      </c>
      <c r="H2365" s="24"/>
      <c r="I2365" s="24">
        <v>1.3963747</v>
      </c>
      <c r="J2365" s="24"/>
      <c r="K2365" s="24">
        <v>0.98764576999999998</v>
      </c>
      <c r="L2365" s="24"/>
      <c r="M2365" s="24">
        <v>0.50880026</v>
      </c>
      <c r="N2365" s="24"/>
    </row>
    <row r="2366" spans="2:14" ht="16" x14ac:dyDescent="0.2">
      <c r="B2366" s="24">
        <v>471.8</v>
      </c>
      <c r="C2366" s="24">
        <v>2.9142441400000001</v>
      </c>
      <c r="D2366" s="24"/>
      <c r="E2366" s="24">
        <v>2.3997571299999998</v>
      </c>
      <c r="F2366" s="24"/>
      <c r="G2366" s="24">
        <v>2.11984649</v>
      </c>
      <c r="H2366" s="24"/>
      <c r="I2366" s="24">
        <v>1.39664214</v>
      </c>
      <c r="J2366" s="24"/>
      <c r="K2366" s="24">
        <v>0.98791989999999996</v>
      </c>
      <c r="L2366" s="24"/>
      <c r="M2366" s="24">
        <v>0.50916479999999997</v>
      </c>
      <c r="N2366" s="24"/>
    </row>
    <row r="2367" spans="2:14" ht="16" x14ac:dyDescent="0.2">
      <c r="B2367" s="24">
        <v>472</v>
      </c>
      <c r="C2367" s="24">
        <v>2.9138905500000001</v>
      </c>
      <c r="D2367" s="24"/>
      <c r="E2367" s="24">
        <v>2.3997428599999999</v>
      </c>
      <c r="F2367" s="24"/>
      <c r="G2367" s="24">
        <v>2.1196699300000001</v>
      </c>
      <c r="H2367" s="24"/>
      <c r="I2367" s="24">
        <v>1.39576604</v>
      </c>
      <c r="J2367" s="24"/>
      <c r="K2367" s="24">
        <v>0.98749242000000004</v>
      </c>
      <c r="L2367" s="24"/>
      <c r="M2367" s="24">
        <v>0.50881957</v>
      </c>
      <c r="N2367" s="24"/>
    </row>
    <row r="2368" spans="2:14" ht="16" x14ac:dyDescent="0.2">
      <c r="B2368" s="24">
        <v>472.2</v>
      </c>
      <c r="C2368" s="24">
        <v>2.9143218200000001</v>
      </c>
      <c r="D2368" s="24"/>
      <c r="E2368" s="24">
        <v>2.4002159399999998</v>
      </c>
      <c r="F2368" s="24"/>
      <c r="G2368" s="24">
        <v>2.1201713199999999</v>
      </c>
      <c r="H2368" s="24"/>
      <c r="I2368" s="24">
        <v>1.3955946299999999</v>
      </c>
      <c r="J2368" s="24"/>
      <c r="K2368" s="24">
        <v>0.98751473000000001</v>
      </c>
      <c r="L2368" s="24"/>
      <c r="M2368" s="24">
        <v>0.50891903000000005</v>
      </c>
      <c r="N2368" s="24"/>
    </row>
    <row r="2369" spans="2:14" ht="16" x14ac:dyDescent="0.2">
      <c r="B2369" s="24">
        <v>472.4</v>
      </c>
      <c r="C2369" s="24">
        <v>2.9146753699999999</v>
      </c>
      <c r="D2369" s="24"/>
      <c r="E2369" s="24">
        <v>2.4006109599999998</v>
      </c>
      <c r="F2369" s="24"/>
      <c r="G2369" s="24">
        <v>2.12054644</v>
      </c>
      <c r="H2369" s="24"/>
      <c r="I2369" s="24">
        <v>1.3960744199999999</v>
      </c>
      <c r="J2369" s="24"/>
      <c r="K2369" s="24">
        <v>0.98766222999999997</v>
      </c>
      <c r="L2369" s="24"/>
      <c r="M2369" s="24">
        <v>0.50905365999999996</v>
      </c>
      <c r="N2369" s="24"/>
    </row>
    <row r="2370" spans="2:14" ht="16" x14ac:dyDescent="0.2">
      <c r="B2370" s="24">
        <v>472.6</v>
      </c>
      <c r="C2370" s="24">
        <v>2.91455741</v>
      </c>
      <c r="D2370" s="24"/>
      <c r="E2370" s="24">
        <v>2.4003398800000002</v>
      </c>
      <c r="F2370" s="24"/>
      <c r="G2370" s="24">
        <v>2.1206684199999999</v>
      </c>
      <c r="H2370" s="24"/>
      <c r="I2370" s="24">
        <v>1.3959938999999999</v>
      </c>
      <c r="J2370" s="24"/>
      <c r="K2370" s="24">
        <v>0.98745523999999996</v>
      </c>
      <c r="L2370" s="24"/>
      <c r="M2370" s="24">
        <v>0.50870963000000002</v>
      </c>
      <c r="N2370" s="24"/>
    </row>
    <row r="2371" spans="2:14" ht="16" x14ac:dyDescent="0.2">
      <c r="B2371" s="24">
        <v>472.8</v>
      </c>
      <c r="C2371" s="24">
        <v>2.9145798699999999</v>
      </c>
      <c r="D2371" s="24"/>
      <c r="E2371" s="24">
        <v>2.40026077</v>
      </c>
      <c r="F2371" s="24"/>
      <c r="G2371" s="24">
        <v>2.1205867199999999</v>
      </c>
      <c r="H2371" s="24"/>
      <c r="I2371" s="24">
        <v>1.3957882100000001</v>
      </c>
      <c r="J2371" s="24"/>
      <c r="K2371" s="24">
        <v>0.98698439999999998</v>
      </c>
      <c r="L2371" s="24"/>
      <c r="M2371" s="24">
        <v>0.50855326999999995</v>
      </c>
      <c r="N2371" s="24"/>
    </row>
    <row r="2372" spans="2:14" ht="16" x14ac:dyDescent="0.2">
      <c r="B2372" s="24">
        <v>473</v>
      </c>
      <c r="C2372" s="24">
        <v>2.9146212399999998</v>
      </c>
      <c r="D2372" s="24"/>
      <c r="E2372" s="24">
        <v>2.4006367200000001</v>
      </c>
      <c r="F2372" s="24"/>
      <c r="G2372" s="24">
        <v>2.1208157399999998</v>
      </c>
      <c r="H2372" s="24"/>
      <c r="I2372" s="24">
        <v>1.39584073</v>
      </c>
      <c r="J2372" s="24"/>
      <c r="K2372" s="24">
        <v>0.98643930000000002</v>
      </c>
      <c r="L2372" s="24"/>
      <c r="M2372" s="24">
        <v>0.50850320000000004</v>
      </c>
      <c r="N2372" s="24"/>
    </row>
    <row r="2373" spans="2:14" ht="16" x14ac:dyDescent="0.2">
      <c r="B2373" s="24">
        <v>473.2</v>
      </c>
      <c r="C2373" s="24">
        <v>2.9148991500000001</v>
      </c>
      <c r="D2373" s="24"/>
      <c r="E2373" s="24">
        <v>2.40095562</v>
      </c>
      <c r="F2373" s="24"/>
      <c r="G2373" s="24">
        <v>2.12094885</v>
      </c>
      <c r="H2373" s="24"/>
      <c r="I2373" s="24">
        <v>1.3959910499999999</v>
      </c>
      <c r="J2373" s="24"/>
      <c r="K2373" s="24">
        <v>0.98643709999999996</v>
      </c>
      <c r="L2373" s="24"/>
      <c r="M2373" s="24">
        <v>0.50893443999999999</v>
      </c>
      <c r="N2373" s="24"/>
    </row>
    <row r="2374" spans="2:14" ht="16" x14ac:dyDescent="0.2">
      <c r="B2374" s="24">
        <v>473.4</v>
      </c>
      <c r="C2374" s="24">
        <v>2.91478956</v>
      </c>
      <c r="D2374" s="24"/>
      <c r="E2374" s="24">
        <v>2.4010537599999999</v>
      </c>
      <c r="F2374" s="24"/>
      <c r="G2374" s="24">
        <v>2.1211235199999998</v>
      </c>
      <c r="H2374" s="24"/>
      <c r="I2374" s="24">
        <v>1.3960403699999999</v>
      </c>
      <c r="J2374" s="24"/>
      <c r="K2374" s="24">
        <v>0.98607400999999995</v>
      </c>
      <c r="L2374" s="24"/>
      <c r="M2374" s="24">
        <v>0.50934541</v>
      </c>
      <c r="N2374" s="24"/>
    </row>
    <row r="2375" spans="2:14" ht="16" x14ac:dyDescent="0.2">
      <c r="B2375" s="24">
        <v>473.6</v>
      </c>
      <c r="C2375" s="24">
        <v>2.9154468699999998</v>
      </c>
      <c r="D2375" s="24"/>
      <c r="E2375" s="24">
        <v>2.4016085700000001</v>
      </c>
      <c r="F2375" s="24"/>
      <c r="G2375" s="24">
        <v>2.1214433599999998</v>
      </c>
      <c r="H2375" s="24"/>
      <c r="I2375" s="24">
        <v>1.3963441400000001</v>
      </c>
      <c r="J2375" s="24"/>
      <c r="K2375" s="24">
        <v>0.98608501000000004</v>
      </c>
      <c r="L2375" s="24"/>
      <c r="M2375" s="24">
        <v>0.50937241</v>
      </c>
      <c r="N2375" s="24"/>
    </row>
    <row r="2376" spans="2:14" ht="16" x14ac:dyDescent="0.2">
      <c r="B2376" s="24">
        <v>473.8</v>
      </c>
      <c r="C2376" s="24">
        <v>2.9154214999999999</v>
      </c>
      <c r="D2376" s="24"/>
      <c r="E2376" s="24">
        <v>2.4015673099999999</v>
      </c>
      <c r="F2376" s="24"/>
      <c r="G2376" s="24">
        <v>2.1219670700000002</v>
      </c>
      <c r="H2376" s="24"/>
      <c r="I2376" s="24">
        <v>1.3963444199999999</v>
      </c>
      <c r="J2376" s="24"/>
      <c r="K2376" s="24">
        <v>0.98617189000000005</v>
      </c>
      <c r="L2376" s="24"/>
      <c r="M2376" s="24">
        <v>0.50968524999999998</v>
      </c>
      <c r="N2376" s="24"/>
    </row>
    <row r="2377" spans="2:14" ht="16" x14ac:dyDescent="0.2">
      <c r="B2377" s="24">
        <v>474</v>
      </c>
      <c r="C2377" s="24">
        <v>2.9154280699999999</v>
      </c>
      <c r="D2377" s="24"/>
      <c r="E2377" s="24">
        <v>2.4013590499999999</v>
      </c>
      <c r="F2377" s="24"/>
      <c r="G2377" s="24">
        <v>2.1219986899999999</v>
      </c>
      <c r="H2377" s="24"/>
      <c r="I2377" s="24">
        <v>1.39666421</v>
      </c>
      <c r="J2377" s="24"/>
      <c r="K2377" s="24">
        <v>0.98645919999999998</v>
      </c>
      <c r="L2377" s="24"/>
      <c r="M2377" s="24">
        <v>0.50988633999999999</v>
      </c>
      <c r="N2377" s="24"/>
    </row>
    <row r="2378" spans="2:14" ht="16" x14ac:dyDescent="0.2">
      <c r="B2378" s="24">
        <v>474.2</v>
      </c>
      <c r="C2378" s="24">
        <v>2.9153910000000001</v>
      </c>
      <c r="D2378" s="24"/>
      <c r="E2378" s="24">
        <v>2.4015395700000002</v>
      </c>
      <c r="F2378" s="24"/>
      <c r="G2378" s="24">
        <v>2.1217607599999999</v>
      </c>
      <c r="H2378" s="24"/>
      <c r="I2378" s="24">
        <v>1.3965936299999999</v>
      </c>
      <c r="J2378" s="24"/>
      <c r="K2378" s="24">
        <v>0.98677663999999998</v>
      </c>
      <c r="L2378" s="24"/>
      <c r="M2378" s="24">
        <v>0.50964261</v>
      </c>
      <c r="N2378" s="24"/>
    </row>
    <row r="2379" spans="2:14" ht="16" x14ac:dyDescent="0.2">
      <c r="B2379" s="24">
        <v>474.4</v>
      </c>
      <c r="C2379" s="24">
        <v>2.9154142200000002</v>
      </c>
      <c r="D2379" s="24"/>
      <c r="E2379" s="24">
        <v>2.4017119</v>
      </c>
      <c r="F2379" s="24"/>
      <c r="G2379" s="24">
        <v>2.1211530399999998</v>
      </c>
      <c r="H2379" s="24"/>
      <c r="I2379" s="24">
        <v>1.39678861</v>
      </c>
      <c r="J2379" s="24"/>
      <c r="K2379" s="24">
        <v>0.98702321000000004</v>
      </c>
      <c r="L2379" s="24"/>
      <c r="M2379" s="24">
        <v>0.51047584999999995</v>
      </c>
      <c r="N2379" s="24"/>
    </row>
    <row r="2380" spans="2:14" ht="16" x14ac:dyDescent="0.2">
      <c r="B2380" s="24">
        <v>474.6</v>
      </c>
      <c r="C2380" s="24">
        <v>2.9150643199999999</v>
      </c>
      <c r="D2380" s="24"/>
      <c r="E2380" s="24">
        <v>2.40133062</v>
      </c>
      <c r="F2380" s="24"/>
      <c r="G2380" s="24">
        <v>2.1214165999999999</v>
      </c>
      <c r="H2380" s="24"/>
      <c r="I2380" s="24">
        <v>1.39701747</v>
      </c>
      <c r="J2380" s="24"/>
      <c r="K2380" s="24">
        <v>0.98720463000000003</v>
      </c>
      <c r="L2380" s="24"/>
      <c r="M2380" s="24">
        <v>0.51080051999999998</v>
      </c>
      <c r="N2380" s="24"/>
    </row>
    <row r="2381" spans="2:14" ht="16" x14ac:dyDescent="0.2">
      <c r="B2381" s="24">
        <v>474.8</v>
      </c>
      <c r="C2381" s="24">
        <v>2.9150081000000001</v>
      </c>
      <c r="D2381" s="24"/>
      <c r="E2381" s="24">
        <v>2.40077505</v>
      </c>
      <c r="F2381" s="24"/>
      <c r="G2381" s="24">
        <v>2.1210954800000001</v>
      </c>
      <c r="H2381" s="24"/>
      <c r="I2381" s="24">
        <v>1.39680597</v>
      </c>
      <c r="J2381" s="24"/>
      <c r="K2381" s="24">
        <v>0.98698576000000005</v>
      </c>
      <c r="L2381" s="24"/>
      <c r="M2381" s="24">
        <v>0.51070457999999996</v>
      </c>
      <c r="N2381" s="24"/>
    </row>
    <row r="2382" spans="2:14" ht="16" x14ac:dyDescent="0.2">
      <c r="B2382" s="24">
        <v>475</v>
      </c>
      <c r="C2382" s="24">
        <v>2.9152864200000002</v>
      </c>
      <c r="D2382" s="24"/>
      <c r="E2382" s="24">
        <v>2.4009517900000001</v>
      </c>
      <c r="F2382" s="24"/>
      <c r="G2382" s="24">
        <v>2.12086306</v>
      </c>
      <c r="H2382" s="24"/>
      <c r="I2382" s="24">
        <v>1.39713647</v>
      </c>
      <c r="J2382" s="24"/>
      <c r="K2382" s="24">
        <v>0.98687027000000005</v>
      </c>
      <c r="L2382" s="24"/>
      <c r="M2382" s="24">
        <v>0.51070747000000005</v>
      </c>
      <c r="N2382" s="24"/>
    </row>
    <row r="2383" spans="2:14" ht="16" x14ac:dyDescent="0.2">
      <c r="B2383" s="24">
        <v>475.2</v>
      </c>
      <c r="C2383" s="24">
        <v>2.9152546400000001</v>
      </c>
      <c r="D2383" s="24"/>
      <c r="E2383" s="24">
        <v>2.4010912499999999</v>
      </c>
      <c r="F2383" s="24"/>
      <c r="G2383" s="24">
        <v>2.1206336700000001</v>
      </c>
      <c r="H2383" s="24"/>
      <c r="I2383" s="24">
        <v>1.3972275300000001</v>
      </c>
      <c r="J2383" s="24"/>
      <c r="K2383" s="24">
        <v>0.98720052000000003</v>
      </c>
      <c r="L2383" s="24"/>
      <c r="M2383" s="24">
        <v>0.51058331000000001</v>
      </c>
      <c r="N2383" s="24"/>
    </row>
    <row r="2384" spans="2:14" ht="16" x14ac:dyDescent="0.2">
      <c r="B2384" s="24">
        <v>475.4</v>
      </c>
      <c r="C2384" s="24">
        <v>2.9149367100000001</v>
      </c>
      <c r="D2384" s="24"/>
      <c r="E2384" s="24">
        <v>2.4009590699999999</v>
      </c>
      <c r="F2384" s="24"/>
      <c r="G2384" s="24">
        <v>2.1207478000000002</v>
      </c>
      <c r="H2384" s="24"/>
      <c r="I2384" s="24">
        <v>1.3974306400000001</v>
      </c>
      <c r="J2384" s="24"/>
      <c r="K2384" s="24">
        <v>0.98743391999999997</v>
      </c>
      <c r="L2384" s="24"/>
      <c r="M2384" s="24">
        <v>0.51100486000000001</v>
      </c>
      <c r="N2384" s="24"/>
    </row>
    <row r="2385" spans="2:14" ht="16" x14ac:dyDescent="0.2">
      <c r="B2385" s="24">
        <v>475.6</v>
      </c>
      <c r="C2385" s="24">
        <v>2.9145985099999998</v>
      </c>
      <c r="D2385" s="24"/>
      <c r="E2385" s="24">
        <v>2.40074327</v>
      </c>
      <c r="F2385" s="24"/>
      <c r="G2385" s="24">
        <v>2.1201591099999999</v>
      </c>
      <c r="H2385" s="24"/>
      <c r="I2385" s="24">
        <v>1.3970282999999999</v>
      </c>
      <c r="J2385" s="24"/>
      <c r="K2385" s="24">
        <v>0.98700902000000001</v>
      </c>
      <c r="L2385" s="24"/>
      <c r="M2385" s="24">
        <v>0.51051574</v>
      </c>
      <c r="N2385" s="24"/>
    </row>
    <row r="2386" spans="2:14" ht="16" x14ac:dyDescent="0.2">
      <c r="B2386" s="24">
        <v>475.8</v>
      </c>
      <c r="C2386" s="24">
        <v>2.9143272499999999</v>
      </c>
      <c r="D2386" s="24"/>
      <c r="E2386" s="24">
        <v>2.4007536599999999</v>
      </c>
      <c r="F2386" s="24"/>
      <c r="G2386" s="24">
        <v>2.1200646500000002</v>
      </c>
      <c r="H2386" s="24"/>
      <c r="I2386" s="24">
        <v>1.3969226400000001</v>
      </c>
      <c r="J2386" s="24"/>
      <c r="K2386" s="24">
        <v>0.98727023999999997</v>
      </c>
      <c r="L2386" s="24"/>
      <c r="M2386" s="24">
        <v>0.51067026999999998</v>
      </c>
      <c r="N2386" s="24"/>
    </row>
    <row r="2387" spans="2:14" ht="16" x14ac:dyDescent="0.2">
      <c r="B2387" s="24">
        <v>476</v>
      </c>
      <c r="C2387" s="24">
        <v>2.9140490400000001</v>
      </c>
      <c r="D2387" s="24"/>
      <c r="E2387" s="24">
        <v>2.4007095500000002</v>
      </c>
      <c r="F2387" s="24"/>
      <c r="G2387" s="24">
        <v>2.1199109699999998</v>
      </c>
      <c r="H2387" s="24"/>
      <c r="I2387" s="24">
        <v>1.3961653199999999</v>
      </c>
      <c r="J2387" s="24"/>
      <c r="K2387" s="24">
        <v>0.98723609999999995</v>
      </c>
      <c r="L2387" s="24"/>
      <c r="M2387" s="24">
        <v>0.51010100999999997</v>
      </c>
      <c r="N2387" s="24"/>
    </row>
    <row r="2388" spans="2:14" ht="16" x14ac:dyDescent="0.2">
      <c r="B2388" s="24">
        <v>476.2</v>
      </c>
      <c r="C2388" s="24">
        <v>2.91440645</v>
      </c>
      <c r="D2388" s="24"/>
      <c r="E2388" s="24">
        <v>2.40122217</v>
      </c>
      <c r="F2388" s="24"/>
      <c r="G2388" s="24">
        <v>2.1202479200000002</v>
      </c>
      <c r="H2388" s="24"/>
      <c r="I2388" s="24">
        <v>1.3969033500000001</v>
      </c>
      <c r="J2388" s="24"/>
      <c r="K2388" s="24">
        <v>0.98744609999999999</v>
      </c>
      <c r="L2388" s="24"/>
      <c r="M2388" s="24">
        <v>0.51032898999999998</v>
      </c>
      <c r="N2388" s="24"/>
    </row>
    <row r="2389" spans="2:14" ht="16" x14ac:dyDescent="0.2">
      <c r="B2389" s="24">
        <v>476.4</v>
      </c>
      <c r="C2389" s="24">
        <v>2.9149242800000001</v>
      </c>
      <c r="D2389" s="24"/>
      <c r="E2389" s="24">
        <v>2.40174362</v>
      </c>
      <c r="F2389" s="24"/>
      <c r="G2389" s="24">
        <v>2.12074396</v>
      </c>
      <c r="H2389" s="24"/>
      <c r="I2389" s="24">
        <v>1.39750883</v>
      </c>
      <c r="J2389" s="24"/>
      <c r="K2389" s="24">
        <v>0.98812433</v>
      </c>
      <c r="L2389" s="24"/>
      <c r="M2389" s="24">
        <v>0.51084357000000002</v>
      </c>
      <c r="N2389" s="24"/>
    </row>
    <row r="2390" spans="2:14" ht="16" x14ac:dyDescent="0.2">
      <c r="B2390" s="24">
        <v>476.6</v>
      </c>
      <c r="C2390" s="24">
        <v>2.9154033500000001</v>
      </c>
      <c r="D2390" s="24"/>
      <c r="E2390" s="24">
        <v>2.4015256699999998</v>
      </c>
      <c r="F2390" s="24"/>
      <c r="G2390" s="24">
        <v>2.1208529899999999</v>
      </c>
      <c r="H2390" s="24"/>
      <c r="I2390" s="24">
        <v>1.3975972400000001</v>
      </c>
      <c r="J2390" s="24"/>
      <c r="K2390" s="24">
        <v>0.98807902000000003</v>
      </c>
      <c r="L2390" s="24"/>
      <c r="M2390" s="24">
        <v>0.51083336000000001</v>
      </c>
      <c r="N2390" s="24"/>
    </row>
    <row r="2391" spans="2:14" ht="16" x14ac:dyDescent="0.2">
      <c r="B2391" s="24">
        <v>476.8</v>
      </c>
      <c r="C2391" s="24">
        <v>2.9159324199999999</v>
      </c>
      <c r="D2391" s="24"/>
      <c r="E2391" s="24">
        <v>2.4023501500000002</v>
      </c>
      <c r="F2391" s="24"/>
      <c r="G2391" s="24">
        <v>2.1208974299999999</v>
      </c>
      <c r="H2391" s="24"/>
      <c r="I2391" s="24">
        <v>1.3977942299999999</v>
      </c>
      <c r="J2391" s="24"/>
      <c r="K2391" s="24">
        <v>0.98827423999999997</v>
      </c>
      <c r="L2391" s="24"/>
      <c r="M2391" s="24">
        <v>0.51093613000000004</v>
      </c>
      <c r="N2391" s="24"/>
    </row>
    <row r="2392" spans="2:14" ht="16" x14ac:dyDescent="0.2">
      <c r="B2392" s="24">
        <v>477</v>
      </c>
      <c r="C2392" s="24">
        <v>2.9161860499999999</v>
      </c>
      <c r="D2392" s="24"/>
      <c r="E2392" s="24">
        <v>2.4024359500000001</v>
      </c>
      <c r="F2392" s="24"/>
      <c r="G2392" s="24">
        <v>2.1207966599999999</v>
      </c>
      <c r="H2392" s="24"/>
      <c r="I2392" s="24">
        <v>1.3980250700000001</v>
      </c>
      <c r="J2392" s="24"/>
      <c r="K2392" s="24">
        <v>0.98850201000000004</v>
      </c>
      <c r="L2392" s="24"/>
      <c r="M2392" s="24">
        <v>0.51104044999999998</v>
      </c>
      <c r="N2392" s="24"/>
    </row>
    <row r="2393" spans="2:14" ht="16" x14ac:dyDescent="0.2">
      <c r="B2393" s="24">
        <v>477.2</v>
      </c>
      <c r="C2393" s="24">
        <v>2.9166181799999999</v>
      </c>
      <c r="D2393" s="24"/>
      <c r="E2393" s="24">
        <v>2.4027902000000001</v>
      </c>
      <c r="F2393" s="24"/>
      <c r="G2393" s="24">
        <v>2.1210235200000001</v>
      </c>
      <c r="H2393" s="24"/>
      <c r="I2393" s="24">
        <v>1.39786655</v>
      </c>
      <c r="J2393" s="24"/>
      <c r="K2393" s="24">
        <v>0.98910180999999997</v>
      </c>
      <c r="L2393" s="24"/>
      <c r="M2393" s="24">
        <v>0.51116976999999997</v>
      </c>
      <c r="N2393" s="24"/>
    </row>
    <row r="2394" spans="2:14" ht="16" x14ac:dyDescent="0.2">
      <c r="B2394" s="24">
        <v>477.4</v>
      </c>
      <c r="C2394" s="24">
        <v>2.9165931600000001</v>
      </c>
      <c r="D2394" s="24"/>
      <c r="E2394" s="24">
        <v>2.4025379099999999</v>
      </c>
      <c r="F2394" s="24"/>
      <c r="G2394" s="24">
        <v>2.12087659</v>
      </c>
      <c r="H2394" s="24"/>
      <c r="I2394" s="24">
        <v>1.397246</v>
      </c>
      <c r="J2394" s="24"/>
      <c r="K2394" s="24">
        <v>0.98891107</v>
      </c>
      <c r="L2394" s="24"/>
      <c r="M2394" s="24">
        <v>0.51076630999999995</v>
      </c>
      <c r="N2394" s="24"/>
    </row>
    <row r="2395" spans="2:14" ht="16" x14ac:dyDescent="0.2">
      <c r="B2395" s="24">
        <v>477.6</v>
      </c>
      <c r="C2395" s="24">
        <v>2.9169170800000002</v>
      </c>
      <c r="D2395" s="24"/>
      <c r="E2395" s="24">
        <v>2.4029088500000002</v>
      </c>
      <c r="F2395" s="24"/>
      <c r="G2395" s="24">
        <v>2.1208158400000001</v>
      </c>
      <c r="H2395" s="24"/>
      <c r="I2395" s="24">
        <v>1.397634</v>
      </c>
      <c r="J2395" s="24"/>
      <c r="K2395" s="24">
        <v>0.98968942999999998</v>
      </c>
      <c r="L2395" s="24"/>
      <c r="M2395" s="24">
        <v>0.51068036999999999</v>
      </c>
      <c r="N2395" s="24"/>
    </row>
    <row r="2396" spans="2:14" ht="16" x14ac:dyDescent="0.2">
      <c r="B2396" s="24">
        <v>477.8</v>
      </c>
      <c r="C2396" s="24">
        <v>2.9168484299999999</v>
      </c>
      <c r="D2396" s="24"/>
      <c r="E2396" s="24">
        <v>2.40266957</v>
      </c>
      <c r="F2396" s="24"/>
      <c r="G2396" s="24">
        <v>2.1211115</v>
      </c>
      <c r="H2396" s="24"/>
      <c r="I2396" s="24">
        <v>1.3975140699999999</v>
      </c>
      <c r="J2396" s="24"/>
      <c r="K2396" s="24">
        <v>0.98959118000000001</v>
      </c>
      <c r="L2396" s="24"/>
      <c r="M2396" s="24">
        <v>0.51071321000000003</v>
      </c>
      <c r="N2396" s="24"/>
    </row>
    <row r="2397" spans="2:14" ht="16" x14ac:dyDescent="0.2">
      <c r="B2397" s="24">
        <v>478</v>
      </c>
      <c r="C2397" s="24">
        <v>2.9169409599999998</v>
      </c>
      <c r="D2397" s="24"/>
      <c r="E2397" s="24">
        <v>2.40282851</v>
      </c>
      <c r="F2397" s="24"/>
      <c r="G2397" s="24">
        <v>2.1215907999999999</v>
      </c>
      <c r="H2397" s="24"/>
      <c r="I2397" s="24">
        <v>1.39795136</v>
      </c>
      <c r="J2397" s="24"/>
      <c r="K2397" s="24">
        <v>0.99002219999999996</v>
      </c>
      <c r="L2397" s="24"/>
      <c r="M2397" s="24">
        <v>0.51071524999999995</v>
      </c>
      <c r="N2397" s="24"/>
    </row>
    <row r="2398" spans="2:14" ht="16" x14ac:dyDescent="0.2">
      <c r="B2398" s="24">
        <v>478.2</v>
      </c>
      <c r="C2398" s="24">
        <v>2.9171914000000001</v>
      </c>
      <c r="D2398" s="24"/>
      <c r="E2398" s="24">
        <v>2.4031818</v>
      </c>
      <c r="F2398" s="24"/>
      <c r="G2398" s="24">
        <v>2.1215068399999999</v>
      </c>
      <c r="H2398" s="24"/>
      <c r="I2398" s="24">
        <v>1.3978354799999999</v>
      </c>
      <c r="J2398" s="24"/>
      <c r="K2398" s="24">
        <v>0.99015816999999995</v>
      </c>
      <c r="L2398" s="24"/>
      <c r="M2398" s="24">
        <v>0.51084925000000003</v>
      </c>
      <c r="N2398" s="24"/>
    </row>
    <row r="2399" spans="2:14" ht="16" x14ac:dyDescent="0.2">
      <c r="B2399" s="24">
        <v>478.4</v>
      </c>
      <c r="C2399" s="24">
        <v>2.91739367</v>
      </c>
      <c r="D2399" s="24"/>
      <c r="E2399" s="24">
        <v>2.40312737</v>
      </c>
      <c r="F2399" s="24"/>
      <c r="G2399" s="24">
        <v>2.1221241200000001</v>
      </c>
      <c r="H2399" s="24"/>
      <c r="I2399" s="24">
        <v>1.3976922599999999</v>
      </c>
      <c r="J2399" s="24"/>
      <c r="K2399" s="24">
        <v>0.99036944999999998</v>
      </c>
      <c r="L2399" s="24"/>
      <c r="M2399" s="24">
        <v>0.51133605999999998</v>
      </c>
      <c r="N2399" s="24"/>
    </row>
    <row r="2400" spans="2:14" ht="16" x14ac:dyDescent="0.2">
      <c r="B2400" s="24">
        <v>478.6</v>
      </c>
      <c r="C2400" s="24">
        <v>2.91749948</v>
      </c>
      <c r="D2400" s="24"/>
      <c r="E2400" s="24">
        <v>2.4026570600000001</v>
      </c>
      <c r="F2400" s="24"/>
      <c r="G2400" s="24">
        <v>2.12268072</v>
      </c>
      <c r="H2400" s="24"/>
      <c r="I2400" s="24">
        <v>1.39761296</v>
      </c>
      <c r="J2400" s="24"/>
      <c r="K2400" s="24">
        <v>0.99045276000000004</v>
      </c>
      <c r="L2400" s="24"/>
      <c r="M2400" s="24">
        <v>0.51124499000000001</v>
      </c>
      <c r="N2400" s="24"/>
    </row>
    <row r="2401" spans="2:14" ht="16" x14ac:dyDescent="0.2">
      <c r="B2401" s="24">
        <v>478.8</v>
      </c>
      <c r="C2401" s="24">
        <v>2.9181133799999999</v>
      </c>
      <c r="D2401" s="24"/>
      <c r="E2401" s="24">
        <v>2.4027604899999999</v>
      </c>
      <c r="F2401" s="24"/>
      <c r="G2401" s="24">
        <v>2.12317979</v>
      </c>
      <c r="H2401" s="24"/>
      <c r="I2401" s="24">
        <v>1.39763306</v>
      </c>
      <c r="J2401" s="24"/>
      <c r="K2401" s="24">
        <v>0.99038760000000003</v>
      </c>
      <c r="L2401" s="24"/>
      <c r="M2401" s="24">
        <v>0.51143932999999997</v>
      </c>
      <c r="N2401" s="24"/>
    </row>
    <row r="2402" spans="2:14" ht="16" x14ac:dyDescent="0.2">
      <c r="B2402" s="24">
        <v>479</v>
      </c>
      <c r="C2402" s="24">
        <v>2.9189537799999998</v>
      </c>
      <c r="D2402" s="24"/>
      <c r="E2402" s="24">
        <v>2.4038529799999999</v>
      </c>
      <c r="F2402" s="24"/>
      <c r="G2402" s="24">
        <v>2.1240456299999999</v>
      </c>
      <c r="H2402" s="24"/>
      <c r="I2402" s="24">
        <v>1.3979576499999999</v>
      </c>
      <c r="J2402" s="24"/>
      <c r="K2402" s="24">
        <v>0.99086995</v>
      </c>
      <c r="L2402" s="24"/>
      <c r="M2402" s="24">
        <v>0.51213934000000005</v>
      </c>
      <c r="N2402" s="24"/>
    </row>
    <row r="2403" spans="2:14" ht="16" x14ac:dyDescent="0.2">
      <c r="B2403" s="24">
        <v>479.2</v>
      </c>
      <c r="C2403" s="24">
        <v>2.9189835099999999</v>
      </c>
      <c r="D2403" s="24"/>
      <c r="E2403" s="24">
        <v>2.40421562</v>
      </c>
      <c r="F2403" s="24"/>
      <c r="G2403" s="24">
        <v>2.12457443</v>
      </c>
      <c r="H2403" s="24"/>
      <c r="I2403" s="24">
        <v>1.3977666900000001</v>
      </c>
      <c r="J2403" s="24"/>
      <c r="K2403" s="24">
        <v>0.99113892999999997</v>
      </c>
      <c r="L2403" s="24"/>
      <c r="M2403" s="24">
        <v>0.51223176000000004</v>
      </c>
      <c r="N2403" s="24"/>
    </row>
    <row r="2404" spans="2:14" ht="16" x14ac:dyDescent="0.2">
      <c r="B2404" s="24">
        <v>479.4</v>
      </c>
      <c r="C2404" s="24">
        <v>2.91956792</v>
      </c>
      <c r="D2404" s="24"/>
      <c r="E2404" s="24">
        <v>2.4039446199999999</v>
      </c>
      <c r="F2404" s="24"/>
      <c r="G2404" s="24">
        <v>2.1245764199999999</v>
      </c>
      <c r="H2404" s="24"/>
      <c r="I2404" s="24">
        <v>1.39743309</v>
      </c>
      <c r="J2404" s="24"/>
      <c r="K2404" s="24">
        <v>0.99073442</v>
      </c>
      <c r="L2404" s="24"/>
      <c r="M2404" s="24">
        <v>0.51220748999999999</v>
      </c>
      <c r="N2404" s="24"/>
    </row>
    <row r="2405" spans="2:14" ht="16" x14ac:dyDescent="0.2">
      <c r="B2405" s="24">
        <v>479.6</v>
      </c>
      <c r="C2405" s="24">
        <v>2.9197160000000002</v>
      </c>
      <c r="D2405" s="24"/>
      <c r="E2405" s="24">
        <v>2.4043504100000002</v>
      </c>
      <c r="F2405" s="24"/>
      <c r="G2405" s="24">
        <v>2.1241452000000001</v>
      </c>
      <c r="H2405" s="24"/>
      <c r="I2405" s="24">
        <v>1.39717768</v>
      </c>
      <c r="J2405" s="24"/>
      <c r="K2405" s="24">
        <v>0.99035996999999998</v>
      </c>
      <c r="L2405" s="24"/>
      <c r="M2405" s="24">
        <v>0.51207354000000005</v>
      </c>
      <c r="N2405" s="24"/>
    </row>
    <row r="2406" spans="2:14" ht="16" x14ac:dyDescent="0.2">
      <c r="B2406" s="24">
        <v>479.8</v>
      </c>
      <c r="C2406" s="24">
        <v>2.91979539</v>
      </c>
      <c r="D2406" s="24"/>
      <c r="E2406" s="24">
        <v>2.4048023600000001</v>
      </c>
      <c r="F2406" s="24"/>
      <c r="G2406" s="24">
        <v>2.1240844299999999</v>
      </c>
      <c r="H2406" s="24"/>
      <c r="I2406" s="24">
        <v>1.3973028000000001</v>
      </c>
      <c r="J2406" s="24"/>
      <c r="K2406" s="24">
        <v>0.99067430000000001</v>
      </c>
      <c r="L2406" s="24"/>
      <c r="M2406" s="24">
        <v>0.51209733000000002</v>
      </c>
      <c r="N2406" s="24"/>
    </row>
    <row r="2407" spans="2:14" ht="16" x14ac:dyDescent="0.2">
      <c r="B2407" s="24">
        <v>480</v>
      </c>
      <c r="C2407" s="24">
        <v>2.9200164000000002</v>
      </c>
      <c r="D2407" s="24"/>
      <c r="E2407" s="24">
        <v>2.4052042899999999</v>
      </c>
      <c r="F2407" s="24"/>
      <c r="G2407" s="24">
        <v>2.1244780900000002</v>
      </c>
      <c r="H2407" s="24"/>
      <c r="I2407" s="24">
        <v>1.3971933700000001</v>
      </c>
      <c r="J2407" s="24"/>
      <c r="K2407" s="24">
        <v>0.99105951000000003</v>
      </c>
      <c r="L2407" s="24"/>
      <c r="M2407" s="24">
        <v>0.51252052999999997</v>
      </c>
      <c r="N2407" s="24"/>
    </row>
    <row r="2408" spans="2:14" ht="16" x14ac:dyDescent="0.2">
      <c r="B2408" s="24">
        <v>480.2</v>
      </c>
      <c r="C2408" s="24">
        <v>2.9201709</v>
      </c>
      <c r="D2408" s="24"/>
      <c r="E2408" s="24">
        <v>2.4055575500000002</v>
      </c>
      <c r="F2408" s="24"/>
      <c r="G2408" s="24">
        <v>2.1245811400000001</v>
      </c>
      <c r="H2408" s="24"/>
      <c r="I2408" s="24">
        <v>1.3977405000000001</v>
      </c>
      <c r="J2408" s="24"/>
      <c r="K2408" s="24">
        <v>0.99116441</v>
      </c>
      <c r="L2408" s="24"/>
      <c r="M2408" s="24">
        <v>0.51279613999999996</v>
      </c>
      <c r="N2408" s="24"/>
    </row>
    <row r="2409" spans="2:14" ht="16" x14ac:dyDescent="0.2">
      <c r="B2409" s="24">
        <v>480.4</v>
      </c>
      <c r="C2409" s="24">
        <v>2.9206233500000001</v>
      </c>
      <c r="D2409" s="24"/>
      <c r="E2409" s="24">
        <v>2.4058891500000001</v>
      </c>
      <c r="F2409" s="24"/>
      <c r="G2409" s="24">
        <v>2.1248626900000001</v>
      </c>
      <c r="H2409" s="24"/>
      <c r="I2409" s="24">
        <v>1.3978845499999999</v>
      </c>
      <c r="J2409" s="24"/>
      <c r="K2409" s="24">
        <v>0.99176715999999998</v>
      </c>
      <c r="L2409" s="24"/>
      <c r="M2409" s="24">
        <v>0.51346934</v>
      </c>
      <c r="N2409" s="24"/>
    </row>
    <row r="2410" spans="2:14" ht="16" x14ac:dyDescent="0.2">
      <c r="B2410" s="24">
        <v>480.6</v>
      </c>
      <c r="C2410" s="24">
        <v>2.9214839100000001</v>
      </c>
      <c r="D2410" s="24"/>
      <c r="E2410" s="24">
        <v>2.4065668800000002</v>
      </c>
      <c r="F2410" s="24"/>
      <c r="G2410" s="24">
        <v>2.12474929</v>
      </c>
      <c r="H2410" s="24"/>
      <c r="I2410" s="24">
        <v>1.3983191500000001</v>
      </c>
      <c r="J2410" s="24"/>
      <c r="K2410" s="24">
        <v>0.99217354000000002</v>
      </c>
      <c r="L2410" s="24"/>
      <c r="M2410" s="24">
        <v>0.51392861000000001</v>
      </c>
      <c r="N2410" s="24"/>
    </row>
    <row r="2411" spans="2:14" ht="16" x14ac:dyDescent="0.2">
      <c r="B2411" s="24">
        <v>480.8</v>
      </c>
      <c r="C2411" s="24">
        <v>2.92150877</v>
      </c>
      <c r="D2411" s="24"/>
      <c r="E2411" s="24">
        <v>2.4071218299999999</v>
      </c>
      <c r="F2411" s="24"/>
      <c r="G2411" s="24">
        <v>2.1243417500000001</v>
      </c>
      <c r="H2411" s="24"/>
      <c r="I2411" s="24">
        <v>1.3987556299999999</v>
      </c>
      <c r="J2411" s="24"/>
      <c r="K2411" s="24">
        <v>0.99250386999999995</v>
      </c>
      <c r="L2411" s="24"/>
      <c r="M2411" s="24">
        <v>0.51388480999999997</v>
      </c>
      <c r="N2411" s="24"/>
    </row>
    <row r="2412" spans="2:14" ht="16" x14ac:dyDescent="0.2">
      <c r="B2412" s="24">
        <v>481</v>
      </c>
      <c r="C2412" s="24">
        <v>2.92151191</v>
      </c>
      <c r="D2412" s="24"/>
      <c r="E2412" s="24">
        <v>2.4070246000000002</v>
      </c>
      <c r="F2412" s="24"/>
      <c r="G2412" s="24">
        <v>2.12405351</v>
      </c>
      <c r="H2412" s="24"/>
      <c r="I2412" s="24">
        <v>1.3988807599999999</v>
      </c>
      <c r="J2412" s="24"/>
      <c r="K2412" s="24">
        <v>0.99295093000000001</v>
      </c>
      <c r="L2412" s="24"/>
      <c r="M2412" s="24">
        <v>0.51430023000000002</v>
      </c>
      <c r="N2412" s="24"/>
    </row>
    <row r="2413" spans="2:14" ht="16" x14ac:dyDescent="0.2">
      <c r="B2413" s="24">
        <v>481.2</v>
      </c>
      <c r="C2413" s="24">
        <v>2.9219292700000001</v>
      </c>
      <c r="D2413" s="24"/>
      <c r="E2413" s="24">
        <v>2.4075825399999999</v>
      </c>
      <c r="F2413" s="24"/>
      <c r="G2413" s="24">
        <v>2.12402435</v>
      </c>
      <c r="H2413" s="24"/>
      <c r="I2413" s="24">
        <v>1.3990580399999999</v>
      </c>
      <c r="J2413" s="24"/>
      <c r="K2413" s="24">
        <v>0.99326831999999998</v>
      </c>
      <c r="L2413" s="24"/>
      <c r="M2413" s="24">
        <v>0.51458488000000002</v>
      </c>
      <c r="N2413" s="24"/>
    </row>
    <row r="2414" spans="2:14" ht="16" x14ac:dyDescent="0.2">
      <c r="B2414" s="24">
        <v>481.4</v>
      </c>
      <c r="C2414" s="24">
        <v>2.9215901299999998</v>
      </c>
      <c r="D2414" s="24"/>
      <c r="E2414" s="24">
        <v>2.4077173200000002</v>
      </c>
      <c r="F2414" s="24"/>
      <c r="G2414" s="24">
        <v>2.1236549999999998</v>
      </c>
      <c r="H2414" s="24"/>
      <c r="I2414" s="24">
        <v>1.39907625</v>
      </c>
      <c r="J2414" s="24"/>
      <c r="K2414" s="24">
        <v>0.99312838000000003</v>
      </c>
      <c r="L2414" s="24"/>
      <c r="M2414" s="24">
        <v>0.51432593999999998</v>
      </c>
      <c r="N2414" s="24"/>
    </row>
    <row r="2415" spans="2:14" ht="16" x14ac:dyDescent="0.2">
      <c r="B2415" s="24">
        <v>481.6</v>
      </c>
      <c r="C2415" s="24">
        <v>2.9209958899999999</v>
      </c>
      <c r="D2415" s="24"/>
      <c r="E2415" s="24">
        <v>2.4075696</v>
      </c>
      <c r="F2415" s="24"/>
      <c r="G2415" s="24">
        <v>2.1237865500000002</v>
      </c>
      <c r="H2415" s="24"/>
      <c r="I2415" s="24">
        <v>1.3995639799999999</v>
      </c>
      <c r="J2415" s="24"/>
      <c r="K2415" s="24">
        <v>0.99337892999999999</v>
      </c>
      <c r="L2415" s="24"/>
      <c r="M2415" s="24">
        <v>0.51406264999999995</v>
      </c>
      <c r="N2415" s="24"/>
    </row>
    <row r="2416" spans="2:14" ht="16" x14ac:dyDescent="0.2">
      <c r="B2416" s="24">
        <v>481.8</v>
      </c>
      <c r="C2416" s="24">
        <v>2.9208077700000001</v>
      </c>
      <c r="D2416" s="24"/>
      <c r="E2416" s="24">
        <v>2.4074807200000001</v>
      </c>
      <c r="F2416" s="24"/>
      <c r="G2416" s="24">
        <v>2.1240129400000001</v>
      </c>
      <c r="H2416" s="24"/>
      <c r="I2416" s="24">
        <v>1.3998316200000001</v>
      </c>
      <c r="J2416" s="24"/>
      <c r="K2416" s="24">
        <v>0.99307126999999995</v>
      </c>
      <c r="L2416" s="24"/>
      <c r="M2416" s="24">
        <v>0.51408774999999995</v>
      </c>
      <c r="N2416" s="24"/>
    </row>
    <row r="2417" spans="2:14" ht="16" x14ac:dyDescent="0.2">
      <c r="B2417" s="24">
        <v>482</v>
      </c>
      <c r="C2417" s="24">
        <v>2.92046823</v>
      </c>
      <c r="D2417" s="24"/>
      <c r="E2417" s="24">
        <v>2.4072103199999999</v>
      </c>
      <c r="F2417" s="24"/>
      <c r="G2417" s="24">
        <v>2.1239258799999998</v>
      </c>
      <c r="H2417" s="24"/>
      <c r="I2417" s="24">
        <v>1.3998534</v>
      </c>
      <c r="J2417" s="24"/>
      <c r="K2417" s="24">
        <v>0.99329106</v>
      </c>
      <c r="L2417" s="24"/>
      <c r="M2417" s="24">
        <v>0.51362890000000005</v>
      </c>
      <c r="N2417" s="24"/>
    </row>
    <row r="2418" spans="2:14" ht="16" x14ac:dyDescent="0.2">
      <c r="B2418" s="24">
        <v>482.2</v>
      </c>
      <c r="C2418" s="24">
        <v>2.9199592399999998</v>
      </c>
      <c r="D2418" s="24"/>
      <c r="E2418" s="24">
        <v>2.4069805199999998</v>
      </c>
      <c r="F2418" s="24"/>
      <c r="G2418" s="24">
        <v>2.1240969700000001</v>
      </c>
      <c r="H2418" s="24"/>
      <c r="I2418" s="24">
        <v>1.39950452</v>
      </c>
      <c r="J2418" s="24"/>
      <c r="K2418" s="24">
        <v>0.99302371</v>
      </c>
      <c r="L2418" s="24"/>
      <c r="M2418" s="24">
        <v>0.51350066000000005</v>
      </c>
      <c r="N2418" s="24"/>
    </row>
    <row r="2419" spans="2:14" ht="16" x14ac:dyDescent="0.2">
      <c r="B2419" s="24">
        <v>482.4</v>
      </c>
      <c r="C2419" s="24">
        <v>2.9197594499999999</v>
      </c>
      <c r="D2419" s="24"/>
      <c r="E2419" s="24">
        <v>2.40645606</v>
      </c>
      <c r="F2419" s="24"/>
      <c r="G2419" s="24">
        <v>2.1243876199999998</v>
      </c>
      <c r="H2419" s="24"/>
      <c r="I2419" s="24">
        <v>1.3995248300000001</v>
      </c>
      <c r="J2419" s="24"/>
      <c r="K2419" s="24">
        <v>0.99272793000000004</v>
      </c>
      <c r="L2419" s="24"/>
      <c r="M2419" s="24">
        <v>0.51313154000000005</v>
      </c>
      <c r="N2419" s="24"/>
    </row>
    <row r="2420" spans="2:14" ht="16" x14ac:dyDescent="0.2">
      <c r="B2420" s="24">
        <v>482.6</v>
      </c>
      <c r="C2420" s="24">
        <v>2.91997799</v>
      </c>
      <c r="D2420" s="24"/>
      <c r="E2420" s="24">
        <v>2.4065614100000001</v>
      </c>
      <c r="F2420" s="24"/>
      <c r="G2420" s="24">
        <v>2.1247502900000002</v>
      </c>
      <c r="H2420" s="24"/>
      <c r="I2420" s="24">
        <v>1.39977252</v>
      </c>
      <c r="J2420" s="24"/>
      <c r="K2420" s="24">
        <v>0.99303273000000003</v>
      </c>
      <c r="L2420" s="24"/>
      <c r="M2420" s="24">
        <v>0.51287886999999999</v>
      </c>
      <c r="N2420" s="24"/>
    </row>
    <row r="2421" spans="2:14" ht="16" x14ac:dyDescent="0.2">
      <c r="B2421" s="24">
        <v>482.8</v>
      </c>
      <c r="C2421" s="24">
        <v>2.9201626900000002</v>
      </c>
      <c r="D2421" s="24"/>
      <c r="E2421" s="24">
        <v>2.4069228100000002</v>
      </c>
      <c r="F2421" s="24"/>
      <c r="G2421" s="24">
        <v>2.1253492999999999</v>
      </c>
      <c r="H2421" s="24"/>
      <c r="I2421" s="24">
        <v>1.4001853099999999</v>
      </c>
      <c r="J2421" s="24"/>
      <c r="K2421" s="24">
        <v>0.99310622999999998</v>
      </c>
      <c r="L2421" s="24"/>
      <c r="M2421" s="24">
        <v>0.51311050000000002</v>
      </c>
      <c r="N2421" s="24"/>
    </row>
    <row r="2422" spans="2:14" ht="16" x14ac:dyDescent="0.2">
      <c r="B2422" s="24">
        <v>483</v>
      </c>
      <c r="C2422" s="24">
        <v>2.92026567</v>
      </c>
      <c r="D2422" s="24"/>
      <c r="E2422" s="24">
        <v>2.4071125699999998</v>
      </c>
      <c r="F2422" s="24"/>
      <c r="G2422" s="24">
        <v>2.1256545600000001</v>
      </c>
      <c r="H2422" s="24"/>
      <c r="I2422" s="24">
        <v>1.3999357699999999</v>
      </c>
      <c r="J2422" s="24"/>
      <c r="K2422" s="24">
        <v>0.99289906999999999</v>
      </c>
      <c r="L2422" s="24"/>
      <c r="M2422" s="24">
        <v>0.51330799999999999</v>
      </c>
      <c r="N2422" s="24"/>
    </row>
    <row r="2423" spans="2:14" ht="16" x14ac:dyDescent="0.2">
      <c r="B2423" s="24">
        <v>483.2</v>
      </c>
      <c r="C2423" s="24">
        <v>2.9202456799999998</v>
      </c>
      <c r="D2423" s="24"/>
      <c r="E2423" s="24">
        <v>2.4064856799999998</v>
      </c>
      <c r="F2423" s="24"/>
      <c r="G2423" s="24">
        <v>2.1253360200000002</v>
      </c>
      <c r="H2423" s="24"/>
      <c r="I2423" s="24">
        <v>1.3994394100000001</v>
      </c>
      <c r="J2423" s="24"/>
      <c r="K2423" s="24">
        <v>0.99252560000000001</v>
      </c>
      <c r="L2423" s="24"/>
      <c r="M2423" s="24">
        <v>0.51306735000000003</v>
      </c>
      <c r="N2423" s="24"/>
    </row>
    <row r="2424" spans="2:14" ht="16" x14ac:dyDescent="0.2">
      <c r="B2424" s="24">
        <v>483.4</v>
      </c>
      <c r="C2424" s="24">
        <v>2.9208098300000001</v>
      </c>
      <c r="D2424" s="24"/>
      <c r="E2424" s="24">
        <v>2.4061869300000001</v>
      </c>
      <c r="F2424" s="24"/>
      <c r="G2424" s="24">
        <v>2.1247848500000002</v>
      </c>
      <c r="H2424" s="24"/>
      <c r="I2424" s="24">
        <v>1.3996174100000001</v>
      </c>
      <c r="J2424" s="24"/>
      <c r="K2424" s="24">
        <v>0.99196225000000005</v>
      </c>
      <c r="L2424" s="24"/>
      <c r="M2424" s="24">
        <v>0.51299349999999999</v>
      </c>
      <c r="N2424" s="24"/>
    </row>
    <row r="2425" spans="2:14" ht="16" x14ac:dyDescent="0.2">
      <c r="B2425" s="24">
        <v>483.6</v>
      </c>
      <c r="C2425" s="24">
        <v>2.9208237399999999</v>
      </c>
      <c r="D2425" s="24"/>
      <c r="E2425" s="24">
        <v>2.4064373200000002</v>
      </c>
      <c r="F2425" s="24"/>
      <c r="G2425" s="24">
        <v>2.1248444000000002</v>
      </c>
      <c r="H2425" s="24"/>
      <c r="I2425" s="24">
        <v>1.3997662099999999</v>
      </c>
      <c r="J2425" s="24"/>
      <c r="K2425" s="24">
        <v>0.99153656000000001</v>
      </c>
      <c r="L2425" s="24"/>
      <c r="M2425" s="24">
        <v>0.51315087999999998</v>
      </c>
      <c r="N2425" s="24"/>
    </row>
    <row r="2426" spans="2:14" ht="16" x14ac:dyDescent="0.2">
      <c r="B2426" s="24">
        <v>483.8</v>
      </c>
      <c r="C2426" s="24">
        <v>2.9208550099999999</v>
      </c>
      <c r="D2426" s="24"/>
      <c r="E2426" s="24">
        <v>2.4060839999999999</v>
      </c>
      <c r="F2426" s="24"/>
      <c r="G2426" s="24">
        <v>2.1245392399999998</v>
      </c>
      <c r="H2426" s="24"/>
      <c r="I2426" s="24">
        <v>1.39958337</v>
      </c>
      <c r="J2426" s="24"/>
      <c r="K2426" s="24">
        <v>0.99173138000000005</v>
      </c>
      <c r="L2426" s="24"/>
      <c r="M2426" s="24">
        <v>0.51299108000000004</v>
      </c>
      <c r="N2426" s="24"/>
    </row>
    <row r="2427" spans="2:14" ht="16" x14ac:dyDescent="0.2">
      <c r="B2427" s="24">
        <v>484</v>
      </c>
      <c r="C2427" s="24">
        <v>2.9208092099999998</v>
      </c>
      <c r="D2427" s="24"/>
      <c r="E2427" s="24">
        <v>2.40584781</v>
      </c>
      <c r="F2427" s="24"/>
      <c r="G2427" s="24">
        <v>2.12406249</v>
      </c>
      <c r="H2427" s="24"/>
      <c r="I2427" s="24">
        <v>1.3994291000000001</v>
      </c>
      <c r="J2427" s="24"/>
      <c r="K2427" s="24">
        <v>0.99162220999999995</v>
      </c>
      <c r="L2427" s="24"/>
      <c r="M2427" s="24">
        <v>0.51344736999999996</v>
      </c>
      <c r="N2427" s="24"/>
    </row>
    <row r="2428" spans="2:14" ht="16" x14ac:dyDescent="0.2">
      <c r="B2428" s="24">
        <v>484.2</v>
      </c>
      <c r="C2428" s="24">
        <v>2.9208952300000002</v>
      </c>
      <c r="D2428" s="24"/>
      <c r="E2428" s="24">
        <v>2.4060328700000002</v>
      </c>
      <c r="F2428" s="24"/>
      <c r="G2428" s="24">
        <v>2.1238797599999999</v>
      </c>
      <c r="H2428" s="24"/>
      <c r="I2428" s="24">
        <v>1.39950825</v>
      </c>
      <c r="J2428" s="24"/>
      <c r="K2428" s="24">
        <v>0.99143935000000005</v>
      </c>
      <c r="L2428" s="24"/>
      <c r="M2428" s="24">
        <v>0.51358797</v>
      </c>
      <c r="N2428" s="24"/>
    </row>
    <row r="2429" spans="2:14" ht="16" x14ac:dyDescent="0.2">
      <c r="B2429" s="24">
        <v>484.4</v>
      </c>
      <c r="C2429" s="24">
        <v>2.9210261200000001</v>
      </c>
      <c r="D2429" s="24"/>
      <c r="E2429" s="24">
        <v>2.4061493299999999</v>
      </c>
      <c r="F2429" s="24"/>
      <c r="G2429" s="24">
        <v>2.1239191100000001</v>
      </c>
      <c r="H2429" s="24"/>
      <c r="I2429" s="24">
        <v>1.39929992</v>
      </c>
      <c r="J2429" s="24"/>
      <c r="K2429" s="24">
        <v>0.99139507999999998</v>
      </c>
      <c r="L2429" s="24"/>
      <c r="M2429" s="24">
        <v>0.51391416000000001</v>
      </c>
      <c r="N2429" s="24"/>
    </row>
    <row r="2430" spans="2:14" ht="16" x14ac:dyDescent="0.2">
      <c r="B2430" s="24">
        <v>484.6</v>
      </c>
      <c r="C2430" s="24">
        <v>2.9213612200000001</v>
      </c>
      <c r="D2430" s="24"/>
      <c r="E2430" s="24">
        <v>2.4063744499999999</v>
      </c>
      <c r="F2430" s="24"/>
      <c r="G2430" s="24">
        <v>2.12383531</v>
      </c>
      <c r="H2430" s="24"/>
      <c r="I2430" s="24">
        <v>1.39965136</v>
      </c>
      <c r="J2430" s="24"/>
      <c r="K2430" s="24">
        <v>0.99144233999999998</v>
      </c>
      <c r="L2430" s="24"/>
      <c r="M2430" s="24">
        <v>0.51400298</v>
      </c>
      <c r="N2430" s="24"/>
    </row>
    <row r="2431" spans="2:14" ht="16" x14ac:dyDescent="0.2">
      <c r="B2431" s="24">
        <v>484.8</v>
      </c>
      <c r="C2431" s="24">
        <v>2.9207904600000001</v>
      </c>
      <c r="D2431" s="24"/>
      <c r="E2431" s="24">
        <v>2.4065137399999998</v>
      </c>
      <c r="F2431" s="24"/>
      <c r="G2431" s="24">
        <v>2.1236108300000001</v>
      </c>
      <c r="H2431" s="24"/>
      <c r="I2431" s="24">
        <v>1.3998161499999999</v>
      </c>
      <c r="J2431" s="24"/>
      <c r="K2431" s="24">
        <v>0.99196792</v>
      </c>
      <c r="L2431" s="24"/>
      <c r="M2431" s="24">
        <v>0.51417992999999995</v>
      </c>
      <c r="N2431" s="24"/>
    </row>
    <row r="2432" spans="2:14" ht="16" x14ac:dyDescent="0.2">
      <c r="B2432" s="24">
        <v>485</v>
      </c>
      <c r="C2432" s="24">
        <v>2.9207344100000001</v>
      </c>
      <c r="D2432" s="24"/>
      <c r="E2432" s="24">
        <v>2.40636815</v>
      </c>
      <c r="F2432" s="24"/>
      <c r="G2432" s="24">
        <v>2.1237799399999999</v>
      </c>
      <c r="H2432" s="24"/>
      <c r="I2432" s="24">
        <v>1.3996598</v>
      </c>
      <c r="J2432" s="24"/>
      <c r="K2432" s="24">
        <v>0.99247490000000005</v>
      </c>
      <c r="L2432" s="24"/>
      <c r="M2432" s="24">
        <v>0.51441769999999998</v>
      </c>
      <c r="N2432" s="24"/>
    </row>
    <row r="2433" spans="2:14" ht="16" x14ac:dyDescent="0.2">
      <c r="B2433" s="24">
        <v>485.2</v>
      </c>
      <c r="C2433" s="24">
        <v>2.9211337400000001</v>
      </c>
      <c r="D2433" s="24"/>
      <c r="E2433" s="24">
        <v>2.4066751200000001</v>
      </c>
      <c r="F2433" s="24"/>
      <c r="G2433" s="24">
        <v>2.1238165900000001</v>
      </c>
      <c r="H2433" s="24"/>
      <c r="I2433" s="24">
        <v>1.3995116299999999</v>
      </c>
      <c r="J2433" s="24"/>
      <c r="K2433" s="24">
        <v>0.99260060000000006</v>
      </c>
      <c r="L2433" s="24"/>
      <c r="M2433" s="24">
        <v>0.51443660999999996</v>
      </c>
      <c r="N2433" s="24"/>
    </row>
    <row r="2434" spans="2:14" ht="16" x14ac:dyDescent="0.2">
      <c r="B2434" s="24">
        <v>485.4</v>
      </c>
      <c r="C2434" s="24">
        <v>2.9204528999999999</v>
      </c>
      <c r="D2434" s="24"/>
      <c r="E2434" s="24">
        <v>2.4059362599999998</v>
      </c>
      <c r="F2434" s="24"/>
      <c r="G2434" s="24">
        <v>2.1233877799999998</v>
      </c>
      <c r="H2434" s="24"/>
      <c r="I2434" s="24">
        <v>1.3989296</v>
      </c>
      <c r="J2434" s="24"/>
      <c r="K2434" s="24">
        <v>0.99215987000000005</v>
      </c>
      <c r="L2434" s="24"/>
      <c r="M2434" s="24">
        <v>0.51386657000000002</v>
      </c>
      <c r="N2434" s="24"/>
    </row>
    <row r="2435" spans="2:14" ht="16" x14ac:dyDescent="0.2">
      <c r="B2435" s="24">
        <v>485.6</v>
      </c>
      <c r="C2435" s="24">
        <v>2.9199224099999999</v>
      </c>
      <c r="D2435" s="24"/>
      <c r="E2435" s="24">
        <v>2.4054185399999999</v>
      </c>
      <c r="F2435" s="24"/>
      <c r="G2435" s="24">
        <v>2.12362363</v>
      </c>
      <c r="H2435" s="24"/>
      <c r="I2435" s="24">
        <v>1.3986472700000001</v>
      </c>
      <c r="J2435" s="24"/>
      <c r="K2435" s="24">
        <v>0.99201444999999999</v>
      </c>
      <c r="L2435" s="24"/>
      <c r="M2435" s="24">
        <v>0.51346557000000004</v>
      </c>
      <c r="N2435" s="24"/>
    </row>
    <row r="2436" spans="2:14" ht="16" x14ac:dyDescent="0.2">
      <c r="B2436" s="24">
        <v>485.8</v>
      </c>
      <c r="C2436" s="24">
        <v>2.9197318000000001</v>
      </c>
      <c r="D2436" s="24"/>
      <c r="E2436" s="24">
        <v>2.4053391799999999</v>
      </c>
      <c r="F2436" s="24"/>
      <c r="G2436" s="24">
        <v>2.12372052</v>
      </c>
      <c r="H2436" s="24"/>
      <c r="I2436" s="24">
        <v>1.3985611099999999</v>
      </c>
      <c r="J2436" s="24"/>
      <c r="K2436" s="24">
        <v>0.9925349</v>
      </c>
      <c r="L2436" s="24"/>
      <c r="M2436" s="24">
        <v>0.51342807000000001</v>
      </c>
      <c r="N2436" s="24"/>
    </row>
    <row r="2437" spans="2:14" ht="16" x14ac:dyDescent="0.2">
      <c r="B2437" s="24">
        <v>486</v>
      </c>
      <c r="C2437" s="24">
        <v>2.9196538699999999</v>
      </c>
      <c r="D2437" s="24"/>
      <c r="E2437" s="24">
        <v>2.40564394</v>
      </c>
      <c r="F2437" s="24"/>
      <c r="G2437" s="24">
        <v>2.12439862</v>
      </c>
      <c r="H2437" s="24"/>
      <c r="I2437" s="24">
        <v>1.3989852899999999</v>
      </c>
      <c r="J2437" s="24"/>
      <c r="K2437" s="24">
        <v>0.99292356000000004</v>
      </c>
      <c r="L2437" s="24"/>
      <c r="M2437" s="24">
        <v>0.51335114000000004</v>
      </c>
      <c r="N2437" s="24"/>
    </row>
    <row r="2438" spans="2:14" ht="16" x14ac:dyDescent="0.2">
      <c r="B2438" s="24">
        <v>486.2</v>
      </c>
      <c r="C2438" s="24">
        <v>2.9199613000000002</v>
      </c>
      <c r="D2438" s="24"/>
      <c r="E2438" s="24">
        <v>2.40621383</v>
      </c>
      <c r="F2438" s="24"/>
      <c r="G2438" s="24">
        <v>2.12497413</v>
      </c>
      <c r="H2438" s="24"/>
      <c r="I2438" s="24">
        <v>1.39955228</v>
      </c>
      <c r="J2438" s="24"/>
      <c r="K2438" s="24">
        <v>0.99306689000000004</v>
      </c>
      <c r="L2438" s="24"/>
      <c r="M2438" s="24">
        <v>0.51336565999999995</v>
      </c>
      <c r="N2438" s="24"/>
    </row>
    <row r="2439" spans="2:14" ht="16" x14ac:dyDescent="0.2">
      <c r="B2439" s="24">
        <v>486.4</v>
      </c>
      <c r="C2439" s="24">
        <v>2.9205171700000001</v>
      </c>
      <c r="D2439" s="24"/>
      <c r="E2439" s="24">
        <v>2.4064468899999998</v>
      </c>
      <c r="F2439" s="24"/>
      <c r="G2439" s="24">
        <v>2.1253155100000001</v>
      </c>
      <c r="H2439" s="24"/>
      <c r="I2439" s="24">
        <v>1.3997389099999999</v>
      </c>
      <c r="J2439" s="24"/>
      <c r="K2439" s="24">
        <v>0.99310381000000003</v>
      </c>
      <c r="L2439" s="24"/>
      <c r="M2439" s="24">
        <v>0.51292996000000002</v>
      </c>
      <c r="N2439" s="24"/>
    </row>
    <row r="2440" spans="2:14" ht="16" x14ac:dyDescent="0.2">
      <c r="B2440" s="24">
        <v>486.6</v>
      </c>
      <c r="C2440" s="24">
        <v>2.92097461</v>
      </c>
      <c r="D2440" s="24"/>
      <c r="E2440" s="24">
        <v>2.4072231799999999</v>
      </c>
      <c r="F2440" s="24"/>
      <c r="G2440" s="24">
        <v>2.1257558900000002</v>
      </c>
      <c r="H2440" s="24"/>
      <c r="I2440" s="24">
        <v>1.40002925</v>
      </c>
      <c r="J2440" s="24"/>
      <c r="K2440" s="24">
        <v>0.99355552000000003</v>
      </c>
      <c r="L2440" s="24"/>
      <c r="M2440" s="24">
        <v>0.51298202000000004</v>
      </c>
      <c r="N2440" s="24"/>
    </row>
    <row r="2441" spans="2:14" ht="16" x14ac:dyDescent="0.2">
      <c r="B2441" s="24">
        <v>486.8</v>
      </c>
      <c r="C2441" s="24">
        <v>2.92148311</v>
      </c>
      <c r="D2441" s="24"/>
      <c r="E2441" s="24">
        <v>2.4075377800000002</v>
      </c>
      <c r="F2441" s="24"/>
      <c r="G2441" s="24">
        <v>2.1261400899999998</v>
      </c>
      <c r="H2441" s="24"/>
      <c r="I2441" s="24">
        <v>1.40056998</v>
      </c>
      <c r="J2441" s="24"/>
      <c r="K2441" s="24">
        <v>0.99372092000000001</v>
      </c>
      <c r="L2441" s="24"/>
      <c r="M2441" s="24">
        <v>0.51348758999999999</v>
      </c>
      <c r="N2441" s="24"/>
    </row>
    <row r="2442" spans="2:14" ht="16" x14ac:dyDescent="0.2">
      <c r="B2442" s="24">
        <v>487</v>
      </c>
      <c r="C2442" s="24">
        <v>2.9217177400000001</v>
      </c>
      <c r="D2442" s="24"/>
      <c r="E2442" s="24">
        <v>2.40750588</v>
      </c>
      <c r="F2442" s="24"/>
      <c r="G2442" s="24">
        <v>2.1259967199999998</v>
      </c>
      <c r="H2442" s="24"/>
      <c r="I2442" s="24">
        <v>1.40025646</v>
      </c>
      <c r="J2442" s="24"/>
      <c r="K2442" s="24">
        <v>0.99336181999999995</v>
      </c>
      <c r="L2442" s="24"/>
      <c r="M2442" s="24">
        <v>0.51340585999999999</v>
      </c>
      <c r="N2442" s="24"/>
    </row>
    <row r="2443" spans="2:14" ht="16" x14ac:dyDescent="0.2">
      <c r="B2443" s="24">
        <v>487.2</v>
      </c>
      <c r="C2443" s="24">
        <v>2.9223028200000001</v>
      </c>
      <c r="D2443" s="24"/>
      <c r="E2443" s="24">
        <v>2.40785632</v>
      </c>
      <c r="F2443" s="24"/>
      <c r="G2443" s="24">
        <v>2.12635877</v>
      </c>
      <c r="H2443" s="24"/>
      <c r="I2443" s="24">
        <v>1.4006613699999999</v>
      </c>
      <c r="J2443" s="24"/>
      <c r="K2443" s="24">
        <v>0.99380133000000004</v>
      </c>
      <c r="L2443" s="24"/>
      <c r="M2443" s="24">
        <v>0.51356915000000003</v>
      </c>
      <c r="N2443" s="24"/>
    </row>
    <row r="2444" spans="2:14" ht="16" x14ac:dyDescent="0.2">
      <c r="B2444" s="24">
        <v>487.4</v>
      </c>
      <c r="C2444" s="24">
        <v>2.92275646</v>
      </c>
      <c r="D2444" s="24"/>
      <c r="E2444" s="24">
        <v>2.4087119600000002</v>
      </c>
      <c r="F2444" s="24"/>
      <c r="G2444" s="24">
        <v>2.1265605700000001</v>
      </c>
      <c r="H2444" s="24"/>
      <c r="I2444" s="24">
        <v>1.40085682</v>
      </c>
      <c r="J2444" s="24"/>
      <c r="K2444" s="24">
        <v>0.99408772999999995</v>
      </c>
      <c r="L2444" s="24"/>
      <c r="M2444" s="24">
        <v>0.51390776000000005</v>
      </c>
      <c r="N2444" s="24"/>
    </row>
    <row r="2445" spans="2:14" ht="16" x14ac:dyDescent="0.2">
      <c r="B2445" s="24">
        <v>487.6</v>
      </c>
      <c r="C2445" s="24">
        <v>2.9233826700000001</v>
      </c>
      <c r="D2445" s="24"/>
      <c r="E2445" s="24">
        <v>2.4094627000000002</v>
      </c>
      <c r="F2445" s="24"/>
      <c r="G2445" s="24">
        <v>2.1269955399999998</v>
      </c>
      <c r="H2445" s="24"/>
      <c r="I2445" s="24">
        <v>1.40174171</v>
      </c>
      <c r="J2445" s="24"/>
      <c r="K2445" s="24">
        <v>0.99465594000000002</v>
      </c>
      <c r="L2445" s="24"/>
      <c r="M2445" s="24">
        <v>0.51444486</v>
      </c>
      <c r="N2445" s="24"/>
    </row>
    <row r="2446" spans="2:14" ht="16" x14ac:dyDescent="0.2">
      <c r="B2446" s="24">
        <v>487.8</v>
      </c>
      <c r="C2446" s="24">
        <v>2.9238152899999998</v>
      </c>
      <c r="D2446" s="24"/>
      <c r="E2446" s="24">
        <v>2.4095234799999998</v>
      </c>
      <c r="F2446" s="24"/>
      <c r="G2446" s="24">
        <v>2.1265167599999999</v>
      </c>
      <c r="H2446" s="24"/>
      <c r="I2446" s="24">
        <v>1.4019879500000001</v>
      </c>
      <c r="J2446" s="24"/>
      <c r="K2446" s="24">
        <v>0.99496300999999998</v>
      </c>
      <c r="L2446" s="24"/>
      <c r="M2446" s="24">
        <v>0.51462421999999997</v>
      </c>
      <c r="N2446" s="24"/>
    </row>
    <row r="2447" spans="2:14" ht="16" x14ac:dyDescent="0.2">
      <c r="B2447" s="24">
        <v>488</v>
      </c>
      <c r="C2447" s="24">
        <v>2.9238983599999999</v>
      </c>
      <c r="D2447" s="24"/>
      <c r="E2447" s="24">
        <v>2.4099619799999998</v>
      </c>
      <c r="F2447" s="24"/>
      <c r="G2447" s="24">
        <v>2.1269740399999999</v>
      </c>
      <c r="H2447" s="24"/>
      <c r="I2447" s="24">
        <v>1.4024394</v>
      </c>
      <c r="J2447" s="24"/>
      <c r="K2447" s="24">
        <v>0.99483001999999998</v>
      </c>
      <c r="L2447" s="24"/>
      <c r="M2447" s="24">
        <v>0.51512336999999997</v>
      </c>
      <c r="N2447" s="24"/>
    </row>
    <row r="2448" spans="2:14" ht="16" x14ac:dyDescent="0.2">
      <c r="B2448" s="24">
        <v>488.2</v>
      </c>
      <c r="C2448" s="24">
        <v>2.9241861400000002</v>
      </c>
      <c r="D2448" s="24"/>
      <c r="E2448" s="24">
        <v>2.41024408</v>
      </c>
      <c r="F2448" s="24"/>
      <c r="G2448" s="24">
        <v>2.1273173999999999</v>
      </c>
      <c r="H2448" s="24"/>
      <c r="I2448" s="24">
        <v>1.4024143899999999</v>
      </c>
      <c r="J2448" s="24"/>
      <c r="K2448" s="24">
        <v>0.99473920000000005</v>
      </c>
      <c r="L2448" s="24"/>
      <c r="M2448" s="24">
        <v>0.51522071999999997</v>
      </c>
      <c r="N2448" s="24"/>
    </row>
    <row r="2449" spans="2:14" ht="16" x14ac:dyDescent="0.2">
      <c r="B2449" s="24">
        <v>488.4</v>
      </c>
      <c r="C2449" s="24">
        <v>2.9243588300000001</v>
      </c>
      <c r="D2449" s="24"/>
      <c r="E2449" s="24">
        <v>2.4102244700000002</v>
      </c>
      <c r="F2449" s="24"/>
      <c r="G2449" s="24">
        <v>2.12723291</v>
      </c>
      <c r="H2449" s="24"/>
      <c r="I2449" s="24">
        <v>1.40268354</v>
      </c>
      <c r="J2449" s="24"/>
      <c r="K2449" s="24">
        <v>0.99503123000000004</v>
      </c>
      <c r="L2449" s="24"/>
      <c r="M2449" s="24">
        <v>0.51558325999999999</v>
      </c>
      <c r="N2449" s="24"/>
    </row>
    <row r="2450" spans="2:14" ht="16" x14ac:dyDescent="0.2">
      <c r="B2450" s="24">
        <v>488.6</v>
      </c>
      <c r="C2450" s="24">
        <v>2.9241819100000002</v>
      </c>
      <c r="D2450" s="24"/>
      <c r="E2450" s="24">
        <v>2.4104605800000001</v>
      </c>
      <c r="F2450" s="24"/>
      <c r="G2450" s="24">
        <v>2.12728641</v>
      </c>
      <c r="H2450" s="24"/>
      <c r="I2450" s="24">
        <v>1.40302057</v>
      </c>
      <c r="J2450" s="24"/>
      <c r="K2450" s="24">
        <v>0.99522953999999997</v>
      </c>
      <c r="L2450" s="24"/>
      <c r="M2450" s="24">
        <v>0.51582359</v>
      </c>
      <c r="N2450" s="24"/>
    </row>
    <row r="2451" spans="2:14" ht="16" x14ac:dyDescent="0.2">
      <c r="B2451" s="24">
        <v>488.8</v>
      </c>
      <c r="C2451" s="24">
        <v>2.9241490099999998</v>
      </c>
      <c r="D2451" s="24"/>
      <c r="E2451" s="24">
        <v>2.41035054</v>
      </c>
      <c r="F2451" s="24"/>
      <c r="G2451" s="24">
        <v>2.1271171899999999</v>
      </c>
      <c r="H2451" s="24"/>
      <c r="I2451" s="24">
        <v>1.40325956</v>
      </c>
      <c r="J2451" s="24"/>
      <c r="K2451" s="24">
        <v>0.99544549999999998</v>
      </c>
      <c r="L2451" s="24"/>
      <c r="M2451" s="24">
        <v>0.51609475999999999</v>
      </c>
      <c r="N2451" s="24"/>
    </row>
    <row r="2452" spans="2:14" ht="16" x14ac:dyDescent="0.2">
      <c r="B2452" s="24">
        <v>489</v>
      </c>
      <c r="C2452" s="24">
        <v>2.9239772400000001</v>
      </c>
      <c r="D2452" s="24"/>
      <c r="E2452" s="24">
        <v>2.4089964500000001</v>
      </c>
      <c r="F2452" s="24"/>
      <c r="G2452" s="24">
        <v>2.1269198299999998</v>
      </c>
      <c r="H2452" s="24"/>
      <c r="I2452" s="24">
        <v>1.40246407</v>
      </c>
      <c r="J2452" s="24"/>
      <c r="K2452" s="24">
        <v>0.99483071000000001</v>
      </c>
      <c r="L2452" s="24"/>
      <c r="M2452" s="24">
        <v>0.51534431999999997</v>
      </c>
      <c r="N2452" s="24"/>
    </row>
    <row r="2453" spans="2:14" ht="16" x14ac:dyDescent="0.2">
      <c r="B2453" s="24">
        <v>489.2</v>
      </c>
      <c r="C2453" s="24">
        <v>2.9238093799999998</v>
      </c>
      <c r="D2453" s="24"/>
      <c r="E2453" s="24">
        <v>2.4087665199999999</v>
      </c>
      <c r="F2453" s="24"/>
      <c r="G2453" s="24">
        <v>2.12650783</v>
      </c>
      <c r="H2453" s="24"/>
      <c r="I2453" s="24">
        <v>1.40224751</v>
      </c>
      <c r="J2453" s="24"/>
      <c r="K2453" s="24">
        <v>0.99463833999999995</v>
      </c>
      <c r="L2453" s="24"/>
      <c r="M2453" s="24">
        <v>0.51534605</v>
      </c>
      <c r="N2453" s="24"/>
    </row>
    <row r="2454" spans="2:14" ht="16" x14ac:dyDescent="0.2">
      <c r="B2454" s="24">
        <v>489.4</v>
      </c>
      <c r="C2454" s="24">
        <v>2.9230194599999999</v>
      </c>
      <c r="D2454" s="24"/>
      <c r="E2454" s="24">
        <v>2.40809418</v>
      </c>
      <c r="F2454" s="24"/>
      <c r="G2454" s="24">
        <v>2.1258412199999999</v>
      </c>
      <c r="H2454" s="24"/>
      <c r="I2454" s="24">
        <v>1.40190269</v>
      </c>
      <c r="J2454" s="24"/>
      <c r="K2454" s="24">
        <v>0.99436564999999999</v>
      </c>
      <c r="L2454" s="24"/>
      <c r="M2454" s="24">
        <v>0.51508072999999999</v>
      </c>
      <c r="N2454" s="24"/>
    </row>
    <row r="2455" spans="2:14" ht="16" x14ac:dyDescent="0.2">
      <c r="B2455" s="24">
        <v>489.6</v>
      </c>
      <c r="C2455" s="24">
        <v>2.9228508299999998</v>
      </c>
      <c r="D2455" s="24"/>
      <c r="E2455" s="24">
        <v>2.4080474000000001</v>
      </c>
      <c r="F2455" s="24"/>
      <c r="G2455" s="24">
        <v>2.1259089900000001</v>
      </c>
      <c r="H2455" s="24"/>
      <c r="I2455" s="24">
        <v>1.40177489</v>
      </c>
      <c r="J2455" s="24"/>
      <c r="K2455" s="24">
        <v>0.99450391999999999</v>
      </c>
      <c r="L2455" s="24"/>
      <c r="M2455" s="24">
        <v>0.51517360000000001</v>
      </c>
      <c r="N2455" s="24"/>
    </row>
    <row r="2456" spans="2:14" ht="16" x14ac:dyDescent="0.2">
      <c r="B2456" s="24">
        <v>489.8</v>
      </c>
      <c r="C2456" s="24">
        <v>2.9230205900000001</v>
      </c>
      <c r="D2456" s="24"/>
      <c r="E2456" s="24">
        <v>2.4084572799999999</v>
      </c>
      <c r="F2456" s="24"/>
      <c r="G2456" s="24">
        <v>2.1261612799999998</v>
      </c>
      <c r="H2456" s="24"/>
      <c r="I2456" s="24">
        <v>1.4021227199999999</v>
      </c>
      <c r="J2456" s="24"/>
      <c r="K2456" s="24">
        <v>0.99545819999999996</v>
      </c>
      <c r="L2456" s="24"/>
      <c r="M2456" s="24">
        <v>0.51592532000000002</v>
      </c>
      <c r="N2456" s="24"/>
    </row>
    <row r="2457" spans="2:14" ht="16" x14ac:dyDescent="0.2">
      <c r="B2457" s="24">
        <v>490</v>
      </c>
      <c r="C2457" s="24">
        <v>2.9230758400000001</v>
      </c>
      <c r="D2457" s="24"/>
      <c r="E2457" s="24">
        <v>2.4084325099999999</v>
      </c>
      <c r="F2457" s="24"/>
      <c r="G2457" s="24">
        <v>2.1260577899999999</v>
      </c>
      <c r="H2457" s="24"/>
      <c r="I2457" s="24">
        <v>1.40210423</v>
      </c>
      <c r="J2457" s="24"/>
      <c r="K2457" s="24">
        <v>0.99494358999999999</v>
      </c>
      <c r="L2457" s="24"/>
      <c r="M2457" s="24">
        <v>0.51603224999999997</v>
      </c>
      <c r="N2457" s="24"/>
    </row>
    <row r="2458" spans="2:14" ht="16" x14ac:dyDescent="0.2">
      <c r="B2458" s="24">
        <v>490.2</v>
      </c>
      <c r="C2458" s="24">
        <v>2.92342557</v>
      </c>
      <c r="D2458" s="24"/>
      <c r="E2458" s="24">
        <v>2.4084543900000002</v>
      </c>
      <c r="F2458" s="24"/>
      <c r="G2458" s="24">
        <v>2.1256352600000001</v>
      </c>
      <c r="H2458" s="24"/>
      <c r="I2458" s="24">
        <v>1.40180817</v>
      </c>
      <c r="J2458" s="24"/>
      <c r="K2458" s="24">
        <v>0.99485939999999995</v>
      </c>
      <c r="L2458" s="24"/>
      <c r="M2458" s="24">
        <v>0.51591122</v>
      </c>
      <c r="N2458" s="24"/>
    </row>
    <row r="2459" spans="2:14" ht="16" x14ac:dyDescent="0.2">
      <c r="B2459" s="24">
        <v>490.4</v>
      </c>
      <c r="C2459" s="24">
        <v>2.9234946700000002</v>
      </c>
      <c r="D2459" s="24"/>
      <c r="E2459" s="24">
        <v>2.4083621700000002</v>
      </c>
      <c r="F2459" s="24"/>
      <c r="G2459" s="24">
        <v>2.1256953599999999</v>
      </c>
      <c r="H2459" s="24"/>
      <c r="I2459" s="24">
        <v>1.4016347</v>
      </c>
      <c r="J2459" s="24"/>
      <c r="K2459" s="24">
        <v>0.99475146999999997</v>
      </c>
      <c r="L2459" s="24"/>
      <c r="M2459" s="24">
        <v>0.51584834000000002</v>
      </c>
      <c r="N2459" s="24"/>
    </row>
    <row r="2460" spans="2:14" ht="16" x14ac:dyDescent="0.2">
      <c r="B2460" s="24">
        <v>490.6</v>
      </c>
      <c r="C2460" s="24">
        <v>2.92365086</v>
      </c>
      <c r="D2460" s="24"/>
      <c r="E2460" s="24">
        <v>2.4086383800000002</v>
      </c>
      <c r="F2460" s="24"/>
      <c r="G2460" s="24">
        <v>2.1261361299999999</v>
      </c>
      <c r="H2460" s="24"/>
      <c r="I2460" s="24">
        <v>1.4018777499999999</v>
      </c>
      <c r="J2460" s="24"/>
      <c r="K2460" s="24">
        <v>0.99466774999999996</v>
      </c>
      <c r="L2460" s="24"/>
      <c r="M2460" s="24">
        <v>0.51627341999999998</v>
      </c>
      <c r="N2460" s="24"/>
    </row>
    <row r="2461" spans="2:14" ht="16" x14ac:dyDescent="0.2">
      <c r="B2461" s="24">
        <v>490.8</v>
      </c>
      <c r="C2461" s="24">
        <v>2.92385362</v>
      </c>
      <c r="D2461" s="24"/>
      <c r="E2461" s="24">
        <v>2.4088879400000001</v>
      </c>
      <c r="F2461" s="24"/>
      <c r="G2461" s="24">
        <v>2.12622278</v>
      </c>
      <c r="H2461" s="24"/>
      <c r="I2461" s="24">
        <v>1.4023118299999999</v>
      </c>
      <c r="J2461" s="24"/>
      <c r="K2461" s="24">
        <v>0.99495694000000001</v>
      </c>
      <c r="L2461" s="24"/>
      <c r="M2461" s="24">
        <v>0.51652125000000004</v>
      </c>
      <c r="N2461" s="24"/>
    </row>
    <row r="2462" spans="2:14" ht="16" x14ac:dyDescent="0.2">
      <c r="B2462" s="24">
        <v>491</v>
      </c>
      <c r="C2462" s="24">
        <v>2.9237457199999999</v>
      </c>
      <c r="D2462" s="24"/>
      <c r="E2462" s="24">
        <v>2.4090662799999998</v>
      </c>
      <c r="F2462" s="24"/>
      <c r="G2462" s="24">
        <v>2.1266821299999998</v>
      </c>
      <c r="H2462" s="24"/>
      <c r="I2462" s="24">
        <v>1.4026365199999999</v>
      </c>
      <c r="J2462" s="24"/>
      <c r="K2462" s="24">
        <v>0.99515140000000002</v>
      </c>
      <c r="L2462" s="24"/>
      <c r="M2462" s="24">
        <v>0.51626234000000004</v>
      </c>
      <c r="N2462" s="24"/>
    </row>
    <row r="2463" spans="2:14" ht="16" x14ac:dyDescent="0.2">
      <c r="B2463" s="24">
        <v>491.2</v>
      </c>
      <c r="C2463" s="24">
        <v>2.9242268999999999</v>
      </c>
      <c r="D2463" s="24"/>
      <c r="E2463" s="24">
        <v>2.4098133700000002</v>
      </c>
      <c r="F2463" s="24"/>
      <c r="G2463" s="24">
        <v>2.1272500499999998</v>
      </c>
      <c r="H2463" s="24"/>
      <c r="I2463" s="24">
        <v>1.40266651</v>
      </c>
      <c r="J2463" s="24"/>
      <c r="K2463" s="24">
        <v>0.99582039</v>
      </c>
      <c r="L2463" s="24"/>
      <c r="M2463" s="24">
        <v>0.51680908999999997</v>
      </c>
      <c r="N2463" s="24"/>
    </row>
    <row r="2464" spans="2:14" ht="16" x14ac:dyDescent="0.2">
      <c r="B2464" s="24">
        <v>491.4</v>
      </c>
      <c r="C2464" s="24">
        <v>2.9246949799999999</v>
      </c>
      <c r="D2464" s="24"/>
      <c r="E2464" s="24">
        <v>2.4107368600000001</v>
      </c>
      <c r="F2464" s="24"/>
      <c r="G2464" s="24">
        <v>2.1279659899999999</v>
      </c>
      <c r="H2464" s="24"/>
      <c r="I2464" s="24">
        <v>1.4028565500000001</v>
      </c>
      <c r="J2464" s="24"/>
      <c r="K2464" s="24">
        <v>0.99635101000000004</v>
      </c>
      <c r="L2464" s="24"/>
      <c r="M2464" s="24">
        <v>0.51744601999999995</v>
      </c>
      <c r="N2464" s="24"/>
    </row>
    <row r="2465" spans="2:14" ht="16" x14ac:dyDescent="0.2">
      <c r="B2465" s="24">
        <v>491.6</v>
      </c>
      <c r="C2465" s="24">
        <v>2.9252798599999998</v>
      </c>
      <c r="D2465" s="24"/>
      <c r="E2465" s="24">
        <v>2.4116352499999998</v>
      </c>
      <c r="F2465" s="24"/>
      <c r="G2465" s="24">
        <v>2.12895038</v>
      </c>
      <c r="H2465" s="24"/>
      <c r="I2465" s="24">
        <v>1.40403988</v>
      </c>
      <c r="J2465" s="24"/>
      <c r="K2465" s="24">
        <v>0.99727025000000002</v>
      </c>
      <c r="L2465" s="24"/>
      <c r="M2465" s="24">
        <v>0.51789951999999995</v>
      </c>
      <c r="N2465" s="24"/>
    </row>
    <row r="2466" spans="2:14" ht="16" x14ac:dyDescent="0.2">
      <c r="B2466" s="24">
        <v>491.8</v>
      </c>
      <c r="C2466" s="24">
        <v>2.9252113099999999</v>
      </c>
      <c r="D2466" s="24"/>
      <c r="E2466" s="24">
        <v>2.4115520199999998</v>
      </c>
      <c r="F2466" s="24"/>
      <c r="G2466" s="24">
        <v>2.1293833700000002</v>
      </c>
      <c r="H2466" s="24"/>
      <c r="I2466" s="24">
        <v>1.40377252</v>
      </c>
      <c r="J2466" s="24"/>
      <c r="K2466" s="24">
        <v>0.99705204000000003</v>
      </c>
      <c r="L2466" s="24"/>
      <c r="M2466" s="24">
        <v>0.51814435000000003</v>
      </c>
      <c r="N2466" s="24"/>
    </row>
    <row r="2467" spans="2:14" ht="16" x14ac:dyDescent="0.2">
      <c r="B2467" s="24">
        <v>492</v>
      </c>
      <c r="C2467" s="24">
        <v>2.9251229799999998</v>
      </c>
      <c r="D2467" s="24"/>
      <c r="E2467" s="24">
        <v>2.4120089999999998</v>
      </c>
      <c r="F2467" s="24"/>
      <c r="G2467" s="24">
        <v>2.12973444</v>
      </c>
      <c r="H2467" s="24"/>
      <c r="I2467" s="24">
        <v>1.40355132</v>
      </c>
      <c r="J2467" s="24"/>
      <c r="K2467" s="24">
        <v>0.99695188000000001</v>
      </c>
      <c r="L2467" s="24"/>
      <c r="M2467" s="24">
        <v>0.51787843</v>
      </c>
      <c r="N2467" s="24"/>
    </row>
    <row r="2468" spans="2:14" ht="16" x14ac:dyDescent="0.2">
      <c r="B2468" s="24">
        <v>492.2</v>
      </c>
      <c r="C2468" s="24">
        <v>2.9248441199999999</v>
      </c>
      <c r="D2468" s="24"/>
      <c r="E2468" s="24">
        <v>2.41173569</v>
      </c>
      <c r="F2468" s="24"/>
      <c r="G2468" s="24">
        <v>2.1294444600000002</v>
      </c>
      <c r="H2468" s="24"/>
      <c r="I2468" s="24">
        <v>1.4029719300000001</v>
      </c>
      <c r="J2468" s="24"/>
      <c r="K2468" s="24">
        <v>0.99632776999999995</v>
      </c>
      <c r="L2468" s="24"/>
      <c r="M2468" s="24">
        <v>0.51781922000000002</v>
      </c>
      <c r="N2468" s="24"/>
    </row>
    <row r="2469" spans="2:14" ht="16" x14ac:dyDescent="0.2">
      <c r="B2469" s="24">
        <v>492.4</v>
      </c>
      <c r="C2469" s="24">
        <v>2.9249270699999999</v>
      </c>
      <c r="D2469" s="24"/>
      <c r="E2469" s="24">
        <v>2.4119748400000001</v>
      </c>
      <c r="F2469" s="24"/>
      <c r="G2469" s="24">
        <v>2.1295001400000002</v>
      </c>
      <c r="H2469" s="24"/>
      <c r="I2469" s="24">
        <v>1.4029210999999999</v>
      </c>
      <c r="J2469" s="24"/>
      <c r="K2469" s="24">
        <v>0.99614557000000004</v>
      </c>
      <c r="L2469" s="24"/>
      <c r="M2469" s="24">
        <v>0.51794647000000005</v>
      </c>
      <c r="N2469" s="24"/>
    </row>
    <row r="2470" spans="2:14" ht="16" x14ac:dyDescent="0.2">
      <c r="B2470" s="24">
        <v>492.6</v>
      </c>
      <c r="C2470" s="24">
        <v>2.92498382</v>
      </c>
      <c r="D2470" s="24"/>
      <c r="E2470" s="24">
        <v>2.4121544699999999</v>
      </c>
      <c r="F2470" s="24"/>
      <c r="G2470" s="24">
        <v>2.1294284700000001</v>
      </c>
      <c r="H2470" s="24"/>
      <c r="I2470" s="24">
        <v>1.4029254</v>
      </c>
      <c r="J2470" s="24"/>
      <c r="K2470" s="24">
        <v>0.99603529000000002</v>
      </c>
      <c r="L2470" s="24"/>
      <c r="M2470" s="24">
        <v>0.51785837999999995</v>
      </c>
      <c r="N2470" s="24"/>
    </row>
    <row r="2471" spans="2:14" ht="16" x14ac:dyDescent="0.2">
      <c r="B2471" s="24">
        <v>492.8</v>
      </c>
      <c r="C2471" s="24">
        <v>2.9249491600000002</v>
      </c>
      <c r="D2471" s="24"/>
      <c r="E2471" s="24">
        <v>2.4116343599999999</v>
      </c>
      <c r="F2471" s="24"/>
      <c r="G2471" s="24">
        <v>2.1293688999999998</v>
      </c>
      <c r="H2471" s="24"/>
      <c r="I2471" s="24">
        <v>1.40279949</v>
      </c>
      <c r="J2471" s="24"/>
      <c r="K2471" s="24">
        <v>0.99585612999999995</v>
      </c>
      <c r="L2471" s="24"/>
      <c r="M2471" s="24">
        <v>0.51767081999999998</v>
      </c>
      <c r="N2471" s="24"/>
    </row>
    <row r="2472" spans="2:14" ht="16" x14ac:dyDescent="0.2">
      <c r="B2472" s="24">
        <v>493</v>
      </c>
      <c r="C2472" s="24">
        <v>2.9246970800000001</v>
      </c>
      <c r="D2472" s="24"/>
      <c r="E2472" s="24">
        <v>2.4111649100000001</v>
      </c>
      <c r="F2472" s="24"/>
      <c r="G2472" s="24">
        <v>2.1290017699999999</v>
      </c>
      <c r="H2472" s="24"/>
      <c r="I2472" s="24">
        <v>1.4023617799999999</v>
      </c>
      <c r="J2472" s="24"/>
      <c r="K2472" s="24">
        <v>0.99547295000000002</v>
      </c>
      <c r="L2472" s="24"/>
      <c r="M2472" s="24">
        <v>0.51729990000000003</v>
      </c>
      <c r="N2472" s="24"/>
    </row>
    <row r="2473" spans="2:14" ht="16" x14ac:dyDescent="0.2">
      <c r="B2473" s="24">
        <v>493.2</v>
      </c>
      <c r="C2473" s="24">
        <v>2.9243327899999998</v>
      </c>
      <c r="D2473" s="24"/>
      <c r="E2473" s="24">
        <v>2.4112820799999999</v>
      </c>
      <c r="F2473" s="24"/>
      <c r="G2473" s="24">
        <v>2.1285814099999998</v>
      </c>
      <c r="H2473" s="24"/>
      <c r="I2473" s="24">
        <v>1.4022008100000001</v>
      </c>
      <c r="J2473" s="24"/>
      <c r="K2473" s="24">
        <v>0.99565376999999999</v>
      </c>
      <c r="L2473" s="24"/>
      <c r="M2473" s="24">
        <v>0.51751634999999996</v>
      </c>
      <c r="N2473" s="24"/>
    </row>
    <row r="2474" spans="2:14" ht="16" x14ac:dyDescent="0.2">
      <c r="B2474" s="24">
        <v>493.4</v>
      </c>
      <c r="C2474" s="24">
        <v>2.9243518599999998</v>
      </c>
      <c r="D2474" s="24"/>
      <c r="E2474" s="24">
        <v>2.4112495200000001</v>
      </c>
      <c r="F2474" s="24"/>
      <c r="G2474" s="24">
        <v>2.1281311199999999</v>
      </c>
      <c r="H2474" s="24"/>
      <c r="I2474" s="24">
        <v>1.40212965</v>
      </c>
      <c r="J2474" s="24"/>
      <c r="K2474" s="24">
        <v>0.99582035000000002</v>
      </c>
      <c r="L2474" s="24"/>
      <c r="M2474" s="24">
        <v>0.51767459999999998</v>
      </c>
      <c r="N2474" s="24"/>
    </row>
    <row r="2475" spans="2:14" ht="16" x14ac:dyDescent="0.2">
      <c r="B2475" s="24">
        <v>493.6</v>
      </c>
      <c r="C2475" s="24">
        <v>2.92419721</v>
      </c>
      <c r="D2475" s="24"/>
      <c r="E2475" s="24">
        <v>2.41084144</v>
      </c>
      <c r="F2475" s="24"/>
      <c r="G2475" s="24">
        <v>2.1279735099999999</v>
      </c>
      <c r="H2475" s="24"/>
      <c r="I2475" s="24">
        <v>1.4016980299999999</v>
      </c>
      <c r="J2475" s="24"/>
      <c r="K2475" s="24">
        <v>0.99546376000000003</v>
      </c>
      <c r="L2475" s="24"/>
      <c r="M2475" s="24">
        <v>0.51766034000000005</v>
      </c>
      <c r="N2475" s="24"/>
    </row>
    <row r="2476" spans="2:14" ht="16" x14ac:dyDescent="0.2">
      <c r="B2476" s="24">
        <v>493.8</v>
      </c>
      <c r="C2476" s="24">
        <v>2.92448314</v>
      </c>
      <c r="D2476" s="24"/>
      <c r="E2476" s="24">
        <v>2.4109496099999999</v>
      </c>
      <c r="F2476" s="24"/>
      <c r="G2476" s="24">
        <v>2.1278286099999999</v>
      </c>
      <c r="H2476" s="24"/>
      <c r="I2476" s="24">
        <v>1.40185699</v>
      </c>
      <c r="J2476" s="24"/>
      <c r="K2476" s="24">
        <v>0.99584678000000004</v>
      </c>
      <c r="L2476" s="24"/>
      <c r="M2476" s="24">
        <v>0.51793487000000005</v>
      </c>
      <c r="N2476" s="24"/>
    </row>
    <row r="2477" spans="2:14" ht="16" x14ac:dyDescent="0.2">
      <c r="B2477" s="24">
        <v>494</v>
      </c>
      <c r="C2477" s="24">
        <v>2.9242311399999998</v>
      </c>
      <c r="D2477" s="24"/>
      <c r="E2477" s="24">
        <v>2.4102627600000002</v>
      </c>
      <c r="F2477" s="24"/>
      <c r="G2477" s="24">
        <v>2.1272238300000001</v>
      </c>
      <c r="H2477" s="24"/>
      <c r="I2477" s="24">
        <v>1.40175161</v>
      </c>
      <c r="J2477" s="24"/>
      <c r="K2477" s="24">
        <v>0.99562496</v>
      </c>
      <c r="L2477" s="24"/>
      <c r="M2477" s="24">
        <v>0.51756316000000002</v>
      </c>
      <c r="N2477" s="24"/>
    </row>
    <row r="2478" spans="2:14" ht="16" x14ac:dyDescent="0.2">
      <c r="B2478" s="24">
        <v>494.2</v>
      </c>
      <c r="C2478" s="24">
        <v>2.9245472399999999</v>
      </c>
      <c r="D2478" s="24"/>
      <c r="E2478" s="24">
        <v>2.4108127499999998</v>
      </c>
      <c r="F2478" s="24"/>
      <c r="G2478" s="24">
        <v>2.1272804000000001</v>
      </c>
      <c r="H2478" s="24"/>
      <c r="I2478" s="24">
        <v>1.40228602</v>
      </c>
      <c r="J2478" s="24"/>
      <c r="K2478" s="24">
        <v>0.99619049999999998</v>
      </c>
      <c r="L2478" s="24"/>
      <c r="M2478" s="24">
        <v>0.51772578000000002</v>
      </c>
      <c r="N2478" s="24"/>
    </row>
    <row r="2479" spans="2:14" ht="16" x14ac:dyDescent="0.2">
      <c r="B2479" s="24">
        <v>494.4</v>
      </c>
      <c r="C2479" s="24">
        <v>2.92419064</v>
      </c>
      <c r="D2479" s="24"/>
      <c r="E2479" s="24">
        <v>2.4107379099999999</v>
      </c>
      <c r="F2479" s="24"/>
      <c r="G2479" s="24">
        <v>2.1276879100000001</v>
      </c>
      <c r="H2479" s="24"/>
      <c r="I2479" s="24">
        <v>1.4027313800000001</v>
      </c>
      <c r="J2479" s="24"/>
      <c r="K2479" s="24">
        <v>0.99629067000000004</v>
      </c>
      <c r="L2479" s="24"/>
      <c r="M2479" s="24">
        <v>0.51778595000000005</v>
      </c>
      <c r="N2479" s="24"/>
    </row>
    <row r="2480" spans="2:14" ht="16" x14ac:dyDescent="0.2">
      <c r="B2480" s="24">
        <v>494.6</v>
      </c>
      <c r="C2480" s="24">
        <v>2.9244906400000001</v>
      </c>
      <c r="D2480" s="24"/>
      <c r="E2480" s="24">
        <v>2.4107796100000001</v>
      </c>
      <c r="F2480" s="24"/>
      <c r="G2480" s="24">
        <v>2.1281519499999999</v>
      </c>
      <c r="H2480" s="24"/>
      <c r="I2480" s="24">
        <v>1.40308634</v>
      </c>
      <c r="J2480" s="24"/>
      <c r="K2480" s="24">
        <v>0.99641270000000004</v>
      </c>
      <c r="L2480" s="24"/>
      <c r="M2480" s="24">
        <v>0.51817961000000001</v>
      </c>
      <c r="N2480" s="24"/>
    </row>
    <row r="2481" spans="2:14" ht="16" x14ac:dyDescent="0.2">
      <c r="B2481" s="24">
        <v>494.8</v>
      </c>
      <c r="C2481" s="24">
        <v>2.9247459999999998</v>
      </c>
      <c r="D2481" s="24"/>
      <c r="E2481" s="24">
        <v>2.4113260099999998</v>
      </c>
      <c r="F2481" s="24"/>
      <c r="G2481" s="24">
        <v>2.1286014899999999</v>
      </c>
      <c r="H2481" s="24"/>
      <c r="I2481" s="24">
        <v>1.4039107500000001</v>
      </c>
      <c r="J2481" s="24"/>
      <c r="K2481" s="24">
        <v>0.99724663999999996</v>
      </c>
      <c r="L2481" s="24"/>
      <c r="M2481" s="24">
        <v>0.51842102999999995</v>
      </c>
      <c r="N2481" s="24"/>
    </row>
    <row r="2482" spans="2:14" ht="16" x14ac:dyDescent="0.2">
      <c r="B2482" s="24">
        <v>495</v>
      </c>
      <c r="C2482" s="24">
        <v>2.9249744400000002</v>
      </c>
      <c r="D2482" s="24"/>
      <c r="E2482" s="24">
        <v>2.4117017600000001</v>
      </c>
      <c r="F2482" s="24"/>
      <c r="G2482" s="24">
        <v>2.1291838200000002</v>
      </c>
      <c r="H2482" s="24"/>
      <c r="I2482" s="24">
        <v>1.40405716</v>
      </c>
      <c r="J2482" s="24"/>
      <c r="K2482" s="24">
        <v>0.99769463999999997</v>
      </c>
      <c r="L2482" s="24"/>
      <c r="M2482" s="24">
        <v>0.51843625999999998</v>
      </c>
      <c r="N2482" s="24"/>
    </row>
    <row r="2483" spans="2:14" ht="16" x14ac:dyDescent="0.2">
      <c r="B2483" s="24">
        <v>495.2</v>
      </c>
      <c r="C2483" s="24">
        <v>2.9256932500000001</v>
      </c>
      <c r="D2483" s="24"/>
      <c r="E2483" s="24">
        <v>2.41219859</v>
      </c>
      <c r="F2483" s="24"/>
      <c r="G2483" s="24">
        <v>2.1295975700000001</v>
      </c>
      <c r="H2483" s="24"/>
      <c r="I2483" s="24">
        <v>1.4040885599999999</v>
      </c>
      <c r="J2483" s="24"/>
      <c r="K2483" s="24">
        <v>0.99811439000000002</v>
      </c>
      <c r="L2483" s="24"/>
      <c r="M2483" s="24">
        <v>0.51912548000000003</v>
      </c>
      <c r="N2483" s="24"/>
    </row>
    <row r="2484" spans="2:14" ht="16" x14ac:dyDescent="0.2">
      <c r="B2484" s="24">
        <v>495.4</v>
      </c>
      <c r="C2484" s="24">
        <v>2.92584964</v>
      </c>
      <c r="D2484" s="24"/>
      <c r="E2484" s="24">
        <v>2.4129486600000001</v>
      </c>
      <c r="F2484" s="24"/>
      <c r="G2484" s="24">
        <v>2.1303512800000002</v>
      </c>
      <c r="H2484" s="24"/>
      <c r="I2484" s="24">
        <v>1.4047686800000001</v>
      </c>
      <c r="J2484" s="24"/>
      <c r="K2484" s="24">
        <v>0.99866544999999995</v>
      </c>
      <c r="L2484" s="24"/>
      <c r="M2484" s="24">
        <v>0.51937467999999998</v>
      </c>
      <c r="N2484" s="24"/>
    </row>
    <row r="2485" spans="2:14" ht="16" x14ac:dyDescent="0.2">
      <c r="B2485" s="24">
        <v>495.6</v>
      </c>
      <c r="C2485" s="24">
        <v>2.9257663699999998</v>
      </c>
      <c r="D2485" s="24"/>
      <c r="E2485" s="24">
        <v>2.4130512199999998</v>
      </c>
      <c r="F2485" s="24"/>
      <c r="G2485" s="24">
        <v>2.130493</v>
      </c>
      <c r="H2485" s="24"/>
      <c r="I2485" s="24">
        <v>1.405046</v>
      </c>
      <c r="J2485" s="24"/>
      <c r="K2485" s="24">
        <v>0.99912592</v>
      </c>
      <c r="L2485" s="24"/>
      <c r="M2485" s="24">
        <v>0.51891631000000005</v>
      </c>
      <c r="N2485" s="24"/>
    </row>
    <row r="2486" spans="2:14" ht="16" x14ac:dyDescent="0.2">
      <c r="B2486" s="24">
        <v>495.8</v>
      </c>
      <c r="C2486" s="24">
        <v>2.9256430899999999</v>
      </c>
      <c r="D2486" s="24"/>
      <c r="E2486" s="24">
        <v>2.4128169100000001</v>
      </c>
      <c r="F2486" s="24"/>
      <c r="G2486" s="24">
        <v>2.1307970200000002</v>
      </c>
      <c r="H2486" s="24"/>
      <c r="I2486" s="24">
        <v>1.40483176</v>
      </c>
      <c r="J2486" s="24"/>
      <c r="K2486" s="24">
        <v>0.99861003999999998</v>
      </c>
      <c r="L2486" s="24"/>
      <c r="M2486" s="24">
        <v>0.51902037999999995</v>
      </c>
      <c r="N2486" s="24"/>
    </row>
    <row r="2487" spans="2:14" ht="16" x14ac:dyDescent="0.2">
      <c r="B2487" s="24">
        <v>496</v>
      </c>
      <c r="C2487" s="24">
        <v>2.9256050500000002</v>
      </c>
      <c r="D2487" s="24"/>
      <c r="E2487" s="24">
        <v>2.41303913</v>
      </c>
      <c r="F2487" s="24"/>
      <c r="G2487" s="24">
        <v>2.1306431400000001</v>
      </c>
      <c r="H2487" s="24"/>
      <c r="I2487" s="24">
        <v>1.40449943</v>
      </c>
      <c r="J2487" s="24"/>
      <c r="K2487" s="24">
        <v>0.99860183999999996</v>
      </c>
      <c r="L2487" s="24"/>
      <c r="M2487" s="24">
        <v>0.51890049000000005</v>
      </c>
      <c r="N2487" s="24"/>
    </row>
    <row r="2488" spans="2:14" ht="16" x14ac:dyDescent="0.2">
      <c r="B2488" s="24">
        <v>496.2</v>
      </c>
      <c r="C2488" s="24">
        <v>2.92539887</v>
      </c>
      <c r="D2488" s="24"/>
      <c r="E2488" s="24">
        <v>2.4125308699999999</v>
      </c>
      <c r="F2488" s="24"/>
      <c r="G2488" s="24">
        <v>2.1305053699999998</v>
      </c>
      <c r="H2488" s="24"/>
      <c r="I2488" s="24">
        <v>1.40383193</v>
      </c>
      <c r="J2488" s="24"/>
      <c r="K2488" s="24">
        <v>0.99831530000000002</v>
      </c>
      <c r="L2488" s="24"/>
      <c r="M2488" s="24">
        <v>0.51877351999999999</v>
      </c>
      <c r="N2488" s="24"/>
    </row>
    <row r="2489" spans="2:14" ht="16" x14ac:dyDescent="0.2">
      <c r="B2489" s="24">
        <v>496.4</v>
      </c>
      <c r="C2489" s="24">
        <v>2.9259884700000001</v>
      </c>
      <c r="D2489" s="24"/>
      <c r="E2489" s="24">
        <v>2.4128306899999998</v>
      </c>
      <c r="F2489" s="24"/>
      <c r="G2489" s="24">
        <v>2.1304431500000001</v>
      </c>
      <c r="H2489" s="24"/>
      <c r="I2489" s="24">
        <v>1.4040162599999999</v>
      </c>
      <c r="J2489" s="24"/>
      <c r="K2489" s="24">
        <v>0.99867830999999996</v>
      </c>
      <c r="L2489" s="24"/>
      <c r="M2489" s="24">
        <v>0.51873018000000004</v>
      </c>
      <c r="N2489" s="24"/>
    </row>
    <row r="2490" spans="2:14" ht="16" x14ac:dyDescent="0.2">
      <c r="B2490" s="24">
        <v>496.6</v>
      </c>
      <c r="C2490" s="24">
        <v>2.9266658699999999</v>
      </c>
      <c r="D2490" s="24"/>
      <c r="E2490" s="24">
        <v>2.4133051600000002</v>
      </c>
      <c r="F2490" s="24"/>
      <c r="G2490" s="24">
        <v>2.1303068600000001</v>
      </c>
      <c r="H2490" s="24"/>
      <c r="I2490" s="24">
        <v>1.4038825699999999</v>
      </c>
      <c r="J2490" s="24"/>
      <c r="K2490" s="24">
        <v>0.99911174999999997</v>
      </c>
      <c r="L2490" s="24"/>
      <c r="M2490" s="24">
        <v>0.51896666999999996</v>
      </c>
      <c r="N2490" s="24"/>
    </row>
    <row r="2491" spans="2:14" ht="16" x14ac:dyDescent="0.2">
      <c r="B2491" s="24">
        <v>496.8</v>
      </c>
      <c r="C2491" s="24">
        <v>2.92684225</v>
      </c>
      <c r="D2491" s="24"/>
      <c r="E2491" s="24">
        <v>2.4131977199999999</v>
      </c>
      <c r="F2491" s="24"/>
      <c r="G2491" s="24">
        <v>2.1304611100000002</v>
      </c>
      <c r="H2491" s="24"/>
      <c r="I2491" s="24">
        <v>1.40360708</v>
      </c>
      <c r="J2491" s="24"/>
      <c r="K2491" s="24">
        <v>0.99887395000000001</v>
      </c>
      <c r="L2491" s="24"/>
      <c r="M2491" s="24">
        <v>0.51930781999999998</v>
      </c>
      <c r="N2491" s="24"/>
    </row>
    <row r="2492" spans="2:14" ht="16" x14ac:dyDescent="0.2">
      <c r="B2492" s="24">
        <v>497</v>
      </c>
      <c r="C2492" s="24">
        <v>2.9270268700000002</v>
      </c>
      <c r="D2492" s="24"/>
      <c r="E2492" s="24">
        <v>2.4130748899999999</v>
      </c>
      <c r="F2492" s="24"/>
      <c r="G2492" s="24">
        <v>2.1302927999999999</v>
      </c>
      <c r="H2492" s="24"/>
      <c r="I2492" s="24">
        <v>1.4032623099999999</v>
      </c>
      <c r="J2492" s="24"/>
      <c r="K2492" s="24">
        <v>0.99865448000000001</v>
      </c>
      <c r="L2492" s="24"/>
      <c r="M2492" s="24">
        <v>0.51933609000000003</v>
      </c>
      <c r="N2492" s="24"/>
    </row>
    <row r="2493" spans="2:14" ht="16" x14ac:dyDescent="0.2">
      <c r="B2493" s="24">
        <v>497.2</v>
      </c>
      <c r="C2493" s="24">
        <v>2.9273979799999998</v>
      </c>
      <c r="D2493" s="24"/>
      <c r="E2493" s="24">
        <v>2.41271434</v>
      </c>
      <c r="F2493" s="24"/>
      <c r="G2493" s="24">
        <v>2.13037068</v>
      </c>
      <c r="H2493" s="24"/>
      <c r="I2493" s="24">
        <v>1.4027981700000001</v>
      </c>
      <c r="J2493" s="24"/>
      <c r="K2493" s="24">
        <v>0.99817606999999997</v>
      </c>
      <c r="L2493" s="24"/>
      <c r="M2493" s="24">
        <v>0.51887196999999996</v>
      </c>
      <c r="N2493" s="24"/>
    </row>
    <row r="2494" spans="2:14" ht="16" x14ac:dyDescent="0.2">
      <c r="B2494" s="24">
        <v>497.4</v>
      </c>
      <c r="C2494" s="24">
        <v>2.9278446699999998</v>
      </c>
      <c r="D2494" s="24"/>
      <c r="E2494" s="24">
        <v>2.4128714499999999</v>
      </c>
      <c r="F2494" s="24"/>
      <c r="G2494" s="24">
        <v>2.1307365800000002</v>
      </c>
      <c r="H2494" s="24"/>
      <c r="I2494" s="24">
        <v>1.40307486</v>
      </c>
      <c r="J2494" s="24"/>
      <c r="K2494" s="24">
        <v>0.99846981000000001</v>
      </c>
      <c r="L2494" s="24"/>
      <c r="M2494" s="24">
        <v>0.51888599999999996</v>
      </c>
      <c r="N2494" s="24"/>
    </row>
    <row r="2495" spans="2:14" ht="16" x14ac:dyDescent="0.2">
      <c r="B2495" s="24">
        <v>497.6</v>
      </c>
      <c r="C2495" s="24">
        <v>2.9280378699999998</v>
      </c>
      <c r="D2495" s="24"/>
      <c r="E2495" s="24">
        <v>2.41267342</v>
      </c>
      <c r="F2495" s="24"/>
      <c r="G2495" s="24">
        <v>2.1311662299999998</v>
      </c>
      <c r="H2495" s="24"/>
      <c r="I2495" s="24">
        <v>1.40329747</v>
      </c>
      <c r="J2495" s="24"/>
      <c r="K2495" s="24">
        <v>0.99816011999999998</v>
      </c>
      <c r="L2495" s="24"/>
      <c r="M2495" s="24">
        <v>0.51862558999999997</v>
      </c>
      <c r="N2495" s="24"/>
    </row>
    <row r="2496" spans="2:14" ht="16" x14ac:dyDescent="0.2">
      <c r="B2496" s="24">
        <v>497.8</v>
      </c>
      <c r="C2496" s="24">
        <v>2.92813926</v>
      </c>
      <c r="D2496" s="24"/>
      <c r="E2496" s="24">
        <v>2.4128128200000001</v>
      </c>
      <c r="F2496" s="24"/>
      <c r="G2496" s="24">
        <v>2.13086858</v>
      </c>
      <c r="H2496" s="24"/>
      <c r="I2496" s="24">
        <v>1.4033359000000001</v>
      </c>
      <c r="J2496" s="24"/>
      <c r="K2496" s="24">
        <v>0.99805579</v>
      </c>
      <c r="L2496" s="24"/>
      <c r="M2496" s="24">
        <v>0.51817930999999995</v>
      </c>
      <c r="N2496" s="24"/>
    </row>
    <row r="2497" spans="2:14" ht="16" x14ac:dyDescent="0.2">
      <c r="B2497" s="24">
        <v>498</v>
      </c>
      <c r="C2497" s="24">
        <v>2.9283207299999998</v>
      </c>
      <c r="D2497" s="24"/>
      <c r="E2497" s="24">
        <v>2.4132723199999999</v>
      </c>
      <c r="F2497" s="24"/>
      <c r="G2497" s="24">
        <v>2.1313499299999998</v>
      </c>
      <c r="H2497" s="24"/>
      <c r="I2497" s="24">
        <v>1.4036889299999999</v>
      </c>
      <c r="J2497" s="24"/>
      <c r="K2497" s="24">
        <v>0.99833402000000004</v>
      </c>
      <c r="L2497" s="24"/>
      <c r="M2497" s="24">
        <v>0.51837418999999996</v>
      </c>
      <c r="N2497" s="24"/>
    </row>
    <row r="2498" spans="2:14" ht="16" x14ac:dyDescent="0.2">
      <c r="B2498" s="24">
        <v>498.2</v>
      </c>
      <c r="C2498" s="24">
        <v>2.9287056200000001</v>
      </c>
      <c r="D2498" s="24"/>
      <c r="E2498" s="24">
        <v>2.41393046</v>
      </c>
      <c r="F2498" s="24"/>
      <c r="G2498" s="24">
        <v>2.1322958399999998</v>
      </c>
      <c r="H2498" s="24"/>
      <c r="I2498" s="24">
        <v>1.4039614600000001</v>
      </c>
      <c r="J2498" s="24"/>
      <c r="K2498" s="24">
        <v>0.99865457000000002</v>
      </c>
      <c r="L2498" s="24"/>
      <c r="M2498" s="24">
        <v>0.51900906000000002</v>
      </c>
      <c r="N2498" s="24"/>
    </row>
    <row r="2499" spans="2:14" ht="16" x14ac:dyDescent="0.2">
      <c r="B2499" s="24">
        <v>498.4</v>
      </c>
      <c r="C2499" s="24">
        <v>2.9284594500000001</v>
      </c>
      <c r="D2499" s="24"/>
      <c r="E2499" s="24">
        <v>2.4139584599999999</v>
      </c>
      <c r="F2499" s="24"/>
      <c r="G2499" s="24">
        <v>2.1329990900000002</v>
      </c>
      <c r="H2499" s="24"/>
      <c r="I2499" s="24">
        <v>1.40414328</v>
      </c>
      <c r="J2499" s="24"/>
      <c r="K2499" s="24">
        <v>0.99885109000000005</v>
      </c>
      <c r="L2499" s="24"/>
      <c r="M2499" s="24">
        <v>0.51921013000000005</v>
      </c>
      <c r="N2499" s="24"/>
    </row>
    <row r="2500" spans="2:14" ht="16" x14ac:dyDescent="0.2">
      <c r="B2500" s="24">
        <v>498.6</v>
      </c>
      <c r="C2500" s="24">
        <v>2.9286995600000001</v>
      </c>
      <c r="D2500" s="24"/>
      <c r="E2500" s="24">
        <v>2.4138132699999999</v>
      </c>
      <c r="F2500" s="24"/>
      <c r="G2500" s="24">
        <v>2.1329718999999998</v>
      </c>
      <c r="H2500" s="24"/>
      <c r="I2500" s="24">
        <v>1.4042358399999999</v>
      </c>
      <c r="J2500" s="24"/>
      <c r="K2500" s="24">
        <v>0.99862443000000001</v>
      </c>
      <c r="L2500" s="24"/>
      <c r="M2500" s="24">
        <v>0.51944612000000001</v>
      </c>
      <c r="N2500" s="24"/>
    </row>
    <row r="2501" spans="2:14" ht="16" x14ac:dyDescent="0.2">
      <c r="B2501" s="24">
        <v>498.8</v>
      </c>
      <c r="C2501" s="24">
        <v>2.9283718699999999</v>
      </c>
      <c r="D2501" s="24"/>
      <c r="E2501" s="24">
        <v>2.4141047100000002</v>
      </c>
      <c r="F2501" s="24"/>
      <c r="G2501" s="24">
        <v>2.1329454399999999</v>
      </c>
      <c r="H2501" s="24"/>
      <c r="I2501" s="24">
        <v>1.4040838200000001</v>
      </c>
      <c r="J2501" s="24"/>
      <c r="K2501" s="24">
        <v>0.99874954000000005</v>
      </c>
      <c r="L2501" s="24"/>
      <c r="M2501" s="24">
        <v>0.51945447</v>
      </c>
      <c r="N2501" s="24"/>
    </row>
    <row r="2502" spans="2:14" ht="16" x14ac:dyDescent="0.2">
      <c r="B2502" s="24">
        <v>499</v>
      </c>
      <c r="C2502" s="24">
        <v>2.9285104</v>
      </c>
      <c r="D2502" s="24"/>
      <c r="E2502" s="24">
        <v>2.41450429</v>
      </c>
      <c r="F2502" s="24"/>
      <c r="G2502" s="24">
        <v>2.1325919199999999</v>
      </c>
      <c r="H2502" s="24"/>
      <c r="I2502" s="24">
        <v>1.4043248399999999</v>
      </c>
      <c r="J2502" s="24"/>
      <c r="K2502" s="24">
        <v>0.99863336000000003</v>
      </c>
      <c r="L2502" s="24"/>
      <c r="M2502" s="24">
        <v>0.51940491</v>
      </c>
      <c r="N2502" s="24"/>
    </row>
    <row r="2503" spans="2:14" ht="16" x14ac:dyDescent="0.2">
      <c r="B2503" s="24">
        <v>499.2</v>
      </c>
      <c r="C2503" s="24">
        <v>2.92931242</v>
      </c>
      <c r="D2503" s="24"/>
      <c r="E2503" s="24">
        <v>2.4149183700000001</v>
      </c>
      <c r="F2503" s="24"/>
      <c r="G2503" s="24">
        <v>2.1331257699999999</v>
      </c>
      <c r="H2503" s="24"/>
      <c r="I2503" s="24">
        <v>1.4051861800000001</v>
      </c>
      <c r="J2503" s="24"/>
      <c r="K2503" s="24">
        <v>0.99913918999999995</v>
      </c>
      <c r="L2503" s="24"/>
      <c r="M2503" s="24">
        <v>0.51994108999999999</v>
      </c>
      <c r="N2503" s="24"/>
    </row>
    <row r="2504" spans="2:14" ht="16" x14ac:dyDescent="0.2">
      <c r="B2504" s="24">
        <v>499.4</v>
      </c>
      <c r="C2504" s="24">
        <v>2.9288052000000002</v>
      </c>
      <c r="D2504" s="24"/>
      <c r="E2504" s="24">
        <v>2.41478014</v>
      </c>
      <c r="F2504" s="24"/>
      <c r="G2504" s="24">
        <v>2.13275076</v>
      </c>
      <c r="H2504" s="24"/>
      <c r="I2504" s="24">
        <v>1.40498656</v>
      </c>
      <c r="J2504" s="24"/>
      <c r="K2504" s="24">
        <v>0.99908107999999995</v>
      </c>
      <c r="L2504" s="24"/>
      <c r="M2504" s="24">
        <v>0.51949794000000005</v>
      </c>
      <c r="N2504" s="24"/>
    </row>
    <row r="2505" spans="2:14" ht="16" x14ac:dyDescent="0.2">
      <c r="B2505" s="24">
        <v>499.6</v>
      </c>
      <c r="C2505" s="24">
        <v>2.9285375500000002</v>
      </c>
      <c r="D2505" s="24"/>
      <c r="E2505" s="24">
        <v>2.4144980500000002</v>
      </c>
      <c r="F2505" s="24"/>
      <c r="G2505" s="24">
        <v>2.1327082399999999</v>
      </c>
      <c r="H2505" s="24"/>
      <c r="I2505" s="24">
        <v>1.4047912499999999</v>
      </c>
      <c r="J2505" s="24"/>
      <c r="K2505" s="24">
        <v>0.99886971999999996</v>
      </c>
      <c r="L2505" s="24"/>
      <c r="M2505" s="24">
        <v>0.51923664000000003</v>
      </c>
      <c r="N2505" s="24"/>
    </row>
    <row r="2506" spans="2:14" ht="16" x14ac:dyDescent="0.2">
      <c r="B2506" s="24">
        <v>499.8</v>
      </c>
      <c r="C2506" s="24">
        <v>2.9286079699999998</v>
      </c>
      <c r="D2506" s="24"/>
      <c r="E2506" s="24">
        <v>2.4145607600000001</v>
      </c>
      <c r="F2506" s="24"/>
      <c r="G2506" s="24">
        <v>2.1328013700000001</v>
      </c>
      <c r="H2506" s="24"/>
      <c r="I2506" s="24">
        <v>1.40487845</v>
      </c>
      <c r="J2506" s="24"/>
      <c r="K2506" s="24">
        <v>0.99851542000000004</v>
      </c>
      <c r="L2506" s="24"/>
      <c r="M2506" s="24">
        <v>0.51998613999999999</v>
      </c>
      <c r="N2506" s="24"/>
    </row>
    <row r="2507" spans="2:14" ht="16" x14ac:dyDescent="0.2">
      <c r="B2507" s="24">
        <v>500</v>
      </c>
      <c r="C2507" s="24">
        <v>2.9287085899999998</v>
      </c>
      <c r="D2507" s="24"/>
      <c r="E2507" s="24">
        <v>2.4145399900000002</v>
      </c>
      <c r="F2507" s="24"/>
      <c r="G2507" s="24">
        <v>2.1325844300000001</v>
      </c>
      <c r="H2507" s="24"/>
      <c r="I2507" s="24">
        <v>1.4044728399999999</v>
      </c>
      <c r="J2507" s="24"/>
      <c r="K2507" s="24">
        <v>0.99852934999999998</v>
      </c>
      <c r="L2507" s="24"/>
      <c r="M2507" s="24">
        <v>0.51984039000000004</v>
      </c>
      <c r="N2507" s="24"/>
    </row>
    <row r="2508" spans="2:14" ht="16" x14ac:dyDescent="0.2">
      <c r="B2508" s="24">
        <v>500.2</v>
      </c>
      <c r="C2508" s="24">
        <v>2.9287340999999998</v>
      </c>
      <c r="D2508" s="24"/>
      <c r="E2508" s="24">
        <v>2.4140737200000002</v>
      </c>
      <c r="F2508" s="24"/>
      <c r="G2508" s="24">
        <v>2.1321655700000002</v>
      </c>
      <c r="H2508" s="24"/>
      <c r="I2508" s="24">
        <v>1.4041591600000001</v>
      </c>
      <c r="J2508" s="24"/>
      <c r="K2508" s="24">
        <v>0.99821689999999996</v>
      </c>
      <c r="L2508" s="24"/>
      <c r="M2508" s="24">
        <v>0.51948327999999999</v>
      </c>
      <c r="N2508" s="24"/>
    </row>
    <row r="2509" spans="2:14" ht="16" x14ac:dyDescent="0.2">
      <c r="B2509" s="24">
        <v>500.4</v>
      </c>
      <c r="C2509" s="24">
        <v>2.92892536</v>
      </c>
      <c r="D2509" s="24"/>
      <c r="E2509" s="24">
        <v>2.4137541699999998</v>
      </c>
      <c r="F2509" s="24"/>
      <c r="G2509" s="24">
        <v>2.1318502600000002</v>
      </c>
      <c r="H2509" s="24"/>
      <c r="I2509" s="24">
        <v>1.4042124499999999</v>
      </c>
      <c r="J2509" s="24"/>
      <c r="K2509" s="24">
        <v>0.99835682000000003</v>
      </c>
      <c r="L2509" s="24"/>
      <c r="M2509" s="24">
        <v>0.51970548000000005</v>
      </c>
      <c r="N2509" s="24"/>
    </row>
    <row r="2510" spans="2:14" ht="16" x14ac:dyDescent="0.2">
      <c r="B2510" s="24">
        <v>500.6</v>
      </c>
      <c r="C2510" s="24">
        <v>2.9289315999999999</v>
      </c>
      <c r="D2510" s="24"/>
      <c r="E2510" s="24">
        <v>2.4135468200000001</v>
      </c>
      <c r="F2510" s="24"/>
      <c r="G2510" s="24">
        <v>2.1314234000000001</v>
      </c>
      <c r="H2510" s="24"/>
      <c r="I2510" s="24">
        <v>1.40388084</v>
      </c>
      <c r="J2510" s="24"/>
      <c r="K2510" s="24">
        <v>0.99831692000000005</v>
      </c>
      <c r="L2510" s="24"/>
      <c r="M2510" s="24">
        <v>0.52004196000000003</v>
      </c>
      <c r="N2510" s="24"/>
    </row>
    <row r="2511" spans="2:14" ht="16" x14ac:dyDescent="0.2">
      <c r="B2511" s="24">
        <v>500.8</v>
      </c>
      <c r="C2511" s="24">
        <v>2.9289899500000001</v>
      </c>
      <c r="D2511" s="24"/>
      <c r="E2511" s="24">
        <v>2.4128861700000002</v>
      </c>
      <c r="F2511" s="24"/>
      <c r="G2511" s="24">
        <v>2.1315291200000002</v>
      </c>
      <c r="H2511" s="24"/>
      <c r="I2511" s="24">
        <v>1.4040862000000001</v>
      </c>
      <c r="J2511" s="24"/>
      <c r="K2511" s="24">
        <v>0.99845583999999998</v>
      </c>
      <c r="L2511" s="24"/>
      <c r="M2511" s="24">
        <v>0.52041998</v>
      </c>
      <c r="N2511" s="24"/>
    </row>
    <row r="2512" spans="2:14" ht="16" x14ac:dyDescent="0.2">
      <c r="B2512" s="24">
        <v>501</v>
      </c>
      <c r="C2512" s="24">
        <v>2.9290541399999999</v>
      </c>
      <c r="D2512" s="24"/>
      <c r="E2512" s="24">
        <v>2.4120966099999999</v>
      </c>
      <c r="F2512" s="24"/>
      <c r="G2512" s="24">
        <v>2.1310670200000001</v>
      </c>
      <c r="H2512" s="24"/>
      <c r="I2512" s="24">
        <v>1.4036547500000001</v>
      </c>
      <c r="J2512" s="24"/>
      <c r="K2512" s="24">
        <v>0.99814460999999999</v>
      </c>
      <c r="L2512" s="24"/>
      <c r="M2512" s="24">
        <v>0.51986301999999995</v>
      </c>
      <c r="N2512" s="24"/>
    </row>
    <row r="2513" spans="2:14" ht="16" x14ac:dyDescent="0.2">
      <c r="B2513" s="24">
        <v>501.2</v>
      </c>
      <c r="C2513" s="24">
        <v>2.9291637599999998</v>
      </c>
      <c r="D2513" s="24"/>
      <c r="E2513" s="24">
        <v>2.4118246000000001</v>
      </c>
      <c r="F2513" s="24"/>
      <c r="G2513" s="24">
        <v>2.1304979199999998</v>
      </c>
      <c r="H2513" s="24"/>
      <c r="I2513" s="24">
        <v>1.4036962100000001</v>
      </c>
      <c r="J2513" s="24"/>
      <c r="K2513" s="24">
        <v>0.99816419000000001</v>
      </c>
      <c r="L2513" s="24"/>
      <c r="M2513" s="24">
        <v>0.51958408</v>
      </c>
      <c r="N2513" s="24"/>
    </row>
    <row r="2514" spans="2:14" ht="16" x14ac:dyDescent="0.2">
      <c r="B2514" s="24">
        <v>501.4</v>
      </c>
      <c r="C2514" s="24">
        <v>2.9286465599999998</v>
      </c>
      <c r="D2514" s="24"/>
      <c r="E2514" s="24">
        <v>2.4120775399999999</v>
      </c>
      <c r="F2514" s="24"/>
      <c r="G2514" s="24">
        <v>2.1306409300000002</v>
      </c>
      <c r="H2514" s="24"/>
      <c r="I2514" s="24">
        <v>1.4042437800000001</v>
      </c>
      <c r="J2514" s="24"/>
      <c r="K2514" s="24">
        <v>0.99876580999999998</v>
      </c>
      <c r="L2514" s="24"/>
      <c r="M2514" s="24">
        <v>0.51992112000000001</v>
      </c>
      <c r="N2514" s="24"/>
    </row>
    <row r="2515" spans="2:14" ht="16" x14ac:dyDescent="0.2">
      <c r="B2515" s="24">
        <v>501.6</v>
      </c>
      <c r="C2515" s="24">
        <v>2.9289901600000001</v>
      </c>
      <c r="D2515" s="24"/>
      <c r="E2515" s="24">
        <v>2.4124240600000002</v>
      </c>
      <c r="F2515" s="24"/>
      <c r="G2515" s="24">
        <v>2.1308897199999999</v>
      </c>
      <c r="H2515" s="24"/>
      <c r="I2515" s="24">
        <v>1.4045043800000001</v>
      </c>
      <c r="J2515" s="24"/>
      <c r="K2515" s="24">
        <v>0.99899046999999996</v>
      </c>
      <c r="L2515" s="24"/>
      <c r="M2515" s="24">
        <v>0.52013187000000005</v>
      </c>
      <c r="N2515" s="24"/>
    </row>
    <row r="2516" spans="2:14" ht="16" x14ac:dyDescent="0.2">
      <c r="B2516" s="24">
        <v>501.8</v>
      </c>
      <c r="C2516" s="24">
        <v>2.9290544600000001</v>
      </c>
      <c r="D2516" s="24"/>
      <c r="E2516" s="24">
        <v>2.41317943</v>
      </c>
      <c r="F2516" s="24"/>
      <c r="G2516" s="24">
        <v>2.1309354900000002</v>
      </c>
      <c r="H2516" s="24"/>
      <c r="I2516" s="24">
        <v>1.4042755099999999</v>
      </c>
      <c r="J2516" s="24"/>
      <c r="K2516" s="24">
        <v>0.99912182999999999</v>
      </c>
      <c r="L2516" s="24"/>
      <c r="M2516" s="24">
        <v>0.52025544000000001</v>
      </c>
      <c r="N2516" s="24"/>
    </row>
    <row r="2517" spans="2:14" ht="16" x14ac:dyDescent="0.2">
      <c r="B2517" s="24">
        <v>502</v>
      </c>
      <c r="C2517" s="24">
        <v>2.92946127</v>
      </c>
      <c r="D2517" s="24"/>
      <c r="E2517" s="24">
        <v>2.4136903099999998</v>
      </c>
      <c r="F2517" s="24"/>
      <c r="G2517" s="24">
        <v>2.1320929999999998</v>
      </c>
      <c r="H2517" s="24"/>
      <c r="I2517" s="24">
        <v>1.40444803</v>
      </c>
      <c r="J2517" s="24"/>
      <c r="K2517" s="24">
        <v>0.99985899</v>
      </c>
      <c r="L2517" s="24"/>
      <c r="M2517" s="24">
        <v>0.52100455000000001</v>
      </c>
      <c r="N2517" s="24"/>
    </row>
    <row r="2518" spans="2:14" ht="16" x14ac:dyDescent="0.2">
      <c r="B2518" s="24">
        <v>502.2</v>
      </c>
      <c r="C2518" s="24">
        <v>2.92951337</v>
      </c>
      <c r="D2518" s="24"/>
      <c r="E2518" s="24">
        <v>2.4138601</v>
      </c>
      <c r="F2518" s="24"/>
      <c r="G2518" s="24">
        <v>2.1323817699999998</v>
      </c>
      <c r="H2518" s="24"/>
      <c r="I2518" s="24">
        <v>1.40478166</v>
      </c>
      <c r="J2518" s="24"/>
      <c r="K2518" s="24">
        <v>1.0002015099999999</v>
      </c>
      <c r="L2518" s="24"/>
      <c r="M2518" s="24">
        <v>0.52114428000000002</v>
      </c>
      <c r="N2518" s="24"/>
    </row>
    <row r="2519" spans="2:14" ht="16" x14ac:dyDescent="0.2">
      <c r="B2519" s="24">
        <v>502.4</v>
      </c>
      <c r="C2519" s="24">
        <v>2.9293922000000001</v>
      </c>
      <c r="D2519" s="24"/>
      <c r="E2519" s="24">
        <v>2.41383123</v>
      </c>
      <c r="F2519" s="24"/>
      <c r="G2519" s="24">
        <v>2.1318779299999999</v>
      </c>
      <c r="H2519" s="24"/>
      <c r="I2519" s="24">
        <v>1.4044899</v>
      </c>
      <c r="J2519" s="24"/>
      <c r="K2519" s="24">
        <v>1.00013862</v>
      </c>
      <c r="L2519" s="24"/>
      <c r="M2519" s="24">
        <v>0.52082552999999998</v>
      </c>
      <c r="N2519" s="24"/>
    </row>
    <row r="2520" spans="2:14" ht="16" x14ac:dyDescent="0.2">
      <c r="B2520" s="24">
        <v>502.6</v>
      </c>
      <c r="C2520" s="24">
        <v>2.9293703299999998</v>
      </c>
      <c r="D2520" s="24"/>
      <c r="E2520" s="24">
        <v>2.41397313</v>
      </c>
      <c r="F2520" s="24"/>
      <c r="G2520" s="24">
        <v>2.13120632</v>
      </c>
      <c r="H2520" s="24"/>
      <c r="I2520" s="24">
        <v>1.4044985400000001</v>
      </c>
      <c r="J2520" s="24"/>
      <c r="K2520" s="24">
        <v>1.0000085999999999</v>
      </c>
      <c r="L2520" s="24"/>
      <c r="M2520" s="24">
        <v>0.52080917999999998</v>
      </c>
      <c r="N2520" s="24"/>
    </row>
    <row r="2521" spans="2:14" ht="16" x14ac:dyDescent="0.2">
      <c r="B2521" s="24">
        <v>502.8</v>
      </c>
      <c r="C2521" s="24">
        <v>2.9297575199999999</v>
      </c>
      <c r="D2521" s="24"/>
      <c r="E2521" s="24">
        <v>2.4148783699999998</v>
      </c>
      <c r="F2521" s="24"/>
      <c r="G2521" s="24">
        <v>2.1318604900000002</v>
      </c>
      <c r="H2521" s="24"/>
      <c r="I2521" s="24">
        <v>1.4046891800000001</v>
      </c>
      <c r="J2521" s="24"/>
      <c r="K2521" s="24">
        <v>1.00051844</v>
      </c>
      <c r="L2521" s="24"/>
      <c r="M2521" s="24">
        <v>0.52128969999999997</v>
      </c>
      <c r="N2521" s="24"/>
    </row>
    <row r="2522" spans="2:14" ht="16" x14ac:dyDescent="0.2">
      <c r="B2522" s="24">
        <v>503</v>
      </c>
      <c r="C2522" s="24">
        <v>2.9304539599999999</v>
      </c>
      <c r="D2522" s="24"/>
      <c r="E2522" s="24">
        <v>2.4157822599999998</v>
      </c>
      <c r="F2522" s="24"/>
      <c r="G2522" s="24">
        <v>2.1325251600000001</v>
      </c>
      <c r="H2522" s="24"/>
      <c r="I2522" s="24">
        <v>1.4053104199999999</v>
      </c>
      <c r="J2522" s="24"/>
      <c r="K2522" s="24">
        <v>1.0007771299999999</v>
      </c>
      <c r="L2522" s="24"/>
      <c r="M2522" s="24">
        <v>0.52179713999999999</v>
      </c>
      <c r="N2522" s="24"/>
    </row>
    <row r="2523" spans="2:14" ht="16" x14ac:dyDescent="0.2">
      <c r="B2523" s="24">
        <v>503.2</v>
      </c>
      <c r="C2523" s="24">
        <v>2.9307977699999999</v>
      </c>
      <c r="D2523" s="24"/>
      <c r="E2523" s="24">
        <v>2.4163721200000001</v>
      </c>
      <c r="F2523" s="24"/>
      <c r="G2523" s="24">
        <v>2.1333914599999999</v>
      </c>
      <c r="H2523" s="24"/>
      <c r="I2523" s="24">
        <v>1.4056581699999999</v>
      </c>
      <c r="J2523" s="24"/>
      <c r="K2523" s="24">
        <v>1.0012304299999999</v>
      </c>
      <c r="L2523" s="24"/>
      <c r="M2523" s="24">
        <v>0.52238912000000004</v>
      </c>
      <c r="N2523" s="24"/>
    </row>
    <row r="2524" spans="2:14" ht="16" x14ac:dyDescent="0.2">
      <c r="B2524" s="24">
        <v>503.4</v>
      </c>
      <c r="C2524" s="24">
        <v>2.9305694600000001</v>
      </c>
      <c r="D2524" s="24"/>
      <c r="E2524" s="24">
        <v>2.4163515100000001</v>
      </c>
      <c r="F2524" s="24"/>
      <c r="G2524" s="24">
        <v>2.1333071700000001</v>
      </c>
      <c r="H2524" s="24"/>
      <c r="I2524" s="24">
        <v>1.4049431299999999</v>
      </c>
      <c r="J2524" s="24"/>
      <c r="K2524" s="24">
        <v>1.00060645</v>
      </c>
      <c r="L2524" s="24"/>
      <c r="M2524" s="24">
        <v>0.52189850000000004</v>
      </c>
      <c r="N2524" s="24"/>
    </row>
    <row r="2525" spans="2:14" ht="16" x14ac:dyDescent="0.2">
      <c r="B2525" s="24">
        <v>503.6</v>
      </c>
      <c r="C2525" s="24">
        <v>2.93099424</v>
      </c>
      <c r="D2525" s="24"/>
      <c r="E2525" s="24">
        <v>2.4164023700000001</v>
      </c>
      <c r="F2525" s="24"/>
      <c r="G2525" s="24">
        <v>2.1332637000000001</v>
      </c>
      <c r="H2525" s="24"/>
      <c r="I2525" s="24">
        <v>1.40512031</v>
      </c>
      <c r="J2525" s="24"/>
      <c r="K2525" s="24">
        <v>1.0003210199999999</v>
      </c>
      <c r="L2525" s="24"/>
      <c r="M2525" s="24">
        <v>0.52234480999999999</v>
      </c>
      <c r="N2525" s="24"/>
    </row>
    <row r="2526" spans="2:14" ht="16" x14ac:dyDescent="0.2">
      <c r="B2526" s="24">
        <v>503.8</v>
      </c>
      <c r="C2526" s="24">
        <v>2.93122003</v>
      </c>
      <c r="D2526" s="24"/>
      <c r="E2526" s="24">
        <v>2.41639406</v>
      </c>
      <c r="F2526" s="24"/>
      <c r="G2526" s="24">
        <v>2.1328464600000001</v>
      </c>
      <c r="H2526" s="24"/>
      <c r="I2526" s="24">
        <v>1.4048503400000001</v>
      </c>
      <c r="J2526" s="24"/>
      <c r="K2526" s="24">
        <v>0.99992597000000005</v>
      </c>
      <c r="L2526" s="24"/>
      <c r="M2526" s="24">
        <v>0.52191091000000001</v>
      </c>
      <c r="N2526" s="24"/>
    </row>
    <row r="2527" spans="2:14" ht="16" x14ac:dyDescent="0.2">
      <c r="B2527" s="24">
        <v>504</v>
      </c>
      <c r="C2527" s="24">
        <v>2.9316713399999998</v>
      </c>
      <c r="D2527" s="24"/>
      <c r="E2527" s="24">
        <v>2.4164023100000001</v>
      </c>
      <c r="F2527" s="24"/>
      <c r="G2527" s="24">
        <v>2.13290844</v>
      </c>
      <c r="H2527" s="24"/>
      <c r="I2527" s="24">
        <v>1.4049062000000001</v>
      </c>
      <c r="J2527" s="24"/>
      <c r="K2527" s="24">
        <v>1.00000695</v>
      </c>
      <c r="L2527" s="24"/>
      <c r="M2527" s="24">
        <v>0.52186153999999996</v>
      </c>
      <c r="N2527" s="24"/>
    </row>
    <row r="2528" spans="2:14" ht="16" x14ac:dyDescent="0.2">
      <c r="B2528" s="24">
        <v>504.2</v>
      </c>
      <c r="C2528" s="24">
        <v>2.9317316999999998</v>
      </c>
      <c r="D2528" s="24"/>
      <c r="E2528" s="24">
        <v>2.41626846</v>
      </c>
      <c r="F2528" s="24"/>
      <c r="G2528" s="24">
        <v>2.1324204999999998</v>
      </c>
      <c r="H2528" s="24"/>
      <c r="I2528" s="24">
        <v>1.4054097699999999</v>
      </c>
      <c r="J2528" s="24"/>
      <c r="K2528" s="24">
        <v>1.0003316600000001</v>
      </c>
      <c r="L2528" s="24"/>
      <c r="M2528" s="24">
        <v>0.52196814999999996</v>
      </c>
      <c r="N2528" s="24"/>
    </row>
    <row r="2529" spans="2:14" ht="16" x14ac:dyDescent="0.2">
      <c r="B2529" s="24">
        <v>504.4</v>
      </c>
      <c r="C2529" s="24">
        <v>2.9306733700000001</v>
      </c>
      <c r="D2529" s="24"/>
      <c r="E2529" s="24">
        <v>2.4157084200000001</v>
      </c>
      <c r="F2529" s="24"/>
      <c r="G2529" s="24">
        <v>2.1320249100000002</v>
      </c>
      <c r="H2529" s="24"/>
      <c r="I2529" s="24">
        <v>1.40541856</v>
      </c>
      <c r="J2529" s="24"/>
      <c r="K2529" s="24">
        <v>1.00028052</v>
      </c>
      <c r="L2529" s="24"/>
      <c r="M2529" s="24">
        <v>0.52162023999999996</v>
      </c>
      <c r="N2529" s="24"/>
    </row>
    <row r="2530" spans="2:14" ht="16" x14ac:dyDescent="0.2">
      <c r="B2530" s="24">
        <v>504.6</v>
      </c>
      <c r="C2530" s="24">
        <v>2.93012709</v>
      </c>
      <c r="D2530" s="24"/>
      <c r="E2530" s="24">
        <v>2.4152495100000002</v>
      </c>
      <c r="F2530" s="24"/>
      <c r="G2530" s="24">
        <v>2.1317442999999998</v>
      </c>
      <c r="H2530" s="24"/>
      <c r="I2530" s="24">
        <v>1.4057242599999999</v>
      </c>
      <c r="J2530" s="24"/>
      <c r="K2530" s="24">
        <v>1.00005864</v>
      </c>
      <c r="L2530" s="24"/>
      <c r="M2530" s="24">
        <v>0.52109733999999996</v>
      </c>
      <c r="N2530" s="24"/>
    </row>
    <row r="2531" spans="2:14" ht="16" x14ac:dyDescent="0.2">
      <c r="B2531" s="24">
        <v>504.8</v>
      </c>
      <c r="C2531" s="24">
        <v>2.93004489</v>
      </c>
      <c r="D2531" s="24"/>
      <c r="E2531" s="24">
        <v>2.4146646199999999</v>
      </c>
      <c r="F2531" s="24"/>
      <c r="G2531" s="24">
        <v>2.13162209</v>
      </c>
      <c r="H2531" s="24"/>
      <c r="I2531" s="24">
        <v>1.40572243</v>
      </c>
      <c r="J2531" s="24"/>
      <c r="K2531" s="24">
        <v>1.0002440800000001</v>
      </c>
      <c r="L2531" s="24"/>
      <c r="M2531" s="24">
        <v>0.52085537000000004</v>
      </c>
      <c r="N2531" s="24"/>
    </row>
    <row r="2532" spans="2:14" ht="16" x14ac:dyDescent="0.2">
      <c r="B2532" s="24">
        <v>505</v>
      </c>
      <c r="C2532" s="24">
        <v>2.9296930300000001</v>
      </c>
      <c r="D2532" s="24"/>
      <c r="E2532" s="24">
        <v>2.41431021</v>
      </c>
      <c r="F2532" s="24"/>
      <c r="G2532" s="24">
        <v>2.1310159999999998</v>
      </c>
      <c r="H2532" s="24"/>
      <c r="I2532" s="24">
        <v>1.4052046300000001</v>
      </c>
      <c r="J2532" s="24"/>
      <c r="K2532" s="24">
        <v>1.0000964000000001</v>
      </c>
      <c r="L2532" s="24"/>
      <c r="M2532" s="24">
        <v>0.52047851999999994</v>
      </c>
      <c r="N2532" s="24"/>
    </row>
    <row r="2533" spans="2:14" ht="16" x14ac:dyDescent="0.2">
      <c r="B2533" s="24">
        <v>505.2</v>
      </c>
      <c r="C2533" s="24">
        <v>2.9294777399999998</v>
      </c>
      <c r="D2533" s="24"/>
      <c r="E2533" s="24">
        <v>2.4145829000000001</v>
      </c>
      <c r="F2533" s="24"/>
      <c r="G2533" s="24">
        <v>2.1308885499999999</v>
      </c>
      <c r="H2533" s="24"/>
      <c r="I2533" s="24">
        <v>1.40567007</v>
      </c>
      <c r="J2533" s="24"/>
      <c r="K2533" s="24">
        <v>1.0008477</v>
      </c>
      <c r="L2533" s="24"/>
      <c r="M2533" s="24">
        <v>0.52114190000000005</v>
      </c>
      <c r="N2533" s="24"/>
    </row>
    <row r="2534" spans="2:14" ht="16" x14ac:dyDescent="0.2">
      <c r="B2534" s="24">
        <v>505.4</v>
      </c>
      <c r="C2534" s="24">
        <v>2.9296435500000002</v>
      </c>
      <c r="D2534" s="24"/>
      <c r="E2534" s="24">
        <v>2.4150582300000001</v>
      </c>
      <c r="F2534" s="24"/>
      <c r="G2534" s="24">
        <v>2.13187186</v>
      </c>
      <c r="H2534" s="24"/>
      <c r="I2534" s="24">
        <v>1.4061232800000001</v>
      </c>
      <c r="J2534" s="24"/>
      <c r="K2534" s="24">
        <v>1.00104342</v>
      </c>
      <c r="L2534" s="24"/>
      <c r="M2534" s="24">
        <v>0.52162162000000001</v>
      </c>
      <c r="N2534" s="24"/>
    </row>
    <row r="2535" spans="2:14" ht="16" x14ac:dyDescent="0.2">
      <c r="B2535" s="24">
        <v>505.6</v>
      </c>
      <c r="C2535" s="24">
        <v>2.9301499999999998</v>
      </c>
      <c r="D2535" s="24"/>
      <c r="E2535" s="24">
        <v>2.4155995899999998</v>
      </c>
      <c r="F2535" s="24"/>
      <c r="G2535" s="24">
        <v>2.1322840599999999</v>
      </c>
      <c r="H2535" s="24"/>
      <c r="I2535" s="24">
        <v>1.4062557899999999</v>
      </c>
      <c r="J2535" s="24"/>
      <c r="K2535" s="24">
        <v>1.0013366699999999</v>
      </c>
      <c r="L2535" s="24"/>
      <c r="M2535" s="24">
        <v>0.52188484999999996</v>
      </c>
      <c r="N2535" s="24"/>
    </row>
    <row r="2536" spans="2:14" ht="16" x14ac:dyDescent="0.2">
      <c r="B2536" s="24">
        <v>505.8</v>
      </c>
      <c r="C2536" s="24">
        <v>2.9298603499999998</v>
      </c>
      <c r="D2536" s="24"/>
      <c r="E2536" s="24">
        <v>2.4156136699999999</v>
      </c>
      <c r="F2536" s="24"/>
      <c r="G2536" s="24">
        <v>2.1322309800000001</v>
      </c>
      <c r="H2536" s="24"/>
      <c r="I2536" s="24">
        <v>1.40642193</v>
      </c>
      <c r="J2536" s="24"/>
      <c r="K2536" s="24">
        <v>1.00116432</v>
      </c>
      <c r="L2536" s="24"/>
      <c r="M2536" s="24">
        <v>0.52171237999999998</v>
      </c>
      <c r="N2536" s="24"/>
    </row>
    <row r="2537" spans="2:14" ht="16" x14ac:dyDescent="0.2">
      <c r="B2537" s="24">
        <v>506</v>
      </c>
      <c r="C2537" s="24">
        <v>2.9295550600000002</v>
      </c>
      <c r="D2537" s="24"/>
      <c r="E2537" s="24">
        <v>2.4151329700000002</v>
      </c>
      <c r="F2537" s="24"/>
      <c r="G2537" s="24">
        <v>2.13232461</v>
      </c>
      <c r="H2537" s="24"/>
      <c r="I2537" s="24">
        <v>1.40644038</v>
      </c>
      <c r="J2537" s="24"/>
      <c r="K2537" s="24">
        <v>1.00109976</v>
      </c>
      <c r="L2537" s="24"/>
      <c r="M2537" s="24">
        <v>0.52160092000000002</v>
      </c>
      <c r="N2537" s="24"/>
    </row>
    <row r="2538" spans="2:14" ht="16" x14ac:dyDescent="0.2">
      <c r="B2538" s="24">
        <v>506.2</v>
      </c>
      <c r="C2538" s="24">
        <v>2.92968721</v>
      </c>
      <c r="D2538" s="24"/>
      <c r="E2538" s="24">
        <v>2.41569777</v>
      </c>
      <c r="F2538" s="24"/>
      <c r="G2538" s="24">
        <v>2.1322705100000001</v>
      </c>
      <c r="H2538" s="24"/>
      <c r="I2538" s="24">
        <v>1.40716555</v>
      </c>
      <c r="J2538" s="24"/>
      <c r="K2538" s="24">
        <v>1.0010086300000001</v>
      </c>
      <c r="L2538" s="24"/>
      <c r="M2538" s="24">
        <v>0.52166341000000005</v>
      </c>
      <c r="N2538" s="24"/>
    </row>
    <row r="2539" spans="2:14" ht="16" x14ac:dyDescent="0.2">
      <c r="B2539" s="24">
        <v>506.4</v>
      </c>
      <c r="C2539" s="24">
        <v>2.9300600800000001</v>
      </c>
      <c r="D2539" s="24"/>
      <c r="E2539" s="24">
        <v>2.4161613900000001</v>
      </c>
      <c r="F2539" s="24"/>
      <c r="G2539" s="24">
        <v>2.13262135</v>
      </c>
      <c r="H2539" s="24"/>
      <c r="I2539" s="24">
        <v>1.4071994000000001</v>
      </c>
      <c r="J2539" s="24"/>
      <c r="K2539" s="24">
        <v>1.0010700299999999</v>
      </c>
      <c r="L2539" s="24"/>
      <c r="M2539" s="24">
        <v>0.52199026000000004</v>
      </c>
      <c r="N2539" s="24"/>
    </row>
    <row r="2540" spans="2:14" ht="16" x14ac:dyDescent="0.2">
      <c r="B2540" s="24">
        <v>506.6</v>
      </c>
      <c r="C2540" s="24">
        <v>2.93012374</v>
      </c>
      <c r="D2540" s="24"/>
      <c r="E2540" s="24">
        <v>2.4169136400000002</v>
      </c>
      <c r="F2540" s="24"/>
      <c r="G2540" s="24">
        <v>2.1332193799999999</v>
      </c>
      <c r="H2540" s="24"/>
      <c r="I2540" s="24">
        <v>1.4074939399999999</v>
      </c>
      <c r="J2540" s="24"/>
      <c r="K2540" s="24">
        <v>1.0012945</v>
      </c>
      <c r="L2540" s="24"/>
      <c r="M2540" s="24">
        <v>0.52263948999999998</v>
      </c>
      <c r="N2540" s="24"/>
    </row>
    <row r="2541" spans="2:14" ht="16" x14ac:dyDescent="0.2">
      <c r="B2541" s="24">
        <v>506.8</v>
      </c>
      <c r="C2541" s="24">
        <v>2.9305832299999999</v>
      </c>
      <c r="D2541" s="24"/>
      <c r="E2541" s="24">
        <v>2.4173164300000001</v>
      </c>
      <c r="F2541" s="24"/>
      <c r="G2541" s="24">
        <v>2.13435949</v>
      </c>
      <c r="H2541" s="24"/>
      <c r="I2541" s="24">
        <v>1.4078450499999999</v>
      </c>
      <c r="J2541" s="24"/>
      <c r="K2541" s="24">
        <v>1.00124971</v>
      </c>
      <c r="L2541" s="24"/>
      <c r="M2541" s="24">
        <v>0.52336453999999999</v>
      </c>
      <c r="N2541" s="24"/>
    </row>
    <row r="2542" spans="2:14" ht="16" x14ac:dyDescent="0.2">
      <c r="B2542" s="24">
        <v>507</v>
      </c>
      <c r="C2542" s="24">
        <v>2.9307734999999999</v>
      </c>
      <c r="D2542" s="24"/>
      <c r="E2542" s="24">
        <v>2.4175390499999998</v>
      </c>
      <c r="F2542" s="24"/>
      <c r="G2542" s="24">
        <v>2.1346107600000002</v>
      </c>
      <c r="H2542" s="24"/>
      <c r="I2542" s="24">
        <v>1.40767278</v>
      </c>
      <c r="J2542" s="24"/>
      <c r="K2542" s="24">
        <v>1.0010406300000001</v>
      </c>
      <c r="L2542" s="24"/>
      <c r="M2542" s="24">
        <v>0.52355640999999997</v>
      </c>
      <c r="N2542" s="24"/>
    </row>
    <row r="2543" spans="2:14" ht="16" x14ac:dyDescent="0.2">
      <c r="B2543" s="24">
        <v>507.2</v>
      </c>
      <c r="C2543" s="24">
        <v>2.9306226999999998</v>
      </c>
      <c r="D2543" s="24"/>
      <c r="E2543" s="24">
        <v>2.4175402400000001</v>
      </c>
      <c r="F2543" s="24"/>
      <c r="G2543" s="24">
        <v>2.1346749200000001</v>
      </c>
      <c r="H2543" s="24"/>
      <c r="I2543" s="24">
        <v>1.4076886399999999</v>
      </c>
      <c r="J2543" s="24"/>
      <c r="K2543" s="24">
        <v>1.0010884200000001</v>
      </c>
      <c r="L2543" s="24"/>
      <c r="M2543" s="24">
        <v>0.52341925</v>
      </c>
      <c r="N2543" s="24"/>
    </row>
    <row r="2544" spans="2:14" ht="16" x14ac:dyDescent="0.2">
      <c r="B2544" s="24">
        <v>507.4</v>
      </c>
      <c r="C2544" s="24">
        <v>2.93086403</v>
      </c>
      <c r="D2544" s="24"/>
      <c r="E2544" s="24">
        <v>2.4178256400000002</v>
      </c>
      <c r="F2544" s="24"/>
      <c r="G2544" s="24">
        <v>2.1345337899999999</v>
      </c>
      <c r="H2544" s="24"/>
      <c r="I2544" s="24">
        <v>1.4072551200000001</v>
      </c>
      <c r="J2544" s="24"/>
      <c r="K2544" s="24">
        <v>1.0013568500000001</v>
      </c>
      <c r="L2544" s="24"/>
      <c r="M2544" s="24">
        <v>0.52291765000000001</v>
      </c>
      <c r="N2544" s="24"/>
    </row>
    <row r="2545" spans="2:14" ht="16" x14ac:dyDescent="0.2">
      <c r="B2545" s="24">
        <v>507.6</v>
      </c>
      <c r="C2545" s="24">
        <v>2.9310111000000001</v>
      </c>
      <c r="D2545" s="24"/>
      <c r="E2545" s="24">
        <v>2.41785702</v>
      </c>
      <c r="F2545" s="24"/>
      <c r="G2545" s="24">
        <v>2.1343626599999999</v>
      </c>
      <c r="H2545" s="24"/>
      <c r="I2545" s="24">
        <v>1.4072178500000001</v>
      </c>
      <c r="J2545" s="24"/>
      <c r="K2545" s="24">
        <v>1.0016631499999999</v>
      </c>
      <c r="L2545" s="24"/>
      <c r="M2545" s="24">
        <v>0.52310241000000002</v>
      </c>
      <c r="N2545" s="24"/>
    </row>
    <row r="2546" spans="2:14" ht="16" x14ac:dyDescent="0.2">
      <c r="B2546" s="24">
        <v>507.8</v>
      </c>
      <c r="C2546" s="24">
        <v>2.9311646599999999</v>
      </c>
      <c r="D2546" s="24"/>
      <c r="E2546" s="24">
        <v>2.4179123100000002</v>
      </c>
      <c r="F2546" s="24"/>
      <c r="G2546" s="24">
        <v>2.1343555099999998</v>
      </c>
      <c r="H2546" s="24"/>
      <c r="I2546" s="24">
        <v>1.4070420699999999</v>
      </c>
      <c r="J2546" s="24"/>
      <c r="K2546" s="24">
        <v>1.00213369</v>
      </c>
      <c r="L2546" s="24"/>
      <c r="M2546" s="24">
        <v>0.52265313000000002</v>
      </c>
      <c r="N2546" s="24"/>
    </row>
    <row r="2547" spans="2:14" ht="16" x14ac:dyDescent="0.2">
      <c r="B2547" s="24">
        <v>508</v>
      </c>
      <c r="C2547" s="24">
        <v>2.9314730099999999</v>
      </c>
      <c r="D2547" s="24"/>
      <c r="E2547" s="24">
        <v>2.41827813</v>
      </c>
      <c r="F2547" s="24"/>
      <c r="G2547" s="24">
        <v>2.13501677</v>
      </c>
      <c r="H2547" s="24"/>
      <c r="I2547" s="24">
        <v>1.4073800400000001</v>
      </c>
      <c r="J2547" s="24"/>
      <c r="K2547" s="24">
        <v>1.00240821</v>
      </c>
      <c r="L2547" s="24"/>
      <c r="M2547" s="24">
        <v>0.52321225000000005</v>
      </c>
      <c r="N2547" s="24"/>
    </row>
    <row r="2548" spans="2:14" ht="16" x14ac:dyDescent="0.2">
      <c r="B2548" s="24">
        <v>508.2</v>
      </c>
      <c r="C2548" s="24">
        <v>2.9313816699999999</v>
      </c>
      <c r="D2548" s="24"/>
      <c r="E2548" s="24">
        <v>2.4181756700000001</v>
      </c>
      <c r="F2548" s="24"/>
      <c r="G2548" s="24">
        <v>2.1349394199999998</v>
      </c>
      <c r="H2548" s="24"/>
      <c r="I2548" s="24">
        <v>1.4073099600000001</v>
      </c>
      <c r="J2548" s="24"/>
      <c r="K2548" s="24">
        <v>1.0026939699999999</v>
      </c>
      <c r="L2548" s="24"/>
      <c r="M2548" s="24">
        <v>0.52254692999999997</v>
      </c>
      <c r="N2548" s="24"/>
    </row>
    <row r="2549" spans="2:14" ht="16" x14ac:dyDescent="0.2">
      <c r="B2549" s="24">
        <v>508.4</v>
      </c>
      <c r="C2549" s="24">
        <v>2.9303278100000001</v>
      </c>
      <c r="D2549" s="24"/>
      <c r="E2549" s="24">
        <v>2.4175780800000002</v>
      </c>
      <c r="F2549" s="24"/>
      <c r="G2549" s="24">
        <v>2.1350429399999999</v>
      </c>
      <c r="H2549" s="24"/>
      <c r="I2549" s="24">
        <v>1.4066369400000001</v>
      </c>
      <c r="J2549" s="24"/>
      <c r="K2549" s="24">
        <v>1.00250485</v>
      </c>
      <c r="L2549" s="24"/>
      <c r="M2549" s="24">
        <v>0.52206859000000005</v>
      </c>
      <c r="N2549" s="24"/>
    </row>
    <row r="2550" spans="2:14" ht="16" x14ac:dyDescent="0.2">
      <c r="B2550" s="24">
        <v>508.6</v>
      </c>
      <c r="C2550" s="24">
        <v>2.9310105499999999</v>
      </c>
      <c r="D2550" s="24"/>
      <c r="E2550" s="24">
        <v>2.4173670299999999</v>
      </c>
      <c r="F2550" s="24"/>
      <c r="G2550" s="24">
        <v>2.13506566</v>
      </c>
      <c r="H2550" s="24"/>
      <c r="I2550" s="24">
        <v>1.40617777</v>
      </c>
      <c r="J2550" s="24"/>
      <c r="K2550" s="24">
        <v>1.0028334800000001</v>
      </c>
      <c r="L2550" s="24"/>
      <c r="M2550" s="24">
        <v>0.52189547000000003</v>
      </c>
      <c r="N2550" s="24"/>
    </row>
    <row r="2551" spans="2:14" ht="16" x14ac:dyDescent="0.2">
      <c r="B2551" s="24">
        <v>508.8</v>
      </c>
      <c r="C2551" s="24">
        <v>2.9317212499999998</v>
      </c>
      <c r="D2551" s="24"/>
      <c r="E2551" s="24">
        <v>2.4175219600000002</v>
      </c>
      <c r="F2551" s="24"/>
      <c r="G2551" s="24">
        <v>2.1353986900000002</v>
      </c>
      <c r="H2551" s="24"/>
      <c r="I2551" s="24">
        <v>1.40593207</v>
      </c>
      <c r="J2551" s="24"/>
      <c r="K2551" s="24">
        <v>1.0037302400000001</v>
      </c>
      <c r="L2551" s="24"/>
      <c r="M2551" s="24">
        <v>0.52256301000000005</v>
      </c>
      <c r="N2551" s="24"/>
    </row>
    <row r="2552" spans="2:14" ht="16" x14ac:dyDescent="0.2">
      <c r="B2552" s="24">
        <v>509</v>
      </c>
      <c r="C2552" s="24">
        <v>2.93235782</v>
      </c>
      <c r="D2552" s="24"/>
      <c r="E2552" s="24">
        <v>2.4174758399999998</v>
      </c>
      <c r="F2552" s="24"/>
      <c r="G2552" s="24">
        <v>2.1358413500000002</v>
      </c>
      <c r="H2552" s="24"/>
      <c r="I2552" s="24">
        <v>1.40590887</v>
      </c>
      <c r="J2552" s="24"/>
      <c r="K2552" s="24">
        <v>1.0038415700000001</v>
      </c>
      <c r="L2552" s="24"/>
      <c r="M2552" s="24">
        <v>0.52278376999999998</v>
      </c>
      <c r="N2552" s="24"/>
    </row>
    <row r="2553" spans="2:14" ht="16" x14ac:dyDescent="0.2">
      <c r="B2553" s="24">
        <v>509.2</v>
      </c>
      <c r="C2553" s="24">
        <v>2.9326126299999999</v>
      </c>
      <c r="D2553" s="24"/>
      <c r="E2553" s="24">
        <v>2.4175333800000001</v>
      </c>
      <c r="F2553" s="24"/>
      <c r="G2553" s="24">
        <v>2.1358592999999999</v>
      </c>
      <c r="H2553" s="24"/>
      <c r="I2553" s="24">
        <v>1.4060947399999999</v>
      </c>
      <c r="J2553" s="24"/>
      <c r="K2553" s="24">
        <v>1.00386262</v>
      </c>
      <c r="L2553" s="24"/>
      <c r="M2553" s="24">
        <v>0.52310939000000001</v>
      </c>
      <c r="N2553" s="24"/>
    </row>
    <row r="2554" spans="2:14" ht="16" x14ac:dyDescent="0.2">
      <c r="B2554" s="24">
        <v>509.4</v>
      </c>
      <c r="C2554" s="24">
        <v>2.9330277800000002</v>
      </c>
      <c r="D2554" s="24"/>
      <c r="E2554" s="24">
        <v>2.4176456800000001</v>
      </c>
      <c r="F2554" s="24"/>
      <c r="G2554" s="24">
        <v>2.13663282</v>
      </c>
      <c r="H2554" s="24"/>
      <c r="I2554" s="24">
        <v>1.4063412799999999</v>
      </c>
      <c r="J2554" s="24"/>
      <c r="K2554" s="24">
        <v>1.00397581</v>
      </c>
      <c r="L2554" s="24"/>
      <c r="M2554" s="24">
        <v>0.52373068</v>
      </c>
      <c r="N2554" s="24"/>
    </row>
    <row r="2555" spans="2:14" ht="16" x14ac:dyDescent="0.2">
      <c r="B2555" s="24">
        <v>509.6</v>
      </c>
      <c r="C2555" s="24">
        <v>2.93254437</v>
      </c>
      <c r="D2555" s="24"/>
      <c r="E2555" s="24">
        <v>2.4173615800000001</v>
      </c>
      <c r="F2555" s="24"/>
      <c r="G2555" s="24">
        <v>2.1362063199999999</v>
      </c>
      <c r="H2555" s="24"/>
      <c r="I2555" s="24">
        <v>1.40645953</v>
      </c>
      <c r="J2555" s="24"/>
      <c r="K2555" s="24">
        <v>1.00367794</v>
      </c>
      <c r="L2555" s="24"/>
      <c r="M2555" s="24">
        <v>0.52363651</v>
      </c>
      <c r="N2555" s="24"/>
    </row>
    <row r="2556" spans="2:14" ht="16" x14ac:dyDescent="0.2">
      <c r="B2556" s="24">
        <v>509.8</v>
      </c>
      <c r="C2556" s="24">
        <v>2.9320534399999998</v>
      </c>
      <c r="D2556" s="24"/>
      <c r="E2556" s="24">
        <v>2.41695335</v>
      </c>
      <c r="F2556" s="24"/>
      <c r="G2556" s="24">
        <v>2.1359937200000001</v>
      </c>
      <c r="H2556" s="24"/>
      <c r="I2556" s="24">
        <v>1.4067243700000001</v>
      </c>
      <c r="J2556" s="24"/>
      <c r="K2556" s="24">
        <v>1.0032959100000001</v>
      </c>
      <c r="L2556" s="24"/>
      <c r="M2556" s="24">
        <v>0.52364904000000001</v>
      </c>
      <c r="N2556" s="24"/>
    </row>
    <row r="2557" spans="2:14" ht="16" x14ac:dyDescent="0.2">
      <c r="B2557" s="24">
        <v>510</v>
      </c>
      <c r="C2557" s="24">
        <v>2.93171939</v>
      </c>
      <c r="D2557" s="24"/>
      <c r="E2557" s="24">
        <v>2.4167931299999998</v>
      </c>
      <c r="F2557" s="24"/>
      <c r="G2557" s="24">
        <v>2.1360729799999998</v>
      </c>
      <c r="H2557" s="24"/>
      <c r="I2557" s="24">
        <v>1.4067393500000001</v>
      </c>
      <c r="J2557" s="24"/>
      <c r="K2557" s="24">
        <v>1.00307575</v>
      </c>
      <c r="L2557" s="24"/>
      <c r="M2557" s="24">
        <v>0.52384280999999999</v>
      </c>
      <c r="N2557" s="24"/>
    </row>
    <row r="2558" spans="2:14" ht="16" x14ac:dyDescent="0.2">
      <c r="B2558" s="24">
        <v>510.2</v>
      </c>
      <c r="C2558" s="24">
        <v>2.9320056399999999</v>
      </c>
      <c r="D2558" s="24"/>
      <c r="E2558" s="24">
        <v>2.41735736</v>
      </c>
      <c r="F2558" s="24"/>
      <c r="G2558" s="24">
        <v>2.1358985700000002</v>
      </c>
      <c r="H2558" s="24"/>
      <c r="I2558" s="24">
        <v>1.4070292900000001</v>
      </c>
      <c r="J2558" s="24"/>
      <c r="K2558" s="24">
        <v>1.00310889</v>
      </c>
      <c r="L2558" s="24"/>
      <c r="M2558" s="24">
        <v>0.52389730000000001</v>
      </c>
      <c r="N2558" s="24"/>
    </row>
    <row r="2559" spans="2:14" ht="16" x14ac:dyDescent="0.2">
      <c r="B2559" s="24">
        <v>510.4</v>
      </c>
      <c r="C2559" s="24">
        <v>2.9318365900000001</v>
      </c>
      <c r="D2559" s="24"/>
      <c r="E2559" s="24">
        <v>2.4171436800000001</v>
      </c>
      <c r="F2559" s="24"/>
      <c r="G2559" s="24">
        <v>2.13543029</v>
      </c>
      <c r="H2559" s="24"/>
      <c r="I2559" s="24">
        <v>1.40663794</v>
      </c>
      <c r="J2559" s="24"/>
      <c r="K2559" s="24">
        <v>1.0030579399999999</v>
      </c>
      <c r="L2559" s="24"/>
      <c r="M2559" s="24">
        <v>0.52412769999999997</v>
      </c>
      <c r="N2559" s="24"/>
    </row>
    <row r="2560" spans="2:14" ht="16" x14ac:dyDescent="0.2">
      <c r="B2560" s="24">
        <v>510.6</v>
      </c>
      <c r="C2560" s="24">
        <v>2.9318079799999999</v>
      </c>
      <c r="D2560" s="24"/>
      <c r="E2560" s="24">
        <v>2.4172676399999999</v>
      </c>
      <c r="F2560" s="24"/>
      <c r="G2560" s="24">
        <v>2.1357754999999998</v>
      </c>
      <c r="H2560" s="24"/>
      <c r="I2560" s="24">
        <v>1.4071263300000001</v>
      </c>
      <c r="J2560" s="24"/>
      <c r="K2560" s="24">
        <v>1.0030608700000001</v>
      </c>
      <c r="L2560" s="24"/>
      <c r="M2560" s="24">
        <v>0.52456276000000002</v>
      </c>
      <c r="N2560" s="24"/>
    </row>
    <row r="2561" spans="2:14" ht="16" x14ac:dyDescent="0.2">
      <c r="B2561" s="24">
        <v>510.8</v>
      </c>
      <c r="C2561" s="24">
        <v>2.9314740000000001</v>
      </c>
      <c r="D2561" s="24"/>
      <c r="E2561" s="24">
        <v>2.4172072400000002</v>
      </c>
      <c r="F2561" s="24"/>
      <c r="G2561" s="24">
        <v>2.1358374499999999</v>
      </c>
      <c r="H2561" s="24"/>
      <c r="I2561" s="24">
        <v>1.407918</v>
      </c>
      <c r="J2561" s="24"/>
      <c r="K2561" s="24">
        <v>1.00272523</v>
      </c>
      <c r="L2561" s="24"/>
      <c r="M2561" s="24">
        <v>0.52459007000000002</v>
      </c>
      <c r="N2561" s="24"/>
    </row>
    <row r="2562" spans="2:14" ht="16" x14ac:dyDescent="0.2">
      <c r="B2562" s="24">
        <v>511</v>
      </c>
      <c r="C2562" s="24">
        <v>2.9312266600000001</v>
      </c>
      <c r="D2562" s="24"/>
      <c r="E2562" s="24">
        <v>2.4171417599999998</v>
      </c>
      <c r="F2562" s="24"/>
      <c r="G2562" s="24">
        <v>2.1354295900000002</v>
      </c>
      <c r="H2562" s="24"/>
      <c r="I2562" s="24">
        <v>1.4080405300000001</v>
      </c>
      <c r="J2562" s="24"/>
      <c r="K2562" s="24">
        <v>1.0027528999999999</v>
      </c>
      <c r="L2562" s="24"/>
      <c r="M2562" s="24">
        <v>0.52463002000000003</v>
      </c>
      <c r="N2562" s="24"/>
    </row>
    <row r="2563" spans="2:14" ht="16" x14ac:dyDescent="0.2">
      <c r="B2563" s="24">
        <v>511.2</v>
      </c>
      <c r="C2563" s="24">
        <v>2.9309442699999999</v>
      </c>
      <c r="D2563" s="24"/>
      <c r="E2563" s="24">
        <v>2.4172415599999999</v>
      </c>
      <c r="F2563" s="24"/>
      <c r="G2563" s="24">
        <v>2.1353184600000001</v>
      </c>
      <c r="H2563" s="24"/>
      <c r="I2563" s="24">
        <v>1.4083975399999999</v>
      </c>
      <c r="J2563" s="24"/>
      <c r="K2563" s="24">
        <v>1.00334805</v>
      </c>
      <c r="L2563" s="24"/>
      <c r="M2563" s="24">
        <v>0.52470539000000005</v>
      </c>
      <c r="N2563" s="24"/>
    </row>
    <row r="2564" spans="2:14" ht="16" x14ac:dyDescent="0.2">
      <c r="B2564" s="24">
        <v>511.4</v>
      </c>
      <c r="C2564" s="24">
        <v>2.9306741600000001</v>
      </c>
      <c r="D2564" s="24"/>
      <c r="E2564" s="24">
        <v>2.4176864199999999</v>
      </c>
      <c r="F2564" s="24"/>
      <c r="G2564" s="24">
        <v>2.1352318600000002</v>
      </c>
      <c r="H2564" s="24"/>
      <c r="I2564" s="24">
        <v>1.4085576</v>
      </c>
      <c r="J2564" s="24"/>
      <c r="K2564" s="24">
        <v>1.0040713999999999</v>
      </c>
      <c r="L2564" s="24"/>
      <c r="M2564" s="24">
        <v>0.52473621999999998</v>
      </c>
      <c r="N2564" s="24"/>
    </row>
    <row r="2565" spans="2:14" ht="16" x14ac:dyDescent="0.2">
      <c r="B2565" s="24">
        <v>511.6</v>
      </c>
      <c r="C2565" s="24">
        <v>2.93106701</v>
      </c>
      <c r="D2565" s="24"/>
      <c r="E2565" s="24">
        <v>2.4177877300000001</v>
      </c>
      <c r="F2565" s="24"/>
      <c r="G2565" s="24">
        <v>2.1355984000000001</v>
      </c>
      <c r="H2565" s="24"/>
      <c r="I2565" s="24">
        <v>1.40887596</v>
      </c>
      <c r="J2565" s="24"/>
      <c r="K2565" s="24">
        <v>1.0039693999999999</v>
      </c>
      <c r="L2565" s="24"/>
      <c r="M2565" s="24">
        <v>0.52560751999999999</v>
      </c>
      <c r="N2565" s="24"/>
    </row>
    <row r="2566" spans="2:14" ht="16" x14ac:dyDescent="0.2">
      <c r="B2566" s="24">
        <v>511.8</v>
      </c>
      <c r="C2566" s="24">
        <v>2.9317511399999998</v>
      </c>
      <c r="D2566" s="24"/>
      <c r="E2566" s="24">
        <v>2.4178112</v>
      </c>
      <c r="F2566" s="24"/>
      <c r="G2566" s="24">
        <v>2.13582633</v>
      </c>
      <c r="H2566" s="24"/>
      <c r="I2566" s="24">
        <v>1.40895813</v>
      </c>
      <c r="J2566" s="24"/>
      <c r="K2566" s="24">
        <v>1.0039027599999999</v>
      </c>
      <c r="L2566" s="24"/>
      <c r="M2566" s="24">
        <v>0.52591083999999999</v>
      </c>
      <c r="N2566" s="24"/>
    </row>
    <row r="2567" spans="2:14" ht="16" x14ac:dyDescent="0.2">
      <c r="B2567" s="24">
        <v>512</v>
      </c>
      <c r="C2567" s="24">
        <v>2.9322252</v>
      </c>
      <c r="D2567" s="24"/>
      <c r="E2567" s="24">
        <v>2.4182281200000002</v>
      </c>
      <c r="F2567" s="24"/>
      <c r="G2567" s="24">
        <v>2.1360706700000001</v>
      </c>
      <c r="H2567" s="24"/>
      <c r="I2567" s="24">
        <v>1.40878104</v>
      </c>
      <c r="J2567" s="24"/>
      <c r="K2567" s="24">
        <v>1.0038826599999999</v>
      </c>
      <c r="L2567" s="24"/>
      <c r="M2567" s="24">
        <v>0.52656323000000005</v>
      </c>
      <c r="N2567" s="24"/>
    </row>
    <row r="2568" spans="2:14" ht="16" x14ac:dyDescent="0.2">
      <c r="B2568" s="24">
        <v>512.20000000000005</v>
      </c>
      <c r="C2568" s="24">
        <v>2.9328086199999999</v>
      </c>
      <c r="D2568" s="24"/>
      <c r="E2568" s="24">
        <v>2.4186221899999998</v>
      </c>
      <c r="F2568" s="24"/>
      <c r="G2568" s="24">
        <v>2.1361721999999999</v>
      </c>
      <c r="H2568" s="24"/>
      <c r="I2568" s="24">
        <v>1.40904926</v>
      </c>
      <c r="J2568" s="24"/>
      <c r="K2568" s="24">
        <v>1.0044482800000001</v>
      </c>
      <c r="L2568" s="24"/>
      <c r="M2568" s="24">
        <v>0.52646442999999998</v>
      </c>
      <c r="N2568" s="24"/>
    </row>
    <row r="2569" spans="2:14" ht="16" x14ac:dyDescent="0.2">
      <c r="B2569" s="24">
        <v>512.4</v>
      </c>
      <c r="C2569" s="24">
        <v>2.9331165800000001</v>
      </c>
      <c r="D2569" s="24"/>
      <c r="E2569" s="24">
        <v>2.4190320399999998</v>
      </c>
      <c r="F2569" s="24"/>
      <c r="G2569" s="24">
        <v>2.1365821600000001</v>
      </c>
      <c r="H2569" s="24"/>
      <c r="I2569" s="24">
        <v>1.4093749</v>
      </c>
      <c r="J2569" s="24"/>
      <c r="K2569" s="24">
        <v>1.00493626</v>
      </c>
      <c r="L2569" s="24"/>
      <c r="M2569" s="24">
        <v>0.52702660000000001</v>
      </c>
      <c r="N2569" s="24"/>
    </row>
    <row r="2570" spans="2:14" ht="16" x14ac:dyDescent="0.2">
      <c r="B2570" s="24">
        <v>512.6</v>
      </c>
      <c r="C2570" s="24">
        <v>2.9341829000000001</v>
      </c>
      <c r="D2570" s="24"/>
      <c r="E2570" s="24">
        <v>2.4196132299999999</v>
      </c>
      <c r="F2570" s="24"/>
      <c r="G2570" s="24">
        <v>2.1370906199999999</v>
      </c>
      <c r="H2570" s="24"/>
      <c r="I2570" s="24">
        <v>1.4095177299999999</v>
      </c>
      <c r="J2570" s="24"/>
      <c r="K2570" s="24">
        <v>1.0053195500000001</v>
      </c>
      <c r="L2570" s="24"/>
      <c r="M2570" s="24">
        <v>0.52733721</v>
      </c>
      <c r="N2570" s="24"/>
    </row>
    <row r="2571" spans="2:14" ht="16" x14ac:dyDescent="0.2">
      <c r="B2571" s="24">
        <v>512.79999999999995</v>
      </c>
      <c r="C2571" s="24">
        <v>2.9350191699999999</v>
      </c>
      <c r="D2571" s="24"/>
      <c r="E2571" s="24">
        <v>2.4198452000000001</v>
      </c>
      <c r="F2571" s="24"/>
      <c r="G2571" s="24">
        <v>2.1373934700000001</v>
      </c>
      <c r="H2571" s="24"/>
      <c r="I2571" s="24">
        <v>1.40957822</v>
      </c>
      <c r="J2571" s="24"/>
      <c r="K2571" s="24">
        <v>1.0055546799999999</v>
      </c>
      <c r="L2571" s="24"/>
      <c r="M2571" s="24">
        <v>0.52758347000000005</v>
      </c>
      <c r="N2571" s="24"/>
    </row>
    <row r="2572" spans="2:14" ht="16" x14ac:dyDescent="0.2">
      <c r="B2572" s="24">
        <v>513</v>
      </c>
      <c r="C2572" s="24">
        <v>2.9357369200000001</v>
      </c>
      <c r="D2572" s="24"/>
      <c r="E2572" s="24">
        <v>2.4199409799999998</v>
      </c>
      <c r="F2572" s="24"/>
      <c r="G2572" s="24">
        <v>2.1378838099999999</v>
      </c>
      <c r="H2572" s="24"/>
      <c r="I2572" s="24">
        <v>1.40963551</v>
      </c>
      <c r="J2572" s="24"/>
      <c r="K2572" s="24">
        <v>1.00546954</v>
      </c>
      <c r="L2572" s="24"/>
      <c r="M2572" s="24">
        <v>0.52736433000000005</v>
      </c>
      <c r="N2572" s="24"/>
    </row>
    <row r="2573" spans="2:14" ht="16" x14ac:dyDescent="0.2">
      <c r="B2573" s="24">
        <v>513.20000000000005</v>
      </c>
      <c r="C2573" s="24">
        <v>2.93599364</v>
      </c>
      <c r="D2573" s="24"/>
      <c r="E2573" s="24">
        <v>2.4202562699999999</v>
      </c>
      <c r="F2573" s="24"/>
      <c r="G2573" s="24">
        <v>2.1379402000000001</v>
      </c>
      <c r="H2573" s="24"/>
      <c r="I2573" s="24">
        <v>1.4098238700000001</v>
      </c>
      <c r="J2573" s="24"/>
      <c r="K2573" s="24">
        <v>1.0058406</v>
      </c>
      <c r="L2573" s="24"/>
      <c r="M2573" s="24">
        <v>0.52791710000000003</v>
      </c>
      <c r="N2573" s="24"/>
    </row>
    <row r="2574" spans="2:14" ht="16" x14ac:dyDescent="0.2">
      <c r="B2574" s="24">
        <v>513.4</v>
      </c>
      <c r="C2574" s="24">
        <v>2.93602001</v>
      </c>
      <c r="D2574" s="24"/>
      <c r="E2574" s="24">
        <v>2.4203163499999998</v>
      </c>
      <c r="F2574" s="24"/>
      <c r="G2574" s="24">
        <v>2.1379712400000002</v>
      </c>
      <c r="H2574" s="24"/>
      <c r="I2574" s="24">
        <v>1.4094312499999999</v>
      </c>
      <c r="J2574" s="24"/>
      <c r="K2574" s="24">
        <v>1.0063006299999999</v>
      </c>
      <c r="L2574" s="24"/>
      <c r="M2574" s="24">
        <v>0.52809602</v>
      </c>
      <c r="N2574" s="24"/>
    </row>
    <row r="2575" spans="2:14" ht="16" x14ac:dyDescent="0.2">
      <c r="B2575" s="24">
        <v>513.6</v>
      </c>
      <c r="C2575" s="24">
        <v>2.9362056399999998</v>
      </c>
      <c r="D2575" s="24"/>
      <c r="E2575" s="24">
        <v>2.4205293999999999</v>
      </c>
      <c r="F2575" s="24"/>
      <c r="G2575" s="24">
        <v>2.1381349799999998</v>
      </c>
      <c r="H2575" s="24"/>
      <c r="I2575" s="24">
        <v>1.40949418</v>
      </c>
      <c r="J2575" s="24"/>
      <c r="K2575" s="24">
        <v>1.00600121</v>
      </c>
      <c r="L2575" s="24"/>
      <c r="M2575" s="24">
        <v>0.52799392999999994</v>
      </c>
      <c r="N2575" s="24"/>
    </row>
    <row r="2576" spans="2:14" ht="16" x14ac:dyDescent="0.2">
      <c r="B2576" s="24">
        <v>513.79999999999995</v>
      </c>
      <c r="C2576" s="24">
        <v>2.93601746</v>
      </c>
      <c r="D2576" s="24"/>
      <c r="E2576" s="24">
        <v>2.4204216000000001</v>
      </c>
      <c r="F2576" s="24"/>
      <c r="G2576" s="24">
        <v>2.13819669</v>
      </c>
      <c r="H2576" s="24"/>
      <c r="I2576" s="24">
        <v>1.4091864000000001</v>
      </c>
      <c r="J2576" s="24"/>
      <c r="K2576" s="24">
        <v>1.00583639</v>
      </c>
      <c r="L2576" s="24"/>
      <c r="M2576" s="24">
        <v>0.52775548999999999</v>
      </c>
      <c r="N2576" s="24"/>
    </row>
    <row r="2577" spans="2:14" ht="16" x14ac:dyDescent="0.2">
      <c r="B2577" s="24">
        <v>514</v>
      </c>
      <c r="C2577" s="24">
        <v>2.93626817</v>
      </c>
      <c r="D2577" s="24"/>
      <c r="E2577" s="24">
        <v>2.4200270800000001</v>
      </c>
      <c r="F2577" s="24"/>
      <c r="G2577" s="24">
        <v>2.1378096200000001</v>
      </c>
      <c r="H2577" s="24"/>
      <c r="I2577" s="24">
        <v>1.4085969899999999</v>
      </c>
      <c r="J2577" s="24"/>
      <c r="K2577" s="24">
        <v>1.0057506300000001</v>
      </c>
      <c r="L2577" s="24"/>
      <c r="M2577" s="24">
        <v>0.52718191000000003</v>
      </c>
      <c r="N2577" s="24"/>
    </row>
    <row r="2578" spans="2:14" ht="16" x14ac:dyDescent="0.2">
      <c r="B2578" s="24">
        <v>514.20000000000005</v>
      </c>
      <c r="C2578" s="24">
        <v>2.9365897699999999</v>
      </c>
      <c r="D2578" s="24"/>
      <c r="E2578" s="24">
        <v>2.4200502199999998</v>
      </c>
      <c r="F2578" s="24"/>
      <c r="G2578" s="24">
        <v>2.13802848</v>
      </c>
      <c r="H2578" s="24"/>
      <c r="I2578" s="24">
        <v>1.40880008</v>
      </c>
      <c r="J2578" s="24"/>
      <c r="K2578" s="24">
        <v>1.0060918299999999</v>
      </c>
      <c r="L2578" s="24"/>
      <c r="M2578" s="24">
        <v>0.52682554000000004</v>
      </c>
      <c r="N2578" s="24"/>
    </row>
    <row r="2579" spans="2:14" ht="16" x14ac:dyDescent="0.2">
      <c r="B2579" s="24">
        <v>514.4</v>
      </c>
      <c r="C2579" s="24">
        <v>2.9363316099999999</v>
      </c>
      <c r="D2579" s="24"/>
      <c r="E2579" s="24">
        <v>2.4198443300000001</v>
      </c>
      <c r="F2579" s="24"/>
      <c r="G2579" s="24">
        <v>2.1382366799999999</v>
      </c>
      <c r="H2579" s="24"/>
      <c r="I2579" s="24">
        <v>1.40893321</v>
      </c>
      <c r="J2579" s="24"/>
      <c r="K2579" s="24">
        <v>1.0060977</v>
      </c>
      <c r="L2579" s="24"/>
      <c r="M2579" s="24">
        <v>0.52719651999999995</v>
      </c>
      <c r="N2579" s="24"/>
    </row>
    <row r="2580" spans="2:14" ht="16" x14ac:dyDescent="0.2">
      <c r="B2580" s="24">
        <v>514.6</v>
      </c>
      <c r="C2580" s="24">
        <v>2.9364317500000001</v>
      </c>
      <c r="D2580" s="24"/>
      <c r="E2580" s="24">
        <v>2.4200177300000001</v>
      </c>
      <c r="F2580" s="24"/>
      <c r="G2580" s="24">
        <v>2.1384992199999999</v>
      </c>
      <c r="H2580" s="24"/>
      <c r="I2580" s="24">
        <v>1.4098637300000001</v>
      </c>
      <c r="J2580" s="24"/>
      <c r="K2580" s="24">
        <v>1.0065074899999999</v>
      </c>
      <c r="L2580" s="24"/>
      <c r="M2580" s="24">
        <v>0.52729868999999996</v>
      </c>
      <c r="N2580" s="24"/>
    </row>
    <row r="2581" spans="2:14" ht="16" x14ac:dyDescent="0.2">
      <c r="B2581" s="24">
        <v>514.79999999999995</v>
      </c>
      <c r="C2581" s="24">
        <v>2.9355645799999999</v>
      </c>
      <c r="D2581" s="24"/>
      <c r="E2581" s="24">
        <v>2.4197848199999998</v>
      </c>
      <c r="F2581" s="24"/>
      <c r="G2581" s="24">
        <v>2.138042</v>
      </c>
      <c r="H2581" s="24"/>
      <c r="I2581" s="24">
        <v>1.4096195199999999</v>
      </c>
      <c r="J2581" s="24"/>
      <c r="K2581" s="24">
        <v>1.0065271499999999</v>
      </c>
      <c r="L2581" s="24"/>
      <c r="M2581" s="24">
        <v>0.52704686999999995</v>
      </c>
      <c r="N2581" s="24"/>
    </row>
    <row r="2582" spans="2:14" ht="16" x14ac:dyDescent="0.2">
      <c r="B2582" s="24">
        <v>515</v>
      </c>
      <c r="C2582" s="24">
        <v>2.9351085299999999</v>
      </c>
      <c r="D2582" s="24"/>
      <c r="E2582" s="24">
        <v>2.4194120200000002</v>
      </c>
      <c r="F2582" s="24"/>
      <c r="G2582" s="24">
        <v>2.1379987300000001</v>
      </c>
      <c r="H2582" s="24"/>
      <c r="I2582" s="24">
        <v>1.40922952</v>
      </c>
      <c r="J2582" s="24"/>
      <c r="K2582" s="24">
        <v>1.0064682599999999</v>
      </c>
      <c r="L2582" s="24"/>
      <c r="M2582" s="24">
        <v>0.52670808000000002</v>
      </c>
      <c r="N2582" s="24"/>
    </row>
    <row r="2583" spans="2:14" ht="16" x14ac:dyDescent="0.2">
      <c r="B2583" s="24">
        <v>515.20000000000005</v>
      </c>
      <c r="C2583" s="24">
        <v>2.9346867400000001</v>
      </c>
      <c r="D2583" s="24"/>
      <c r="E2583" s="24">
        <v>2.4196834800000002</v>
      </c>
      <c r="F2583" s="24"/>
      <c r="G2583" s="24">
        <v>2.1383568300000002</v>
      </c>
      <c r="H2583" s="24"/>
      <c r="I2583" s="24">
        <v>1.40934702</v>
      </c>
      <c r="J2583" s="24"/>
      <c r="K2583" s="24">
        <v>1.0070599600000001</v>
      </c>
      <c r="L2583" s="24"/>
      <c r="M2583" s="24">
        <v>0.52673442999999998</v>
      </c>
      <c r="N2583" s="24"/>
    </row>
    <row r="2584" spans="2:14" ht="16" x14ac:dyDescent="0.2">
      <c r="B2584" s="24">
        <v>515.4</v>
      </c>
      <c r="C2584" s="24">
        <v>2.9340681599999998</v>
      </c>
      <c r="D2584" s="24"/>
      <c r="E2584" s="24">
        <v>2.4196612800000001</v>
      </c>
      <c r="F2584" s="24"/>
      <c r="G2584" s="24">
        <v>2.1382505200000002</v>
      </c>
      <c r="H2584" s="24"/>
      <c r="I2584" s="24">
        <v>1.4089207800000001</v>
      </c>
      <c r="J2584" s="24"/>
      <c r="K2584" s="24">
        <v>1.0066739</v>
      </c>
      <c r="L2584" s="24"/>
      <c r="M2584" s="24">
        <v>0.52663897000000004</v>
      </c>
      <c r="N2584" s="24"/>
    </row>
    <row r="2585" spans="2:14" ht="16" x14ac:dyDescent="0.2">
      <c r="B2585" s="24">
        <v>515.6</v>
      </c>
      <c r="C2585" s="24">
        <v>2.93445373</v>
      </c>
      <c r="D2585" s="24"/>
      <c r="E2585" s="24">
        <v>2.4200820799999998</v>
      </c>
      <c r="F2585" s="24"/>
      <c r="G2585" s="24">
        <v>2.1387340199999998</v>
      </c>
      <c r="H2585" s="24"/>
      <c r="I2585" s="24">
        <v>1.4090708300000001</v>
      </c>
      <c r="J2585" s="24"/>
      <c r="K2585" s="24">
        <v>1.0064224799999999</v>
      </c>
      <c r="L2585" s="24"/>
      <c r="M2585" s="24">
        <v>0.52736435999999998</v>
      </c>
      <c r="N2585" s="24"/>
    </row>
    <row r="2586" spans="2:14" ht="16" x14ac:dyDescent="0.2">
      <c r="B2586" s="24">
        <v>515.79999999999995</v>
      </c>
      <c r="C2586" s="24">
        <v>2.93476493</v>
      </c>
      <c r="D2586" s="24"/>
      <c r="E2586" s="24">
        <v>2.4202493399999998</v>
      </c>
      <c r="F2586" s="24"/>
      <c r="G2586" s="24">
        <v>2.13844024</v>
      </c>
      <c r="H2586" s="24"/>
      <c r="I2586" s="24">
        <v>1.4094487899999999</v>
      </c>
      <c r="J2586" s="24"/>
      <c r="K2586" s="24">
        <v>1.0061356299999999</v>
      </c>
      <c r="L2586" s="24"/>
      <c r="M2586" s="24">
        <v>0.52752646000000003</v>
      </c>
      <c r="N2586" s="24"/>
    </row>
    <row r="2587" spans="2:14" ht="16" x14ac:dyDescent="0.2">
      <c r="B2587" s="24">
        <v>516</v>
      </c>
      <c r="C2587" s="24">
        <v>2.9347739800000001</v>
      </c>
      <c r="D2587" s="24"/>
      <c r="E2587" s="24">
        <v>2.4203721599999999</v>
      </c>
      <c r="F2587" s="24"/>
      <c r="G2587" s="24">
        <v>2.1385867200000002</v>
      </c>
      <c r="H2587" s="24"/>
      <c r="I2587" s="24">
        <v>1.41009791</v>
      </c>
      <c r="J2587" s="24"/>
      <c r="K2587" s="24">
        <v>1.00669564</v>
      </c>
      <c r="L2587" s="24"/>
      <c r="M2587" s="24">
        <v>0.52758894000000001</v>
      </c>
      <c r="N2587" s="24"/>
    </row>
    <row r="2588" spans="2:14" ht="16" x14ac:dyDescent="0.2">
      <c r="B2588" s="24">
        <v>516.20000000000005</v>
      </c>
      <c r="C2588" s="24">
        <v>2.9352247</v>
      </c>
      <c r="D2588" s="24"/>
      <c r="E2588" s="24">
        <v>2.4204266099999998</v>
      </c>
      <c r="F2588" s="24"/>
      <c r="G2588" s="24">
        <v>2.1389284800000001</v>
      </c>
      <c r="H2588" s="24"/>
      <c r="I2588" s="24">
        <v>1.41055372</v>
      </c>
      <c r="J2588" s="24"/>
      <c r="K2588" s="24">
        <v>1.00702191</v>
      </c>
      <c r="L2588" s="24"/>
      <c r="M2588" s="24">
        <v>0.52754765999999997</v>
      </c>
      <c r="N2588" s="24"/>
    </row>
    <row r="2589" spans="2:14" ht="16" x14ac:dyDescent="0.2">
      <c r="B2589" s="24">
        <v>516.4</v>
      </c>
      <c r="C2589" s="24">
        <v>2.9348480700000001</v>
      </c>
      <c r="D2589" s="24"/>
      <c r="E2589" s="24">
        <v>2.4205171999999999</v>
      </c>
      <c r="F2589" s="24"/>
      <c r="G2589" s="24">
        <v>2.1390410599999998</v>
      </c>
      <c r="H2589" s="24"/>
      <c r="I2589" s="24">
        <v>1.4107161500000001</v>
      </c>
      <c r="J2589" s="24"/>
      <c r="K2589" s="24">
        <v>1.00702713</v>
      </c>
      <c r="L2589" s="24"/>
      <c r="M2589" s="24">
        <v>0.52749309</v>
      </c>
      <c r="N2589" s="24"/>
    </row>
    <row r="2590" spans="2:14" ht="16" x14ac:dyDescent="0.2">
      <c r="B2590" s="24">
        <v>516.6</v>
      </c>
      <c r="C2590" s="24">
        <v>2.93499971</v>
      </c>
      <c r="D2590" s="24"/>
      <c r="E2590" s="24">
        <v>2.4207959099999998</v>
      </c>
      <c r="F2590" s="24"/>
      <c r="G2590" s="24">
        <v>2.13939513</v>
      </c>
      <c r="H2590" s="24"/>
      <c r="I2590" s="24">
        <v>1.4105387300000001</v>
      </c>
      <c r="J2590" s="24"/>
      <c r="K2590" s="24">
        <v>1.00709381</v>
      </c>
      <c r="L2590" s="24"/>
      <c r="M2590" s="24">
        <v>0.52776794999999999</v>
      </c>
      <c r="N2590" s="24"/>
    </row>
    <row r="2591" spans="2:14" ht="16" x14ac:dyDescent="0.2">
      <c r="B2591" s="24">
        <v>516.79999999999995</v>
      </c>
      <c r="C2591" s="24">
        <v>2.9352402899999999</v>
      </c>
      <c r="D2591" s="24"/>
      <c r="E2591" s="24">
        <v>2.42112018</v>
      </c>
      <c r="F2591" s="24"/>
      <c r="G2591" s="24">
        <v>2.1397356799999998</v>
      </c>
      <c r="H2591" s="24"/>
      <c r="I2591" s="24">
        <v>1.4105692000000001</v>
      </c>
      <c r="J2591" s="24"/>
      <c r="K2591" s="24">
        <v>1.0071019299999999</v>
      </c>
      <c r="L2591" s="24"/>
      <c r="M2591" s="24">
        <v>0.52802006000000001</v>
      </c>
      <c r="N2591" s="24"/>
    </row>
    <row r="2592" spans="2:14" ht="16" x14ac:dyDescent="0.2">
      <c r="B2592" s="24">
        <v>517</v>
      </c>
      <c r="C2592" s="24">
        <v>2.9355444199999998</v>
      </c>
      <c r="D2592" s="24"/>
      <c r="E2592" s="24">
        <v>2.4219305900000001</v>
      </c>
      <c r="F2592" s="24"/>
      <c r="G2592" s="24">
        <v>2.14050918</v>
      </c>
      <c r="H2592" s="24"/>
      <c r="I2592" s="24">
        <v>1.4111114199999999</v>
      </c>
      <c r="J2592" s="24"/>
      <c r="K2592" s="24">
        <v>1.00791444</v>
      </c>
      <c r="L2592" s="24"/>
      <c r="M2592" s="24">
        <v>0.52841744000000002</v>
      </c>
      <c r="N2592" s="24"/>
    </row>
    <row r="2593" spans="2:14" ht="16" x14ac:dyDescent="0.2">
      <c r="B2593" s="24">
        <v>517.20000000000005</v>
      </c>
      <c r="C2593" s="24">
        <v>2.9357210399999998</v>
      </c>
      <c r="D2593" s="24"/>
      <c r="E2593" s="24">
        <v>2.42224664</v>
      </c>
      <c r="F2593" s="24"/>
      <c r="G2593" s="24">
        <v>2.1401443599999999</v>
      </c>
      <c r="H2593" s="24"/>
      <c r="I2593" s="24">
        <v>1.4112316199999999</v>
      </c>
      <c r="J2593" s="24"/>
      <c r="K2593" s="24">
        <v>1.0075720699999999</v>
      </c>
      <c r="L2593" s="24"/>
      <c r="M2593" s="24">
        <v>0.52871871000000004</v>
      </c>
      <c r="N2593" s="24"/>
    </row>
    <row r="2594" spans="2:14" ht="16" x14ac:dyDescent="0.2">
      <c r="B2594" s="24">
        <v>517.4</v>
      </c>
      <c r="C2594" s="24">
        <v>2.93594841</v>
      </c>
      <c r="D2594" s="24"/>
      <c r="E2594" s="24">
        <v>2.4223957500000002</v>
      </c>
      <c r="F2594" s="24"/>
      <c r="G2594" s="24">
        <v>2.14033067</v>
      </c>
      <c r="H2594" s="24"/>
      <c r="I2594" s="24">
        <v>1.4110171899999999</v>
      </c>
      <c r="J2594" s="24"/>
      <c r="K2594" s="24">
        <v>1.0070951400000001</v>
      </c>
      <c r="L2594" s="24"/>
      <c r="M2594" s="24">
        <v>0.52813056000000003</v>
      </c>
      <c r="N2594" s="24"/>
    </row>
    <row r="2595" spans="2:14" ht="16" x14ac:dyDescent="0.2">
      <c r="B2595" s="24">
        <v>517.6</v>
      </c>
      <c r="C2595" s="24">
        <v>2.9365009199999998</v>
      </c>
      <c r="D2595" s="24"/>
      <c r="E2595" s="24">
        <v>2.42259848</v>
      </c>
      <c r="F2595" s="24"/>
      <c r="G2595" s="24">
        <v>2.14070296</v>
      </c>
      <c r="H2595" s="24"/>
      <c r="I2595" s="24">
        <v>1.4111492800000001</v>
      </c>
      <c r="J2595" s="24"/>
      <c r="K2595" s="24">
        <v>1.00665348</v>
      </c>
      <c r="L2595" s="24"/>
      <c r="M2595" s="24">
        <v>0.52809675</v>
      </c>
      <c r="N2595" s="24"/>
    </row>
    <row r="2596" spans="2:14" ht="16" x14ac:dyDescent="0.2">
      <c r="B2596" s="24">
        <v>517.79999999999995</v>
      </c>
      <c r="C2596" s="24">
        <v>2.9364126700000002</v>
      </c>
      <c r="D2596" s="24"/>
      <c r="E2596" s="24">
        <v>2.4223329100000002</v>
      </c>
      <c r="F2596" s="24"/>
      <c r="G2596" s="24">
        <v>2.1403272599999998</v>
      </c>
      <c r="H2596" s="24"/>
      <c r="I2596" s="24">
        <v>1.4105833000000001</v>
      </c>
      <c r="J2596" s="24"/>
      <c r="K2596" s="24">
        <v>1.0061854699999999</v>
      </c>
      <c r="L2596" s="24"/>
      <c r="M2596" s="24">
        <v>0.52742542999999997</v>
      </c>
      <c r="N2596" s="24"/>
    </row>
    <row r="2597" spans="2:14" ht="16" x14ac:dyDescent="0.2">
      <c r="B2597" s="24">
        <v>518</v>
      </c>
      <c r="C2597" s="24">
        <v>2.9368310800000001</v>
      </c>
      <c r="D2597" s="24"/>
      <c r="E2597" s="24">
        <v>2.4222172799999999</v>
      </c>
      <c r="F2597" s="24"/>
      <c r="G2597" s="24">
        <v>2.14044086</v>
      </c>
      <c r="H2597" s="24"/>
      <c r="I2597" s="24">
        <v>1.41023326</v>
      </c>
      <c r="J2597" s="24"/>
      <c r="K2597" s="24">
        <v>1.0059132099999999</v>
      </c>
      <c r="L2597" s="24"/>
      <c r="M2597" s="24">
        <v>0.52677978999999997</v>
      </c>
      <c r="N2597" s="24"/>
    </row>
    <row r="2598" spans="2:14" ht="16" x14ac:dyDescent="0.2">
      <c r="B2598" s="24">
        <v>518.20000000000005</v>
      </c>
      <c r="C2598" s="24">
        <v>2.9368821899999999</v>
      </c>
      <c r="D2598" s="24"/>
      <c r="E2598" s="24">
        <v>2.4224869299999998</v>
      </c>
      <c r="F2598" s="24"/>
      <c r="G2598" s="24">
        <v>2.1405537300000002</v>
      </c>
      <c r="H2598" s="24"/>
      <c r="I2598" s="24">
        <v>1.4103497700000001</v>
      </c>
      <c r="J2598" s="24"/>
      <c r="K2598" s="24">
        <v>1.0057276799999999</v>
      </c>
      <c r="L2598" s="24"/>
      <c r="M2598" s="24">
        <v>0.52689666000000002</v>
      </c>
      <c r="N2598" s="24"/>
    </row>
    <row r="2599" spans="2:14" ht="16" x14ac:dyDescent="0.2">
      <c r="B2599" s="24">
        <v>518.4</v>
      </c>
      <c r="C2599" s="24">
        <v>2.9368488099999999</v>
      </c>
      <c r="D2599" s="24"/>
      <c r="E2599" s="24">
        <v>2.4224117000000001</v>
      </c>
      <c r="F2599" s="24"/>
      <c r="G2599" s="24">
        <v>2.14045489</v>
      </c>
      <c r="H2599" s="24"/>
      <c r="I2599" s="24">
        <v>1.4100001</v>
      </c>
      <c r="J2599" s="24"/>
      <c r="K2599" s="24">
        <v>1.0055109900000001</v>
      </c>
      <c r="L2599" s="24"/>
      <c r="M2599" s="24">
        <v>0.52704755000000003</v>
      </c>
      <c r="N2599" s="24"/>
    </row>
    <row r="2600" spans="2:14" ht="16" x14ac:dyDescent="0.2">
      <c r="B2600" s="24">
        <v>518.6</v>
      </c>
      <c r="C2600" s="24">
        <v>2.9367653200000001</v>
      </c>
      <c r="D2600" s="24"/>
      <c r="E2600" s="24">
        <v>2.42219432</v>
      </c>
      <c r="F2600" s="24"/>
      <c r="G2600" s="24">
        <v>2.1400881599999999</v>
      </c>
      <c r="H2600" s="24"/>
      <c r="I2600" s="24">
        <v>1.4095168899999999</v>
      </c>
      <c r="J2600" s="24"/>
      <c r="K2600" s="24">
        <v>1.00505888</v>
      </c>
      <c r="L2600" s="24"/>
      <c r="M2600" s="24">
        <v>0.52659721999999998</v>
      </c>
      <c r="N2600" s="24"/>
    </row>
    <row r="2601" spans="2:14" ht="16" x14ac:dyDescent="0.2">
      <c r="B2601" s="24">
        <v>518.79999999999995</v>
      </c>
      <c r="C2601" s="24">
        <v>2.9360599299999999</v>
      </c>
      <c r="D2601" s="24"/>
      <c r="E2601" s="24">
        <v>2.4215299899999998</v>
      </c>
      <c r="F2601" s="24"/>
      <c r="G2601" s="24">
        <v>2.1399687699999999</v>
      </c>
      <c r="H2601" s="24"/>
      <c r="I2601" s="24">
        <v>1.40860085</v>
      </c>
      <c r="J2601" s="24"/>
      <c r="K2601" s="24">
        <v>1.00468994</v>
      </c>
      <c r="L2601" s="24"/>
      <c r="M2601" s="24">
        <v>0.52610652999999996</v>
      </c>
      <c r="N2601" s="24"/>
    </row>
    <row r="2602" spans="2:14" ht="16" x14ac:dyDescent="0.2">
      <c r="B2602" s="24">
        <v>519</v>
      </c>
      <c r="C2602" s="24">
        <v>2.9364864900000001</v>
      </c>
      <c r="D2602" s="24"/>
      <c r="E2602" s="24">
        <v>2.4215398299999999</v>
      </c>
      <c r="F2602" s="24"/>
      <c r="G2602" s="24">
        <v>2.1403260500000001</v>
      </c>
      <c r="H2602" s="24"/>
      <c r="I2602" s="24">
        <v>1.40889727</v>
      </c>
      <c r="J2602" s="24"/>
      <c r="K2602" s="24">
        <v>1.00488548</v>
      </c>
      <c r="L2602" s="24"/>
      <c r="M2602" s="24">
        <v>0.52631134999999996</v>
      </c>
      <c r="N2602" s="24"/>
    </row>
    <row r="2603" spans="2:14" ht="16" x14ac:dyDescent="0.2">
      <c r="B2603" s="24">
        <v>519.20000000000005</v>
      </c>
      <c r="C2603" s="24">
        <v>2.9370630000000002</v>
      </c>
      <c r="D2603" s="24"/>
      <c r="E2603" s="24">
        <v>2.4219399699999999</v>
      </c>
      <c r="F2603" s="24"/>
      <c r="G2603" s="24">
        <v>2.1401893099999998</v>
      </c>
      <c r="H2603" s="24"/>
      <c r="I2603" s="24">
        <v>1.4089705299999999</v>
      </c>
      <c r="J2603" s="24"/>
      <c r="K2603" s="24">
        <v>1.00538908</v>
      </c>
      <c r="L2603" s="24"/>
      <c r="M2603" s="24">
        <v>0.52655295000000002</v>
      </c>
      <c r="N2603" s="24"/>
    </row>
    <row r="2604" spans="2:14" ht="16" x14ac:dyDescent="0.2">
      <c r="B2604" s="24">
        <v>519.4</v>
      </c>
      <c r="C2604" s="24">
        <v>2.9371146600000002</v>
      </c>
      <c r="D2604" s="24"/>
      <c r="E2604" s="24">
        <v>2.4216963100000002</v>
      </c>
      <c r="F2604" s="24"/>
      <c r="G2604" s="24">
        <v>2.13962422</v>
      </c>
      <c r="H2604" s="24"/>
      <c r="I2604" s="24">
        <v>1.40842325</v>
      </c>
      <c r="J2604" s="24"/>
      <c r="K2604" s="24">
        <v>1.0052453299999999</v>
      </c>
      <c r="L2604" s="24"/>
      <c r="M2604" s="24">
        <v>0.52631125000000001</v>
      </c>
      <c r="N2604" s="24"/>
    </row>
    <row r="2605" spans="2:14" ht="16" x14ac:dyDescent="0.2">
      <c r="B2605" s="24">
        <v>519.6</v>
      </c>
      <c r="C2605" s="24">
        <v>2.9375675700000001</v>
      </c>
      <c r="D2605" s="24"/>
      <c r="E2605" s="24">
        <v>2.4216762100000002</v>
      </c>
      <c r="F2605" s="24"/>
      <c r="G2605" s="24">
        <v>2.13932192</v>
      </c>
      <c r="H2605" s="24"/>
      <c r="I2605" s="24">
        <v>1.4086871999999999</v>
      </c>
      <c r="J2605" s="24"/>
      <c r="K2605" s="24">
        <v>1.00547857</v>
      </c>
      <c r="L2605" s="24"/>
      <c r="M2605" s="24">
        <v>0.52675063</v>
      </c>
      <c r="N2605" s="24"/>
    </row>
    <row r="2606" spans="2:14" ht="16" x14ac:dyDescent="0.2">
      <c r="B2606" s="24">
        <v>519.79999999999995</v>
      </c>
      <c r="C2606" s="24">
        <v>2.9379715499999999</v>
      </c>
      <c r="D2606" s="24"/>
      <c r="E2606" s="24">
        <v>2.4219451599999999</v>
      </c>
      <c r="F2606" s="24"/>
      <c r="G2606" s="24">
        <v>2.1394231499999998</v>
      </c>
      <c r="H2606" s="24"/>
      <c r="I2606" s="24">
        <v>1.40943755</v>
      </c>
      <c r="J2606" s="24"/>
      <c r="K2606" s="24">
        <v>1.00608323</v>
      </c>
      <c r="L2606" s="24"/>
      <c r="M2606" s="24">
        <v>0.52708496000000005</v>
      </c>
      <c r="N2606" s="24"/>
    </row>
    <row r="2607" spans="2:14" ht="16" x14ac:dyDescent="0.2">
      <c r="B2607" s="24">
        <v>520</v>
      </c>
      <c r="C2607" s="24">
        <v>2.9384503</v>
      </c>
      <c r="D2607" s="24"/>
      <c r="E2607" s="24">
        <v>2.4221494300000002</v>
      </c>
      <c r="F2607" s="24"/>
      <c r="G2607" s="24">
        <v>2.1398010799999998</v>
      </c>
      <c r="H2607" s="24"/>
      <c r="I2607" s="24">
        <v>1.4099867699999999</v>
      </c>
      <c r="J2607" s="24"/>
      <c r="K2607" s="24">
        <v>1.00728968</v>
      </c>
      <c r="L2607" s="24"/>
      <c r="M2607" s="24">
        <v>0.52732166000000003</v>
      </c>
      <c r="N2607" s="24"/>
    </row>
    <row r="2608" spans="2:14" ht="16" x14ac:dyDescent="0.2">
      <c r="B2608" s="24">
        <v>520.20000000000005</v>
      </c>
      <c r="C2608" s="24">
        <v>2.9384801600000001</v>
      </c>
      <c r="D2608" s="24"/>
      <c r="E2608" s="24">
        <v>2.4226273699999998</v>
      </c>
      <c r="F2608" s="24"/>
      <c r="G2608" s="24">
        <v>2.13989115</v>
      </c>
      <c r="H2608" s="24"/>
      <c r="I2608" s="24">
        <v>1.4101210399999999</v>
      </c>
      <c r="J2608" s="24"/>
      <c r="K2608" s="24">
        <v>1.0079968699999999</v>
      </c>
      <c r="L2608" s="24"/>
      <c r="M2608" s="24">
        <v>0.52811364999999999</v>
      </c>
      <c r="N2608" s="24"/>
    </row>
    <row r="2609" spans="2:14" ht="16" x14ac:dyDescent="0.2">
      <c r="B2609" s="24">
        <v>520.4</v>
      </c>
      <c r="C2609" s="24">
        <v>2.9376484399999998</v>
      </c>
      <c r="D2609" s="24"/>
      <c r="E2609" s="24">
        <v>2.4231400500000002</v>
      </c>
      <c r="F2609" s="24"/>
      <c r="G2609" s="24">
        <v>2.1399618299999998</v>
      </c>
      <c r="H2609" s="24"/>
      <c r="I2609" s="24">
        <v>1.41038281</v>
      </c>
      <c r="J2609" s="24"/>
      <c r="K2609" s="24">
        <v>1.00836075</v>
      </c>
      <c r="L2609" s="24"/>
      <c r="M2609" s="24">
        <v>0.52856625000000002</v>
      </c>
      <c r="N2609" s="24"/>
    </row>
    <row r="2610" spans="2:14" ht="16" x14ac:dyDescent="0.2">
      <c r="B2610" s="24">
        <v>520.6</v>
      </c>
      <c r="C2610" s="24">
        <v>2.9377275699999998</v>
      </c>
      <c r="D2610" s="24"/>
      <c r="E2610" s="24">
        <v>2.4232386199999998</v>
      </c>
      <c r="F2610" s="24"/>
      <c r="G2610" s="24">
        <v>2.1398427400000002</v>
      </c>
      <c r="H2610" s="24"/>
      <c r="I2610" s="24">
        <v>1.4103492</v>
      </c>
      <c r="J2610" s="24"/>
      <c r="K2610" s="24">
        <v>1.0090474300000001</v>
      </c>
      <c r="L2610" s="24"/>
      <c r="M2610" s="24">
        <v>0.52893221000000001</v>
      </c>
      <c r="N2610" s="24"/>
    </row>
    <row r="2611" spans="2:14" ht="16" x14ac:dyDescent="0.2">
      <c r="B2611" s="24">
        <v>520.79999999999995</v>
      </c>
      <c r="C2611" s="24">
        <v>2.9374449</v>
      </c>
      <c r="D2611" s="24"/>
      <c r="E2611" s="24">
        <v>2.42370697</v>
      </c>
      <c r="F2611" s="24"/>
      <c r="G2611" s="24">
        <v>2.140193</v>
      </c>
      <c r="H2611" s="24"/>
      <c r="I2611" s="24">
        <v>1.4110496400000001</v>
      </c>
      <c r="J2611" s="24"/>
      <c r="K2611" s="24">
        <v>1.00961908</v>
      </c>
      <c r="L2611" s="24"/>
      <c r="M2611" s="24">
        <v>0.52947781999999999</v>
      </c>
      <c r="N2611" s="24"/>
    </row>
    <row r="2612" spans="2:14" ht="16" x14ac:dyDescent="0.2">
      <c r="B2612" s="24">
        <v>521</v>
      </c>
      <c r="C2612" s="24">
        <v>2.9376528</v>
      </c>
      <c r="D2612" s="24"/>
      <c r="E2612" s="24">
        <v>2.4241413299999999</v>
      </c>
      <c r="F2612" s="24"/>
      <c r="G2612" s="24">
        <v>2.14003035</v>
      </c>
      <c r="H2612" s="24"/>
      <c r="I2612" s="24">
        <v>1.4113605</v>
      </c>
      <c r="J2612" s="24"/>
      <c r="K2612" s="24">
        <v>1.0101526599999999</v>
      </c>
      <c r="L2612" s="24"/>
      <c r="M2612" s="24">
        <v>0.52982607000000004</v>
      </c>
      <c r="N2612" s="24"/>
    </row>
    <row r="2613" spans="2:14" ht="16" x14ac:dyDescent="0.2">
      <c r="B2613" s="24">
        <v>521.20000000000005</v>
      </c>
      <c r="C2613" s="24">
        <v>2.9377564700000001</v>
      </c>
      <c r="D2613" s="24"/>
      <c r="E2613" s="24">
        <v>2.4240378499999999</v>
      </c>
      <c r="F2613" s="24"/>
      <c r="G2613" s="24">
        <v>2.1392291000000001</v>
      </c>
      <c r="H2613" s="24"/>
      <c r="I2613" s="24">
        <v>1.4113111</v>
      </c>
      <c r="J2613" s="24"/>
      <c r="K2613" s="24">
        <v>1.0100915500000001</v>
      </c>
      <c r="L2613" s="24"/>
      <c r="M2613" s="24">
        <v>0.52999662999999997</v>
      </c>
      <c r="N2613" s="24"/>
    </row>
    <row r="2614" spans="2:14" ht="16" x14ac:dyDescent="0.2">
      <c r="B2614" s="24">
        <v>521.4</v>
      </c>
      <c r="C2614" s="24">
        <v>2.9375364099999999</v>
      </c>
      <c r="D2614" s="24"/>
      <c r="E2614" s="24">
        <v>2.4239709999999999</v>
      </c>
      <c r="F2614" s="24"/>
      <c r="G2614" s="24">
        <v>2.1394204999999999</v>
      </c>
      <c r="H2614" s="24"/>
      <c r="I2614" s="24">
        <v>1.41139141</v>
      </c>
      <c r="J2614" s="24"/>
      <c r="K2614" s="24">
        <v>1.0101544499999999</v>
      </c>
      <c r="L2614" s="24"/>
      <c r="M2614" s="24">
        <v>0.52998254</v>
      </c>
      <c r="N2614" s="24"/>
    </row>
    <row r="2615" spans="2:14" ht="16" x14ac:dyDescent="0.2">
      <c r="B2615" s="24">
        <v>521.6</v>
      </c>
      <c r="C2615" s="24">
        <v>2.9374775099999999</v>
      </c>
      <c r="D2615" s="24"/>
      <c r="E2615" s="24">
        <v>2.4238536000000002</v>
      </c>
      <c r="F2615" s="24"/>
      <c r="G2615" s="24">
        <v>2.1394627399999999</v>
      </c>
      <c r="H2615" s="24"/>
      <c r="I2615" s="24">
        <v>1.4112046300000001</v>
      </c>
      <c r="J2615" s="24"/>
      <c r="K2615" s="24">
        <v>1.0104883899999999</v>
      </c>
      <c r="L2615" s="24"/>
      <c r="M2615" s="24">
        <v>0.53034429000000005</v>
      </c>
      <c r="N2615" s="24"/>
    </row>
    <row r="2616" spans="2:14" ht="16" x14ac:dyDescent="0.2">
      <c r="B2616" s="24">
        <v>521.79999999999995</v>
      </c>
      <c r="C2616" s="24">
        <v>2.9377116499999998</v>
      </c>
      <c r="D2616" s="24"/>
      <c r="E2616" s="24">
        <v>2.42353591</v>
      </c>
      <c r="F2616" s="24"/>
      <c r="G2616" s="24">
        <v>2.13944745</v>
      </c>
      <c r="H2616" s="24"/>
      <c r="I2616" s="24">
        <v>1.4109923</v>
      </c>
      <c r="J2616" s="24"/>
      <c r="K2616" s="24">
        <v>1.0103181999999999</v>
      </c>
      <c r="L2616" s="24"/>
      <c r="M2616" s="24">
        <v>0.53009519000000005</v>
      </c>
      <c r="N2616" s="24"/>
    </row>
    <row r="2617" spans="2:14" ht="16" x14ac:dyDescent="0.2">
      <c r="B2617" s="24">
        <v>522</v>
      </c>
      <c r="C2617" s="24">
        <v>2.9376488900000002</v>
      </c>
      <c r="D2617" s="24"/>
      <c r="E2617" s="24">
        <v>2.4234758799999998</v>
      </c>
      <c r="F2617" s="24"/>
      <c r="G2617" s="24">
        <v>2.1397523899999999</v>
      </c>
      <c r="H2617" s="24"/>
      <c r="I2617" s="24">
        <v>1.41099252</v>
      </c>
      <c r="J2617" s="24"/>
      <c r="K2617" s="24">
        <v>1.01024782</v>
      </c>
      <c r="L2617" s="24"/>
      <c r="M2617" s="24">
        <v>0.52972571000000002</v>
      </c>
      <c r="N2617" s="24"/>
    </row>
    <row r="2618" spans="2:14" ht="16" x14ac:dyDescent="0.2">
      <c r="B2618" s="24">
        <v>522.20000000000005</v>
      </c>
      <c r="C2618" s="24">
        <v>2.93778088</v>
      </c>
      <c r="D2618" s="24"/>
      <c r="E2618" s="24">
        <v>2.4233771800000001</v>
      </c>
      <c r="F2618" s="24"/>
      <c r="G2618" s="24">
        <v>2.1397993099999999</v>
      </c>
      <c r="H2618" s="24"/>
      <c r="I2618" s="24">
        <v>1.4109303</v>
      </c>
      <c r="J2618" s="24"/>
      <c r="K2618" s="24">
        <v>1.01020621</v>
      </c>
      <c r="L2618" s="24"/>
      <c r="M2618" s="24">
        <v>0.53001343000000001</v>
      </c>
      <c r="N2618" s="24"/>
    </row>
    <row r="2619" spans="2:14" ht="16" x14ac:dyDescent="0.2">
      <c r="B2619" s="24">
        <v>522.4</v>
      </c>
      <c r="C2619" s="24">
        <v>2.9378974699999998</v>
      </c>
      <c r="D2619" s="24"/>
      <c r="E2619" s="24">
        <v>2.4229936200000002</v>
      </c>
      <c r="F2619" s="24"/>
      <c r="G2619" s="24">
        <v>2.14019936</v>
      </c>
      <c r="H2619" s="24"/>
      <c r="I2619" s="24">
        <v>1.4103445299999999</v>
      </c>
      <c r="J2619" s="24"/>
      <c r="K2619" s="24">
        <v>1.0098379</v>
      </c>
      <c r="L2619" s="24"/>
      <c r="M2619" s="24">
        <v>0.53001116999999998</v>
      </c>
      <c r="N2619" s="24"/>
    </row>
    <row r="2620" spans="2:14" ht="16" x14ac:dyDescent="0.2">
      <c r="B2620" s="24">
        <v>522.6</v>
      </c>
      <c r="C2620" s="24">
        <v>2.9375708899999999</v>
      </c>
      <c r="D2620" s="24"/>
      <c r="E2620" s="24">
        <v>2.4225801699999998</v>
      </c>
      <c r="F2620" s="24"/>
      <c r="G2620" s="24">
        <v>2.1401195300000002</v>
      </c>
      <c r="H2620" s="24"/>
      <c r="I2620" s="24">
        <v>1.4101977800000001</v>
      </c>
      <c r="J2620" s="24"/>
      <c r="K2620" s="24">
        <v>1.0091453699999999</v>
      </c>
      <c r="L2620" s="24"/>
      <c r="M2620" s="24">
        <v>0.52968782000000003</v>
      </c>
      <c r="N2620" s="24"/>
    </row>
    <row r="2621" spans="2:14" ht="16" x14ac:dyDescent="0.2">
      <c r="B2621" s="24">
        <v>522.79999999999995</v>
      </c>
      <c r="C2621" s="24">
        <v>2.9375777699999999</v>
      </c>
      <c r="D2621" s="24"/>
      <c r="E2621" s="24">
        <v>2.4221225</v>
      </c>
      <c r="F2621" s="24"/>
      <c r="G2621" s="24">
        <v>2.14054082</v>
      </c>
      <c r="H2621" s="24"/>
      <c r="I2621" s="24">
        <v>1.40996521</v>
      </c>
      <c r="J2621" s="24"/>
      <c r="K2621" s="24">
        <v>1.0094140300000001</v>
      </c>
      <c r="L2621" s="24"/>
      <c r="M2621" s="24">
        <v>0.52986427999999997</v>
      </c>
      <c r="N2621" s="24"/>
    </row>
    <row r="2622" spans="2:14" ht="16" x14ac:dyDescent="0.2">
      <c r="B2622" s="24">
        <v>523</v>
      </c>
      <c r="C2622" s="24">
        <v>2.9381707399999999</v>
      </c>
      <c r="D2622" s="24"/>
      <c r="E2622" s="24">
        <v>2.4223723399999999</v>
      </c>
      <c r="F2622" s="24"/>
      <c r="G2622" s="24">
        <v>2.1408201199999999</v>
      </c>
      <c r="H2622" s="24"/>
      <c r="I2622" s="24">
        <v>1.41016604</v>
      </c>
      <c r="J2622" s="24"/>
      <c r="K2622" s="24">
        <v>1.0095761400000001</v>
      </c>
      <c r="L2622" s="24"/>
      <c r="M2622" s="24">
        <v>0.53012696000000004</v>
      </c>
      <c r="N2622" s="24"/>
    </row>
    <row r="2623" spans="2:14" ht="16" x14ac:dyDescent="0.2">
      <c r="B2623" s="24">
        <v>523.20000000000005</v>
      </c>
      <c r="C2623" s="24">
        <v>2.9388529000000001</v>
      </c>
      <c r="D2623" s="24"/>
      <c r="E2623" s="24">
        <v>2.4225610099999999</v>
      </c>
      <c r="F2623" s="24"/>
      <c r="G2623" s="24">
        <v>2.1409558099999999</v>
      </c>
      <c r="H2623" s="24"/>
      <c r="I2623" s="24">
        <v>1.4098799799999999</v>
      </c>
      <c r="J2623" s="24"/>
      <c r="K2623" s="24">
        <v>1.0095010499999999</v>
      </c>
      <c r="L2623" s="24"/>
      <c r="M2623" s="24">
        <v>0.53005557000000003</v>
      </c>
      <c r="N2623" s="24"/>
    </row>
    <row r="2624" spans="2:14" ht="16" x14ac:dyDescent="0.2">
      <c r="B2624" s="24">
        <v>523.4</v>
      </c>
      <c r="C2624" s="24">
        <v>2.9394220199999999</v>
      </c>
      <c r="D2624" s="24"/>
      <c r="E2624" s="24">
        <v>2.4228914700000002</v>
      </c>
      <c r="F2624" s="24"/>
      <c r="G2624" s="24">
        <v>2.1413906900000002</v>
      </c>
      <c r="H2624" s="24"/>
      <c r="I2624" s="24">
        <v>1.40972286</v>
      </c>
      <c r="J2624" s="24"/>
      <c r="K2624" s="24">
        <v>1.0096752099999999</v>
      </c>
      <c r="L2624" s="24"/>
      <c r="M2624" s="24">
        <v>0.53040891999999995</v>
      </c>
      <c r="N2624" s="24"/>
    </row>
    <row r="2625" spans="2:14" ht="16" x14ac:dyDescent="0.2">
      <c r="B2625" s="24">
        <v>523.6</v>
      </c>
      <c r="C2625" s="24">
        <v>2.9398566599999998</v>
      </c>
      <c r="D2625" s="24"/>
      <c r="E2625" s="24">
        <v>2.4237007400000001</v>
      </c>
      <c r="F2625" s="24"/>
      <c r="G2625" s="24">
        <v>2.1422820200000001</v>
      </c>
      <c r="H2625" s="24"/>
      <c r="I2625" s="24">
        <v>1.40995056</v>
      </c>
      <c r="J2625" s="24"/>
      <c r="K2625" s="24">
        <v>1.0097621800000001</v>
      </c>
      <c r="L2625" s="24"/>
      <c r="M2625" s="24">
        <v>0.53126298000000005</v>
      </c>
      <c r="N2625" s="24"/>
    </row>
    <row r="2626" spans="2:14" ht="16" x14ac:dyDescent="0.2">
      <c r="B2626" s="24">
        <v>523.79999999999995</v>
      </c>
      <c r="C2626" s="24">
        <v>2.9401102899999998</v>
      </c>
      <c r="D2626" s="24"/>
      <c r="E2626" s="24">
        <v>2.4240417299999999</v>
      </c>
      <c r="F2626" s="24"/>
      <c r="G2626" s="24">
        <v>2.1427279700000001</v>
      </c>
      <c r="H2626" s="24"/>
      <c r="I2626" s="24">
        <v>1.41039643</v>
      </c>
      <c r="J2626" s="24"/>
      <c r="K2626" s="24">
        <v>1.00981809</v>
      </c>
      <c r="L2626" s="24"/>
      <c r="M2626" s="24">
        <v>0.53120159</v>
      </c>
      <c r="N2626" s="24"/>
    </row>
    <row r="2627" spans="2:14" ht="16" x14ac:dyDescent="0.2">
      <c r="B2627" s="24">
        <v>524</v>
      </c>
      <c r="C2627" s="24">
        <v>2.9401004500000001</v>
      </c>
      <c r="D2627" s="24"/>
      <c r="E2627" s="24">
        <v>2.4241230800000002</v>
      </c>
      <c r="F2627" s="24"/>
      <c r="G2627" s="24">
        <v>2.1426796100000001</v>
      </c>
      <c r="H2627" s="24"/>
      <c r="I2627" s="24">
        <v>1.4104781200000001</v>
      </c>
      <c r="J2627" s="24"/>
      <c r="K2627" s="24">
        <v>1.0098397299999999</v>
      </c>
      <c r="L2627" s="24"/>
      <c r="M2627" s="24">
        <v>0.53098000999999995</v>
      </c>
      <c r="N2627" s="24"/>
    </row>
    <row r="2628" spans="2:14" ht="16" x14ac:dyDescent="0.2">
      <c r="B2628" s="24">
        <v>524.20000000000005</v>
      </c>
      <c r="C2628" s="24">
        <v>2.9399878899999998</v>
      </c>
      <c r="D2628" s="24"/>
      <c r="E2628" s="24">
        <v>2.42447057</v>
      </c>
      <c r="F2628" s="24"/>
      <c r="G2628" s="24">
        <v>2.1427055899999998</v>
      </c>
      <c r="H2628" s="24"/>
      <c r="I2628" s="24">
        <v>1.41071814</v>
      </c>
      <c r="J2628" s="24"/>
      <c r="K2628" s="24">
        <v>1.0101298999999999</v>
      </c>
      <c r="L2628" s="24"/>
      <c r="M2628" s="24">
        <v>0.53118836000000003</v>
      </c>
      <c r="N2628" s="24"/>
    </row>
    <row r="2629" spans="2:14" ht="16" x14ac:dyDescent="0.2">
      <c r="B2629" s="24">
        <v>524.4</v>
      </c>
      <c r="C2629" s="24">
        <v>2.9400606499999999</v>
      </c>
      <c r="D2629" s="24"/>
      <c r="E2629" s="24">
        <v>2.42461364</v>
      </c>
      <c r="F2629" s="24"/>
      <c r="G2629" s="24">
        <v>2.1429076</v>
      </c>
      <c r="H2629" s="24"/>
      <c r="I2629" s="24">
        <v>1.41120373</v>
      </c>
      <c r="J2629" s="24"/>
      <c r="K2629" s="24">
        <v>1.0099034200000001</v>
      </c>
      <c r="L2629" s="24"/>
      <c r="M2629" s="24">
        <v>0.53134555999999999</v>
      </c>
      <c r="N2629" s="24"/>
    </row>
    <row r="2630" spans="2:14" ht="16" x14ac:dyDescent="0.2">
      <c r="B2630" s="24">
        <v>524.6</v>
      </c>
      <c r="C2630" s="24">
        <v>2.94021534</v>
      </c>
      <c r="D2630" s="24"/>
      <c r="E2630" s="24">
        <v>2.4246599899999999</v>
      </c>
      <c r="F2630" s="24"/>
      <c r="G2630" s="24">
        <v>2.14268539</v>
      </c>
      <c r="H2630" s="24"/>
      <c r="I2630" s="24">
        <v>1.41153416</v>
      </c>
      <c r="J2630" s="24"/>
      <c r="K2630" s="24">
        <v>1.0100591000000001</v>
      </c>
      <c r="L2630" s="24"/>
      <c r="M2630" s="24">
        <v>0.53092300000000003</v>
      </c>
      <c r="N2630" s="24"/>
    </row>
    <row r="2631" spans="2:14" ht="16" x14ac:dyDescent="0.2">
      <c r="B2631" s="24">
        <v>524.79999999999995</v>
      </c>
      <c r="C2631" s="24">
        <v>2.94052604</v>
      </c>
      <c r="D2631" s="24"/>
      <c r="E2631" s="24">
        <v>2.4252064099999999</v>
      </c>
      <c r="F2631" s="24"/>
      <c r="G2631" s="24">
        <v>2.14284725</v>
      </c>
      <c r="H2631" s="24"/>
      <c r="I2631" s="24">
        <v>1.41208372</v>
      </c>
      <c r="J2631" s="24"/>
      <c r="K2631" s="24">
        <v>1.0102014800000001</v>
      </c>
      <c r="L2631" s="24"/>
      <c r="M2631" s="24">
        <v>0.53152964999999996</v>
      </c>
      <c r="N2631" s="24"/>
    </row>
    <row r="2632" spans="2:14" ht="16" x14ac:dyDescent="0.2">
      <c r="B2632" s="24">
        <v>525</v>
      </c>
      <c r="C2632" s="24">
        <v>2.94114773</v>
      </c>
      <c r="D2632" s="24"/>
      <c r="E2632" s="24">
        <v>2.4248255799999998</v>
      </c>
      <c r="F2632" s="24"/>
      <c r="G2632" s="24">
        <v>2.1424118399999998</v>
      </c>
      <c r="H2632" s="24"/>
      <c r="I2632" s="24">
        <v>1.4118550700000001</v>
      </c>
      <c r="J2632" s="24"/>
      <c r="K2632" s="24">
        <v>1.01012502</v>
      </c>
      <c r="L2632" s="24"/>
      <c r="M2632" s="24">
        <v>0.53154436999999999</v>
      </c>
      <c r="N2632" s="24"/>
    </row>
    <row r="2633" spans="2:14" ht="16" x14ac:dyDescent="0.2">
      <c r="B2633" s="24">
        <v>525.20000000000005</v>
      </c>
      <c r="C2633" s="24">
        <v>2.9412846799999999</v>
      </c>
      <c r="D2633" s="24"/>
      <c r="E2633" s="24">
        <v>2.42475533</v>
      </c>
      <c r="F2633" s="24"/>
      <c r="G2633" s="24">
        <v>2.1420348300000001</v>
      </c>
      <c r="H2633" s="24"/>
      <c r="I2633" s="24">
        <v>1.4119155299999999</v>
      </c>
      <c r="J2633" s="24"/>
      <c r="K2633" s="24">
        <v>1.01054785</v>
      </c>
      <c r="L2633" s="24"/>
      <c r="M2633" s="24">
        <v>0.53183442000000003</v>
      </c>
      <c r="N2633" s="24"/>
    </row>
    <row r="2634" spans="2:14" ht="16" x14ac:dyDescent="0.2">
      <c r="B2634" s="24">
        <v>525.4</v>
      </c>
      <c r="C2634" s="24">
        <v>2.9411587400000001</v>
      </c>
      <c r="D2634" s="24"/>
      <c r="E2634" s="24">
        <v>2.4246722699999999</v>
      </c>
      <c r="F2634" s="24"/>
      <c r="G2634" s="24">
        <v>2.1421222700000002</v>
      </c>
      <c r="H2634" s="24"/>
      <c r="I2634" s="24">
        <v>1.4121897000000001</v>
      </c>
      <c r="J2634" s="24"/>
      <c r="K2634" s="24">
        <v>1.0101287000000001</v>
      </c>
      <c r="L2634" s="24"/>
      <c r="M2634" s="24">
        <v>0.53184863999999998</v>
      </c>
      <c r="N2634" s="24"/>
    </row>
    <row r="2635" spans="2:14" ht="16" x14ac:dyDescent="0.2">
      <c r="B2635" s="24">
        <v>525.6</v>
      </c>
      <c r="C2635" s="24">
        <v>2.9414931800000002</v>
      </c>
      <c r="D2635" s="24"/>
      <c r="E2635" s="24">
        <v>2.42442731</v>
      </c>
      <c r="F2635" s="24"/>
      <c r="G2635" s="24">
        <v>2.1421243699999999</v>
      </c>
      <c r="H2635" s="24"/>
      <c r="I2635" s="24">
        <v>1.4124285599999999</v>
      </c>
      <c r="J2635" s="24"/>
      <c r="K2635" s="24">
        <v>1.0102989899999999</v>
      </c>
      <c r="L2635" s="24"/>
      <c r="M2635" s="24">
        <v>0.53183784999999995</v>
      </c>
      <c r="N2635" s="24"/>
    </row>
    <row r="2636" spans="2:14" ht="16" x14ac:dyDescent="0.2">
      <c r="B2636" s="24">
        <v>525.79999999999995</v>
      </c>
      <c r="C2636" s="24">
        <v>2.94130468</v>
      </c>
      <c r="D2636" s="24"/>
      <c r="E2636" s="24">
        <v>2.4239999000000001</v>
      </c>
      <c r="F2636" s="24"/>
      <c r="G2636" s="24">
        <v>2.1417290599999999</v>
      </c>
      <c r="H2636" s="24"/>
      <c r="I2636" s="24">
        <v>1.4121170300000001</v>
      </c>
      <c r="J2636" s="24"/>
      <c r="K2636" s="24">
        <v>1.01000705</v>
      </c>
      <c r="L2636" s="24"/>
      <c r="M2636" s="24">
        <v>0.53129939999999998</v>
      </c>
      <c r="N2636" s="24"/>
    </row>
    <row r="2637" spans="2:14" ht="16" x14ac:dyDescent="0.2">
      <c r="B2637" s="24">
        <v>526</v>
      </c>
      <c r="C2637" s="24">
        <v>2.9409507100000001</v>
      </c>
      <c r="D2637" s="24"/>
      <c r="E2637" s="24">
        <v>2.4243649199999999</v>
      </c>
      <c r="F2637" s="24"/>
      <c r="G2637" s="24">
        <v>2.14175995</v>
      </c>
      <c r="H2637" s="24"/>
      <c r="I2637" s="24">
        <v>1.4123417</v>
      </c>
      <c r="J2637" s="24"/>
      <c r="K2637" s="24">
        <v>1.01009547</v>
      </c>
      <c r="L2637" s="24"/>
      <c r="M2637" s="24">
        <v>0.53114004000000004</v>
      </c>
      <c r="N2637" s="24"/>
    </row>
    <row r="2638" spans="2:14" ht="16" x14ac:dyDescent="0.2">
      <c r="B2638" s="24">
        <v>526.20000000000005</v>
      </c>
      <c r="C2638" s="24">
        <v>2.9404724899999999</v>
      </c>
      <c r="D2638" s="24"/>
      <c r="E2638" s="24">
        <v>2.4238441399999999</v>
      </c>
      <c r="F2638" s="24"/>
      <c r="G2638" s="24">
        <v>2.1416371999999999</v>
      </c>
      <c r="H2638" s="24"/>
      <c r="I2638" s="24">
        <v>1.4119932799999999</v>
      </c>
      <c r="J2638" s="24"/>
      <c r="K2638" s="24">
        <v>1.0097998399999999</v>
      </c>
      <c r="L2638" s="24"/>
      <c r="M2638" s="24">
        <v>0.53079763999999996</v>
      </c>
      <c r="N2638" s="24"/>
    </row>
    <row r="2639" spans="2:14" ht="16" x14ac:dyDescent="0.2">
      <c r="B2639" s="24">
        <v>526.4</v>
      </c>
      <c r="C2639" s="24">
        <v>2.94039948</v>
      </c>
      <c r="D2639" s="24"/>
      <c r="E2639" s="24">
        <v>2.4236380400000002</v>
      </c>
      <c r="F2639" s="24"/>
      <c r="G2639" s="24">
        <v>2.14169696</v>
      </c>
      <c r="H2639" s="24"/>
      <c r="I2639" s="24">
        <v>1.41208025</v>
      </c>
      <c r="J2639" s="24"/>
      <c r="K2639" s="24">
        <v>1.0096892200000001</v>
      </c>
      <c r="L2639" s="24"/>
      <c r="M2639" s="24">
        <v>0.53065410999999996</v>
      </c>
      <c r="N2639" s="24"/>
    </row>
    <row r="2640" spans="2:14" ht="16" x14ac:dyDescent="0.2">
      <c r="B2640" s="24">
        <v>526.6</v>
      </c>
      <c r="C2640" s="24">
        <v>2.9396925500000002</v>
      </c>
      <c r="D2640" s="24"/>
      <c r="E2640" s="24">
        <v>2.42334907</v>
      </c>
      <c r="F2640" s="24"/>
      <c r="G2640" s="24">
        <v>2.1416603599999999</v>
      </c>
      <c r="H2640" s="24"/>
      <c r="I2640" s="24">
        <v>1.41237949</v>
      </c>
      <c r="J2640" s="24"/>
      <c r="K2640" s="24">
        <v>1.01007516</v>
      </c>
      <c r="L2640" s="24"/>
      <c r="M2640" s="24">
        <v>0.53041561000000004</v>
      </c>
      <c r="N2640" s="24"/>
    </row>
    <row r="2641" spans="2:14" ht="16" x14ac:dyDescent="0.2">
      <c r="B2641" s="24">
        <v>526.79999999999995</v>
      </c>
      <c r="C2641" s="24">
        <v>2.9399491100000001</v>
      </c>
      <c r="D2641" s="24"/>
      <c r="E2641" s="24">
        <v>2.4230334299999998</v>
      </c>
      <c r="F2641" s="24"/>
      <c r="G2641" s="24">
        <v>2.1417179900000001</v>
      </c>
      <c r="H2641" s="24"/>
      <c r="I2641" s="24">
        <v>1.4120377200000001</v>
      </c>
      <c r="J2641" s="24"/>
      <c r="K2641" s="24">
        <v>1.01050062</v>
      </c>
      <c r="L2641" s="24"/>
      <c r="M2641" s="24">
        <v>0.53023971000000003</v>
      </c>
      <c r="N2641" s="24"/>
    </row>
    <row r="2642" spans="2:14" ht="16" x14ac:dyDescent="0.2">
      <c r="B2642" s="24">
        <v>527</v>
      </c>
      <c r="C2642" s="24">
        <v>2.9400345699999999</v>
      </c>
      <c r="D2642" s="24"/>
      <c r="E2642" s="24">
        <v>2.4230649199999998</v>
      </c>
      <c r="F2642" s="24"/>
      <c r="G2642" s="24">
        <v>2.1417658999999998</v>
      </c>
      <c r="H2642" s="24"/>
      <c r="I2642" s="24">
        <v>1.4119075400000001</v>
      </c>
      <c r="J2642" s="24"/>
      <c r="K2642" s="24">
        <v>1.01041896</v>
      </c>
      <c r="L2642" s="24"/>
      <c r="M2642" s="24">
        <v>0.53028754</v>
      </c>
      <c r="N2642" s="24"/>
    </row>
    <row r="2643" spans="2:14" ht="16" x14ac:dyDescent="0.2">
      <c r="B2643" s="24">
        <v>527.20000000000005</v>
      </c>
      <c r="C2643" s="24">
        <v>2.9403184800000002</v>
      </c>
      <c r="D2643" s="24"/>
      <c r="E2643" s="24">
        <v>2.4230095999999999</v>
      </c>
      <c r="F2643" s="24"/>
      <c r="G2643" s="24">
        <v>2.1417008599999998</v>
      </c>
      <c r="H2643" s="24"/>
      <c r="I2643" s="24">
        <v>1.4117225900000001</v>
      </c>
      <c r="J2643" s="24"/>
      <c r="K2643" s="24">
        <v>1.01044029</v>
      </c>
      <c r="L2643" s="24"/>
      <c r="M2643" s="24">
        <v>0.53010100999999998</v>
      </c>
      <c r="N2643" s="24"/>
    </row>
    <row r="2644" spans="2:14" ht="16" x14ac:dyDescent="0.2">
      <c r="B2644" s="24">
        <v>527.4</v>
      </c>
      <c r="C2644" s="24">
        <v>2.9401207500000002</v>
      </c>
      <c r="D2644" s="24"/>
      <c r="E2644" s="24">
        <v>2.4232097499999998</v>
      </c>
      <c r="F2644" s="24"/>
      <c r="G2644" s="24">
        <v>2.1418025100000002</v>
      </c>
      <c r="H2644" s="24"/>
      <c r="I2644" s="24">
        <v>1.4115805299999999</v>
      </c>
      <c r="J2644" s="24"/>
      <c r="K2644" s="24">
        <v>1.0106521399999999</v>
      </c>
      <c r="L2644" s="24"/>
      <c r="M2644" s="24">
        <v>0.53012424999999996</v>
      </c>
      <c r="N2644" s="24"/>
    </row>
    <row r="2645" spans="2:14" ht="16" x14ac:dyDescent="0.2">
      <c r="B2645" s="24">
        <v>527.6</v>
      </c>
      <c r="C2645" s="24">
        <v>2.9401222100000002</v>
      </c>
      <c r="D2645" s="24"/>
      <c r="E2645" s="24">
        <v>2.4234748700000002</v>
      </c>
      <c r="F2645" s="24"/>
      <c r="G2645" s="24">
        <v>2.1420742399999999</v>
      </c>
      <c r="H2645" s="24"/>
      <c r="I2645" s="24">
        <v>1.41134293</v>
      </c>
      <c r="J2645" s="24"/>
      <c r="K2645" s="24">
        <v>1.0107088</v>
      </c>
      <c r="L2645" s="24"/>
      <c r="M2645" s="24">
        <v>0.53006405999999995</v>
      </c>
      <c r="N2645" s="24"/>
    </row>
    <row r="2646" spans="2:14" ht="16" x14ac:dyDescent="0.2">
      <c r="B2646" s="24">
        <v>527.79999999999995</v>
      </c>
      <c r="C2646" s="24">
        <v>2.94005589</v>
      </c>
      <c r="D2646" s="24"/>
      <c r="E2646" s="24">
        <v>2.4230287100000001</v>
      </c>
      <c r="F2646" s="24"/>
      <c r="G2646" s="24">
        <v>2.14173137</v>
      </c>
      <c r="H2646" s="24"/>
      <c r="I2646" s="24">
        <v>1.4114546299999999</v>
      </c>
      <c r="J2646" s="24"/>
      <c r="K2646" s="24">
        <v>1.0101613899999999</v>
      </c>
      <c r="L2646" s="24"/>
      <c r="M2646" s="24">
        <v>0.52931344999999996</v>
      </c>
      <c r="N2646" s="24"/>
    </row>
    <row r="2647" spans="2:14" ht="16" x14ac:dyDescent="0.2">
      <c r="B2647" s="24">
        <v>528</v>
      </c>
      <c r="C2647" s="24">
        <v>2.9400254399999999</v>
      </c>
      <c r="D2647" s="24"/>
      <c r="E2647" s="24">
        <v>2.4231940500000002</v>
      </c>
      <c r="F2647" s="24"/>
      <c r="G2647" s="24">
        <v>2.14153555</v>
      </c>
      <c r="H2647" s="24"/>
      <c r="I2647" s="24">
        <v>1.41142721</v>
      </c>
      <c r="J2647" s="24"/>
      <c r="K2647" s="24">
        <v>1.01021491</v>
      </c>
      <c r="L2647" s="24"/>
      <c r="M2647" s="24">
        <v>0.52916938999999996</v>
      </c>
      <c r="N2647" s="24"/>
    </row>
    <row r="2648" spans="2:14" ht="16" x14ac:dyDescent="0.2">
      <c r="B2648" s="24">
        <v>528.20000000000005</v>
      </c>
      <c r="C2648" s="24">
        <v>2.9400985300000002</v>
      </c>
      <c r="D2648" s="24"/>
      <c r="E2648" s="24">
        <v>2.42345202</v>
      </c>
      <c r="F2648" s="24"/>
      <c r="G2648" s="24">
        <v>2.1416687099999998</v>
      </c>
      <c r="H2648" s="24"/>
      <c r="I2648" s="24">
        <v>1.4115963199999999</v>
      </c>
      <c r="J2648" s="24"/>
      <c r="K2648" s="24">
        <v>1.01031705</v>
      </c>
      <c r="L2648" s="24"/>
      <c r="M2648" s="24">
        <v>0.52953497000000005</v>
      </c>
      <c r="N2648" s="24"/>
    </row>
    <row r="2649" spans="2:14" ht="16" x14ac:dyDescent="0.2">
      <c r="B2649" s="24">
        <v>528.4</v>
      </c>
      <c r="C2649" s="24">
        <v>2.93999538</v>
      </c>
      <c r="D2649" s="24"/>
      <c r="E2649" s="24">
        <v>2.42358283</v>
      </c>
      <c r="F2649" s="24"/>
      <c r="G2649" s="24">
        <v>2.14159707</v>
      </c>
      <c r="H2649" s="24"/>
      <c r="I2649" s="24">
        <v>1.41157793</v>
      </c>
      <c r="J2649" s="24"/>
      <c r="K2649" s="24">
        <v>1.0100014799999999</v>
      </c>
      <c r="L2649" s="24"/>
      <c r="M2649" s="24">
        <v>0.52950306000000003</v>
      </c>
      <c r="N2649" s="24"/>
    </row>
    <row r="2650" spans="2:14" ht="16" x14ac:dyDescent="0.2">
      <c r="B2650" s="24">
        <v>528.6</v>
      </c>
      <c r="C2650" s="24">
        <v>2.9396971700000001</v>
      </c>
      <c r="D2650" s="24"/>
      <c r="E2650" s="24">
        <v>2.4232208100000001</v>
      </c>
      <c r="F2650" s="24"/>
      <c r="G2650" s="24">
        <v>2.1410353400000002</v>
      </c>
      <c r="H2650" s="24"/>
      <c r="I2650" s="24">
        <v>1.4112221</v>
      </c>
      <c r="J2650" s="24"/>
      <c r="K2650" s="24">
        <v>1.0098107000000001</v>
      </c>
      <c r="L2650" s="24"/>
      <c r="M2650" s="24">
        <v>0.52919912000000002</v>
      </c>
      <c r="N2650" s="24"/>
    </row>
    <row r="2651" spans="2:14" ht="16" x14ac:dyDescent="0.2">
      <c r="B2651" s="24">
        <v>528.79999999999995</v>
      </c>
      <c r="C2651" s="24">
        <v>2.9398549900000002</v>
      </c>
      <c r="D2651" s="24"/>
      <c r="E2651" s="24">
        <v>2.4232078499999998</v>
      </c>
      <c r="F2651" s="24"/>
      <c r="G2651" s="24">
        <v>2.1406568199999998</v>
      </c>
      <c r="H2651" s="24"/>
      <c r="I2651" s="24">
        <v>1.41136251</v>
      </c>
      <c r="J2651" s="24"/>
      <c r="K2651" s="24">
        <v>1.0097302100000001</v>
      </c>
      <c r="L2651" s="24"/>
      <c r="M2651" s="24">
        <v>0.52965635</v>
      </c>
      <c r="N2651" s="24"/>
    </row>
    <row r="2652" spans="2:14" ht="16" x14ac:dyDescent="0.2">
      <c r="B2652" s="24">
        <v>529</v>
      </c>
      <c r="C2652" s="24">
        <v>2.9396973200000001</v>
      </c>
      <c r="D2652" s="24"/>
      <c r="E2652" s="24">
        <v>2.4229083</v>
      </c>
      <c r="F2652" s="24"/>
      <c r="G2652" s="24">
        <v>2.1403400399999999</v>
      </c>
      <c r="H2652" s="24"/>
      <c r="I2652" s="24">
        <v>1.4112842000000001</v>
      </c>
      <c r="J2652" s="24"/>
      <c r="K2652" s="24">
        <v>1.0094842799999999</v>
      </c>
      <c r="L2652" s="24"/>
      <c r="M2652" s="24">
        <v>0.53028622999999997</v>
      </c>
      <c r="N2652" s="24"/>
    </row>
    <row r="2653" spans="2:14" ht="16" x14ac:dyDescent="0.2">
      <c r="B2653" s="24">
        <v>529.20000000000005</v>
      </c>
      <c r="C2653" s="24">
        <v>2.9396181800000001</v>
      </c>
      <c r="D2653" s="24"/>
      <c r="E2653" s="24">
        <v>2.4233886400000002</v>
      </c>
      <c r="F2653" s="24"/>
      <c r="G2653" s="24">
        <v>2.1407225599999999</v>
      </c>
      <c r="H2653" s="24"/>
      <c r="I2653" s="24">
        <v>1.41180924</v>
      </c>
      <c r="J2653" s="24"/>
      <c r="K2653" s="24">
        <v>1.0098524499999999</v>
      </c>
      <c r="L2653" s="24"/>
      <c r="M2653" s="24">
        <v>0.53082859000000004</v>
      </c>
      <c r="N2653" s="24"/>
    </row>
    <row r="2654" spans="2:14" ht="16" x14ac:dyDescent="0.2">
      <c r="B2654" s="24">
        <v>529.4</v>
      </c>
      <c r="C2654" s="24">
        <v>2.9394662</v>
      </c>
      <c r="D2654" s="24"/>
      <c r="E2654" s="24">
        <v>2.4235958100000001</v>
      </c>
      <c r="F2654" s="24"/>
      <c r="G2654" s="24">
        <v>2.1408272300000002</v>
      </c>
      <c r="H2654" s="24"/>
      <c r="I2654" s="24">
        <v>1.4118882500000001</v>
      </c>
      <c r="J2654" s="24"/>
      <c r="K2654" s="24">
        <v>1.00976204</v>
      </c>
      <c r="L2654" s="24"/>
      <c r="M2654" s="24">
        <v>0.53107033000000003</v>
      </c>
      <c r="N2654" s="24"/>
    </row>
    <row r="2655" spans="2:14" ht="16" x14ac:dyDescent="0.2">
      <c r="B2655" s="24">
        <v>529.6</v>
      </c>
      <c r="C2655" s="24">
        <v>2.93928754</v>
      </c>
      <c r="D2655" s="24"/>
      <c r="E2655" s="24">
        <v>2.42357713</v>
      </c>
      <c r="F2655" s="24"/>
      <c r="G2655" s="24">
        <v>2.1409356399999999</v>
      </c>
      <c r="H2655" s="24"/>
      <c r="I2655" s="24">
        <v>1.4120502500000001</v>
      </c>
      <c r="J2655" s="24"/>
      <c r="K2655" s="24">
        <v>1.00985707</v>
      </c>
      <c r="L2655" s="24"/>
      <c r="M2655" s="24">
        <v>0.53167308000000002</v>
      </c>
      <c r="N2655" s="24"/>
    </row>
    <row r="2656" spans="2:14" ht="16" x14ac:dyDescent="0.2">
      <c r="B2656" s="24">
        <v>529.79999999999995</v>
      </c>
      <c r="C2656" s="24">
        <v>2.9392123400000001</v>
      </c>
      <c r="D2656" s="24"/>
      <c r="E2656" s="24">
        <v>2.4239847000000001</v>
      </c>
      <c r="F2656" s="24"/>
      <c r="G2656" s="24">
        <v>2.1411713200000002</v>
      </c>
      <c r="H2656" s="24"/>
      <c r="I2656" s="24">
        <v>1.41196582</v>
      </c>
      <c r="J2656" s="24"/>
      <c r="K2656" s="24">
        <v>1.0102064100000001</v>
      </c>
      <c r="L2656" s="24"/>
      <c r="M2656" s="24">
        <v>0.53209687999999999</v>
      </c>
      <c r="N2656" s="24"/>
    </row>
    <row r="2657" spans="2:14" ht="16" x14ac:dyDescent="0.2">
      <c r="B2657" s="24">
        <v>530</v>
      </c>
      <c r="C2657" s="24">
        <v>2.93875004</v>
      </c>
      <c r="D2657" s="24"/>
      <c r="E2657" s="24">
        <v>2.4241336599999999</v>
      </c>
      <c r="F2657" s="24"/>
      <c r="G2657" s="24">
        <v>2.1415524499999998</v>
      </c>
      <c r="H2657" s="24"/>
      <c r="I2657" s="24">
        <v>1.41229776</v>
      </c>
      <c r="J2657" s="24"/>
      <c r="K2657" s="24">
        <v>1.0104975899999999</v>
      </c>
      <c r="L2657" s="24"/>
      <c r="M2657" s="24">
        <v>0.53227270999999998</v>
      </c>
      <c r="N2657" s="24"/>
    </row>
    <row r="2658" spans="2:14" ht="16" x14ac:dyDescent="0.2">
      <c r="B2658" s="24">
        <v>530.20000000000005</v>
      </c>
      <c r="C2658" s="24">
        <v>2.9389833599999999</v>
      </c>
      <c r="D2658" s="24"/>
      <c r="E2658" s="24">
        <v>2.4244065699999999</v>
      </c>
      <c r="F2658" s="24"/>
      <c r="G2658" s="24">
        <v>2.1422327399999999</v>
      </c>
      <c r="H2658" s="24"/>
      <c r="I2658" s="24">
        <v>1.41240119</v>
      </c>
      <c r="J2658" s="24"/>
      <c r="K2658" s="24">
        <v>1.0112527499999999</v>
      </c>
      <c r="L2658" s="24"/>
      <c r="M2658" s="24">
        <v>0.53244225000000001</v>
      </c>
      <c r="N2658" s="24"/>
    </row>
    <row r="2659" spans="2:14" ht="16" x14ac:dyDescent="0.2">
      <c r="B2659" s="24">
        <v>530.4</v>
      </c>
      <c r="C2659" s="24">
        <v>2.9398027999999998</v>
      </c>
      <c r="D2659" s="24"/>
      <c r="E2659" s="24">
        <v>2.4250668200000001</v>
      </c>
      <c r="F2659" s="24"/>
      <c r="G2659" s="24">
        <v>2.1427794800000002</v>
      </c>
      <c r="H2659" s="24"/>
      <c r="I2659" s="24">
        <v>1.4129255000000001</v>
      </c>
      <c r="J2659" s="24"/>
      <c r="K2659" s="24">
        <v>1.0121796999999999</v>
      </c>
      <c r="L2659" s="24"/>
      <c r="M2659" s="24">
        <v>0.53331991999999995</v>
      </c>
      <c r="N2659" s="24"/>
    </row>
    <row r="2660" spans="2:14" ht="16" x14ac:dyDescent="0.2">
      <c r="B2660" s="24">
        <v>530.6</v>
      </c>
      <c r="C2660" s="24">
        <v>2.9398381100000002</v>
      </c>
      <c r="D2660" s="24"/>
      <c r="E2660" s="24">
        <v>2.4251898199999999</v>
      </c>
      <c r="F2660" s="24"/>
      <c r="G2660" s="24">
        <v>2.1428474</v>
      </c>
      <c r="H2660" s="24"/>
      <c r="I2660" s="24">
        <v>1.4128170900000001</v>
      </c>
      <c r="J2660" s="24"/>
      <c r="K2660" s="24">
        <v>1.01246203</v>
      </c>
      <c r="L2660" s="24"/>
      <c r="M2660" s="24">
        <v>0.53355867999999995</v>
      </c>
      <c r="N2660" s="24"/>
    </row>
    <row r="2661" spans="2:14" ht="16" x14ac:dyDescent="0.2">
      <c r="B2661" s="24">
        <v>530.79999999999995</v>
      </c>
      <c r="C2661" s="24">
        <v>2.9407543600000001</v>
      </c>
      <c r="D2661" s="24"/>
      <c r="E2661" s="24">
        <v>2.4257552499999999</v>
      </c>
      <c r="F2661" s="24"/>
      <c r="G2661" s="24">
        <v>2.14361516</v>
      </c>
      <c r="H2661" s="24"/>
      <c r="I2661" s="24">
        <v>1.41306423</v>
      </c>
      <c r="J2661" s="24"/>
      <c r="K2661" s="24">
        <v>1.01285103</v>
      </c>
      <c r="L2661" s="24"/>
      <c r="M2661" s="24">
        <v>0.53388866000000001</v>
      </c>
      <c r="N2661" s="24"/>
    </row>
    <row r="2662" spans="2:14" ht="16" x14ac:dyDescent="0.2">
      <c r="B2662" s="24">
        <v>531</v>
      </c>
      <c r="C2662" s="24">
        <v>2.9408879300000001</v>
      </c>
      <c r="D2662" s="24"/>
      <c r="E2662" s="24">
        <v>2.42575472</v>
      </c>
      <c r="F2662" s="24"/>
      <c r="G2662" s="24">
        <v>2.1438020799999999</v>
      </c>
      <c r="H2662" s="24"/>
      <c r="I2662" s="24">
        <v>1.41285342</v>
      </c>
      <c r="J2662" s="24"/>
      <c r="K2662" s="24">
        <v>1.0127653999999999</v>
      </c>
      <c r="L2662" s="24"/>
      <c r="M2662" s="24">
        <v>0.53368771000000004</v>
      </c>
      <c r="N2662" s="24"/>
    </row>
    <row r="2663" spans="2:14" ht="16" x14ac:dyDescent="0.2">
      <c r="B2663" s="24">
        <v>531.20000000000005</v>
      </c>
      <c r="C2663" s="24">
        <v>2.9409109999999998</v>
      </c>
      <c r="D2663" s="24"/>
      <c r="E2663" s="24">
        <v>2.4259295399999998</v>
      </c>
      <c r="F2663" s="24"/>
      <c r="G2663" s="24">
        <v>2.1435590699999998</v>
      </c>
      <c r="H2663" s="24"/>
      <c r="I2663" s="24">
        <v>1.4125039500000001</v>
      </c>
      <c r="J2663" s="24"/>
      <c r="K2663" s="24">
        <v>1.0130935999999999</v>
      </c>
      <c r="L2663" s="24"/>
      <c r="M2663" s="24">
        <v>0.53323801999999998</v>
      </c>
      <c r="N2663" s="24"/>
    </row>
    <row r="2664" spans="2:14" ht="16" x14ac:dyDescent="0.2">
      <c r="B2664" s="24">
        <v>531.4</v>
      </c>
      <c r="C2664" s="24">
        <v>2.9413174500000001</v>
      </c>
      <c r="D2664" s="24"/>
      <c r="E2664" s="24">
        <v>2.4264123299999998</v>
      </c>
      <c r="F2664" s="24"/>
      <c r="G2664" s="24">
        <v>2.1439827400000002</v>
      </c>
      <c r="H2664" s="24"/>
      <c r="I2664" s="24">
        <v>1.4120536299999999</v>
      </c>
      <c r="J2664" s="24"/>
      <c r="K2664" s="24">
        <v>1.0137020299999999</v>
      </c>
      <c r="L2664" s="24"/>
      <c r="M2664" s="24">
        <v>0.53339347999999998</v>
      </c>
      <c r="N2664" s="24"/>
    </row>
    <row r="2665" spans="2:14" ht="16" x14ac:dyDescent="0.2">
      <c r="B2665" s="24">
        <v>531.6</v>
      </c>
      <c r="C2665" s="24">
        <v>2.9419910599999999</v>
      </c>
      <c r="D2665" s="24"/>
      <c r="E2665" s="24">
        <v>2.4262789499999999</v>
      </c>
      <c r="F2665" s="24"/>
      <c r="G2665" s="24">
        <v>2.14420769</v>
      </c>
      <c r="H2665" s="24"/>
      <c r="I2665" s="24">
        <v>1.4115073899999999</v>
      </c>
      <c r="J2665" s="24"/>
      <c r="K2665" s="24">
        <v>1.0135026499999999</v>
      </c>
      <c r="L2665" s="24"/>
      <c r="M2665" s="24">
        <v>0.53324832</v>
      </c>
      <c r="N2665" s="24"/>
    </row>
    <row r="2666" spans="2:14" ht="16" x14ac:dyDescent="0.2">
      <c r="B2666" s="24">
        <v>531.79999999999995</v>
      </c>
      <c r="C2666" s="24">
        <v>2.9420264600000001</v>
      </c>
      <c r="D2666" s="24"/>
      <c r="E2666" s="24">
        <v>2.4262937500000001</v>
      </c>
      <c r="F2666" s="24"/>
      <c r="G2666" s="24">
        <v>2.1442975299999998</v>
      </c>
      <c r="H2666" s="24"/>
      <c r="I2666" s="24">
        <v>1.4115986300000001</v>
      </c>
      <c r="J2666" s="24"/>
      <c r="K2666" s="24">
        <v>1.01297371</v>
      </c>
      <c r="L2666" s="24"/>
      <c r="M2666" s="24">
        <v>0.53329367000000005</v>
      </c>
      <c r="N2666" s="24"/>
    </row>
    <row r="2667" spans="2:14" ht="16" x14ac:dyDescent="0.2">
      <c r="B2667" s="24">
        <v>532</v>
      </c>
      <c r="C2667" s="24">
        <v>2.9417863999999998</v>
      </c>
      <c r="D2667" s="24"/>
      <c r="E2667" s="24">
        <v>2.4259052699999999</v>
      </c>
      <c r="F2667" s="24"/>
      <c r="G2667" s="24">
        <v>2.1441173600000001</v>
      </c>
      <c r="H2667" s="24"/>
      <c r="I2667" s="24">
        <v>1.41088422</v>
      </c>
      <c r="J2667" s="24"/>
      <c r="K2667" s="24">
        <v>1.0129279</v>
      </c>
      <c r="L2667" s="24"/>
      <c r="M2667" s="24">
        <v>0.53309470999999997</v>
      </c>
      <c r="N2667" s="24"/>
    </row>
    <row r="2668" spans="2:14" ht="16" x14ac:dyDescent="0.2">
      <c r="B2668" s="24">
        <v>532.20000000000005</v>
      </c>
      <c r="C2668" s="24">
        <v>2.9414804399999999</v>
      </c>
      <c r="D2668" s="24"/>
      <c r="E2668" s="24">
        <v>2.42553318</v>
      </c>
      <c r="F2668" s="24"/>
      <c r="G2668" s="24">
        <v>2.1438965200000002</v>
      </c>
      <c r="H2668" s="24"/>
      <c r="I2668" s="24">
        <v>1.4102199900000001</v>
      </c>
      <c r="J2668" s="24"/>
      <c r="K2668" s="24">
        <v>1.0123527699999999</v>
      </c>
      <c r="L2668" s="24"/>
      <c r="M2668" s="24">
        <v>0.53254820999999997</v>
      </c>
      <c r="N2668" s="24"/>
    </row>
    <row r="2669" spans="2:14" ht="16" x14ac:dyDescent="0.2">
      <c r="B2669" s="24">
        <v>532.4</v>
      </c>
      <c r="C2669" s="24">
        <v>2.9413303700000002</v>
      </c>
      <c r="D2669" s="24"/>
      <c r="E2669" s="24">
        <v>2.4256106399999999</v>
      </c>
      <c r="F2669" s="24"/>
      <c r="G2669" s="24">
        <v>2.14367961</v>
      </c>
      <c r="H2669" s="24"/>
      <c r="I2669" s="24">
        <v>1.41056234</v>
      </c>
      <c r="J2669" s="24"/>
      <c r="K2669" s="24">
        <v>1.0122861000000001</v>
      </c>
      <c r="L2669" s="24"/>
      <c r="M2669" s="24">
        <v>0.53229314000000005</v>
      </c>
      <c r="N2669" s="24"/>
    </row>
    <row r="2670" spans="2:14" ht="16" x14ac:dyDescent="0.2">
      <c r="B2670" s="24">
        <v>532.6</v>
      </c>
      <c r="C2670" s="24">
        <v>2.9413042900000002</v>
      </c>
      <c r="D2670" s="24"/>
      <c r="E2670" s="24">
        <v>2.42536621</v>
      </c>
      <c r="F2670" s="24"/>
      <c r="G2670" s="24">
        <v>2.1437438800000002</v>
      </c>
      <c r="H2670" s="24"/>
      <c r="I2670" s="24">
        <v>1.4112667299999999</v>
      </c>
      <c r="J2670" s="24"/>
      <c r="K2670" s="24">
        <v>1.01222861</v>
      </c>
      <c r="L2670" s="24"/>
      <c r="M2670" s="24">
        <v>0.53232784</v>
      </c>
      <c r="N2670" s="24"/>
    </row>
    <row r="2671" spans="2:14" ht="16" x14ac:dyDescent="0.2">
      <c r="B2671" s="24">
        <v>532.79999999999995</v>
      </c>
      <c r="C2671" s="24">
        <v>2.94129247</v>
      </c>
      <c r="D2671" s="24"/>
      <c r="E2671" s="24">
        <v>2.4256088099999999</v>
      </c>
      <c r="F2671" s="24"/>
      <c r="G2671" s="24">
        <v>2.1438325599999999</v>
      </c>
      <c r="H2671" s="24"/>
      <c r="I2671" s="24">
        <v>1.4114618299999999</v>
      </c>
      <c r="J2671" s="24"/>
      <c r="K2671" s="24">
        <v>1.01170866</v>
      </c>
      <c r="L2671" s="24"/>
      <c r="M2671" s="24">
        <v>0.53257241</v>
      </c>
      <c r="N2671" s="24"/>
    </row>
    <row r="2672" spans="2:14" ht="16" x14ac:dyDescent="0.2">
      <c r="B2672" s="24">
        <v>533</v>
      </c>
      <c r="C2672" s="24">
        <v>2.9411380199999999</v>
      </c>
      <c r="D2672" s="24"/>
      <c r="E2672" s="24">
        <v>2.4255318300000002</v>
      </c>
      <c r="F2672" s="24"/>
      <c r="G2672" s="24">
        <v>2.1440668899999999</v>
      </c>
      <c r="H2672" s="24"/>
      <c r="I2672" s="24">
        <v>1.41162886</v>
      </c>
      <c r="J2672" s="24"/>
      <c r="K2672" s="24">
        <v>1.01176405</v>
      </c>
      <c r="L2672" s="24"/>
      <c r="M2672" s="24">
        <v>0.53289129999999996</v>
      </c>
      <c r="N2672" s="24"/>
    </row>
    <row r="2673" spans="2:14" ht="16" x14ac:dyDescent="0.2">
      <c r="B2673" s="24">
        <v>533.20000000000005</v>
      </c>
      <c r="C2673" s="24">
        <v>2.94101773</v>
      </c>
      <c r="D2673" s="24"/>
      <c r="E2673" s="24">
        <v>2.4254962500000001</v>
      </c>
      <c r="F2673" s="24"/>
      <c r="G2673" s="24">
        <v>2.1443119199999998</v>
      </c>
      <c r="H2673" s="24"/>
      <c r="I2673" s="24">
        <v>1.4120576199999999</v>
      </c>
      <c r="J2673" s="24"/>
      <c r="K2673" s="24">
        <v>1.0119889200000001</v>
      </c>
      <c r="L2673" s="24"/>
      <c r="M2673" s="24">
        <v>0.53255348000000002</v>
      </c>
      <c r="N2673" s="24"/>
    </row>
    <row r="2674" spans="2:14" ht="16" x14ac:dyDescent="0.2">
      <c r="B2674" s="24">
        <v>533.4</v>
      </c>
      <c r="C2674" s="24">
        <v>2.9410988499999999</v>
      </c>
      <c r="D2674" s="24"/>
      <c r="E2674" s="24">
        <v>2.4258839399999998</v>
      </c>
      <c r="F2674" s="24"/>
      <c r="G2674" s="24">
        <v>2.1443421200000001</v>
      </c>
      <c r="H2674" s="24"/>
      <c r="I2674" s="24">
        <v>1.4121455300000001</v>
      </c>
      <c r="J2674" s="24"/>
      <c r="K2674" s="24">
        <v>1.01196233</v>
      </c>
      <c r="L2674" s="24"/>
      <c r="M2674" s="24">
        <v>0.53255984000000001</v>
      </c>
      <c r="N2674" s="24"/>
    </row>
    <row r="2675" spans="2:14" ht="16" x14ac:dyDescent="0.2">
      <c r="B2675" s="24">
        <v>533.6</v>
      </c>
      <c r="C2675" s="24">
        <v>2.9416826899999999</v>
      </c>
      <c r="D2675" s="24"/>
      <c r="E2675" s="24">
        <v>2.4264264099999999</v>
      </c>
      <c r="F2675" s="24"/>
      <c r="G2675" s="24">
        <v>2.1447520600000001</v>
      </c>
      <c r="H2675" s="24"/>
      <c r="I2675" s="24">
        <v>1.4128197199999999</v>
      </c>
      <c r="J2675" s="24"/>
      <c r="K2675" s="24">
        <v>1.0124653800000001</v>
      </c>
      <c r="L2675" s="24"/>
      <c r="M2675" s="24">
        <v>0.53322055000000002</v>
      </c>
      <c r="N2675" s="24"/>
    </row>
    <row r="2676" spans="2:14" ht="16" x14ac:dyDescent="0.2">
      <c r="B2676" s="24">
        <v>533.79999999999995</v>
      </c>
      <c r="C2676" s="24">
        <v>2.9416830599999999</v>
      </c>
      <c r="D2676" s="24"/>
      <c r="E2676" s="24">
        <v>2.4264823600000001</v>
      </c>
      <c r="F2676" s="24"/>
      <c r="G2676" s="24">
        <v>2.1450138500000002</v>
      </c>
      <c r="H2676" s="24"/>
      <c r="I2676" s="24">
        <v>1.41298422</v>
      </c>
      <c r="J2676" s="24"/>
      <c r="K2676" s="24">
        <v>1.01289988</v>
      </c>
      <c r="L2676" s="24"/>
      <c r="M2676" s="24">
        <v>0.53365024000000005</v>
      </c>
      <c r="N2676" s="24"/>
    </row>
    <row r="2677" spans="2:14" ht="16" x14ac:dyDescent="0.2">
      <c r="B2677" s="24">
        <v>534</v>
      </c>
      <c r="C2677" s="24">
        <v>2.9414085299999999</v>
      </c>
      <c r="D2677" s="24"/>
      <c r="E2677" s="24">
        <v>2.4264722000000001</v>
      </c>
      <c r="F2677" s="24"/>
      <c r="G2677" s="24">
        <v>2.1449524499999999</v>
      </c>
      <c r="H2677" s="24"/>
      <c r="I2677" s="24">
        <v>1.41313782</v>
      </c>
      <c r="J2677" s="24"/>
      <c r="K2677" s="24">
        <v>1.01295256</v>
      </c>
      <c r="L2677" s="24"/>
      <c r="M2677" s="24">
        <v>0.53367522999999994</v>
      </c>
      <c r="N2677" s="24"/>
    </row>
    <row r="2678" spans="2:14" ht="16" x14ac:dyDescent="0.2">
      <c r="B2678" s="24">
        <v>534.20000000000005</v>
      </c>
      <c r="C2678" s="24">
        <v>2.9420770100000002</v>
      </c>
      <c r="D2678" s="24"/>
      <c r="E2678" s="24">
        <v>2.4266344399999999</v>
      </c>
      <c r="F2678" s="24"/>
      <c r="G2678" s="24">
        <v>2.1450681700000001</v>
      </c>
      <c r="H2678" s="24"/>
      <c r="I2678" s="24">
        <v>1.4135759000000001</v>
      </c>
      <c r="J2678" s="24"/>
      <c r="K2678" s="24">
        <v>1.0134338899999999</v>
      </c>
      <c r="L2678" s="24"/>
      <c r="M2678" s="24">
        <v>0.53408515000000001</v>
      </c>
      <c r="N2678" s="24"/>
    </row>
    <row r="2679" spans="2:14" ht="16" x14ac:dyDescent="0.2">
      <c r="B2679" s="24">
        <v>534.4</v>
      </c>
      <c r="C2679" s="24">
        <v>2.94268515</v>
      </c>
      <c r="D2679" s="24"/>
      <c r="E2679" s="24">
        <v>2.42668141</v>
      </c>
      <c r="F2679" s="24"/>
      <c r="G2679" s="24">
        <v>2.1448203700000001</v>
      </c>
      <c r="H2679" s="24"/>
      <c r="I2679" s="24">
        <v>1.41383053</v>
      </c>
      <c r="J2679" s="24"/>
      <c r="K2679" s="24">
        <v>1.01348781</v>
      </c>
      <c r="L2679" s="24"/>
      <c r="M2679" s="24">
        <v>0.53460278999999999</v>
      </c>
      <c r="N2679" s="24"/>
    </row>
    <row r="2680" spans="2:14" ht="16" x14ac:dyDescent="0.2">
      <c r="B2680" s="24">
        <v>534.6</v>
      </c>
      <c r="C2680" s="24">
        <v>2.9430384799999998</v>
      </c>
      <c r="D2680" s="24"/>
      <c r="E2680" s="24">
        <v>2.42681178</v>
      </c>
      <c r="F2680" s="24"/>
      <c r="G2680" s="24">
        <v>2.14511451</v>
      </c>
      <c r="H2680" s="24"/>
      <c r="I2680" s="24">
        <v>1.4141427099999999</v>
      </c>
      <c r="J2680" s="24"/>
      <c r="K2680" s="24">
        <v>1.0136953</v>
      </c>
      <c r="L2680" s="24"/>
      <c r="M2680" s="24">
        <v>0.53449316000000002</v>
      </c>
      <c r="N2680" s="24"/>
    </row>
    <row r="2681" spans="2:14" ht="16" x14ac:dyDescent="0.2">
      <c r="B2681" s="24">
        <v>534.79999999999995</v>
      </c>
      <c r="C2681" s="24">
        <v>2.9434030500000001</v>
      </c>
      <c r="D2681" s="24"/>
      <c r="E2681" s="24">
        <v>2.42686315</v>
      </c>
      <c r="F2681" s="24"/>
      <c r="G2681" s="24">
        <v>2.1453788600000001</v>
      </c>
      <c r="H2681" s="24"/>
      <c r="I2681" s="24">
        <v>1.41388878</v>
      </c>
      <c r="J2681" s="24"/>
      <c r="K2681" s="24">
        <v>1.01405565</v>
      </c>
      <c r="L2681" s="24"/>
      <c r="M2681" s="24">
        <v>0.53452051</v>
      </c>
      <c r="N2681" s="24"/>
    </row>
    <row r="2682" spans="2:14" ht="16" x14ac:dyDescent="0.2">
      <c r="B2682" s="24">
        <v>535</v>
      </c>
      <c r="C2682" s="24">
        <v>2.9436292399999999</v>
      </c>
      <c r="D2682" s="24"/>
      <c r="E2682" s="24">
        <v>2.4268190500000002</v>
      </c>
      <c r="F2682" s="24"/>
      <c r="G2682" s="24">
        <v>2.14544136</v>
      </c>
      <c r="H2682" s="24"/>
      <c r="I2682" s="24">
        <v>1.4139724499999999</v>
      </c>
      <c r="J2682" s="24"/>
      <c r="K2682" s="24">
        <v>1.01427757</v>
      </c>
      <c r="L2682" s="24"/>
      <c r="M2682" s="24">
        <v>0.53458444999999999</v>
      </c>
      <c r="N2682" s="24"/>
    </row>
    <row r="2683" spans="2:14" ht="16" x14ac:dyDescent="0.2">
      <c r="B2683" s="24">
        <v>535.20000000000005</v>
      </c>
      <c r="C2683" s="24">
        <v>2.9437445000000002</v>
      </c>
      <c r="D2683" s="24"/>
      <c r="E2683" s="24">
        <v>2.4271679599999998</v>
      </c>
      <c r="F2683" s="24"/>
      <c r="G2683" s="24">
        <v>2.1458128400000001</v>
      </c>
      <c r="H2683" s="24"/>
      <c r="I2683" s="24">
        <v>1.41393301</v>
      </c>
      <c r="J2683" s="24"/>
      <c r="K2683" s="24">
        <v>1.01449349</v>
      </c>
      <c r="L2683" s="24"/>
      <c r="M2683" s="24">
        <v>0.53450323</v>
      </c>
      <c r="N2683" s="24"/>
    </row>
    <row r="2684" spans="2:14" ht="16" x14ac:dyDescent="0.2">
      <c r="B2684" s="24">
        <v>535.4</v>
      </c>
      <c r="C2684" s="24">
        <v>2.9440108500000002</v>
      </c>
      <c r="D2684" s="24"/>
      <c r="E2684" s="24">
        <v>2.4271330899999999</v>
      </c>
      <c r="F2684" s="24"/>
      <c r="G2684" s="24">
        <v>2.1459789699999998</v>
      </c>
      <c r="H2684" s="24"/>
      <c r="I2684" s="24">
        <v>1.4137735499999999</v>
      </c>
      <c r="J2684" s="24"/>
      <c r="K2684" s="24">
        <v>1.0144926700000001</v>
      </c>
      <c r="L2684" s="24"/>
      <c r="M2684" s="24">
        <v>0.53461654999999997</v>
      </c>
      <c r="N2684" s="24"/>
    </row>
    <row r="2685" spans="2:14" ht="16" x14ac:dyDescent="0.2">
      <c r="B2685" s="24">
        <v>535.6</v>
      </c>
      <c r="C2685" s="24">
        <v>2.9441623200000002</v>
      </c>
      <c r="D2685" s="24"/>
      <c r="E2685" s="24">
        <v>2.4267131200000001</v>
      </c>
      <c r="F2685" s="24"/>
      <c r="G2685" s="24">
        <v>2.1459261199999999</v>
      </c>
      <c r="H2685" s="24"/>
      <c r="I2685" s="24">
        <v>1.4137842</v>
      </c>
      <c r="J2685" s="24"/>
      <c r="K2685" s="24">
        <v>1.01417935</v>
      </c>
      <c r="L2685" s="24"/>
      <c r="M2685" s="24">
        <v>0.53449230000000003</v>
      </c>
      <c r="N2685" s="24"/>
    </row>
    <row r="2686" spans="2:14" ht="16" x14ac:dyDescent="0.2">
      <c r="B2686" s="24">
        <v>535.79999999999995</v>
      </c>
      <c r="C2686" s="24">
        <v>2.9444344899999999</v>
      </c>
      <c r="D2686" s="24"/>
      <c r="E2686" s="24">
        <v>2.4267792899999998</v>
      </c>
      <c r="F2686" s="24"/>
      <c r="G2686" s="24">
        <v>2.1459433300000001</v>
      </c>
      <c r="H2686" s="24"/>
      <c r="I2686" s="24">
        <v>1.4138333300000001</v>
      </c>
      <c r="J2686" s="24"/>
      <c r="K2686" s="24">
        <v>1.01404278</v>
      </c>
      <c r="L2686" s="24"/>
      <c r="M2686" s="24">
        <v>0.53474591999999999</v>
      </c>
      <c r="N2686" s="24"/>
    </row>
    <row r="2687" spans="2:14" ht="16" x14ac:dyDescent="0.2">
      <c r="B2687" s="24">
        <v>536</v>
      </c>
      <c r="C2687" s="24">
        <v>2.9441604799999999</v>
      </c>
      <c r="D2687" s="24"/>
      <c r="E2687" s="24">
        <v>2.4262557299999998</v>
      </c>
      <c r="F2687" s="24"/>
      <c r="G2687" s="24">
        <v>2.1458605999999998</v>
      </c>
      <c r="H2687" s="24"/>
      <c r="I2687" s="24">
        <v>1.41331641</v>
      </c>
      <c r="J2687" s="24"/>
      <c r="K2687" s="24">
        <v>1.0140433600000001</v>
      </c>
      <c r="L2687" s="24"/>
      <c r="M2687" s="24">
        <v>0.53405568999999997</v>
      </c>
      <c r="N2687" s="24"/>
    </row>
    <row r="2688" spans="2:14" ht="16" x14ac:dyDescent="0.2">
      <c r="B2688" s="24">
        <v>536.20000000000005</v>
      </c>
      <c r="C2688" s="24">
        <v>2.9445848799999998</v>
      </c>
      <c r="D2688" s="24"/>
      <c r="E2688" s="24">
        <v>2.4264597600000002</v>
      </c>
      <c r="F2688" s="24"/>
      <c r="G2688" s="24">
        <v>2.1459806600000002</v>
      </c>
      <c r="H2688" s="24"/>
      <c r="I2688" s="24">
        <v>1.4135230400000001</v>
      </c>
      <c r="J2688" s="24"/>
      <c r="K2688" s="24">
        <v>1.01419222</v>
      </c>
      <c r="L2688" s="24"/>
      <c r="M2688" s="24">
        <v>0.53400570000000003</v>
      </c>
      <c r="N2688" s="24"/>
    </row>
    <row r="2689" spans="2:14" ht="16" x14ac:dyDescent="0.2">
      <c r="B2689" s="24">
        <v>536.4</v>
      </c>
      <c r="C2689" s="24">
        <v>2.9448516100000002</v>
      </c>
      <c r="D2689" s="24"/>
      <c r="E2689" s="24">
        <v>2.4270709300000002</v>
      </c>
      <c r="F2689" s="24"/>
      <c r="G2689" s="24">
        <v>2.14619896</v>
      </c>
      <c r="H2689" s="24"/>
      <c r="I2689" s="24">
        <v>1.41447714</v>
      </c>
      <c r="J2689" s="24"/>
      <c r="K2689" s="24">
        <v>1.0144818099999999</v>
      </c>
      <c r="L2689" s="24"/>
      <c r="M2689" s="24">
        <v>0.53430155999999995</v>
      </c>
      <c r="N2689" s="24"/>
    </row>
    <row r="2690" spans="2:14" ht="16" x14ac:dyDescent="0.2">
      <c r="B2690" s="24">
        <v>536.6</v>
      </c>
      <c r="C2690" s="24">
        <v>2.9449491299999999</v>
      </c>
      <c r="D2690" s="24"/>
      <c r="E2690" s="24">
        <v>2.4272679899999998</v>
      </c>
      <c r="F2690" s="24"/>
      <c r="G2690" s="24">
        <v>2.1460781799999999</v>
      </c>
      <c r="H2690" s="24"/>
      <c r="I2690" s="24">
        <v>1.41451459</v>
      </c>
      <c r="J2690" s="24"/>
      <c r="K2690" s="24">
        <v>1.01417833</v>
      </c>
      <c r="L2690" s="24"/>
      <c r="M2690" s="24">
        <v>0.53438390000000002</v>
      </c>
      <c r="N2690" s="24"/>
    </row>
    <row r="2691" spans="2:14" ht="16" x14ac:dyDescent="0.2">
      <c r="B2691" s="24">
        <v>536.79999999999995</v>
      </c>
      <c r="C2691" s="24">
        <v>2.94498522</v>
      </c>
      <c r="D2691" s="24"/>
      <c r="E2691" s="24">
        <v>2.4274085300000001</v>
      </c>
      <c r="F2691" s="24"/>
      <c r="G2691" s="24">
        <v>2.14613188</v>
      </c>
      <c r="H2691" s="24"/>
      <c r="I2691" s="24">
        <v>1.41410277</v>
      </c>
      <c r="J2691" s="24"/>
      <c r="K2691" s="24">
        <v>1.01393647</v>
      </c>
      <c r="L2691" s="24"/>
      <c r="M2691" s="24">
        <v>0.53464780000000001</v>
      </c>
      <c r="N2691" s="24"/>
    </row>
    <row r="2692" spans="2:14" ht="16" x14ac:dyDescent="0.2">
      <c r="B2692" s="24">
        <v>537</v>
      </c>
      <c r="C2692" s="24">
        <v>2.9448236300000001</v>
      </c>
      <c r="D2692" s="24"/>
      <c r="E2692" s="24">
        <v>2.42745481</v>
      </c>
      <c r="F2692" s="24"/>
      <c r="G2692" s="24">
        <v>2.14638149</v>
      </c>
      <c r="H2692" s="24"/>
      <c r="I2692" s="24">
        <v>1.4143133999999999</v>
      </c>
      <c r="J2692" s="24"/>
      <c r="K2692" s="24">
        <v>1.01441603</v>
      </c>
      <c r="L2692" s="24"/>
      <c r="M2692" s="24">
        <v>0.53477110000000005</v>
      </c>
      <c r="N2692" s="24"/>
    </row>
    <row r="2693" spans="2:14" ht="16" x14ac:dyDescent="0.2">
      <c r="B2693" s="24">
        <v>537.20000000000005</v>
      </c>
      <c r="C2693" s="24">
        <v>2.9453073399999998</v>
      </c>
      <c r="D2693" s="24"/>
      <c r="E2693" s="24">
        <v>2.42787715</v>
      </c>
      <c r="F2693" s="24"/>
      <c r="G2693" s="24">
        <v>2.1466150000000002</v>
      </c>
      <c r="H2693" s="24"/>
      <c r="I2693" s="24">
        <v>1.41479259</v>
      </c>
      <c r="J2693" s="24"/>
      <c r="K2693" s="24">
        <v>1.01492757</v>
      </c>
      <c r="L2693" s="24"/>
      <c r="M2693" s="24">
        <v>0.53497497000000005</v>
      </c>
      <c r="N2693" s="24"/>
    </row>
    <row r="2694" spans="2:14" ht="16" x14ac:dyDescent="0.2">
      <c r="B2694" s="24">
        <v>537.4</v>
      </c>
      <c r="C2694" s="24">
        <v>2.94569284</v>
      </c>
      <c r="D2694" s="24"/>
      <c r="E2694" s="24">
        <v>2.4284568800000002</v>
      </c>
      <c r="F2694" s="24"/>
      <c r="G2694" s="24">
        <v>2.1470408399999998</v>
      </c>
      <c r="H2694" s="24"/>
      <c r="I2694" s="24">
        <v>1.4152683100000001</v>
      </c>
      <c r="J2694" s="24"/>
      <c r="K2694" s="24">
        <v>1.0150444000000001</v>
      </c>
      <c r="L2694" s="24"/>
      <c r="M2694" s="24">
        <v>0.53537475999999995</v>
      </c>
      <c r="N2694" s="24"/>
    </row>
    <row r="2695" spans="2:14" ht="16" x14ac:dyDescent="0.2">
      <c r="B2695" s="24">
        <v>537.6</v>
      </c>
      <c r="C2695" s="24">
        <v>2.9459900299999999</v>
      </c>
      <c r="D2695" s="24"/>
      <c r="E2695" s="24">
        <v>2.4286070199999998</v>
      </c>
      <c r="F2695" s="24"/>
      <c r="G2695" s="24">
        <v>2.1470506600000001</v>
      </c>
      <c r="H2695" s="24"/>
      <c r="I2695" s="24">
        <v>1.41558983</v>
      </c>
      <c r="J2695" s="24"/>
      <c r="K2695" s="24">
        <v>1.01537846</v>
      </c>
      <c r="L2695" s="24"/>
      <c r="M2695" s="24">
        <v>0.53567571000000003</v>
      </c>
      <c r="N2695" s="24"/>
    </row>
    <row r="2696" spans="2:14" ht="16" x14ac:dyDescent="0.2">
      <c r="B2696" s="24">
        <v>537.79999999999995</v>
      </c>
      <c r="C2696" s="24">
        <v>2.9450467599999999</v>
      </c>
      <c r="D2696" s="24"/>
      <c r="E2696" s="24">
        <v>2.4285326299999999</v>
      </c>
      <c r="F2696" s="24"/>
      <c r="G2696" s="24">
        <v>2.1462923100000002</v>
      </c>
      <c r="H2696" s="24"/>
      <c r="I2696" s="24">
        <v>1.41533738</v>
      </c>
      <c r="J2696" s="24"/>
      <c r="K2696" s="24">
        <v>1.0152404100000001</v>
      </c>
      <c r="L2696" s="24"/>
      <c r="M2696" s="24">
        <v>0.53572713000000005</v>
      </c>
      <c r="N2696" s="24"/>
    </row>
    <row r="2697" spans="2:14" ht="16" x14ac:dyDescent="0.2">
      <c r="B2697" s="24">
        <v>538</v>
      </c>
      <c r="C2697" s="24">
        <v>2.94473706</v>
      </c>
      <c r="D2697" s="24"/>
      <c r="E2697" s="24">
        <v>2.4288265</v>
      </c>
      <c r="F2697" s="24"/>
      <c r="G2697" s="24">
        <v>2.1457841200000001</v>
      </c>
      <c r="H2697" s="24"/>
      <c r="I2697" s="24">
        <v>1.41526756</v>
      </c>
      <c r="J2697" s="24"/>
      <c r="K2697" s="24">
        <v>1.01540769</v>
      </c>
      <c r="L2697" s="24"/>
      <c r="M2697" s="24">
        <v>0.53575218000000002</v>
      </c>
      <c r="N2697" s="24"/>
    </row>
    <row r="2698" spans="2:14" ht="16" x14ac:dyDescent="0.2">
      <c r="B2698" s="24">
        <v>538.20000000000005</v>
      </c>
      <c r="C2698" s="24">
        <v>2.9443853999999998</v>
      </c>
      <c r="D2698" s="24"/>
      <c r="E2698" s="24">
        <v>2.42844784</v>
      </c>
      <c r="F2698" s="24"/>
      <c r="G2698" s="24">
        <v>2.14532787</v>
      </c>
      <c r="H2698" s="24"/>
      <c r="I2698" s="24">
        <v>1.4148735400000001</v>
      </c>
      <c r="J2698" s="24"/>
      <c r="K2698" s="24">
        <v>1.0154391599999999</v>
      </c>
      <c r="L2698" s="24"/>
      <c r="M2698" s="24">
        <v>0.53590603999999997</v>
      </c>
      <c r="N2698" s="24"/>
    </row>
    <row r="2699" spans="2:14" ht="16" x14ac:dyDescent="0.2">
      <c r="B2699" s="24">
        <v>538.4</v>
      </c>
      <c r="C2699" s="24">
        <v>2.9444486099999998</v>
      </c>
      <c r="D2699" s="24"/>
      <c r="E2699" s="24">
        <v>2.42880677</v>
      </c>
      <c r="F2699" s="24"/>
      <c r="G2699" s="24">
        <v>2.1451255699999998</v>
      </c>
      <c r="H2699" s="24"/>
      <c r="I2699" s="24">
        <v>1.4145108500000001</v>
      </c>
      <c r="J2699" s="24"/>
      <c r="K2699" s="24">
        <v>1.0156316299999999</v>
      </c>
      <c r="L2699" s="24"/>
      <c r="M2699" s="24">
        <v>0.53609006999999997</v>
      </c>
      <c r="N2699" s="24"/>
    </row>
    <row r="2700" spans="2:14" ht="16" x14ac:dyDescent="0.2">
      <c r="B2700" s="24">
        <v>538.6</v>
      </c>
      <c r="C2700" s="24">
        <v>2.94404318</v>
      </c>
      <c r="D2700" s="24"/>
      <c r="E2700" s="24">
        <v>2.4289592199999999</v>
      </c>
      <c r="F2700" s="24"/>
      <c r="G2700" s="24">
        <v>2.1454077599999999</v>
      </c>
      <c r="H2700" s="24"/>
      <c r="I2700" s="24">
        <v>1.41477721</v>
      </c>
      <c r="J2700" s="24"/>
      <c r="K2700" s="24">
        <v>1.0152714899999999</v>
      </c>
      <c r="L2700" s="24"/>
      <c r="M2700" s="24">
        <v>0.53595789000000005</v>
      </c>
      <c r="N2700" s="24"/>
    </row>
    <row r="2701" spans="2:14" ht="16" x14ac:dyDescent="0.2">
      <c r="B2701" s="24">
        <v>538.79999999999995</v>
      </c>
      <c r="C2701" s="24">
        <v>2.9438810800000001</v>
      </c>
      <c r="D2701" s="24"/>
      <c r="E2701" s="24">
        <v>2.42893494</v>
      </c>
      <c r="F2701" s="24"/>
      <c r="G2701" s="24">
        <v>2.1450264200000002</v>
      </c>
      <c r="H2701" s="24"/>
      <c r="I2701" s="24">
        <v>1.41473212</v>
      </c>
      <c r="J2701" s="24"/>
      <c r="K2701" s="24">
        <v>1.0151870599999999</v>
      </c>
      <c r="L2701" s="24"/>
      <c r="M2701" s="24">
        <v>0.53613264999999999</v>
      </c>
      <c r="N2701" s="24"/>
    </row>
    <row r="2702" spans="2:14" ht="16" x14ac:dyDescent="0.2">
      <c r="B2702" s="24">
        <v>539</v>
      </c>
      <c r="C2702" s="24">
        <v>2.9434458600000002</v>
      </c>
      <c r="D2702" s="24"/>
      <c r="E2702" s="24">
        <v>2.4288899599999998</v>
      </c>
      <c r="F2702" s="24"/>
      <c r="G2702" s="24">
        <v>2.14481856</v>
      </c>
      <c r="H2702" s="24"/>
      <c r="I2702" s="24">
        <v>1.41514823</v>
      </c>
      <c r="J2702" s="24"/>
      <c r="K2702" s="24">
        <v>1.0147676800000001</v>
      </c>
      <c r="L2702" s="24"/>
      <c r="M2702" s="24">
        <v>0.53573886999999998</v>
      </c>
      <c r="N2702" s="24"/>
    </row>
    <row r="2703" spans="2:14" ht="16" x14ac:dyDescent="0.2">
      <c r="B2703" s="24">
        <v>539.20000000000005</v>
      </c>
      <c r="C2703" s="24">
        <v>2.9431293300000001</v>
      </c>
      <c r="D2703" s="24"/>
      <c r="E2703" s="24">
        <v>2.4287299299999998</v>
      </c>
      <c r="F2703" s="24"/>
      <c r="G2703" s="24">
        <v>2.14439308</v>
      </c>
      <c r="H2703" s="24"/>
      <c r="I2703" s="24">
        <v>1.4150926699999999</v>
      </c>
      <c r="J2703" s="24"/>
      <c r="K2703" s="24">
        <v>1.0147910600000001</v>
      </c>
      <c r="L2703" s="24"/>
      <c r="M2703" s="24">
        <v>0.53549078999999999</v>
      </c>
      <c r="N2703" s="24"/>
    </row>
    <row r="2704" spans="2:14" ht="16" x14ac:dyDescent="0.2">
      <c r="B2704" s="24">
        <v>539.4</v>
      </c>
      <c r="C2704" s="24">
        <v>2.9430602800000001</v>
      </c>
      <c r="D2704" s="24"/>
      <c r="E2704" s="24">
        <v>2.4285442800000001</v>
      </c>
      <c r="F2704" s="24"/>
      <c r="G2704" s="24">
        <v>2.1441939900000002</v>
      </c>
      <c r="H2704" s="24"/>
      <c r="I2704" s="24">
        <v>1.41508806</v>
      </c>
      <c r="J2704" s="24"/>
      <c r="K2704" s="24">
        <v>1.0147546000000001</v>
      </c>
      <c r="L2704" s="24"/>
      <c r="M2704" s="24">
        <v>0.53538976999999999</v>
      </c>
      <c r="N2704" s="24"/>
    </row>
    <row r="2705" spans="2:14" ht="16" x14ac:dyDescent="0.2">
      <c r="B2705" s="24">
        <v>539.6</v>
      </c>
      <c r="C2705" s="24">
        <v>2.9435142399999998</v>
      </c>
      <c r="D2705" s="24"/>
      <c r="E2705" s="24">
        <v>2.4290471500000002</v>
      </c>
      <c r="F2705" s="24"/>
      <c r="G2705" s="24">
        <v>2.1447634</v>
      </c>
      <c r="H2705" s="24"/>
      <c r="I2705" s="24">
        <v>1.4156234299999999</v>
      </c>
      <c r="J2705" s="24"/>
      <c r="K2705" s="24">
        <v>1.01500945</v>
      </c>
      <c r="L2705" s="24"/>
      <c r="M2705" s="24">
        <v>0.53546022000000004</v>
      </c>
      <c r="N2705" s="24"/>
    </row>
    <row r="2706" spans="2:14" ht="16" x14ac:dyDescent="0.2">
      <c r="B2706" s="24">
        <v>539.79999999999995</v>
      </c>
      <c r="C2706" s="24">
        <v>2.94346248</v>
      </c>
      <c r="D2706" s="24"/>
      <c r="E2706" s="24">
        <v>2.4292018099999999</v>
      </c>
      <c r="F2706" s="24"/>
      <c r="G2706" s="24">
        <v>2.14461748</v>
      </c>
      <c r="H2706" s="24"/>
      <c r="I2706" s="24">
        <v>1.41561268</v>
      </c>
      <c r="J2706" s="24"/>
      <c r="K2706" s="24">
        <v>1.01506824</v>
      </c>
      <c r="L2706" s="24"/>
      <c r="M2706" s="24">
        <v>0.53527992000000002</v>
      </c>
      <c r="N2706" s="24"/>
    </row>
    <row r="2707" spans="2:14" ht="16" x14ac:dyDescent="0.2">
      <c r="B2707" s="24">
        <v>540</v>
      </c>
      <c r="C2707" s="24">
        <v>2.9428964799999999</v>
      </c>
      <c r="D2707" s="24"/>
      <c r="E2707" s="24">
        <v>2.4290452400000002</v>
      </c>
      <c r="F2707" s="24"/>
      <c r="G2707" s="24">
        <v>2.1446265100000002</v>
      </c>
      <c r="H2707" s="24"/>
      <c r="I2707" s="24">
        <v>1.41544515</v>
      </c>
      <c r="J2707" s="24"/>
      <c r="K2707" s="24">
        <v>1.0151282699999999</v>
      </c>
      <c r="L2707" s="24"/>
      <c r="M2707" s="24">
        <v>0.53463077999999997</v>
      </c>
      <c r="N2707" s="24"/>
    </row>
    <row r="2708" spans="2:14" ht="16" x14ac:dyDescent="0.2">
      <c r="B2708" s="24">
        <v>540.20000000000005</v>
      </c>
      <c r="C2708" s="24">
        <v>2.9432020400000001</v>
      </c>
      <c r="D2708" s="24"/>
      <c r="E2708" s="24">
        <v>2.4290971799999999</v>
      </c>
      <c r="F2708" s="24"/>
      <c r="G2708" s="24">
        <v>2.14430459</v>
      </c>
      <c r="H2708" s="24"/>
      <c r="I2708" s="24">
        <v>1.4154546699999999</v>
      </c>
      <c r="J2708" s="24"/>
      <c r="K2708" s="24">
        <v>1.0151752999999999</v>
      </c>
      <c r="L2708" s="24"/>
      <c r="M2708" s="24">
        <v>0.53453892000000003</v>
      </c>
      <c r="N2708" s="24"/>
    </row>
    <row r="2709" spans="2:14" ht="16" x14ac:dyDescent="0.2">
      <c r="B2709" s="24">
        <v>540.4</v>
      </c>
      <c r="C2709" s="24">
        <v>2.94286446</v>
      </c>
      <c r="D2709" s="24"/>
      <c r="E2709" s="24">
        <v>2.4287732900000001</v>
      </c>
      <c r="F2709" s="24"/>
      <c r="G2709" s="24">
        <v>2.1439994000000002</v>
      </c>
      <c r="H2709" s="24"/>
      <c r="I2709" s="24">
        <v>1.4154003399999999</v>
      </c>
      <c r="J2709" s="24"/>
      <c r="K2709" s="24">
        <v>1.01453628</v>
      </c>
      <c r="L2709" s="24"/>
      <c r="M2709" s="24">
        <v>0.53396776999999995</v>
      </c>
      <c r="N2709" s="24"/>
    </row>
    <row r="2710" spans="2:14" ht="16" x14ac:dyDescent="0.2">
      <c r="B2710" s="24">
        <v>540.6</v>
      </c>
      <c r="C2710" s="24">
        <v>2.9430838800000001</v>
      </c>
      <c r="D2710" s="24"/>
      <c r="E2710" s="24">
        <v>2.42867305</v>
      </c>
      <c r="F2710" s="24"/>
      <c r="G2710" s="24">
        <v>2.1442772799999998</v>
      </c>
      <c r="H2710" s="24"/>
      <c r="I2710" s="24">
        <v>1.4154449600000001</v>
      </c>
      <c r="J2710" s="24"/>
      <c r="K2710" s="24">
        <v>1.01445922</v>
      </c>
      <c r="L2710" s="24"/>
      <c r="M2710" s="24">
        <v>0.53454484999999996</v>
      </c>
      <c r="N2710" s="24"/>
    </row>
    <row r="2711" spans="2:14" ht="16" x14ac:dyDescent="0.2">
      <c r="B2711" s="24">
        <v>540.79999999999995</v>
      </c>
      <c r="C2711" s="24">
        <v>2.9432403900000002</v>
      </c>
      <c r="D2711" s="24"/>
      <c r="E2711" s="24">
        <v>2.42865486</v>
      </c>
      <c r="F2711" s="24"/>
      <c r="G2711" s="24">
        <v>2.1452098300000002</v>
      </c>
      <c r="H2711" s="24"/>
      <c r="I2711" s="24">
        <v>1.4157493999999999</v>
      </c>
      <c r="J2711" s="24"/>
      <c r="K2711" s="24">
        <v>1.01489042</v>
      </c>
      <c r="L2711" s="24"/>
      <c r="M2711" s="24">
        <v>0.53498595000000004</v>
      </c>
      <c r="N2711" s="24"/>
    </row>
    <row r="2712" spans="2:14" ht="16" x14ac:dyDescent="0.2">
      <c r="B2712" s="24">
        <v>541</v>
      </c>
      <c r="C2712" s="24">
        <v>2.9435837299999998</v>
      </c>
      <c r="D2712" s="24"/>
      <c r="E2712" s="24">
        <v>2.4287702000000002</v>
      </c>
      <c r="F2712" s="24"/>
      <c r="G2712" s="24">
        <v>2.1460909199999998</v>
      </c>
      <c r="H2712" s="24"/>
      <c r="I2712" s="24">
        <v>1.4159562999999999</v>
      </c>
      <c r="J2712" s="24"/>
      <c r="K2712" s="24">
        <v>1.0153037199999999</v>
      </c>
      <c r="L2712" s="24"/>
      <c r="M2712" s="24">
        <v>0.53528348000000003</v>
      </c>
      <c r="N2712" s="24"/>
    </row>
    <row r="2713" spans="2:14" ht="16" x14ac:dyDescent="0.2">
      <c r="B2713" s="24">
        <v>541.20000000000005</v>
      </c>
      <c r="C2713" s="24">
        <v>2.9443555899999998</v>
      </c>
      <c r="D2713" s="24"/>
      <c r="E2713" s="24">
        <v>2.4286938600000001</v>
      </c>
      <c r="F2713" s="24"/>
      <c r="G2713" s="24">
        <v>2.1466648400000001</v>
      </c>
      <c r="H2713" s="24"/>
      <c r="I2713" s="24">
        <v>1.4163213400000001</v>
      </c>
      <c r="J2713" s="24"/>
      <c r="K2713" s="24">
        <v>1.0156349499999999</v>
      </c>
      <c r="L2713" s="24"/>
      <c r="M2713" s="24">
        <v>0.53528580999999997</v>
      </c>
      <c r="N2713" s="24"/>
    </row>
    <row r="2714" spans="2:14" ht="16" x14ac:dyDescent="0.2">
      <c r="B2714" s="24">
        <v>541.4</v>
      </c>
      <c r="C2714" s="24">
        <v>2.9444208500000002</v>
      </c>
      <c r="D2714" s="24"/>
      <c r="E2714" s="24">
        <v>2.4287137099999998</v>
      </c>
      <c r="F2714" s="24"/>
      <c r="G2714" s="24">
        <v>2.1468262299999998</v>
      </c>
      <c r="H2714" s="24"/>
      <c r="I2714" s="24">
        <v>1.4160138600000001</v>
      </c>
      <c r="J2714" s="24"/>
      <c r="K2714" s="24">
        <v>1.0154232700000001</v>
      </c>
      <c r="L2714" s="24"/>
      <c r="M2714" s="24">
        <v>0.53558479999999997</v>
      </c>
      <c r="N2714" s="24"/>
    </row>
    <row r="2715" spans="2:14" ht="16" x14ac:dyDescent="0.2">
      <c r="B2715" s="24">
        <v>541.6</v>
      </c>
      <c r="C2715" s="24">
        <v>2.9443156799999999</v>
      </c>
      <c r="D2715" s="24"/>
      <c r="E2715" s="24">
        <v>2.42846626</v>
      </c>
      <c r="F2715" s="24"/>
      <c r="G2715" s="24">
        <v>2.1466281899999999</v>
      </c>
      <c r="H2715" s="24"/>
      <c r="I2715" s="24">
        <v>1.4157167399999999</v>
      </c>
      <c r="J2715" s="24"/>
      <c r="K2715" s="24">
        <v>1.0152244699999999</v>
      </c>
      <c r="L2715" s="24"/>
      <c r="M2715" s="24">
        <v>0.53578939999999997</v>
      </c>
      <c r="N2715" s="24"/>
    </row>
    <row r="2716" spans="2:14" ht="16" x14ac:dyDescent="0.2">
      <c r="B2716" s="24">
        <v>541.79999999999995</v>
      </c>
      <c r="C2716" s="24">
        <v>2.9443553499999999</v>
      </c>
      <c r="D2716" s="24"/>
      <c r="E2716" s="24">
        <v>2.4285933700000002</v>
      </c>
      <c r="F2716" s="24"/>
      <c r="G2716" s="24">
        <v>2.1460098799999998</v>
      </c>
      <c r="H2716" s="24"/>
      <c r="I2716" s="24">
        <v>1.41536606</v>
      </c>
      <c r="J2716" s="24"/>
      <c r="K2716" s="24">
        <v>1.01523008</v>
      </c>
      <c r="L2716" s="24"/>
      <c r="M2716" s="24">
        <v>0.53635809999999995</v>
      </c>
      <c r="N2716" s="24"/>
    </row>
    <row r="2717" spans="2:14" ht="16" x14ac:dyDescent="0.2">
      <c r="B2717" s="24">
        <v>542</v>
      </c>
      <c r="C2717" s="24">
        <v>2.9441807099999999</v>
      </c>
      <c r="D2717" s="24"/>
      <c r="E2717" s="24">
        <v>2.4284124199999999</v>
      </c>
      <c r="F2717" s="24"/>
      <c r="G2717" s="24">
        <v>2.1458755300000001</v>
      </c>
      <c r="H2717" s="24"/>
      <c r="I2717" s="24">
        <v>1.4147354000000001</v>
      </c>
      <c r="J2717" s="24"/>
      <c r="K2717" s="24">
        <v>1.01528251</v>
      </c>
      <c r="L2717" s="24"/>
      <c r="M2717" s="24">
        <v>0.53668475000000004</v>
      </c>
      <c r="N2717" s="24"/>
    </row>
    <row r="2718" spans="2:14" ht="16" x14ac:dyDescent="0.2">
      <c r="B2718" s="24">
        <v>542.20000000000005</v>
      </c>
      <c r="C2718" s="24">
        <v>2.94442388</v>
      </c>
      <c r="D2718" s="24"/>
      <c r="E2718" s="24">
        <v>2.42795162</v>
      </c>
      <c r="F2718" s="24"/>
      <c r="G2718" s="24">
        <v>2.1456682800000002</v>
      </c>
      <c r="H2718" s="24"/>
      <c r="I2718" s="24">
        <v>1.41446761</v>
      </c>
      <c r="J2718" s="24"/>
      <c r="K2718" s="24">
        <v>1.01535894</v>
      </c>
      <c r="L2718" s="24"/>
      <c r="M2718" s="24">
        <v>0.53677417999999999</v>
      </c>
      <c r="N2718" s="24"/>
    </row>
    <row r="2719" spans="2:14" ht="16" x14ac:dyDescent="0.2">
      <c r="B2719" s="24">
        <v>542.4</v>
      </c>
      <c r="C2719" s="24">
        <v>2.9448024199999998</v>
      </c>
      <c r="D2719" s="24"/>
      <c r="E2719" s="24">
        <v>2.4280365700000002</v>
      </c>
      <c r="F2719" s="24"/>
      <c r="G2719" s="24">
        <v>2.1455868100000002</v>
      </c>
      <c r="H2719" s="24"/>
      <c r="I2719" s="24">
        <v>1.4144479299999999</v>
      </c>
      <c r="J2719" s="24"/>
      <c r="K2719" s="24">
        <v>1.01531254</v>
      </c>
      <c r="L2719" s="24"/>
      <c r="M2719" s="24">
        <v>0.53693272999999997</v>
      </c>
      <c r="N2719" s="24"/>
    </row>
    <row r="2720" spans="2:14" ht="16" x14ac:dyDescent="0.2">
      <c r="B2720" s="24">
        <v>542.6</v>
      </c>
      <c r="C2720" s="24">
        <v>2.94510549</v>
      </c>
      <c r="D2720" s="24"/>
      <c r="E2720" s="24">
        <v>2.4279503400000002</v>
      </c>
      <c r="F2720" s="24"/>
      <c r="G2720" s="24">
        <v>2.14563887</v>
      </c>
      <c r="H2720" s="24"/>
      <c r="I2720" s="24">
        <v>1.41465771</v>
      </c>
      <c r="J2720" s="24"/>
      <c r="K2720" s="24">
        <v>1.01527499</v>
      </c>
      <c r="L2720" s="24"/>
      <c r="M2720" s="24">
        <v>0.53697899000000004</v>
      </c>
      <c r="N2720" s="24"/>
    </row>
    <row r="2721" spans="2:14" ht="16" x14ac:dyDescent="0.2">
      <c r="B2721" s="24">
        <v>542.79999999999995</v>
      </c>
      <c r="C2721" s="24">
        <v>2.94536664</v>
      </c>
      <c r="D2721" s="24"/>
      <c r="E2721" s="24">
        <v>2.4279036999999999</v>
      </c>
      <c r="F2721" s="24"/>
      <c r="G2721" s="24">
        <v>2.1453101499999998</v>
      </c>
      <c r="H2721" s="24"/>
      <c r="I2721" s="24">
        <v>1.41444489</v>
      </c>
      <c r="J2721" s="24"/>
      <c r="K2721" s="24">
        <v>1.0154591900000001</v>
      </c>
      <c r="L2721" s="24"/>
      <c r="M2721" s="24">
        <v>0.53719033999999999</v>
      </c>
      <c r="N2721" s="24"/>
    </row>
    <row r="2722" spans="2:14" ht="16" x14ac:dyDescent="0.2">
      <c r="B2722" s="24">
        <v>543</v>
      </c>
      <c r="C2722" s="24">
        <v>2.9451337400000002</v>
      </c>
      <c r="D2722" s="24"/>
      <c r="E2722" s="24">
        <v>2.42764333</v>
      </c>
      <c r="F2722" s="24"/>
      <c r="G2722" s="24">
        <v>2.1450243499999999</v>
      </c>
      <c r="H2722" s="24"/>
      <c r="I2722" s="24">
        <v>1.41419692</v>
      </c>
      <c r="J2722" s="24"/>
      <c r="K2722" s="24">
        <v>1.01469433</v>
      </c>
      <c r="L2722" s="24"/>
      <c r="M2722" s="24">
        <v>0.53680954000000003</v>
      </c>
      <c r="N2722" s="24"/>
    </row>
    <row r="2723" spans="2:14" ht="16" x14ac:dyDescent="0.2">
      <c r="B2723" s="24">
        <v>543.20000000000005</v>
      </c>
      <c r="C2723" s="24">
        <v>2.9456529100000002</v>
      </c>
      <c r="D2723" s="24"/>
      <c r="E2723" s="24">
        <v>2.4282281800000001</v>
      </c>
      <c r="F2723" s="24"/>
      <c r="G2723" s="24">
        <v>2.1453438999999999</v>
      </c>
      <c r="H2723" s="24"/>
      <c r="I2723" s="24">
        <v>1.41463497</v>
      </c>
      <c r="J2723" s="24"/>
      <c r="K2723" s="24">
        <v>1.0151143300000001</v>
      </c>
      <c r="L2723" s="24"/>
      <c r="M2723" s="24">
        <v>0.53719402000000005</v>
      </c>
      <c r="N2723" s="24"/>
    </row>
    <row r="2724" spans="2:14" ht="16" x14ac:dyDescent="0.2">
      <c r="B2724" s="24">
        <v>543.4</v>
      </c>
      <c r="C2724" s="24">
        <v>2.9464496699999998</v>
      </c>
      <c r="D2724" s="24"/>
      <c r="E2724" s="24">
        <v>2.4291652300000002</v>
      </c>
      <c r="F2724" s="24"/>
      <c r="G2724" s="24">
        <v>2.1456406700000001</v>
      </c>
      <c r="H2724" s="24"/>
      <c r="I2724" s="24">
        <v>1.41462508</v>
      </c>
      <c r="J2724" s="24"/>
      <c r="K2724" s="24">
        <v>1.0148308699999999</v>
      </c>
      <c r="L2724" s="24"/>
      <c r="M2724" s="24">
        <v>0.53709536000000002</v>
      </c>
      <c r="N2724" s="24"/>
    </row>
    <row r="2725" spans="2:14" ht="16" x14ac:dyDescent="0.2">
      <c r="B2725" s="24">
        <v>543.6</v>
      </c>
      <c r="C2725" s="24">
        <v>2.9465385799999999</v>
      </c>
      <c r="D2725" s="24"/>
      <c r="E2725" s="24">
        <v>2.4300354899999999</v>
      </c>
      <c r="F2725" s="24"/>
      <c r="G2725" s="24">
        <v>2.14560072</v>
      </c>
      <c r="H2725" s="24"/>
      <c r="I2725" s="24">
        <v>1.4144567100000001</v>
      </c>
      <c r="J2725" s="24"/>
      <c r="K2725" s="24">
        <v>1.0149890399999999</v>
      </c>
      <c r="L2725" s="24"/>
      <c r="M2725" s="24">
        <v>0.53703643000000001</v>
      </c>
      <c r="N2725" s="24"/>
    </row>
    <row r="2726" spans="2:14" ht="16" x14ac:dyDescent="0.2">
      <c r="B2726" s="24">
        <v>543.79999999999995</v>
      </c>
      <c r="C2726" s="24">
        <v>2.9463720499999999</v>
      </c>
      <c r="D2726" s="24"/>
      <c r="E2726" s="24">
        <v>2.4296962500000001</v>
      </c>
      <c r="F2726" s="24"/>
      <c r="G2726" s="24">
        <v>2.1450804200000002</v>
      </c>
      <c r="H2726" s="24"/>
      <c r="I2726" s="24">
        <v>1.4141467599999999</v>
      </c>
      <c r="J2726" s="24"/>
      <c r="K2726" s="24">
        <v>1.01468231</v>
      </c>
      <c r="L2726" s="24"/>
      <c r="M2726" s="24">
        <v>0.53707041</v>
      </c>
      <c r="N2726" s="24"/>
    </row>
    <row r="2727" spans="2:14" ht="16" x14ac:dyDescent="0.2">
      <c r="B2727" s="24">
        <v>544</v>
      </c>
      <c r="C2727" s="24">
        <v>2.9463830799999999</v>
      </c>
      <c r="D2727" s="24"/>
      <c r="E2727" s="24">
        <v>2.4295964699999999</v>
      </c>
      <c r="F2727" s="24"/>
      <c r="G2727" s="24">
        <v>2.1444778499999999</v>
      </c>
      <c r="H2727" s="24"/>
      <c r="I2727" s="24">
        <v>1.4142886699999999</v>
      </c>
      <c r="J2727" s="24"/>
      <c r="K2727" s="24">
        <v>1.01427614</v>
      </c>
      <c r="L2727" s="24"/>
      <c r="M2727" s="24">
        <v>0.53690841</v>
      </c>
      <c r="N2727" s="24"/>
    </row>
    <row r="2728" spans="2:14" ht="16" x14ac:dyDescent="0.2">
      <c r="B2728" s="24">
        <v>544.20000000000005</v>
      </c>
      <c r="C2728" s="24">
        <v>2.9467898899999998</v>
      </c>
      <c r="D2728" s="24"/>
      <c r="E2728" s="24">
        <v>2.42997533</v>
      </c>
      <c r="F2728" s="24"/>
      <c r="G2728" s="24">
        <v>2.1439877100000002</v>
      </c>
      <c r="H2728" s="24"/>
      <c r="I2728" s="24">
        <v>1.4146278299999999</v>
      </c>
      <c r="J2728" s="24"/>
      <c r="K2728" s="24">
        <v>1.01420193</v>
      </c>
      <c r="L2728" s="24"/>
      <c r="M2728" s="24">
        <v>0.53712665999999998</v>
      </c>
      <c r="N2728" s="24"/>
    </row>
    <row r="2729" spans="2:14" ht="16" x14ac:dyDescent="0.2">
      <c r="B2729" s="24">
        <v>544.4</v>
      </c>
      <c r="C2729" s="24">
        <v>2.94663187</v>
      </c>
      <c r="D2729" s="24"/>
      <c r="E2729" s="24">
        <v>2.42989488</v>
      </c>
      <c r="F2729" s="24"/>
      <c r="G2729" s="24">
        <v>2.1438079299999999</v>
      </c>
      <c r="H2729" s="24"/>
      <c r="I2729" s="24">
        <v>1.4146523</v>
      </c>
      <c r="J2729" s="24"/>
      <c r="K2729" s="24">
        <v>1.01377965</v>
      </c>
      <c r="L2729" s="24"/>
      <c r="M2729" s="24">
        <v>0.53700194000000001</v>
      </c>
      <c r="N2729" s="24"/>
    </row>
    <row r="2730" spans="2:14" ht="16" x14ac:dyDescent="0.2">
      <c r="B2730" s="24">
        <v>544.6</v>
      </c>
      <c r="C2730" s="24">
        <v>2.9473992299999998</v>
      </c>
      <c r="D2730" s="24"/>
      <c r="E2730" s="24">
        <v>2.4308797900000001</v>
      </c>
      <c r="F2730" s="24"/>
      <c r="G2730" s="24">
        <v>2.1448127499999998</v>
      </c>
      <c r="H2730" s="24"/>
      <c r="I2730" s="24">
        <v>1.4155551500000001</v>
      </c>
      <c r="J2730" s="24"/>
      <c r="K2730" s="24">
        <v>1.01436584</v>
      </c>
      <c r="L2730" s="24"/>
      <c r="M2730" s="24">
        <v>0.53818820000000001</v>
      </c>
      <c r="N2730" s="24"/>
    </row>
    <row r="2731" spans="2:14" ht="16" x14ac:dyDescent="0.2">
      <c r="B2731" s="24">
        <v>544.79999999999995</v>
      </c>
      <c r="C2731" s="24">
        <v>2.9474348899999998</v>
      </c>
      <c r="D2731" s="24"/>
      <c r="E2731" s="24">
        <v>2.4314612499999999</v>
      </c>
      <c r="F2731" s="24"/>
      <c r="G2731" s="24">
        <v>2.1458557599999999</v>
      </c>
      <c r="H2731" s="24"/>
      <c r="I2731" s="24">
        <v>1.41603068</v>
      </c>
      <c r="J2731" s="24"/>
      <c r="K2731" s="24">
        <v>1.0148015100000001</v>
      </c>
      <c r="L2731" s="24"/>
      <c r="M2731" s="24">
        <v>0.53841704999999995</v>
      </c>
      <c r="N2731" s="24"/>
    </row>
    <row r="2732" spans="2:14" ht="16" x14ac:dyDescent="0.2">
      <c r="B2732" s="24">
        <v>545</v>
      </c>
      <c r="C2732" s="24">
        <v>2.9480626700000001</v>
      </c>
      <c r="D2732" s="24"/>
      <c r="E2732" s="24">
        <v>2.43214913</v>
      </c>
      <c r="F2732" s="24"/>
      <c r="G2732" s="24">
        <v>2.1465126699999999</v>
      </c>
      <c r="H2732" s="24"/>
      <c r="I2732" s="24">
        <v>1.4163625799999999</v>
      </c>
      <c r="J2732" s="24"/>
      <c r="K2732" s="24">
        <v>1.01538211</v>
      </c>
      <c r="L2732" s="24"/>
      <c r="M2732" s="24">
        <v>0.53881383999999999</v>
      </c>
      <c r="N2732" s="24"/>
    </row>
    <row r="2733" spans="2:14" ht="16" x14ac:dyDescent="0.2">
      <c r="B2733" s="24">
        <v>545.20000000000005</v>
      </c>
      <c r="C2733" s="24">
        <v>2.9483389600000001</v>
      </c>
      <c r="D2733" s="24"/>
      <c r="E2733" s="24">
        <v>2.4323133100000001</v>
      </c>
      <c r="F2733" s="24"/>
      <c r="G2733" s="24">
        <v>2.14734318</v>
      </c>
      <c r="H2733" s="24"/>
      <c r="I2733" s="24">
        <v>1.41676885</v>
      </c>
      <c r="J2733" s="24"/>
      <c r="K2733" s="24">
        <v>1.0155115400000001</v>
      </c>
      <c r="L2733" s="24"/>
      <c r="M2733" s="24">
        <v>0.53952663999999995</v>
      </c>
      <c r="N2733" s="24"/>
    </row>
    <row r="2734" spans="2:14" ht="16" x14ac:dyDescent="0.2">
      <c r="B2734" s="24">
        <v>545.4</v>
      </c>
      <c r="C2734" s="24">
        <v>2.9486024500000001</v>
      </c>
      <c r="D2734" s="24"/>
      <c r="E2734" s="24">
        <v>2.4333561700000002</v>
      </c>
      <c r="F2734" s="24"/>
      <c r="G2734" s="24">
        <v>2.1476376300000002</v>
      </c>
      <c r="H2734" s="24"/>
      <c r="I2734" s="24">
        <v>1.41715949</v>
      </c>
      <c r="J2734" s="24"/>
      <c r="K2734" s="24">
        <v>1.01597662</v>
      </c>
      <c r="L2734" s="24"/>
      <c r="M2734" s="24">
        <v>0.54040619999999995</v>
      </c>
      <c r="N2734" s="24"/>
    </row>
    <row r="2735" spans="2:14" ht="16" x14ac:dyDescent="0.2">
      <c r="B2735" s="24">
        <v>545.6</v>
      </c>
      <c r="C2735" s="24">
        <v>2.9487550699999998</v>
      </c>
      <c r="D2735" s="24"/>
      <c r="E2735" s="24">
        <v>2.4338448800000001</v>
      </c>
      <c r="F2735" s="24"/>
      <c r="G2735" s="24">
        <v>2.1480860800000001</v>
      </c>
      <c r="H2735" s="24"/>
      <c r="I2735" s="24">
        <v>1.4174717999999999</v>
      </c>
      <c r="J2735" s="24"/>
      <c r="K2735" s="24">
        <v>1.01608027</v>
      </c>
      <c r="L2735" s="24"/>
      <c r="M2735" s="24">
        <v>0.54119284999999995</v>
      </c>
      <c r="N2735" s="24"/>
    </row>
    <row r="2736" spans="2:14" ht="16" x14ac:dyDescent="0.2">
      <c r="B2736" s="24">
        <v>545.79999999999995</v>
      </c>
      <c r="C2736" s="24">
        <v>2.9490666000000001</v>
      </c>
      <c r="D2736" s="24"/>
      <c r="E2736" s="24">
        <v>2.4341122400000001</v>
      </c>
      <c r="F2736" s="24"/>
      <c r="G2736" s="24">
        <v>2.1482221799999999</v>
      </c>
      <c r="H2736" s="24"/>
      <c r="I2736" s="24">
        <v>1.4173697599999999</v>
      </c>
      <c r="J2736" s="24"/>
      <c r="K2736" s="24">
        <v>1.0168853</v>
      </c>
      <c r="L2736" s="24"/>
      <c r="M2736" s="24">
        <v>0.54141090999999997</v>
      </c>
      <c r="N2736" s="24"/>
    </row>
    <row r="2737" spans="2:14" ht="16" x14ac:dyDescent="0.2">
      <c r="B2737" s="24">
        <v>546</v>
      </c>
      <c r="C2737" s="24">
        <v>2.9489424099999999</v>
      </c>
      <c r="D2737" s="24"/>
      <c r="E2737" s="24">
        <v>2.43376532</v>
      </c>
      <c r="F2737" s="24"/>
      <c r="G2737" s="24">
        <v>2.1485740899999999</v>
      </c>
      <c r="H2737" s="24"/>
      <c r="I2737" s="24">
        <v>1.4172777700000001</v>
      </c>
      <c r="J2737" s="24"/>
      <c r="K2737" s="24">
        <v>1.0172308999999999</v>
      </c>
      <c r="L2737" s="24"/>
      <c r="M2737" s="24">
        <v>0.54126761000000001</v>
      </c>
      <c r="N2737" s="24"/>
    </row>
    <row r="2738" spans="2:14" ht="16" x14ac:dyDescent="0.2">
      <c r="B2738" s="24">
        <v>546.20000000000005</v>
      </c>
      <c r="C2738" s="24">
        <v>2.9491842199999998</v>
      </c>
      <c r="D2738" s="24"/>
      <c r="E2738" s="24">
        <v>2.4336576999999999</v>
      </c>
      <c r="F2738" s="24"/>
      <c r="G2738" s="24">
        <v>2.1489124099999999</v>
      </c>
      <c r="H2738" s="24"/>
      <c r="I2738" s="24">
        <v>1.4174652299999999</v>
      </c>
      <c r="J2738" s="24"/>
      <c r="K2738" s="24">
        <v>1.0172664</v>
      </c>
      <c r="L2738" s="24"/>
      <c r="M2738" s="24">
        <v>0.54098758999999996</v>
      </c>
      <c r="N2738" s="24"/>
    </row>
    <row r="2739" spans="2:14" ht="16" x14ac:dyDescent="0.2">
      <c r="B2739" s="24">
        <v>546.4</v>
      </c>
      <c r="C2739" s="24">
        <v>2.94942657</v>
      </c>
      <c r="D2739" s="24"/>
      <c r="E2739" s="24">
        <v>2.4335992900000001</v>
      </c>
      <c r="F2739" s="24"/>
      <c r="G2739" s="24">
        <v>2.14931319</v>
      </c>
      <c r="H2739" s="24"/>
      <c r="I2739" s="24">
        <v>1.4174776</v>
      </c>
      <c r="J2739" s="24"/>
      <c r="K2739" s="24">
        <v>1.0174065699999999</v>
      </c>
      <c r="L2739" s="24"/>
      <c r="M2739" s="24">
        <v>0.54102925999999996</v>
      </c>
      <c r="N2739" s="24"/>
    </row>
    <row r="2740" spans="2:14" ht="16" x14ac:dyDescent="0.2">
      <c r="B2740" s="24">
        <v>546.6</v>
      </c>
      <c r="C2740" s="24">
        <v>2.9492607199999998</v>
      </c>
      <c r="D2740" s="24"/>
      <c r="E2740" s="24">
        <v>2.4330110399999998</v>
      </c>
      <c r="F2740" s="24"/>
      <c r="G2740" s="24">
        <v>2.1493356600000002</v>
      </c>
      <c r="H2740" s="24"/>
      <c r="I2740" s="24">
        <v>1.41710468</v>
      </c>
      <c r="J2740" s="24"/>
      <c r="K2740" s="24">
        <v>1.0173968600000001</v>
      </c>
      <c r="L2740" s="24"/>
      <c r="M2740" s="24">
        <v>0.54062224999999997</v>
      </c>
      <c r="N2740" s="24"/>
    </row>
    <row r="2741" spans="2:14" ht="16" x14ac:dyDescent="0.2">
      <c r="B2741" s="24">
        <v>546.79999999999995</v>
      </c>
      <c r="C2741" s="24">
        <v>2.94903776</v>
      </c>
      <c r="D2741" s="24"/>
      <c r="E2741" s="24">
        <v>2.4329496900000001</v>
      </c>
      <c r="F2741" s="24"/>
      <c r="G2741" s="24">
        <v>2.1499017399999998</v>
      </c>
      <c r="H2741" s="24"/>
      <c r="I2741" s="24">
        <v>1.4174796300000001</v>
      </c>
      <c r="J2741" s="24"/>
      <c r="K2741" s="24">
        <v>1.0172134900000001</v>
      </c>
      <c r="L2741" s="24"/>
      <c r="M2741" s="24">
        <v>0.54047431999999995</v>
      </c>
      <c r="N2741" s="24"/>
    </row>
    <row r="2742" spans="2:14" ht="16" x14ac:dyDescent="0.2">
      <c r="B2742" s="24">
        <v>547</v>
      </c>
      <c r="C2742" s="24">
        <v>2.9489439700000002</v>
      </c>
      <c r="D2742" s="24"/>
      <c r="E2742" s="24">
        <v>2.4323496100000002</v>
      </c>
      <c r="F2742" s="24"/>
      <c r="G2742" s="24">
        <v>2.1501733299999999</v>
      </c>
      <c r="H2742" s="24"/>
      <c r="I2742" s="24">
        <v>1.41743314</v>
      </c>
      <c r="J2742" s="24"/>
      <c r="K2742" s="24">
        <v>1.0167666099999999</v>
      </c>
      <c r="L2742" s="24"/>
      <c r="M2742" s="24">
        <v>0.53984149000000003</v>
      </c>
      <c r="N2742" s="24"/>
    </row>
    <row r="2743" spans="2:14" ht="16" x14ac:dyDescent="0.2">
      <c r="B2743" s="24">
        <v>547.20000000000005</v>
      </c>
      <c r="C2743" s="24">
        <v>2.9490989299999999</v>
      </c>
      <c r="D2743" s="24"/>
      <c r="E2743" s="24">
        <v>2.4320955500000001</v>
      </c>
      <c r="F2743" s="24"/>
      <c r="G2743" s="24">
        <v>2.1501868499999999</v>
      </c>
      <c r="H2743" s="24"/>
      <c r="I2743" s="24">
        <v>1.4171383099999999</v>
      </c>
      <c r="J2743" s="24"/>
      <c r="K2743" s="24">
        <v>1.01674978</v>
      </c>
      <c r="L2743" s="24"/>
      <c r="M2743" s="24">
        <v>0.53959102000000003</v>
      </c>
      <c r="N2743" s="24"/>
    </row>
    <row r="2744" spans="2:14" ht="16" x14ac:dyDescent="0.2">
      <c r="B2744" s="24">
        <v>547.4</v>
      </c>
      <c r="C2744" s="24">
        <v>2.94874722</v>
      </c>
      <c r="D2744" s="24"/>
      <c r="E2744" s="24">
        <v>2.4315216999999998</v>
      </c>
      <c r="F2744" s="24"/>
      <c r="G2744" s="24">
        <v>2.1500432599999999</v>
      </c>
      <c r="H2744" s="24"/>
      <c r="I2744" s="24">
        <v>1.41654854</v>
      </c>
      <c r="J2744" s="24"/>
      <c r="K2744" s="24">
        <v>1.01617325</v>
      </c>
      <c r="L2744" s="24"/>
      <c r="M2744" s="24">
        <v>0.53892640999999997</v>
      </c>
      <c r="N2744" s="24"/>
    </row>
    <row r="2745" spans="2:14" ht="16" x14ac:dyDescent="0.2">
      <c r="B2745" s="24">
        <v>547.6</v>
      </c>
      <c r="C2745" s="24">
        <v>2.9480754500000002</v>
      </c>
      <c r="D2745" s="24"/>
      <c r="E2745" s="24">
        <v>2.4306948400000001</v>
      </c>
      <c r="F2745" s="24"/>
      <c r="G2745" s="24">
        <v>2.1494333700000001</v>
      </c>
      <c r="H2745" s="24"/>
      <c r="I2745" s="24">
        <v>1.41614719</v>
      </c>
      <c r="J2745" s="24"/>
      <c r="K2745" s="24">
        <v>1.0158617299999999</v>
      </c>
      <c r="L2745" s="24"/>
      <c r="M2745" s="24">
        <v>0.53838783000000001</v>
      </c>
      <c r="N2745" s="24"/>
    </row>
    <row r="2746" spans="2:14" ht="16" x14ac:dyDescent="0.2">
      <c r="B2746" s="24">
        <v>547.79999999999995</v>
      </c>
      <c r="C2746" s="24">
        <v>2.9482208499999998</v>
      </c>
      <c r="D2746" s="24"/>
      <c r="E2746" s="24">
        <v>2.4306450700000002</v>
      </c>
      <c r="F2746" s="24"/>
      <c r="G2746" s="24">
        <v>2.1494841400000002</v>
      </c>
      <c r="H2746" s="24"/>
      <c r="I2746" s="24">
        <v>1.4166569600000001</v>
      </c>
      <c r="J2746" s="24"/>
      <c r="K2746" s="24">
        <v>1.0160655700000001</v>
      </c>
      <c r="L2746" s="24"/>
      <c r="M2746" s="24">
        <v>0.53839159999999997</v>
      </c>
      <c r="N2746" s="24"/>
    </row>
    <row r="2747" spans="2:14" ht="16" x14ac:dyDescent="0.2">
      <c r="B2747" s="24">
        <v>548</v>
      </c>
      <c r="C2747" s="24">
        <v>2.9475646499999999</v>
      </c>
      <c r="D2747" s="24"/>
      <c r="E2747" s="24">
        <v>2.4304792000000002</v>
      </c>
      <c r="F2747" s="24"/>
      <c r="G2747" s="24">
        <v>2.1486276499999999</v>
      </c>
      <c r="H2747" s="24"/>
      <c r="I2747" s="24">
        <v>1.41634167</v>
      </c>
      <c r="J2747" s="24"/>
      <c r="K2747" s="24">
        <v>1.01572723</v>
      </c>
      <c r="L2747" s="24"/>
      <c r="M2747" s="24">
        <v>0.53735383999999997</v>
      </c>
      <c r="N2747" s="24"/>
    </row>
    <row r="2748" spans="2:14" ht="16" x14ac:dyDescent="0.2">
      <c r="B2748" s="24">
        <v>548.20000000000005</v>
      </c>
      <c r="C2748" s="24">
        <v>2.9473448100000001</v>
      </c>
      <c r="D2748" s="24"/>
      <c r="E2748" s="24">
        <v>2.4309169100000001</v>
      </c>
      <c r="F2748" s="24"/>
      <c r="G2748" s="24">
        <v>2.1488469700000001</v>
      </c>
      <c r="H2748" s="24"/>
      <c r="I2748" s="24">
        <v>1.4163341899999999</v>
      </c>
      <c r="J2748" s="24"/>
      <c r="K2748" s="24">
        <v>1.0161556</v>
      </c>
      <c r="L2748" s="24"/>
      <c r="M2748" s="24">
        <v>0.53740942999999997</v>
      </c>
      <c r="N2748" s="24"/>
    </row>
    <row r="2749" spans="2:14" ht="16" x14ac:dyDescent="0.2">
      <c r="B2749" s="24">
        <v>548.4</v>
      </c>
      <c r="C2749" s="24">
        <v>2.94733263</v>
      </c>
      <c r="D2749" s="24"/>
      <c r="E2749" s="24">
        <v>2.4310939399999998</v>
      </c>
      <c r="F2749" s="24"/>
      <c r="G2749" s="24">
        <v>2.1491903300000001</v>
      </c>
      <c r="H2749" s="24"/>
      <c r="I2749" s="24">
        <v>1.41621643</v>
      </c>
      <c r="J2749" s="24"/>
      <c r="K2749" s="24">
        <v>1.0164626000000001</v>
      </c>
      <c r="L2749" s="24"/>
      <c r="M2749" s="24">
        <v>0.53759652999999996</v>
      </c>
      <c r="N2749" s="24"/>
    </row>
    <row r="2750" spans="2:14" ht="16" x14ac:dyDescent="0.2">
      <c r="B2750" s="24">
        <v>548.6</v>
      </c>
      <c r="C2750" s="24">
        <v>2.9470960599999998</v>
      </c>
      <c r="D2750" s="24"/>
      <c r="E2750" s="24">
        <v>2.4317558899999998</v>
      </c>
      <c r="F2750" s="24"/>
      <c r="G2750" s="24">
        <v>2.1499206599999998</v>
      </c>
      <c r="H2750" s="24"/>
      <c r="I2750" s="24">
        <v>1.4164539</v>
      </c>
      <c r="J2750" s="24"/>
      <c r="K2750" s="24">
        <v>1.0171705499999999</v>
      </c>
      <c r="L2750" s="24"/>
      <c r="M2750" s="24">
        <v>0.53767927000000004</v>
      </c>
      <c r="N2750" s="24"/>
    </row>
    <row r="2751" spans="2:14" ht="16" x14ac:dyDescent="0.2">
      <c r="B2751" s="24">
        <v>548.79999999999995</v>
      </c>
      <c r="C2751" s="24">
        <v>2.9468381199999998</v>
      </c>
      <c r="D2751" s="24"/>
      <c r="E2751" s="24">
        <v>2.4320823100000002</v>
      </c>
      <c r="F2751" s="24"/>
      <c r="G2751" s="24">
        <v>2.1499617500000001</v>
      </c>
      <c r="H2751" s="24"/>
      <c r="I2751" s="24">
        <v>1.4162706899999999</v>
      </c>
      <c r="J2751" s="24"/>
      <c r="K2751" s="24">
        <v>1.01715398</v>
      </c>
      <c r="L2751" s="24"/>
      <c r="M2751" s="24">
        <v>0.53757896999999999</v>
      </c>
      <c r="N2751" s="24"/>
    </row>
    <row r="2752" spans="2:14" ht="16" x14ac:dyDescent="0.2">
      <c r="B2752" s="24">
        <v>549</v>
      </c>
      <c r="C2752" s="24">
        <v>2.94738546</v>
      </c>
      <c r="D2752" s="24"/>
      <c r="E2752" s="24">
        <v>2.4329635600000001</v>
      </c>
      <c r="F2752" s="24"/>
      <c r="G2752" s="24">
        <v>2.1503397999999998</v>
      </c>
      <c r="H2752" s="24"/>
      <c r="I2752" s="24">
        <v>1.4167848599999999</v>
      </c>
      <c r="J2752" s="24"/>
      <c r="K2752" s="24">
        <v>1.01792236</v>
      </c>
      <c r="L2752" s="24"/>
      <c r="M2752" s="24">
        <v>0.53803922999999998</v>
      </c>
      <c r="N2752" s="24"/>
    </row>
    <row r="2753" spans="2:14" ht="16" x14ac:dyDescent="0.2">
      <c r="B2753" s="24">
        <v>549.20000000000005</v>
      </c>
      <c r="C2753" s="24">
        <v>2.9478126200000001</v>
      </c>
      <c r="D2753" s="24"/>
      <c r="E2753" s="24">
        <v>2.4332853399999999</v>
      </c>
      <c r="F2753" s="24"/>
      <c r="G2753" s="24">
        <v>2.1509874099999999</v>
      </c>
      <c r="H2753" s="24"/>
      <c r="I2753" s="24">
        <v>1.41683146</v>
      </c>
      <c r="J2753" s="24"/>
      <c r="K2753" s="24">
        <v>1.01808455</v>
      </c>
      <c r="L2753" s="24"/>
      <c r="M2753" s="24">
        <v>0.53859683999999997</v>
      </c>
      <c r="N2753" s="24"/>
    </row>
    <row r="2754" spans="2:14" ht="16" x14ac:dyDescent="0.2">
      <c r="B2754" s="24">
        <v>549.4</v>
      </c>
      <c r="C2754" s="24">
        <v>2.94809287</v>
      </c>
      <c r="D2754" s="24"/>
      <c r="E2754" s="24">
        <v>2.4338227899999998</v>
      </c>
      <c r="F2754" s="24"/>
      <c r="G2754" s="24">
        <v>2.1507088599999999</v>
      </c>
      <c r="H2754" s="24"/>
      <c r="I2754" s="24">
        <v>1.4166902299999999</v>
      </c>
      <c r="J2754" s="24"/>
      <c r="K2754" s="24">
        <v>1.0179647199999999</v>
      </c>
      <c r="L2754" s="24"/>
      <c r="M2754" s="24">
        <v>0.5388191</v>
      </c>
      <c r="N2754" s="24"/>
    </row>
    <row r="2755" spans="2:14" ht="16" x14ac:dyDescent="0.2">
      <c r="B2755" s="24">
        <v>549.6</v>
      </c>
      <c r="C2755" s="24">
        <v>2.9484292999999999</v>
      </c>
      <c r="D2755" s="24"/>
      <c r="E2755" s="24">
        <v>2.4338099099999999</v>
      </c>
      <c r="F2755" s="24"/>
      <c r="G2755" s="24">
        <v>2.1507336100000001</v>
      </c>
      <c r="H2755" s="24"/>
      <c r="I2755" s="24">
        <v>1.41635541</v>
      </c>
      <c r="J2755" s="24"/>
      <c r="K2755" s="24">
        <v>1.01781871</v>
      </c>
      <c r="L2755" s="24"/>
      <c r="M2755" s="24">
        <v>0.53922579000000004</v>
      </c>
      <c r="N2755" s="24"/>
    </row>
    <row r="2756" spans="2:14" ht="16" x14ac:dyDescent="0.2">
      <c r="B2756" s="24">
        <v>549.79999999999995</v>
      </c>
      <c r="C2756" s="24">
        <v>2.9489274499999998</v>
      </c>
      <c r="D2756" s="24"/>
      <c r="E2756" s="24">
        <v>2.4338196700000001</v>
      </c>
      <c r="F2756" s="24"/>
      <c r="G2756" s="24">
        <v>2.1511328199999999</v>
      </c>
      <c r="H2756" s="24"/>
      <c r="I2756" s="24">
        <v>1.4159874100000001</v>
      </c>
      <c r="J2756" s="24"/>
      <c r="K2756" s="24">
        <v>1.0178655299999999</v>
      </c>
      <c r="L2756" s="24"/>
      <c r="M2756" s="24">
        <v>0.53910756000000004</v>
      </c>
      <c r="N2756" s="24"/>
    </row>
    <row r="2757" spans="2:14" ht="16" x14ac:dyDescent="0.2">
      <c r="B2757" s="24">
        <v>550</v>
      </c>
      <c r="C2757" s="24">
        <v>2.94905346</v>
      </c>
      <c r="D2757" s="24"/>
      <c r="E2757" s="24">
        <v>2.4336425199999998</v>
      </c>
      <c r="F2757" s="24"/>
      <c r="G2757" s="24">
        <v>2.1510501999999998</v>
      </c>
      <c r="H2757" s="24"/>
      <c r="I2757" s="24">
        <v>1.4158645299999999</v>
      </c>
      <c r="J2757" s="24"/>
      <c r="K2757" s="24">
        <v>1.0175441599999999</v>
      </c>
      <c r="L2757" s="24"/>
      <c r="M2757" s="24">
        <v>0.53896418999999995</v>
      </c>
      <c r="N2757" s="24"/>
    </row>
    <row r="2758" spans="2:14" ht="16" x14ac:dyDescent="0.2">
      <c r="B2758" s="24">
        <v>550.20000000000005</v>
      </c>
      <c r="C2758" s="24">
        <v>2.9493813000000002</v>
      </c>
      <c r="D2758" s="24"/>
      <c r="E2758" s="24">
        <v>2.43415509</v>
      </c>
      <c r="F2758" s="24"/>
      <c r="G2758" s="24">
        <v>2.1510752499999999</v>
      </c>
      <c r="H2758" s="24"/>
      <c r="I2758" s="24">
        <v>1.41605954</v>
      </c>
      <c r="J2758" s="24"/>
      <c r="K2758" s="24">
        <v>1.0178084199999999</v>
      </c>
      <c r="L2758" s="24"/>
      <c r="M2758" s="24">
        <v>0.53904353999999999</v>
      </c>
      <c r="N2758" s="24"/>
    </row>
    <row r="2759" spans="2:14" ht="16" x14ac:dyDescent="0.2">
      <c r="B2759" s="24">
        <v>550.4</v>
      </c>
      <c r="C2759" s="24">
        <v>2.94944374</v>
      </c>
      <c r="D2759" s="24"/>
      <c r="E2759" s="24">
        <v>2.4341188800000002</v>
      </c>
      <c r="F2759" s="24"/>
      <c r="G2759" s="24">
        <v>2.1510812800000001</v>
      </c>
      <c r="H2759" s="24"/>
      <c r="I2759" s="24">
        <v>1.4163223700000001</v>
      </c>
      <c r="J2759" s="24"/>
      <c r="K2759" s="24">
        <v>1.0180973099999999</v>
      </c>
      <c r="L2759" s="24"/>
      <c r="M2759" s="24">
        <v>0.53916544</v>
      </c>
      <c r="N2759" s="24"/>
    </row>
    <row r="2760" spans="2:14" ht="16" x14ac:dyDescent="0.2">
      <c r="B2760" s="24">
        <v>550.6</v>
      </c>
      <c r="C2760" s="24">
        <v>2.9489762499999999</v>
      </c>
      <c r="D2760" s="24"/>
      <c r="E2760" s="24">
        <v>2.4339404400000002</v>
      </c>
      <c r="F2760" s="24"/>
      <c r="G2760" s="24">
        <v>2.1510413800000001</v>
      </c>
      <c r="H2760" s="24"/>
      <c r="I2760" s="24">
        <v>1.41645515</v>
      </c>
      <c r="J2760" s="24"/>
      <c r="K2760" s="24">
        <v>1.0179251499999999</v>
      </c>
      <c r="L2760" s="24"/>
      <c r="M2760" s="24">
        <v>0.53900517000000003</v>
      </c>
      <c r="N2760" s="24"/>
    </row>
    <row r="2761" spans="2:14" ht="16" x14ac:dyDescent="0.2">
      <c r="B2761" s="24">
        <v>550.79999999999995</v>
      </c>
      <c r="C2761" s="24">
        <v>2.9490182599999999</v>
      </c>
      <c r="D2761" s="24"/>
      <c r="E2761" s="24">
        <v>2.4338635100000001</v>
      </c>
      <c r="F2761" s="24"/>
      <c r="G2761" s="24">
        <v>2.1515528700000002</v>
      </c>
      <c r="H2761" s="24"/>
      <c r="I2761" s="24">
        <v>1.4169342300000001</v>
      </c>
      <c r="J2761" s="24"/>
      <c r="K2761" s="24">
        <v>1.0177613000000001</v>
      </c>
      <c r="L2761" s="24"/>
      <c r="M2761" s="24">
        <v>0.53931839999999998</v>
      </c>
      <c r="N2761" s="24"/>
    </row>
    <row r="2762" spans="2:14" ht="16" x14ac:dyDescent="0.2">
      <c r="B2762" s="24">
        <v>551</v>
      </c>
      <c r="C2762" s="24">
        <v>2.9487490300000001</v>
      </c>
      <c r="D2762" s="24"/>
      <c r="E2762" s="24">
        <v>2.4332997399999998</v>
      </c>
      <c r="F2762" s="24"/>
      <c r="G2762" s="24">
        <v>2.1510837899999999</v>
      </c>
      <c r="H2762" s="24"/>
      <c r="I2762" s="24">
        <v>1.41668075</v>
      </c>
      <c r="J2762" s="24"/>
      <c r="K2762" s="24">
        <v>1.0171691899999999</v>
      </c>
      <c r="L2762" s="24"/>
      <c r="M2762" s="24">
        <v>0.53916070999999999</v>
      </c>
      <c r="N2762" s="24"/>
    </row>
    <row r="2763" spans="2:14" ht="16" x14ac:dyDescent="0.2">
      <c r="B2763" s="24">
        <v>551.20000000000005</v>
      </c>
      <c r="C2763" s="24">
        <v>2.9485869</v>
      </c>
      <c r="D2763" s="24"/>
      <c r="E2763" s="24">
        <v>2.4334986399999998</v>
      </c>
      <c r="F2763" s="24"/>
      <c r="G2763" s="24">
        <v>2.1509744099999999</v>
      </c>
      <c r="H2763" s="24"/>
      <c r="I2763" s="24">
        <v>1.41688814</v>
      </c>
      <c r="J2763" s="24"/>
      <c r="K2763" s="24">
        <v>1.0170218499999999</v>
      </c>
      <c r="L2763" s="24"/>
      <c r="M2763" s="24">
        <v>0.5392458</v>
      </c>
      <c r="N2763" s="24"/>
    </row>
    <row r="2764" spans="2:14" ht="16" x14ac:dyDescent="0.2">
      <c r="B2764" s="24">
        <v>551.4</v>
      </c>
      <c r="C2764" s="24">
        <v>2.9485592899999999</v>
      </c>
      <c r="D2764" s="24"/>
      <c r="E2764" s="24">
        <v>2.43368231</v>
      </c>
      <c r="F2764" s="24"/>
      <c r="G2764" s="24">
        <v>2.1513269300000002</v>
      </c>
      <c r="H2764" s="24"/>
      <c r="I2764" s="24">
        <v>1.4174073</v>
      </c>
      <c r="J2764" s="24"/>
      <c r="K2764" s="24">
        <v>1.0171177199999999</v>
      </c>
      <c r="L2764" s="24"/>
      <c r="M2764" s="24">
        <v>0.53957624999999998</v>
      </c>
      <c r="N2764" s="24"/>
    </row>
    <row r="2765" spans="2:14" ht="16" x14ac:dyDescent="0.2">
      <c r="B2765" s="24">
        <v>551.6</v>
      </c>
      <c r="C2765" s="24">
        <v>2.9486317999999998</v>
      </c>
      <c r="D2765" s="24"/>
      <c r="E2765" s="24">
        <v>2.4339631100000001</v>
      </c>
      <c r="F2765" s="24"/>
      <c r="G2765" s="24">
        <v>2.1509988099999999</v>
      </c>
      <c r="H2765" s="24"/>
      <c r="I2765" s="24">
        <v>1.4176857199999999</v>
      </c>
      <c r="J2765" s="24"/>
      <c r="K2765" s="24">
        <v>1.0174673400000001</v>
      </c>
      <c r="L2765" s="24"/>
      <c r="M2765" s="24">
        <v>0.53977635000000002</v>
      </c>
      <c r="N2765" s="24"/>
    </row>
    <row r="2766" spans="2:14" ht="16" x14ac:dyDescent="0.2">
      <c r="B2766" s="24">
        <v>551.79999999999995</v>
      </c>
      <c r="C2766" s="24">
        <v>2.9489788799999999</v>
      </c>
      <c r="D2766" s="24"/>
      <c r="E2766" s="24">
        <v>2.43470188</v>
      </c>
      <c r="F2766" s="24"/>
      <c r="G2766" s="24">
        <v>2.1519139200000001</v>
      </c>
      <c r="H2766" s="24"/>
      <c r="I2766" s="24">
        <v>1.41854228</v>
      </c>
      <c r="J2766" s="24"/>
      <c r="K2766" s="24">
        <v>1.0185682899999999</v>
      </c>
      <c r="L2766" s="24"/>
      <c r="M2766" s="24">
        <v>0.54016721000000001</v>
      </c>
      <c r="N2766" s="24"/>
    </row>
    <row r="2767" spans="2:14" ht="16" x14ac:dyDescent="0.2">
      <c r="B2767" s="24">
        <v>552</v>
      </c>
      <c r="C2767" s="24">
        <v>2.9489552300000001</v>
      </c>
      <c r="D2767" s="24"/>
      <c r="E2767" s="24">
        <v>2.43491072</v>
      </c>
      <c r="F2767" s="24"/>
      <c r="G2767" s="24">
        <v>2.1522166399999998</v>
      </c>
      <c r="H2767" s="24"/>
      <c r="I2767" s="24">
        <v>1.4185829999999999</v>
      </c>
      <c r="J2767" s="24"/>
      <c r="K2767" s="24">
        <v>1.0188315999999999</v>
      </c>
      <c r="L2767" s="24"/>
      <c r="M2767" s="24">
        <v>0.54033412000000003</v>
      </c>
      <c r="N2767" s="24"/>
    </row>
    <row r="2768" spans="2:14" ht="16" x14ac:dyDescent="0.2">
      <c r="B2768" s="24">
        <v>552.20000000000005</v>
      </c>
      <c r="C2768" s="24">
        <v>2.94940807</v>
      </c>
      <c r="D2768" s="24"/>
      <c r="E2768" s="24">
        <v>2.4352290700000001</v>
      </c>
      <c r="F2768" s="24"/>
      <c r="G2768" s="24">
        <v>2.1524617099999999</v>
      </c>
      <c r="H2768" s="24"/>
      <c r="I2768" s="24">
        <v>1.41900212</v>
      </c>
      <c r="J2768" s="24"/>
      <c r="K2768" s="24">
        <v>1.01968199</v>
      </c>
      <c r="L2768" s="24"/>
      <c r="M2768" s="24">
        <v>0.54127228999999999</v>
      </c>
      <c r="N2768" s="24"/>
    </row>
    <row r="2769" spans="2:14" ht="16" x14ac:dyDescent="0.2">
      <c r="B2769" s="24">
        <v>552.4</v>
      </c>
      <c r="C2769" s="24">
        <v>2.9498058500000002</v>
      </c>
      <c r="D2769" s="24"/>
      <c r="E2769" s="24">
        <v>2.4352113100000001</v>
      </c>
      <c r="F2769" s="24"/>
      <c r="G2769" s="24">
        <v>2.1519537099999999</v>
      </c>
      <c r="H2769" s="24"/>
      <c r="I2769" s="24">
        <v>1.41911181</v>
      </c>
      <c r="J2769" s="24"/>
      <c r="K2769" s="24">
        <v>1.0198133199999999</v>
      </c>
      <c r="L2769" s="24"/>
      <c r="M2769" s="24">
        <v>0.54177639</v>
      </c>
      <c r="N2769" s="24"/>
    </row>
    <row r="2770" spans="2:14" ht="16" x14ac:dyDescent="0.2">
      <c r="B2770" s="24">
        <v>552.6</v>
      </c>
      <c r="C2770" s="24">
        <v>2.9493690099999998</v>
      </c>
      <c r="D2770" s="24"/>
      <c r="E2770" s="24">
        <v>2.4351422</v>
      </c>
      <c r="F2770" s="24"/>
      <c r="G2770" s="24">
        <v>2.1516581499999998</v>
      </c>
      <c r="H2770" s="24"/>
      <c r="I2770" s="24">
        <v>1.41907414</v>
      </c>
      <c r="J2770" s="24"/>
      <c r="K2770" s="24">
        <v>1.02002379</v>
      </c>
      <c r="L2770" s="24"/>
      <c r="M2770" s="24">
        <v>0.54139453999999998</v>
      </c>
      <c r="N2770" s="24"/>
    </row>
    <row r="2771" spans="2:14" ht="16" x14ac:dyDescent="0.2">
      <c r="B2771" s="24">
        <v>552.79999999999995</v>
      </c>
      <c r="C2771" s="24">
        <v>2.9502690999999999</v>
      </c>
      <c r="D2771" s="24"/>
      <c r="E2771" s="24">
        <v>2.4353936900000002</v>
      </c>
      <c r="F2771" s="24"/>
      <c r="G2771" s="24">
        <v>2.1515547499999998</v>
      </c>
      <c r="H2771" s="24"/>
      <c r="I2771" s="24">
        <v>1.41923618</v>
      </c>
      <c r="J2771" s="24"/>
      <c r="K2771" s="24">
        <v>1.0199683100000001</v>
      </c>
      <c r="L2771" s="24"/>
      <c r="M2771" s="24">
        <v>0.54195983999999997</v>
      </c>
      <c r="N2771" s="24"/>
    </row>
    <row r="2772" spans="2:14" ht="16" x14ac:dyDescent="0.2">
      <c r="B2772" s="24">
        <v>553</v>
      </c>
      <c r="C2772" s="24">
        <v>2.9506125399999998</v>
      </c>
      <c r="D2772" s="24"/>
      <c r="E2772" s="24">
        <v>2.43501981</v>
      </c>
      <c r="F2772" s="24"/>
      <c r="G2772" s="24">
        <v>2.1512897199999998</v>
      </c>
      <c r="H2772" s="24"/>
      <c r="I2772" s="24">
        <v>1.4192630399999999</v>
      </c>
      <c r="J2772" s="24"/>
      <c r="K2772" s="24">
        <v>1.0199927600000001</v>
      </c>
      <c r="L2772" s="24"/>
      <c r="M2772" s="24">
        <v>0.54223182999999997</v>
      </c>
      <c r="N2772" s="24"/>
    </row>
    <row r="2773" spans="2:14" ht="16" x14ac:dyDescent="0.2">
      <c r="B2773" s="24">
        <v>553.20000000000005</v>
      </c>
      <c r="C2773" s="24">
        <v>2.9509743799999999</v>
      </c>
      <c r="D2773" s="24"/>
      <c r="E2773" s="24">
        <v>2.4346029300000001</v>
      </c>
      <c r="F2773" s="24"/>
      <c r="G2773" s="24">
        <v>2.15079844</v>
      </c>
      <c r="H2773" s="24"/>
      <c r="I2773" s="24">
        <v>1.41888964</v>
      </c>
      <c r="J2773" s="24"/>
      <c r="K2773" s="24">
        <v>1.0191924800000001</v>
      </c>
      <c r="L2773" s="24"/>
      <c r="M2773" s="24">
        <v>0.54251932000000003</v>
      </c>
      <c r="N2773" s="24"/>
    </row>
    <row r="2774" spans="2:14" ht="16" x14ac:dyDescent="0.2">
      <c r="B2774" s="24">
        <v>553.4</v>
      </c>
      <c r="C2774" s="24">
        <v>2.9515892899999998</v>
      </c>
      <c r="D2774" s="24"/>
      <c r="E2774" s="24">
        <v>2.4346900499999999</v>
      </c>
      <c r="F2774" s="24"/>
      <c r="G2774" s="24">
        <v>2.15073588</v>
      </c>
      <c r="H2774" s="24"/>
      <c r="I2774" s="24">
        <v>1.4189601000000001</v>
      </c>
      <c r="J2774" s="24"/>
      <c r="K2774" s="24">
        <v>1.01939851</v>
      </c>
      <c r="L2774" s="24"/>
      <c r="M2774" s="24">
        <v>0.54282476000000002</v>
      </c>
      <c r="N2774" s="24"/>
    </row>
    <row r="2775" spans="2:14" ht="16" x14ac:dyDescent="0.2">
      <c r="B2775" s="24">
        <v>553.6</v>
      </c>
      <c r="C2775" s="24">
        <v>2.95219947</v>
      </c>
      <c r="D2775" s="24"/>
      <c r="E2775" s="24">
        <v>2.43508046</v>
      </c>
      <c r="F2775" s="24"/>
      <c r="G2775" s="24">
        <v>2.1513822600000001</v>
      </c>
      <c r="H2775" s="24"/>
      <c r="I2775" s="24">
        <v>1.41891177</v>
      </c>
      <c r="J2775" s="24"/>
      <c r="K2775" s="24">
        <v>1.01944225</v>
      </c>
      <c r="L2775" s="24"/>
      <c r="M2775" s="24">
        <v>0.54272003000000002</v>
      </c>
      <c r="N2775" s="24"/>
    </row>
    <row r="2776" spans="2:14" ht="16" x14ac:dyDescent="0.2">
      <c r="B2776" s="24">
        <v>553.79999999999995</v>
      </c>
      <c r="C2776" s="24">
        <v>2.9523727900000001</v>
      </c>
      <c r="D2776" s="24"/>
      <c r="E2776" s="24">
        <v>2.4351533500000002</v>
      </c>
      <c r="F2776" s="24"/>
      <c r="G2776" s="24">
        <v>2.1516740300000001</v>
      </c>
      <c r="H2776" s="24"/>
      <c r="I2776" s="24">
        <v>1.418466</v>
      </c>
      <c r="J2776" s="24"/>
      <c r="K2776" s="24">
        <v>1.0195273199999999</v>
      </c>
      <c r="L2776" s="24"/>
      <c r="M2776" s="24">
        <v>0.54275726999999996</v>
      </c>
      <c r="N2776" s="24"/>
    </row>
    <row r="2777" spans="2:14" ht="16" x14ac:dyDescent="0.2">
      <c r="B2777" s="24">
        <v>554</v>
      </c>
      <c r="C2777" s="24">
        <v>2.9522274500000001</v>
      </c>
      <c r="D2777" s="24"/>
      <c r="E2777" s="24">
        <v>2.43489121</v>
      </c>
      <c r="F2777" s="24"/>
      <c r="G2777" s="24">
        <v>2.1508046099999998</v>
      </c>
      <c r="H2777" s="24"/>
      <c r="I2777" s="24">
        <v>1.4181514500000001</v>
      </c>
      <c r="J2777" s="24"/>
      <c r="K2777" s="24">
        <v>1.01952256</v>
      </c>
      <c r="L2777" s="24"/>
      <c r="M2777" s="24">
        <v>0.54249152</v>
      </c>
      <c r="N2777" s="24"/>
    </row>
    <row r="2778" spans="2:14" ht="16" x14ac:dyDescent="0.2">
      <c r="B2778" s="24">
        <v>554.20000000000005</v>
      </c>
      <c r="C2778" s="24">
        <v>2.9522017900000002</v>
      </c>
      <c r="D2778" s="24"/>
      <c r="E2778" s="24">
        <v>2.4348721599999998</v>
      </c>
      <c r="F2778" s="24"/>
      <c r="G2778" s="24">
        <v>2.1506807100000001</v>
      </c>
      <c r="H2778" s="24"/>
      <c r="I2778" s="24">
        <v>1.4184149500000001</v>
      </c>
      <c r="J2778" s="24"/>
      <c r="K2778" s="24">
        <v>1.01949069</v>
      </c>
      <c r="L2778" s="24"/>
      <c r="M2778" s="24">
        <v>0.54248176000000004</v>
      </c>
      <c r="N2778" s="24"/>
    </row>
    <row r="2779" spans="2:14" ht="16" x14ac:dyDescent="0.2">
      <c r="B2779" s="24">
        <v>554.4</v>
      </c>
      <c r="C2779" s="24">
        <v>2.9513642099999999</v>
      </c>
      <c r="D2779" s="24"/>
      <c r="E2779" s="24">
        <v>2.43414055</v>
      </c>
      <c r="F2779" s="24"/>
      <c r="G2779" s="24">
        <v>2.15030944</v>
      </c>
      <c r="H2779" s="24"/>
      <c r="I2779" s="24">
        <v>1.4178289500000001</v>
      </c>
      <c r="J2779" s="24"/>
      <c r="K2779" s="24">
        <v>1.0188265400000001</v>
      </c>
      <c r="L2779" s="24"/>
      <c r="M2779" s="24">
        <v>0.54180079000000003</v>
      </c>
      <c r="N2779" s="24"/>
    </row>
    <row r="2780" spans="2:14" ht="16" x14ac:dyDescent="0.2">
      <c r="B2780" s="24">
        <v>554.6</v>
      </c>
      <c r="C2780" s="24">
        <v>2.9505144799999998</v>
      </c>
      <c r="D2780" s="24"/>
      <c r="E2780" s="24">
        <v>2.43370307</v>
      </c>
      <c r="F2780" s="24"/>
      <c r="G2780" s="24">
        <v>2.1501265200000002</v>
      </c>
      <c r="H2780" s="24"/>
      <c r="I2780" s="24">
        <v>1.4175387500000001</v>
      </c>
      <c r="J2780" s="24"/>
      <c r="K2780" s="24">
        <v>1.0183230599999999</v>
      </c>
      <c r="L2780" s="24"/>
      <c r="M2780" s="24">
        <v>0.54117846999999997</v>
      </c>
      <c r="N2780" s="24"/>
    </row>
    <row r="2781" spans="2:14" ht="16" x14ac:dyDescent="0.2">
      <c r="B2781" s="24">
        <v>554.79999999999995</v>
      </c>
      <c r="C2781" s="24">
        <v>2.9498554000000001</v>
      </c>
      <c r="D2781" s="24"/>
      <c r="E2781" s="24">
        <v>2.4335367400000001</v>
      </c>
      <c r="F2781" s="24"/>
      <c r="G2781" s="24">
        <v>2.1494948300000001</v>
      </c>
      <c r="H2781" s="24"/>
      <c r="I2781" s="24">
        <v>1.41703881</v>
      </c>
      <c r="J2781" s="24"/>
      <c r="K2781" s="24">
        <v>1.0178163899999999</v>
      </c>
      <c r="L2781" s="24"/>
      <c r="M2781" s="24">
        <v>0.54092132000000004</v>
      </c>
      <c r="N2781" s="24"/>
    </row>
    <row r="2782" spans="2:14" ht="16" x14ac:dyDescent="0.2">
      <c r="B2782" s="24">
        <v>555</v>
      </c>
      <c r="C2782" s="24">
        <v>2.9493379100000001</v>
      </c>
      <c r="D2782" s="24"/>
      <c r="E2782" s="24">
        <v>2.4339037399999999</v>
      </c>
      <c r="F2782" s="24"/>
      <c r="G2782" s="24">
        <v>2.14892488</v>
      </c>
      <c r="H2782" s="24"/>
      <c r="I2782" s="24">
        <v>1.4168543600000001</v>
      </c>
      <c r="J2782" s="24"/>
      <c r="K2782" s="24">
        <v>1.0182118099999999</v>
      </c>
      <c r="L2782" s="24"/>
      <c r="M2782" s="24">
        <v>0.54061340000000002</v>
      </c>
      <c r="N2782" s="24"/>
    </row>
    <row r="2783" spans="2:14" ht="16" x14ac:dyDescent="0.2">
      <c r="B2783" s="24">
        <v>555.20000000000005</v>
      </c>
      <c r="C2783" s="24">
        <v>2.94918748</v>
      </c>
      <c r="D2783" s="24"/>
      <c r="E2783" s="24">
        <v>2.4346203000000002</v>
      </c>
      <c r="F2783" s="24"/>
      <c r="G2783" s="24">
        <v>2.1491954899999999</v>
      </c>
      <c r="H2783" s="24"/>
      <c r="I2783" s="24">
        <v>1.4171896500000001</v>
      </c>
      <c r="J2783" s="24"/>
      <c r="K2783" s="24">
        <v>1.01867836</v>
      </c>
      <c r="L2783" s="24"/>
      <c r="M2783" s="24">
        <v>0.54061464999999997</v>
      </c>
      <c r="N2783" s="24"/>
    </row>
    <row r="2784" spans="2:14" ht="16" x14ac:dyDescent="0.2">
      <c r="B2784" s="24">
        <v>555.4</v>
      </c>
      <c r="C2784" s="24">
        <v>2.9492967999999999</v>
      </c>
      <c r="D2784" s="24"/>
      <c r="E2784" s="24">
        <v>2.4352319800000002</v>
      </c>
      <c r="F2784" s="24"/>
      <c r="G2784" s="24">
        <v>2.1499877299999999</v>
      </c>
      <c r="H2784" s="24"/>
      <c r="I2784" s="24">
        <v>1.41724877</v>
      </c>
      <c r="J2784" s="24"/>
      <c r="K2784" s="24">
        <v>1.0192344900000001</v>
      </c>
      <c r="L2784" s="24"/>
      <c r="M2784" s="24">
        <v>0.54100028</v>
      </c>
      <c r="N2784" s="24"/>
    </row>
    <row r="2785" spans="2:14" ht="16" x14ac:dyDescent="0.2">
      <c r="B2785" s="24">
        <v>555.6</v>
      </c>
      <c r="C2785" s="24">
        <v>2.9489242999999998</v>
      </c>
      <c r="D2785" s="24"/>
      <c r="E2785" s="24">
        <v>2.43523953</v>
      </c>
      <c r="F2785" s="24"/>
      <c r="G2785" s="24">
        <v>2.15043308</v>
      </c>
      <c r="H2785" s="24"/>
      <c r="I2785" s="24">
        <v>1.41706245</v>
      </c>
      <c r="J2785" s="24"/>
      <c r="K2785" s="24">
        <v>1.0194577499999999</v>
      </c>
      <c r="L2785" s="24"/>
      <c r="M2785" s="24">
        <v>0.54057991000000005</v>
      </c>
      <c r="N2785" s="24"/>
    </row>
    <row r="2786" spans="2:14" ht="16" x14ac:dyDescent="0.2">
      <c r="B2786" s="24">
        <v>555.79999999999995</v>
      </c>
      <c r="C2786" s="24">
        <v>2.94952653</v>
      </c>
      <c r="D2786" s="24"/>
      <c r="E2786" s="24">
        <v>2.43577055</v>
      </c>
      <c r="F2786" s="24"/>
      <c r="G2786" s="24">
        <v>2.1512619599999998</v>
      </c>
      <c r="H2786" s="24"/>
      <c r="I2786" s="24">
        <v>1.41764727</v>
      </c>
      <c r="J2786" s="24"/>
      <c r="K2786" s="24">
        <v>1.0201758999999999</v>
      </c>
      <c r="L2786" s="24"/>
      <c r="M2786" s="24">
        <v>0.54113308999999998</v>
      </c>
      <c r="N2786" s="24"/>
    </row>
    <row r="2787" spans="2:14" ht="16" x14ac:dyDescent="0.2">
      <c r="B2787" s="24">
        <v>556</v>
      </c>
      <c r="C2787" s="24">
        <v>2.9497560900000002</v>
      </c>
      <c r="D2787" s="24"/>
      <c r="E2787" s="24">
        <v>2.4359534599999999</v>
      </c>
      <c r="F2787" s="24"/>
      <c r="G2787" s="24">
        <v>2.15119281</v>
      </c>
      <c r="H2787" s="24"/>
      <c r="I2787" s="24">
        <v>1.4176676699999999</v>
      </c>
      <c r="J2787" s="24"/>
      <c r="K2787" s="24">
        <v>1.02041793</v>
      </c>
      <c r="L2787" s="24"/>
      <c r="M2787" s="24">
        <v>0.54153885999999996</v>
      </c>
      <c r="N2787" s="24"/>
    </row>
    <row r="2788" spans="2:14" ht="16" x14ac:dyDescent="0.2">
      <c r="B2788" s="24">
        <v>556.20000000000005</v>
      </c>
      <c r="C2788" s="24">
        <v>2.9499799000000002</v>
      </c>
      <c r="D2788" s="24"/>
      <c r="E2788" s="24">
        <v>2.4360451400000001</v>
      </c>
      <c r="F2788" s="24"/>
      <c r="G2788" s="24">
        <v>2.1509510500000002</v>
      </c>
      <c r="H2788" s="24"/>
      <c r="I2788" s="24">
        <v>1.4178271099999999</v>
      </c>
      <c r="J2788" s="24"/>
      <c r="K2788" s="24">
        <v>1.0206663600000001</v>
      </c>
      <c r="L2788" s="24"/>
      <c r="M2788" s="24">
        <v>0.54204607999999999</v>
      </c>
      <c r="N2788" s="24"/>
    </row>
    <row r="2789" spans="2:14" ht="16" x14ac:dyDescent="0.2">
      <c r="B2789" s="24">
        <v>556.4</v>
      </c>
      <c r="C2789" s="24">
        <v>2.95050817</v>
      </c>
      <c r="D2789" s="24"/>
      <c r="E2789" s="24">
        <v>2.4365074899999999</v>
      </c>
      <c r="F2789" s="24"/>
      <c r="G2789" s="24">
        <v>2.15101546</v>
      </c>
      <c r="H2789" s="24"/>
      <c r="I2789" s="24">
        <v>1.4180891799999999</v>
      </c>
      <c r="J2789" s="24"/>
      <c r="K2789" s="24">
        <v>1.0208321600000001</v>
      </c>
      <c r="L2789" s="24"/>
      <c r="M2789" s="24">
        <v>0.54230332999999997</v>
      </c>
      <c r="N2789" s="24"/>
    </row>
    <row r="2790" spans="2:14" ht="16" x14ac:dyDescent="0.2">
      <c r="B2790" s="24">
        <v>556.6</v>
      </c>
      <c r="C2790" s="24">
        <v>2.9504122499999998</v>
      </c>
      <c r="D2790" s="24"/>
      <c r="E2790" s="24">
        <v>2.4366821700000001</v>
      </c>
      <c r="F2790" s="24"/>
      <c r="G2790" s="24">
        <v>2.1513286100000002</v>
      </c>
      <c r="H2790" s="24"/>
      <c r="I2790" s="24">
        <v>1.4180009499999999</v>
      </c>
      <c r="J2790" s="24"/>
      <c r="K2790" s="24">
        <v>1.0209814699999999</v>
      </c>
      <c r="L2790" s="24"/>
      <c r="M2790" s="24">
        <v>0.54189098000000002</v>
      </c>
      <c r="N2790" s="24"/>
    </row>
    <row r="2791" spans="2:14" ht="16" x14ac:dyDescent="0.2">
      <c r="B2791" s="24">
        <v>556.79999999999995</v>
      </c>
      <c r="C2791" s="24">
        <v>2.9512100499999998</v>
      </c>
      <c r="D2791" s="24"/>
      <c r="E2791" s="24">
        <v>2.4368848700000001</v>
      </c>
      <c r="F2791" s="24"/>
      <c r="G2791" s="24">
        <v>2.1515974500000001</v>
      </c>
      <c r="H2791" s="24"/>
      <c r="I2791" s="24">
        <v>1.41812125</v>
      </c>
      <c r="J2791" s="24"/>
      <c r="K2791" s="24">
        <v>1.02108946</v>
      </c>
      <c r="L2791" s="24"/>
      <c r="M2791" s="24">
        <v>0.54235615999999998</v>
      </c>
      <c r="N2791" s="24"/>
    </row>
    <row r="2792" spans="2:14" ht="16" x14ac:dyDescent="0.2">
      <c r="B2792" s="24">
        <v>557</v>
      </c>
      <c r="C2792" s="24">
        <v>2.95177858</v>
      </c>
      <c r="D2792" s="24"/>
      <c r="E2792" s="24">
        <v>2.4370633900000001</v>
      </c>
      <c r="F2792" s="24"/>
      <c r="G2792" s="24">
        <v>2.1519774599999999</v>
      </c>
      <c r="H2792" s="24"/>
      <c r="I2792" s="24">
        <v>1.4186680199999999</v>
      </c>
      <c r="J2792" s="24"/>
      <c r="K2792" s="24">
        <v>1.0213495699999999</v>
      </c>
      <c r="L2792" s="24"/>
      <c r="M2792" s="24">
        <v>0.54329567999999995</v>
      </c>
      <c r="N2792" s="24"/>
    </row>
    <row r="2793" spans="2:14" ht="16" x14ac:dyDescent="0.2">
      <c r="B2793" s="24">
        <v>557.20000000000005</v>
      </c>
      <c r="C2793" s="24">
        <v>2.9524748399999998</v>
      </c>
      <c r="D2793" s="24"/>
      <c r="E2793" s="24">
        <v>2.4376985100000002</v>
      </c>
      <c r="F2793" s="24"/>
      <c r="G2793" s="24">
        <v>2.1522821900000002</v>
      </c>
      <c r="H2793" s="24"/>
      <c r="I2793" s="24">
        <v>1.4191057300000001</v>
      </c>
      <c r="J2793" s="24"/>
      <c r="K2793" s="24">
        <v>1.0215604700000001</v>
      </c>
      <c r="L2793" s="24"/>
      <c r="M2793" s="24">
        <v>0.54383985000000001</v>
      </c>
      <c r="N2793" s="24"/>
    </row>
    <row r="2794" spans="2:14" ht="16" x14ac:dyDescent="0.2">
      <c r="B2794" s="24">
        <v>557.4</v>
      </c>
      <c r="C2794" s="24">
        <v>2.9527757499999998</v>
      </c>
      <c r="D2794" s="24"/>
      <c r="E2794" s="24">
        <v>2.4385779099999998</v>
      </c>
      <c r="F2794" s="24"/>
      <c r="G2794" s="24">
        <v>2.1528252800000001</v>
      </c>
      <c r="H2794" s="24"/>
      <c r="I2794" s="24">
        <v>1.4196256300000001</v>
      </c>
      <c r="J2794" s="24"/>
      <c r="K2794" s="24">
        <v>1.0223096599999999</v>
      </c>
      <c r="L2794" s="24"/>
      <c r="M2794" s="24">
        <v>0.54390159000000005</v>
      </c>
      <c r="N2794" s="24"/>
    </row>
    <row r="2795" spans="2:14" ht="16" x14ac:dyDescent="0.2">
      <c r="B2795" s="24">
        <v>557.6</v>
      </c>
      <c r="C2795" s="24">
        <v>2.9525119200000001</v>
      </c>
      <c r="D2795" s="24"/>
      <c r="E2795" s="24">
        <v>2.4384023799999999</v>
      </c>
      <c r="F2795" s="24"/>
      <c r="G2795" s="24">
        <v>2.1528570299999998</v>
      </c>
      <c r="H2795" s="24"/>
      <c r="I2795" s="24">
        <v>1.41933273</v>
      </c>
      <c r="J2795" s="24"/>
      <c r="K2795" s="24">
        <v>1.02172131</v>
      </c>
      <c r="L2795" s="24"/>
      <c r="M2795" s="24">
        <v>0.54372480000000001</v>
      </c>
      <c r="N2795" s="24"/>
    </row>
    <row r="2796" spans="2:14" ht="16" x14ac:dyDescent="0.2">
      <c r="B2796" s="24">
        <v>557.79999999999995</v>
      </c>
      <c r="C2796" s="24">
        <v>2.9520517399999999</v>
      </c>
      <c r="D2796" s="24"/>
      <c r="E2796" s="24">
        <v>2.4381298500000002</v>
      </c>
      <c r="F2796" s="24"/>
      <c r="G2796" s="24">
        <v>2.1524583100000001</v>
      </c>
      <c r="H2796" s="24"/>
      <c r="I2796" s="24">
        <v>1.41885645</v>
      </c>
      <c r="J2796" s="24"/>
      <c r="K2796" s="24">
        <v>1.02168371</v>
      </c>
      <c r="L2796" s="24"/>
      <c r="M2796" s="24">
        <v>0.54371046999999995</v>
      </c>
      <c r="N2796" s="24"/>
    </row>
    <row r="2797" spans="2:14" ht="16" x14ac:dyDescent="0.2">
      <c r="B2797" s="24">
        <v>558</v>
      </c>
      <c r="C2797" s="24">
        <v>2.9517877399999999</v>
      </c>
      <c r="D2797" s="24"/>
      <c r="E2797" s="24">
        <v>2.4377314000000001</v>
      </c>
      <c r="F2797" s="24"/>
      <c r="G2797" s="24">
        <v>2.1522559600000002</v>
      </c>
      <c r="H2797" s="24"/>
      <c r="I2797" s="24">
        <v>1.4186797099999999</v>
      </c>
      <c r="J2797" s="24"/>
      <c r="K2797" s="24">
        <v>1.0211399400000001</v>
      </c>
      <c r="L2797" s="24"/>
      <c r="M2797" s="24">
        <v>0.54341854000000001</v>
      </c>
      <c r="N2797" s="24"/>
    </row>
    <row r="2798" spans="2:14" ht="16" x14ac:dyDescent="0.2">
      <c r="B2798" s="24">
        <v>558.20000000000005</v>
      </c>
      <c r="C2798" s="24">
        <v>2.9512015599999999</v>
      </c>
      <c r="D2798" s="24"/>
      <c r="E2798" s="24">
        <v>2.4375035899999999</v>
      </c>
      <c r="F2798" s="24"/>
      <c r="G2798" s="24">
        <v>2.1526083200000001</v>
      </c>
      <c r="H2798" s="24"/>
      <c r="I2798" s="24">
        <v>1.41886285</v>
      </c>
      <c r="J2798" s="24"/>
      <c r="K2798" s="24">
        <v>1.02072991</v>
      </c>
      <c r="L2798" s="24"/>
      <c r="M2798" s="24">
        <v>0.54308325999999996</v>
      </c>
      <c r="N2798" s="24"/>
    </row>
    <row r="2799" spans="2:14" ht="16" x14ac:dyDescent="0.2">
      <c r="B2799" s="24">
        <v>558.4</v>
      </c>
      <c r="C2799" s="24">
        <v>2.95065117</v>
      </c>
      <c r="D2799" s="24"/>
      <c r="E2799" s="24">
        <v>2.4373053499999999</v>
      </c>
      <c r="F2799" s="24"/>
      <c r="G2799" s="24">
        <v>2.1526896600000001</v>
      </c>
      <c r="H2799" s="24"/>
      <c r="I2799" s="24">
        <v>1.4185949799999999</v>
      </c>
      <c r="J2799" s="24"/>
      <c r="K2799" s="24">
        <v>1.0210714999999999</v>
      </c>
      <c r="L2799" s="24"/>
      <c r="M2799" s="24">
        <v>0.54281389000000002</v>
      </c>
      <c r="N2799" s="24"/>
    </row>
    <row r="2800" spans="2:14" ht="16" x14ac:dyDescent="0.2">
      <c r="B2800" s="24">
        <v>558.6</v>
      </c>
      <c r="C2800" s="24">
        <v>2.94980493</v>
      </c>
      <c r="D2800" s="24"/>
      <c r="E2800" s="24">
        <v>2.4370416100000001</v>
      </c>
      <c r="F2800" s="24"/>
      <c r="G2800" s="24">
        <v>2.1525250800000002</v>
      </c>
      <c r="H2800" s="24"/>
      <c r="I2800" s="24">
        <v>1.4185303</v>
      </c>
      <c r="J2800" s="24"/>
      <c r="K2800" s="24">
        <v>1.02100897</v>
      </c>
      <c r="L2800" s="24"/>
      <c r="M2800" s="24">
        <v>0.54249373000000001</v>
      </c>
      <c r="N2800" s="24"/>
    </row>
    <row r="2801" spans="2:14" ht="16" x14ac:dyDescent="0.2">
      <c r="B2801" s="24">
        <v>558.79999999999995</v>
      </c>
      <c r="C2801" s="24">
        <v>2.94959405</v>
      </c>
      <c r="D2801" s="24"/>
      <c r="E2801" s="24">
        <v>2.4369397500000001</v>
      </c>
      <c r="F2801" s="24"/>
      <c r="G2801" s="24">
        <v>2.1520928700000002</v>
      </c>
      <c r="H2801" s="24"/>
      <c r="I2801" s="24">
        <v>1.4182834499999999</v>
      </c>
      <c r="J2801" s="24"/>
      <c r="K2801" s="24">
        <v>1.02092486</v>
      </c>
      <c r="L2801" s="24"/>
      <c r="M2801" s="24">
        <v>0.54217369000000004</v>
      </c>
      <c r="N2801" s="24"/>
    </row>
    <row r="2802" spans="2:14" ht="16" x14ac:dyDescent="0.2">
      <c r="B2802" s="24">
        <v>559</v>
      </c>
      <c r="C2802" s="24">
        <v>2.9497883800000002</v>
      </c>
      <c r="D2802" s="24"/>
      <c r="E2802" s="24">
        <v>2.4372611900000001</v>
      </c>
      <c r="F2802" s="24"/>
      <c r="G2802" s="24">
        <v>2.1525907700000002</v>
      </c>
      <c r="H2802" s="24"/>
      <c r="I2802" s="24">
        <v>1.41848347</v>
      </c>
      <c r="J2802" s="24"/>
      <c r="K2802" s="24">
        <v>1.02157963</v>
      </c>
      <c r="L2802" s="24"/>
      <c r="M2802" s="24">
        <v>0.54259546999999997</v>
      </c>
      <c r="N2802" s="24"/>
    </row>
    <row r="2803" spans="2:14" ht="16" x14ac:dyDescent="0.2">
      <c r="B2803" s="24">
        <v>559.20000000000005</v>
      </c>
      <c r="C2803" s="24">
        <v>2.9502129500000001</v>
      </c>
      <c r="D2803" s="24"/>
      <c r="E2803" s="24">
        <v>2.4373379900000001</v>
      </c>
      <c r="F2803" s="24"/>
      <c r="G2803" s="24">
        <v>2.15324698</v>
      </c>
      <c r="H2803" s="24"/>
      <c r="I2803" s="24">
        <v>1.4189714899999999</v>
      </c>
      <c r="J2803" s="24"/>
      <c r="K2803" s="24">
        <v>1.02180326</v>
      </c>
      <c r="L2803" s="24"/>
      <c r="M2803" s="24">
        <v>0.54288338000000003</v>
      </c>
      <c r="N2803" s="24"/>
    </row>
    <row r="2804" spans="2:14" ht="16" x14ac:dyDescent="0.2">
      <c r="B2804" s="24">
        <v>559.4</v>
      </c>
      <c r="C2804" s="24">
        <v>2.9509932499999998</v>
      </c>
      <c r="D2804" s="24"/>
      <c r="E2804" s="24">
        <v>2.4378082999999999</v>
      </c>
      <c r="F2804" s="24"/>
      <c r="G2804" s="24">
        <v>2.15368271</v>
      </c>
      <c r="H2804" s="24"/>
      <c r="I2804" s="24">
        <v>1.41924088</v>
      </c>
      <c r="J2804" s="24"/>
      <c r="K2804" s="24">
        <v>1.0219653399999999</v>
      </c>
      <c r="L2804" s="24"/>
      <c r="M2804" s="24">
        <v>0.54319587999999996</v>
      </c>
      <c r="N2804" s="24"/>
    </row>
    <row r="2805" spans="2:14" ht="16" x14ac:dyDescent="0.2">
      <c r="B2805" s="24">
        <v>559.6</v>
      </c>
      <c r="C2805" s="24">
        <v>2.9515708100000002</v>
      </c>
      <c r="D2805" s="24"/>
      <c r="E2805" s="24">
        <v>2.43776825</v>
      </c>
      <c r="F2805" s="24"/>
      <c r="G2805" s="24">
        <v>2.1543448600000001</v>
      </c>
      <c r="H2805" s="24"/>
      <c r="I2805" s="24">
        <v>1.41979312</v>
      </c>
      <c r="J2805" s="24"/>
      <c r="K2805" s="24">
        <v>1.02257273</v>
      </c>
      <c r="L2805" s="24"/>
      <c r="M2805" s="24">
        <v>0.54353505000000002</v>
      </c>
      <c r="N2805" s="24"/>
    </row>
    <row r="2806" spans="2:14" ht="16" x14ac:dyDescent="0.2">
      <c r="B2806" s="24">
        <v>559.79999999999995</v>
      </c>
      <c r="C2806" s="24">
        <v>2.9522941500000002</v>
      </c>
      <c r="D2806" s="24"/>
      <c r="E2806" s="24">
        <v>2.4380353299999999</v>
      </c>
      <c r="F2806" s="24"/>
      <c r="G2806" s="24">
        <v>2.1544699299999999</v>
      </c>
      <c r="H2806" s="24"/>
      <c r="I2806" s="24">
        <v>1.4203171999999999</v>
      </c>
      <c r="J2806" s="24"/>
      <c r="K2806" s="24">
        <v>1.0231167999999999</v>
      </c>
      <c r="L2806" s="24"/>
      <c r="M2806" s="24">
        <v>0.54390344999999996</v>
      </c>
      <c r="N2806" s="24"/>
    </row>
    <row r="2807" spans="2:14" ht="16" x14ac:dyDescent="0.2">
      <c r="B2807" s="24">
        <v>560</v>
      </c>
      <c r="C2807" s="24">
        <v>2.9527862499999999</v>
      </c>
      <c r="D2807" s="24"/>
      <c r="E2807" s="24">
        <v>2.4382446899999999</v>
      </c>
      <c r="F2807" s="24"/>
      <c r="G2807" s="24">
        <v>2.1546825699999999</v>
      </c>
      <c r="H2807" s="24"/>
      <c r="I2807" s="24">
        <v>1.4204727500000001</v>
      </c>
      <c r="J2807" s="24"/>
      <c r="K2807" s="24">
        <v>1.0233861900000001</v>
      </c>
      <c r="L2807" s="24"/>
      <c r="M2807" s="24">
        <v>0.54421947000000004</v>
      </c>
      <c r="N2807" s="24"/>
    </row>
    <row r="2808" spans="2:14" ht="16" x14ac:dyDescent="0.2">
      <c r="B2808" s="24">
        <v>560.20000000000005</v>
      </c>
      <c r="C2808" s="24">
        <v>2.9532712299999999</v>
      </c>
      <c r="D2808" s="24"/>
      <c r="E2808" s="24">
        <v>2.43851649</v>
      </c>
      <c r="F2808" s="24"/>
      <c r="G2808" s="24">
        <v>2.1547098299999998</v>
      </c>
      <c r="H2808" s="24"/>
      <c r="I2808" s="24">
        <v>1.42082961</v>
      </c>
      <c r="J2808" s="24"/>
      <c r="K2808" s="24">
        <v>1.0235178899999999</v>
      </c>
      <c r="L2808" s="24"/>
      <c r="M2808" s="24">
        <v>0.54434937000000005</v>
      </c>
      <c r="N2808" s="24"/>
    </row>
    <row r="2809" spans="2:14" ht="16" x14ac:dyDescent="0.2">
      <c r="B2809" s="24">
        <v>560.4</v>
      </c>
      <c r="C2809" s="24">
        <v>2.9541625200000001</v>
      </c>
      <c r="D2809" s="24"/>
      <c r="E2809" s="24">
        <v>2.43879191</v>
      </c>
      <c r="F2809" s="24"/>
      <c r="G2809" s="24">
        <v>2.1551523600000002</v>
      </c>
      <c r="H2809" s="24"/>
      <c r="I2809" s="24">
        <v>1.4210218999999999</v>
      </c>
      <c r="J2809" s="24"/>
      <c r="K2809" s="24">
        <v>1.0238896099999999</v>
      </c>
      <c r="L2809" s="24"/>
      <c r="M2809" s="24">
        <v>0.54472284000000004</v>
      </c>
      <c r="N2809" s="24"/>
    </row>
    <row r="2810" spans="2:14" ht="16" x14ac:dyDescent="0.2">
      <c r="B2810" s="24">
        <v>560.6</v>
      </c>
      <c r="C2810" s="24">
        <v>2.95470166</v>
      </c>
      <c r="D2810" s="24"/>
      <c r="E2810" s="24">
        <v>2.4389559599999999</v>
      </c>
      <c r="F2810" s="24"/>
      <c r="G2810" s="24">
        <v>2.1554020999999999</v>
      </c>
      <c r="H2810" s="24"/>
      <c r="I2810" s="24">
        <v>1.4212797100000001</v>
      </c>
      <c r="J2810" s="24"/>
      <c r="K2810" s="24">
        <v>1.0244042200000001</v>
      </c>
      <c r="L2810" s="24"/>
      <c r="M2810" s="24">
        <v>0.54494688999999996</v>
      </c>
      <c r="N2810" s="24"/>
    </row>
    <row r="2811" spans="2:14" ht="16" x14ac:dyDescent="0.2">
      <c r="B2811" s="24">
        <v>560.79999999999995</v>
      </c>
      <c r="C2811" s="24">
        <v>2.9554401399999999</v>
      </c>
      <c r="D2811" s="24"/>
      <c r="E2811" s="24">
        <v>2.43919299</v>
      </c>
      <c r="F2811" s="24"/>
      <c r="G2811" s="24">
        <v>2.1553973399999999</v>
      </c>
      <c r="H2811" s="24"/>
      <c r="I2811" s="24">
        <v>1.42168104</v>
      </c>
      <c r="J2811" s="24"/>
      <c r="K2811" s="24">
        <v>1.0246427499999999</v>
      </c>
      <c r="L2811" s="24"/>
      <c r="M2811" s="24">
        <v>0.54536702000000004</v>
      </c>
      <c r="N2811" s="24"/>
    </row>
    <row r="2812" spans="2:14" ht="16" x14ac:dyDescent="0.2">
      <c r="B2812" s="24">
        <v>561</v>
      </c>
      <c r="C2812" s="24">
        <v>2.9558784400000002</v>
      </c>
      <c r="D2812" s="24"/>
      <c r="E2812" s="24">
        <v>2.4398417499999998</v>
      </c>
      <c r="F2812" s="24"/>
      <c r="G2812" s="24">
        <v>2.1557119999999999</v>
      </c>
      <c r="H2812" s="24"/>
      <c r="I2812" s="24">
        <v>1.4224078499999999</v>
      </c>
      <c r="J2812" s="24"/>
      <c r="K2812" s="24">
        <v>1.0246990899999999</v>
      </c>
      <c r="L2812" s="24"/>
      <c r="M2812" s="24">
        <v>0.54610555000000005</v>
      </c>
      <c r="N2812" s="24"/>
    </row>
    <row r="2813" spans="2:14" ht="16" x14ac:dyDescent="0.2">
      <c r="B2813" s="24">
        <v>561.20000000000005</v>
      </c>
      <c r="C2813" s="24">
        <v>2.9559470399999999</v>
      </c>
      <c r="D2813" s="24"/>
      <c r="E2813" s="24">
        <v>2.4398578500000001</v>
      </c>
      <c r="F2813" s="24"/>
      <c r="G2813" s="24">
        <v>2.1552102899999999</v>
      </c>
      <c r="H2813" s="24"/>
      <c r="I2813" s="24">
        <v>1.4220823300000001</v>
      </c>
      <c r="J2813" s="24"/>
      <c r="K2813" s="24">
        <v>1.0245671999999999</v>
      </c>
      <c r="L2813" s="24"/>
      <c r="M2813" s="24">
        <v>0.54535975000000003</v>
      </c>
      <c r="N2813" s="24"/>
    </row>
    <row r="2814" spans="2:14" ht="16" x14ac:dyDescent="0.2">
      <c r="B2814" s="24">
        <v>561.4</v>
      </c>
      <c r="C2814" s="24">
        <v>2.9554855899999999</v>
      </c>
      <c r="D2814" s="24"/>
      <c r="E2814" s="24">
        <v>2.4401164899999999</v>
      </c>
      <c r="F2814" s="24"/>
      <c r="G2814" s="24">
        <v>2.1552817100000001</v>
      </c>
      <c r="H2814" s="24"/>
      <c r="I2814" s="24">
        <v>1.4218826600000001</v>
      </c>
      <c r="J2814" s="24"/>
      <c r="K2814" s="24">
        <v>1.02468114</v>
      </c>
      <c r="L2814" s="24"/>
      <c r="M2814" s="24">
        <v>0.54542442000000002</v>
      </c>
      <c r="N2814" s="24"/>
    </row>
    <row r="2815" spans="2:14" ht="16" x14ac:dyDescent="0.2">
      <c r="B2815" s="24">
        <v>561.6</v>
      </c>
      <c r="C2815" s="24">
        <v>2.9554121000000002</v>
      </c>
      <c r="D2815" s="24"/>
      <c r="E2815" s="24">
        <v>2.43975951</v>
      </c>
      <c r="F2815" s="24"/>
      <c r="G2815" s="24">
        <v>2.1549163899999999</v>
      </c>
      <c r="H2815" s="24"/>
      <c r="I2815" s="24">
        <v>1.42159989</v>
      </c>
      <c r="J2815" s="24"/>
      <c r="K2815" s="24">
        <v>1.0244587700000001</v>
      </c>
      <c r="L2815" s="24"/>
      <c r="M2815" s="24">
        <v>0.54506288999999997</v>
      </c>
      <c r="N2815" s="24"/>
    </row>
    <row r="2816" spans="2:14" ht="16" x14ac:dyDescent="0.2">
      <c r="B2816" s="24">
        <v>561.79999999999995</v>
      </c>
      <c r="C2816" s="24">
        <v>2.9544888500000002</v>
      </c>
      <c r="D2816" s="24"/>
      <c r="E2816" s="24">
        <v>2.4394771300000002</v>
      </c>
      <c r="F2816" s="24"/>
      <c r="G2816" s="24">
        <v>2.1545437299999999</v>
      </c>
      <c r="H2816" s="24"/>
      <c r="I2816" s="24">
        <v>1.4210569500000001</v>
      </c>
      <c r="J2816" s="24"/>
      <c r="K2816" s="24">
        <v>1.02421443</v>
      </c>
      <c r="L2816" s="24"/>
      <c r="M2816" s="24">
        <v>0.54487777999999998</v>
      </c>
      <c r="N2816" s="24"/>
    </row>
    <row r="2817" spans="2:14" ht="16" x14ac:dyDescent="0.2">
      <c r="B2817" s="24">
        <v>562</v>
      </c>
      <c r="C2817" s="24">
        <v>2.9541072700000002</v>
      </c>
      <c r="D2817" s="24"/>
      <c r="E2817" s="24">
        <v>2.4388792700000002</v>
      </c>
      <c r="F2817" s="24"/>
      <c r="G2817" s="24">
        <v>2.1541042699999999</v>
      </c>
      <c r="H2817" s="24"/>
      <c r="I2817" s="24">
        <v>1.42078901</v>
      </c>
      <c r="J2817" s="24"/>
      <c r="K2817" s="24">
        <v>1.0235322</v>
      </c>
      <c r="L2817" s="24"/>
      <c r="M2817" s="24">
        <v>0.54456117000000004</v>
      </c>
      <c r="N2817" s="24"/>
    </row>
    <row r="2818" spans="2:14" ht="16" x14ac:dyDescent="0.2">
      <c r="B2818" s="24">
        <v>562.20000000000005</v>
      </c>
      <c r="C2818" s="24">
        <v>2.9536073599999999</v>
      </c>
      <c r="D2818" s="24"/>
      <c r="E2818" s="24">
        <v>2.4386514099999999</v>
      </c>
      <c r="F2818" s="24"/>
      <c r="G2818" s="24">
        <v>2.1539130900000001</v>
      </c>
      <c r="H2818" s="24"/>
      <c r="I2818" s="24">
        <v>1.4206534900000001</v>
      </c>
      <c r="J2818" s="24"/>
      <c r="K2818" s="24">
        <v>1.0234533800000001</v>
      </c>
      <c r="L2818" s="24"/>
      <c r="M2818" s="24">
        <v>0.54429439999999996</v>
      </c>
      <c r="N2818" s="24"/>
    </row>
    <row r="2819" spans="2:14" ht="16" x14ac:dyDescent="0.2">
      <c r="B2819" s="24">
        <v>562.4</v>
      </c>
      <c r="C2819" s="24">
        <v>2.9531589299999998</v>
      </c>
      <c r="D2819" s="24"/>
      <c r="E2819" s="24">
        <v>2.4380267899999999</v>
      </c>
      <c r="F2819" s="24"/>
      <c r="G2819" s="24">
        <v>2.15344223</v>
      </c>
      <c r="H2819" s="24"/>
      <c r="I2819" s="24">
        <v>1.42042197</v>
      </c>
      <c r="J2819" s="24"/>
      <c r="K2819" s="24">
        <v>1.0235684</v>
      </c>
      <c r="L2819" s="24"/>
      <c r="M2819" s="24">
        <v>0.54416704999999999</v>
      </c>
      <c r="N2819" s="24"/>
    </row>
    <row r="2820" spans="2:14" ht="16" x14ac:dyDescent="0.2">
      <c r="B2820" s="24">
        <v>562.6</v>
      </c>
      <c r="C2820" s="24">
        <v>2.9528868199999998</v>
      </c>
      <c r="D2820" s="24"/>
      <c r="E2820" s="24">
        <v>2.4371945899999998</v>
      </c>
      <c r="F2820" s="24"/>
      <c r="G2820" s="24">
        <v>2.1526212600000001</v>
      </c>
      <c r="H2820" s="24"/>
      <c r="I2820" s="24">
        <v>1.4203012500000001</v>
      </c>
      <c r="J2820" s="24"/>
      <c r="K2820" s="24">
        <v>1.02319161</v>
      </c>
      <c r="L2820" s="24"/>
      <c r="M2820" s="24">
        <v>0.54361698999999997</v>
      </c>
      <c r="N2820" s="24"/>
    </row>
    <row r="2821" spans="2:14" ht="16" x14ac:dyDescent="0.2">
      <c r="B2821" s="24">
        <v>562.79999999999995</v>
      </c>
      <c r="C2821" s="24">
        <v>2.9526417999999999</v>
      </c>
      <c r="D2821" s="24"/>
      <c r="E2821" s="24">
        <v>2.4370500599999998</v>
      </c>
      <c r="F2821" s="24"/>
      <c r="G2821" s="24">
        <v>2.1524808800000002</v>
      </c>
      <c r="H2821" s="24"/>
      <c r="I2821" s="24">
        <v>1.4200133800000001</v>
      </c>
      <c r="J2821" s="24"/>
      <c r="K2821" s="24">
        <v>1.02304369</v>
      </c>
      <c r="L2821" s="24"/>
      <c r="M2821" s="24">
        <v>0.54305296000000003</v>
      </c>
      <c r="N2821" s="24"/>
    </row>
    <row r="2822" spans="2:14" ht="16" x14ac:dyDescent="0.2">
      <c r="B2822" s="24">
        <v>563</v>
      </c>
      <c r="C2822" s="24">
        <v>2.95261627</v>
      </c>
      <c r="D2822" s="24"/>
      <c r="E2822" s="24">
        <v>2.4374426200000001</v>
      </c>
      <c r="F2822" s="24"/>
      <c r="G2822" s="24">
        <v>2.1525091299999999</v>
      </c>
      <c r="H2822" s="24"/>
      <c r="I2822" s="24">
        <v>1.4199488300000001</v>
      </c>
      <c r="J2822" s="24"/>
      <c r="K2822" s="24">
        <v>1.0232043900000001</v>
      </c>
      <c r="L2822" s="24"/>
      <c r="M2822" s="24">
        <v>0.5434599</v>
      </c>
      <c r="N2822" s="24"/>
    </row>
    <row r="2823" spans="2:14" ht="16" x14ac:dyDescent="0.2">
      <c r="B2823" s="24">
        <v>563.20000000000005</v>
      </c>
      <c r="C2823" s="24">
        <v>2.95266882</v>
      </c>
      <c r="D2823" s="24"/>
      <c r="E2823" s="24">
        <v>2.4371780099999998</v>
      </c>
      <c r="F2823" s="24"/>
      <c r="G2823" s="24">
        <v>2.1519724600000001</v>
      </c>
      <c r="H2823" s="24"/>
      <c r="I2823" s="24">
        <v>1.4197294300000001</v>
      </c>
      <c r="J2823" s="24"/>
      <c r="K2823" s="24">
        <v>1.0229120199999999</v>
      </c>
      <c r="L2823" s="24"/>
      <c r="M2823" s="24">
        <v>0.54343947000000004</v>
      </c>
      <c r="N2823" s="24"/>
    </row>
    <row r="2824" spans="2:14" ht="16" x14ac:dyDescent="0.2">
      <c r="B2824" s="24">
        <v>563.4</v>
      </c>
      <c r="C2824" s="24">
        <v>2.95266604</v>
      </c>
      <c r="D2824" s="24"/>
      <c r="E2824" s="24">
        <v>2.4372400500000002</v>
      </c>
      <c r="F2824" s="24"/>
      <c r="G2824" s="24">
        <v>2.15220111</v>
      </c>
      <c r="H2824" s="24"/>
      <c r="I2824" s="24">
        <v>1.4197320600000001</v>
      </c>
      <c r="J2824" s="24"/>
      <c r="K2824" s="24">
        <v>1.0227521799999999</v>
      </c>
      <c r="L2824" s="24"/>
      <c r="M2824" s="24">
        <v>0.54348114999999997</v>
      </c>
      <c r="N2824" s="24"/>
    </row>
    <row r="2825" spans="2:14" ht="16" x14ac:dyDescent="0.2">
      <c r="B2825" s="24">
        <v>563.6</v>
      </c>
      <c r="C2825" s="24">
        <v>2.9523290700000002</v>
      </c>
      <c r="D2825" s="24"/>
      <c r="E2825" s="24">
        <v>2.4374137899999999</v>
      </c>
      <c r="F2825" s="24"/>
      <c r="G2825" s="24">
        <v>2.1529400500000002</v>
      </c>
      <c r="H2825" s="24"/>
      <c r="I2825" s="24">
        <v>1.4201531999999999</v>
      </c>
      <c r="J2825" s="24"/>
      <c r="K2825" s="24">
        <v>1.02302421</v>
      </c>
      <c r="L2825" s="24"/>
      <c r="M2825" s="24">
        <v>0.54367489999999996</v>
      </c>
      <c r="N2825" s="24"/>
    </row>
    <row r="2826" spans="2:14" ht="16" x14ac:dyDescent="0.2">
      <c r="B2826" s="24">
        <v>563.79999999999995</v>
      </c>
      <c r="C2826" s="24">
        <v>2.9523549899999999</v>
      </c>
      <c r="D2826" s="24"/>
      <c r="E2826" s="24">
        <v>2.4377254700000002</v>
      </c>
      <c r="F2826" s="24"/>
      <c r="G2826" s="24">
        <v>2.1532338599999998</v>
      </c>
      <c r="H2826" s="24"/>
      <c r="I2826" s="24">
        <v>1.4204015800000001</v>
      </c>
      <c r="J2826" s="24"/>
      <c r="K2826" s="24">
        <v>1.0229176600000001</v>
      </c>
      <c r="L2826" s="24"/>
      <c r="M2826" s="24">
        <v>0.54376513000000004</v>
      </c>
      <c r="N2826" s="24"/>
    </row>
    <row r="2827" spans="2:14" ht="16" x14ac:dyDescent="0.2">
      <c r="B2827" s="24">
        <v>564</v>
      </c>
      <c r="C2827" s="24">
        <v>2.9525022999999999</v>
      </c>
      <c r="D2827" s="24"/>
      <c r="E2827" s="24">
        <v>2.4381730799999999</v>
      </c>
      <c r="F2827" s="24"/>
      <c r="G2827" s="24">
        <v>2.15382316</v>
      </c>
      <c r="H2827" s="24"/>
      <c r="I2827" s="24">
        <v>1.4202658800000001</v>
      </c>
      <c r="J2827" s="24"/>
      <c r="K2827" s="24">
        <v>1.02265367</v>
      </c>
      <c r="L2827" s="24"/>
      <c r="M2827" s="24">
        <v>0.54391988999999996</v>
      </c>
      <c r="N2827" s="24"/>
    </row>
    <row r="2828" spans="2:14" ht="16" x14ac:dyDescent="0.2">
      <c r="B2828" s="24">
        <v>564.20000000000005</v>
      </c>
      <c r="C2828" s="24">
        <v>2.9527682</v>
      </c>
      <c r="D2828" s="24"/>
      <c r="E2828" s="24">
        <v>2.4383516699999999</v>
      </c>
      <c r="F2828" s="24"/>
      <c r="G2828" s="24">
        <v>2.1545454300000002</v>
      </c>
      <c r="H2828" s="24"/>
      <c r="I2828" s="24">
        <v>1.42043732</v>
      </c>
      <c r="J2828" s="24"/>
      <c r="K2828" s="24">
        <v>1.02281987</v>
      </c>
      <c r="L2828" s="24"/>
      <c r="M2828" s="24">
        <v>0.54448803999999995</v>
      </c>
      <c r="N2828" s="24"/>
    </row>
    <row r="2829" spans="2:14" ht="16" x14ac:dyDescent="0.2">
      <c r="B2829" s="24">
        <v>564.4</v>
      </c>
      <c r="C2829" s="24">
        <v>2.95308846</v>
      </c>
      <c r="D2829" s="24"/>
      <c r="E2829" s="24">
        <v>2.4385797500000002</v>
      </c>
      <c r="F2829" s="24"/>
      <c r="G2829" s="24">
        <v>2.1552930899999998</v>
      </c>
      <c r="H2829" s="24"/>
      <c r="I2829" s="24">
        <v>1.42059738</v>
      </c>
      <c r="J2829" s="24"/>
      <c r="K2829" s="24">
        <v>1.0226548900000001</v>
      </c>
      <c r="L2829" s="24"/>
      <c r="M2829" s="24">
        <v>0.54464250000000003</v>
      </c>
      <c r="N2829" s="24"/>
    </row>
    <row r="2830" spans="2:14" ht="16" x14ac:dyDescent="0.2">
      <c r="B2830" s="24">
        <v>564.6</v>
      </c>
      <c r="C2830" s="24">
        <v>2.95331126</v>
      </c>
      <c r="D2830" s="24"/>
      <c r="E2830" s="24">
        <v>2.4387150599999998</v>
      </c>
      <c r="F2830" s="24"/>
      <c r="G2830" s="24">
        <v>2.1554412300000001</v>
      </c>
      <c r="H2830" s="24"/>
      <c r="I2830" s="24">
        <v>1.42079724</v>
      </c>
      <c r="J2830" s="24"/>
      <c r="K2830" s="24">
        <v>1.0224018699999999</v>
      </c>
      <c r="L2830" s="24"/>
      <c r="M2830" s="24">
        <v>0.54420846</v>
      </c>
      <c r="N2830" s="24"/>
    </row>
    <row r="2831" spans="2:14" ht="16" x14ac:dyDescent="0.2">
      <c r="B2831" s="24">
        <v>564.79999999999995</v>
      </c>
      <c r="C2831" s="24">
        <v>2.9534951199999999</v>
      </c>
      <c r="D2831" s="24"/>
      <c r="E2831" s="24">
        <v>2.43909361</v>
      </c>
      <c r="F2831" s="24"/>
      <c r="G2831" s="24">
        <v>2.1558657600000002</v>
      </c>
      <c r="H2831" s="24"/>
      <c r="I2831" s="24">
        <v>1.4207998399999999</v>
      </c>
      <c r="J2831" s="24"/>
      <c r="K2831" s="24">
        <v>1.0220127299999999</v>
      </c>
      <c r="L2831" s="24"/>
      <c r="M2831" s="24">
        <v>0.54436715999999996</v>
      </c>
      <c r="N2831" s="24"/>
    </row>
    <row r="2832" spans="2:14" ht="16" x14ac:dyDescent="0.2">
      <c r="B2832" s="24">
        <v>565</v>
      </c>
      <c r="C2832" s="24">
        <v>2.9538600100000001</v>
      </c>
      <c r="D2832" s="24"/>
      <c r="E2832" s="24">
        <v>2.4395252699999999</v>
      </c>
      <c r="F2832" s="24"/>
      <c r="G2832" s="24">
        <v>2.1564860800000001</v>
      </c>
      <c r="H2832" s="24"/>
      <c r="I2832" s="24">
        <v>1.4209593</v>
      </c>
      <c r="J2832" s="24"/>
      <c r="K2832" s="24">
        <v>1.0219735400000001</v>
      </c>
      <c r="L2832" s="24"/>
      <c r="M2832" s="24">
        <v>0.54479957000000001</v>
      </c>
      <c r="N2832" s="24"/>
    </row>
    <row r="2833" spans="2:14" ht="16" x14ac:dyDescent="0.2">
      <c r="B2833" s="24">
        <v>565.20000000000005</v>
      </c>
      <c r="C2833" s="24">
        <v>2.9538341899999998</v>
      </c>
      <c r="D2833" s="24"/>
      <c r="E2833" s="24">
        <v>2.4396293299999998</v>
      </c>
      <c r="F2833" s="24"/>
      <c r="G2833" s="24">
        <v>2.15686387</v>
      </c>
      <c r="H2833" s="24"/>
      <c r="I2833" s="24">
        <v>1.4206298799999999</v>
      </c>
      <c r="J2833" s="24"/>
      <c r="K2833" s="24">
        <v>1.0219766400000001</v>
      </c>
      <c r="L2833" s="24"/>
      <c r="M2833" s="24">
        <v>0.54449079</v>
      </c>
      <c r="N2833" s="24"/>
    </row>
    <row r="2834" spans="2:14" ht="16" x14ac:dyDescent="0.2">
      <c r="B2834" s="24">
        <v>565.4</v>
      </c>
      <c r="C2834" s="24">
        <v>2.95407456</v>
      </c>
      <c r="D2834" s="24"/>
      <c r="E2834" s="24">
        <v>2.4401772199999998</v>
      </c>
      <c r="F2834" s="24"/>
      <c r="G2834" s="24">
        <v>2.15711948</v>
      </c>
      <c r="H2834" s="24"/>
      <c r="I2834" s="24">
        <v>1.4208280099999999</v>
      </c>
      <c r="J2834" s="24"/>
      <c r="K2834" s="24">
        <v>1.02206185</v>
      </c>
      <c r="L2834" s="24"/>
      <c r="M2834" s="24">
        <v>0.54488442000000004</v>
      </c>
      <c r="N2834" s="24"/>
    </row>
    <row r="2835" spans="2:14" ht="16" x14ac:dyDescent="0.2">
      <c r="B2835" s="24">
        <v>565.6</v>
      </c>
      <c r="C2835" s="24">
        <v>2.9545151600000001</v>
      </c>
      <c r="D2835" s="24"/>
      <c r="E2835" s="24">
        <v>2.4401664099999998</v>
      </c>
      <c r="F2835" s="24"/>
      <c r="G2835" s="24">
        <v>2.1569149200000002</v>
      </c>
      <c r="H2835" s="24"/>
      <c r="I2835" s="24">
        <v>1.42101447</v>
      </c>
      <c r="J2835" s="24"/>
      <c r="K2835" s="24">
        <v>1.0222830000000001</v>
      </c>
      <c r="L2835" s="24"/>
      <c r="M2835" s="24">
        <v>0.54476723999999999</v>
      </c>
      <c r="N2835" s="24"/>
    </row>
    <row r="2836" spans="2:14" ht="16" x14ac:dyDescent="0.2">
      <c r="B2836" s="24">
        <v>565.79999999999995</v>
      </c>
      <c r="C2836" s="24">
        <v>2.9539775599999998</v>
      </c>
      <c r="D2836" s="24"/>
      <c r="E2836" s="24">
        <v>2.4394877300000002</v>
      </c>
      <c r="F2836" s="24"/>
      <c r="G2836" s="24">
        <v>2.1563625000000002</v>
      </c>
      <c r="H2836" s="24"/>
      <c r="I2836" s="24">
        <v>1.4205751200000001</v>
      </c>
      <c r="J2836" s="24"/>
      <c r="K2836" s="24">
        <v>1.02162617</v>
      </c>
      <c r="L2836" s="24"/>
      <c r="M2836" s="24">
        <v>0.54463819999999996</v>
      </c>
      <c r="N2836" s="24"/>
    </row>
    <row r="2837" spans="2:14" ht="16" x14ac:dyDescent="0.2">
      <c r="B2837" s="24">
        <v>566</v>
      </c>
      <c r="C2837" s="24">
        <v>2.9538861199999999</v>
      </c>
      <c r="D2837" s="24"/>
      <c r="E2837" s="24">
        <v>2.4389936200000002</v>
      </c>
      <c r="F2837" s="24"/>
      <c r="G2837" s="24">
        <v>2.1560859899999998</v>
      </c>
      <c r="H2837" s="24"/>
      <c r="I2837" s="24">
        <v>1.42068876</v>
      </c>
      <c r="J2837" s="24"/>
      <c r="K2837" s="24">
        <v>1.0216578599999999</v>
      </c>
      <c r="L2837" s="24"/>
      <c r="M2837" s="24">
        <v>0.54444291</v>
      </c>
      <c r="N2837" s="24"/>
    </row>
    <row r="2838" spans="2:14" ht="16" x14ac:dyDescent="0.2">
      <c r="B2838" s="24">
        <v>566.20000000000005</v>
      </c>
      <c r="C2838" s="24">
        <v>2.9535191300000001</v>
      </c>
      <c r="D2838" s="24"/>
      <c r="E2838" s="24">
        <v>2.4389094600000001</v>
      </c>
      <c r="F2838" s="24"/>
      <c r="G2838" s="24">
        <v>2.1559167399999999</v>
      </c>
      <c r="H2838" s="24"/>
      <c r="I2838" s="24">
        <v>1.4207644699999999</v>
      </c>
      <c r="J2838" s="24"/>
      <c r="K2838" s="24">
        <v>1.0219710099999999</v>
      </c>
      <c r="L2838" s="24"/>
      <c r="M2838" s="24">
        <v>0.54424011000000005</v>
      </c>
      <c r="N2838" s="24"/>
    </row>
    <row r="2839" spans="2:14" ht="16" x14ac:dyDescent="0.2">
      <c r="B2839" s="24">
        <v>566.4</v>
      </c>
      <c r="C2839" s="24">
        <v>2.9542964700000001</v>
      </c>
      <c r="D2839" s="24"/>
      <c r="E2839" s="24">
        <v>2.43903472</v>
      </c>
      <c r="F2839" s="24"/>
      <c r="G2839" s="24">
        <v>2.15577364</v>
      </c>
      <c r="H2839" s="24"/>
      <c r="I2839" s="24">
        <v>1.4213439299999999</v>
      </c>
      <c r="J2839" s="24"/>
      <c r="K2839" s="24">
        <v>1.02281844</v>
      </c>
      <c r="L2839" s="24"/>
      <c r="M2839" s="24">
        <v>0.54405824999999997</v>
      </c>
      <c r="N2839" s="24"/>
    </row>
    <row r="2840" spans="2:14" ht="16" x14ac:dyDescent="0.2">
      <c r="B2840" s="24">
        <v>566.6</v>
      </c>
      <c r="C2840" s="24">
        <v>2.9546129400000001</v>
      </c>
      <c r="D2840" s="24"/>
      <c r="E2840" s="24">
        <v>2.4388562299999998</v>
      </c>
      <c r="F2840" s="24"/>
      <c r="G2840" s="24">
        <v>2.1553922399999998</v>
      </c>
      <c r="H2840" s="24"/>
      <c r="I2840" s="24">
        <v>1.4213254900000001</v>
      </c>
      <c r="J2840" s="24"/>
      <c r="K2840" s="24">
        <v>1.0232362500000001</v>
      </c>
      <c r="L2840" s="24"/>
      <c r="M2840" s="24">
        <v>0.54386279000000004</v>
      </c>
      <c r="N2840" s="24"/>
    </row>
    <row r="2841" spans="2:14" ht="16" x14ac:dyDescent="0.2">
      <c r="B2841" s="24">
        <v>566.79999999999995</v>
      </c>
      <c r="C2841" s="24">
        <v>2.9547690100000001</v>
      </c>
      <c r="D2841" s="24"/>
      <c r="E2841" s="24">
        <v>2.4387991499999999</v>
      </c>
      <c r="F2841" s="24"/>
      <c r="G2841" s="24">
        <v>2.15559609</v>
      </c>
      <c r="H2841" s="24"/>
      <c r="I2841" s="24">
        <v>1.4210009299999999</v>
      </c>
      <c r="J2841" s="24"/>
      <c r="K2841" s="24">
        <v>1.02393727</v>
      </c>
      <c r="L2841" s="24"/>
      <c r="M2841" s="24">
        <v>0.54396049999999996</v>
      </c>
      <c r="N2841" s="24"/>
    </row>
    <row r="2842" spans="2:14" ht="16" x14ac:dyDescent="0.2">
      <c r="B2842" s="24">
        <v>567</v>
      </c>
      <c r="C2842" s="24">
        <v>2.95512869</v>
      </c>
      <c r="D2842" s="24"/>
      <c r="E2842" s="24">
        <v>2.43894068</v>
      </c>
      <c r="F2842" s="24"/>
      <c r="G2842" s="24">
        <v>2.1555293500000001</v>
      </c>
      <c r="H2842" s="24"/>
      <c r="I2842" s="24">
        <v>1.4214106500000001</v>
      </c>
      <c r="J2842" s="24"/>
      <c r="K2842" s="24">
        <v>1.02418948</v>
      </c>
      <c r="L2842" s="24"/>
      <c r="M2842" s="24">
        <v>0.54476281999999998</v>
      </c>
      <c r="N2842" s="24"/>
    </row>
    <row r="2843" spans="2:14" ht="16" x14ac:dyDescent="0.2">
      <c r="B2843" s="24">
        <v>567.20000000000005</v>
      </c>
      <c r="C2843" s="24">
        <v>2.95543223</v>
      </c>
      <c r="D2843" s="24"/>
      <c r="E2843" s="24">
        <v>2.43879497</v>
      </c>
      <c r="F2843" s="24"/>
      <c r="G2843" s="24">
        <v>2.1553065500000002</v>
      </c>
      <c r="H2843" s="24"/>
      <c r="I2843" s="24">
        <v>1.4222305900000001</v>
      </c>
      <c r="J2843" s="24"/>
      <c r="K2843" s="24">
        <v>1.0242807</v>
      </c>
      <c r="L2843" s="24"/>
      <c r="M2843" s="24">
        <v>0.54544108000000002</v>
      </c>
      <c r="N2843" s="24"/>
    </row>
    <row r="2844" spans="2:14" ht="16" x14ac:dyDescent="0.2">
      <c r="B2844" s="24">
        <v>567.4</v>
      </c>
      <c r="C2844" s="24">
        <v>2.9557823600000002</v>
      </c>
      <c r="D2844" s="24"/>
      <c r="E2844" s="24">
        <v>2.4391851299999998</v>
      </c>
      <c r="F2844" s="24"/>
      <c r="G2844" s="24">
        <v>2.1559944099999999</v>
      </c>
      <c r="H2844" s="24"/>
      <c r="I2844" s="24">
        <v>1.4231672399999999</v>
      </c>
      <c r="J2844" s="24"/>
      <c r="K2844" s="24">
        <v>1.02496605</v>
      </c>
      <c r="L2844" s="24"/>
      <c r="M2844" s="24">
        <v>0.54572085000000004</v>
      </c>
      <c r="N2844" s="24"/>
    </row>
    <row r="2845" spans="2:14" ht="16" x14ac:dyDescent="0.2">
      <c r="B2845" s="24">
        <v>567.6</v>
      </c>
      <c r="C2845" s="24">
        <v>2.9558239300000002</v>
      </c>
      <c r="D2845" s="24"/>
      <c r="E2845" s="24">
        <v>2.4397089300000001</v>
      </c>
      <c r="F2845" s="24"/>
      <c r="G2845" s="24">
        <v>2.1558915999999999</v>
      </c>
      <c r="H2845" s="24"/>
      <c r="I2845" s="24">
        <v>1.4239020499999999</v>
      </c>
      <c r="J2845" s="24"/>
      <c r="K2845" s="24">
        <v>1.0252616699999999</v>
      </c>
      <c r="L2845" s="24"/>
      <c r="M2845" s="24">
        <v>0.54593968999999998</v>
      </c>
      <c r="N2845" s="24"/>
    </row>
    <row r="2846" spans="2:14" ht="16" x14ac:dyDescent="0.2">
      <c r="B2846" s="24">
        <v>567.79999999999995</v>
      </c>
      <c r="C2846" s="24">
        <v>2.9559457199999999</v>
      </c>
      <c r="D2846" s="24"/>
      <c r="E2846" s="24">
        <v>2.43970763</v>
      </c>
      <c r="F2846" s="24"/>
      <c r="G2846" s="24">
        <v>2.15601888</v>
      </c>
      <c r="H2846" s="24"/>
      <c r="I2846" s="24">
        <v>1.4238922599999999</v>
      </c>
      <c r="J2846" s="24"/>
      <c r="K2846" s="24">
        <v>1.02539683</v>
      </c>
      <c r="L2846" s="24"/>
      <c r="M2846" s="24">
        <v>0.54597196999999997</v>
      </c>
      <c r="N2846" s="24"/>
    </row>
    <row r="2847" spans="2:14" ht="16" x14ac:dyDescent="0.2">
      <c r="B2847" s="24">
        <v>568</v>
      </c>
      <c r="C2847" s="24">
        <v>2.9557106499999999</v>
      </c>
      <c r="D2847" s="24"/>
      <c r="E2847" s="24">
        <v>2.4395120800000001</v>
      </c>
      <c r="F2847" s="24"/>
      <c r="G2847" s="24">
        <v>2.1558169899999999</v>
      </c>
      <c r="H2847" s="24"/>
      <c r="I2847" s="24">
        <v>1.4233888699999999</v>
      </c>
      <c r="J2847" s="24"/>
      <c r="K2847" s="24">
        <v>1.02504635</v>
      </c>
      <c r="L2847" s="24"/>
      <c r="M2847" s="24">
        <v>0.54617008</v>
      </c>
      <c r="N2847" s="24"/>
    </row>
    <row r="2848" spans="2:14" ht="16" x14ac:dyDescent="0.2">
      <c r="B2848" s="24">
        <v>568.20000000000005</v>
      </c>
      <c r="C2848" s="24">
        <v>2.9552670600000002</v>
      </c>
      <c r="D2848" s="24"/>
      <c r="E2848" s="24">
        <v>2.43920402</v>
      </c>
      <c r="F2848" s="24"/>
      <c r="G2848" s="24">
        <v>2.15578161</v>
      </c>
      <c r="H2848" s="24"/>
      <c r="I2848" s="24">
        <v>1.42346204</v>
      </c>
      <c r="J2848" s="24"/>
      <c r="K2848" s="24">
        <v>1.02479071</v>
      </c>
      <c r="L2848" s="24"/>
      <c r="M2848" s="24">
        <v>0.54628836000000003</v>
      </c>
      <c r="N2848" s="24"/>
    </row>
    <row r="2849" spans="2:14" ht="16" x14ac:dyDescent="0.2">
      <c r="B2849" s="24">
        <v>568.4</v>
      </c>
      <c r="C2849" s="24">
        <v>2.95498862</v>
      </c>
      <c r="D2849" s="24"/>
      <c r="E2849" s="24">
        <v>2.43935886</v>
      </c>
      <c r="F2849" s="24"/>
      <c r="G2849" s="24">
        <v>2.15508743</v>
      </c>
      <c r="H2849" s="24"/>
      <c r="I2849" s="24">
        <v>1.4232387</v>
      </c>
      <c r="J2849" s="24"/>
      <c r="K2849" s="24">
        <v>1.0241150299999999</v>
      </c>
      <c r="L2849" s="24"/>
      <c r="M2849" s="24">
        <v>0.54577975000000001</v>
      </c>
      <c r="N2849" s="24"/>
    </row>
    <row r="2850" spans="2:14" ht="16" x14ac:dyDescent="0.2">
      <c r="B2850" s="24">
        <v>568.6</v>
      </c>
      <c r="C2850" s="24">
        <v>2.9552195299999999</v>
      </c>
      <c r="D2850" s="24"/>
      <c r="E2850" s="24">
        <v>2.4398284000000001</v>
      </c>
      <c r="F2850" s="24"/>
      <c r="G2850" s="24">
        <v>2.1552229600000001</v>
      </c>
      <c r="H2850" s="24"/>
      <c r="I2850" s="24">
        <v>1.4230992099999999</v>
      </c>
      <c r="J2850" s="24"/>
      <c r="K2850" s="24">
        <v>1.02414571</v>
      </c>
      <c r="L2850" s="24"/>
      <c r="M2850" s="24">
        <v>0.54607930000000005</v>
      </c>
      <c r="N2850" s="24"/>
    </row>
    <row r="2851" spans="2:14" ht="16" x14ac:dyDescent="0.2">
      <c r="B2851" s="24">
        <v>568.79999999999995</v>
      </c>
      <c r="C2851" s="24">
        <v>2.95518568</v>
      </c>
      <c r="D2851" s="24"/>
      <c r="E2851" s="24">
        <v>2.4403265799999998</v>
      </c>
      <c r="F2851" s="24"/>
      <c r="G2851" s="24">
        <v>2.1552825000000002</v>
      </c>
      <c r="H2851" s="24"/>
      <c r="I2851" s="24">
        <v>1.42320336</v>
      </c>
      <c r="J2851" s="24"/>
      <c r="K2851" s="24">
        <v>1.02375624</v>
      </c>
      <c r="L2851" s="24"/>
      <c r="M2851" s="24">
        <v>0.54651293000000001</v>
      </c>
      <c r="N2851" s="24"/>
    </row>
    <row r="2852" spans="2:14" ht="16" x14ac:dyDescent="0.2">
      <c r="B2852" s="24">
        <v>569</v>
      </c>
      <c r="C2852" s="24">
        <v>2.9549449999999999</v>
      </c>
      <c r="D2852" s="24"/>
      <c r="E2852" s="24">
        <v>2.4402979600000001</v>
      </c>
      <c r="F2852" s="24"/>
      <c r="G2852" s="24">
        <v>2.1550392600000001</v>
      </c>
      <c r="H2852" s="24"/>
      <c r="I2852" s="24">
        <v>1.42279125</v>
      </c>
      <c r="J2852" s="24"/>
      <c r="K2852" s="24">
        <v>1.02321559</v>
      </c>
      <c r="L2852" s="24"/>
      <c r="M2852" s="24">
        <v>0.54626178000000003</v>
      </c>
      <c r="N2852" s="24"/>
    </row>
    <row r="2853" spans="2:14" ht="16" x14ac:dyDescent="0.2">
      <c r="B2853" s="24">
        <v>569.20000000000005</v>
      </c>
      <c r="C2853" s="24">
        <v>2.9548969299999999</v>
      </c>
      <c r="D2853" s="24"/>
      <c r="E2853" s="24">
        <v>2.4406474600000001</v>
      </c>
      <c r="F2853" s="24"/>
      <c r="G2853" s="24">
        <v>2.1546616200000002</v>
      </c>
      <c r="H2853" s="24"/>
      <c r="I2853" s="24">
        <v>1.4226481499999999</v>
      </c>
      <c r="J2853" s="24"/>
      <c r="K2853" s="24">
        <v>1.0229339200000001</v>
      </c>
      <c r="L2853" s="24"/>
      <c r="M2853" s="24">
        <v>0.54621447999999995</v>
      </c>
      <c r="N2853" s="24"/>
    </row>
    <row r="2854" spans="2:14" ht="16" x14ac:dyDescent="0.2">
      <c r="B2854" s="24">
        <v>569.4</v>
      </c>
      <c r="C2854" s="24">
        <v>2.95527754</v>
      </c>
      <c r="D2854" s="24"/>
      <c r="E2854" s="24">
        <v>2.4407241700000002</v>
      </c>
      <c r="F2854" s="24"/>
      <c r="G2854" s="24">
        <v>2.15442132</v>
      </c>
      <c r="H2854" s="24"/>
      <c r="I2854" s="24">
        <v>1.42244193</v>
      </c>
      <c r="J2854" s="24"/>
      <c r="K2854" s="24">
        <v>1.02289159</v>
      </c>
      <c r="L2854" s="24"/>
      <c r="M2854" s="24">
        <v>0.54584297999999998</v>
      </c>
      <c r="N2854" s="24"/>
    </row>
    <row r="2855" spans="2:14" ht="16" x14ac:dyDescent="0.2">
      <c r="B2855" s="24">
        <v>569.6</v>
      </c>
      <c r="C2855" s="24">
        <v>2.95507863</v>
      </c>
      <c r="D2855" s="24"/>
      <c r="E2855" s="24">
        <v>2.44041211</v>
      </c>
      <c r="F2855" s="24"/>
      <c r="G2855" s="24">
        <v>2.1545843800000002</v>
      </c>
      <c r="H2855" s="24"/>
      <c r="I2855" s="24">
        <v>1.42212173</v>
      </c>
      <c r="J2855" s="24"/>
      <c r="K2855" s="24">
        <v>1.02283821</v>
      </c>
      <c r="L2855" s="24"/>
      <c r="M2855" s="24">
        <v>0.54549210000000004</v>
      </c>
      <c r="N2855" s="24"/>
    </row>
    <row r="2856" spans="2:14" ht="16" x14ac:dyDescent="0.2">
      <c r="B2856" s="24">
        <v>569.79999999999995</v>
      </c>
      <c r="C2856" s="24">
        <v>2.9542735000000002</v>
      </c>
      <c r="D2856" s="24"/>
      <c r="E2856" s="24">
        <v>2.4400205499999998</v>
      </c>
      <c r="F2856" s="24"/>
      <c r="G2856" s="24">
        <v>2.1543412700000002</v>
      </c>
      <c r="H2856" s="24"/>
      <c r="I2856" s="24">
        <v>1.42155995</v>
      </c>
      <c r="J2856" s="24"/>
      <c r="K2856" s="24">
        <v>1.0223480599999999</v>
      </c>
      <c r="L2856" s="24"/>
      <c r="M2856" s="24">
        <v>0.54474522999999997</v>
      </c>
      <c r="N2856" s="24"/>
    </row>
    <row r="2857" spans="2:14" ht="16" x14ac:dyDescent="0.2">
      <c r="B2857" s="24">
        <v>570</v>
      </c>
      <c r="C2857" s="24">
        <v>2.95402911</v>
      </c>
      <c r="D2857" s="24"/>
      <c r="E2857" s="24">
        <v>2.4401091899999998</v>
      </c>
      <c r="F2857" s="24"/>
      <c r="G2857" s="24">
        <v>2.1542887300000002</v>
      </c>
      <c r="H2857" s="24"/>
      <c r="I2857" s="24">
        <v>1.4214890600000001</v>
      </c>
      <c r="J2857" s="24"/>
      <c r="K2857" s="24">
        <v>1.0231874999999999</v>
      </c>
      <c r="L2857" s="24"/>
      <c r="M2857" s="24">
        <v>0.54465633999999996</v>
      </c>
      <c r="N2857" s="24"/>
    </row>
    <row r="2858" spans="2:14" ht="16" x14ac:dyDescent="0.2">
      <c r="B2858" s="24">
        <v>570.20000000000005</v>
      </c>
      <c r="C2858" s="24">
        <v>2.9543231200000002</v>
      </c>
      <c r="D2858" s="24"/>
      <c r="E2858" s="24">
        <v>2.4401987699999999</v>
      </c>
      <c r="F2858" s="24"/>
      <c r="G2858" s="24">
        <v>2.1543526399999999</v>
      </c>
      <c r="H2858" s="24"/>
      <c r="I2858" s="24">
        <v>1.42124557</v>
      </c>
      <c r="J2858" s="24"/>
      <c r="K2858" s="24">
        <v>1.02370899</v>
      </c>
      <c r="L2858" s="24"/>
      <c r="M2858" s="24">
        <v>0.54443520999999995</v>
      </c>
      <c r="N2858" s="24"/>
    </row>
    <row r="2859" spans="2:14" ht="16" x14ac:dyDescent="0.2">
      <c r="B2859" s="24">
        <v>570.4</v>
      </c>
      <c r="C2859" s="24">
        <v>2.9552471100000002</v>
      </c>
      <c r="D2859" s="24"/>
      <c r="E2859" s="24">
        <v>2.4401451399999998</v>
      </c>
      <c r="F2859" s="24"/>
      <c r="G2859" s="24">
        <v>2.1542841199999998</v>
      </c>
      <c r="H2859" s="24"/>
      <c r="I2859" s="24">
        <v>1.42109413</v>
      </c>
      <c r="J2859" s="24"/>
      <c r="K2859" s="24">
        <v>1.02448154</v>
      </c>
      <c r="L2859" s="24"/>
      <c r="M2859" s="24">
        <v>0.54424338999999999</v>
      </c>
      <c r="N2859" s="24"/>
    </row>
    <row r="2860" spans="2:14" ht="16" x14ac:dyDescent="0.2">
      <c r="B2860" s="24">
        <v>570.6</v>
      </c>
      <c r="C2860" s="24">
        <v>2.95554257</v>
      </c>
      <c r="D2860" s="24"/>
      <c r="E2860" s="24">
        <v>2.4400127399999998</v>
      </c>
      <c r="F2860" s="24"/>
      <c r="G2860" s="24">
        <v>2.1548057100000002</v>
      </c>
      <c r="H2860" s="24"/>
      <c r="I2860" s="24">
        <v>1.4209871700000001</v>
      </c>
      <c r="J2860" s="24"/>
      <c r="K2860" s="24">
        <v>1.0250954999999999</v>
      </c>
      <c r="L2860" s="24"/>
      <c r="M2860" s="24">
        <v>0.54447327000000001</v>
      </c>
      <c r="N2860" s="24"/>
    </row>
    <row r="2861" spans="2:14" ht="16" x14ac:dyDescent="0.2">
      <c r="B2861" s="24">
        <v>570.79999999999995</v>
      </c>
      <c r="C2861" s="24">
        <v>2.9556313599999999</v>
      </c>
      <c r="D2861" s="24"/>
      <c r="E2861" s="24">
        <v>2.4402694600000001</v>
      </c>
      <c r="F2861" s="24"/>
      <c r="G2861" s="24">
        <v>2.15513274</v>
      </c>
      <c r="H2861" s="24"/>
      <c r="I2861" s="24">
        <v>1.42122734</v>
      </c>
      <c r="J2861" s="24"/>
      <c r="K2861" s="24">
        <v>1.0259353600000001</v>
      </c>
      <c r="L2861" s="24"/>
      <c r="M2861" s="24">
        <v>0.54466855000000003</v>
      </c>
      <c r="N2861" s="24"/>
    </row>
    <row r="2862" spans="2:14" ht="16" x14ac:dyDescent="0.2">
      <c r="B2862" s="24">
        <v>571</v>
      </c>
      <c r="C2862" s="24">
        <v>2.9562489799999998</v>
      </c>
      <c r="D2862" s="24"/>
      <c r="E2862" s="24">
        <v>2.44072545</v>
      </c>
      <c r="F2862" s="24"/>
      <c r="G2862" s="24">
        <v>2.1556134600000001</v>
      </c>
      <c r="H2862" s="24"/>
      <c r="I2862" s="24">
        <v>1.4219694899999999</v>
      </c>
      <c r="J2862" s="24"/>
      <c r="K2862" s="24">
        <v>1.0260559600000001</v>
      </c>
      <c r="L2862" s="24"/>
      <c r="M2862" s="24">
        <v>0.54522716999999998</v>
      </c>
      <c r="N2862" s="24"/>
    </row>
    <row r="2863" spans="2:14" ht="16" x14ac:dyDescent="0.2">
      <c r="B2863" s="24">
        <v>571.20000000000005</v>
      </c>
      <c r="C2863" s="24">
        <v>2.9564963199999998</v>
      </c>
      <c r="D2863" s="24"/>
      <c r="E2863" s="24">
        <v>2.4411666799999998</v>
      </c>
      <c r="F2863" s="24"/>
      <c r="G2863" s="24">
        <v>2.1559502300000002</v>
      </c>
      <c r="H2863" s="24"/>
      <c r="I2863" s="24">
        <v>1.4227424399999999</v>
      </c>
      <c r="J2863" s="24"/>
      <c r="K2863" s="24">
        <v>1.02649626</v>
      </c>
      <c r="L2863" s="24"/>
      <c r="M2863" s="24">
        <v>0.54557385000000003</v>
      </c>
      <c r="N2863" s="24"/>
    </row>
    <row r="2864" spans="2:14" ht="16" x14ac:dyDescent="0.2">
      <c r="B2864" s="24">
        <v>571.4</v>
      </c>
      <c r="C2864" s="24">
        <v>2.95649066</v>
      </c>
      <c r="D2864" s="24"/>
      <c r="E2864" s="24">
        <v>2.44135554</v>
      </c>
      <c r="F2864" s="24"/>
      <c r="G2864" s="24">
        <v>2.1563889899999999</v>
      </c>
      <c r="H2864" s="24"/>
      <c r="I2864" s="24">
        <v>1.4226635700000001</v>
      </c>
      <c r="J2864" s="24"/>
      <c r="K2864" s="24">
        <v>1.02707039</v>
      </c>
      <c r="L2864" s="24"/>
      <c r="M2864" s="24">
        <v>0.54570079000000005</v>
      </c>
      <c r="N2864" s="24"/>
    </row>
    <row r="2865" spans="2:14" ht="16" x14ac:dyDescent="0.2">
      <c r="B2865" s="24">
        <v>571.6</v>
      </c>
      <c r="C2865" s="24">
        <v>2.9559565999999999</v>
      </c>
      <c r="D2865" s="24"/>
      <c r="E2865" s="24">
        <v>2.44127027</v>
      </c>
      <c r="F2865" s="24"/>
      <c r="G2865" s="24">
        <v>2.15591782</v>
      </c>
      <c r="H2865" s="24"/>
      <c r="I2865" s="24">
        <v>1.42226293</v>
      </c>
      <c r="J2865" s="24"/>
      <c r="K2865" s="24">
        <v>1.02677719</v>
      </c>
      <c r="L2865" s="24"/>
      <c r="M2865" s="24">
        <v>0.54598511999999999</v>
      </c>
      <c r="N2865" s="24"/>
    </row>
    <row r="2866" spans="2:14" ht="16" x14ac:dyDescent="0.2">
      <c r="B2866" s="24">
        <v>571.79999999999995</v>
      </c>
      <c r="C2866" s="24">
        <v>2.9563022399999999</v>
      </c>
      <c r="D2866" s="24"/>
      <c r="E2866" s="24">
        <v>2.4414430199999999</v>
      </c>
      <c r="F2866" s="24"/>
      <c r="G2866" s="24">
        <v>2.15632891</v>
      </c>
      <c r="H2866" s="24"/>
      <c r="I2866" s="24">
        <v>1.42218472</v>
      </c>
      <c r="J2866" s="24"/>
      <c r="K2866" s="24">
        <v>1.02695969</v>
      </c>
      <c r="L2866" s="24"/>
      <c r="M2866" s="24">
        <v>0.54652738000000001</v>
      </c>
      <c r="N2866" s="24"/>
    </row>
    <row r="2867" spans="2:14" ht="16" x14ac:dyDescent="0.2">
      <c r="B2867" s="24">
        <v>572</v>
      </c>
      <c r="C2867" s="24">
        <v>2.9569601200000002</v>
      </c>
      <c r="D2867" s="24"/>
      <c r="E2867" s="24">
        <v>2.44140209</v>
      </c>
      <c r="F2867" s="24"/>
      <c r="G2867" s="24">
        <v>2.1568349599999999</v>
      </c>
      <c r="H2867" s="24"/>
      <c r="I2867" s="24">
        <v>1.4221011800000001</v>
      </c>
      <c r="J2867" s="24"/>
      <c r="K2867" s="24">
        <v>1.02689812</v>
      </c>
      <c r="L2867" s="24"/>
      <c r="M2867" s="24">
        <v>0.54702077000000005</v>
      </c>
      <c r="N2867" s="24"/>
    </row>
    <row r="2868" spans="2:14" ht="16" x14ac:dyDescent="0.2">
      <c r="B2868" s="24">
        <v>572.20000000000005</v>
      </c>
      <c r="C2868" s="24">
        <v>2.9571521600000001</v>
      </c>
      <c r="D2868" s="24"/>
      <c r="E2868" s="24">
        <v>2.4418911099999998</v>
      </c>
      <c r="F2868" s="24"/>
      <c r="G2868" s="24">
        <v>2.1574498800000002</v>
      </c>
      <c r="H2868" s="24"/>
      <c r="I2868" s="24">
        <v>1.4225830900000001</v>
      </c>
      <c r="J2868" s="24"/>
      <c r="K2868" s="24">
        <v>1.02691161</v>
      </c>
      <c r="L2868" s="24"/>
      <c r="M2868" s="24">
        <v>0.54721408000000005</v>
      </c>
      <c r="N2868" s="24"/>
    </row>
    <row r="2869" spans="2:14" ht="16" x14ac:dyDescent="0.2">
      <c r="B2869" s="24">
        <v>572.4</v>
      </c>
      <c r="C2869" s="24">
        <v>2.9574595700000001</v>
      </c>
      <c r="D2869" s="24"/>
      <c r="E2869" s="24">
        <v>2.4421028100000002</v>
      </c>
      <c r="F2869" s="24"/>
      <c r="G2869" s="24">
        <v>2.1579168499999999</v>
      </c>
      <c r="H2869" s="24"/>
      <c r="I2869" s="24">
        <v>1.4227599</v>
      </c>
      <c r="J2869" s="24"/>
      <c r="K2869" s="24">
        <v>1.0268256499999999</v>
      </c>
      <c r="L2869" s="24"/>
      <c r="M2869" s="24">
        <v>0.54795877000000004</v>
      </c>
      <c r="N2869" s="24"/>
    </row>
    <row r="2870" spans="2:14" ht="16" x14ac:dyDescent="0.2">
      <c r="B2870" s="24">
        <v>572.6</v>
      </c>
      <c r="C2870" s="24">
        <v>2.9580768800000001</v>
      </c>
      <c r="D2870" s="24"/>
      <c r="E2870" s="24">
        <v>2.4422159899999998</v>
      </c>
      <c r="F2870" s="24"/>
      <c r="G2870" s="24">
        <v>2.1585388700000001</v>
      </c>
      <c r="H2870" s="24"/>
      <c r="I2870" s="24">
        <v>1.42313</v>
      </c>
      <c r="J2870" s="24"/>
      <c r="K2870" s="24">
        <v>1.0265584299999999</v>
      </c>
      <c r="L2870" s="24"/>
      <c r="M2870" s="24">
        <v>0.54868174999999997</v>
      </c>
      <c r="N2870" s="24"/>
    </row>
    <row r="2871" spans="2:14" ht="16" x14ac:dyDescent="0.2">
      <c r="B2871" s="24">
        <v>572.79999999999995</v>
      </c>
      <c r="C2871" s="24">
        <v>2.9580635200000001</v>
      </c>
      <c r="D2871" s="24"/>
      <c r="E2871" s="24">
        <v>2.44226265</v>
      </c>
      <c r="F2871" s="24"/>
      <c r="G2871" s="24">
        <v>2.1584344099999999</v>
      </c>
      <c r="H2871" s="24"/>
      <c r="I2871" s="24">
        <v>1.42365429</v>
      </c>
      <c r="J2871" s="24"/>
      <c r="K2871" s="24">
        <v>1.0262359999999999</v>
      </c>
      <c r="L2871" s="24"/>
      <c r="M2871" s="24">
        <v>0.54893438000000006</v>
      </c>
      <c r="N2871" s="24"/>
    </row>
    <row r="2872" spans="2:14" ht="16" x14ac:dyDescent="0.2">
      <c r="B2872" s="24">
        <v>573</v>
      </c>
      <c r="C2872" s="24">
        <v>2.9579649200000002</v>
      </c>
      <c r="D2872" s="24"/>
      <c r="E2872" s="24">
        <v>2.4420597900000001</v>
      </c>
      <c r="F2872" s="24"/>
      <c r="G2872" s="24">
        <v>2.1584227500000002</v>
      </c>
      <c r="H2872" s="24"/>
      <c r="I2872" s="24">
        <v>1.4232980399999999</v>
      </c>
      <c r="J2872" s="24"/>
      <c r="K2872" s="24">
        <v>1.02598817</v>
      </c>
      <c r="L2872" s="24"/>
      <c r="M2872" s="24">
        <v>0.54890227000000003</v>
      </c>
      <c r="N2872" s="24"/>
    </row>
    <row r="2873" spans="2:14" ht="16" x14ac:dyDescent="0.2">
      <c r="B2873" s="24">
        <v>573.20000000000005</v>
      </c>
      <c r="C2873" s="24">
        <v>2.9582445700000002</v>
      </c>
      <c r="D2873" s="24"/>
      <c r="E2873" s="24">
        <v>2.4420159400000001</v>
      </c>
      <c r="F2873" s="24"/>
      <c r="G2873" s="24">
        <v>2.1584589099999998</v>
      </c>
      <c r="H2873" s="24"/>
      <c r="I2873" s="24">
        <v>1.42357965</v>
      </c>
      <c r="J2873" s="24"/>
      <c r="K2873" s="24">
        <v>1.0261828399999999</v>
      </c>
      <c r="L2873" s="24"/>
      <c r="M2873" s="24">
        <v>0.54861711000000002</v>
      </c>
      <c r="N2873" s="24"/>
    </row>
    <row r="2874" spans="2:14" ht="16" x14ac:dyDescent="0.2">
      <c r="B2874" s="24">
        <v>573.4</v>
      </c>
      <c r="C2874" s="24">
        <v>2.95846162</v>
      </c>
      <c r="D2874" s="24"/>
      <c r="E2874" s="24">
        <v>2.4424624499999998</v>
      </c>
      <c r="F2874" s="24"/>
      <c r="G2874" s="24">
        <v>2.1590761399999998</v>
      </c>
      <c r="H2874" s="24"/>
      <c r="I2874" s="24">
        <v>1.4239409999999999</v>
      </c>
      <c r="J2874" s="24"/>
      <c r="K2874" s="24">
        <v>1.02613029</v>
      </c>
      <c r="L2874" s="24"/>
      <c r="M2874" s="24">
        <v>0.54847648000000004</v>
      </c>
      <c r="N2874" s="24"/>
    </row>
    <row r="2875" spans="2:14" ht="16" x14ac:dyDescent="0.2">
      <c r="B2875" s="24">
        <v>573.6</v>
      </c>
      <c r="C2875" s="24">
        <v>2.9585306400000002</v>
      </c>
      <c r="D2875" s="24"/>
      <c r="E2875" s="24">
        <v>2.44291423</v>
      </c>
      <c r="F2875" s="24"/>
      <c r="G2875" s="24">
        <v>2.1594786899999998</v>
      </c>
      <c r="H2875" s="24"/>
      <c r="I2875" s="24">
        <v>1.42398574</v>
      </c>
      <c r="J2875" s="24"/>
      <c r="K2875" s="24">
        <v>1.0261656400000001</v>
      </c>
      <c r="L2875" s="24"/>
      <c r="M2875" s="24">
        <v>0.54873154000000002</v>
      </c>
      <c r="N2875" s="24"/>
    </row>
    <row r="2876" spans="2:14" ht="16" x14ac:dyDescent="0.2">
      <c r="B2876" s="24">
        <v>573.79999999999995</v>
      </c>
      <c r="C2876" s="24">
        <v>2.95856181</v>
      </c>
      <c r="D2876" s="24"/>
      <c r="E2876" s="24">
        <v>2.4431487299999999</v>
      </c>
      <c r="F2876" s="24"/>
      <c r="G2876" s="24">
        <v>2.1593899799999998</v>
      </c>
      <c r="H2876" s="24"/>
      <c r="I2876" s="24">
        <v>1.4241349999999999</v>
      </c>
      <c r="J2876" s="24"/>
      <c r="K2876" s="24">
        <v>1.0262486799999999</v>
      </c>
      <c r="L2876" s="24"/>
      <c r="M2876" s="24">
        <v>0.54878369000000005</v>
      </c>
      <c r="N2876" s="24"/>
    </row>
    <row r="2877" spans="2:14" ht="16" x14ac:dyDescent="0.2">
      <c r="B2877" s="24">
        <v>574</v>
      </c>
      <c r="C2877" s="24">
        <v>2.9588867900000002</v>
      </c>
      <c r="D2877" s="24"/>
      <c r="E2877" s="24">
        <v>2.4433528299999998</v>
      </c>
      <c r="F2877" s="24"/>
      <c r="G2877" s="24">
        <v>2.15895693</v>
      </c>
      <c r="H2877" s="24"/>
      <c r="I2877" s="24">
        <v>1.42433974</v>
      </c>
      <c r="J2877" s="24"/>
      <c r="K2877" s="24">
        <v>1.02649345</v>
      </c>
      <c r="L2877" s="24"/>
      <c r="M2877" s="24">
        <v>0.54895285999999999</v>
      </c>
      <c r="N2877" s="24"/>
    </row>
    <row r="2878" spans="2:14" ht="16" x14ac:dyDescent="0.2">
      <c r="B2878" s="24">
        <v>574.20000000000005</v>
      </c>
      <c r="C2878" s="24">
        <v>2.95889487</v>
      </c>
      <c r="D2878" s="24"/>
      <c r="E2878" s="24">
        <v>2.4436627</v>
      </c>
      <c r="F2878" s="24"/>
      <c r="G2878" s="24">
        <v>2.1589606099999998</v>
      </c>
      <c r="H2878" s="24"/>
      <c r="I2878" s="24">
        <v>1.4242543999999999</v>
      </c>
      <c r="J2878" s="24"/>
      <c r="K2878" s="24">
        <v>1.02650003</v>
      </c>
      <c r="L2878" s="24"/>
      <c r="M2878" s="24">
        <v>0.54889399000000005</v>
      </c>
      <c r="N2878" s="24"/>
    </row>
    <row r="2879" spans="2:14" ht="16" x14ac:dyDescent="0.2">
      <c r="B2879" s="24">
        <v>574.4</v>
      </c>
      <c r="C2879" s="24">
        <v>2.9596539499999999</v>
      </c>
      <c r="D2879" s="24"/>
      <c r="E2879" s="24">
        <v>2.4439162300000001</v>
      </c>
      <c r="F2879" s="24"/>
      <c r="G2879" s="24">
        <v>2.15863819</v>
      </c>
      <c r="H2879" s="24"/>
      <c r="I2879" s="24">
        <v>1.4245275500000001</v>
      </c>
      <c r="J2879" s="24"/>
      <c r="K2879" s="24">
        <v>1.02676429</v>
      </c>
      <c r="L2879" s="24"/>
      <c r="M2879" s="24">
        <v>0.54896959000000001</v>
      </c>
      <c r="N2879" s="24"/>
    </row>
    <row r="2880" spans="2:14" ht="16" x14ac:dyDescent="0.2">
      <c r="B2880" s="24">
        <v>574.6</v>
      </c>
      <c r="C2880" s="24">
        <v>2.9596293299999998</v>
      </c>
      <c r="D2880" s="24"/>
      <c r="E2880" s="24">
        <v>2.4441868200000001</v>
      </c>
      <c r="F2880" s="24"/>
      <c r="G2880" s="24">
        <v>2.15860919</v>
      </c>
      <c r="H2880" s="24"/>
      <c r="I2880" s="24">
        <v>1.42488872</v>
      </c>
      <c r="J2880" s="24"/>
      <c r="K2880" s="24">
        <v>1.02673488</v>
      </c>
      <c r="L2880" s="24"/>
      <c r="M2880" s="24">
        <v>0.5490564</v>
      </c>
      <c r="N2880" s="24"/>
    </row>
    <row r="2881" spans="2:14" ht="16" x14ac:dyDescent="0.2">
      <c r="B2881" s="24">
        <v>574.79999999999995</v>
      </c>
      <c r="C2881" s="24">
        <v>2.95946562</v>
      </c>
      <c r="D2881" s="24"/>
      <c r="E2881" s="24">
        <v>2.4442353799999998</v>
      </c>
      <c r="F2881" s="24"/>
      <c r="G2881" s="24">
        <v>2.1583630199999999</v>
      </c>
      <c r="H2881" s="24"/>
      <c r="I2881" s="24">
        <v>1.4250874200000001</v>
      </c>
      <c r="J2881" s="24"/>
      <c r="K2881" s="24">
        <v>1.0268013600000001</v>
      </c>
      <c r="L2881" s="24"/>
      <c r="M2881" s="24">
        <v>0.54901131999999997</v>
      </c>
      <c r="N2881" s="24"/>
    </row>
    <row r="2882" spans="2:14" ht="16" x14ac:dyDescent="0.2">
      <c r="B2882" s="24">
        <v>575</v>
      </c>
      <c r="C2882" s="24">
        <v>2.9598922999999999</v>
      </c>
      <c r="D2882" s="24"/>
      <c r="E2882" s="24">
        <v>2.4444432900000002</v>
      </c>
      <c r="F2882" s="24"/>
      <c r="G2882" s="24">
        <v>2.1586854199999999</v>
      </c>
      <c r="H2882" s="24"/>
      <c r="I2882" s="24">
        <v>1.42559152</v>
      </c>
      <c r="J2882" s="24"/>
      <c r="K2882" s="24">
        <v>1.0268201699999999</v>
      </c>
      <c r="L2882" s="24"/>
      <c r="M2882" s="24">
        <v>0.54898789999999997</v>
      </c>
      <c r="N2882" s="24"/>
    </row>
    <row r="2883" spans="2:14" ht="16" x14ac:dyDescent="0.2">
      <c r="B2883" s="24">
        <v>575.20000000000005</v>
      </c>
      <c r="C2883" s="24">
        <v>2.9594569399999999</v>
      </c>
      <c r="D2883" s="24"/>
      <c r="E2883" s="24">
        <v>2.4446010500000002</v>
      </c>
      <c r="F2883" s="24"/>
      <c r="G2883" s="24">
        <v>2.1586175299999999</v>
      </c>
      <c r="H2883" s="24"/>
      <c r="I2883" s="24">
        <v>1.4255799199999999</v>
      </c>
      <c r="J2883" s="24"/>
      <c r="K2883" s="24">
        <v>1.02670463</v>
      </c>
      <c r="L2883" s="24"/>
      <c r="M2883" s="24">
        <v>0.54893473999999998</v>
      </c>
      <c r="N2883" s="24"/>
    </row>
    <row r="2884" spans="2:14" ht="16" x14ac:dyDescent="0.2">
      <c r="B2884" s="24">
        <v>575.4</v>
      </c>
      <c r="C2884" s="24">
        <v>2.9593589599999999</v>
      </c>
      <c r="D2884" s="24"/>
      <c r="E2884" s="24">
        <v>2.4442539700000001</v>
      </c>
      <c r="F2884" s="24"/>
      <c r="G2884" s="24">
        <v>2.15833151</v>
      </c>
      <c r="H2884" s="24"/>
      <c r="I2884" s="24">
        <v>1.42488897</v>
      </c>
      <c r="J2884" s="24"/>
      <c r="K2884" s="24">
        <v>1.0264616600000001</v>
      </c>
      <c r="L2884" s="24"/>
      <c r="M2884" s="24">
        <v>0.54893985000000001</v>
      </c>
      <c r="N2884" s="24"/>
    </row>
    <row r="2885" spans="2:14" ht="16" x14ac:dyDescent="0.2">
      <c r="B2885" s="24">
        <v>575.6</v>
      </c>
      <c r="C2885" s="24">
        <v>2.9589519200000001</v>
      </c>
      <c r="D2885" s="24"/>
      <c r="E2885" s="24">
        <v>2.4439467600000002</v>
      </c>
      <c r="F2885" s="24"/>
      <c r="G2885" s="24">
        <v>2.1581907500000002</v>
      </c>
      <c r="H2885" s="24"/>
      <c r="I2885" s="24">
        <v>1.42455054</v>
      </c>
      <c r="J2885" s="24"/>
      <c r="K2885" s="24">
        <v>1.0259930799999999</v>
      </c>
      <c r="L2885" s="24"/>
      <c r="M2885" s="24">
        <v>0.54901215999999997</v>
      </c>
      <c r="N2885" s="24"/>
    </row>
    <row r="2886" spans="2:14" ht="16" x14ac:dyDescent="0.2">
      <c r="B2886" s="24">
        <v>575.79999999999995</v>
      </c>
      <c r="C2886" s="24">
        <v>2.95917728</v>
      </c>
      <c r="D2886" s="24"/>
      <c r="E2886" s="24">
        <v>2.4436590300000001</v>
      </c>
      <c r="F2886" s="24"/>
      <c r="G2886" s="24">
        <v>2.1586645199999999</v>
      </c>
      <c r="H2886" s="24"/>
      <c r="I2886" s="24">
        <v>1.42425259</v>
      </c>
      <c r="J2886" s="24"/>
      <c r="K2886" s="24">
        <v>1.02583041</v>
      </c>
      <c r="L2886" s="24"/>
      <c r="M2886" s="24">
        <v>0.54903025000000005</v>
      </c>
      <c r="N2886" s="24"/>
    </row>
    <row r="2887" spans="2:14" ht="16" x14ac:dyDescent="0.2">
      <c r="B2887" s="24">
        <v>576</v>
      </c>
      <c r="C2887" s="24">
        <v>2.9590483299999999</v>
      </c>
      <c r="D2887" s="24"/>
      <c r="E2887" s="24">
        <v>2.4432272300000002</v>
      </c>
      <c r="F2887" s="24"/>
      <c r="G2887" s="24">
        <v>2.1589664800000001</v>
      </c>
      <c r="H2887" s="24"/>
      <c r="I2887" s="24">
        <v>1.4240570699999999</v>
      </c>
      <c r="J2887" s="24"/>
      <c r="K2887" s="24">
        <v>1.0254871000000001</v>
      </c>
      <c r="L2887" s="24"/>
      <c r="M2887" s="24">
        <v>0.54926856999999996</v>
      </c>
      <c r="N2887" s="24"/>
    </row>
    <row r="2888" spans="2:14" ht="16" x14ac:dyDescent="0.2">
      <c r="B2888" s="24">
        <v>576.20000000000005</v>
      </c>
      <c r="C2888" s="24">
        <v>2.9583896099999998</v>
      </c>
      <c r="D2888" s="24"/>
      <c r="E2888" s="24">
        <v>2.4431318200000001</v>
      </c>
      <c r="F2888" s="24"/>
      <c r="G2888" s="24">
        <v>2.1589318099999999</v>
      </c>
      <c r="H2888" s="24"/>
      <c r="I2888" s="24">
        <v>1.42340625</v>
      </c>
      <c r="J2888" s="24"/>
      <c r="K2888" s="24">
        <v>1.02528822</v>
      </c>
      <c r="L2888" s="24"/>
      <c r="M2888" s="24">
        <v>0.54979144999999996</v>
      </c>
      <c r="N2888" s="24"/>
    </row>
    <row r="2889" spans="2:14" ht="16" x14ac:dyDescent="0.2">
      <c r="B2889" s="24">
        <v>576.4</v>
      </c>
      <c r="C2889" s="24">
        <v>2.9579702600000002</v>
      </c>
      <c r="D2889" s="24"/>
      <c r="E2889" s="24">
        <v>2.44264028</v>
      </c>
      <c r="F2889" s="24"/>
      <c r="G2889" s="24">
        <v>2.1591063799999999</v>
      </c>
      <c r="H2889" s="24"/>
      <c r="I2889" s="24">
        <v>1.42303015</v>
      </c>
      <c r="J2889" s="24"/>
      <c r="K2889" s="24">
        <v>1.0251154600000001</v>
      </c>
      <c r="L2889" s="24"/>
      <c r="M2889" s="24">
        <v>0.55023416000000003</v>
      </c>
      <c r="N2889" s="24"/>
    </row>
    <row r="2890" spans="2:14" ht="16" x14ac:dyDescent="0.2">
      <c r="B2890" s="24">
        <v>576.6</v>
      </c>
      <c r="C2890" s="24">
        <v>2.9578589200000001</v>
      </c>
      <c r="D2890" s="24"/>
      <c r="E2890" s="24">
        <v>2.4422774</v>
      </c>
      <c r="F2890" s="24"/>
      <c r="G2890" s="24">
        <v>2.1591432699999999</v>
      </c>
      <c r="H2890" s="24"/>
      <c r="I2890" s="24">
        <v>1.42282347</v>
      </c>
      <c r="J2890" s="24"/>
      <c r="K2890" s="24">
        <v>1.02506064</v>
      </c>
      <c r="L2890" s="24"/>
      <c r="M2890" s="24">
        <v>0.55040845000000005</v>
      </c>
      <c r="N2890" s="24"/>
    </row>
    <row r="2891" spans="2:14" ht="16" x14ac:dyDescent="0.2">
      <c r="B2891" s="24">
        <v>576.79999999999995</v>
      </c>
      <c r="C2891" s="24">
        <v>2.9573592299999998</v>
      </c>
      <c r="D2891" s="24"/>
      <c r="E2891" s="24">
        <v>2.4419571100000002</v>
      </c>
      <c r="F2891" s="24"/>
      <c r="G2891" s="24">
        <v>2.1594086099999998</v>
      </c>
      <c r="H2891" s="24"/>
      <c r="I2891" s="24">
        <v>1.4227967100000001</v>
      </c>
      <c r="J2891" s="24"/>
      <c r="K2891" s="24">
        <v>1.0255160999999999</v>
      </c>
      <c r="L2891" s="24"/>
      <c r="M2891" s="24">
        <v>0.55030254000000001</v>
      </c>
      <c r="N2891" s="24"/>
    </row>
    <row r="2892" spans="2:14" ht="16" x14ac:dyDescent="0.2">
      <c r="B2892" s="24">
        <v>577</v>
      </c>
      <c r="C2892" s="24">
        <v>2.9570799800000001</v>
      </c>
      <c r="D2892" s="24"/>
      <c r="E2892" s="24">
        <v>2.4416401599999999</v>
      </c>
      <c r="F2892" s="24"/>
      <c r="G2892" s="24">
        <v>2.15957219</v>
      </c>
      <c r="H2892" s="24"/>
      <c r="I2892" s="24">
        <v>1.4221411900000001</v>
      </c>
      <c r="J2892" s="24"/>
      <c r="K2892" s="24">
        <v>1.0251895499999999</v>
      </c>
      <c r="L2892" s="24"/>
      <c r="M2892" s="24">
        <v>0.55004180999999996</v>
      </c>
      <c r="N2892" s="24"/>
    </row>
    <row r="2893" spans="2:14" ht="16" x14ac:dyDescent="0.2">
      <c r="B2893" s="24">
        <v>577.20000000000005</v>
      </c>
      <c r="C2893" s="24">
        <v>2.9574816899999998</v>
      </c>
      <c r="D2893" s="24"/>
      <c r="E2893" s="24">
        <v>2.4417256799999998</v>
      </c>
      <c r="F2893" s="24"/>
      <c r="G2893" s="24">
        <v>2.15966484</v>
      </c>
      <c r="H2893" s="24"/>
      <c r="I2893" s="24">
        <v>1.4220661800000001</v>
      </c>
      <c r="J2893" s="24"/>
      <c r="K2893" s="24">
        <v>1.0254892</v>
      </c>
      <c r="L2893" s="24"/>
      <c r="M2893" s="24">
        <v>0.54999295000000004</v>
      </c>
      <c r="N2893" s="24"/>
    </row>
    <row r="2894" spans="2:14" ht="16" x14ac:dyDescent="0.2">
      <c r="B2894" s="24">
        <v>577.4</v>
      </c>
      <c r="C2894" s="24">
        <v>2.9575496100000001</v>
      </c>
      <c r="D2894" s="24"/>
      <c r="E2894" s="24">
        <v>2.4423914</v>
      </c>
      <c r="F2894" s="24"/>
      <c r="G2894" s="24">
        <v>2.1603625900000001</v>
      </c>
      <c r="H2894" s="24"/>
      <c r="I2894" s="24">
        <v>1.42208311</v>
      </c>
      <c r="J2894" s="24"/>
      <c r="K2894" s="24">
        <v>1.0259408699999999</v>
      </c>
      <c r="L2894" s="24"/>
      <c r="M2894" s="24">
        <v>0.55038346999999999</v>
      </c>
      <c r="N2894" s="24"/>
    </row>
    <row r="2895" spans="2:14" ht="16" x14ac:dyDescent="0.2">
      <c r="B2895" s="24">
        <v>577.6</v>
      </c>
      <c r="C2895" s="24">
        <v>2.9579741799999999</v>
      </c>
      <c r="D2895" s="24"/>
      <c r="E2895" s="24">
        <v>2.4428604599999999</v>
      </c>
      <c r="F2895" s="24"/>
      <c r="G2895" s="24">
        <v>2.1609099000000001</v>
      </c>
      <c r="H2895" s="24"/>
      <c r="I2895" s="24">
        <v>1.4219930999999999</v>
      </c>
      <c r="J2895" s="24"/>
      <c r="K2895" s="24">
        <v>1.0262495199999999</v>
      </c>
      <c r="L2895" s="24"/>
      <c r="M2895" s="24">
        <v>0.55070578999999997</v>
      </c>
      <c r="N2895" s="24"/>
    </row>
    <row r="2896" spans="2:14" ht="16" x14ac:dyDescent="0.2">
      <c r="B2896" s="24">
        <v>577.79999999999995</v>
      </c>
      <c r="C2896" s="24">
        <v>2.95887608</v>
      </c>
      <c r="D2896" s="24"/>
      <c r="E2896" s="24">
        <v>2.44334432</v>
      </c>
      <c r="F2896" s="24"/>
      <c r="G2896" s="24">
        <v>2.1610395599999999</v>
      </c>
      <c r="H2896" s="24"/>
      <c r="I2896" s="24">
        <v>1.4226276099999999</v>
      </c>
      <c r="J2896" s="24"/>
      <c r="K2896" s="24">
        <v>1.0267956300000001</v>
      </c>
      <c r="L2896" s="24"/>
      <c r="M2896" s="24">
        <v>0.55102247999999998</v>
      </c>
      <c r="N2896" s="24"/>
    </row>
    <row r="2897" spans="2:14" ht="16" x14ac:dyDescent="0.2">
      <c r="B2897" s="24">
        <v>578</v>
      </c>
      <c r="C2897" s="24">
        <v>2.9595841799999998</v>
      </c>
      <c r="D2897" s="24"/>
      <c r="E2897" s="24">
        <v>2.4441558699999999</v>
      </c>
      <c r="F2897" s="24"/>
      <c r="G2897" s="24">
        <v>2.1611198699999998</v>
      </c>
      <c r="H2897" s="24"/>
      <c r="I2897" s="24">
        <v>1.42323143</v>
      </c>
      <c r="J2897" s="24"/>
      <c r="K2897" s="24">
        <v>1.02725138</v>
      </c>
      <c r="L2897" s="24"/>
      <c r="M2897" s="24">
        <v>0.55160553999999995</v>
      </c>
      <c r="N2897" s="24"/>
    </row>
    <row r="2898" spans="2:14" ht="16" x14ac:dyDescent="0.2">
      <c r="B2898" s="24">
        <v>578.20000000000005</v>
      </c>
      <c r="C2898" s="24">
        <v>2.95991297</v>
      </c>
      <c r="D2898" s="24"/>
      <c r="E2898" s="24">
        <v>2.4446564300000002</v>
      </c>
      <c r="F2898" s="24"/>
      <c r="G2898" s="24">
        <v>2.16124078</v>
      </c>
      <c r="H2898" s="24"/>
      <c r="I2898" s="24">
        <v>1.42354436</v>
      </c>
      <c r="J2898" s="24"/>
      <c r="K2898" s="24">
        <v>1.0274751200000001</v>
      </c>
      <c r="L2898" s="24"/>
      <c r="M2898" s="24">
        <v>0.55168519999999999</v>
      </c>
      <c r="N2898" s="24"/>
    </row>
    <row r="2899" spans="2:14" ht="16" x14ac:dyDescent="0.2">
      <c r="B2899" s="24">
        <v>578.4</v>
      </c>
      <c r="C2899" s="24">
        <v>2.9610061399999998</v>
      </c>
      <c r="D2899" s="24"/>
      <c r="E2899" s="24">
        <v>2.4452426300000001</v>
      </c>
      <c r="F2899" s="24"/>
      <c r="G2899" s="24">
        <v>2.1616513799999999</v>
      </c>
      <c r="H2899" s="24"/>
      <c r="I2899" s="24">
        <v>1.4246817000000001</v>
      </c>
      <c r="J2899" s="24"/>
      <c r="K2899" s="24">
        <v>1.0282775</v>
      </c>
      <c r="L2899" s="24"/>
      <c r="M2899" s="24">
        <v>0.55165503000000005</v>
      </c>
      <c r="N2899" s="24"/>
    </row>
    <row r="2900" spans="2:14" ht="16" x14ac:dyDescent="0.2">
      <c r="B2900" s="24">
        <v>578.6</v>
      </c>
      <c r="C2900" s="24">
        <v>2.9609279100000001</v>
      </c>
      <c r="D2900" s="24"/>
      <c r="E2900" s="24">
        <v>2.44531549</v>
      </c>
      <c r="F2900" s="24"/>
      <c r="G2900" s="24">
        <v>2.1619810199999998</v>
      </c>
      <c r="H2900" s="24"/>
      <c r="I2900" s="24">
        <v>1.4252698500000001</v>
      </c>
      <c r="J2900" s="24"/>
      <c r="K2900" s="24">
        <v>1.02863185</v>
      </c>
      <c r="L2900" s="24"/>
      <c r="M2900" s="24">
        <v>0.55123272999999995</v>
      </c>
      <c r="N2900" s="24"/>
    </row>
    <row r="2901" spans="2:14" ht="16" x14ac:dyDescent="0.2">
      <c r="B2901" s="24">
        <v>578.79999999999995</v>
      </c>
      <c r="C2901" s="24">
        <v>2.9616880999999999</v>
      </c>
      <c r="D2901" s="24"/>
      <c r="E2901" s="24">
        <v>2.44585148</v>
      </c>
      <c r="F2901" s="24"/>
      <c r="G2901" s="24">
        <v>2.1621568299999998</v>
      </c>
      <c r="H2901" s="24"/>
      <c r="I2901" s="24">
        <v>1.42581125</v>
      </c>
      <c r="J2901" s="24"/>
      <c r="K2901" s="24">
        <v>1.0291333600000001</v>
      </c>
      <c r="L2901" s="24"/>
      <c r="M2901" s="24">
        <v>0.55111772000000003</v>
      </c>
      <c r="N2901" s="24"/>
    </row>
    <row r="2902" spans="2:14" ht="16" x14ac:dyDescent="0.2">
      <c r="B2902" s="24">
        <v>579</v>
      </c>
      <c r="C2902" s="24">
        <v>2.9620103100000001</v>
      </c>
      <c r="D2902" s="24"/>
      <c r="E2902" s="24">
        <v>2.44606112</v>
      </c>
      <c r="F2902" s="24"/>
      <c r="G2902" s="24">
        <v>2.1620698300000001</v>
      </c>
      <c r="H2902" s="24"/>
      <c r="I2902" s="24">
        <v>1.42629096</v>
      </c>
      <c r="J2902" s="24"/>
      <c r="K2902" s="24">
        <v>1.0293210100000001</v>
      </c>
      <c r="L2902" s="24"/>
      <c r="M2902" s="24">
        <v>0.55063198000000002</v>
      </c>
      <c r="N2902" s="24"/>
    </row>
    <row r="2903" spans="2:14" ht="16" x14ac:dyDescent="0.2">
      <c r="B2903" s="24">
        <v>579.20000000000005</v>
      </c>
      <c r="C2903" s="24">
        <v>2.9614679599999998</v>
      </c>
      <c r="D2903" s="24"/>
      <c r="E2903" s="24">
        <v>2.44530709</v>
      </c>
      <c r="F2903" s="24"/>
      <c r="G2903" s="24">
        <v>2.1614021299999999</v>
      </c>
      <c r="H2903" s="24"/>
      <c r="I2903" s="24">
        <v>1.4256985799999999</v>
      </c>
      <c r="J2903" s="24"/>
      <c r="K2903" s="24">
        <v>1.02857102</v>
      </c>
      <c r="L2903" s="24"/>
      <c r="M2903" s="24">
        <v>0.54987878000000001</v>
      </c>
      <c r="N2903" s="24"/>
    </row>
    <row r="2904" spans="2:14" ht="16" x14ac:dyDescent="0.2">
      <c r="B2904" s="24">
        <v>579.4</v>
      </c>
      <c r="C2904" s="24">
        <v>2.9610157199999998</v>
      </c>
      <c r="D2904" s="24"/>
      <c r="E2904" s="24">
        <v>2.4447937999999998</v>
      </c>
      <c r="F2904" s="24"/>
      <c r="G2904" s="24">
        <v>2.1609695100000001</v>
      </c>
      <c r="H2904" s="24"/>
      <c r="I2904" s="24">
        <v>1.4252706399999999</v>
      </c>
      <c r="J2904" s="24"/>
      <c r="K2904" s="24">
        <v>1.0279973099999999</v>
      </c>
      <c r="L2904" s="24"/>
      <c r="M2904" s="24">
        <v>0.54926881000000005</v>
      </c>
      <c r="N2904" s="24"/>
    </row>
    <row r="2905" spans="2:14" ht="16" x14ac:dyDescent="0.2">
      <c r="B2905" s="24">
        <v>579.6</v>
      </c>
      <c r="C2905" s="24">
        <v>2.9605937299999998</v>
      </c>
      <c r="D2905" s="24"/>
      <c r="E2905" s="24">
        <v>2.4447502999999999</v>
      </c>
      <c r="F2905" s="24"/>
      <c r="G2905" s="24">
        <v>2.1608718800000002</v>
      </c>
      <c r="H2905" s="24"/>
      <c r="I2905" s="24">
        <v>1.4251734700000001</v>
      </c>
      <c r="J2905" s="24"/>
      <c r="K2905" s="24">
        <v>1.02788196</v>
      </c>
      <c r="L2905" s="24"/>
      <c r="M2905" s="24">
        <v>0.54902682000000003</v>
      </c>
      <c r="N2905" s="24"/>
    </row>
    <row r="2906" spans="2:14" ht="16" x14ac:dyDescent="0.2">
      <c r="B2906" s="24">
        <v>579.79999999999995</v>
      </c>
      <c r="C2906" s="24">
        <v>2.96051822</v>
      </c>
      <c r="D2906" s="24"/>
      <c r="E2906" s="24">
        <v>2.44514494</v>
      </c>
      <c r="F2906" s="24"/>
      <c r="G2906" s="24">
        <v>2.1608363000000002</v>
      </c>
      <c r="H2906" s="24"/>
      <c r="I2906" s="24">
        <v>1.4250234500000001</v>
      </c>
      <c r="J2906" s="24"/>
      <c r="K2906" s="24">
        <v>1.0279127699999999</v>
      </c>
      <c r="L2906" s="24"/>
      <c r="M2906" s="24">
        <v>0.54927037000000001</v>
      </c>
      <c r="N2906" s="24"/>
    </row>
    <row r="2907" spans="2:14" ht="16" x14ac:dyDescent="0.2">
      <c r="B2907" s="24">
        <v>580</v>
      </c>
      <c r="C2907" s="24">
        <v>2.96049483</v>
      </c>
      <c r="D2907" s="24"/>
      <c r="E2907" s="24">
        <v>2.4449036099999999</v>
      </c>
      <c r="F2907" s="24"/>
      <c r="G2907" s="24">
        <v>2.1603651300000002</v>
      </c>
      <c r="H2907" s="24"/>
      <c r="I2907" s="24">
        <v>1.4249072599999999</v>
      </c>
      <c r="J2907" s="24"/>
      <c r="K2907" s="24">
        <v>1.02784115</v>
      </c>
      <c r="L2907" s="24"/>
      <c r="M2907" s="24">
        <v>0.54994135</v>
      </c>
      <c r="N2907" s="24"/>
    </row>
    <row r="2908" spans="2:14" ht="16" x14ac:dyDescent="0.2">
      <c r="B2908" s="24">
        <v>580.20000000000005</v>
      </c>
      <c r="C2908" s="24">
        <v>2.9599900699999999</v>
      </c>
      <c r="D2908" s="24"/>
      <c r="E2908" s="24">
        <v>2.4446883399999999</v>
      </c>
      <c r="F2908" s="24"/>
      <c r="G2908" s="24">
        <v>2.1601084199999998</v>
      </c>
      <c r="H2908" s="24"/>
      <c r="I2908" s="24">
        <v>1.4243582699999999</v>
      </c>
      <c r="J2908" s="24"/>
      <c r="K2908" s="24">
        <v>1.02809157</v>
      </c>
      <c r="L2908" s="24"/>
      <c r="M2908" s="24">
        <v>0.55010186000000005</v>
      </c>
      <c r="N2908" s="24"/>
    </row>
    <row r="2909" spans="2:14" ht="16" x14ac:dyDescent="0.2">
      <c r="B2909" s="24">
        <v>580.4</v>
      </c>
      <c r="C2909" s="24">
        <v>2.95987921</v>
      </c>
      <c r="D2909" s="24"/>
      <c r="E2909" s="24">
        <v>2.4444132600000001</v>
      </c>
      <c r="F2909" s="24"/>
      <c r="G2909" s="24">
        <v>2.1596843200000002</v>
      </c>
      <c r="H2909" s="24"/>
      <c r="I2909" s="24">
        <v>1.42441617</v>
      </c>
      <c r="J2909" s="24"/>
      <c r="K2909" s="24">
        <v>1.0280355999999999</v>
      </c>
      <c r="L2909" s="24"/>
      <c r="M2909" s="24">
        <v>0.55011498999999997</v>
      </c>
      <c r="N2909" s="24"/>
    </row>
    <row r="2910" spans="2:14" ht="16" x14ac:dyDescent="0.2">
      <c r="B2910" s="24">
        <v>580.6</v>
      </c>
      <c r="C2910" s="24">
        <v>2.95936383</v>
      </c>
      <c r="D2910" s="24"/>
      <c r="E2910" s="24">
        <v>2.4440102100000001</v>
      </c>
      <c r="F2910" s="24"/>
      <c r="G2910" s="24">
        <v>2.1595845900000001</v>
      </c>
      <c r="H2910" s="24"/>
      <c r="I2910" s="24">
        <v>1.42426074</v>
      </c>
      <c r="J2910" s="24"/>
      <c r="K2910" s="24">
        <v>1.02830942</v>
      </c>
      <c r="L2910" s="24"/>
      <c r="M2910" s="24">
        <v>0.55023599000000001</v>
      </c>
      <c r="N2910" s="24"/>
    </row>
    <row r="2911" spans="2:14" ht="16" x14ac:dyDescent="0.2">
      <c r="B2911" s="24">
        <v>580.79999999999995</v>
      </c>
      <c r="C2911" s="24">
        <v>2.9591497800000002</v>
      </c>
      <c r="D2911" s="24"/>
      <c r="E2911" s="24">
        <v>2.4436092999999999</v>
      </c>
      <c r="F2911" s="24"/>
      <c r="G2911" s="24">
        <v>2.1592688299999998</v>
      </c>
      <c r="H2911" s="24"/>
      <c r="I2911" s="24">
        <v>1.42391891</v>
      </c>
      <c r="J2911" s="24"/>
      <c r="K2911" s="24">
        <v>1.02810442</v>
      </c>
      <c r="L2911" s="24"/>
      <c r="M2911" s="24">
        <v>0.54984845999999998</v>
      </c>
      <c r="N2911" s="24"/>
    </row>
    <row r="2912" spans="2:14" ht="16" x14ac:dyDescent="0.2">
      <c r="B2912" s="24">
        <v>581</v>
      </c>
      <c r="C2912" s="24">
        <v>2.9588123899999998</v>
      </c>
      <c r="D2912" s="24"/>
      <c r="E2912" s="24">
        <v>2.4434363499999998</v>
      </c>
      <c r="F2912" s="24"/>
      <c r="G2912" s="24">
        <v>2.1589122500000002</v>
      </c>
      <c r="H2912" s="24"/>
      <c r="I2912" s="24">
        <v>1.4229116399999999</v>
      </c>
      <c r="J2912" s="24"/>
      <c r="K2912" s="24">
        <v>1.02769606</v>
      </c>
      <c r="L2912" s="24"/>
      <c r="M2912" s="24">
        <v>0.54997079999999998</v>
      </c>
      <c r="N2912" s="24"/>
    </row>
    <row r="2913" spans="2:14" ht="16" x14ac:dyDescent="0.2">
      <c r="B2913" s="24">
        <v>581.20000000000005</v>
      </c>
      <c r="C2913" s="24">
        <v>2.9590558499999999</v>
      </c>
      <c r="D2913" s="24"/>
      <c r="E2913" s="24">
        <v>2.4435547400000002</v>
      </c>
      <c r="F2913" s="24"/>
      <c r="G2913" s="24">
        <v>2.1591090999999998</v>
      </c>
      <c r="H2913" s="24"/>
      <c r="I2913" s="24">
        <v>1.42301571</v>
      </c>
      <c r="J2913" s="24"/>
      <c r="K2913" s="24">
        <v>1.0282038499999999</v>
      </c>
      <c r="L2913" s="24"/>
      <c r="M2913" s="24">
        <v>0.55026140000000001</v>
      </c>
      <c r="N2913" s="24"/>
    </row>
    <row r="2914" spans="2:14" ht="16" x14ac:dyDescent="0.2">
      <c r="B2914" s="24">
        <v>581.4</v>
      </c>
      <c r="C2914" s="24">
        <v>2.95920402</v>
      </c>
      <c r="D2914" s="24"/>
      <c r="E2914" s="24">
        <v>2.4434428800000001</v>
      </c>
      <c r="F2914" s="24"/>
      <c r="G2914" s="24">
        <v>2.1596803800000002</v>
      </c>
      <c r="H2914" s="24"/>
      <c r="I2914" s="24">
        <v>1.42266198</v>
      </c>
      <c r="J2914" s="24"/>
      <c r="K2914" s="24">
        <v>1.0282871499999999</v>
      </c>
      <c r="L2914" s="24"/>
      <c r="M2914" s="24">
        <v>0.55065136000000003</v>
      </c>
      <c r="N2914" s="24"/>
    </row>
    <row r="2915" spans="2:14" ht="16" x14ac:dyDescent="0.2">
      <c r="B2915" s="24">
        <v>581.6</v>
      </c>
      <c r="C2915" s="24">
        <v>2.9598899599999999</v>
      </c>
      <c r="D2915" s="24"/>
      <c r="E2915" s="24">
        <v>2.44381526</v>
      </c>
      <c r="F2915" s="24"/>
      <c r="G2915" s="24">
        <v>2.16008237</v>
      </c>
      <c r="H2915" s="24"/>
      <c r="I2915" s="24">
        <v>1.42271551</v>
      </c>
      <c r="J2915" s="24"/>
      <c r="K2915" s="24">
        <v>1.0283950399999999</v>
      </c>
      <c r="L2915" s="24"/>
      <c r="M2915" s="24">
        <v>0.55134656000000004</v>
      </c>
      <c r="N2915" s="24"/>
    </row>
    <row r="2916" spans="2:14" ht="16" x14ac:dyDescent="0.2">
      <c r="B2916" s="24">
        <v>581.79999999999995</v>
      </c>
      <c r="C2916" s="24">
        <v>2.9601749599999998</v>
      </c>
      <c r="D2916" s="24"/>
      <c r="E2916" s="24">
        <v>2.44431661</v>
      </c>
      <c r="F2916" s="24"/>
      <c r="G2916" s="24">
        <v>2.1603285400000001</v>
      </c>
      <c r="H2916" s="24"/>
      <c r="I2916" s="24">
        <v>1.4231077599999999</v>
      </c>
      <c r="J2916" s="24"/>
      <c r="K2916" s="24">
        <v>1.02889308</v>
      </c>
      <c r="L2916" s="24"/>
      <c r="M2916" s="24">
        <v>0.55177127999999998</v>
      </c>
      <c r="N2916" s="24"/>
    </row>
    <row r="2917" spans="2:14" ht="16" x14ac:dyDescent="0.2">
      <c r="B2917" s="24">
        <v>582</v>
      </c>
      <c r="C2917" s="24">
        <v>2.9599895699999998</v>
      </c>
      <c r="D2917" s="24"/>
      <c r="E2917" s="24">
        <v>2.4443762599999999</v>
      </c>
      <c r="F2917" s="24"/>
      <c r="G2917" s="24">
        <v>2.1606294899999998</v>
      </c>
      <c r="H2917" s="24"/>
      <c r="I2917" s="24">
        <v>1.4234427000000001</v>
      </c>
      <c r="J2917" s="24"/>
      <c r="K2917" s="24">
        <v>1.02904511</v>
      </c>
      <c r="L2917" s="24"/>
      <c r="M2917" s="24">
        <v>0.5520872</v>
      </c>
      <c r="N2917" s="24"/>
    </row>
    <row r="2918" spans="2:14" ht="16" x14ac:dyDescent="0.2">
      <c r="B2918" s="24">
        <v>582.20000000000005</v>
      </c>
      <c r="C2918" s="24">
        <v>2.9601756099999998</v>
      </c>
      <c r="D2918" s="24"/>
      <c r="E2918" s="24">
        <v>2.4445509599999999</v>
      </c>
      <c r="F2918" s="24"/>
      <c r="G2918" s="24">
        <v>2.16118699</v>
      </c>
      <c r="H2918" s="24"/>
      <c r="I2918" s="24">
        <v>1.4233518999999999</v>
      </c>
      <c r="J2918" s="24"/>
      <c r="K2918" s="24">
        <v>1.02903097</v>
      </c>
      <c r="L2918" s="24"/>
      <c r="M2918" s="24">
        <v>0.55200689000000003</v>
      </c>
      <c r="N2918" s="24"/>
    </row>
    <row r="2919" spans="2:14" ht="16" x14ac:dyDescent="0.2">
      <c r="B2919" s="24">
        <v>582.4</v>
      </c>
      <c r="C2919" s="24">
        <v>2.9606166599999999</v>
      </c>
      <c r="D2919" s="24"/>
      <c r="E2919" s="24">
        <v>2.44474298</v>
      </c>
      <c r="F2919" s="24"/>
      <c r="G2919" s="24">
        <v>2.16191266</v>
      </c>
      <c r="H2919" s="24"/>
      <c r="I2919" s="24">
        <v>1.42413013</v>
      </c>
      <c r="J2919" s="24"/>
      <c r="K2919" s="24">
        <v>1.0295386500000001</v>
      </c>
      <c r="L2919" s="24"/>
      <c r="M2919" s="24">
        <v>0.55190713000000002</v>
      </c>
      <c r="N2919" s="24"/>
    </row>
    <row r="2920" spans="2:14" ht="16" x14ac:dyDescent="0.2">
      <c r="B2920" s="24">
        <v>582.6</v>
      </c>
      <c r="C2920" s="24">
        <v>2.9606048399999998</v>
      </c>
      <c r="D2920" s="24"/>
      <c r="E2920" s="24">
        <v>2.4444129399999999</v>
      </c>
      <c r="F2920" s="24"/>
      <c r="G2920" s="24">
        <v>2.1615993800000002</v>
      </c>
      <c r="H2920" s="24"/>
      <c r="I2920" s="24">
        <v>1.4237728599999999</v>
      </c>
      <c r="J2920" s="24"/>
      <c r="K2920" s="24">
        <v>1.0296543899999999</v>
      </c>
      <c r="L2920" s="24"/>
      <c r="M2920" s="24">
        <v>0.55183028999999995</v>
      </c>
      <c r="N2920" s="24"/>
    </row>
    <row r="2921" spans="2:14" ht="16" x14ac:dyDescent="0.2">
      <c r="B2921" s="24">
        <v>582.79999999999995</v>
      </c>
      <c r="C2921" s="24">
        <v>2.9610499899999998</v>
      </c>
      <c r="D2921" s="24"/>
      <c r="E2921" s="24">
        <v>2.4442416900000001</v>
      </c>
      <c r="F2921" s="24"/>
      <c r="G2921" s="24">
        <v>2.1612908700000002</v>
      </c>
      <c r="H2921" s="24"/>
      <c r="I2921" s="24">
        <v>1.4237378199999999</v>
      </c>
      <c r="J2921" s="24"/>
      <c r="K2921" s="24">
        <v>1.0291903899999999</v>
      </c>
      <c r="L2921" s="24"/>
      <c r="M2921" s="24">
        <v>0.55196803999999999</v>
      </c>
      <c r="N2921" s="24"/>
    </row>
    <row r="2922" spans="2:14" ht="16" x14ac:dyDescent="0.2">
      <c r="B2922" s="24">
        <v>583</v>
      </c>
      <c r="C2922" s="24">
        <v>2.9607879100000001</v>
      </c>
      <c r="D2922" s="24"/>
      <c r="E2922" s="24">
        <v>2.4434502600000001</v>
      </c>
      <c r="F2922" s="24"/>
      <c r="G2922" s="24">
        <v>2.1608409900000001</v>
      </c>
      <c r="H2922" s="24"/>
      <c r="I2922" s="24">
        <v>1.4237586099999999</v>
      </c>
      <c r="J2922" s="24"/>
      <c r="K2922" s="24">
        <v>1.02880913</v>
      </c>
      <c r="L2922" s="24"/>
      <c r="M2922" s="24">
        <v>0.55148487999999996</v>
      </c>
      <c r="N2922" s="24"/>
    </row>
    <row r="2923" spans="2:14" ht="16" x14ac:dyDescent="0.2">
      <c r="B2923" s="24">
        <v>583.20000000000005</v>
      </c>
      <c r="C2923" s="24">
        <v>2.96062745</v>
      </c>
      <c r="D2923" s="24"/>
      <c r="E2923" s="24">
        <v>2.4435387999999998</v>
      </c>
      <c r="F2923" s="24"/>
      <c r="G2923" s="24">
        <v>2.1605674399999999</v>
      </c>
      <c r="H2923" s="24"/>
      <c r="I2923" s="24">
        <v>1.42360255</v>
      </c>
      <c r="J2923" s="24"/>
      <c r="K2923" s="24">
        <v>1.0282910700000001</v>
      </c>
      <c r="L2923" s="24"/>
      <c r="M2923" s="24">
        <v>0.55139035000000003</v>
      </c>
      <c r="N2923" s="24"/>
    </row>
    <row r="2924" spans="2:14" ht="16" x14ac:dyDescent="0.2">
      <c r="B2924" s="24">
        <v>583.4</v>
      </c>
      <c r="C2924" s="24">
        <v>2.9604219999999999</v>
      </c>
      <c r="D2924" s="24"/>
      <c r="E2924" s="24">
        <v>2.4440417700000001</v>
      </c>
      <c r="F2924" s="24"/>
      <c r="G2924" s="24">
        <v>2.1608594600000002</v>
      </c>
      <c r="H2924" s="24"/>
      <c r="I2924" s="24">
        <v>1.4241304400000001</v>
      </c>
      <c r="J2924" s="24"/>
      <c r="K2924" s="24">
        <v>1.0282027300000001</v>
      </c>
      <c r="L2924" s="24"/>
      <c r="M2924" s="24">
        <v>0.55167860000000002</v>
      </c>
      <c r="N2924" s="24"/>
    </row>
    <row r="2925" spans="2:14" ht="16" x14ac:dyDescent="0.2">
      <c r="B2925" s="24">
        <v>583.6</v>
      </c>
      <c r="C2925" s="24">
        <v>2.9606857899999999</v>
      </c>
      <c r="D2925" s="24"/>
      <c r="E2925" s="24">
        <v>2.4447854900000001</v>
      </c>
      <c r="F2925" s="24"/>
      <c r="G2925" s="24">
        <v>2.1614517700000002</v>
      </c>
      <c r="H2925" s="24"/>
      <c r="I2925" s="24">
        <v>1.4247688300000001</v>
      </c>
      <c r="J2925" s="24"/>
      <c r="K2925" s="24">
        <v>1.02861146</v>
      </c>
      <c r="L2925" s="24"/>
      <c r="M2925" s="24">
        <v>0.55239377999999995</v>
      </c>
      <c r="N2925" s="24"/>
    </row>
    <row r="2926" spans="2:14" ht="16" x14ac:dyDescent="0.2">
      <c r="B2926" s="24">
        <v>583.79999999999995</v>
      </c>
      <c r="C2926" s="24">
        <v>2.9606047499999999</v>
      </c>
      <c r="D2926" s="24"/>
      <c r="E2926" s="24">
        <v>2.4450101499999999</v>
      </c>
      <c r="F2926" s="24"/>
      <c r="G2926" s="24">
        <v>2.1612988199999998</v>
      </c>
      <c r="H2926" s="24"/>
      <c r="I2926" s="24">
        <v>1.4250430300000001</v>
      </c>
      <c r="J2926" s="24"/>
      <c r="K2926" s="24">
        <v>1.0287810900000001</v>
      </c>
      <c r="L2926" s="24"/>
      <c r="M2926" s="24">
        <v>0.55266713000000001</v>
      </c>
      <c r="N2926" s="24"/>
    </row>
    <row r="2927" spans="2:14" ht="16" x14ac:dyDescent="0.2">
      <c r="B2927" s="24">
        <v>584</v>
      </c>
      <c r="C2927" s="24">
        <v>2.9604593399999999</v>
      </c>
      <c r="D2927" s="24"/>
      <c r="E2927" s="24">
        <v>2.4445164500000001</v>
      </c>
      <c r="F2927" s="24"/>
      <c r="G2927" s="24">
        <v>2.16049055</v>
      </c>
      <c r="H2927" s="24"/>
      <c r="I2927" s="24">
        <v>1.4247107400000001</v>
      </c>
      <c r="J2927" s="24"/>
      <c r="K2927" s="24">
        <v>1.0285648300000001</v>
      </c>
      <c r="L2927" s="24"/>
      <c r="M2927" s="24">
        <v>0.55251713999999996</v>
      </c>
      <c r="N2927" s="24"/>
    </row>
    <row r="2928" spans="2:14" ht="16" x14ac:dyDescent="0.2">
      <c r="B2928" s="24">
        <v>584.20000000000005</v>
      </c>
      <c r="C2928" s="24">
        <v>2.9605701600000001</v>
      </c>
      <c r="D2928" s="24"/>
      <c r="E2928" s="24">
        <v>2.4449397099999999</v>
      </c>
      <c r="F2928" s="24"/>
      <c r="G2928" s="24">
        <v>2.1608310300000002</v>
      </c>
      <c r="H2928" s="24"/>
      <c r="I2928" s="24">
        <v>1.42518053</v>
      </c>
      <c r="J2928" s="24"/>
      <c r="K2928" s="24">
        <v>1.02901647</v>
      </c>
      <c r="L2928" s="24"/>
      <c r="M2928" s="24">
        <v>0.55273991</v>
      </c>
      <c r="N2928" s="24"/>
    </row>
    <row r="2929" spans="2:14" ht="16" x14ac:dyDescent="0.2">
      <c r="B2929" s="24">
        <v>584.4</v>
      </c>
      <c r="C2929" s="24">
        <v>2.96063258</v>
      </c>
      <c r="D2929" s="24"/>
      <c r="E2929" s="24">
        <v>2.44519464</v>
      </c>
      <c r="F2929" s="24"/>
      <c r="G2929" s="24">
        <v>2.1607681300000001</v>
      </c>
      <c r="H2929" s="24"/>
      <c r="I2929" s="24">
        <v>1.4254860199999999</v>
      </c>
      <c r="J2929" s="24"/>
      <c r="K2929" s="24">
        <v>1.02892929</v>
      </c>
      <c r="L2929" s="24"/>
      <c r="M2929" s="24">
        <v>0.55286033999999995</v>
      </c>
      <c r="N2929" s="24"/>
    </row>
    <row r="2930" spans="2:14" ht="16" x14ac:dyDescent="0.2">
      <c r="B2930" s="24">
        <v>584.6</v>
      </c>
      <c r="C2930" s="24">
        <v>2.9604647800000001</v>
      </c>
      <c r="D2930" s="24"/>
      <c r="E2930" s="24">
        <v>2.4454644999999999</v>
      </c>
      <c r="F2930" s="24"/>
      <c r="G2930" s="24">
        <v>2.1609702999999998</v>
      </c>
      <c r="H2930" s="24"/>
      <c r="I2930" s="24">
        <v>1.4260058</v>
      </c>
      <c r="J2930" s="24"/>
      <c r="K2930" s="24">
        <v>1.0291766600000001</v>
      </c>
      <c r="L2930" s="24"/>
      <c r="M2930" s="24">
        <v>0.55296345999999996</v>
      </c>
      <c r="N2930" s="24"/>
    </row>
    <row r="2931" spans="2:14" ht="16" x14ac:dyDescent="0.2">
      <c r="B2931" s="24">
        <v>584.79999999999995</v>
      </c>
      <c r="C2931" s="24">
        <v>2.9608644399999999</v>
      </c>
      <c r="D2931" s="24"/>
      <c r="E2931" s="24">
        <v>2.44533098</v>
      </c>
      <c r="F2931" s="24"/>
      <c r="G2931" s="24">
        <v>2.1608817299999998</v>
      </c>
      <c r="H2931" s="24"/>
      <c r="I2931" s="24">
        <v>1.42586865</v>
      </c>
      <c r="J2931" s="24"/>
      <c r="K2931" s="24">
        <v>1.0283061</v>
      </c>
      <c r="L2931" s="24"/>
      <c r="M2931" s="24">
        <v>0.55259610999999997</v>
      </c>
      <c r="N2931" s="24"/>
    </row>
    <row r="2932" spans="2:14" ht="16" x14ac:dyDescent="0.2">
      <c r="B2932" s="24">
        <v>585</v>
      </c>
      <c r="C2932" s="24">
        <v>2.9605876900000001</v>
      </c>
      <c r="D2932" s="24"/>
      <c r="E2932" s="24">
        <v>2.4451411200000002</v>
      </c>
      <c r="F2932" s="24"/>
      <c r="G2932" s="24">
        <v>2.1607518300000002</v>
      </c>
      <c r="H2932" s="24"/>
      <c r="I2932" s="24">
        <v>1.42551918</v>
      </c>
      <c r="J2932" s="24"/>
      <c r="K2932" s="24">
        <v>1.0280502300000001</v>
      </c>
      <c r="L2932" s="24"/>
      <c r="M2932" s="24">
        <v>0.55248123999999998</v>
      </c>
      <c r="N2932" s="24"/>
    </row>
    <row r="2933" spans="2:14" ht="16" x14ac:dyDescent="0.2">
      <c r="B2933" s="24">
        <v>585.20000000000005</v>
      </c>
      <c r="C2933" s="24">
        <v>2.9606838500000001</v>
      </c>
      <c r="D2933" s="24"/>
      <c r="E2933" s="24">
        <v>2.44532719</v>
      </c>
      <c r="F2933" s="24"/>
      <c r="G2933" s="24">
        <v>2.1605151899999999</v>
      </c>
      <c r="H2933" s="24"/>
      <c r="I2933" s="24">
        <v>1.4254585099999999</v>
      </c>
      <c r="J2933" s="24"/>
      <c r="K2933" s="24">
        <v>1.0281808100000001</v>
      </c>
      <c r="L2933" s="24"/>
      <c r="M2933" s="24">
        <v>0.55216666000000003</v>
      </c>
      <c r="N2933" s="24"/>
    </row>
    <row r="2934" spans="2:14" ht="16" x14ac:dyDescent="0.2">
      <c r="B2934" s="24">
        <v>585.4</v>
      </c>
      <c r="C2934" s="24">
        <v>2.9604205499999998</v>
      </c>
      <c r="D2934" s="24"/>
      <c r="E2934" s="24">
        <v>2.44514699</v>
      </c>
      <c r="F2934" s="24"/>
      <c r="G2934" s="24">
        <v>2.1603568100000001</v>
      </c>
      <c r="H2934" s="24"/>
      <c r="I2934" s="24">
        <v>1.42452669</v>
      </c>
      <c r="J2934" s="24"/>
      <c r="K2934" s="24">
        <v>1.02767615</v>
      </c>
      <c r="L2934" s="24"/>
      <c r="M2934" s="24">
        <v>0.55152846</v>
      </c>
      <c r="N2934" s="24"/>
    </row>
    <row r="2935" spans="2:14" ht="16" x14ac:dyDescent="0.2">
      <c r="B2935" s="24">
        <v>585.6</v>
      </c>
      <c r="C2935" s="24">
        <v>2.9602187199999999</v>
      </c>
      <c r="D2935" s="24"/>
      <c r="E2935" s="24">
        <v>2.4454761600000001</v>
      </c>
      <c r="F2935" s="24"/>
      <c r="G2935" s="24">
        <v>2.1606520699999998</v>
      </c>
      <c r="H2935" s="24"/>
      <c r="I2935" s="24">
        <v>1.4246354299999999</v>
      </c>
      <c r="J2935" s="24"/>
      <c r="K2935" s="24">
        <v>1.02791758</v>
      </c>
      <c r="L2935" s="24"/>
      <c r="M2935" s="24">
        <v>0.55144815999999997</v>
      </c>
      <c r="N2935" s="24"/>
    </row>
    <row r="2936" spans="2:14" ht="16" x14ac:dyDescent="0.2">
      <c r="B2936" s="24">
        <v>585.79999999999995</v>
      </c>
      <c r="C2936" s="24">
        <v>2.9601763700000001</v>
      </c>
      <c r="D2936" s="24"/>
      <c r="E2936" s="24">
        <v>2.4455734599999999</v>
      </c>
      <c r="F2936" s="24"/>
      <c r="G2936" s="24">
        <v>2.1606219000000002</v>
      </c>
      <c r="H2936" s="24"/>
      <c r="I2936" s="24">
        <v>1.42431405</v>
      </c>
      <c r="J2936" s="24"/>
      <c r="K2936" s="24">
        <v>1.0281435299999999</v>
      </c>
      <c r="L2936" s="24"/>
      <c r="M2936" s="24">
        <v>0.55123946999999995</v>
      </c>
      <c r="N2936" s="24"/>
    </row>
    <row r="2937" spans="2:14" ht="16" x14ac:dyDescent="0.2">
      <c r="B2937" s="24">
        <v>586</v>
      </c>
      <c r="C2937" s="24">
        <v>2.9603708900000001</v>
      </c>
      <c r="D2937" s="24"/>
      <c r="E2937" s="24">
        <v>2.4455429099999999</v>
      </c>
      <c r="F2937" s="24"/>
      <c r="G2937" s="24">
        <v>2.1608233499999998</v>
      </c>
      <c r="H2937" s="24"/>
      <c r="I2937" s="24">
        <v>1.4246098300000001</v>
      </c>
      <c r="J2937" s="24"/>
      <c r="K2937" s="24">
        <v>1.0281795899999999</v>
      </c>
      <c r="L2937" s="24"/>
      <c r="M2937" s="24">
        <v>0.55129704000000002</v>
      </c>
      <c r="N2937" s="24"/>
    </row>
    <row r="2938" spans="2:14" ht="16" x14ac:dyDescent="0.2">
      <c r="B2938" s="24">
        <v>586.20000000000005</v>
      </c>
      <c r="C2938" s="24">
        <v>2.96120114</v>
      </c>
      <c r="D2938" s="24"/>
      <c r="E2938" s="24">
        <v>2.4463709499999999</v>
      </c>
      <c r="F2938" s="24"/>
      <c r="G2938" s="24">
        <v>2.1611381299999999</v>
      </c>
      <c r="H2938" s="24"/>
      <c r="I2938" s="24">
        <v>1.42448565</v>
      </c>
      <c r="J2938" s="24"/>
      <c r="K2938" s="24">
        <v>1.0281736699999999</v>
      </c>
      <c r="L2938" s="24"/>
      <c r="M2938" s="24">
        <v>0.55157471000000002</v>
      </c>
      <c r="N2938" s="24"/>
    </row>
    <row r="2939" spans="2:14" ht="16" x14ac:dyDescent="0.2">
      <c r="B2939" s="24">
        <v>586.4</v>
      </c>
      <c r="C2939" s="24">
        <v>2.9615825299999998</v>
      </c>
      <c r="D2939" s="24"/>
      <c r="E2939" s="24">
        <v>2.4464432600000001</v>
      </c>
      <c r="F2939" s="24"/>
      <c r="G2939" s="24">
        <v>2.1608046299999999</v>
      </c>
      <c r="H2939" s="24"/>
      <c r="I2939" s="24">
        <v>1.425046</v>
      </c>
      <c r="J2939" s="24"/>
      <c r="K2939" s="24">
        <v>1.0284312</v>
      </c>
      <c r="L2939" s="24"/>
      <c r="M2939" s="24">
        <v>0.55125296999999995</v>
      </c>
      <c r="N2939" s="24"/>
    </row>
    <row r="2940" spans="2:14" ht="16" x14ac:dyDescent="0.2">
      <c r="B2940" s="24">
        <v>586.6</v>
      </c>
      <c r="C2940" s="24">
        <v>2.9617977600000001</v>
      </c>
      <c r="D2940" s="24"/>
      <c r="E2940" s="24">
        <v>2.4462590299999998</v>
      </c>
      <c r="F2940" s="24"/>
      <c r="G2940" s="24">
        <v>2.1608813800000002</v>
      </c>
      <c r="H2940" s="24"/>
      <c r="I2940" s="24">
        <v>1.4248355500000001</v>
      </c>
      <c r="J2940" s="24"/>
      <c r="K2940" s="24">
        <v>1.0286310599999999</v>
      </c>
      <c r="L2940" s="24"/>
      <c r="M2940" s="24">
        <v>0.55113601000000001</v>
      </c>
      <c r="N2940" s="24"/>
    </row>
    <row r="2941" spans="2:14" ht="16" x14ac:dyDescent="0.2">
      <c r="B2941" s="24">
        <v>586.79999999999995</v>
      </c>
      <c r="C2941" s="24">
        <v>2.9623107100000001</v>
      </c>
      <c r="D2941" s="24"/>
      <c r="E2941" s="24">
        <v>2.4458202199999999</v>
      </c>
      <c r="F2941" s="24"/>
      <c r="G2941" s="24">
        <v>2.1606657600000001</v>
      </c>
      <c r="H2941" s="24"/>
      <c r="I2941" s="24">
        <v>1.42518623</v>
      </c>
      <c r="J2941" s="24"/>
      <c r="K2941" s="24">
        <v>1.02828725</v>
      </c>
      <c r="L2941" s="24"/>
      <c r="M2941" s="24">
        <v>0.55095989000000001</v>
      </c>
      <c r="N2941" s="24"/>
    </row>
    <row r="2942" spans="2:14" ht="16" x14ac:dyDescent="0.2">
      <c r="B2942" s="24">
        <v>587</v>
      </c>
      <c r="C2942" s="24">
        <v>2.9621886800000001</v>
      </c>
      <c r="D2942" s="24"/>
      <c r="E2942" s="24">
        <v>2.4459629999999999</v>
      </c>
      <c r="F2942" s="24"/>
      <c r="G2942" s="24">
        <v>2.1602664599999999</v>
      </c>
      <c r="H2942" s="24"/>
      <c r="I2942" s="24">
        <v>1.4254633800000001</v>
      </c>
      <c r="J2942" s="24"/>
      <c r="K2942" s="24">
        <v>1.0280900799999999</v>
      </c>
      <c r="L2942" s="24"/>
      <c r="M2942" s="24">
        <v>0.55078853000000005</v>
      </c>
      <c r="N2942" s="24"/>
    </row>
    <row r="2943" spans="2:14" ht="16" x14ac:dyDescent="0.2">
      <c r="B2943" s="24">
        <v>587.20000000000005</v>
      </c>
      <c r="C2943" s="24">
        <v>2.9622986600000001</v>
      </c>
      <c r="D2943" s="24"/>
      <c r="E2943" s="24">
        <v>2.4463382400000002</v>
      </c>
      <c r="F2943" s="24"/>
      <c r="G2943" s="24">
        <v>2.1607980200000001</v>
      </c>
      <c r="H2943" s="24"/>
      <c r="I2943" s="24">
        <v>1.42555133</v>
      </c>
      <c r="J2943" s="24"/>
      <c r="K2943" s="24">
        <v>1.0282209099999999</v>
      </c>
      <c r="L2943" s="24"/>
      <c r="M2943" s="24">
        <v>0.55114240000000003</v>
      </c>
      <c r="N2943" s="24"/>
    </row>
    <row r="2944" spans="2:14" ht="16" x14ac:dyDescent="0.2">
      <c r="B2944" s="24">
        <v>587.4</v>
      </c>
      <c r="C2944" s="24">
        <v>2.96208962</v>
      </c>
      <c r="D2944" s="24"/>
      <c r="E2944" s="24">
        <v>2.4463531500000002</v>
      </c>
      <c r="F2944" s="24"/>
      <c r="G2944" s="24">
        <v>2.1609601399999998</v>
      </c>
      <c r="H2944" s="24"/>
      <c r="I2944" s="24">
        <v>1.4256585399999999</v>
      </c>
      <c r="J2944" s="24"/>
      <c r="K2944" s="24">
        <v>1.02800231</v>
      </c>
      <c r="L2944" s="24"/>
      <c r="M2944" s="24">
        <v>0.55130862999999997</v>
      </c>
      <c r="N2944" s="24"/>
    </row>
    <row r="2945" spans="2:14" ht="16" x14ac:dyDescent="0.2">
      <c r="B2945" s="24">
        <v>587.6</v>
      </c>
      <c r="C2945" s="24">
        <v>2.9625997900000001</v>
      </c>
      <c r="D2945" s="24"/>
      <c r="E2945" s="24">
        <v>2.4471688500000002</v>
      </c>
      <c r="F2945" s="24"/>
      <c r="G2945" s="24">
        <v>2.1614456299999998</v>
      </c>
      <c r="H2945" s="24"/>
      <c r="I2945" s="24">
        <v>1.42572305</v>
      </c>
      <c r="J2945" s="24"/>
      <c r="K2945" s="24">
        <v>1.02841702</v>
      </c>
      <c r="L2945" s="24"/>
      <c r="M2945" s="24">
        <v>0.55209998000000005</v>
      </c>
      <c r="N2945" s="24"/>
    </row>
    <row r="2946" spans="2:14" ht="16" x14ac:dyDescent="0.2">
      <c r="B2946" s="24">
        <v>587.79999999999995</v>
      </c>
      <c r="C2946" s="24">
        <v>2.9622849900000001</v>
      </c>
      <c r="D2946" s="24"/>
      <c r="E2946" s="24">
        <v>2.4470162700000002</v>
      </c>
      <c r="F2946" s="24"/>
      <c r="G2946" s="24">
        <v>2.1612915500000001</v>
      </c>
      <c r="H2946" s="24"/>
      <c r="I2946" s="24">
        <v>1.4253623200000001</v>
      </c>
      <c r="J2946" s="24"/>
      <c r="K2946" s="24">
        <v>1.0286651899999999</v>
      </c>
      <c r="L2946" s="24"/>
      <c r="M2946" s="24">
        <v>0.55202605999999999</v>
      </c>
      <c r="N2946" s="24"/>
    </row>
    <row r="2947" spans="2:14" ht="16" x14ac:dyDescent="0.2">
      <c r="B2947" s="24">
        <v>588</v>
      </c>
      <c r="C2947" s="24">
        <v>2.9626712500000001</v>
      </c>
      <c r="D2947" s="24"/>
      <c r="E2947" s="24">
        <v>2.4470810799999998</v>
      </c>
      <c r="F2947" s="24"/>
      <c r="G2947" s="24">
        <v>2.1614900499999998</v>
      </c>
      <c r="H2947" s="24"/>
      <c r="I2947" s="24">
        <v>1.42540255</v>
      </c>
      <c r="J2947" s="24"/>
      <c r="K2947" s="24">
        <v>1.0290007800000001</v>
      </c>
      <c r="L2947" s="24"/>
      <c r="M2947" s="24">
        <v>0.55255761000000003</v>
      </c>
      <c r="N2947" s="24"/>
    </row>
    <row r="2948" spans="2:14" ht="16" x14ac:dyDescent="0.2">
      <c r="B2948" s="24">
        <v>588.20000000000005</v>
      </c>
      <c r="C2948" s="24">
        <v>2.9631067600000001</v>
      </c>
      <c r="D2948" s="24"/>
      <c r="E2948" s="24">
        <v>2.4476548500000002</v>
      </c>
      <c r="F2948" s="24"/>
      <c r="G2948" s="24">
        <v>2.1621458699999998</v>
      </c>
      <c r="H2948" s="24"/>
      <c r="I2948" s="24">
        <v>1.4256513399999999</v>
      </c>
      <c r="J2948" s="24"/>
      <c r="K2948" s="24">
        <v>1.0296911900000001</v>
      </c>
      <c r="L2948" s="24"/>
      <c r="M2948" s="24">
        <v>0.55325908999999995</v>
      </c>
      <c r="N2948" s="24"/>
    </row>
    <row r="2949" spans="2:14" ht="16" x14ac:dyDescent="0.2">
      <c r="B2949" s="24">
        <v>588.4</v>
      </c>
      <c r="C2949" s="24">
        <v>2.9628842199999998</v>
      </c>
      <c r="D2949" s="24"/>
      <c r="E2949" s="24">
        <v>2.4475364499999999</v>
      </c>
      <c r="F2949" s="24"/>
      <c r="G2949" s="24">
        <v>2.1624961800000002</v>
      </c>
      <c r="H2949" s="24"/>
      <c r="I2949" s="24">
        <v>1.42546734</v>
      </c>
      <c r="J2949" s="24"/>
      <c r="K2949" s="24">
        <v>1.0299744500000001</v>
      </c>
      <c r="L2949" s="24"/>
      <c r="M2949" s="24">
        <v>0.55342077999999995</v>
      </c>
      <c r="N2949" s="24"/>
    </row>
    <row r="2950" spans="2:14" ht="16" x14ac:dyDescent="0.2">
      <c r="B2950" s="24">
        <v>588.6</v>
      </c>
      <c r="C2950" s="24">
        <v>2.9626633299999998</v>
      </c>
      <c r="D2950" s="24"/>
      <c r="E2950" s="24">
        <v>2.4472740900000001</v>
      </c>
      <c r="F2950" s="24"/>
      <c r="G2950" s="24">
        <v>2.16249862</v>
      </c>
      <c r="H2950" s="24"/>
      <c r="I2950" s="24">
        <v>1.4253098</v>
      </c>
      <c r="J2950" s="24"/>
      <c r="K2950" s="24">
        <v>1.03020059</v>
      </c>
      <c r="L2950" s="24"/>
      <c r="M2950" s="24">
        <v>0.55346181999999999</v>
      </c>
      <c r="N2950" s="24"/>
    </row>
    <row r="2951" spans="2:14" ht="16" x14ac:dyDescent="0.2">
      <c r="B2951" s="24">
        <v>588.79999999999995</v>
      </c>
      <c r="C2951" s="24">
        <v>2.9628601200000002</v>
      </c>
      <c r="D2951" s="24"/>
      <c r="E2951" s="24">
        <v>2.4470053699999998</v>
      </c>
      <c r="F2951" s="24"/>
      <c r="G2951" s="24">
        <v>2.1623029599999999</v>
      </c>
      <c r="H2951" s="24"/>
      <c r="I2951" s="24">
        <v>1.4248014099999999</v>
      </c>
      <c r="J2951" s="24"/>
      <c r="K2951" s="24">
        <v>1.0300589899999999</v>
      </c>
      <c r="L2951" s="24"/>
      <c r="M2951" s="24">
        <v>0.55333494999999999</v>
      </c>
      <c r="N2951" s="24"/>
    </row>
    <row r="2952" spans="2:14" ht="16" x14ac:dyDescent="0.2">
      <c r="B2952" s="24">
        <v>589</v>
      </c>
      <c r="C2952" s="24">
        <v>2.96233272</v>
      </c>
      <c r="D2952" s="24"/>
      <c r="E2952" s="24">
        <v>2.4463644200000001</v>
      </c>
      <c r="F2952" s="24"/>
      <c r="G2952" s="24">
        <v>2.1619943099999999</v>
      </c>
      <c r="H2952" s="24"/>
      <c r="I2952" s="24">
        <v>1.42430984</v>
      </c>
      <c r="J2952" s="24"/>
      <c r="K2952" s="24">
        <v>1.0300505499999999</v>
      </c>
      <c r="L2952" s="24"/>
      <c r="M2952" s="24">
        <v>0.55314383</v>
      </c>
      <c r="N2952" s="24"/>
    </row>
    <row r="2953" spans="2:14" ht="16" x14ac:dyDescent="0.2">
      <c r="B2953" s="24">
        <v>589.20000000000005</v>
      </c>
      <c r="C2953" s="24">
        <v>2.9628816699999998</v>
      </c>
      <c r="D2953" s="24"/>
      <c r="E2953" s="24">
        <v>2.44711787</v>
      </c>
      <c r="F2953" s="24"/>
      <c r="G2953" s="24">
        <v>2.16252464</v>
      </c>
      <c r="H2953" s="24"/>
      <c r="I2953" s="24">
        <v>1.42463691</v>
      </c>
      <c r="J2953" s="24"/>
      <c r="K2953" s="24">
        <v>1.03059656</v>
      </c>
      <c r="L2953" s="24"/>
      <c r="M2953" s="24">
        <v>0.55352391000000001</v>
      </c>
      <c r="N2953" s="24"/>
    </row>
    <row r="2954" spans="2:14" ht="16" x14ac:dyDescent="0.2">
      <c r="B2954" s="24">
        <v>589.4</v>
      </c>
      <c r="C2954" s="24">
        <v>2.9630955600000002</v>
      </c>
      <c r="D2954" s="24"/>
      <c r="E2954" s="24">
        <v>2.4473509199999999</v>
      </c>
      <c r="F2954" s="24"/>
      <c r="G2954" s="24">
        <v>2.1628904000000002</v>
      </c>
      <c r="H2954" s="24"/>
      <c r="I2954" s="24">
        <v>1.4246692000000001</v>
      </c>
      <c r="J2954" s="24"/>
      <c r="K2954" s="24">
        <v>1.0306609099999999</v>
      </c>
      <c r="L2954" s="24"/>
      <c r="M2954" s="24">
        <v>0.55359013000000001</v>
      </c>
      <c r="N2954" s="24"/>
    </row>
    <row r="2955" spans="2:14" ht="16" x14ac:dyDescent="0.2">
      <c r="B2955" s="24">
        <v>589.6</v>
      </c>
      <c r="C2955" s="24">
        <v>2.9633781699999999</v>
      </c>
      <c r="D2955" s="24"/>
      <c r="E2955" s="24">
        <v>2.4474192000000001</v>
      </c>
      <c r="F2955" s="24"/>
      <c r="G2955" s="24">
        <v>2.1629799900000002</v>
      </c>
      <c r="H2955" s="24"/>
      <c r="I2955" s="24">
        <v>1.4249677700000001</v>
      </c>
      <c r="J2955" s="24"/>
      <c r="K2955" s="24">
        <v>1.0308945199999999</v>
      </c>
      <c r="L2955" s="24"/>
      <c r="M2955" s="24">
        <v>0.55400563000000003</v>
      </c>
      <c r="N2955" s="24"/>
    </row>
    <row r="2956" spans="2:14" ht="16" x14ac:dyDescent="0.2">
      <c r="B2956" s="24">
        <v>589.79999999999995</v>
      </c>
      <c r="C2956" s="24">
        <v>2.9636361999999998</v>
      </c>
      <c r="D2956" s="24"/>
      <c r="E2956" s="24">
        <v>2.44767863</v>
      </c>
      <c r="F2956" s="24"/>
      <c r="G2956" s="24">
        <v>2.1629446899999998</v>
      </c>
      <c r="H2956" s="24"/>
      <c r="I2956" s="24">
        <v>1.4249041099999999</v>
      </c>
      <c r="J2956" s="24"/>
      <c r="K2956" s="24">
        <v>1.03087766</v>
      </c>
      <c r="L2956" s="24"/>
      <c r="M2956" s="24">
        <v>0.55418730999999999</v>
      </c>
      <c r="N2956" s="24"/>
    </row>
    <row r="2957" spans="2:14" ht="16" x14ac:dyDescent="0.2">
      <c r="B2957" s="24">
        <v>590</v>
      </c>
      <c r="C2957" s="24">
        <v>2.96362237</v>
      </c>
      <c r="D2957" s="24"/>
      <c r="E2957" s="24">
        <v>2.44786057</v>
      </c>
      <c r="F2957" s="24"/>
      <c r="G2957" s="24">
        <v>2.16296774</v>
      </c>
      <c r="H2957" s="24"/>
      <c r="I2957" s="24">
        <v>1.42561954</v>
      </c>
      <c r="J2957" s="24"/>
      <c r="K2957" s="24">
        <v>1.03051381</v>
      </c>
      <c r="L2957" s="24"/>
      <c r="M2957" s="24">
        <v>0.55420073000000003</v>
      </c>
      <c r="N2957" s="24"/>
    </row>
    <row r="2958" spans="2:14" ht="16" x14ac:dyDescent="0.2">
      <c r="B2958" s="24">
        <v>590.20000000000005</v>
      </c>
      <c r="C2958" s="24">
        <v>2.96364166</v>
      </c>
      <c r="D2958" s="24"/>
      <c r="E2958" s="24">
        <v>2.4481216799999999</v>
      </c>
      <c r="F2958" s="24"/>
      <c r="G2958" s="24">
        <v>2.1627314599999998</v>
      </c>
      <c r="H2958" s="24"/>
      <c r="I2958" s="24">
        <v>1.4256664400000001</v>
      </c>
      <c r="J2958" s="24"/>
      <c r="K2958" s="24">
        <v>1.0306897100000001</v>
      </c>
      <c r="L2958" s="24"/>
      <c r="M2958" s="24">
        <v>0.55446448000000004</v>
      </c>
      <c r="N2958" s="24"/>
    </row>
    <row r="2959" spans="2:14" ht="16" x14ac:dyDescent="0.2">
      <c r="B2959" s="24">
        <v>590.4</v>
      </c>
      <c r="C2959" s="24">
        <v>2.9637122200000001</v>
      </c>
      <c r="D2959" s="24"/>
      <c r="E2959" s="24">
        <v>2.4478730400000002</v>
      </c>
      <c r="F2959" s="24"/>
      <c r="G2959" s="24">
        <v>2.1627663199999998</v>
      </c>
      <c r="H2959" s="24"/>
      <c r="I2959" s="24">
        <v>1.42640827</v>
      </c>
      <c r="J2959" s="24"/>
      <c r="K2959" s="24">
        <v>1.0308765</v>
      </c>
      <c r="L2959" s="24"/>
      <c r="M2959" s="24">
        <v>0.55444782000000004</v>
      </c>
      <c r="N2959" s="24"/>
    </row>
    <row r="2960" spans="2:14" ht="16" x14ac:dyDescent="0.2">
      <c r="B2960" s="24">
        <v>590.6</v>
      </c>
      <c r="C2960" s="24">
        <v>2.9635979099999998</v>
      </c>
      <c r="D2960" s="24"/>
      <c r="E2960" s="24">
        <v>2.4471020700000001</v>
      </c>
      <c r="F2960" s="24"/>
      <c r="G2960" s="24">
        <v>2.162887</v>
      </c>
      <c r="H2960" s="24"/>
      <c r="I2960" s="24">
        <v>1.4263937099999999</v>
      </c>
      <c r="J2960" s="24"/>
      <c r="K2960" s="24">
        <v>1.03056473</v>
      </c>
      <c r="L2960" s="24"/>
      <c r="M2960" s="24">
        <v>0.55441492999999997</v>
      </c>
      <c r="N2960" s="24"/>
    </row>
    <row r="2961" spans="2:14" ht="16" x14ac:dyDescent="0.2">
      <c r="B2961" s="24">
        <v>590.79999999999995</v>
      </c>
      <c r="C2961" s="24">
        <v>2.9637685999999999</v>
      </c>
      <c r="D2961" s="24"/>
      <c r="E2961" s="24">
        <v>2.4468393599999998</v>
      </c>
      <c r="F2961" s="24"/>
      <c r="G2961" s="24">
        <v>2.1626367100000001</v>
      </c>
      <c r="H2961" s="24"/>
      <c r="I2961" s="24">
        <v>1.4267619600000001</v>
      </c>
      <c r="J2961" s="24"/>
      <c r="K2961" s="24">
        <v>1.0302944999999999</v>
      </c>
      <c r="L2961" s="24"/>
      <c r="M2961" s="24">
        <v>0.55424063999999995</v>
      </c>
      <c r="N2961" s="24"/>
    </row>
    <row r="2962" spans="2:14" ht="16" x14ac:dyDescent="0.2">
      <c r="B2962" s="24">
        <v>591</v>
      </c>
      <c r="C2962" s="24">
        <v>2.9635731700000001</v>
      </c>
      <c r="D2962" s="24"/>
      <c r="E2962" s="24">
        <v>2.4469078099999999</v>
      </c>
      <c r="F2962" s="24"/>
      <c r="G2962" s="24">
        <v>2.1626381800000001</v>
      </c>
      <c r="H2962" s="24"/>
      <c r="I2962" s="24">
        <v>1.42670881</v>
      </c>
      <c r="J2962" s="24"/>
      <c r="K2962" s="24">
        <v>1.03019489</v>
      </c>
      <c r="L2962" s="24"/>
      <c r="M2962" s="24">
        <v>0.55418014000000004</v>
      </c>
      <c r="N2962" s="24"/>
    </row>
    <row r="2963" spans="2:14" ht="16" x14ac:dyDescent="0.2">
      <c r="B2963" s="24">
        <v>591.20000000000005</v>
      </c>
      <c r="C2963" s="24">
        <v>2.9634503699999999</v>
      </c>
      <c r="D2963" s="24"/>
      <c r="E2963" s="24">
        <v>2.44706548</v>
      </c>
      <c r="F2963" s="24"/>
      <c r="G2963" s="24">
        <v>2.16261663</v>
      </c>
      <c r="H2963" s="24"/>
      <c r="I2963" s="24">
        <v>1.4263830799999999</v>
      </c>
      <c r="J2963" s="24"/>
      <c r="K2963" s="24">
        <v>1.0299627099999999</v>
      </c>
      <c r="L2963" s="24"/>
      <c r="M2963" s="24">
        <v>0.55425975000000005</v>
      </c>
      <c r="N2963" s="24"/>
    </row>
    <row r="2964" spans="2:14" ht="16" x14ac:dyDescent="0.2">
      <c r="B2964" s="24">
        <v>591.4</v>
      </c>
      <c r="C2964" s="24">
        <v>2.96385174</v>
      </c>
      <c r="D2964" s="24"/>
      <c r="E2964" s="24">
        <v>2.4474932100000002</v>
      </c>
      <c r="F2964" s="24"/>
      <c r="G2964" s="24">
        <v>2.16277176</v>
      </c>
      <c r="H2964" s="24"/>
      <c r="I2964" s="24">
        <v>1.4266819799999999</v>
      </c>
      <c r="J2964" s="24"/>
      <c r="K2964" s="24">
        <v>1.0299951599999999</v>
      </c>
      <c r="L2964" s="24"/>
      <c r="M2964" s="24">
        <v>0.55475448999999999</v>
      </c>
      <c r="N2964" s="24"/>
    </row>
    <row r="2965" spans="2:14" ht="16" x14ac:dyDescent="0.2">
      <c r="B2965" s="24">
        <v>591.6</v>
      </c>
      <c r="C2965" s="24">
        <v>2.9636865700000001</v>
      </c>
      <c r="D2965" s="24"/>
      <c r="E2965" s="24">
        <v>2.4479240400000002</v>
      </c>
      <c r="F2965" s="24"/>
      <c r="G2965" s="24">
        <v>2.1626017800000001</v>
      </c>
      <c r="H2965" s="24"/>
      <c r="I2965" s="24">
        <v>1.4266350299999999</v>
      </c>
      <c r="J2965" s="24"/>
      <c r="K2965" s="24">
        <v>1.03008682</v>
      </c>
      <c r="L2965" s="24"/>
      <c r="M2965" s="24">
        <v>0.55493190999999997</v>
      </c>
      <c r="N2965" s="24"/>
    </row>
    <row r="2966" spans="2:14" ht="16" x14ac:dyDescent="0.2">
      <c r="B2966" s="24">
        <v>591.79999999999995</v>
      </c>
      <c r="C2966" s="24">
        <v>2.9642608799999999</v>
      </c>
      <c r="D2966" s="24"/>
      <c r="E2966" s="24">
        <v>2.44861285</v>
      </c>
      <c r="F2966" s="24"/>
      <c r="G2966" s="24">
        <v>2.1627194099999998</v>
      </c>
      <c r="H2966" s="24"/>
      <c r="I2966" s="24">
        <v>1.4269939899999999</v>
      </c>
      <c r="J2966" s="24"/>
      <c r="K2966" s="24">
        <v>1.03079517</v>
      </c>
      <c r="L2966" s="24"/>
      <c r="M2966" s="24">
        <v>0.55527380000000004</v>
      </c>
      <c r="N2966" s="24"/>
    </row>
    <row r="2967" spans="2:14" ht="16" x14ac:dyDescent="0.2">
      <c r="B2967" s="24">
        <v>592</v>
      </c>
      <c r="C2967" s="24">
        <v>2.9647666099999999</v>
      </c>
      <c r="D2967" s="24"/>
      <c r="E2967" s="24">
        <v>2.4486605400000001</v>
      </c>
      <c r="F2967" s="24"/>
      <c r="G2967" s="24">
        <v>2.16262014</v>
      </c>
      <c r="H2967" s="24"/>
      <c r="I2967" s="24">
        <v>1.4267918900000001</v>
      </c>
      <c r="J2967" s="24"/>
      <c r="K2967" s="24">
        <v>1.03114398</v>
      </c>
      <c r="L2967" s="24"/>
      <c r="M2967" s="24">
        <v>0.55509686999999996</v>
      </c>
      <c r="N2967" s="24"/>
    </row>
    <row r="2968" spans="2:14" ht="16" x14ac:dyDescent="0.2">
      <c r="B2968" s="24">
        <v>592.20000000000005</v>
      </c>
      <c r="C2968" s="24">
        <v>2.96462001</v>
      </c>
      <c r="D2968" s="24"/>
      <c r="E2968" s="24">
        <v>2.4491215899999998</v>
      </c>
      <c r="F2968" s="24"/>
      <c r="G2968" s="24">
        <v>2.1624272100000002</v>
      </c>
      <c r="H2968" s="24"/>
      <c r="I2968" s="24">
        <v>1.4263995899999999</v>
      </c>
      <c r="J2968" s="24"/>
      <c r="K2968" s="24">
        <v>1.0315807100000001</v>
      </c>
      <c r="L2968" s="24"/>
      <c r="M2968" s="24">
        <v>0.55486455999999995</v>
      </c>
      <c r="N2968" s="24"/>
    </row>
    <row r="2969" spans="2:14" ht="16" x14ac:dyDescent="0.2">
      <c r="B2969" s="24">
        <v>592.4</v>
      </c>
      <c r="C2969" s="24">
        <v>2.9646582700000002</v>
      </c>
      <c r="D2969" s="24"/>
      <c r="E2969" s="24">
        <v>2.4492710500000001</v>
      </c>
      <c r="F2969" s="24"/>
      <c r="G2969" s="24">
        <v>2.1628933199999998</v>
      </c>
      <c r="H2969" s="24"/>
      <c r="I2969" s="24">
        <v>1.4266273</v>
      </c>
      <c r="J2969" s="24"/>
      <c r="K2969" s="24">
        <v>1.03192306</v>
      </c>
      <c r="L2969" s="24"/>
      <c r="M2969" s="24">
        <v>0.55496690999999998</v>
      </c>
      <c r="N2969" s="24"/>
    </row>
    <row r="2970" spans="2:14" ht="16" x14ac:dyDescent="0.2">
      <c r="B2970" s="24">
        <v>592.6</v>
      </c>
      <c r="C2970" s="24">
        <v>2.9641651100000002</v>
      </c>
      <c r="D2970" s="24"/>
      <c r="E2970" s="24">
        <v>2.4491350999999999</v>
      </c>
      <c r="F2970" s="24"/>
      <c r="G2970" s="24">
        <v>2.1626780800000001</v>
      </c>
      <c r="H2970" s="24"/>
      <c r="I2970" s="24">
        <v>1.4263939999999999</v>
      </c>
      <c r="J2970" s="24"/>
      <c r="K2970" s="24">
        <v>1.0320611200000001</v>
      </c>
      <c r="L2970" s="24"/>
      <c r="M2970" s="24">
        <v>0.55475439999999998</v>
      </c>
      <c r="N2970" s="24"/>
    </row>
    <row r="2971" spans="2:14" ht="16" x14ac:dyDescent="0.2">
      <c r="B2971" s="24">
        <v>592.79999999999995</v>
      </c>
      <c r="C2971" s="24">
        <v>2.9647768999999999</v>
      </c>
      <c r="D2971" s="24"/>
      <c r="E2971" s="24">
        <v>2.4493186800000002</v>
      </c>
      <c r="F2971" s="24"/>
      <c r="G2971" s="24">
        <v>2.1625797599999999</v>
      </c>
      <c r="H2971" s="24"/>
      <c r="I2971" s="24">
        <v>1.4265859299999999</v>
      </c>
      <c r="J2971" s="24"/>
      <c r="K2971" s="24">
        <v>1.0318520600000001</v>
      </c>
      <c r="L2971" s="24"/>
      <c r="M2971" s="24">
        <v>0.55489180999999999</v>
      </c>
      <c r="N2971" s="24"/>
    </row>
    <row r="2972" spans="2:14" ht="16" x14ac:dyDescent="0.2">
      <c r="B2972" s="24">
        <v>593</v>
      </c>
      <c r="C2972" s="24">
        <v>2.9644731800000002</v>
      </c>
      <c r="D2972" s="24"/>
      <c r="E2972" s="24">
        <v>2.4494859299999998</v>
      </c>
      <c r="F2972" s="24"/>
      <c r="G2972" s="24">
        <v>2.1629640999999999</v>
      </c>
      <c r="H2972" s="24"/>
      <c r="I2972" s="24">
        <v>1.4269051699999999</v>
      </c>
      <c r="J2972" s="24"/>
      <c r="K2972" s="24">
        <v>1.0317471600000001</v>
      </c>
      <c r="L2972" s="24"/>
      <c r="M2972" s="24">
        <v>0.55520583999999995</v>
      </c>
      <c r="N2972" s="24"/>
    </row>
    <row r="2973" spans="2:14" ht="16" x14ac:dyDescent="0.2">
      <c r="B2973" s="24">
        <v>593.20000000000005</v>
      </c>
      <c r="C2973" s="24">
        <v>2.9653339000000001</v>
      </c>
      <c r="D2973" s="24"/>
      <c r="E2973" s="24">
        <v>2.4505430499999998</v>
      </c>
      <c r="F2973" s="24"/>
      <c r="G2973" s="24">
        <v>2.1637885400000001</v>
      </c>
      <c r="H2973" s="24"/>
      <c r="I2973" s="24">
        <v>1.4276651899999999</v>
      </c>
      <c r="J2973" s="24"/>
      <c r="K2973" s="24">
        <v>1.03222978</v>
      </c>
      <c r="L2973" s="24"/>
      <c r="M2973" s="24">
        <v>0.55565403000000002</v>
      </c>
      <c r="N2973" s="24"/>
    </row>
    <row r="2974" spans="2:14" ht="16" x14ac:dyDescent="0.2">
      <c r="B2974" s="24">
        <v>593.4</v>
      </c>
      <c r="C2974" s="24">
        <v>2.9651366000000001</v>
      </c>
      <c r="D2974" s="24"/>
      <c r="E2974" s="24">
        <v>2.45028991</v>
      </c>
      <c r="F2974" s="24"/>
      <c r="G2974" s="24">
        <v>2.1636114399999999</v>
      </c>
      <c r="H2974" s="24"/>
      <c r="I2974" s="24">
        <v>1.4276570099999999</v>
      </c>
      <c r="J2974" s="24"/>
      <c r="K2974" s="24">
        <v>1.0318526400000001</v>
      </c>
      <c r="L2974" s="24"/>
      <c r="M2974" s="24">
        <v>0.55553766999999998</v>
      </c>
      <c r="N2974" s="24"/>
    </row>
    <row r="2975" spans="2:14" ht="16" x14ac:dyDescent="0.2">
      <c r="B2975" s="24">
        <v>593.6</v>
      </c>
      <c r="C2975" s="24">
        <v>2.9649786200000001</v>
      </c>
      <c r="D2975" s="24"/>
      <c r="E2975" s="24">
        <v>2.4501026600000002</v>
      </c>
      <c r="F2975" s="24"/>
      <c r="G2975" s="24">
        <v>2.1635307199999998</v>
      </c>
      <c r="H2975" s="24"/>
      <c r="I2975" s="24">
        <v>1.4271451799999999</v>
      </c>
      <c r="J2975" s="24"/>
      <c r="K2975" s="24">
        <v>1.0312217299999999</v>
      </c>
      <c r="L2975" s="24"/>
      <c r="M2975" s="24">
        <v>0.55511116000000005</v>
      </c>
      <c r="N2975" s="24"/>
    </row>
    <row r="2976" spans="2:14" ht="16" x14ac:dyDescent="0.2">
      <c r="B2976" s="24">
        <v>593.79999999999995</v>
      </c>
      <c r="C2976" s="24">
        <v>2.9650979099999999</v>
      </c>
      <c r="D2976" s="24"/>
      <c r="E2976" s="24">
        <v>2.4500185600000002</v>
      </c>
      <c r="F2976" s="24"/>
      <c r="G2976" s="24">
        <v>2.16400573</v>
      </c>
      <c r="H2976" s="24"/>
      <c r="I2976" s="24">
        <v>1.4274111899999999</v>
      </c>
      <c r="J2976" s="24"/>
      <c r="K2976" s="24">
        <v>1.0314010499999999</v>
      </c>
      <c r="L2976" s="24"/>
      <c r="M2976" s="24">
        <v>0.55517905000000001</v>
      </c>
      <c r="N2976" s="24"/>
    </row>
    <row r="2977" spans="2:14" ht="16" x14ac:dyDescent="0.2">
      <c r="B2977" s="24">
        <v>594</v>
      </c>
      <c r="C2977" s="24">
        <v>2.9649368300000001</v>
      </c>
      <c r="D2977" s="24"/>
      <c r="E2977" s="24">
        <v>2.44976043</v>
      </c>
      <c r="F2977" s="24"/>
      <c r="G2977" s="24">
        <v>2.16442844</v>
      </c>
      <c r="H2977" s="24"/>
      <c r="I2977" s="24">
        <v>1.4275236899999999</v>
      </c>
      <c r="J2977" s="24"/>
      <c r="K2977" s="24">
        <v>1.0315220300000001</v>
      </c>
      <c r="L2977" s="24"/>
      <c r="M2977" s="24">
        <v>0.55500819999999995</v>
      </c>
      <c r="N2977" s="24"/>
    </row>
    <row r="2978" spans="2:14" ht="16" x14ac:dyDescent="0.2">
      <c r="B2978" s="24">
        <v>594.20000000000005</v>
      </c>
      <c r="C2978" s="24">
        <v>2.96475131</v>
      </c>
      <c r="D2978" s="24"/>
      <c r="E2978" s="24">
        <v>2.4493606300000001</v>
      </c>
      <c r="F2978" s="24"/>
      <c r="G2978" s="24">
        <v>2.1643909200000002</v>
      </c>
      <c r="H2978" s="24"/>
      <c r="I2978" s="24">
        <v>1.42721655</v>
      </c>
      <c r="J2978" s="24"/>
      <c r="K2978" s="24">
        <v>1.0316594100000001</v>
      </c>
      <c r="L2978" s="24"/>
      <c r="M2978" s="24">
        <v>0.55528825000000004</v>
      </c>
      <c r="N2978" s="24"/>
    </row>
    <row r="2979" spans="2:14" ht="16" x14ac:dyDescent="0.2">
      <c r="B2979" s="24">
        <v>594.4</v>
      </c>
      <c r="C2979" s="24">
        <v>2.96515993</v>
      </c>
      <c r="D2979" s="24"/>
      <c r="E2979" s="24">
        <v>2.4491044999999998</v>
      </c>
      <c r="F2979" s="24"/>
      <c r="G2979" s="24">
        <v>2.1645971799999999</v>
      </c>
      <c r="H2979" s="24"/>
      <c r="I2979" s="24">
        <v>1.4270322900000001</v>
      </c>
      <c r="J2979" s="24"/>
      <c r="K2979" s="24">
        <v>1.03151715</v>
      </c>
      <c r="L2979" s="24"/>
      <c r="M2979" s="24">
        <v>0.55532791000000004</v>
      </c>
      <c r="N2979" s="24"/>
    </row>
    <row r="2980" spans="2:14" ht="16" x14ac:dyDescent="0.2">
      <c r="B2980" s="24">
        <v>594.6</v>
      </c>
      <c r="C2980" s="24">
        <v>2.96541722</v>
      </c>
      <c r="D2980" s="24"/>
      <c r="E2980" s="24">
        <v>2.4487254200000002</v>
      </c>
      <c r="F2980" s="24"/>
      <c r="G2980" s="24">
        <v>2.1649274799999998</v>
      </c>
      <c r="H2980" s="24"/>
      <c r="I2980" s="24">
        <v>1.42630481</v>
      </c>
      <c r="J2980" s="24"/>
      <c r="K2980" s="24">
        <v>1.03144908</v>
      </c>
      <c r="L2980" s="24"/>
      <c r="M2980" s="24">
        <v>0.55497618000000004</v>
      </c>
      <c r="N2980" s="24"/>
    </row>
    <row r="2981" spans="2:14" ht="16" x14ac:dyDescent="0.2">
      <c r="B2981" s="24">
        <v>594.79999999999995</v>
      </c>
      <c r="C2981" s="24">
        <v>2.9653616399999998</v>
      </c>
      <c r="D2981" s="24"/>
      <c r="E2981" s="24">
        <v>2.4485093600000001</v>
      </c>
      <c r="F2981" s="24"/>
      <c r="G2981" s="24">
        <v>2.1652110000000002</v>
      </c>
      <c r="H2981" s="24"/>
      <c r="I2981" s="24">
        <v>1.42601768</v>
      </c>
      <c r="J2981" s="24"/>
      <c r="K2981" s="24">
        <v>1.0314892</v>
      </c>
      <c r="L2981" s="24"/>
      <c r="M2981" s="24">
        <v>0.55460598999999999</v>
      </c>
      <c r="N2981" s="24"/>
    </row>
    <row r="2982" spans="2:14" ht="16" x14ac:dyDescent="0.2">
      <c r="B2982" s="24">
        <v>595</v>
      </c>
      <c r="C2982" s="24">
        <v>2.9652362399999999</v>
      </c>
      <c r="D2982" s="24"/>
      <c r="E2982" s="24">
        <v>2.4484038300000002</v>
      </c>
      <c r="F2982" s="24"/>
      <c r="G2982" s="24">
        <v>2.16543733</v>
      </c>
      <c r="H2982" s="24"/>
      <c r="I2982" s="24">
        <v>1.42555958</v>
      </c>
      <c r="J2982" s="24"/>
      <c r="K2982" s="24">
        <v>1.0314144700000001</v>
      </c>
      <c r="L2982" s="24"/>
      <c r="M2982" s="24">
        <v>0.55478563000000003</v>
      </c>
      <c r="N2982" s="24"/>
    </row>
    <row r="2983" spans="2:14" ht="16" x14ac:dyDescent="0.2">
      <c r="B2983" s="24">
        <v>595.20000000000005</v>
      </c>
      <c r="C2983" s="24">
        <v>2.9649198999999999</v>
      </c>
      <c r="D2983" s="24"/>
      <c r="E2983" s="24">
        <v>2.4482100999999998</v>
      </c>
      <c r="F2983" s="24"/>
      <c r="G2983" s="24">
        <v>2.1651225300000001</v>
      </c>
      <c r="H2983" s="24"/>
      <c r="I2983" s="24">
        <v>1.42514612</v>
      </c>
      <c r="J2983" s="24"/>
      <c r="K2983" s="24">
        <v>1.03109088</v>
      </c>
      <c r="L2983" s="24"/>
      <c r="M2983" s="24">
        <v>0.55463311999999998</v>
      </c>
      <c r="N2983" s="24"/>
    </row>
    <row r="2984" spans="2:14" ht="16" x14ac:dyDescent="0.2">
      <c r="B2984" s="24">
        <v>595.4</v>
      </c>
      <c r="C2984" s="24">
        <v>2.9649161500000001</v>
      </c>
      <c r="D2984" s="24"/>
      <c r="E2984" s="24">
        <v>2.4480391300000002</v>
      </c>
      <c r="F2984" s="24"/>
      <c r="G2984" s="24">
        <v>2.1649986800000001</v>
      </c>
      <c r="H2984" s="24"/>
      <c r="I2984" s="24">
        <v>1.4252129</v>
      </c>
      <c r="J2984" s="24"/>
      <c r="K2984" s="24">
        <v>1.03077123</v>
      </c>
      <c r="L2984" s="24"/>
      <c r="M2984" s="24">
        <v>0.55460198000000005</v>
      </c>
      <c r="N2984" s="24"/>
    </row>
    <row r="2985" spans="2:14" ht="16" x14ac:dyDescent="0.2">
      <c r="B2985" s="24">
        <v>595.6</v>
      </c>
      <c r="C2985" s="24">
        <v>2.9649064599999999</v>
      </c>
      <c r="D2985" s="24"/>
      <c r="E2985" s="24">
        <v>2.44824149</v>
      </c>
      <c r="F2985" s="24"/>
      <c r="G2985" s="24">
        <v>2.1648134699999999</v>
      </c>
      <c r="H2985" s="24"/>
      <c r="I2985" s="24">
        <v>1.4250455399999999</v>
      </c>
      <c r="J2985" s="24"/>
      <c r="K2985" s="24">
        <v>1.0310116499999999</v>
      </c>
      <c r="L2985" s="24"/>
      <c r="M2985" s="24">
        <v>0.55471680999999995</v>
      </c>
      <c r="N2985" s="24"/>
    </row>
    <row r="2986" spans="2:14" ht="16" x14ac:dyDescent="0.2">
      <c r="B2986" s="24">
        <v>595.79999999999995</v>
      </c>
      <c r="C2986" s="24">
        <v>2.9652258699999998</v>
      </c>
      <c r="D2986" s="24"/>
      <c r="E2986" s="24">
        <v>2.4482866799999998</v>
      </c>
      <c r="F2986" s="24"/>
      <c r="G2986" s="24">
        <v>2.1647317199999998</v>
      </c>
      <c r="H2986" s="24"/>
      <c r="I2986" s="24">
        <v>1.42514772</v>
      </c>
      <c r="J2986" s="24"/>
      <c r="K2986" s="24">
        <v>1.03156626</v>
      </c>
      <c r="L2986" s="24"/>
      <c r="M2986" s="24">
        <v>0.55475976999999999</v>
      </c>
      <c r="N2986" s="24"/>
    </row>
    <row r="2987" spans="2:14" ht="16" x14ac:dyDescent="0.2">
      <c r="B2987" s="24">
        <v>596</v>
      </c>
      <c r="C2987" s="24">
        <v>2.9648043400000001</v>
      </c>
      <c r="D2987" s="24"/>
      <c r="E2987" s="24">
        <v>2.4477078400000001</v>
      </c>
      <c r="F2987" s="24"/>
      <c r="G2987" s="24">
        <v>2.1644141100000001</v>
      </c>
      <c r="H2987" s="24"/>
      <c r="I2987" s="24">
        <v>1.4245929399999999</v>
      </c>
      <c r="J2987" s="24"/>
      <c r="K2987" s="24">
        <v>1.031334</v>
      </c>
      <c r="L2987" s="24"/>
      <c r="M2987" s="24">
        <v>0.55402048999999998</v>
      </c>
      <c r="N2987" s="24"/>
    </row>
    <row r="2988" spans="2:14" ht="16" x14ac:dyDescent="0.2">
      <c r="B2988" s="24">
        <v>596.20000000000005</v>
      </c>
      <c r="C2988" s="24">
        <v>2.9644045800000001</v>
      </c>
      <c r="D2988" s="24"/>
      <c r="E2988" s="24">
        <v>2.44760468</v>
      </c>
      <c r="F2988" s="24"/>
      <c r="G2988" s="24">
        <v>2.16435851</v>
      </c>
      <c r="H2988" s="24"/>
      <c r="I2988" s="24">
        <v>1.42456106</v>
      </c>
      <c r="J2988" s="24"/>
      <c r="K2988" s="24">
        <v>1.0316668499999999</v>
      </c>
      <c r="L2988" s="24"/>
      <c r="M2988" s="24">
        <v>0.55394652</v>
      </c>
      <c r="N2988" s="24"/>
    </row>
    <row r="2989" spans="2:14" ht="16" x14ac:dyDescent="0.2">
      <c r="B2989" s="24">
        <v>596.4</v>
      </c>
      <c r="C2989" s="24">
        <v>2.9644442</v>
      </c>
      <c r="D2989" s="24"/>
      <c r="E2989" s="24">
        <v>2.4477193499999998</v>
      </c>
      <c r="F2989" s="24"/>
      <c r="G2989" s="24">
        <v>2.1645836100000002</v>
      </c>
      <c r="H2989" s="24"/>
      <c r="I2989" s="24">
        <v>1.4252123000000001</v>
      </c>
      <c r="J2989" s="24"/>
      <c r="K2989" s="24">
        <v>1.0320732399999999</v>
      </c>
      <c r="L2989" s="24"/>
      <c r="M2989" s="24">
        <v>0.55446850000000003</v>
      </c>
      <c r="N2989" s="24"/>
    </row>
    <row r="2990" spans="2:14" ht="16" x14ac:dyDescent="0.2">
      <c r="B2990" s="24">
        <v>596.6</v>
      </c>
      <c r="C2990" s="24">
        <v>2.9638594600000001</v>
      </c>
      <c r="D2990" s="24"/>
      <c r="E2990" s="24">
        <v>2.4474452800000002</v>
      </c>
      <c r="F2990" s="24"/>
      <c r="G2990" s="24">
        <v>2.1642650300000001</v>
      </c>
      <c r="H2990" s="24"/>
      <c r="I2990" s="24">
        <v>1.4255342099999999</v>
      </c>
      <c r="J2990" s="24"/>
      <c r="K2990" s="24">
        <v>1.03219894</v>
      </c>
      <c r="L2990" s="24"/>
      <c r="M2990" s="24">
        <v>0.55453050999999998</v>
      </c>
      <c r="N2990" s="24"/>
    </row>
    <row r="2991" spans="2:14" ht="16" x14ac:dyDescent="0.2">
      <c r="B2991" s="24">
        <v>596.79999999999995</v>
      </c>
      <c r="C2991" s="24">
        <v>2.9642765999999998</v>
      </c>
      <c r="D2991" s="24"/>
      <c r="E2991" s="24">
        <v>2.4477342700000002</v>
      </c>
      <c r="F2991" s="24"/>
      <c r="G2991" s="24">
        <v>2.1641934699999998</v>
      </c>
      <c r="H2991" s="24"/>
      <c r="I2991" s="24">
        <v>1.4263664899999999</v>
      </c>
      <c r="J2991" s="24"/>
      <c r="K2991" s="24">
        <v>1.03259652</v>
      </c>
      <c r="L2991" s="24"/>
      <c r="M2991" s="24">
        <v>0.55501761999999999</v>
      </c>
      <c r="N2991" s="24"/>
    </row>
    <row r="2992" spans="2:14" ht="16" x14ac:dyDescent="0.2">
      <c r="B2992" s="24">
        <v>597</v>
      </c>
      <c r="C2992" s="24">
        <v>2.9642330000000001</v>
      </c>
      <c r="D2992" s="24"/>
      <c r="E2992" s="24">
        <v>2.4483767900000002</v>
      </c>
      <c r="F2992" s="24"/>
      <c r="G2992" s="24">
        <v>2.1643502200000002</v>
      </c>
      <c r="H2992" s="24"/>
      <c r="I2992" s="24">
        <v>1.42691715</v>
      </c>
      <c r="J2992" s="24"/>
      <c r="K2992" s="24">
        <v>1.0331592999999999</v>
      </c>
      <c r="L2992" s="24"/>
      <c r="M2992" s="24">
        <v>0.55550166999999995</v>
      </c>
      <c r="N2992" s="24"/>
    </row>
    <row r="2993" spans="2:14" ht="16" x14ac:dyDescent="0.2">
      <c r="B2993" s="24">
        <v>597.20000000000005</v>
      </c>
      <c r="C2993" s="24">
        <v>2.96494093</v>
      </c>
      <c r="D2993" s="24"/>
      <c r="E2993" s="24">
        <v>2.4487283</v>
      </c>
      <c r="F2993" s="24"/>
      <c r="G2993" s="24">
        <v>2.1645281199999999</v>
      </c>
      <c r="H2993" s="24"/>
      <c r="I2993" s="24">
        <v>1.4276776600000001</v>
      </c>
      <c r="J2993" s="24"/>
      <c r="K2993" s="24">
        <v>1.03360132</v>
      </c>
      <c r="L2993" s="24"/>
      <c r="M2993" s="24">
        <v>0.55562385999999997</v>
      </c>
      <c r="N2993" s="24"/>
    </row>
    <row r="2994" spans="2:14" ht="16" x14ac:dyDescent="0.2">
      <c r="B2994" s="24">
        <v>597.4</v>
      </c>
      <c r="C2994" s="24">
        <v>2.96491712</v>
      </c>
      <c r="D2994" s="24"/>
      <c r="E2994" s="24">
        <v>2.4484080100000001</v>
      </c>
      <c r="F2994" s="24"/>
      <c r="G2994" s="24">
        <v>2.16447806</v>
      </c>
      <c r="H2994" s="24"/>
      <c r="I2994" s="24">
        <v>1.4279984800000001</v>
      </c>
      <c r="J2994" s="24"/>
      <c r="K2994" s="24">
        <v>1.0335177799999999</v>
      </c>
      <c r="L2994" s="24"/>
      <c r="M2994" s="24">
        <v>0.55596535000000002</v>
      </c>
      <c r="N2994" s="24"/>
    </row>
    <row r="2995" spans="2:14" ht="16" x14ac:dyDescent="0.2">
      <c r="B2995" s="24">
        <v>597.6</v>
      </c>
      <c r="C2995" s="24">
        <v>2.9652828699999998</v>
      </c>
      <c r="D2995" s="24"/>
      <c r="E2995" s="24">
        <v>2.4491535</v>
      </c>
      <c r="F2995" s="24"/>
      <c r="G2995" s="24">
        <v>2.16454053</v>
      </c>
      <c r="H2995" s="24"/>
      <c r="I2995" s="24">
        <v>1.4282967099999999</v>
      </c>
      <c r="J2995" s="24"/>
      <c r="K2995" s="24">
        <v>1.0339286000000001</v>
      </c>
      <c r="L2995" s="24"/>
      <c r="M2995" s="24">
        <v>0.55574051999999996</v>
      </c>
      <c r="N2995" s="24"/>
    </row>
    <row r="2996" spans="2:14" ht="16" x14ac:dyDescent="0.2">
      <c r="B2996" s="24">
        <v>597.79999999999995</v>
      </c>
      <c r="C2996" s="24">
        <v>2.96569598</v>
      </c>
      <c r="D2996" s="24"/>
      <c r="E2996" s="24">
        <v>2.4494602900000002</v>
      </c>
      <c r="F2996" s="24"/>
      <c r="G2996" s="24">
        <v>2.1650982999999999</v>
      </c>
      <c r="H2996" s="24"/>
      <c r="I2996" s="24">
        <v>1.42895244</v>
      </c>
      <c r="J2996" s="24"/>
      <c r="K2996" s="24">
        <v>1.0348276700000001</v>
      </c>
      <c r="L2996" s="24"/>
      <c r="M2996" s="24">
        <v>0.55586868</v>
      </c>
      <c r="N2996" s="24"/>
    </row>
    <row r="2997" spans="2:14" ht="16" x14ac:dyDescent="0.2">
      <c r="B2997" s="24">
        <v>598</v>
      </c>
      <c r="C2997" s="24">
        <v>2.9658874700000002</v>
      </c>
      <c r="D2997" s="24"/>
      <c r="E2997" s="24">
        <v>2.4498878199999998</v>
      </c>
      <c r="F2997" s="24"/>
      <c r="G2997" s="24">
        <v>2.1652849999999999</v>
      </c>
      <c r="H2997" s="24"/>
      <c r="I2997" s="24">
        <v>1.4289411000000001</v>
      </c>
      <c r="J2997" s="24"/>
      <c r="K2997" s="24">
        <v>1.0349190100000001</v>
      </c>
      <c r="L2997" s="24"/>
      <c r="M2997" s="24">
        <v>0.55577668000000002</v>
      </c>
      <c r="N2997" s="24"/>
    </row>
    <row r="2998" spans="2:14" ht="16" x14ac:dyDescent="0.2">
      <c r="B2998" s="24">
        <v>598.20000000000005</v>
      </c>
      <c r="C2998" s="24">
        <v>2.96620229</v>
      </c>
      <c r="D2998" s="24"/>
      <c r="E2998" s="24">
        <v>2.4501015599999998</v>
      </c>
      <c r="F2998" s="24"/>
      <c r="G2998" s="24">
        <v>2.1651792300000001</v>
      </c>
      <c r="H2998" s="24"/>
      <c r="I2998" s="24">
        <v>1.4288059200000001</v>
      </c>
      <c r="J2998" s="24"/>
      <c r="K2998" s="24">
        <v>1.0348810399999999</v>
      </c>
      <c r="L2998" s="24"/>
      <c r="M2998" s="24">
        <v>0.55585494000000002</v>
      </c>
      <c r="N2998" s="24"/>
    </row>
    <row r="2999" spans="2:14" ht="16" x14ac:dyDescent="0.2">
      <c r="B2999" s="24">
        <v>598.4</v>
      </c>
      <c r="C2999" s="24">
        <v>2.9668533199999998</v>
      </c>
      <c r="D2999" s="24"/>
      <c r="E2999" s="24">
        <v>2.4507599500000001</v>
      </c>
      <c r="F2999" s="24"/>
      <c r="G2999" s="24">
        <v>2.1655252699999998</v>
      </c>
      <c r="H2999" s="24"/>
      <c r="I2999" s="24">
        <v>1.4288474799999999</v>
      </c>
      <c r="J2999" s="24"/>
      <c r="K2999" s="24">
        <v>1.0351119099999999</v>
      </c>
      <c r="L2999" s="24"/>
      <c r="M2999" s="24">
        <v>0.55599754000000001</v>
      </c>
      <c r="N2999" s="24"/>
    </row>
    <row r="3000" spans="2:14" ht="16" x14ac:dyDescent="0.2">
      <c r="B3000" s="24">
        <v>598.6</v>
      </c>
      <c r="C3000" s="24">
        <v>2.9671055599999998</v>
      </c>
      <c r="D3000" s="24"/>
      <c r="E3000" s="24">
        <v>2.4511600200000001</v>
      </c>
      <c r="F3000" s="24"/>
      <c r="G3000" s="24">
        <v>2.16584216</v>
      </c>
      <c r="H3000" s="24"/>
      <c r="I3000" s="24">
        <v>1.4287781399999999</v>
      </c>
      <c r="J3000" s="24"/>
      <c r="K3000" s="24">
        <v>1.0350761900000001</v>
      </c>
      <c r="L3000" s="24"/>
      <c r="M3000" s="24">
        <v>0.55610066000000002</v>
      </c>
      <c r="N3000" s="24"/>
    </row>
    <row r="3001" spans="2:14" ht="16" x14ac:dyDescent="0.2">
      <c r="B3001" s="24">
        <v>598.79999999999995</v>
      </c>
      <c r="C3001" s="24">
        <v>2.9670274399999998</v>
      </c>
      <c r="D3001" s="24"/>
      <c r="E3001" s="24">
        <v>2.4513132400000002</v>
      </c>
      <c r="F3001" s="24"/>
      <c r="G3001" s="24">
        <v>2.1657485300000001</v>
      </c>
      <c r="H3001" s="24"/>
      <c r="I3001" s="24">
        <v>1.4289424799999999</v>
      </c>
      <c r="J3001" s="24"/>
      <c r="K3001" s="24">
        <v>1.0347262800000001</v>
      </c>
      <c r="L3001" s="24"/>
      <c r="M3001" s="24">
        <v>0.55629954000000004</v>
      </c>
      <c r="N3001" s="24"/>
    </row>
    <row r="3002" spans="2:14" ht="16" x14ac:dyDescent="0.2">
      <c r="B3002" s="24">
        <v>599</v>
      </c>
      <c r="C3002" s="24">
        <v>2.9670770200000001</v>
      </c>
      <c r="D3002" s="24"/>
      <c r="E3002" s="24">
        <v>2.4515878600000001</v>
      </c>
      <c r="F3002" s="24"/>
      <c r="G3002" s="24">
        <v>2.1657597900000001</v>
      </c>
      <c r="H3002" s="24"/>
      <c r="I3002" s="24">
        <v>1.4289056600000001</v>
      </c>
      <c r="J3002" s="24"/>
      <c r="K3002" s="24">
        <v>1.0343802099999999</v>
      </c>
      <c r="L3002" s="24"/>
      <c r="M3002" s="24">
        <v>0.55668070999999997</v>
      </c>
      <c r="N3002" s="24"/>
    </row>
    <row r="3003" spans="2:14" ht="16" x14ac:dyDescent="0.2">
      <c r="B3003" s="24">
        <v>599.20000000000005</v>
      </c>
      <c r="C3003" s="24">
        <v>2.96690699</v>
      </c>
      <c r="D3003" s="24"/>
      <c r="E3003" s="24">
        <v>2.4516178499999999</v>
      </c>
      <c r="F3003" s="24"/>
      <c r="G3003" s="24">
        <v>2.1652434600000001</v>
      </c>
      <c r="H3003" s="24"/>
      <c r="I3003" s="24">
        <v>1.42867218</v>
      </c>
      <c r="J3003" s="24"/>
      <c r="K3003" s="24">
        <v>1.0339114199999999</v>
      </c>
      <c r="L3003" s="24"/>
      <c r="M3003" s="24">
        <v>0.55649711000000002</v>
      </c>
      <c r="N3003" s="24"/>
    </row>
    <row r="3004" spans="2:14" ht="16" x14ac:dyDescent="0.2">
      <c r="B3004" s="24">
        <v>599.4</v>
      </c>
      <c r="C3004" s="24">
        <v>2.9668176499999999</v>
      </c>
      <c r="D3004" s="24"/>
      <c r="E3004" s="24">
        <v>2.4517605200000001</v>
      </c>
      <c r="F3004" s="24"/>
      <c r="G3004" s="24">
        <v>2.1650372</v>
      </c>
      <c r="H3004" s="24"/>
      <c r="I3004" s="24">
        <v>1.4286895799999999</v>
      </c>
      <c r="J3004" s="24"/>
      <c r="K3004" s="24">
        <v>1.03333801</v>
      </c>
      <c r="L3004" s="24"/>
      <c r="M3004" s="24">
        <v>0.55666857000000003</v>
      </c>
      <c r="N3004" s="24"/>
    </row>
    <row r="3005" spans="2:14" ht="16" x14ac:dyDescent="0.2">
      <c r="B3005" s="24">
        <v>599.6</v>
      </c>
      <c r="C3005" s="24">
        <v>2.96704305</v>
      </c>
      <c r="D3005" s="24"/>
      <c r="E3005" s="24">
        <v>2.4517848500000001</v>
      </c>
      <c r="F3005" s="24"/>
      <c r="G3005" s="24">
        <v>2.1650271700000001</v>
      </c>
      <c r="H3005" s="24"/>
      <c r="I3005" s="24">
        <v>1.4285107699999999</v>
      </c>
      <c r="J3005" s="24"/>
      <c r="K3005" s="24">
        <v>1.0333712399999999</v>
      </c>
      <c r="L3005" s="24"/>
      <c r="M3005" s="24">
        <v>0.55702180999999995</v>
      </c>
      <c r="N3005" s="24"/>
    </row>
    <row r="3006" spans="2:14" ht="16" x14ac:dyDescent="0.2">
      <c r="B3006" s="24">
        <v>599.79999999999995</v>
      </c>
      <c r="C3006" s="24">
        <v>2.9669887899999998</v>
      </c>
      <c r="D3006" s="24"/>
      <c r="E3006" s="24">
        <v>2.4515511499999998</v>
      </c>
      <c r="F3006" s="24"/>
      <c r="G3006" s="24">
        <v>2.1644764099999998</v>
      </c>
      <c r="H3006" s="24"/>
      <c r="I3006" s="24">
        <v>1.4284161200000001</v>
      </c>
      <c r="J3006" s="24"/>
      <c r="K3006" s="24">
        <v>1.03297032</v>
      </c>
      <c r="L3006" s="24"/>
      <c r="M3006" s="24">
        <v>0.55696131999999998</v>
      </c>
      <c r="N3006" s="24"/>
    </row>
    <row r="3007" spans="2:14" ht="16" x14ac:dyDescent="0.2">
      <c r="B3007" s="24">
        <v>600.01</v>
      </c>
      <c r="C3007" s="24">
        <v>2.9669887899999998</v>
      </c>
      <c r="D3007" s="24">
        <v>2.9634488299999999</v>
      </c>
      <c r="E3007" s="24">
        <v>2.4515511499999998</v>
      </c>
      <c r="F3007" s="24">
        <v>2.44650554</v>
      </c>
      <c r="G3007" s="24">
        <v>2.1644764099999998</v>
      </c>
      <c r="H3007" s="24">
        <v>2.1592630800000001</v>
      </c>
      <c r="I3007" s="24">
        <v>1.4284161200000001</v>
      </c>
      <c r="J3007" s="24">
        <v>1.4259567</v>
      </c>
      <c r="K3007" s="24">
        <v>1.03297032</v>
      </c>
      <c r="L3007" s="24">
        <v>1.0301939600000001</v>
      </c>
      <c r="M3007" s="24">
        <v>0.55696131999999998</v>
      </c>
      <c r="N3007" s="24">
        <v>0.55748114000000004</v>
      </c>
    </row>
    <row r="3008" spans="2:14" ht="16" x14ac:dyDescent="0.2">
      <c r="B3008" s="24">
        <v>600.21</v>
      </c>
      <c r="C3008" s="24">
        <v>2.9634591000000001</v>
      </c>
      <c r="D3008" s="24">
        <v>2.9575435099999998</v>
      </c>
      <c r="E3008" s="24">
        <v>2.4479313299999998</v>
      </c>
      <c r="F3008" s="24">
        <v>2.4413592899999998</v>
      </c>
      <c r="G3008" s="24">
        <v>2.1612697600000002</v>
      </c>
      <c r="H3008" s="24">
        <v>2.1548131800000001</v>
      </c>
      <c r="I3008" s="24">
        <v>1.42651646</v>
      </c>
      <c r="J3008" s="24">
        <v>1.42299537</v>
      </c>
      <c r="K3008" s="24">
        <v>1.03177914</v>
      </c>
      <c r="L3008" s="24">
        <v>1.0282801800000001</v>
      </c>
      <c r="M3008" s="24">
        <v>0.55681851000000004</v>
      </c>
      <c r="N3008" s="24">
        <v>0.55673647999999998</v>
      </c>
    </row>
    <row r="3009" spans="2:14" ht="16" x14ac:dyDescent="0.2">
      <c r="B3009" s="24">
        <v>600.41</v>
      </c>
      <c r="C3009" s="24">
        <v>2.9592057</v>
      </c>
      <c r="D3009" s="24">
        <v>2.9516499500000002</v>
      </c>
      <c r="E3009" s="24">
        <v>2.4438425700000002</v>
      </c>
      <c r="F3009" s="24">
        <v>2.4362238700000001</v>
      </c>
      <c r="G3009" s="24">
        <v>2.15751457</v>
      </c>
      <c r="H3009" s="24">
        <v>2.1503724399999999</v>
      </c>
      <c r="I3009" s="24">
        <v>1.4242506399999999</v>
      </c>
      <c r="J3009" s="24">
        <v>1.4200402000000001</v>
      </c>
      <c r="K3009" s="24">
        <v>1.0302458999999999</v>
      </c>
      <c r="L3009" s="24">
        <v>1.02636996</v>
      </c>
      <c r="M3009" s="24">
        <v>0.55604050999999999</v>
      </c>
      <c r="N3009" s="24">
        <v>0.55599281</v>
      </c>
    </row>
    <row r="3010" spans="2:14" ht="16" x14ac:dyDescent="0.2">
      <c r="B3010" s="24">
        <v>600.61</v>
      </c>
      <c r="C3010" s="24">
        <v>2.95438774</v>
      </c>
      <c r="D3010" s="24">
        <v>2.9457681400000002</v>
      </c>
      <c r="E3010" s="24">
        <v>2.4390858199999998</v>
      </c>
      <c r="F3010" s="24">
        <v>2.4310992499999999</v>
      </c>
      <c r="G3010" s="24">
        <v>2.1530958299999998</v>
      </c>
      <c r="H3010" s="24">
        <v>2.1459408500000001</v>
      </c>
      <c r="I3010" s="24">
        <v>1.4214032400000001</v>
      </c>
      <c r="J3010" s="24">
        <v>1.41709116</v>
      </c>
      <c r="K3010" s="24">
        <v>1.02855093</v>
      </c>
      <c r="L3010" s="24">
        <v>1.0244632899999999</v>
      </c>
      <c r="M3010" s="24">
        <v>0.55542376000000004</v>
      </c>
      <c r="N3010" s="24">
        <v>0.55525013999999995</v>
      </c>
    </row>
    <row r="3011" spans="2:14" ht="16" x14ac:dyDescent="0.2">
      <c r="B3011" s="24">
        <v>600.80999999999995</v>
      </c>
      <c r="C3011" s="24">
        <v>2.9487215099999999</v>
      </c>
      <c r="D3011" s="24">
        <v>2.93989805</v>
      </c>
      <c r="E3011" s="24">
        <v>2.4338898200000001</v>
      </c>
      <c r="F3011" s="24">
        <v>2.42598541</v>
      </c>
      <c r="G3011" s="24">
        <v>2.1483159999999999</v>
      </c>
      <c r="H3011" s="24">
        <v>2.1415183999999998</v>
      </c>
      <c r="I3011" s="24">
        <v>1.4184402700000001</v>
      </c>
      <c r="J3011" s="24">
        <v>1.41414825</v>
      </c>
      <c r="K3011" s="24">
        <v>1.0265472600000001</v>
      </c>
      <c r="L3011" s="24">
        <v>1.0225601600000001</v>
      </c>
      <c r="M3011" s="24">
        <v>0.55466945000000001</v>
      </c>
      <c r="N3011" s="24">
        <v>0.55450845000000004</v>
      </c>
    </row>
    <row r="3012" spans="2:14" ht="16" x14ac:dyDescent="0.2">
      <c r="B3012" s="24">
        <v>601.01</v>
      </c>
      <c r="C3012" s="24">
        <v>2.94260805</v>
      </c>
      <c r="D3012" s="24">
        <v>2.9340396599999998</v>
      </c>
      <c r="E3012" s="24">
        <v>2.4283079999999999</v>
      </c>
      <c r="F3012" s="24">
        <v>2.42088232</v>
      </c>
      <c r="G3012" s="24">
        <v>2.1432321000000001</v>
      </c>
      <c r="H3012" s="24">
        <v>2.1371050600000001</v>
      </c>
      <c r="I3012" s="24">
        <v>1.41549799</v>
      </c>
      <c r="J3012" s="24">
        <v>1.41121144</v>
      </c>
      <c r="K3012" s="24">
        <v>1.0241472300000001</v>
      </c>
      <c r="L3012" s="24">
        <v>1.02066056</v>
      </c>
      <c r="M3012" s="24">
        <v>0.55413087999999999</v>
      </c>
      <c r="N3012" s="24">
        <v>0.55376776000000005</v>
      </c>
    </row>
    <row r="3013" spans="2:14" ht="16" x14ac:dyDescent="0.2">
      <c r="B3013" s="24">
        <v>601.21</v>
      </c>
      <c r="C3013" s="24">
        <v>2.93592933</v>
      </c>
      <c r="D3013" s="24">
        <v>2.9281929400000002</v>
      </c>
      <c r="E3013" s="24">
        <v>2.42225811</v>
      </c>
      <c r="F3013" s="24">
        <v>2.4157899700000001</v>
      </c>
      <c r="G3013" s="24">
        <v>2.13814488</v>
      </c>
      <c r="H3013" s="24">
        <v>2.1327008200000002</v>
      </c>
      <c r="I3013" s="24">
        <v>1.4121140599999999</v>
      </c>
      <c r="J3013" s="24">
        <v>1.4082807399999999</v>
      </c>
      <c r="K3013" s="24">
        <v>1.0215689100000001</v>
      </c>
      <c r="L3013" s="24">
        <v>1.0187645000000001</v>
      </c>
      <c r="M3013" s="24">
        <v>0.55319492000000003</v>
      </c>
      <c r="N3013" s="24">
        <v>0.55302806000000004</v>
      </c>
    </row>
    <row r="3014" spans="2:14" ht="16" x14ac:dyDescent="0.2">
      <c r="B3014" s="24">
        <v>601.41</v>
      </c>
      <c r="C3014" s="24">
        <v>2.9291046600000001</v>
      </c>
      <c r="D3014" s="24">
        <v>2.9223578699999999</v>
      </c>
      <c r="E3014" s="24">
        <v>2.41651872</v>
      </c>
      <c r="F3014" s="24">
        <v>2.4107083299999998</v>
      </c>
      <c r="G3014" s="24">
        <v>2.13311932</v>
      </c>
      <c r="H3014" s="24">
        <v>2.1283056500000002</v>
      </c>
      <c r="I3014" s="24">
        <v>1.40876186</v>
      </c>
      <c r="J3014" s="24">
        <v>1.40535612</v>
      </c>
      <c r="K3014" s="24">
        <v>1.0191159999999999</v>
      </c>
      <c r="L3014" s="24">
        <v>1.0168719500000001</v>
      </c>
      <c r="M3014" s="24">
        <v>0.55285141999999998</v>
      </c>
      <c r="N3014" s="24">
        <v>0.55228935000000001</v>
      </c>
    </row>
    <row r="3015" spans="2:14" ht="16" x14ac:dyDescent="0.2">
      <c r="B3015" s="24">
        <v>601.61</v>
      </c>
      <c r="C3015" s="24">
        <v>2.9222607799999998</v>
      </c>
      <c r="D3015" s="24">
        <v>2.91653443</v>
      </c>
      <c r="E3015" s="24">
        <v>2.4103789500000001</v>
      </c>
      <c r="F3015" s="24">
        <v>2.4056373799999999</v>
      </c>
      <c r="G3015" s="24">
        <v>2.1278095600000002</v>
      </c>
      <c r="H3015" s="24">
        <v>2.1239195400000002</v>
      </c>
      <c r="I3015" s="24">
        <v>1.40541464</v>
      </c>
      <c r="J3015" s="24">
        <v>1.40243758</v>
      </c>
      <c r="K3015" s="24">
        <v>1.01653628</v>
      </c>
      <c r="L3015" s="24">
        <v>1.01498292</v>
      </c>
      <c r="M3015" s="24">
        <v>0.55182573999999995</v>
      </c>
      <c r="N3015" s="24">
        <v>0.55155162000000002</v>
      </c>
    </row>
    <row r="3016" spans="2:14" ht="16" x14ac:dyDescent="0.2">
      <c r="B3016" s="24">
        <v>601.80999999999995</v>
      </c>
      <c r="C3016" s="24">
        <v>2.91512137</v>
      </c>
      <c r="D3016" s="24">
        <v>2.9107225900000002</v>
      </c>
      <c r="E3016" s="24">
        <v>2.4042265500000002</v>
      </c>
      <c r="F3016" s="24">
        <v>2.4005771</v>
      </c>
      <c r="G3016" s="24">
        <v>2.1222051799999999</v>
      </c>
      <c r="H3016" s="24">
        <v>2.1195424699999998</v>
      </c>
      <c r="I3016" s="24">
        <v>1.4019736199999999</v>
      </c>
      <c r="J3016" s="24">
        <v>1.3995251</v>
      </c>
      <c r="K3016" s="24">
        <v>1.01398502</v>
      </c>
      <c r="L3016" s="24">
        <v>1.0130973999999999</v>
      </c>
      <c r="M3016" s="24">
        <v>0.55080481000000003</v>
      </c>
      <c r="N3016" s="24">
        <v>0.55081488000000001</v>
      </c>
    </row>
    <row r="3017" spans="2:14" ht="16" x14ac:dyDescent="0.2">
      <c r="B3017" s="24">
        <v>602.01</v>
      </c>
      <c r="C3017" s="24">
        <v>2.9077925699999998</v>
      </c>
      <c r="D3017" s="24">
        <v>2.9049223400000002</v>
      </c>
      <c r="E3017" s="24">
        <v>2.3985148999999999</v>
      </c>
      <c r="F3017" s="24">
        <v>2.3955274599999998</v>
      </c>
      <c r="G3017" s="24">
        <v>2.1171182599999998</v>
      </c>
      <c r="H3017" s="24">
        <v>2.1151744200000002</v>
      </c>
      <c r="I3017" s="24">
        <v>1.39863687</v>
      </c>
      <c r="J3017" s="24">
        <v>1.3966186599999999</v>
      </c>
      <c r="K3017" s="24">
        <v>1.01138879</v>
      </c>
      <c r="L3017" s="24">
        <v>1.01121539</v>
      </c>
      <c r="M3017" s="24">
        <v>0.55026662000000004</v>
      </c>
      <c r="N3017" s="24">
        <v>0.55007912000000003</v>
      </c>
    </row>
    <row r="3018" spans="2:14" ht="16" x14ac:dyDescent="0.2">
      <c r="B3018" s="24">
        <v>602.21</v>
      </c>
      <c r="C3018" s="24">
        <v>2.9012970199999999</v>
      </c>
      <c r="D3018" s="24">
        <v>2.8991336400000001</v>
      </c>
      <c r="E3018" s="24">
        <v>2.3930342200000001</v>
      </c>
      <c r="F3018" s="24">
        <v>2.3904884499999999</v>
      </c>
      <c r="G3018" s="24">
        <v>2.1124376699999998</v>
      </c>
      <c r="H3018" s="24">
        <v>2.11081538</v>
      </c>
      <c r="I3018" s="24">
        <v>1.3957384900000001</v>
      </c>
      <c r="J3018" s="24">
        <v>1.3937182699999999</v>
      </c>
      <c r="K3018" s="24">
        <v>1.0094182599999999</v>
      </c>
      <c r="L3018" s="24">
        <v>1.0093368700000001</v>
      </c>
      <c r="M3018" s="24">
        <v>0.54981899999999995</v>
      </c>
      <c r="N3018" s="24">
        <v>0.54934433999999999</v>
      </c>
    </row>
    <row r="3019" spans="2:14" ht="16" x14ac:dyDescent="0.2">
      <c r="B3019" s="24">
        <v>602.41</v>
      </c>
      <c r="C3019" s="24">
        <v>2.8952561299999999</v>
      </c>
      <c r="D3019" s="24">
        <v>2.89335648</v>
      </c>
      <c r="E3019" s="24">
        <v>2.3875542599999999</v>
      </c>
      <c r="F3019" s="24">
        <v>2.38546003</v>
      </c>
      <c r="G3019" s="24">
        <v>2.10819723</v>
      </c>
      <c r="H3019" s="24">
        <v>2.1064653099999999</v>
      </c>
      <c r="I3019" s="24">
        <v>1.39235248</v>
      </c>
      <c r="J3019" s="24">
        <v>1.3908238900000001</v>
      </c>
      <c r="K3019" s="24">
        <v>1.00739417</v>
      </c>
      <c r="L3019" s="24">
        <v>1.0074618399999999</v>
      </c>
      <c r="M3019" s="24">
        <v>0.54931300999999999</v>
      </c>
      <c r="N3019" s="24">
        <v>0.54861055000000003</v>
      </c>
    </row>
    <row r="3020" spans="2:14" ht="16" x14ac:dyDescent="0.2">
      <c r="B3020" s="24">
        <v>602.61</v>
      </c>
      <c r="C3020" s="24">
        <v>2.8886522299999999</v>
      </c>
      <c r="D3020" s="24">
        <v>2.8875908300000002</v>
      </c>
      <c r="E3020" s="24">
        <v>2.3826006799999999</v>
      </c>
      <c r="F3020" s="24">
        <v>2.3804421900000001</v>
      </c>
      <c r="G3020" s="24">
        <v>2.1035639100000001</v>
      </c>
      <c r="H3020" s="24">
        <v>2.1021242099999999</v>
      </c>
      <c r="I3020" s="24">
        <v>1.3897720899999999</v>
      </c>
      <c r="J3020" s="24">
        <v>1.38793553</v>
      </c>
      <c r="K3020" s="24">
        <v>1.0057294400000001</v>
      </c>
      <c r="L3020" s="24">
        <v>1.00559029</v>
      </c>
      <c r="M3020" s="24">
        <v>0.54888049000000005</v>
      </c>
      <c r="N3020" s="24">
        <v>0.54787772999999995</v>
      </c>
    </row>
    <row r="3021" spans="2:14" ht="16" x14ac:dyDescent="0.2">
      <c r="B3021" s="24">
        <v>602.80999999999995</v>
      </c>
      <c r="C3021" s="24">
        <v>2.8828385500000002</v>
      </c>
      <c r="D3021" s="24">
        <v>2.8818366700000002</v>
      </c>
      <c r="E3021" s="24">
        <v>2.3773289900000001</v>
      </c>
      <c r="F3021" s="24">
        <v>2.3754349100000001</v>
      </c>
      <c r="G3021" s="24">
        <v>2.09885806</v>
      </c>
      <c r="H3021" s="24">
        <v>2.0977920600000002</v>
      </c>
      <c r="I3021" s="24">
        <v>1.3863426299999999</v>
      </c>
      <c r="J3021" s="24">
        <v>1.38505316</v>
      </c>
      <c r="K3021" s="24">
        <v>1.00396182</v>
      </c>
      <c r="L3021" s="24">
        <v>1.00372222</v>
      </c>
      <c r="M3021" s="24">
        <v>0.54805753000000001</v>
      </c>
      <c r="N3021" s="24">
        <v>0.54714589999999996</v>
      </c>
    </row>
    <row r="3022" spans="2:14" ht="16" x14ac:dyDescent="0.2">
      <c r="B3022" s="24">
        <v>603.01</v>
      </c>
      <c r="C3022" s="24">
        <v>2.8769084399999998</v>
      </c>
      <c r="D3022" s="24">
        <v>2.8760939799999998</v>
      </c>
      <c r="E3022" s="24">
        <v>2.3723804899999998</v>
      </c>
      <c r="F3022" s="24">
        <v>2.37043816</v>
      </c>
      <c r="G3022" s="24">
        <v>2.0944653199999999</v>
      </c>
      <c r="H3022" s="24">
        <v>2.0934688299999999</v>
      </c>
      <c r="I3022" s="24">
        <v>1.38338286</v>
      </c>
      <c r="J3022" s="24">
        <v>1.38217678</v>
      </c>
      <c r="K3022" s="24">
        <v>1.0021621300000001</v>
      </c>
      <c r="L3022" s="24">
        <v>1.00185762</v>
      </c>
      <c r="M3022" s="24">
        <v>0.54795822999999999</v>
      </c>
      <c r="N3022" s="24">
        <v>0.54641503999999996</v>
      </c>
    </row>
    <row r="3023" spans="2:14" ht="16" x14ac:dyDescent="0.2">
      <c r="B3023" s="24">
        <v>603.21</v>
      </c>
      <c r="C3023" s="24">
        <v>2.87075309</v>
      </c>
      <c r="D3023" s="24">
        <v>2.8703627300000001</v>
      </c>
      <c r="E3023" s="24">
        <v>2.3673681900000001</v>
      </c>
      <c r="F3023" s="24">
        <v>2.3654519199999999</v>
      </c>
      <c r="G3023" s="24">
        <v>2.0898074200000001</v>
      </c>
      <c r="H3023" s="24">
        <v>2.0891545200000001</v>
      </c>
      <c r="I3023" s="24">
        <v>1.38053848</v>
      </c>
      <c r="J3023" s="24">
        <v>1.3793063800000001</v>
      </c>
      <c r="K3023" s="24">
        <v>1.0003719799999999</v>
      </c>
      <c r="L3023" s="24">
        <v>0.99999647999999997</v>
      </c>
      <c r="M3023" s="24">
        <v>0.54686042000000001</v>
      </c>
      <c r="N3023" s="24">
        <v>0.54568516</v>
      </c>
    </row>
    <row r="3024" spans="2:14" ht="16" x14ac:dyDescent="0.2">
      <c r="B3024" s="24">
        <v>603.41</v>
      </c>
      <c r="C3024" s="24">
        <v>2.8641140799999998</v>
      </c>
      <c r="D3024" s="24">
        <v>2.8646429000000002</v>
      </c>
      <c r="E3024" s="24">
        <v>2.3619997800000001</v>
      </c>
      <c r="F3024" s="24">
        <v>2.3604761600000002</v>
      </c>
      <c r="G3024" s="24">
        <v>2.08508235</v>
      </c>
      <c r="H3024" s="24">
        <v>2.0848490900000001</v>
      </c>
      <c r="I3024" s="24">
        <v>1.37741151</v>
      </c>
      <c r="J3024" s="24">
        <v>1.3764419299999999</v>
      </c>
      <c r="K3024" s="24">
        <v>0.99889327999999999</v>
      </c>
      <c r="L3024" s="24">
        <v>0.99813879999999999</v>
      </c>
      <c r="M3024" s="24">
        <v>0.54639170000000004</v>
      </c>
      <c r="N3024" s="24">
        <v>0.54495625999999997</v>
      </c>
    </row>
    <row r="3025" spans="2:14" ht="16" x14ac:dyDescent="0.2">
      <c r="B3025" s="24">
        <v>603.61</v>
      </c>
      <c r="C3025" s="24">
        <v>2.8579522900000001</v>
      </c>
      <c r="D3025" s="24">
        <v>2.8589344699999999</v>
      </c>
      <c r="E3025" s="24">
        <v>2.3564607299999998</v>
      </c>
      <c r="F3025" s="24">
        <v>2.3555108800000002</v>
      </c>
      <c r="G3025" s="24">
        <v>2.08029807</v>
      </c>
      <c r="H3025" s="24">
        <v>2.0805525399999998</v>
      </c>
      <c r="I3025" s="24">
        <v>1.37409749</v>
      </c>
      <c r="J3025" s="24">
        <v>1.37358343</v>
      </c>
      <c r="K3025" s="24">
        <v>0.99662642000000001</v>
      </c>
      <c r="L3025" s="24">
        <v>0.99628457999999998</v>
      </c>
      <c r="M3025" s="24">
        <v>0.54548850999999998</v>
      </c>
      <c r="N3025" s="24">
        <v>0.54422831999999999</v>
      </c>
    </row>
    <row r="3026" spans="2:14" ht="16" x14ac:dyDescent="0.2">
      <c r="B3026" s="24">
        <v>603.80999999999995</v>
      </c>
      <c r="C3026" s="24">
        <v>2.85186815</v>
      </c>
      <c r="D3026" s="24">
        <v>2.8532374100000002</v>
      </c>
      <c r="E3026" s="24">
        <v>2.3510753900000001</v>
      </c>
      <c r="F3026" s="24">
        <v>2.3505560399999998</v>
      </c>
      <c r="G3026" s="24">
        <v>2.0762128799999999</v>
      </c>
      <c r="H3026" s="24">
        <v>2.0762648399999999</v>
      </c>
      <c r="I3026" s="24">
        <v>1.37095235</v>
      </c>
      <c r="J3026" s="24">
        <v>1.37073087</v>
      </c>
      <c r="K3026" s="24">
        <v>0.99476255999999996</v>
      </c>
      <c r="L3026" s="24">
        <v>0.99443378999999998</v>
      </c>
      <c r="M3026" s="24">
        <v>0.54499525000000004</v>
      </c>
      <c r="N3026" s="24">
        <v>0.54350136000000004</v>
      </c>
    </row>
    <row r="3027" spans="2:14" ht="16" x14ac:dyDescent="0.2">
      <c r="B3027" s="24">
        <v>604.01</v>
      </c>
      <c r="C3027" s="24">
        <v>2.8455963199999998</v>
      </c>
      <c r="D3027" s="24">
        <v>2.8475517099999998</v>
      </c>
      <c r="E3027" s="24">
        <v>2.34576436</v>
      </c>
      <c r="F3027" s="24">
        <v>2.3456116200000001</v>
      </c>
      <c r="G3027" s="24">
        <v>2.0717051099999999</v>
      </c>
      <c r="H3027" s="24">
        <v>2.07198598</v>
      </c>
      <c r="I3027" s="24">
        <v>1.3677522099999999</v>
      </c>
      <c r="J3027" s="24">
        <v>1.36788424</v>
      </c>
      <c r="K3027" s="24">
        <v>0.99305721000000002</v>
      </c>
      <c r="L3027" s="24">
        <v>0.99258645000000001</v>
      </c>
      <c r="M3027" s="24">
        <v>0.54380320999999998</v>
      </c>
      <c r="N3027" s="24">
        <v>0.54277536999999998</v>
      </c>
    </row>
    <row r="3028" spans="2:14" ht="16" x14ac:dyDescent="0.2">
      <c r="B3028" s="24">
        <v>604.21</v>
      </c>
      <c r="C3028" s="24">
        <v>2.8397010900000001</v>
      </c>
      <c r="D3028" s="24">
        <v>2.84187733</v>
      </c>
      <c r="E3028" s="24">
        <v>2.3409140599999998</v>
      </c>
      <c r="F3028" s="24">
        <v>2.3406775999999998</v>
      </c>
      <c r="G3028" s="24">
        <v>2.0675453099999999</v>
      </c>
      <c r="H3028" s="24">
        <v>2.0677159399999998</v>
      </c>
      <c r="I3028" s="24">
        <v>1.3651181400000001</v>
      </c>
      <c r="J3028" s="24">
        <v>1.36504351</v>
      </c>
      <c r="K3028" s="24">
        <v>0.99155771999999998</v>
      </c>
      <c r="L3028" s="24">
        <v>0.99074253000000001</v>
      </c>
      <c r="M3028" s="24">
        <v>0.54313816999999998</v>
      </c>
      <c r="N3028" s="24">
        <v>0.54205035000000001</v>
      </c>
    </row>
    <row r="3029" spans="2:14" ht="16" x14ac:dyDescent="0.2">
      <c r="B3029" s="24">
        <v>604.41</v>
      </c>
      <c r="C3029" s="24">
        <v>2.8343480099999998</v>
      </c>
      <c r="D3029" s="24">
        <v>2.8362142700000001</v>
      </c>
      <c r="E3029" s="24">
        <v>2.3358292299999999</v>
      </c>
      <c r="F3029" s="24">
        <v>2.3357539599999999</v>
      </c>
      <c r="G3029" s="24">
        <v>2.0632932199999998</v>
      </c>
      <c r="H3029" s="24">
        <v>2.0634546999999999</v>
      </c>
      <c r="I3029" s="24">
        <v>1.3620229100000001</v>
      </c>
      <c r="J3029" s="24">
        <v>1.3622086900000001</v>
      </c>
      <c r="K3029" s="24">
        <v>0.98975849999999999</v>
      </c>
      <c r="L3029" s="24">
        <v>0.98890204000000004</v>
      </c>
      <c r="M3029" s="24">
        <v>0.54169542000000004</v>
      </c>
      <c r="N3029" s="24">
        <v>0.54132630000000004</v>
      </c>
    </row>
    <row r="3030" spans="2:14" ht="16" x14ac:dyDescent="0.2">
      <c r="B3030" s="24">
        <v>604.61</v>
      </c>
      <c r="C3030" s="24">
        <v>2.8285056100000001</v>
      </c>
      <c r="D3030" s="24">
        <v>2.8305624900000002</v>
      </c>
      <c r="E3030" s="24">
        <v>2.3300662999999999</v>
      </c>
      <c r="F3030" s="24">
        <v>2.3308406800000001</v>
      </c>
      <c r="G3030" s="24">
        <v>2.0587757299999998</v>
      </c>
      <c r="H3030" s="24">
        <v>2.0592022399999999</v>
      </c>
      <c r="I3030" s="24">
        <v>1.35873563</v>
      </c>
      <c r="J3030" s="24">
        <v>1.35937975</v>
      </c>
      <c r="K3030" s="24">
        <v>0.98764790999999996</v>
      </c>
      <c r="L3030" s="24">
        <v>0.98706497999999998</v>
      </c>
      <c r="M3030" s="24">
        <v>0.54070057999999999</v>
      </c>
      <c r="N3030" s="24">
        <v>0.54060322000000005</v>
      </c>
    </row>
    <row r="3031" spans="2:14" ht="16" x14ac:dyDescent="0.2">
      <c r="B3031" s="24">
        <v>604.80999999999995</v>
      </c>
      <c r="C3031" s="24">
        <v>2.8226535699999999</v>
      </c>
      <c r="D3031" s="24">
        <v>2.8249219700000001</v>
      </c>
      <c r="E3031" s="24">
        <v>2.3244749800000002</v>
      </c>
      <c r="F3031" s="24">
        <v>2.3259377300000001</v>
      </c>
      <c r="G3031" s="24">
        <v>2.0546667200000002</v>
      </c>
      <c r="H3031" s="24">
        <v>2.0549585399999999</v>
      </c>
      <c r="I3031" s="24">
        <v>1.35578559</v>
      </c>
      <c r="J3031" s="24">
        <v>1.3565566899999999</v>
      </c>
      <c r="K3031" s="24">
        <v>0.98536014999999999</v>
      </c>
      <c r="L3031" s="24">
        <v>0.98523132000000002</v>
      </c>
      <c r="M3031" s="24">
        <v>0.53960545999999998</v>
      </c>
      <c r="N3031" s="24">
        <v>0.5398811</v>
      </c>
    </row>
    <row r="3032" spans="2:14" ht="16" x14ac:dyDescent="0.2">
      <c r="B3032" s="24">
        <v>605.01</v>
      </c>
      <c r="C3032" s="24">
        <v>2.8172602599999998</v>
      </c>
      <c r="D3032" s="24">
        <v>2.8192926900000002</v>
      </c>
      <c r="E3032" s="24">
        <v>2.31910192</v>
      </c>
      <c r="F3032" s="24">
        <v>2.3210451000000001</v>
      </c>
      <c r="G3032" s="24">
        <v>2.0505371299999999</v>
      </c>
      <c r="H3032" s="24">
        <v>2.05072359</v>
      </c>
      <c r="I3032" s="24">
        <v>1.3530057600000001</v>
      </c>
      <c r="J3032" s="24">
        <v>1.3537394899999999</v>
      </c>
      <c r="K3032" s="24">
        <v>0.98345249999999995</v>
      </c>
      <c r="L3032" s="24">
        <v>0.98340106999999999</v>
      </c>
      <c r="M3032" s="24">
        <v>0.53898303000000003</v>
      </c>
      <c r="N3032" s="24">
        <v>0.53915995000000005</v>
      </c>
    </row>
    <row r="3033" spans="2:14" ht="16" x14ac:dyDescent="0.2">
      <c r="B3033" s="24">
        <v>605.21</v>
      </c>
      <c r="C3033" s="24">
        <v>2.8115459500000002</v>
      </c>
      <c r="D3033" s="24">
        <v>2.81367463</v>
      </c>
      <c r="E3033" s="24">
        <v>2.31402164</v>
      </c>
      <c r="F3033" s="24">
        <v>2.3161627600000001</v>
      </c>
      <c r="G3033" s="24">
        <v>2.0465795099999999</v>
      </c>
      <c r="H3033" s="24">
        <v>2.04649736</v>
      </c>
      <c r="I3033" s="24">
        <v>1.35012822</v>
      </c>
      <c r="J3033" s="24">
        <v>1.3509281399999999</v>
      </c>
      <c r="K3033" s="24">
        <v>0.98159898999999995</v>
      </c>
      <c r="L3033" s="24">
        <v>0.98157422000000005</v>
      </c>
      <c r="M3033" s="24">
        <v>0.53839203999999996</v>
      </c>
      <c r="N3033" s="24">
        <v>0.53843976000000005</v>
      </c>
    </row>
    <row r="3034" spans="2:14" ht="16" x14ac:dyDescent="0.2">
      <c r="B3034" s="24">
        <v>605.41</v>
      </c>
      <c r="C3034" s="24">
        <v>2.8060438099999998</v>
      </c>
      <c r="D3034" s="24">
        <v>2.8080677600000001</v>
      </c>
      <c r="E3034" s="24">
        <v>2.3090271100000002</v>
      </c>
      <c r="F3034" s="24">
        <v>2.3112906899999999</v>
      </c>
      <c r="G3034" s="24">
        <v>2.0423586999999999</v>
      </c>
      <c r="H3034" s="24">
        <v>2.0422798499999999</v>
      </c>
      <c r="I3034" s="24">
        <v>1.3472239100000001</v>
      </c>
      <c r="J3034" s="24">
        <v>1.34812263</v>
      </c>
      <c r="K3034" s="24">
        <v>0.97969916999999995</v>
      </c>
      <c r="L3034" s="24">
        <v>0.97975076000000005</v>
      </c>
      <c r="M3034" s="24">
        <v>0.53776060000000003</v>
      </c>
      <c r="N3034" s="24">
        <v>0.53772052999999997</v>
      </c>
    </row>
    <row r="3035" spans="2:14" ht="16" x14ac:dyDescent="0.2">
      <c r="B3035" s="24">
        <v>605.61</v>
      </c>
      <c r="C3035" s="24">
        <v>2.8007175900000001</v>
      </c>
      <c r="D3035" s="24">
        <v>2.8024720699999999</v>
      </c>
      <c r="E3035" s="24">
        <v>2.3035122600000002</v>
      </c>
      <c r="F3035" s="24">
        <v>2.30642886</v>
      </c>
      <c r="G3035" s="24">
        <v>2.0377536699999999</v>
      </c>
      <c r="H3035" s="24">
        <v>2.0380710199999998</v>
      </c>
      <c r="I3035" s="24">
        <v>1.34403421</v>
      </c>
      <c r="J3035" s="24">
        <v>1.34532294</v>
      </c>
      <c r="K3035" s="24">
        <v>0.97737014</v>
      </c>
      <c r="L3035" s="24">
        <v>0.97793068999999999</v>
      </c>
      <c r="M3035" s="24">
        <v>0.53636713999999996</v>
      </c>
      <c r="N3035" s="24">
        <v>0.53700225999999995</v>
      </c>
    </row>
    <row r="3036" spans="2:14" ht="16" x14ac:dyDescent="0.2">
      <c r="B3036" s="24">
        <v>605.80999999999995</v>
      </c>
      <c r="C3036" s="24">
        <v>2.7947138699999998</v>
      </c>
      <c r="D3036" s="24">
        <v>2.7968875299999998</v>
      </c>
      <c r="E3036" s="24">
        <v>2.29783794</v>
      </c>
      <c r="F3036" s="24">
        <v>2.3015772700000001</v>
      </c>
      <c r="G3036" s="24">
        <v>2.0325760399999999</v>
      </c>
      <c r="H3036" s="24">
        <v>2.0338708699999999</v>
      </c>
      <c r="I3036" s="24">
        <v>1.34059496</v>
      </c>
      <c r="J3036" s="24">
        <v>1.3425290700000001</v>
      </c>
      <c r="K3036" s="24">
        <v>0.97474687999999998</v>
      </c>
      <c r="L3036" s="24">
        <v>0.97611400999999998</v>
      </c>
      <c r="M3036" s="24">
        <v>0.53559774999999998</v>
      </c>
      <c r="N3036" s="24">
        <v>0.53628496000000003</v>
      </c>
    </row>
    <row r="3037" spans="2:14" ht="16" x14ac:dyDescent="0.2">
      <c r="B3037" s="24">
        <v>606.01</v>
      </c>
      <c r="C3037" s="24">
        <v>2.7896654299999999</v>
      </c>
      <c r="D3037" s="24">
        <v>2.79131412</v>
      </c>
      <c r="E3037" s="24">
        <v>2.2926069500000001</v>
      </c>
      <c r="F3037" s="24">
        <v>2.29673588</v>
      </c>
      <c r="G3037" s="24">
        <v>2.0281700200000001</v>
      </c>
      <c r="H3037" s="24">
        <v>2.0296793800000001</v>
      </c>
      <c r="I3037" s="24">
        <v>1.33772731</v>
      </c>
      <c r="J3037" s="24">
        <v>1.3397410000000001</v>
      </c>
      <c r="K3037" s="24">
        <v>0.97289895000000004</v>
      </c>
      <c r="L3037" s="24">
        <v>0.97430068999999997</v>
      </c>
      <c r="M3037" s="24">
        <v>0.53539581999999997</v>
      </c>
      <c r="N3037" s="24">
        <v>0.53556861</v>
      </c>
    </row>
    <row r="3038" spans="2:14" ht="16" x14ac:dyDescent="0.2">
      <c r="B3038" s="24">
        <v>606.21</v>
      </c>
      <c r="C3038" s="24">
        <v>2.78459396</v>
      </c>
      <c r="D3038" s="24">
        <v>2.7857518099999998</v>
      </c>
      <c r="E3038" s="24">
        <v>2.2873187100000001</v>
      </c>
      <c r="F3038" s="24">
        <v>2.2919046700000001</v>
      </c>
      <c r="G3038" s="24">
        <v>2.0234261299999998</v>
      </c>
      <c r="H3038" s="24">
        <v>2.0254965299999999</v>
      </c>
      <c r="I3038" s="24">
        <v>1.3349270600000001</v>
      </c>
      <c r="J3038" s="24">
        <v>1.3369587199999999</v>
      </c>
      <c r="K3038" s="24">
        <v>0.97083825000000001</v>
      </c>
      <c r="L3038" s="24">
        <v>0.97249074999999996</v>
      </c>
      <c r="M3038" s="24">
        <v>0.53445178999999998</v>
      </c>
      <c r="N3038" s="24">
        <v>0.53485320999999997</v>
      </c>
    </row>
    <row r="3039" spans="2:14" ht="16" x14ac:dyDescent="0.2">
      <c r="B3039" s="24">
        <v>606.41</v>
      </c>
      <c r="C3039" s="24">
        <v>2.77879852</v>
      </c>
      <c r="D3039" s="24">
        <v>2.7802005799999998</v>
      </c>
      <c r="E3039" s="24">
        <v>2.2825974499999999</v>
      </c>
      <c r="F3039" s="24">
        <v>2.2870836200000002</v>
      </c>
      <c r="G3039" s="24">
        <v>2.01886141</v>
      </c>
      <c r="H3039" s="24">
        <v>2.0213222900000001</v>
      </c>
      <c r="I3039" s="24">
        <v>1.3319582400000001</v>
      </c>
      <c r="J3039" s="24">
        <v>1.33418222</v>
      </c>
      <c r="K3039" s="24">
        <v>0.96866702000000005</v>
      </c>
      <c r="L3039" s="24">
        <v>0.97068416999999996</v>
      </c>
      <c r="M3039" s="24">
        <v>0.53380852000000001</v>
      </c>
      <c r="N3039" s="24">
        <v>0.53413878000000004</v>
      </c>
    </row>
    <row r="3040" spans="2:14" ht="16" x14ac:dyDescent="0.2">
      <c r="B3040" s="24">
        <v>606.61</v>
      </c>
      <c r="C3040" s="24">
        <v>2.77336268</v>
      </c>
      <c r="D3040" s="24">
        <v>2.77466042</v>
      </c>
      <c r="E3040" s="24">
        <v>2.27799474</v>
      </c>
      <c r="F3040" s="24">
        <v>2.2822727199999999</v>
      </c>
      <c r="G3040" s="24">
        <v>2.0140211200000002</v>
      </c>
      <c r="H3040" s="24">
        <v>2.0171566599999999</v>
      </c>
      <c r="I3040" s="24">
        <v>1.32929724</v>
      </c>
      <c r="J3040" s="24">
        <v>1.33141149</v>
      </c>
      <c r="K3040" s="24">
        <v>0.96678375000000005</v>
      </c>
      <c r="L3040" s="24">
        <v>0.96888094000000002</v>
      </c>
      <c r="M3040" s="24">
        <v>0.53336726000000001</v>
      </c>
      <c r="N3040" s="24">
        <v>0.53342529000000005</v>
      </c>
    </row>
    <row r="3041" spans="2:14" ht="16" x14ac:dyDescent="0.2">
      <c r="B3041" s="24">
        <v>606.80999999999995</v>
      </c>
      <c r="C3041" s="24">
        <v>2.7680811699999999</v>
      </c>
      <c r="D3041" s="24">
        <v>2.7691313000000002</v>
      </c>
      <c r="E3041" s="24">
        <v>2.2733190900000002</v>
      </c>
      <c r="F3041" s="24">
        <v>2.2774719399999999</v>
      </c>
      <c r="G3041" s="24">
        <v>2.0090363099999999</v>
      </c>
      <c r="H3041" s="24">
        <v>2.0129996100000001</v>
      </c>
      <c r="I3041" s="24">
        <v>1.3261619200000001</v>
      </c>
      <c r="J3041" s="24">
        <v>1.32864651</v>
      </c>
      <c r="K3041" s="24">
        <v>0.96497264999999999</v>
      </c>
      <c r="L3041" s="24">
        <v>0.96708106999999999</v>
      </c>
      <c r="M3041" s="24">
        <v>0.53261983000000002</v>
      </c>
      <c r="N3041" s="24">
        <v>0.53271276000000001</v>
      </c>
    </row>
    <row r="3042" spans="2:14" ht="16" x14ac:dyDescent="0.2">
      <c r="B3042" s="24">
        <v>607.01</v>
      </c>
      <c r="C3042" s="24">
        <v>2.7615363999999998</v>
      </c>
      <c r="D3042" s="24">
        <v>2.7636132</v>
      </c>
      <c r="E3042" s="24">
        <v>2.2684710400000001</v>
      </c>
      <c r="F3042" s="24">
        <v>2.2726812500000002</v>
      </c>
      <c r="G3042" s="24">
        <v>2.00426963</v>
      </c>
      <c r="H3042" s="24">
        <v>2.00885113</v>
      </c>
      <c r="I3042" s="24">
        <v>1.3233099399999999</v>
      </c>
      <c r="J3042" s="24">
        <v>1.32588727</v>
      </c>
      <c r="K3042" s="24">
        <v>0.96294411999999996</v>
      </c>
      <c r="L3042" s="24">
        <v>0.96528453000000003</v>
      </c>
      <c r="M3042" s="24">
        <v>0.53187872000000003</v>
      </c>
      <c r="N3042" s="24">
        <v>0.53200119000000001</v>
      </c>
    </row>
    <row r="3043" spans="2:14" ht="16" x14ac:dyDescent="0.2">
      <c r="B3043" s="24">
        <v>607.21</v>
      </c>
      <c r="C3043" s="24">
        <v>2.7552615199999999</v>
      </c>
      <c r="D3043" s="24">
        <v>2.7581060900000001</v>
      </c>
      <c r="E3043" s="24">
        <v>2.2632898199999998</v>
      </c>
      <c r="F3043" s="24">
        <v>2.2679006400000001</v>
      </c>
      <c r="G3043" s="24">
        <v>1.99977548</v>
      </c>
      <c r="H3043" s="24">
        <v>2.0047112</v>
      </c>
      <c r="I3043" s="24">
        <v>1.31998829</v>
      </c>
      <c r="J3043" s="24">
        <v>1.3231337599999999</v>
      </c>
      <c r="K3043" s="24">
        <v>0.96108079999999996</v>
      </c>
      <c r="L3043" s="24">
        <v>0.96349134000000003</v>
      </c>
      <c r="M3043" s="24">
        <v>0.53109698999999999</v>
      </c>
      <c r="N3043" s="24">
        <v>0.53129055999999997</v>
      </c>
    </row>
    <row r="3044" spans="2:14" ht="16" x14ac:dyDescent="0.2">
      <c r="B3044" s="24">
        <v>607.41</v>
      </c>
      <c r="C3044" s="24">
        <v>2.7484554499999998</v>
      </c>
      <c r="D3044" s="24">
        <v>2.75260996</v>
      </c>
      <c r="E3044" s="24">
        <v>2.2579771000000002</v>
      </c>
      <c r="F3044" s="24">
        <v>2.2631300900000002</v>
      </c>
      <c r="G3044" s="24">
        <v>1.99511993</v>
      </c>
      <c r="H3044" s="24">
        <v>2.0005798000000001</v>
      </c>
      <c r="I3044" s="24">
        <v>1.31697325</v>
      </c>
      <c r="J3044" s="24">
        <v>1.32038597</v>
      </c>
      <c r="K3044" s="24">
        <v>0.95856386999999998</v>
      </c>
      <c r="L3044" s="24">
        <v>0.96170146999999995</v>
      </c>
      <c r="M3044" s="24">
        <v>0.53050269999999999</v>
      </c>
      <c r="N3044" s="24">
        <v>0.53058088000000003</v>
      </c>
    </row>
    <row r="3045" spans="2:14" ht="16" x14ac:dyDescent="0.2">
      <c r="B3045" s="24">
        <v>607.61</v>
      </c>
      <c r="C3045" s="24">
        <v>2.74252728</v>
      </c>
      <c r="D3045" s="24">
        <v>2.74712478</v>
      </c>
      <c r="E3045" s="24">
        <v>2.2532600899999999</v>
      </c>
      <c r="F3045" s="24">
        <v>2.2583695700000002</v>
      </c>
      <c r="G3045" s="24">
        <v>1.9906686600000001</v>
      </c>
      <c r="H3045" s="24">
        <v>1.99645691</v>
      </c>
      <c r="I3045" s="24">
        <v>1.31404805</v>
      </c>
      <c r="J3045" s="24">
        <v>1.31764389</v>
      </c>
      <c r="K3045" s="24">
        <v>0.95649530000000005</v>
      </c>
      <c r="L3045" s="24">
        <v>0.95991493000000006</v>
      </c>
      <c r="M3045" s="24">
        <v>0.52962461000000005</v>
      </c>
      <c r="N3045" s="24">
        <v>0.52987214999999999</v>
      </c>
    </row>
    <row r="3046" spans="2:14" ht="16" x14ac:dyDescent="0.2">
      <c r="B3046" s="24">
        <v>607.80999999999995</v>
      </c>
      <c r="C3046" s="24">
        <v>2.7367515999999998</v>
      </c>
      <c r="D3046" s="24">
        <v>2.7416505299999998</v>
      </c>
      <c r="E3046" s="24">
        <v>2.2488589600000002</v>
      </c>
      <c r="F3046" s="24">
        <v>2.2536190700000001</v>
      </c>
      <c r="G3046" s="24">
        <v>1.98658014</v>
      </c>
      <c r="H3046" s="24">
        <v>1.99234252</v>
      </c>
      <c r="I3046" s="24">
        <v>1.31138299</v>
      </c>
      <c r="J3046" s="24">
        <v>1.3149074999999999</v>
      </c>
      <c r="K3046" s="24">
        <v>0.95475608999999995</v>
      </c>
      <c r="L3046" s="24">
        <v>0.95813170999999997</v>
      </c>
      <c r="M3046" s="24">
        <v>0.52896259000000001</v>
      </c>
      <c r="N3046" s="24">
        <v>0.52916437000000005</v>
      </c>
    </row>
    <row r="3047" spans="2:14" ht="16" x14ac:dyDescent="0.2">
      <c r="B3047" s="24">
        <v>608.01</v>
      </c>
      <c r="C3047" s="24">
        <v>2.7308719899999998</v>
      </c>
      <c r="D3047" s="24">
        <v>2.7361871899999999</v>
      </c>
      <c r="E3047" s="24">
        <v>2.2440993699999998</v>
      </c>
      <c r="F3047" s="24">
        <v>2.2488785600000001</v>
      </c>
      <c r="G3047" s="24">
        <v>1.9825431099999999</v>
      </c>
      <c r="H3047" s="24">
        <v>1.98823661</v>
      </c>
      <c r="I3047" s="24">
        <v>1.30838885</v>
      </c>
      <c r="J3047" s="24">
        <v>1.3121767900000001</v>
      </c>
      <c r="K3047" s="24">
        <v>0.95295226</v>
      </c>
      <c r="L3047" s="24">
        <v>0.95635181000000002</v>
      </c>
      <c r="M3047" s="24">
        <v>0.52782735999999997</v>
      </c>
      <c r="N3047" s="24">
        <v>0.52845752999999995</v>
      </c>
    </row>
    <row r="3048" spans="2:14" ht="16" x14ac:dyDescent="0.2">
      <c r="B3048" s="24">
        <v>608.21</v>
      </c>
      <c r="C3048" s="24">
        <v>2.72559781</v>
      </c>
      <c r="D3048" s="24">
        <v>2.73073473</v>
      </c>
      <c r="E3048" s="24">
        <v>2.23967523</v>
      </c>
      <c r="F3048" s="24">
        <v>2.2441480199999999</v>
      </c>
      <c r="G3048" s="24">
        <v>1.97853502</v>
      </c>
      <c r="H3048" s="24">
        <v>1.98413916</v>
      </c>
      <c r="I3048" s="24">
        <v>1.30578335</v>
      </c>
      <c r="J3048" s="24">
        <v>1.30945176</v>
      </c>
      <c r="K3048" s="24">
        <v>0.95170863999999999</v>
      </c>
      <c r="L3048" s="24">
        <v>0.95457521000000001</v>
      </c>
      <c r="M3048" s="24">
        <v>0.52713091000000001</v>
      </c>
      <c r="N3048" s="24">
        <v>0.52775163000000003</v>
      </c>
    </row>
    <row r="3049" spans="2:14" ht="16" x14ac:dyDescent="0.2">
      <c r="B3049" s="24">
        <v>608.41</v>
      </c>
      <c r="C3049" s="24">
        <v>2.7199674800000002</v>
      </c>
      <c r="D3049" s="24">
        <v>2.7252931399999998</v>
      </c>
      <c r="E3049" s="24">
        <v>2.2346539700000001</v>
      </c>
      <c r="F3049" s="24">
        <v>2.2394274300000001</v>
      </c>
      <c r="G3049" s="24">
        <v>1.97433919</v>
      </c>
      <c r="H3049" s="24">
        <v>1.98005016</v>
      </c>
      <c r="I3049" s="24">
        <v>1.30280101</v>
      </c>
      <c r="J3049" s="24">
        <v>1.3067323799999999</v>
      </c>
      <c r="K3049" s="24">
        <v>0.94967526999999996</v>
      </c>
      <c r="L3049" s="24">
        <v>0.95280191000000003</v>
      </c>
      <c r="M3049" s="24">
        <v>0.52612409999999998</v>
      </c>
      <c r="N3049" s="24">
        <v>0.52704667999999999</v>
      </c>
    </row>
    <row r="3050" spans="2:14" ht="16" x14ac:dyDescent="0.2">
      <c r="B3050" s="24">
        <v>608.61</v>
      </c>
      <c r="C3050" s="24">
        <v>2.7141431200000001</v>
      </c>
      <c r="D3050" s="24">
        <v>2.7198623999999998</v>
      </c>
      <c r="E3050" s="24">
        <v>2.22965503</v>
      </c>
      <c r="F3050" s="24">
        <v>2.2347167799999998</v>
      </c>
      <c r="G3050" s="24">
        <v>1.97036061</v>
      </c>
      <c r="H3050" s="24">
        <v>1.9759695799999999</v>
      </c>
      <c r="I3050" s="24">
        <v>1.30017323</v>
      </c>
      <c r="J3050" s="24">
        <v>1.3040186499999999</v>
      </c>
      <c r="K3050" s="24">
        <v>0.94813599999999998</v>
      </c>
      <c r="L3050" s="24">
        <v>0.95103190000000004</v>
      </c>
      <c r="M3050" s="24">
        <v>0.52547418000000001</v>
      </c>
      <c r="N3050" s="24">
        <v>0.52634267000000001</v>
      </c>
    </row>
    <row r="3051" spans="2:14" ht="16" x14ac:dyDescent="0.2">
      <c r="B3051" s="24">
        <v>608.80999999999995</v>
      </c>
      <c r="C3051" s="24">
        <v>2.7090040800000001</v>
      </c>
      <c r="D3051" s="24">
        <v>2.7144424699999998</v>
      </c>
      <c r="E3051" s="24">
        <v>2.2247198699999999</v>
      </c>
      <c r="F3051" s="24">
        <v>2.2300160299999998</v>
      </c>
      <c r="G3051" s="24">
        <v>1.9665562599999999</v>
      </c>
      <c r="H3051" s="24">
        <v>1.97189741</v>
      </c>
      <c r="I3051" s="24">
        <v>1.2973819</v>
      </c>
      <c r="J3051" s="24">
        <v>1.3013105599999999</v>
      </c>
      <c r="K3051" s="24">
        <v>0.94677292000000002</v>
      </c>
      <c r="L3051" s="24">
        <v>0.94926518000000004</v>
      </c>
      <c r="M3051" s="24">
        <v>0.52487550999999999</v>
      </c>
      <c r="N3051" s="24">
        <v>0.52563959999999998</v>
      </c>
    </row>
    <row r="3052" spans="2:14" ht="16" x14ac:dyDescent="0.2">
      <c r="B3052" s="24">
        <v>609.01</v>
      </c>
      <c r="C3052" s="24">
        <v>2.7035996400000002</v>
      </c>
      <c r="D3052" s="24">
        <v>2.7090333499999999</v>
      </c>
      <c r="E3052" s="24">
        <v>2.2201358099999999</v>
      </c>
      <c r="F3052" s="24">
        <v>2.2253251700000001</v>
      </c>
      <c r="G3052" s="24">
        <v>1.96281113</v>
      </c>
      <c r="H3052" s="24">
        <v>1.9678336400000001</v>
      </c>
      <c r="I3052" s="24">
        <v>1.29480796</v>
      </c>
      <c r="J3052" s="24">
        <v>1.2986080900000001</v>
      </c>
      <c r="K3052" s="24">
        <v>0.94565851000000001</v>
      </c>
      <c r="L3052" s="24">
        <v>0.94750173999999998</v>
      </c>
      <c r="M3052" s="24">
        <v>0.52466995000000005</v>
      </c>
      <c r="N3052" s="24">
        <v>0.52493747000000002</v>
      </c>
    </row>
    <row r="3053" spans="2:14" ht="16" x14ac:dyDescent="0.2">
      <c r="B3053" s="24">
        <v>609.21</v>
      </c>
      <c r="C3053" s="24">
        <v>2.6981743699999998</v>
      </c>
      <c r="D3053" s="24">
        <v>2.7036349999999998</v>
      </c>
      <c r="E3053" s="24">
        <v>2.2154074100000001</v>
      </c>
      <c r="F3053" s="24">
        <v>2.2206441699999999</v>
      </c>
      <c r="G3053" s="24">
        <v>1.9587261499999999</v>
      </c>
      <c r="H3053" s="24">
        <v>1.96377823</v>
      </c>
      <c r="I3053" s="24">
        <v>1.29202778</v>
      </c>
      <c r="J3053" s="24">
        <v>1.29591123</v>
      </c>
      <c r="K3053" s="24">
        <v>0.94392743000000001</v>
      </c>
      <c r="L3053" s="24">
        <v>0.94574157999999997</v>
      </c>
      <c r="M3053" s="24">
        <v>0.52408624000000004</v>
      </c>
      <c r="N3053" s="24">
        <v>0.52423628</v>
      </c>
    </row>
    <row r="3054" spans="2:14" ht="16" x14ac:dyDescent="0.2">
      <c r="B3054" s="24">
        <v>609.41</v>
      </c>
      <c r="C3054" s="24">
        <v>2.6928070599999998</v>
      </c>
      <c r="D3054" s="24">
        <v>2.69824742</v>
      </c>
      <c r="E3054" s="24">
        <v>2.2102337200000002</v>
      </c>
      <c r="F3054" s="24">
        <v>2.2159730199999998</v>
      </c>
      <c r="G3054" s="24">
        <v>1.9540138300000001</v>
      </c>
      <c r="H3054" s="24">
        <v>1.9597311900000001</v>
      </c>
      <c r="I3054" s="24">
        <v>1.28901537</v>
      </c>
      <c r="J3054" s="24">
        <v>1.2932199799999999</v>
      </c>
      <c r="K3054" s="24">
        <v>0.94212099000000005</v>
      </c>
      <c r="L3054" s="24">
        <v>0.94398468999999996</v>
      </c>
      <c r="M3054" s="24">
        <v>0.52274279999999995</v>
      </c>
      <c r="N3054" s="24">
        <v>0.52353603000000004</v>
      </c>
    </row>
    <row r="3055" spans="2:14" ht="16" x14ac:dyDescent="0.2">
      <c r="B3055" s="24">
        <v>609.61</v>
      </c>
      <c r="C3055" s="24">
        <v>2.6880290800000002</v>
      </c>
      <c r="D3055" s="24">
        <v>2.6928705599999998</v>
      </c>
      <c r="E3055" s="24">
        <v>2.2053528</v>
      </c>
      <c r="F3055" s="24">
        <v>2.2113117</v>
      </c>
      <c r="G3055" s="24">
        <v>1.9503864</v>
      </c>
      <c r="H3055" s="24">
        <v>1.9556924899999999</v>
      </c>
      <c r="I3055" s="24">
        <v>1.2865084499999999</v>
      </c>
      <c r="J3055" s="24">
        <v>1.29053431</v>
      </c>
      <c r="K3055" s="24">
        <v>0.94034333000000003</v>
      </c>
      <c r="L3055" s="24">
        <v>0.94223106999999995</v>
      </c>
      <c r="M3055" s="24">
        <v>0.52224835000000003</v>
      </c>
      <c r="N3055" s="24">
        <v>0.52283670999999998</v>
      </c>
    </row>
    <row r="3056" spans="2:14" ht="16" x14ac:dyDescent="0.2">
      <c r="B3056" s="24">
        <v>609.80999999999995</v>
      </c>
      <c r="C3056" s="24">
        <v>2.6827046800000001</v>
      </c>
      <c r="D3056" s="24">
        <v>2.6875044300000002</v>
      </c>
      <c r="E3056" s="24">
        <v>2.2007513200000002</v>
      </c>
      <c r="F3056" s="24">
        <v>2.20666019</v>
      </c>
      <c r="G3056" s="24">
        <v>1.9465660499999999</v>
      </c>
      <c r="H3056" s="24">
        <v>1.95166211</v>
      </c>
      <c r="I3056" s="24">
        <v>1.28410577</v>
      </c>
      <c r="J3056" s="24">
        <v>1.28785422</v>
      </c>
      <c r="K3056" s="24">
        <v>0.93866768</v>
      </c>
      <c r="L3056" s="24">
        <v>0.94048069999999995</v>
      </c>
      <c r="M3056" s="24">
        <v>0.52187320000000004</v>
      </c>
      <c r="N3056" s="24">
        <v>0.52213832000000004</v>
      </c>
    </row>
    <row r="3057" spans="2:14" ht="16" x14ac:dyDescent="0.2">
      <c r="B3057" s="24">
        <v>610.01</v>
      </c>
      <c r="C3057" s="24">
        <v>2.6783939499999998</v>
      </c>
      <c r="D3057" s="24">
        <v>2.68214898</v>
      </c>
      <c r="E3057" s="24">
        <v>2.1961989800000001</v>
      </c>
      <c r="F3057" s="24">
        <v>2.2020184500000002</v>
      </c>
      <c r="G3057" s="24">
        <v>1.9431806899999999</v>
      </c>
      <c r="H3057" s="24">
        <v>1.9476400300000001</v>
      </c>
      <c r="I3057" s="24">
        <v>1.28216069</v>
      </c>
      <c r="J3057" s="24">
        <v>1.2851797</v>
      </c>
      <c r="K3057" s="24">
        <v>0.93755089999999996</v>
      </c>
      <c r="L3057" s="24">
        <v>0.93873357999999996</v>
      </c>
      <c r="M3057" s="24">
        <v>0.52141145</v>
      </c>
      <c r="N3057" s="24">
        <v>0.52144086999999995</v>
      </c>
    </row>
    <row r="3058" spans="2:14" ht="16" x14ac:dyDescent="0.2">
      <c r="B3058" s="24">
        <v>610.21</v>
      </c>
      <c r="C3058" s="24">
        <v>2.6728950199999999</v>
      </c>
      <c r="D3058" s="24">
        <v>2.6768042099999998</v>
      </c>
      <c r="E3058" s="24">
        <v>2.1918439799999998</v>
      </c>
      <c r="F3058" s="24">
        <v>2.19738649</v>
      </c>
      <c r="G3058" s="24">
        <v>1.9393210599999999</v>
      </c>
      <c r="H3058" s="24">
        <v>1.9436262500000001</v>
      </c>
      <c r="I3058" s="24">
        <v>1.27974864</v>
      </c>
      <c r="J3058" s="24">
        <v>1.28251073</v>
      </c>
      <c r="K3058" s="24">
        <v>0.93551134999999996</v>
      </c>
      <c r="L3058" s="24">
        <v>0.93698970999999998</v>
      </c>
      <c r="M3058" s="24">
        <v>0.52055275000000001</v>
      </c>
      <c r="N3058" s="24">
        <v>0.52074434999999997</v>
      </c>
    </row>
    <row r="3059" spans="2:14" ht="16" x14ac:dyDescent="0.2">
      <c r="B3059" s="24">
        <v>610.41</v>
      </c>
      <c r="C3059" s="24">
        <v>2.6674350699999998</v>
      </c>
      <c r="D3059" s="24">
        <v>2.6714700900000001</v>
      </c>
      <c r="E3059" s="24">
        <v>2.18738302</v>
      </c>
      <c r="F3059" s="24">
        <v>2.1927642600000001</v>
      </c>
      <c r="G3059" s="24">
        <v>1.9355149599999999</v>
      </c>
      <c r="H3059" s="24">
        <v>1.9396207400000001</v>
      </c>
      <c r="I3059" s="24">
        <v>1.27736004</v>
      </c>
      <c r="J3059" s="24">
        <v>1.2798472999999999</v>
      </c>
      <c r="K3059" s="24">
        <v>0.93380969999999996</v>
      </c>
      <c r="L3059" s="24">
        <v>0.93524907999999995</v>
      </c>
      <c r="M3059" s="24">
        <v>0.51962870999999999</v>
      </c>
      <c r="N3059" s="24">
        <v>0.52004874999999995</v>
      </c>
    </row>
    <row r="3060" spans="2:14" ht="16" x14ac:dyDescent="0.2">
      <c r="B3060" s="24">
        <v>610.61</v>
      </c>
      <c r="C3060" s="24">
        <v>2.6624963300000002</v>
      </c>
      <c r="D3060" s="24">
        <v>2.6661465999999998</v>
      </c>
      <c r="E3060" s="24">
        <v>2.1834345900000001</v>
      </c>
      <c r="F3060" s="24">
        <v>2.1881517599999998</v>
      </c>
      <c r="G3060" s="24">
        <v>1.93136335</v>
      </c>
      <c r="H3060" s="24">
        <v>1.9356234800000001</v>
      </c>
      <c r="I3060" s="24">
        <v>1.27501121</v>
      </c>
      <c r="J3060" s="24">
        <v>1.2771894100000001</v>
      </c>
      <c r="K3060" s="24">
        <v>0.93220433999999996</v>
      </c>
      <c r="L3060" s="24">
        <v>0.93351167999999995</v>
      </c>
      <c r="M3060" s="24">
        <v>0.51860501999999997</v>
      </c>
      <c r="N3060" s="24">
        <v>0.51935408999999999</v>
      </c>
    </row>
    <row r="3061" spans="2:14" ht="16" x14ac:dyDescent="0.2">
      <c r="B3061" s="24">
        <v>610.80999999999995</v>
      </c>
      <c r="C3061" s="24">
        <v>2.6570560300000001</v>
      </c>
      <c r="D3061" s="24">
        <v>2.6608337199999998</v>
      </c>
      <c r="E3061" s="24">
        <v>2.1788319</v>
      </c>
      <c r="F3061" s="24">
        <v>2.18354896</v>
      </c>
      <c r="G3061" s="24">
        <v>1.9275781000000001</v>
      </c>
      <c r="H3061" s="24">
        <v>1.9316344599999999</v>
      </c>
      <c r="I3061" s="24">
        <v>1.2726603299999999</v>
      </c>
      <c r="J3061" s="24">
        <v>1.2745370300000001</v>
      </c>
      <c r="K3061" s="24">
        <v>0.93047999999999997</v>
      </c>
      <c r="L3061" s="24">
        <v>0.93177750999999998</v>
      </c>
      <c r="M3061" s="24">
        <v>0.51759513999999995</v>
      </c>
      <c r="N3061" s="24">
        <v>0.51866036000000004</v>
      </c>
    </row>
    <row r="3062" spans="2:14" ht="16" x14ac:dyDescent="0.2">
      <c r="B3062" s="24">
        <v>611.01</v>
      </c>
      <c r="C3062" s="24">
        <v>2.6515898999999998</v>
      </c>
      <c r="D3062" s="24">
        <v>2.65553142</v>
      </c>
      <c r="E3062" s="24">
        <v>2.1742207100000002</v>
      </c>
      <c r="F3062" s="24">
        <v>2.17895584</v>
      </c>
      <c r="G3062" s="24">
        <v>1.92381443</v>
      </c>
      <c r="H3062" s="24">
        <v>1.92765366</v>
      </c>
      <c r="I3062" s="24">
        <v>1.26997564</v>
      </c>
      <c r="J3062" s="24">
        <v>1.2718901600000001</v>
      </c>
      <c r="K3062" s="24">
        <v>0.92834238999999996</v>
      </c>
      <c r="L3062" s="24">
        <v>0.93004655999999997</v>
      </c>
      <c r="M3062" s="24">
        <v>0.51676122999999996</v>
      </c>
      <c r="N3062" s="24">
        <v>0.51796755000000005</v>
      </c>
    </row>
    <row r="3063" spans="2:14" ht="16" x14ac:dyDescent="0.2">
      <c r="B3063" s="24">
        <v>611.21</v>
      </c>
      <c r="C3063" s="24">
        <v>2.6462571800000001</v>
      </c>
      <c r="D3063" s="24">
        <v>2.6502396899999998</v>
      </c>
      <c r="E3063" s="24">
        <v>2.17015731</v>
      </c>
      <c r="F3063" s="24">
        <v>2.1743723899999998</v>
      </c>
      <c r="G3063" s="24">
        <v>1.91990857</v>
      </c>
      <c r="H3063" s="24">
        <v>1.9236810600000001</v>
      </c>
      <c r="I3063" s="24">
        <v>1.26769088</v>
      </c>
      <c r="J3063" s="24">
        <v>1.26924879</v>
      </c>
      <c r="K3063" s="24">
        <v>0.92636145000000003</v>
      </c>
      <c r="L3063" s="24">
        <v>0.92831881999999999</v>
      </c>
      <c r="M3063" s="24">
        <v>0.51625949999999998</v>
      </c>
      <c r="N3063" s="24">
        <v>0.51727566999999997</v>
      </c>
    </row>
    <row r="3064" spans="2:14" ht="16" x14ac:dyDescent="0.2">
      <c r="B3064" s="24">
        <v>611.41</v>
      </c>
      <c r="C3064" s="24">
        <v>2.6406663799999999</v>
      </c>
      <c r="D3064" s="24">
        <v>2.6449585</v>
      </c>
      <c r="E3064" s="24">
        <v>2.1660908000000001</v>
      </c>
      <c r="F3064" s="24">
        <v>2.1697985700000002</v>
      </c>
      <c r="G3064" s="24">
        <v>1.9155918999999999</v>
      </c>
      <c r="H3064" s="24">
        <v>1.91971665</v>
      </c>
      <c r="I3064" s="24">
        <v>1.26543026</v>
      </c>
      <c r="J3064" s="24">
        <v>1.2666129100000001</v>
      </c>
      <c r="K3064" s="24">
        <v>0.92433659000000001</v>
      </c>
      <c r="L3064" s="24">
        <v>0.92659429999999998</v>
      </c>
      <c r="M3064" s="24">
        <v>0.51536716999999999</v>
      </c>
      <c r="N3064" s="24">
        <v>0.51658470999999995</v>
      </c>
    </row>
    <row r="3065" spans="2:14" ht="16" x14ac:dyDescent="0.2">
      <c r="B3065" s="24">
        <v>611.61</v>
      </c>
      <c r="C3065" s="24">
        <v>2.63553551</v>
      </c>
      <c r="D3065" s="24">
        <v>2.6396878400000001</v>
      </c>
      <c r="E3065" s="24">
        <v>2.1618563700000002</v>
      </c>
      <c r="F3065" s="24">
        <v>2.1652343799999998</v>
      </c>
      <c r="G3065" s="24">
        <v>1.9114969900000001</v>
      </c>
      <c r="H3065" s="24">
        <v>1.9157604100000001</v>
      </c>
      <c r="I3065" s="24">
        <v>1.2627969999999999</v>
      </c>
      <c r="J3065" s="24">
        <v>1.2639824900000001</v>
      </c>
      <c r="K3065" s="24">
        <v>0.92280784000000005</v>
      </c>
      <c r="L3065" s="24">
        <v>0.92487297999999996</v>
      </c>
      <c r="M3065" s="24">
        <v>0.51440657999999995</v>
      </c>
      <c r="N3065" s="24">
        <v>0.51589468000000005</v>
      </c>
    </row>
    <row r="3066" spans="2:14" ht="16" x14ac:dyDescent="0.2">
      <c r="B3066" s="24">
        <v>611.80999999999995</v>
      </c>
      <c r="C3066" s="24">
        <v>2.6309626399999999</v>
      </c>
      <c r="D3066" s="24">
        <v>2.6344276799999999</v>
      </c>
      <c r="E3066" s="24">
        <v>2.1577890200000001</v>
      </c>
      <c r="F3066" s="24">
        <v>2.1606797900000001</v>
      </c>
      <c r="G3066" s="24">
        <v>1.90800477</v>
      </c>
      <c r="H3066" s="24">
        <v>1.9118123199999999</v>
      </c>
      <c r="I3066" s="24">
        <v>1.2606147000000001</v>
      </c>
      <c r="J3066" s="24">
        <v>1.26135755</v>
      </c>
      <c r="K3066" s="24">
        <v>0.92130785000000004</v>
      </c>
      <c r="L3066" s="24">
        <v>0.92315484999999997</v>
      </c>
      <c r="M3066" s="24">
        <v>0.51400827000000004</v>
      </c>
      <c r="N3066" s="24">
        <v>0.51520555999999995</v>
      </c>
    </row>
    <row r="3067" spans="2:14" ht="16" x14ac:dyDescent="0.2">
      <c r="B3067" s="24">
        <v>612.01</v>
      </c>
      <c r="C3067" s="24">
        <v>2.6253717499999998</v>
      </c>
      <c r="D3067" s="24">
        <v>2.62917801</v>
      </c>
      <c r="E3067" s="24">
        <v>2.15309632</v>
      </c>
      <c r="F3067" s="24">
        <v>2.1561347799999999</v>
      </c>
      <c r="G3067" s="24">
        <v>1.90423845</v>
      </c>
      <c r="H3067" s="24">
        <v>1.90787237</v>
      </c>
      <c r="I3067" s="24">
        <v>1.25753301</v>
      </c>
      <c r="J3067" s="24">
        <v>1.2587380500000001</v>
      </c>
      <c r="K3067" s="24">
        <v>0.91894023999999996</v>
      </c>
      <c r="L3067" s="24">
        <v>0.92143991999999997</v>
      </c>
      <c r="M3067" s="24">
        <v>0.51289596000000004</v>
      </c>
      <c r="N3067" s="24">
        <v>0.51451736999999997</v>
      </c>
    </row>
    <row r="3068" spans="2:14" ht="16" x14ac:dyDescent="0.2">
      <c r="B3068" s="24">
        <v>612.21</v>
      </c>
      <c r="C3068" s="24">
        <v>2.6205235899999999</v>
      </c>
      <c r="D3068" s="24">
        <v>2.62393879</v>
      </c>
      <c r="E3068" s="24">
        <v>2.1493658299999998</v>
      </c>
      <c r="F3068" s="24">
        <v>2.1515993199999999</v>
      </c>
      <c r="G3068" s="24">
        <v>1.9002287600000001</v>
      </c>
      <c r="H3068" s="24">
        <v>1.90394054</v>
      </c>
      <c r="I3068" s="24">
        <v>1.2550864100000001</v>
      </c>
      <c r="J3068" s="24">
        <v>1.2561239900000001</v>
      </c>
      <c r="K3068" s="24">
        <v>0.91715687999999995</v>
      </c>
      <c r="L3068" s="24">
        <v>0.91972818000000001</v>
      </c>
      <c r="M3068" s="24">
        <v>0.51222009000000002</v>
      </c>
      <c r="N3068" s="24">
        <v>0.51383009999999996</v>
      </c>
    </row>
    <row r="3069" spans="2:14" ht="16" x14ac:dyDescent="0.2">
      <c r="B3069" s="24">
        <v>612.41</v>
      </c>
      <c r="C3069" s="24">
        <v>2.6151703099999999</v>
      </c>
      <c r="D3069" s="24">
        <v>2.61871002</v>
      </c>
      <c r="E3069" s="24">
        <v>2.1451122300000001</v>
      </c>
      <c r="F3069" s="24">
        <v>2.14707341</v>
      </c>
      <c r="G3069" s="24">
        <v>1.8964585700000001</v>
      </c>
      <c r="H3069" s="24">
        <v>1.9000168200000001</v>
      </c>
      <c r="I3069" s="24">
        <v>1.2524144500000001</v>
      </c>
      <c r="J3069" s="24">
        <v>1.25351536</v>
      </c>
      <c r="K3069" s="24">
        <v>0.91525424</v>
      </c>
      <c r="L3069" s="24">
        <v>0.91801960999999999</v>
      </c>
      <c r="M3069" s="24">
        <v>0.51130176000000005</v>
      </c>
      <c r="N3069" s="24">
        <v>0.51314373999999996</v>
      </c>
    </row>
    <row r="3070" spans="2:14" ht="16" x14ac:dyDescent="0.2">
      <c r="B3070" s="24">
        <v>612.61</v>
      </c>
      <c r="C3070" s="24">
        <v>2.6107709099999998</v>
      </c>
      <c r="D3070" s="24">
        <v>2.6134916600000002</v>
      </c>
      <c r="E3070" s="24">
        <v>2.1404788799999999</v>
      </c>
      <c r="F3070" s="24">
        <v>2.1425570199999999</v>
      </c>
      <c r="G3070" s="24">
        <v>1.89291221</v>
      </c>
      <c r="H3070" s="24">
        <v>1.8961011800000001</v>
      </c>
      <c r="I3070" s="24">
        <v>1.2499661799999999</v>
      </c>
      <c r="J3070" s="24">
        <v>1.25091215</v>
      </c>
      <c r="K3070" s="24">
        <v>0.91380782000000005</v>
      </c>
      <c r="L3070" s="24">
        <v>0.91631421999999996</v>
      </c>
      <c r="M3070" s="24">
        <v>0.51075526000000004</v>
      </c>
      <c r="N3070" s="24">
        <v>0.51245830000000003</v>
      </c>
    </row>
    <row r="3071" spans="2:14" ht="16" x14ac:dyDescent="0.2">
      <c r="B3071" s="24">
        <v>612.80999999999995</v>
      </c>
      <c r="C3071" s="24">
        <v>2.6060666299999999</v>
      </c>
      <c r="D3071" s="24">
        <v>2.6082836999999999</v>
      </c>
      <c r="E3071" s="24">
        <v>2.1359736200000001</v>
      </c>
      <c r="F3071" s="24">
        <v>2.1380501299999999</v>
      </c>
      <c r="G3071" s="24">
        <v>1.8893097700000001</v>
      </c>
      <c r="H3071" s="24">
        <v>1.8921935999999999</v>
      </c>
      <c r="I3071" s="24">
        <v>1.2472959400000001</v>
      </c>
      <c r="J3071" s="24">
        <v>1.2483143400000001</v>
      </c>
      <c r="K3071" s="24">
        <v>0.91225436000000004</v>
      </c>
      <c r="L3071" s="24">
        <v>0.91461199999999998</v>
      </c>
      <c r="M3071" s="24">
        <v>0.51000626000000004</v>
      </c>
      <c r="N3071" s="24">
        <v>0.51177377999999996</v>
      </c>
    </row>
    <row r="3072" spans="2:14" ht="16" x14ac:dyDescent="0.2">
      <c r="B3072" s="24">
        <v>613.01</v>
      </c>
      <c r="C3072" s="24">
        <v>2.6007485400000001</v>
      </c>
      <c r="D3072" s="24">
        <v>2.6030861199999999</v>
      </c>
      <c r="E3072" s="24">
        <v>2.13189625</v>
      </c>
      <c r="F3072" s="24">
        <v>2.13355272</v>
      </c>
      <c r="G3072" s="24">
        <v>1.88619124</v>
      </c>
      <c r="H3072" s="24">
        <v>1.88829409</v>
      </c>
      <c r="I3072" s="24">
        <v>1.2451096399999999</v>
      </c>
      <c r="J3072" s="24">
        <v>1.24572193</v>
      </c>
      <c r="K3072" s="24">
        <v>0.91107822000000005</v>
      </c>
      <c r="L3072" s="24">
        <v>0.91291292999999996</v>
      </c>
      <c r="M3072" s="24">
        <v>0.50967505000000002</v>
      </c>
      <c r="N3072" s="24">
        <v>0.51109017000000001</v>
      </c>
    </row>
    <row r="3073" spans="2:14" ht="16" x14ac:dyDescent="0.2">
      <c r="B3073" s="24">
        <v>613.21</v>
      </c>
      <c r="C3073" s="24">
        <v>2.5959558500000002</v>
      </c>
      <c r="D3073" s="24">
        <v>2.5978989000000001</v>
      </c>
      <c r="E3073" s="24">
        <v>2.1276187200000001</v>
      </c>
      <c r="F3073" s="24">
        <v>2.1290647699999998</v>
      </c>
      <c r="G3073" s="24">
        <v>1.88227546</v>
      </c>
      <c r="H3073" s="24">
        <v>1.8844026</v>
      </c>
      <c r="I3073" s="24">
        <v>1.2423888199999999</v>
      </c>
      <c r="J3073" s="24">
        <v>1.24313491</v>
      </c>
      <c r="K3073" s="24">
        <v>0.90957929000000004</v>
      </c>
      <c r="L3073" s="24">
        <v>0.91121702999999998</v>
      </c>
      <c r="M3073" s="24">
        <v>0.50893409000000001</v>
      </c>
      <c r="N3073" s="24">
        <v>0.51040748000000002</v>
      </c>
    </row>
    <row r="3074" spans="2:14" ht="16" x14ac:dyDescent="0.2">
      <c r="B3074" s="24">
        <v>613.41</v>
      </c>
      <c r="C3074" s="24">
        <v>2.5913804200000001</v>
      </c>
      <c r="D3074" s="24">
        <v>2.5927220200000001</v>
      </c>
      <c r="E3074" s="24">
        <v>2.1235403000000002</v>
      </c>
      <c r="F3074" s="24">
        <v>2.1245862600000001</v>
      </c>
      <c r="G3074" s="24">
        <v>1.87860545</v>
      </c>
      <c r="H3074" s="24">
        <v>1.8805191400000001</v>
      </c>
      <c r="I3074" s="24">
        <v>1.2401660800000001</v>
      </c>
      <c r="J3074" s="24">
        <v>1.2405532500000001</v>
      </c>
      <c r="K3074" s="24">
        <v>0.90830529999999998</v>
      </c>
      <c r="L3074" s="24">
        <v>0.90952427000000002</v>
      </c>
      <c r="M3074" s="24">
        <v>0.50863473000000003</v>
      </c>
      <c r="N3074" s="24">
        <v>0.50972569000000001</v>
      </c>
    </row>
    <row r="3075" spans="2:14" ht="16" x14ac:dyDescent="0.2">
      <c r="B3075" s="24">
        <v>613.61</v>
      </c>
      <c r="C3075" s="24">
        <v>2.58701742</v>
      </c>
      <c r="D3075" s="24">
        <v>2.58755545</v>
      </c>
      <c r="E3075" s="24">
        <v>2.1196626200000002</v>
      </c>
      <c r="F3075" s="24">
        <v>2.1201171799999998</v>
      </c>
      <c r="G3075" s="24">
        <v>1.87646618</v>
      </c>
      <c r="H3075" s="24">
        <v>1.8766436799999999</v>
      </c>
      <c r="I3075" s="24">
        <v>1.23782042</v>
      </c>
      <c r="J3075" s="24">
        <v>1.2379769599999999</v>
      </c>
      <c r="K3075" s="24">
        <v>0.90715124999999996</v>
      </c>
      <c r="L3075" s="24">
        <v>0.90783466000000002</v>
      </c>
      <c r="M3075" s="24">
        <v>0.50872687999999999</v>
      </c>
      <c r="N3075" s="24">
        <v>0.50904481999999995</v>
      </c>
    </row>
    <row r="3076" spans="2:14" ht="16" x14ac:dyDescent="0.2">
      <c r="B3076" s="24">
        <v>613.80999999999995</v>
      </c>
      <c r="C3076" s="24">
        <v>2.5824323699999998</v>
      </c>
      <c r="D3076" s="24">
        <v>2.58239917</v>
      </c>
      <c r="E3076" s="24">
        <v>2.11585278</v>
      </c>
      <c r="F3076" s="24">
        <v>2.1156574899999998</v>
      </c>
      <c r="G3076" s="24">
        <v>1.8732098699999999</v>
      </c>
      <c r="H3076" s="24">
        <v>1.8727762100000001</v>
      </c>
      <c r="I3076" s="24">
        <v>1.2356372200000001</v>
      </c>
      <c r="J3076" s="24">
        <v>1.2354060200000001</v>
      </c>
      <c r="K3076" s="24">
        <v>0.90621295999999996</v>
      </c>
      <c r="L3076" s="24">
        <v>0.90614819000000002</v>
      </c>
      <c r="M3076" s="24">
        <v>0.50861657000000005</v>
      </c>
      <c r="N3076" s="24">
        <v>0.50836486000000003</v>
      </c>
    </row>
    <row r="3077" spans="2:14" ht="16" x14ac:dyDescent="0.2">
      <c r="B3077" s="24">
        <v>614.01</v>
      </c>
      <c r="C3077" s="24">
        <v>2.5774984399999998</v>
      </c>
      <c r="D3077" s="24">
        <v>2.57725318</v>
      </c>
      <c r="E3077" s="24">
        <v>2.11109547</v>
      </c>
      <c r="F3077" s="24">
        <v>2.1112071800000001</v>
      </c>
      <c r="G3077" s="24">
        <v>1.8694926999999999</v>
      </c>
      <c r="H3077" s="24">
        <v>1.8689167099999999</v>
      </c>
      <c r="I3077" s="24">
        <v>1.2332052600000001</v>
      </c>
      <c r="J3077" s="24">
        <v>1.23284042</v>
      </c>
      <c r="K3077" s="24">
        <v>0.90487945000000003</v>
      </c>
      <c r="L3077" s="24">
        <v>0.90446484999999999</v>
      </c>
      <c r="M3077" s="24">
        <v>0.50791520999999995</v>
      </c>
      <c r="N3077" s="24">
        <v>0.50768579999999996</v>
      </c>
    </row>
    <row r="3078" spans="2:14" ht="16" x14ac:dyDescent="0.2">
      <c r="B3078" s="24">
        <v>614.21</v>
      </c>
      <c r="C3078" s="24">
        <v>2.57239569</v>
      </c>
      <c r="D3078" s="24">
        <v>2.57211743</v>
      </c>
      <c r="E3078" s="24">
        <v>2.1067150300000002</v>
      </c>
      <c r="F3078" s="24">
        <v>2.1067662299999999</v>
      </c>
      <c r="G3078" s="24">
        <v>1.8657597699999999</v>
      </c>
      <c r="H3078" s="24">
        <v>1.8650651600000001</v>
      </c>
      <c r="I3078" s="24">
        <v>1.23019447</v>
      </c>
      <c r="J3078" s="24">
        <v>1.2302801400000001</v>
      </c>
      <c r="K3078" s="24">
        <v>0.90329174999999995</v>
      </c>
      <c r="L3078" s="24">
        <v>0.90278464000000003</v>
      </c>
      <c r="M3078" s="24">
        <v>0.50738145000000001</v>
      </c>
      <c r="N3078" s="24">
        <v>0.50700765999999997</v>
      </c>
    </row>
    <row r="3079" spans="2:14" ht="16" x14ac:dyDescent="0.2">
      <c r="B3079" s="24">
        <v>614.41</v>
      </c>
      <c r="C3079" s="24">
        <v>2.56749523</v>
      </c>
      <c r="D3079" s="24">
        <v>2.56699192</v>
      </c>
      <c r="E3079" s="24">
        <v>2.1021674699999999</v>
      </c>
      <c r="F3079" s="24">
        <v>2.1023346300000001</v>
      </c>
      <c r="G3079" s="24">
        <v>1.8620237900000001</v>
      </c>
      <c r="H3079" s="24">
        <v>1.86122155</v>
      </c>
      <c r="I3079" s="24">
        <v>1.2278037399999999</v>
      </c>
      <c r="J3079" s="24">
        <v>1.22772518</v>
      </c>
      <c r="K3079" s="24">
        <v>0.90189606</v>
      </c>
      <c r="L3079" s="24">
        <v>0.90110754999999998</v>
      </c>
      <c r="M3079" s="24">
        <v>0.50654188</v>
      </c>
      <c r="N3079" s="24">
        <v>0.50633041000000001</v>
      </c>
    </row>
    <row r="3080" spans="2:14" ht="16" x14ac:dyDescent="0.2">
      <c r="B3080" s="24">
        <v>614.61</v>
      </c>
      <c r="C3080" s="24">
        <v>2.5625801300000002</v>
      </c>
      <c r="D3080" s="24">
        <v>2.56187663</v>
      </c>
      <c r="E3080" s="24">
        <v>2.0981327599999999</v>
      </c>
      <c r="F3080" s="24">
        <v>2.0979123500000001</v>
      </c>
      <c r="G3080" s="24">
        <v>1.8584034300000001</v>
      </c>
      <c r="H3080" s="24">
        <v>1.8573858599999999</v>
      </c>
      <c r="I3080" s="24">
        <v>1.2250752</v>
      </c>
      <c r="J3080" s="24">
        <v>1.22517553</v>
      </c>
      <c r="K3080" s="24">
        <v>0.90065342000000004</v>
      </c>
      <c r="L3080" s="24">
        <v>0.89943357999999995</v>
      </c>
      <c r="M3080" s="24">
        <v>0.50626305999999999</v>
      </c>
      <c r="N3080" s="24">
        <v>0.50565408000000001</v>
      </c>
    </row>
    <row r="3081" spans="2:14" ht="16" x14ac:dyDescent="0.2">
      <c r="B3081" s="24">
        <v>614.80999999999995</v>
      </c>
      <c r="C3081" s="24">
        <v>2.5574837100000001</v>
      </c>
      <c r="D3081" s="24">
        <v>2.5567715199999999</v>
      </c>
      <c r="E3081" s="24">
        <v>2.0936795400000001</v>
      </c>
      <c r="F3081" s="24">
        <v>2.09349937</v>
      </c>
      <c r="G3081" s="24">
        <v>1.8550972999999999</v>
      </c>
      <c r="H3081" s="24">
        <v>1.8535580700000001</v>
      </c>
      <c r="I3081" s="24">
        <v>1.2228942899999999</v>
      </c>
      <c r="J3081" s="24">
        <v>1.2226311700000001</v>
      </c>
      <c r="K3081" s="24">
        <v>0.89903513999999995</v>
      </c>
      <c r="L3081" s="24">
        <v>0.89776270999999996</v>
      </c>
      <c r="M3081" s="24">
        <v>0.50593465000000004</v>
      </c>
      <c r="N3081" s="24">
        <v>0.50497864000000003</v>
      </c>
    </row>
    <row r="3082" spans="2:14" ht="16" x14ac:dyDescent="0.2">
      <c r="B3082" s="24">
        <v>615.01</v>
      </c>
      <c r="C3082" s="24">
        <v>2.5528561399999998</v>
      </c>
      <c r="D3082" s="24">
        <v>2.55167659</v>
      </c>
      <c r="E3082" s="24">
        <v>2.0898108999999998</v>
      </c>
      <c r="F3082" s="24">
        <v>2.0890956699999998</v>
      </c>
      <c r="G3082" s="24">
        <v>1.85098019</v>
      </c>
      <c r="H3082" s="24">
        <v>1.84973817</v>
      </c>
      <c r="I3082" s="24">
        <v>1.2204970100000001</v>
      </c>
      <c r="J3082" s="24">
        <v>1.2200921</v>
      </c>
      <c r="K3082" s="24">
        <v>0.89755600000000002</v>
      </c>
      <c r="L3082" s="24">
        <v>0.89609494999999995</v>
      </c>
      <c r="M3082" s="24">
        <v>0.50519497999999996</v>
      </c>
      <c r="N3082" s="24">
        <v>0.50430410999999997</v>
      </c>
    </row>
    <row r="3083" spans="2:14" ht="16" x14ac:dyDescent="0.2">
      <c r="B3083" s="24">
        <v>615.21</v>
      </c>
      <c r="C3083" s="24">
        <v>2.5476348099999999</v>
      </c>
      <c r="D3083" s="24">
        <v>2.5465918200000002</v>
      </c>
      <c r="E3083" s="24">
        <v>2.0857683499999999</v>
      </c>
      <c r="F3083" s="24">
        <v>2.0847012399999998</v>
      </c>
      <c r="G3083" s="24">
        <v>1.84713007</v>
      </c>
      <c r="H3083" s="24">
        <v>1.8459261499999999</v>
      </c>
      <c r="I3083" s="24">
        <v>1.21810325</v>
      </c>
      <c r="J3083" s="24">
        <v>1.2175583000000001</v>
      </c>
      <c r="K3083" s="24">
        <v>0.89596302000000005</v>
      </c>
      <c r="L3083" s="24">
        <v>0.89443028999999996</v>
      </c>
      <c r="M3083" s="24">
        <v>0.50472145000000002</v>
      </c>
      <c r="N3083" s="24">
        <v>0.50363047999999999</v>
      </c>
    </row>
    <row r="3084" spans="2:14" ht="16" x14ac:dyDescent="0.2">
      <c r="B3084" s="24">
        <v>615.41</v>
      </c>
      <c r="C3084" s="24">
        <v>2.5423631900000001</v>
      </c>
      <c r="D3084" s="24">
        <v>2.5415171700000001</v>
      </c>
      <c r="E3084" s="24">
        <v>2.0813845299999998</v>
      </c>
      <c r="F3084" s="24">
        <v>2.08031605</v>
      </c>
      <c r="G3084" s="24">
        <v>1.8435982099999999</v>
      </c>
      <c r="H3084" s="24">
        <v>1.8421219799999999</v>
      </c>
      <c r="I3084" s="24">
        <v>1.2154359800000001</v>
      </c>
      <c r="J3084" s="24">
        <v>1.21502976</v>
      </c>
      <c r="K3084" s="24">
        <v>0.89404715999999995</v>
      </c>
      <c r="L3084" s="24">
        <v>0.89276871999999996</v>
      </c>
      <c r="M3084" s="24">
        <v>0.50361752999999998</v>
      </c>
      <c r="N3084" s="24">
        <v>0.50295774999999998</v>
      </c>
    </row>
    <row r="3085" spans="2:14" ht="16" x14ac:dyDescent="0.2">
      <c r="B3085" s="24">
        <v>615.61</v>
      </c>
      <c r="C3085" s="24">
        <v>2.5370733699999999</v>
      </c>
      <c r="D3085" s="24">
        <v>2.5364526399999998</v>
      </c>
      <c r="E3085" s="24">
        <v>2.0769177000000001</v>
      </c>
      <c r="F3085" s="24">
        <v>2.0759400800000001</v>
      </c>
      <c r="G3085" s="24">
        <v>1.8400087899999999</v>
      </c>
      <c r="H3085" s="24">
        <v>1.83832565</v>
      </c>
      <c r="I3085" s="24">
        <v>1.21293988</v>
      </c>
      <c r="J3085" s="24">
        <v>1.2125064699999999</v>
      </c>
      <c r="K3085" s="24">
        <v>0.89229480999999999</v>
      </c>
      <c r="L3085" s="24">
        <v>0.89111024000000005</v>
      </c>
      <c r="M3085" s="24">
        <v>0.50271524999999995</v>
      </c>
      <c r="N3085" s="24">
        <v>0.50228592000000005</v>
      </c>
    </row>
    <row r="3086" spans="2:14" ht="16" x14ac:dyDescent="0.2">
      <c r="B3086" s="24">
        <v>615.80999999999995</v>
      </c>
      <c r="C3086" s="24">
        <v>2.5322177300000002</v>
      </c>
      <c r="D3086" s="24">
        <v>2.5313981999999999</v>
      </c>
      <c r="E3086" s="24">
        <v>2.07294197</v>
      </c>
      <c r="F3086" s="24">
        <v>2.0715733200000002</v>
      </c>
      <c r="G3086" s="24">
        <v>1.83602804</v>
      </c>
      <c r="H3086" s="24">
        <v>1.8345371500000001</v>
      </c>
      <c r="I3086" s="24">
        <v>1.21048201</v>
      </c>
      <c r="J3086" s="24">
        <v>1.2099884299999999</v>
      </c>
      <c r="K3086" s="24">
        <v>0.88994715000000002</v>
      </c>
      <c r="L3086" s="24">
        <v>0.88945483000000003</v>
      </c>
      <c r="M3086" s="24">
        <v>0.50200453</v>
      </c>
      <c r="N3086" s="24">
        <v>0.50161498000000004</v>
      </c>
    </row>
    <row r="3087" spans="2:14" ht="16" x14ac:dyDescent="0.2">
      <c r="B3087" s="24">
        <v>616.01</v>
      </c>
      <c r="C3087" s="24">
        <v>2.52713119</v>
      </c>
      <c r="D3087" s="24">
        <v>2.5263538300000001</v>
      </c>
      <c r="E3087" s="24">
        <v>2.0687271800000002</v>
      </c>
      <c r="F3087" s="24">
        <v>2.0672157499999999</v>
      </c>
      <c r="G3087" s="24">
        <v>1.83207516</v>
      </c>
      <c r="H3087" s="24">
        <v>1.83075645</v>
      </c>
      <c r="I3087" s="24">
        <v>1.2077332599999999</v>
      </c>
      <c r="J3087" s="24">
        <v>1.2074756099999999</v>
      </c>
      <c r="K3087" s="24">
        <v>0.88790561999999995</v>
      </c>
      <c r="L3087" s="24">
        <v>0.88780250999999999</v>
      </c>
      <c r="M3087" s="24">
        <v>0.50063064000000002</v>
      </c>
      <c r="N3087" s="24">
        <v>0.50094494000000001</v>
      </c>
    </row>
    <row r="3088" spans="2:14" ht="16" x14ac:dyDescent="0.2">
      <c r="B3088" s="24">
        <v>616.21</v>
      </c>
      <c r="C3088" s="24">
        <v>2.5225534399999998</v>
      </c>
      <c r="D3088" s="24">
        <v>2.52131952</v>
      </c>
      <c r="E3088" s="24">
        <v>2.0646184999999999</v>
      </c>
      <c r="F3088" s="24">
        <v>2.0628673399999999</v>
      </c>
      <c r="G3088" s="24">
        <v>1.8284119400000001</v>
      </c>
      <c r="H3088" s="24">
        <v>1.8269835400000001</v>
      </c>
      <c r="I3088" s="24">
        <v>1.2055312499999999</v>
      </c>
      <c r="J3088" s="24">
        <v>1.20496801</v>
      </c>
      <c r="K3088" s="24">
        <v>0.88622977000000003</v>
      </c>
      <c r="L3088" s="24">
        <v>0.88615325</v>
      </c>
      <c r="M3088" s="24">
        <v>0.49977660000000002</v>
      </c>
      <c r="N3088" s="24">
        <v>0.50027580000000005</v>
      </c>
    </row>
    <row r="3089" spans="2:14" ht="16" x14ac:dyDescent="0.2">
      <c r="B3089" s="24">
        <v>616.41</v>
      </c>
      <c r="C3089" s="24">
        <v>2.5180523300000002</v>
      </c>
      <c r="D3089" s="24">
        <v>2.5162952299999999</v>
      </c>
      <c r="E3089" s="24">
        <v>2.0607235799999999</v>
      </c>
      <c r="F3089" s="24">
        <v>2.0585280699999999</v>
      </c>
      <c r="G3089" s="24">
        <v>1.8256187100000001</v>
      </c>
      <c r="H3089" s="24">
        <v>1.82321841</v>
      </c>
      <c r="I3089" s="24">
        <v>1.2038974899999999</v>
      </c>
      <c r="J3089" s="24">
        <v>1.2024656199999999</v>
      </c>
      <c r="K3089" s="24">
        <v>0.88498725</v>
      </c>
      <c r="L3089" s="24">
        <v>0.88450704999999996</v>
      </c>
      <c r="M3089" s="24">
        <v>0.49927523000000001</v>
      </c>
      <c r="N3089" s="24">
        <v>0.49960755000000001</v>
      </c>
    </row>
    <row r="3090" spans="2:14" ht="16" x14ac:dyDescent="0.2">
      <c r="B3090" s="24">
        <v>616.61</v>
      </c>
      <c r="C3090" s="24">
        <v>2.5138929600000002</v>
      </c>
      <c r="D3090" s="24">
        <v>2.5112809600000001</v>
      </c>
      <c r="E3090" s="24">
        <v>2.0568875200000001</v>
      </c>
      <c r="F3090" s="24">
        <v>2.0541979399999999</v>
      </c>
      <c r="G3090" s="24">
        <v>1.82206946</v>
      </c>
      <c r="H3090" s="24">
        <v>1.81946104</v>
      </c>
      <c r="I3090" s="24">
        <v>1.20194343</v>
      </c>
      <c r="J3090" s="24">
        <v>1.19996842</v>
      </c>
      <c r="K3090" s="24">
        <v>0.88351040999999997</v>
      </c>
      <c r="L3090" s="24">
        <v>0.88286392000000002</v>
      </c>
      <c r="M3090" s="24">
        <v>0.49872398000000001</v>
      </c>
      <c r="N3090" s="24">
        <v>0.49894019000000001</v>
      </c>
    </row>
    <row r="3091" spans="2:14" ht="16" x14ac:dyDescent="0.2">
      <c r="B3091" s="24">
        <v>616.80999999999995</v>
      </c>
      <c r="C3091" s="24">
        <v>2.5090790100000002</v>
      </c>
      <c r="D3091" s="24">
        <v>2.50627668</v>
      </c>
      <c r="E3091" s="24">
        <v>2.05318172</v>
      </c>
      <c r="F3091" s="24">
        <v>2.0498769100000001</v>
      </c>
      <c r="G3091" s="24">
        <v>1.81871845</v>
      </c>
      <c r="H3091" s="24">
        <v>1.81571141</v>
      </c>
      <c r="I3091" s="24">
        <v>1.1999150999999999</v>
      </c>
      <c r="J3091" s="24">
        <v>1.1974764200000001</v>
      </c>
      <c r="K3091" s="24">
        <v>0.88242801999999998</v>
      </c>
      <c r="L3091" s="24">
        <v>0.88122383000000004</v>
      </c>
      <c r="M3091" s="24">
        <v>0.49836898000000002</v>
      </c>
      <c r="N3091" s="24">
        <v>0.49827371999999998</v>
      </c>
    </row>
    <row r="3092" spans="2:14" ht="16" x14ac:dyDescent="0.2">
      <c r="B3092" s="24">
        <v>617.01</v>
      </c>
      <c r="C3092" s="24">
        <v>2.5046735400000002</v>
      </c>
      <c r="D3092" s="24">
        <v>2.5012823800000001</v>
      </c>
      <c r="E3092" s="24">
        <v>2.0494789500000001</v>
      </c>
      <c r="F3092" s="24">
        <v>2.04556498</v>
      </c>
      <c r="G3092" s="24">
        <v>1.8159914800000001</v>
      </c>
      <c r="H3092" s="24">
        <v>1.8119695099999999</v>
      </c>
      <c r="I3092" s="24">
        <v>1.19795955</v>
      </c>
      <c r="J3092" s="24">
        <v>1.1949895800000001</v>
      </c>
      <c r="K3092" s="24">
        <v>0.88139365000000003</v>
      </c>
      <c r="L3092" s="24">
        <v>0.8795868</v>
      </c>
      <c r="M3092" s="24">
        <v>0.49804779999999998</v>
      </c>
      <c r="N3092" s="24">
        <v>0.49760815000000003</v>
      </c>
    </row>
    <row r="3093" spans="2:14" ht="16" x14ac:dyDescent="0.2">
      <c r="B3093" s="24">
        <v>617.21</v>
      </c>
      <c r="C3093" s="24">
        <v>2.5002246700000001</v>
      </c>
      <c r="D3093" s="24">
        <v>2.4962980199999998</v>
      </c>
      <c r="E3093" s="24">
        <v>2.0457260599999998</v>
      </c>
      <c r="F3093" s="24">
        <v>2.0412621099999999</v>
      </c>
      <c r="G3093" s="24">
        <v>1.8128503600000001</v>
      </c>
      <c r="H3093" s="24">
        <v>1.8082353200000001</v>
      </c>
      <c r="I3093" s="24">
        <v>1.19557461</v>
      </c>
      <c r="J3093" s="24">
        <v>1.19250791</v>
      </c>
      <c r="K3093" s="24">
        <v>0.88003787</v>
      </c>
      <c r="L3093" s="24">
        <v>0.87795279999999998</v>
      </c>
      <c r="M3093" s="24">
        <v>0.49743199999999999</v>
      </c>
      <c r="N3093" s="24">
        <v>0.49694346</v>
      </c>
    </row>
    <row r="3094" spans="2:14" ht="16" x14ac:dyDescent="0.2">
      <c r="B3094" s="24">
        <v>617.41</v>
      </c>
      <c r="C3094" s="24">
        <v>2.49606716</v>
      </c>
      <c r="D3094" s="24">
        <v>2.4913235999999999</v>
      </c>
      <c r="E3094" s="24">
        <v>2.04227764</v>
      </c>
      <c r="F3094" s="24">
        <v>2.0369682999999998</v>
      </c>
      <c r="G3094" s="24">
        <v>1.8096681100000001</v>
      </c>
      <c r="H3094" s="24">
        <v>1.8045088300000001</v>
      </c>
      <c r="I3094" s="24">
        <v>1.19360836</v>
      </c>
      <c r="J3094" s="24">
        <v>1.1900314000000001</v>
      </c>
      <c r="K3094" s="24">
        <v>0.87873347000000002</v>
      </c>
      <c r="L3094" s="24">
        <v>0.87632184000000002</v>
      </c>
      <c r="M3094" s="24">
        <v>0.49708953</v>
      </c>
      <c r="N3094" s="24">
        <v>0.49627966000000001</v>
      </c>
    </row>
    <row r="3095" spans="2:14" ht="16" x14ac:dyDescent="0.2">
      <c r="B3095" s="24">
        <v>617.61</v>
      </c>
      <c r="C3095" s="24">
        <v>2.4915037</v>
      </c>
      <c r="D3095" s="24">
        <v>2.4863590900000001</v>
      </c>
      <c r="E3095" s="24">
        <v>2.0384173099999998</v>
      </c>
      <c r="F3095" s="24">
        <v>2.03268351</v>
      </c>
      <c r="G3095" s="24">
        <v>1.8063808400000001</v>
      </c>
      <c r="H3095" s="24">
        <v>1.80079002</v>
      </c>
      <c r="I3095" s="24">
        <v>1.19103589</v>
      </c>
      <c r="J3095" s="24">
        <v>1.18756002</v>
      </c>
      <c r="K3095" s="24">
        <v>0.87753888000000002</v>
      </c>
      <c r="L3095" s="24">
        <v>0.87469390999999996</v>
      </c>
      <c r="M3095" s="24">
        <v>0.49648123</v>
      </c>
      <c r="N3095" s="24">
        <v>0.49561674999999999</v>
      </c>
    </row>
    <row r="3096" spans="2:14" ht="16" x14ac:dyDescent="0.2">
      <c r="B3096" s="24">
        <v>617.80999999999995</v>
      </c>
      <c r="C3096" s="24">
        <v>2.4865184999999999</v>
      </c>
      <c r="D3096" s="24">
        <v>2.4814044700000002</v>
      </c>
      <c r="E3096" s="24">
        <v>2.0343857000000001</v>
      </c>
      <c r="F3096" s="24">
        <v>2.02840774</v>
      </c>
      <c r="G3096" s="24">
        <v>1.8021201099999999</v>
      </c>
      <c r="H3096" s="24">
        <v>1.79707887</v>
      </c>
      <c r="I3096" s="24">
        <v>1.18879359</v>
      </c>
      <c r="J3096" s="24">
        <v>1.1850937800000001</v>
      </c>
      <c r="K3096" s="24">
        <v>0.87621605000000002</v>
      </c>
      <c r="L3096" s="24">
        <v>0.87306899999999998</v>
      </c>
      <c r="M3096" s="24">
        <v>0.49589038000000002</v>
      </c>
      <c r="N3096" s="24">
        <v>0.49495473000000001</v>
      </c>
    </row>
    <row r="3097" spans="2:14" ht="16" x14ac:dyDescent="0.2">
      <c r="B3097" s="24">
        <v>618.01</v>
      </c>
      <c r="C3097" s="24">
        <v>2.4810794199999999</v>
      </c>
      <c r="D3097" s="24">
        <v>2.4764597199999998</v>
      </c>
      <c r="E3097" s="24">
        <v>2.0295176399999999</v>
      </c>
      <c r="F3097" s="24">
        <v>2.0241409699999999</v>
      </c>
      <c r="G3097" s="24">
        <v>1.7979443799999999</v>
      </c>
      <c r="H3097" s="24">
        <v>1.79337536</v>
      </c>
      <c r="I3097" s="24">
        <v>1.1859693</v>
      </c>
      <c r="J3097" s="24">
        <v>1.1826326700000001</v>
      </c>
      <c r="K3097" s="24">
        <v>0.87419124000000004</v>
      </c>
      <c r="L3097" s="24">
        <v>0.87144712000000002</v>
      </c>
      <c r="M3097" s="24">
        <v>0.49488312000000001</v>
      </c>
      <c r="N3097" s="24">
        <v>0.49429358000000001</v>
      </c>
    </row>
    <row r="3098" spans="2:14" ht="16" x14ac:dyDescent="0.2">
      <c r="B3098" s="24">
        <v>618.21</v>
      </c>
      <c r="C3098" s="24">
        <v>2.4761152100000001</v>
      </c>
      <c r="D3098" s="24">
        <v>2.4715248299999999</v>
      </c>
      <c r="E3098" s="24">
        <v>2.0252787699999999</v>
      </c>
      <c r="F3098" s="24">
        <v>2.01988316</v>
      </c>
      <c r="G3098" s="24">
        <v>1.79410275</v>
      </c>
      <c r="H3098" s="24">
        <v>1.7896794899999999</v>
      </c>
      <c r="I3098" s="24">
        <v>1.18288316</v>
      </c>
      <c r="J3098" s="24">
        <v>1.1801766600000001</v>
      </c>
      <c r="K3098" s="24">
        <v>0.87240322000000003</v>
      </c>
      <c r="L3098" s="24">
        <v>0.86982824000000003</v>
      </c>
      <c r="M3098" s="24">
        <v>0.49423045999999998</v>
      </c>
      <c r="N3098" s="24">
        <v>0.49363331999999999</v>
      </c>
    </row>
    <row r="3099" spans="2:14" ht="16" x14ac:dyDescent="0.2">
      <c r="B3099" s="24">
        <v>618.41</v>
      </c>
      <c r="C3099" s="24">
        <v>2.4714316200000002</v>
      </c>
      <c r="D3099" s="24">
        <v>2.4665997800000001</v>
      </c>
      <c r="E3099" s="24">
        <v>2.0210995700000001</v>
      </c>
      <c r="F3099" s="24">
        <v>2.0156343200000002</v>
      </c>
      <c r="G3099" s="24">
        <v>1.79053577</v>
      </c>
      <c r="H3099" s="24">
        <v>1.78599124</v>
      </c>
      <c r="I3099" s="24">
        <v>1.18058558</v>
      </c>
      <c r="J3099" s="24">
        <v>1.17772575</v>
      </c>
      <c r="K3099" s="24">
        <v>0.87099422000000004</v>
      </c>
      <c r="L3099" s="24">
        <v>0.86821238000000001</v>
      </c>
      <c r="M3099" s="24">
        <v>0.49392479</v>
      </c>
      <c r="N3099" s="24">
        <v>0.49297394999999999</v>
      </c>
    </row>
    <row r="3100" spans="2:14" ht="16" x14ac:dyDescent="0.2">
      <c r="B3100" s="24">
        <v>618.61</v>
      </c>
      <c r="C3100" s="24">
        <v>2.46680359</v>
      </c>
      <c r="D3100" s="24">
        <v>2.4616845299999999</v>
      </c>
      <c r="E3100" s="24">
        <v>2.01744645</v>
      </c>
      <c r="F3100" s="24">
        <v>2.0113944099999999</v>
      </c>
      <c r="G3100" s="24">
        <v>1.78721949</v>
      </c>
      <c r="H3100" s="24">
        <v>1.78231059</v>
      </c>
      <c r="I3100" s="24">
        <v>1.1777420000000001</v>
      </c>
      <c r="J3100" s="24">
        <v>1.17527994</v>
      </c>
      <c r="K3100" s="24">
        <v>0.86929228999999997</v>
      </c>
      <c r="L3100" s="24">
        <v>0.86659951000000002</v>
      </c>
      <c r="M3100" s="24">
        <v>0.49357223</v>
      </c>
      <c r="N3100" s="24">
        <v>0.49231544999999999</v>
      </c>
    </row>
    <row r="3101" spans="2:14" ht="16" x14ac:dyDescent="0.2">
      <c r="B3101" s="24">
        <v>618.80999999999995</v>
      </c>
      <c r="C3101" s="24">
        <v>2.4625958400000001</v>
      </c>
      <c r="D3101" s="24">
        <v>2.4567790899999999</v>
      </c>
      <c r="E3101" s="24">
        <v>2.0136079200000001</v>
      </c>
      <c r="F3101" s="24">
        <v>2.0071634199999999</v>
      </c>
      <c r="G3101" s="24">
        <v>1.7837275399999999</v>
      </c>
      <c r="H3101" s="24">
        <v>1.77863752</v>
      </c>
      <c r="I3101" s="24">
        <v>1.1756822499999999</v>
      </c>
      <c r="J3101" s="24">
        <v>1.1728392000000001</v>
      </c>
      <c r="K3101" s="24">
        <v>0.86767601000000005</v>
      </c>
      <c r="L3101" s="24">
        <v>0.86498964</v>
      </c>
      <c r="M3101" s="24">
        <v>0.49324278999999999</v>
      </c>
      <c r="N3101" s="24">
        <v>0.49165783000000002</v>
      </c>
    </row>
    <row r="3102" spans="2:14" ht="16" x14ac:dyDescent="0.2">
      <c r="B3102" s="24">
        <v>619.01</v>
      </c>
      <c r="C3102" s="24">
        <v>2.4582843400000001</v>
      </c>
      <c r="D3102" s="24">
        <v>2.4518834100000002</v>
      </c>
      <c r="E3102" s="24">
        <v>2.0096131399999999</v>
      </c>
      <c r="F3102" s="24">
        <v>2.00294134</v>
      </c>
      <c r="G3102" s="24">
        <v>1.780384</v>
      </c>
      <c r="H3102" s="24">
        <v>1.7749720200000001</v>
      </c>
      <c r="I3102" s="24">
        <v>1.1729641200000001</v>
      </c>
      <c r="J3102" s="24">
        <v>1.17040353</v>
      </c>
      <c r="K3102" s="24">
        <v>0.86584092999999995</v>
      </c>
      <c r="L3102" s="24">
        <v>0.86338276000000003</v>
      </c>
      <c r="M3102" s="24">
        <v>0.49230681999999998</v>
      </c>
      <c r="N3102" s="24">
        <v>0.49100110000000002</v>
      </c>
    </row>
    <row r="3103" spans="2:14" ht="16" x14ac:dyDescent="0.2">
      <c r="B3103" s="24">
        <v>619.21</v>
      </c>
      <c r="C3103" s="24">
        <v>2.45359244</v>
      </c>
      <c r="D3103" s="24">
        <v>2.4469975000000002</v>
      </c>
      <c r="E3103" s="24">
        <v>2.0053299500000001</v>
      </c>
      <c r="F3103" s="24">
        <v>1.9987281299999999</v>
      </c>
      <c r="G3103" s="24">
        <v>1.7771615599999999</v>
      </c>
      <c r="H3103" s="24">
        <v>1.77131408</v>
      </c>
      <c r="I3103" s="24">
        <v>1.17053005</v>
      </c>
      <c r="J3103" s="24">
        <v>1.16797292</v>
      </c>
      <c r="K3103" s="24">
        <v>0.8639249</v>
      </c>
      <c r="L3103" s="24">
        <v>0.86177886999999997</v>
      </c>
      <c r="M3103" s="24">
        <v>0.49166364000000001</v>
      </c>
      <c r="N3103" s="24">
        <v>0.49034523000000002</v>
      </c>
    </row>
    <row r="3104" spans="2:14" ht="16" x14ac:dyDescent="0.2">
      <c r="B3104" s="24">
        <v>619.41</v>
      </c>
      <c r="C3104" s="24">
        <v>2.4489019700000001</v>
      </c>
      <c r="D3104" s="24">
        <v>2.44212132</v>
      </c>
      <c r="E3104" s="24">
        <v>2.0014631399999998</v>
      </c>
      <c r="F3104" s="24">
        <v>1.99452378</v>
      </c>
      <c r="G3104" s="24">
        <v>1.77393453</v>
      </c>
      <c r="H3104" s="24">
        <v>1.7676636800000001</v>
      </c>
      <c r="I3104" s="24">
        <v>1.1682567500000001</v>
      </c>
      <c r="J3104" s="24">
        <v>1.1655473599999999</v>
      </c>
      <c r="K3104" s="24">
        <v>0.86244977</v>
      </c>
      <c r="L3104" s="24">
        <v>0.86017794999999997</v>
      </c>
      <c r="M3104" s="24">
        <v>0.49065156999999998</v>
      </c>
      <c r="N3104" s="24">
        <v>0.48969024999999999</v>
      </c>
    </row>
    <row r="3105" spans="2:14" ht="16" x14ac:dyDescent="0.2">
      <c r="B3105" s="24">
        <v>619.61</v>
      </c>
      <c r="C3105" s="24">
        <v>2.4445554999999999</v>
      </c>
      <c r="D3105" s="24">
        <v>2.43725485</v>
      </c>
      <c r="E3105" s="24">
        <v>1.99765451</v>
      </c>
      <c r="F3105" s="24">
        <v>1.9903282799999999</v>
      </c>
      <c r="G3105" s="24">
        <v>1.77041395</v>
      </c>
      <c r="H3105" s="24">
        <v>1.7640207999999999</v>
      </c>
      <c r="I3105" s="24">
        <v>1.16619154</v>
      </c>
      <c r="J3105" s="24">
        <v>1.1631268299999999</v>
      </c>
      <c r="K3105" s="24">
        <v>0.86108837999999999</v>
      </c>
      <c r="L3105" s="24">
        <v>0.85858000999999995</v>
      </c>
      <c r="M3105" s="24">
        <v>0.49027008999999999</v>
      </c>
      <c r="N3105" s="24">
        <v>0.48903614000000001</v>
      </c>
    </row>
    <row r="3106" spans="2:14" ht="16" x14ac:dyDescent="0.2">
      <c r="B3106" s="24">
        <v>619.80999999999995</v>
      </c>
      <c r="C3106" s="24">
        <v>2.4406753000000001</v>
      </c>
      <c r="D3106" s="24">
        <v>2.43239809</v>
      </c>
      <c r="E3106" s="24">
        <v>1.99369219</v>
      </c>
      <c r="F3106" s="24">
        <v>1.98614161</v>
      </c>
      <c r="G3106" s="24">
        <v>1.76684508</v>
      </c>
      <c r="H3106" s="24">
        <v>1.76038542</v>
      </c>
      <c r="I3106" s="24">
        <v>1.16415523</v>
      </c>
      <c r="J3106" s="24">
        <v>1.16071133</v>
      </c>
      <c r="K3106" s="24">
        <v>0.85913815000000004</v>
      </c>
      <c r="L3106" s="24">
        <v>0.85698503999999998</v>
      </c>
      <c r="M3106" s="24">
        <v>0.48919257999999999</v>
      </c>
      <c r="N3106" s="24">
        <v>0.48838290000000001</v>
      </c>
    </row>
    <row r="3107" spans="2:14" ht="16" x14ac:dyDescent="0.2">
      <c r="B3107" s="24">
        <v>620.01</v>
      </c>
      <c r="C3107" s="24">
        <v>2.437147</v>
      </c>
      <c r="D3107" s="24"/>
      <c r="E3107" s="24">
        <v>1.9899856199999999</v>
      </c>
      <c r="F3107" s="24"/>
      <c r="G3107" s="24">
        <v>1.76392463</v>
      </c>
      <c r="H3107" s="24"/>
      <c r="I3107" s="24">
        <v>1.1621844800000001</v>
      </c>
      <c r="J3107" s="24"/>
      <c r="K3107" s="24">
        <v>0.85831221999999996</v>
      </c>
      <c r="L3107" s="24"/>
      <c r="M3107" s="24">
        <v>0.48839398000000001</v>
      </c>
      <c r="N3107" s="24"/>
    </row>
    <row r="3108" spans="2:14" ht="16" x14ac:dyDescent="0.2">
      <c r="B3108" s="24">
        <v>620.21</v>
      </c>
      <c r="C3108" s="24">
        <v>2.4338127300000001</v>
      </c>
      <c r="D3108" s="24"/>
      <c r="E3108" s="24">
        <v>1.9865238700000001</v>
      </c>
      <c r="F3108" s="24"/>
      <c r="G3108" s="24">
        <v>1.7614471899999999</v>
      </c>
      <c r="H3108" s="24"/>
      <c r="I3108" s="24">
        <v>1.1607339999999999</v>
      </c>
      <c r="J3108" s="24"/>
      <c r="K3108" s="24">
        <v>0.85713278000000004</v>
      </c>
      <c r="L3108" s="24"/>
      <c r="M3108" s="24">
        <v>0.48831888000000001</v>
      </c>
      <c r="N3108" s="24"/>
    </row>
    <row r="3109" spans="2:14" ht="16" x14ac:dyDescent="0.2">
      <c r="B3109" s="24">
        <v>620.41</v>
      </c>
      <c r="C3109" s="24">
        <v>2.4305120100000002</v>
      </c>
      <c r="D3109" s="24"/>
      <c r="E3109" s="24">
        <v>1.9837519299999999</v>
      </c>
      <c r="F3109" s="24"/>
      <c r="G3109" s="24">
        <v>1.7591041999999999</v>
      </c>
      <c r="H3109" s="24"/>
      <c r="I3109" s="24">
        <v>1.1594343899999999</v>
      </c>
      <c r="J3109" s="24"/>
      <c r="K3109" s="24">
        <v>0.85621301999999999</v>
      </c>
      <c r="L3109" s="24"/>
      <c r="M3109" s="24">
        <v>0.48835521999999998</v>
      </c>
      <c r="N3109" s="24"/>
    </row>
    <row r="3110" spans="2:14" ht="16" x14ac:dyDescent="0.2">
      <c r="B3110" s="24">
        <v>620.61</v>
      </c>
      <c r="C3110" s="24">
        <v>2.4266280199999999</v>
      </c>
      <c r="D3110" s="24"/>
      <c r="E3110" s="24">
        <v>1.9800804000000001</v>
      </c>
      <c r="F3110" s="24"/>
      <c r="G3110" s="24">
        <v>1.75564399</v>
      </c>
      <c r="H3110" s="24"/>
      <c r="I3110" s="24">
        <v>1.15754453</v>
      </c>
      <c r="J3110" s="24"/>
      <c r="K3110" s="24">
        <v>0.85500043999999997</v>
      </c>
      <c r="L3110" s="24"/>
      <c r="M3110" s="24">
        <v>0.48789558999999999</v>
      </c>
      <c r="N3110" s="24"/>
    </row>
    <row r="3111" spans="2:14" ht="16" x14ac:dyDescent="0.2">
      <c r="B3111" s="24">
        <v>620.80999999999995</v>
      </c>
      <c r="C3111" s="24">
        <v>2.42258811</v>
      </c>
      <c r="D3111" s="24"/>
      <c r="E3111" s="24">
        <v>1.9764314199999999</v>
      </c>
      <c r="F3111" s="24"/>
      <c r="G3111" s="24">
        <v>1.7528396900000001</v>
      </c>
      <c r="H3111" s="24"/>
      <c r="I3111" s="24">
        <v>1.1554599000000001</v>
      </c>
      <c r="J3111" s="24"/>
      <c r="K3111" s="24">
        <v>0.85398668</v>
      </c>
      <c r="L3111" s="24"/>
      <c r="M3111" s="24">
        <v>0.48755071999999999</v>
      </c>
      <c r="N3111" s="24"/>
    </row>
    <row r="3112" spans="2:14" ht="16" x14ac:dyDescent="0.2">
      <c r="B3112" s="24">
        <v>621.01</v>
      </c>
      <c r="C3112" s="24">
        <v>2.4186800499999999</v>
      </c>
      <c r="D3112" s="24"/>
      <c r="E3112" s="24">
        <v>1.9733701400000001</v>
      </c>
      <c r="F3112" s="24"/>
      <c r="G3112" s="24">
        <v>1.75070163</v>
      </c>
      <c r="H3112" s="24"/>
      <c r="I3112" s="24">
        <v>1.1539657999999999</v>
      </c>
      <c r="J3112" s="24"/>
      <c r="K3112" s="24">
        <v>0.85294585000000001</v>
      </c>
      <c r="L3112" s="24"/>
      <c r="M3112" s="24">
        <v>0.48699995000000001</v>
      </c>
      <c r="N3112" s="24"/>
    </row>
    <row r="3113" spans="2:14" ht="16" x14ac:dyDescent="0.2">
      <c r="B3113" s="24">
        <v>621.21</v>
      </c>
      <c r="C3113" s="24">
        <v>2.4137895299999998</v>
      </c>
      <c r="D3113" s="24"/>
      <c r="E3113" s="24">
        <v>1.9701052100000001</v>
      </c>
      <c r="F3113" s="24"/>
      <c r="G3113" s="24">
        <v>1.7477998699999999</v>
      </c>
      <c r="H3113" s="24"/>
      <c r="I3113" s="24">
        <v>1.1521191799999999</v>
      </c>
      <c r="J3113" s="24"/>
      <c r="K3113" s="24">
        <v>0.85130967999999996</v>
      </c>
      <c r="L3113" s="24"/>
      <c r="M3113" s="24">
        <v>0.48652770000000001</v>
      </c>
      <c r="N3113" s="24"/>
    </row>
    <row r="3114" spans="2:14" ht="16" x14ac:dyDescent="0.2">
      <c r="B3114" s="24">
        <v>621.41</v>
      </c>
      <c r="C3114" s="24">
        <v>2.40978431</v>
      </c>
      <c r="D3114" s="24"/>
      <c r="E3114" s="24">
        <v>1.9672756300000001</v>
      </c>
      <c r="F3114" s="24"/>
      <c r="G3114" s="24">
        <v>1.7450722599999999</v>
      </c>
      <c r="H3114" s="24"/>
      <c r="I3114" s="24">
        <v>1.1504493</v>
      </c>
      <c r="J3114" s="24"/>
      <c r="K3114" s="24">
        <v>0.84995472000000005</v>
      </c>
      <c r="L3114" s="24"/>
      <c r="M3114" s="24">
        <v>0.48622252999999999</v>
      </c>
      <c r="N3114" s="24"/>
    </row>
    <row r="3115" spans="2:14" ht="16" x14ac:dyDescent="0.2">
      <c r="B3115" s="24">
        <v>621.61</v>
      </c>
      <c r="C3115" s="24">
        <v>2.4052845500000002</v>
      </c>
      <c r="D3115" s="24"/>
      <c r="E3115" s="24">
        <v>1.9640095099999999</v>
      </c>
      <c r="F3115" s="24"/>
      <c r="G3115" s="24">
        <v>1.7423420999999999</v>
      </c>
      <c r="H3115" s="24"/>
      <c r="I3115" s="24">
        <v>1.1488174099999999</v>
      </c>
      <c r="J3115" s="24"/>
      <c r="K3115" s="24">
        <v>0.84885001000000004</v>
      </c>
      <c r="L3115" s="24"/>
      <c r="M3115" s="24">
        <v>0.48601598000000001</v>
      </c>
      <c r="N3115" s="24"/>
    </row>
    <row r="3116" spans="2:14" ht="16" x14ac:dyDescent="0.2">
      <c r="B3116" s="24">
        <v>621.80999999999995</v>
      </c>
      <c r="C3116" s="24">
        <v>2.40037498</v>
      </c>
      <c r="D3116" s="24"/>
      <c r="E3116" s="24">
        <v>1.9605593699999999</v>
      </c>
      <c r="F3116" s="24"/>
      <c r="G3116" s="24">
        <v>1.73859944</v>
      </c>
      <c r="H3116" s="24"/>
      <c r="I3116" s="24">
        <v>1.14683384</v>
      </c>
      <c r="J3116" s="24"/>
      <c r="K3116" s="24">
        <v>0.84717288999999996</v>
      </c>
      <c r="L3116" s="24"/>
      <c r="M3116" s="24">
        <v>0.48528729999999998</v>
      </c>
      <c r="N3116" s="24"/>
    </row>
    <row r="3117" spans="2:14" ht="16" x14ac:dyDescent="0.2">
      <c r="B3117" s="24">
        <v>622.01</v>
      </c>
      <c r="C3117" s="24">
        <v>2.3955572300000001</v>
      </c>
      <c r="D3117" s="24"/>
      <c r="E3117" s="24">
        <v>1.9564821299999999</v>
      </c>
      <c r="F3117" s="24"/>
      <c r="G3117" s="24">
        <v>1.73504006</v>
      </c>
      <c r="H3117" s="24"/>
      <c r="I3117" s="24">
        <v>1.1443508600000001</v>
      </c>
      <c r="J3117" s="24"/>
      <c r="K3117" s="24">
        <v>0.84526338999999995</v>
      </c>
      <c r="L3117" s="24"/>
      <c r="M3117" s="24">
        <v>0.48446036999999997</v>
      </c>
      <c r="N3117" s="24"/>
    </row>
    <row r="3118" spans="2:14" ht="16" x14ac:dyDescent="0.2">
      <c r="B3118" s="24">
        <v>622.21</v>
      </c>
      <c r="C3118" s="24">
        <v>2.3911209200000001</v>
      </c>
      <c r="D3118" s="24"/>
      <c r="E3118" s="24">
        <v>1.95317049</v>
      </c>
      <c r="F3118" s="24"/>
      <c r="G3118" s="24">
        <v>1.73224087</v>
      </c>
      <c r="H3118" s="24"/>
      <c r="I3118" s="24">
        <v>1.1417828800000001</v>
      </c>
      <c r="J3118" s="24"/>
      <c r="K3118" s="24">
        <v>0.84389937999999998</v>
      </c>
      <c r="L3118" s="24"/>
      <c r="M3118" s="24">
        <v>0.48394545999999999</v>
      </c>
      <c r="N3118" s="24"/>
    </row>
    <row r="3119" spans="2:14" ht="16" x14ac:dyDescent="0.2">
      <c r="B3119" s="24">
        <v>622.41</v>
      </c>
      <c r="C3119" s="24">
        <v>2.3870949600000002</v>
      </c>
      <c r="D3119" s="24"/>
      <c r="E3119" s="24">
        <v>1.9497430099999999</v>
      </c>
      <c r="F3119" s="24"/>
      <c r="G3119" s="24">
        <v>1.72942788</v>
      </c>
      <c r="H3119" s="24"/>
      <c r="I3119" s="24">
        <v>1.1396993600000001</v>
      </c>
      <c r="J3119" s="24"/>
      <c r="K3119" s="24">
        <v>0.84250873000000004</v>
      </c>
      <c r="L3119" s="24"/>
      <c r="M3119" s="24">
        <v>0.48377998</v>
      </c>
      <c r="N3119" s="24"/>
    </row>
    <row r="3120" spans="2:14" ht="16" x14ac:dyDescent="0.2">
      <c r="B3120" s="24">
        <v>622.61</v>
      </c>
      <c r="C3120" s="24">
        <v>2.3827169100000001</v>
      </c>
      <c r="D3120" s="24"/>
      <c r="E3120" s="24">
        <v>1.9461889699999999</v>
      </c>
      <c r="F3120" s="24"/>
      <c r="G3120" s="24">
        <v>1.72627237</v>
      </c>
      <c r="H3120" s="24"/>
      <c r="I3120" s="24">
        <v>1.13705835</v>
      </c>
      <c r="J3120" s="24"/>
      <c r="K3120" s="24">
        <v>0.84077106999999995</v>
      </c>
      <c r="L3120" s="24"/>
      <c r="M3120" s="24">
        <v>0.48294279000000001</v>
      </c>
      <c r="N3120" s="24"/>
    </row>
    <row r="3121" spans="2:14" ht="16" x14ac:dyDescent="0.2">
      <c r="B3121" s="24">
        <v>622.80999999999995</v>
      </c>
      <c r="C3121" s="24">
        <v>2.3781572299999998</v>
      </c>
      <c r="D3121" s="24"/>
      <c r="E3121" s="24">
        <v>1.94206491</v>
      </c>
      <c r="F3121" s="24"/>
      <c r="G3121" s="24">
        <v>1.7231367799999999</v>
      </c>
      <c r="H3121" s="24"/>
      <c r="I3121" s="24">
        <v>1.13481093</v>
      </c>
      <c r="J3121" s="24"/>
      <c r="K3121" s="24">
        <v>0.83906049000000005</v>
      </c>
      <c r="L3121" s="24"/>
      <c r="M3121" s="24">
        <v>0.48189630999999999</v>
      </c>
      <c r="N3121" s="24"/>
    </row>
    <row r="3122" spans="2:14" ht="16" x14ac:dyDescent="0.2">
      <c r="B3122" s="24">
        <v>623.01</v>
      </c>
      <c r="C3122" s="24">
        <v>2.37329956</v>
      </c>
      <c r="D3122" s="24"/>
      <c r="E3122" s="24">
        <v>1.93809198</v>
      </c>
      <c r="F3122" s="24"/>
      <c r="G3122" s="24">
        <v>1.71986649</v>
      </c>
      <c r="H3122" s="24"/>
      <c r="I3122" s="24">
        <v>1.1322717099999999</v>
      </c>
      <c r="J3122" s="24"/>
      <c r="K3122" s="24">
        <v>0.83701523</v>
      </c>
      <c r="L3122" s="24"/>
      <c r="M3122" s="24">
        <v>0.48065577999999998</v>
      </c>
      <c r="N3122" s="24"/>
    </row>
    <row r="3123" spans="2:14" ht="16" x14ac:dyDescent="0.2">
      <c r="B3123" s="24">
        <v>623.21</v>
      </c>
      <c r="C3123" s="24">
        <v>2.36860253</v>
      </c>
      <c r="D3123" s="24"/>
      <c r="E3123" s="24">
        <v>1.93379156</v>
      </c>
      <c r="F3123" s="24"/>
      <c r="G3123" s="24">
        <v>1.71630281</v>
      </c>
      <c r="H3123" s="24"/>
      <c r="I3123" s="24">
        <v>1.13000407</v>
      </c>
      <c r="J3123" s="24"/>
      <c r="K3123" s="24">
        <v>0.83541023000000003</v>
      </c>
      <c r="L3123" s="24"/>
      <c r="M3123" s="24">
        <v>0.47939019999999999</v>
      </c>
      <c r="N3123" s="24"/>
    </row>
    <row r="3124" spans="2:14" ht="16" x14ac:dyDescent="0.2">
      <c r="B3124" s="24">
        <v>623.41</v>
      </c>
      <c r="C3124" s="24">
        <v>2.3644257799999999</v>
      </c>
      <c r="D3124" s="24"/>
      <c r="E3124" s="24">
        <v>1.9298015900000001</v>
      </c>
      <c r="F3124" s="24"/>
      <c r="G3124" s="24">
        <v>1.71291478</v>
      </c>
      <c r="H3124" s="24"/>
      <c r="I3124" s="24">
        <v>1.12763956</v>
      </c>
      <c r="J3124" s="24"/>
      <c r="K3124" s="24">
        <v>0.83414237999999996</v>
      </c>
      <c r="L3124" s="24"/>
      <c r="M3124" s="24">
        <v>0.47820857999999999</v>
      </c>
      <c r="N3124" s="24"/>
    </row>
    <row r="3125" spans="2:14" ht="16" x14ac:dyDescent="0.2">
      <c r="B3125" s="24">
        <v>623.61</v>
      </c>
      <c r="C3125" s="24">
        <v>2.3601193199999999</v>
      </c>
      <c r="D3125" s="24"/>
      <c r="E3125" s="24">
        <v>1.9256167099999999</v>
      </c>
      <c r="F3125" s="24"/>
      <c r="G3125" s="24">
        <v>1.7092916300000001</v>
      </c>
      <c r="H3125" s="24"/>
      <c r="I3125" s="24">
        <v>1.1253808599999999</v>
      </c>
      <c r="J3125" s="24"/>
      <c r="K3125" s="24">
        <v>0.83203939999999998</v>
      </c>
      <c r="L3125" s="24"/>
      <c r="M3125" s="24">
        <v>0.47710911</v>
      </c>
      <c r="N3125" s="24"/>
    </row>
    <row r="3126" spans="2:14" ht="16" x14ac:dyDescent="0.2">
      <c r="B3126" s="24">
        <v>623.80999999999995</v>
      </c>
      <c r="C3126" s="24">
        <v>2.35622731</v>
      </c>
      <c r="D3126" s="24"/>
      <c r="E3126" s="24">
        <v>1.9216699800000001</v>
      </c>
      <c r="F3126" s="24"/>
      <c r="G3126" s="24">
        <v>1.7056817399999999</v>
      </c>
      <c r="H3126" s="24"/>
      <c r="I3126" s="24">
        <v>1.1228334099999999</v>
      </c>
      <c r="J3126" s="24"/>
      <c r="K3126" s="24">
        <v>0.83041672</v>
      </c>
      <c r="L3126" s="24"/>
      <c r="M3126" s="24">
        <v>0.47598525000000003</v>
      </c>
      <c r="N3126" s="24"/>
    </row>
    <row r="3127" spans="2:14" ht="16" x14ac:dyDescent="0.2">
      <c r="B3127" s="24">
        <v>624.01</v>
      </c>
      <c r="C3127" s="24">
        <v>2.3527194900000001</v>
      </c>
      <c r="D3127" s="24"/>
      <c r="E3127" s="24">
        <v>1.91843572</v>
      </c>
      <c r="F3127" s="24"/>
      <c r="G3127" s="24">
        <v>1.7026443</v>
      </c>
      <c r="H3127" s="24"/>
      <c r="I3127" s="24">
        <v>1.1205561100000001</v>
      </c>
      <c r="J3127" s="24"/>
      <c r="K3127" s="24">
        <v>0.82912627999999999</v>
      </c>
      <c r="L3127" s="24"/>
      <c r="M3127" s="24">
        <v>0.47577017999999999</v>
      </c>
      <c r="N3127" s="24"/>
    </row>
    <row r="3128" spans="2:14" ht="16" x14ac:dyDescent="0.2">
      <c r="B3128" s="24">
        <v>624.21</v>
      </c>
      <c r="C3128" s="24">
        <v>2.3488338299999998</v>
      </c>
      <c r="D3128" s="24"/>
      <c r="E3128" s="24">
        <v>1.91461784</v>
      </c>
      <c r="F3128" s="24"/>
      <c r="G3128" s="24">
        <v>1.6998248199999999</v>
      </c>
      <c r="H3128" s="24"/>
      <c r="I3128" s="24">
        <v>1.1182143200000001</v>
      </c>
      <c r="J3128" s="24"/>
      <c r="K3128" s="24">
        <v>0.82732689999999998</v>
      </c>
      <c r="L3128" s="24"/>
      <c r="M3128" s="24">
        <v>0.47544017999999999</v>
      </c>
      <c r="N3128" s="24"/>
    </row>
    <row r="3129" spans="2:14" ht="16" x14ac:dyDescent="0.2">
      <c r="B3129" s="24">
        <v>624.41</v>
      </c>
      <c r="C3129" s="24">
        <v>2.34517475</v>
      </c>
      <c r="D3129" s="24"/>
      <c r="E3129" s="24">
        <v>1.91111118</v>
      </c>
      <c r="F3129" s="24"/>
      <c r="G3129" s="24">
        <v>1.6965643100000001</v>
      </c>
      <c r="H3129" s="24"/>
      <c r="I3129" s="24">
        <v>1.11577123</v>
      </c>
      <c r="J3129" s="24"/>
      <c r="K3129" s="24">
        <v>0.82626663</v>
      </c>
      <c r="L3129" s="24"/>
      <c r="M3129" s="24">
        <v>0.47456309000000002</v>
      </c>
      <c r="N3129" s="24"/>
    </row>
    <row r="3130" spans="2:14" ht="16" x14ac:dyDescent="0.2">
      <c r="B3130" s="24">
        <v>624.61</v>
      </c>
      <c r="C3130" s="24">
        <v>2.3413586</v>
      </c>
      <c r="D3130" s="24"/>
      <c r="E3130" s="24">
        <v>1.9077218300000001</v>
      </c>
      <c r="F3130" s="24"/>
      <c r="G3130" s="24">
        <v>1.69325485</v>
      </c>
      <c r="H3130" s="24"/>
      <c r="I3130" s="24">
        <v>1.1139142799999999</v>
      </c>
      <c r="J3130" s="24"/>
      <c r="K3130" s="24">
        <v>0.82523051999999997</v>
      </c>
      <c r="L3130" s="24"/>
      <c r="M3130" s="24">
        <v>0.47458841000000002</v>
      </c>
      <c r="N3130" s="24"/>
    </row>
    <row r="3131" spans="2:14" ht="16" x14ac:dyDescent="0.2">
      <c r="B3131" s="24">
        <v>624.80999999999995</v>
      </c>
      <c r="C3131" s="24">
        <v>2.33759746</v>
      </c>
      <c r="D3131" s="24"/>
      <c r="E3131" s="24">
        <v>1.9052323799999999</v>
      </c>
      <c r="F3131" s="24"/>
      <c r="G3131" s="24">
        <v>1.69097232</v>
      </c>
      <c r="H3131" s="24"/>
      <c r="I3131" s="24">
        <v>1.1122443900000001</v>
      </c>
      <c r="J3131" s="24"/>
      <c r="K3131" s="24">
        <v>0.82428878999999999</v>
      </c>
      <c r="L3131" s="24"/>
      <c r="M3131" s="24">
        <v>0.47469317</v>
      </c>
      <c r="N3131" s="24"/>
    </row>
    <row r="3132" spans="2:14" ht="16" x14ac:dyDescent="0.2">
      <c r="B3132" s="24">
        <v>625.01</v>
      </c>
      <c r="C3132" s="24">
        <v>2.3337636000000002</v>
      </c>
      <c r="D3132" s="24"/>
      <c r="E3132" s="24">
        <v>1.9020692699999999</v>
      </c>
      <c r="F3132" s="24"/>
      <c r="G3132" s="24">
        <v>1.68857649</v>
      </c>
      <c r="H3132" s="24"/>
      <c r="I3132" s="24">
        <v>1.1104091599999999</v>
      </c>
      <c r="J3132" s="24"/>
      <c r="K3132" s="24">
        <v>0.82287303999999994</v>
      </c>
      <c r="L3132" s="24"/>
      <c r="M3132" s="24">
        <v>0.47467345999999999</v>
      </c>
      <c r="N3132" s="24"/>
    </row>
    <row r="3133" spans="2:14" ht="16" x14ac:dyDescent="0.2">
      <c r="B3133" s="24">
        <v>625.21</v>
      </c>
      <c r="C3133" s="24">
        <v>2.3298793099999999</v>
      </c>
      <c r="D3133" s="24"/>
      <c r="E3133" s="24">
        <v>1.8990516900000001</v>
      </c>
      <c r="F3133" s="24"/>
      <c r="G3133" s="24">
        <v>1.6859680100000001</v>
      </c>
      <c r="H3133" s="24"/>
      <c r="I3133" s="24">
        <v>1.10871681</v>
      </c>
      <c r="J3133" s="24"/>
      <c r="K3133" s="24">
        <v>0.82150692999999997</v>
      </c>
      <c r="L3133" s="24"/>
      <c r="M3133" s="24">
        <v>0.47495493999999999</v>
      </c>
      <c r="N3133" s="24"/>
    </row>
    <row r="3134" spans="2:14" ht="16" x14ac:dyDescent="0.2">
      <c r="B3134" s="24">
        <v>625.41</v>
      </c>
      <c r="C3134" s="24">
        <v>2.32656961</v>
      </c>
      <c r="D3134" s="24"/>
      <c r="E3134" s="24">
        <v>1.8965629399999999</v>
      </c>
      <c r="F3134" s="24"/>
      <c r="G3134" s="24">
        <v>1.68376306</v>
      </c>
      <c r="H3134" s="24"/>
      <c r="I3134" s="24">
        <v>1.10743364</v>
      </c>
      <c r="J3134" s="24"/>
      <c r="K3134" s="24">
        <v>0.82071742000000003</v>
      </c>
      <c r="L3134" s="24"/>
      <c r="M3134" s="24">
        <v>0.47535553000000003</v>
      </c>
      <c r="N3134" s="24"/>
    </row>
    <row r="3135" spans="2:14" ht="16" x14ac:dyDescent="0.2">
      <c r="B3135" s="24">
        <v>625.61</v>
      </c>
      <c r="C3135" s="24">
        <v>2.32261038</v>
      </c>
      <c r="D3135" s="24"/>
      <c r="E3135" s="24">
        <v>1.8934673900000001</v>
      </c>
      <c r="F3135" s="24"/>
      <c r="G3135" s="24">
        <v>1.6809381999999999</v>
      </c>
      <c r="H3135" s="24"/>
      <c r="I3135" s="24">
        <v>1.10610801</v>
      </c>
      <c r="J3135" s="24"/>
      <c r="K3135" s="24">
        <v>0.81962816000000005</v>
      </c>
      <c r="L3135" s="24"/>
      <c r="M3135" s="24">
        <v>0.47534780999999998</v>
      </c>
      <c r="N3135" s="24"/>
    </row>
    <row r="3136" spans="2:14" ht="16" x14ac:dyDescent="0.2">
      <c r="B3136" s="24">
        <v>625.80999999999995</v>
      </c>
      <c r="C3136" s="24">
        <v>2.31836799</v>
      </c>
      <c r="D3136" s="24"/>
      <c r="E3136" s="24">
        <v>1.8900047799999999</v>
      </c>
      <c r="F3136" s="24"/>
      <c r="G3136" s="24">
        <v>1.67739784</v>
      </c>
      <c r="H3136" s="24"/>
      <c r="I3136" s="24">
        <v>1.1037758600000001</v>
      </c>
      <c r="J3136" s="24"/>
      <c r="K3136" s="24">
        <v>0.81772617999999997</v>
      </c>
      <c r="L3136" s="24"/>
      <c r="M3136" s="24">
        <v>0.47457349999999998</v>
      </c>
      <c r="N3136" s="24"/>
    </row>
    <row r="3137" spans="2:14" ht="16" x14ac:dyDescent="0.2">
      <c r="B3137" s="24">
        <v>626.01</v>
      </c>
      <c r="C3137" s="24">
        <v>2.3140280899999999</v>
      </c>
      <c r="D3137" s="24"/>
      <c r="E3137" s="24">
        <v>1.88619965</v>
      </c>
      <c r="F3137" s="24"/>
      <c r="G3137" s="24">
        <v>1.6743922200000001</v>
      </c>
      <c r="H3137" s="24"/>
      <c r="I3137" s="24">
        <v>1.10188471</v>
      </c>
      <c r="J3137" s="24"/>
      <c r="K3137" s="24">
        <v>0.81626615000000002</v>
      </c>
      <c r="L3137" s="24"/>
      <c r="M3137" s="24">
        <v>0.47358939999999999</v>
      </c>
      <c r="N3137" s="24"/>
    </row>
    <row r="3138" spans="2:14" ht="16" x14ac:dyDescent="0.2">
      <c r="B3138" s="24">
        <v>626.21</v>
      </c>
      <c r="C3138" s="24">
        <v>2.3104244600000001</v>
      </c>
      <c r="D3138" s="24"/>
      <c r="E3138" s="24">
        <v>1.8831586300000001</v>
      </c>
      <c r="F3138" s="24"/>
      <c r="G3138" s="24">
        <v>1.6720156900000001</v>
      </c>
      <c r="H3138" s="24"/>
      <c r="I3138" s="24">
        <v>1.10013165</v>
      </c>
      <c r="J3138" s="24"/>
      <c r="K3138" s="24">
        <v>0.81508181999999996</v>
      </c>
      <c r="L3138" s="24"/>
      <c r="M3138" s="24">
        <v>0.47293907000000002</v>
      </c>
      <c r="N3138" s="24"/>
    </row>
    <row r="3139" spans="2:14" ht="16" x14ac:dyDescent="0.2">
      <c r="B3139" s="24">
        <v>626.41</v>
      </c>
      <c r="C3139" s="24">
        <v>2.3065385699999998</v>
      </c>
      <c r="D3139" s="24"/>
      <c r="E3139" s="24">
        <v>1.8800808499999999</v>
      </c>
      <c r="F3139" s="24"/>
      <c r="G3139" s="24">
        <v>1.66916734</v>
      </c>
      <c r="H3139" s="24"/>
      <c r="I3139" s="24">
        <v>1.09850168</v>
      </c>
      <c r="J3139" s="24"/>
      <c r="K3139" s="24">
        <v>0.81412664999999995</v>
      </c>
      <c r="L3139" s="24"/>
      <c r="M3139" s="24">
        <v>0.47262502000000001</v>
      </c>
      <c r="N3139" s="24"/>
    </row>
    <row r="3140" spans="2:14" ht="16" x14ac:dyDescent="0.2">
      <c r="B3140" s="24">
        <v>626.61</v>
      </c>
      <c r="C3140" s="24">
        <v>2.3025413000000001</v>
      </c>
      <c r="D3140" s="24"/>
      <c r="E3140" s="24">
        <v>1.8765919200000001</v>
      </c>
      <c r="F3140" s="24"/>
      <c r="G3140" s="24">
        <v>1.6662205800000001</v>
      </c>
      <c r="H3140" s="24"/>
      <c r="I3140" s="24">
        <v>1.09669233</v>
      </c>
      <c r="J3140" s="24"/>
      <c r="K3140" s="24">
        <v>0.81276665999999997</v>
      </c>
      <c r="L3140" s="24"/>
      <c r="M3140" s="24">
        <v>0.47186291000000002</v>
      </c>
      <c r="N3140" s="24"/>
    </row>
    <row r="3141" spans="2:14" ht="16" x14ac:dyDescent="0.2">
      <c r="B3141" s="24">
        <v>626.80999999999995</v>
      </c>
      <c r="C3141" s="24">
        <v>2.2977331900000002</v>
      </c>
      <c r="D3141" s="24"/>
      <c r="E3141" s="24">
        <v>1.87254809</v>
      </c>
      <c r="F3141" s="24"/>
      <c r="G3141" s="24">
        <v>1.66309179</v>
      </c>
      <c r="H3141" s="24"/>
      <c r="I3141" s="24">
        <v>1.09488381</v>
      </c>
      <c r="J3141" s="24"/>
      <c r="K3141" s="24">
        <v>0.81126041999999998</v>
      </c>
      <c r="L3141" s="24"/>
      <c r="M3141" s="24">
        <v>0.47067076000000002</v>
      </c>
      <c r="N3141" s="24"/>
    </row>
    <row r="3142" spans="2:14" ht="16" x14ac:dyDescent="0.2">
      <c r="B3142" s="24">
        <v>627.01</v>
      </c>
      <c r="C3142" s="24">
        <v>2.2934191899999998</v>
      </c>
      <c r="D3142" s="24"/>
      <c r="E3142" s="24">
        <v>1.8687304899999999</v>
      </c>
      <c r="F3142" s="24"/>
      <c r="G3142" s="24">
        <v>1.6597076399999999</v>
      </c>
      <c r="H3142" s="24"/>
      <c r="I3142" s="24">
        <v>1.09313814</v>
      </c>
      <c r="J3142" s="24"/>
      <c r="K3142" s="24">
        <v>0.81010676000000004</v>
      </c>
      <c r="L3142" s="24"/>
      <c r="M3142" s="24">
        <v>0.4698251</v>
      </c>
      <c r="N3142" s="24"/>
    </row>
    <row r="3143" spans="2:14" ht="16" x14ac:dyDescent="0.2">
      <c r="B3143" s="24">
        <v>627.21</v>
      </c>
      <c r="C3143" s="24">
        <v>2.2893744900000002</v>
      </c>
      <c r="D3143" s="24"/>
      <c r="E3143" s="24">
        <v>1.8647035999999999</v>
      </c>
      <c r="F3143" s="24"/>
      <c r="G3143" s="24">
        <v>1.65626213</v>
      </c>
      <c r="H3143" s="24"/>
      <c r="I3143" s="24">
        <v>1.0915144400000001</v>
      </c>
      <c r="J3143" s="24"/>
      <c r="K3143" s="24">
        <v>0.80897286000000002</v>
      </c>
      <c r="L3143" s="24"/>
      <c r="M3143" s="24">
        <v>0.46863680000000002</v>
      </c>
      <c r="N3143" s="24"/>
    </row>
    <row r="3144" spans="2:14" ht="16" x14ac:dyDescent="0.2">
      <c r="B3144" s="24">
        <v>627.41</v>
      </c>
      <c r="C3144" s="24">
        <v>2.2852032599999998</v>
      </c>
      <c r="D3144" s="24"/>
      <c r="E3144" s="24">
        <v>1.8608044100000001</v>
      </c>
      <c r="F3144" s="24"/>
      <c r="G3144" s="24">
        <v>1.6531288500000001</v>
      </c>
      <c r="H3144" s="24"/>
      <c r="I3144" s="24">
        <v>1.0894942299999999</v>
      </c>
      <c r="J3144" s="24"/>
      <c r="K3144" s="24">
        <v>0.80730526999999996</v>
      </c>
      <c r="L3144" s="24"/>
      <c r="M3144" s="24">
        <v>0.46773207</v>
      </c>
      <c r="N3144" s="24"/>
    </row>
    <row r="3145" spans="2:14" ht="16" x14ac:dyDescent="0.2">
      <c r="B3145" s="24">
        <v>627.61</v>
      </c>
      <c r="C3145" s="24">
        <v>2.2810822700000002</v>
      </c>
      <c r="D3145" s="24"/>
      <c r="E3145" s="24">
        <v>1.8574203</v>
      </c>
      <c r="F3145" s="24"/>
      <c r="G3145" s="24">
        <v>1.6502999</v>
      </c>
      <c r="H3145" s="24"/>
      <c r="I3145" s="24">
        <v>1.08755603</v>
      </c>
      <c r="J3145" s="24"/>
      <c r="K3145" s="24">
        <v>0.80586871000000004</v>
      </c>
      <c r="L3145" s="24"/>
      <c r="M3145" s="24">
        <v>0.46735289000000002</v>
      </c>
      <c r="N3145" s="24"/>
    </row>
    <row r="3146" spans="2:14" ht="16" x14ac:dyDescent="0.2">
      <c r="B3146" s="24">
        <v>627.80999999999995</v>
      </c>
      <c r="C3146" s="24">
        <v>2.27689246</v>
      </c>
      <c r="D3146" s="24"/>
      <c r="E3146" s="24">
        <v>1.85386053</v>
      </c>
      <c r="F3146" s="24"/>
      <c r="G3146" s="24">
        <v>1.64755502</v>
      </c>
      <c r="H3146" s="24"/>
      <c r="I3146" s="24">
        <v>1.0851450899999999</v>
      </c>
      <c r="J3146" s="24"/>
      <c r="K3146" s="24">
        <v>0.80471367999999999</v>
      </c>
      <c r="L3146" s="24"/>
      <c r="M3146" s="24">
        <v>0.46677344999999998</v>
      </c>
      <c r="N3146" s="24"/>
    </row>
    <row r="3147" spans="2:14" ht="16" x14ac:dyDescent="0.2">
      <c r="B3147" s="24">
        <v>628.01</v>
      </c>
      <c r="C3147" s="24">
        <v>2.27323634</v>
      </c>
      <c r="D3147" s="24"/>
      <c r="E3147" s="24">
        <v>1.8506006100000001</v>
      </c>
      <c r="F3147" s="24"/>
      <c r="G3147" s="24">
        <v>1.64519024</v>
      </c>
      <c r="H3147" s="24"/>
      <c r="I3147" s="24">
        <v>1.0832687000000001</v>
      </c>
      <c r="J3147" s="24"/>
      <c r="K3147" s="24">
        <v>0.80327663999999999</v>
      </c>
      <c r="L3147" s="24"/>
      <c r="M3147" s="24">
        <v>0.46606946999999999</v>
      </c>
      <c r="N3147" s="24"/>
    </row>
    <row r="3148" spans="2:14" ht="16" x14ac:dyDescent="0.2">
      <c r="B3148" s="24">
        <v>628.21</v>
      </c>
      <c r="C3148" s="24">
        <v>2.2694371100000001</v>
      </c>
      <c r="D3148" s="24"/>
      <c r="E3148" s="24">
        <v>1.8473998599999999</v>
      </c>
      <c r="F3148" s="24"/>
      <c r="G3148" s="24">
        <v>1.64261211</v>
      </c>
      <c r="H3148" s="24"/>
      <c r="I3148" s="24">
        <v>1.0812315800000001</v>
      </c>
      <c r="J3148" s="24"/>
      <c r="K3148" s="24">
        <v>0.80196504999999996</v>
      </c>
      <c r="L3148" s="24"/>
      <c r="M3148" s="24">
        <v>0.46532279999999998</v>
      </c>
      <c r="N3148" s="24"/>
    </row>
    <row r="3149" spans="2:14" ht="16" x14ac:dyDescent="0.2">
      <c r="B3149" s="24">
        <v>628.41</v>
      </c>
      <c r="C3149" s="24">
        <v>2.26640592</v>
      </c>
      <c r="D3149" s="24"/>
      <c r="E3149" s="24">
        <v>1.8452139400000001</v>
      </c>
      <c r="F3149" s="24"/>
      <c r="G3149" s="24">
        <v>1.64033626</v>
      </c>
      <c r="H3149" s="24"/>
      <c r="I3149" s="24">
        <v>1.08006073</v>
      </c>
      <c r="J3149" s="24"/>
      <c r="K3149" s="24">
        <v>0.80198530000000001</v>
      </c>
      <c r="L3149" s="24"/>
      <c r="M3149" s="24">
        <v>0.46544148000000002</v>
      </c>
      <c r="N3149" s="24"/>
    </row>
    <row r="3150" spans="2:14" ht="16" x14ac:dyDescent="0.2">
      <c r="B3150" s="24">
        <v>628.61</v>
      </c>
      <c r="C3150" s="24">
        <v>2.2629512699999998</v>
      </c>
      <c r="D3150" s="24"/>
      <c r="E3150" s="24">
        <v>1.8427216099999999</v>
      </c>
      <c r="F3150" s="24"/>
      <c r="G3150" s="24">
        <v>1.63794712</v>
      </c>
      <c r="H3150" s="24"/>
      <c r="I3150" s="24">
        <v>1.07877176</v>
      </c>
      <c r="J3150" s="24"/>
      <c r="K3150" s="24">
        <v>0.80096398999999996</v>
      </c>
      <c r="L3150" s="24"/>
      <c r="M3150" s="24">
        <v>0.46567820999999998</v>
      </c>
      <c r="N3150" s="24"/>
    </row>
    <row r="3151" spans="2:14" ht="16" x14ac:dyDescent="0.2">
      <c r="B3151" s="24">
        <v>628.80999999999995</v>
      </c>
      <c r="C3151" s="24">
        <v>2.2593642300000001</v>
      </c>
      <c r="D3151" s="24"/>
      <c r="E3151" s="24">
        <v>1.8401268200000001</v>
      </c>
      <c r="F3151" s="24"/>
      <c r="G3151" s="24">
        <v>1.63574665</v>
      </c>
      <c r="H3151" s="24"/>
      <c r="I3151" s="24">
        <v>1.0768177800000001</v>
      </c>
      <c r="J3151" s="24"/>
      <c r="K3151" s="24">
        <v>0.79953925000000003</v>
      </c>
      <c r="L3151" s="24"/>
      <c r="M3151" s="24">
        <v>0.46543760000000001</v>
      </c>
      <c r="N3151" s="24"/>
    </row>
    <row r="3152" spans="2:14" ht="16" x14ac:dyDescent="0.2">
      <c r="B3152" s="24">
        <v>629.01</v>
      </c>
      <c r="C3152" s="24">
        <v>2.25536337</v>
      </c>
      <c r="D3152" s="24"/>
      <c r="E3152" s="24">
        <v>1.83669996</v>
      </c>
      <c r="F3152" s="24"/>
      <c r="G3152" s="24">
        <v>1.63273493</v>
      </c>
      <c r="H3152" s="24"/>
      <c r="I3152" s="24">
        <v>1.0741934099999999</v>
      </c>
      <c r="J3152" s="24"/>
      <c r="K3152" s="24">
        <v>0.79780264000000001</v>
      </c>
      <c r="L3152" s="24"/>
      <c r="M3152" s="24">
        <v>0.46450111999999999</v>
      </c>
      <c r="N3152" s="24"/>
    </row>
    <row r="3153" spans="2:14" ht="16" x14ac:dyDescent="0.2">
      <c r="B3153" s="24">
        <v>629.21</v>
      </c>
      <c r="C3153" s="24">
        <v>2.2518414600000001</v>
      </c>
      <c r="D3153" s="24"/>
      <c r="E3153" s="24">
        <v>1.83411313</v>
      </c>
      <c r="F3153" s="24"/>
      <c r="G3153" s="24">
        <v>1.62980422</v>
      </c>
      <c r="H3153" s="24"/>
      <c r="I3153" s="24">
        <v>1.0725336400000001</v>
      </c>
      <c r="J3153" s="24"/>
      <c r="K3153" s="24">
        <v>0.79659203999999995</v>
      </c>
      <c r="L3153" s="24"/>
      <c r="M3153" s="24">
        <v>0.46423082999999998</v>
      </c>
      <c r="N3153" s="24"/>
    </row>
    <row r="3154" spans="2:14" ht="16" x14ac:dyDescent="0.2">
      <c r="B3154" s="24">
        <v>629.41</v>
      </c>
      <c r="C3154" s="24">
        <v>2.24861018</v>
      </c>
      <c r="D3154" s="24"/>
      <c r="E3154" s="24">
        <v>1.8315994900000001</v>
      </c>
      <c r="F3154" s="24"/>
      <c r="G3154" s="24">
        <v>1.62730087</v>
      </c>
      <c r="H3154" s="24"/>
      <c r="I3154" s="24">
        <v>1.07072678</v>
      </c>
      <c r="J3154" s="24"/>
      <c r="K3154" s="24">
        <v>0.79553227000000004</v>
      </c>
      <c r="L3154" s="24"/>
      <c r="M3154" s="24">
        <v>0.46392882000000002</v>
      </c>
      <c r="N3154" s="24"/>
    </row>
    <row r="3155" spans="2:14" ht="16" x14ac:dyDescent="0.2">
      <c r="B3155" s="24">
        <v>629.61</v>
      </c>
      <c r="C3155" s="24">
        <v>2.2448086699999998</v>
      </c>
      <c r="D3155" s="24"/>
      <c r="E3155" s="24">
        <v>1.8282031999999999</v>
      </c>
      <c r="F3155" s="24"/>
      <c r="G3155" s="24">
        <v>1.6242110700000001</v>
      </c>
      <c r="H3155" s="24"/>
      <c r="I3155" s="24">
        <v>1.0685667599999999</v>
      </c>
      <c r="J3155" s="24"/>
      <c r="K3155" s="24">
        <v>0.79421681</v>
      </c>
      <c r="L3155" s="24"/>
      <c r="M3155" s="24">
        <v>0.46298004999999998</v>
      </c>
      <c r="N3155" s="24"/>
    </row>
    <row r="3156" spans="2:14" ht="16" x14ac:dyDescent="0.2">
      <c r="B3156" s="24">
        <v>629.80999999999995</v>
      </c>
      <c r="C3156" s="24">
        <v>2.2411631399999998</v>
      </c>
      <c r="D3156" s="24"/>
      <c r="E3156" s="24">
        <v>1.8246986700000001</v>
      </c>
      <c r="F3156" s="24"/>
      <c r="G3156" s="24">
        <v>1.62115125</v>
      </c>
      <c r="H3156" s="24"/>
      <c r="I3156" s="24">
        <v>1.0662613999999999</v>
      </c>
      <c r="J3156" s="24"/>
      <c r="K3156" s="24">
        <v>0.79258877000000005</v>
      </c>
      <c r="L3156" s="24"/>
      <c r="M3156" s="24">
        <v>0.46160743999999998</v>
      </c>
      <c r="N3156" s="24"/>
    </row>
    <row r="3157" spans="2:14" ht="16" x14ac:dyDescent="0.2">
      <c r="B3157" s="24">
        <v>630.01</v>
      </c>
      <c r="C3157" s="24">
        <v>2.2375344099999999</v>
      </c>
      <c r="D3157" s="24"/>
      <c r="E3157" s="24">
        <v>1.8214258000000001</v>
      </c>
      <c r="F3157" s="24"/>
      <c r="G3157" s="24">
        <v>1.61824415</v>
      </c>
      <c r="H3157" s="24"/>
      <c r="I3157" s="24">
        <v>1.06413797</v>
      </c>
      <c r="J3157" s="24"/>
      <c r="K3157" s="24">
        <v>0.79127031000000003</v>
      </c>
      <c r="L3157" s="24"/>
      <c r="M3157" s="24">
        <v>0.46085134999999999</v>
      </c>
      <c r="N3157" s="24"/>
    </row>
    <row r="3158" spans="2:14" ht="16" x14ac:dyDescent="0.2">
      <c r="B3158" s="24">
        <v>630.21</v>
      </c>
      <c r="C3158" s="24">
        <v>2.23417355</v>
      </c>
      <c r="D3158" s="24"/>
      <c r="E3158" s="24">
        <v>1.8184363100000001</v>
      </c>
      <c r="F3158" s="24"/>
      <c r="G3158" s="24">
        <v>1.6151648300000001</v>
      </c>
      <c r="H3158" s="24"/>
      <c r="I3158" s="24">
        <v>1.0618192900000001</v>
      </c>
      <c r="J3158" s="24"/>
      <c r="K3158" s="24">
        <v>0.78991697000000005</v>
      </c>
      <c r="L3158" s="24"/>
      <c r="M3158" s="24">
        <v>0.46029576</v>
      </c>
      <c r="N3158" s="24"/>
    </row>
    <row r="3159" spans="2:14" ht="16" x14ac:dyDescent="0.2">
      <c r="B3159" s="24">
        <v>630.41</v>
      </c>
      <c r="C3159" s="24">
        <v>2.2304347899999999</v>
      </c>
      <c r="D3159" s="24"/>
      <c r="E3159" s="24">
        <v>1.8154185899999999</v>
      </c>
      <c r="F3159" s="24"/>
      <c r="G3159" s="24">
        <v>1.61201471</v>
      </c>
      <c r="H3159" s="24"/>
      <c r="I3159" s="24">
        <v>1.0594895600000001</v>
      </c>
      <c r="J3159" s="24"/>
      <c r="K3159" s="24">
        <v>0.78857884</v>
      </c>
      <c r="L3159" s="24"/>
      <c r="M3159" s="24">
        <v>0.46015700999999998</v>
      </c>
      <c r="N3159" s="24"/>
    </row>
    <row r="3160" spans="2:14" ht="16" x14ac:dyDescent="0.2">
      <c r="B3160" s="24">
        <v>630.61</v>
      </c>
      <c r="C3160" s="24">
        <v>2.22630799</v>
      </c>
      <c r="D3160" s="24"/>
      <c r="E3160" s="24">
        <v>1.8118257600000001</v>
      </c>
      <c r="F3160" s="24"/>
      <c r="G3160" s="24">
        <v>1.6087867</v>
      </c>
      <c r="H3160" s="24"/>
      <c r="I3160" s="24">
        <v>1.05745768</v>
      </c>
      <c r="J3160" s="24"/>
      <c r="K3160" s="24">
        <v>0.78680669000000003</v>
      </c>
      <c r="L3160" s="24"/>
      <c r="M3160" s="24">
        <v>0.45946648000000001</v>
      </c>
      <c r="N3160" s="24"/>
    </row>
    <row r="3161" spans="2:14" ht="16" x14ac:dyDescent="0.2">
      <c r="B3161" s="24">
        <v>630.80999999999995</v>
      </c>
      <c r="C3161" s="24">
        <v>2.2218454699999999</v>
      </c>
      <c r="D3161" s="24"/>
      <c r="E3161" s="24">
        <v>1.80817761</v>
      </c>
      <c r="F3161" s="24"/>
      <c r="G3161" s="24">
        <v>1.60547755</v>
      </c>
      <c r="H3161" s="24"/>
      <c r="I3161" s="24">
        <v>1.0552427900000001</v>
      </c>
      <c r="J3161" s="24"/>
      <c r="K3161" s="24">
        <v>0.78545100999999995</v>
      </c>
      <c r="L3161" s="24"/>
      <c r="M3161" s="24">
        <v>0.45859540999999998</v>
      </c>
      <c r="N3161" s="24"/>
    </row>
    <row r="3162" spans="2:14" ht="16" x14ac:dyDescent="0.2">
      <c r="B3162" s="24">
        <v>631.01</v>
      </c>
      <c r="C3162" s="24">
        <v>2.2181770699999999</v>
      </c>
      <c r="D3162" s="24"/>
      <c r="E3162" s="24">
        <v>1.8050369100000001</v>
      </c>
      <c r="F3162" s="24"/>
      <c r="G3162" s="24">
        <v>1.60258886</v>
      </c>
      <c r="H3162" s="24"/>
      <c r="I3162" s="24">
        <v>1.0534481899999999</v>
      </c>
      <c r="J3162" s="24"/>
      <c r="K3162" s="24">
        <v>0.78425858999999998</v>
      </c>
      <c r="L3162" s="24"/>
      <c r="M3162" s="24">
        <v>0.45817331</v>
      </c>
      <c r="N3162" s="24"/>
    </row>
    <row r="3163" spans="2:14" ht="16" x14ac:dyDescent="0.2">
      <c r="B3163" s="24">
        <v>631.21</v>
      </c>
      <c r="C3163" s="24">
        <v>2.2140100500000002</v>
      </c>
      <c r="D3163" s="24"/>
      <c r="E3163" s="24">
        <v>1.80126148</v>
      </c>
      <c r="F3163" s="24"/>
      <c r="G3163" s="24">
        <v>1.59931544</v>
      </c>
      <c r="H3163" s="24"/>
      <c r="I3163" s="24">
        <v>1.0508027600000001</v>
      </c>
      <c r="J3163" s="24"/>
      <c r="K3163" s="24">
        <v>0.78216737000000003</v>
      </c>
      <c r="L3163" s="24"/>
      <c r="M3163" s="24">
        <v>0.45729164</v>
      </c>
      <c r="N3163" s="24"/>
    </row>
    <row r="3164" spans="2:14" ht="16" x14ac:dyDescent="0.2">
      <c r="B3164" s="24">
        <v>631.41</v>
      </c>
      <c r="C3164" s="24">
        <v>2.2094989100000002</v>
      </c>
      <c r="D3164" s="24"/>
      <c r="E3164" s="24">
        <v>1.79785471</v>
      </c>
      <c r="F3164" s="24"/>
      <c r="G3164" s="24">
        <v>1.59688462</v>
      </c>
      <c r="H3164" s="24"/>
      <c r="I3164" s="24">
        <v>1.0485321700000001</v>
      </c>
      <c r="J3164" s="24"/>
      <c r="K3164" s="24">
        <v>0.78028065999999996</v>
      </c>
      <c r="L3164" s="24"/>
      <c r="M3164" s="24">
        <v>0.45682791</v>
      </c>
      <c r="N3164" s="24"/>
    </row>
    <row r="3165" spans="2:14" ht="16" x14ac:dyDescent="0.2">
      <c r="B3165" s="24">
        <v>631.61</v>
      </c>
      <c r="C3165" s="24">
        <v>2.20579445</v>
      </c>
      <c r="D3165" s="24"/>
      <c r="E3165" s="24">
        <v>1.7947168099999999</v>
      </c>
      <c r="F3165" s="24"/>
      <c r="G3165" s="24">
        <v>1.594382</v>
      </c>
      <c r="H3165" s="24"/>
      <c r="I3165" s="24">
        <v>1.04689407</v>
      </c>
      <c r="J3165" s="24"/>
      <c r="K3165" s="24">
        <v>0.77952195000000002</v>
      </c>
      <c r="L3165" s="24"/>
      <c r="M3165" s="24">
        <v>0.45664124</v>
      </c>
      <c r="N3165" s="24"/>
    </row>
    <row r="3166" spans="2:14" ht="16" x14ac:dyDescent="0.2">
      <c r="B3166" s="24">
        <v>631.80999999999995</v>
      </c>
      <c r="C3166" s="24">
        <v>2.2019751799999998</v>
      </c>
      <c r="D3166" s="24"/>
      <c r="E3166" s="24">
        <v>1.7916539300000001</v>
      </c>
      <c r="F3166" s="24"/>
      <c r="G3166" s="24">
        <v>1.59219471</v>
      </c>
      <c r="H3166" s="24"/>
      <c r="I3166" s="24">
        <v>1.04506554</v>
      </c>
      <c r="J3166" s="24"/>
      <c r="K3166" s="24">
        <v>0.77826991999999995</v>
      </c>
      <c r="L3166" s="24"/>
      <c r="M3166" s="24">
        <v>0.45591639</v>
      </c>
      <c r="N3166" s="24"/>
    </row>
    <row r="3167" spans="2:14" ht="16" x14ac:dyDescent="0.2">
      <c r="B3167" s="24">
        <v>632.01</v>
      </c>
      <c r="C3167" s="24">
        <v>2.19854371</v>
      </c>
      <c r="D3167" s="24"/>
      <c r="E3167" s="24">
        <v>1.7893650299999999</v>
      </c>
      <c r="F3167" s="24"/>
      <c r="G3167" s="24">
        <v>1.5902345099999999</v>
      </c>
      <c r="H3167" s="24"/>
      <c r="I3167" s="24">
        <v>1.0440616199999999</v>
      </c>
      <c r="J3167" s="24"/>
      <c r="K3167" s="24">
        <v>0.77718697000000003</v>
      </c>
      <c r="L3167" s="24"/>
      <c r="M3167" s="24">
        <v>0.45544103000000002</v>
      </c>
      <c r="N3167" s="24"/>
    </row>
    <row r="3168" spans="2:14" ht="16" x14ac:dyDescent="0.2">
      <c r="B3168" s="24">
        <v>632.21</v>
      </c>
      <c r="C3168" s="24">
        <v>2.1950653199999999</v>
      </c>
      <c r="D3168" s="24"/>
      <c r="E3168" s="24">
        <v>1.7869601100000001</v>
      </c>
      <c r="F3168" s="24"/>
      <c r="G3168" s="24">
        <v>1.5879697699999999</v>
      </c>
      <c r="H3168" s="24"/>
      <c r="I3168" s="24">
        <v>1.0428413000000001</v>
      </c>
      <c r="J3168" s="24"/>
      <c r="K3168" s="24">
        <v>0.77649235000000005</v>
      </c>
      <c r="L3168" s="24"/>
      <c r="M3168" s="24">
        <v>0.45520297999999998</v>
      </c>
      <c r="N3168" s="24"/>
    </row>
    <row r="3169" spans="2:14" ht="16" x14ac:dyDescent="0.2">
      <c r="B3169" s="24">
        <v>632.41</v>
      </c>
      <c r="C3169" s="24">
        <v>2.1913693200000002</v>
      </c>
      <c r="D3169" s="24"/>
      <c r="E3169" s="24">
        <v>1.7840567700000001</v>
      </c>
      <c r="F3169" s="24"/>
      <c r="G3169" s="24">
        <v>1.58611013</v>
      </c>
      <c r="H3169" s="24"/>
      <c r="I3169" s="24">
        <v>1.04159012</v>
      </c>
      <c r="J3169" s="24"/>
      <c r="K3169" s="24">
        <v>0.77554710000000004</v>
      </c>
      <c r="L3169" s="24"/>
      <c r="M3169" s="24">
        <v>0.45478238999999998</v>
      </c>
      <c r="N3169" s="24"/>
    </row>
    <row r="3170" spans="2:14" ht="16" x14ac:dyDescent="0.2">
      <c r="B3170" s="24">
        <v>632.61</v>
      </c>
      <c r="C3170" s="24">
        <v>2.1874844599999999</v>
      </c>
      <c r="D3170" s="24"/>
      <c r="E3170" s="24">
        <v>1.78141606</v>
      </c>
      <c r="F3170" s="24"/>
      <c r="G3170" s="24">
        <v>1.58406241</v>
      </c>
      <c r="H3170" s="24"/>
      <c r="I3170" s="24">
        <v>1.04029098</v>
      </c>
      <c r="J3170" s="24"/>
      <c r="K3170" s="24">
        <v>0.77398363000000003</v>
      </c>
      <c r="L3170" s="24"/>
      <c r="M3170" s="24">
        <v>0.45407017</v>
      </c>
      <c r="N3170" s="24"/>
    </row>
    <row r="3171" spans="2:14" ht="16" x14ac:dyDescent="0.2">
      <c r="B3171" s="24">
        <v>632.80999999999995</v>
      </c>
      <c r="C3171" s="24">
        <v>2.1838839700000001</v>
      </c>
      <c r="D3171" s="24"/>
      <c r="E3171" s="24">
        <v>1.77901862</v>
      </c>
      <c r="F3171" s="24"/>
      <c r="G3171" s="24">
        <v>1.5820728500000001</v>
      </c>
      <c r="H3171" s="24"/>
      <c r="I3171" s="24">
        <v>1.03891182</v>
      </c>
      <c r="J3171" s="24"/>
      <c r="K3171" s="24">
        <v>0.77310703000000003</v>
      </c>
      <c r="L3171" s="24"/>
      <c r="M3171" s="24">
        <v>0.45351076000000001</v>
      </c>
      <c r="N3171" s="24"/>
    </row>
    <row r="3172" spans="2:14" ht="16" x14ac:dyDescent="0.2">
      <c r="B3172" s="24">
        <v>633.01</v>
      </c>
      <c r="C3172" s="24">
        <v>2.18004526</v>
      </c>
      <c r="D3172" s="24"/>
      <c r="E3172" s="24">
        <v>1.7757503800000001</v>
      </c>
      <c r="F3172" s="24"/>
      <c r="G3172" s="24">
        <v>1.57958891</v>
      </c>
      <c r="H3172" s="24"/>
      <c r="I3172" s="24">
        <v>1.03705621</v>
      </c>
      <c r="J3172" s="24"/>
      <c r="K3172" s="24">
        <v>0.77194763</v>
      </c>
      <c r="L3172" s="24"/>
      <c r="M3172" s="24">
        <v>0.45258814000000003</v>
      </c>
      <c r="N3172" s="24"/>
    </row>
    <row r="3173" spans="2:14" ht="16" x14ac:dyDescent="0.2">
      <c r="B3173" s="24">
        <v>633.21</v>
      </c>
      <c r="C3173" s="24">
        <v>2.17691722</v>
      </c>
      <c r="D3173" s="24"/>
      <c r="E3173" s="24">
        <v>1.7729730100000001</v>
      </c>
      <c r="F3173" s="24"/>
      <c r="G3173" s="24">
        <v>1.57684501</v>
      </c>
      <c r="H3173" s="24"/>
      <c r="I3173" s="24">
        <v>1.0356266599999999</v>
      </c>
      <c r="J3173" s="24"/>
      <c r="K3173" s="24">
        <v>0.77108589000000005</v>
      </c>
      <c r="L3173" s="24"/>
      <c r="M3173" s="24">
        <v>0.45261382999999999</v>
      </c>
      <c r="N3173" s="24"/>
    </row>
    <row r="3174" spans="2:14" ht="16" x14ac:dyDescent="0.2">
      <c r="B3174" s="24">
        <v>633.41</v>
      </c>
      <c r="C3174" s="24">
        <v>2.1735163599999998</v>
      </c>
      <c r="D3174" s="24"/>
      <c r="E3174" s="24">
        <v>1.7696123100000001</v>
      </c>
      <c r="F3174" s="24"/>
      <c r="G3174" s="24">
        <v>1.5739905300000001</v>
      </c>
      <c r="H3174" s="24"/>
      <c r="I3174" s="24">
        <v>1.03401451</v>
      </c>
      <c r="J3174" s="24"/>
      <c r="K3174" s="24">
        <v>0.77034323000000005</v>
      </c>
      <c r="L3174" s="24"/>
      <c r="M3174" s="24">
        <v>0.45194330999999999</v>
      </c>
      <c r="N3174" s="24"/>
    </row>
    <row r="3175" spans="2:14" ht="16" x14ac:dyDescent="0.2">
      <c r="B3175" s="24">
        <v>633.61</v>
      </c>
      <c r="C3175" s="24">
        <v>2.1702257199999999</v>
      </c>
      <c r="D3175" s="24"/>
      <c r="E3175" s="24">
        <v>1.76617896</v>
      </c>
      <c r="F3175" s="24"/>
      <c r="G3175" s="24">
        <v>1.5710126499999999</v>
      </c>
      <c r="H3175" s="24"/>
      <c r="I3175" s="24">
        <v>1.0323807199999999</v>
      </c>
      <c r="J3175" s="24"/>
      <c r="K3175" s="24">
        <v>0.76922341000000005</v>
      </c>
      <c r="L3175" s="24"/>
      <c r="M3175" s="24">
        <v>0.45139510999999999</v>
      </c>
      <c r="N3175" s="24"/>
    </row>
    <row r="3176" spans="2:14" ht="16" x14ac:dyDescent="0.2">
      <c r="B3176" s="24">
        <v>633.80999999999995</v>
      </c>
      <c r="C3176" s="24">
        <v>2.1671687999999998</v>
      </c>
      <c r="D3176" s="24"/>
      <c r="E3176" s="24">
        <v>1.7628802100000001</v>
      </c>
      <c r="F3176" s="24"/>
      <c r="G3176" s="24">
        <v>1.5684179499999999</v>
      </c>
      <c r="H3176" s="24"/>
      <c r="I3176" s="24">
        <v>1.0309462700000001</v>
      </c>
      <c r="J3176" s="24"/>
      <c r="K3176" s="24">
        <v>0.76763141000000001</v>
      </c>
      <c r="L3176" s="24"/>
      <c r="M3176" s="24">
        <v>0.45062755999999998</v>
      </c>
      <c r="N3176" s="24"/>
    </row>
    <row r="3177" spans="2:14" ht="16" x14ac:dyDescent="0.2">
      <c r="B3177" s="24">
        <v>634.01</v>
      </c>
      <c r="C3177" s="24">
        <v>2.16359952</v>
      </c>
      <c r="D3177" s="24"/>
      <c r="E3177" s="24">
        <v>1.75970776</v>
      </c>
      <c r="F3177" s="24"/>
      <c r="G3177" s="24">
        <v>1.56515757</v>
      </c>
      <c r="H3177" s="24"/>
      <c r="I3177" s="24">
        <v>1.0290072100000001</v>
      </c>
      <c r="J3177" s="24"/>
      <c r="K3177" s="24">
        <v>0.76608335999999999</v>
      </c>
      <c r="L3177" s="24"/>
      <c r="M3177" s="24">
        <v>0.45039847999999999</v>
      </c>
      <c r="N3177" s="24"/>
    </row>
    <row r="3178" spans="2:14" ht="16" x14ac:dyDescent="0.2">
      <c r="B3178" s="24">
        <v>634.21</v>
      </c>
      <c r="C3178" s="24">
        <v>2.1606147899999999</v>
      </c>
      <c r="D3178" s="24"/>
      <c r="E3178" s="24">
        <v>1.75643126</v>
      </c>
      <c r="F3178" s="24"/>
      <c r="G3178" s="24">
        <v>1.56199519</v>
      </c>
      <c r="H3178" s="24"/>
      <c r="I3178" s="24">
        <v>1.0273731500000001</v>
      </c>
      <c r="J3178" s="24"/>
      <c r="K3178" s="24">
        <v>0.76464096999999998</v>
      </c>
      <c r="L3178" s="24"/>
      <c r="M3178" s="24">
        <v>0.44979925999999998</v>
      </c>
      <c r="N3178" s="24"/>
    </row>
    <row r="3179" spans="2:14" ht="16" x14ac:dyDescent="0.2">
      <c r="B3179" s="24">
        <v>634.41</v>
      </c>
      <c r="C3179" s="24">
        <v>2.1574592500000001</v>
      </c>
      <c r="D3179" s="24"/>
      <c r="E3179" s="24">
        <v>1.7534068700000001</v>
      </c>
      <c r="F3179" s="24"/>
      <c r="G3179" s="24">
        <v>1.5594314300000001</v>
      </c>
      <c r="H3179" s="24"/>
      <c r="I3179" s="24">
        <v>1.0256685299999999</v>
      </c>
      <c r="J3179" s="24"/>
      <c r="K3179" s="24">
        <v>0.76376546999999995</v>
      </c>
      <c r="L3179" s="24"/>
      <c r="M3179" s="24">
        <v>0.45012848999999999</v>
      </c>
      <c r="N3179" s="24"/>
    </row>
    <row r="3180" spans="2:14" ht="16" x14ac:dyDescent="0.2">
      <c r="B3180" s="24">
        <v>634.61</v>
      </c>
      <c r="C3180" s="24">
        <v>2.1539131899999999</v>
      </c>
      <c r="D3180" s="24"/>
      <c r="E3180" s="24">
        <v>1.75051427</v>
      </c>
      <c r="F3180" s="24"/>
      <c r="G3180" s="24">
        <v>1.5565205</v>
      </c>
      <c r="H3180" s="24"/>
      <c r="I3180" s="24">
        <v>1.0245821100000001</v>
      </c>
      <c r="J3180" s="24"/>
      <c r="K3180" s="24">
        <v>0.76275000999999998</v>
      </c>
      <c r="L3180" s="24"/>
      <c r="M3180" s="24">
        <v>0.44995063000000002</v>
      </c>
      <c r="N3180" s="24"/>
    </row>
    <row r="3181" spans="2:14" ht="16" x14ac:dyDescent="0.2">
      <c r="B3181" s="24">
        <v>634.80999999999995</v>
      </c>
      <c r="C3181" s="24">
        <v>2.1507647799999998</v>
      </c>
      <c r="D3181" s="24"/>
      <c r="E3181" s="24">
        <v>1.7478291100000001</v>
      </c>
      <c r="F3181" s="24"/>
      <c r="G3181" s="24">
        <v>1.5541732100000001</v>
      </c>
      <c r="H3181" s="24"/>
      <c r="I3181" s="24">
        <v>1.0231608000000001</v>
      </c>
      <c r="J3181" s="24"/>
      <c r="K3181" s="24">
        <v>0.76202647999999995</v>
      </c>
      <c r="L3181" s="24"/>
      <c r="M3181" s="24">
        <v>0.45016413999999999</v>
      </c>
      <c r="N3181" s="24"/>
    </row>
    <row r="3182" spans="2:14" ht="16" x14ac:dyDescent="0.2">
      <c r="B3182" s="24">
        <v>635.01</v>
      </c>
      <c r="C3182" s="24">
        <v>2.1474613800000002</v>
      </c>
      <c r="D3182" s="24"/>
      <c r="E3182" s="24">
        <v>1.74459936</v>
      </c>
      <c r="F3182" s="24"/>
      <c r="G3182" s="24">
        <v>1.5518849800000001</v>
      </c>
      <c r="H3182" s="24"/>
      <c r="I3182" s="24">
        <v>1.0212949200000001</v>
      </c>
      <c r="J3182" s="24"/>
      <c r="K3182" s="24">
        <v>0.76115615000000003</v>
      </c>
      <c r="L3182" s="24"/>
      <c r="M3182" s="24">
        <v>0.45029185999999999</v>
      </c>
      <c r="N3182" s="24"/>
    </row>
    <row r="3183" spans="2:14" ht="16" x14ac:dyDescent="0.2">
      <c r="B3183" s="24">
        <v>635.21</v>
      </c>
      <c r="C3183" s="24">
        <v>2.1441286499999999</v>
      </c>
      <c r="D3183" s="24"/>
      <c r="E3183" s="24">
        <v>1.7416132600000001</v>
      </c>
      <c r="F3183" s="24"/>
      <c r="G3183" s="24">
        <v>1.54935672</v>
      </c>
      <c r="H3183" s="24"/>
      <c r="I3183" s="24">
        <v>1.0195081399999999</v>
      </c>
      <c r="J3183" s="24"/>
      <c r="K3183" s="24">
        <v>0.75997764000000001</v>
      </c>
      <c r="L3183" s="24"/>
      <c r="M3183" s="24">
        <v>0.45010392999999999</v>
      </c>
      <c r="N3183" s="24"/>
    </row>
    <row r="3184" spans="2:14" ht="16" x14ac:dyDescent="0.2">
      <c r="B3184" s="24">
        <v>635.41</v>
      </c>
      <c r="C3184" s="24">
        <v>2.1411312599999999</v>
      </c>
      <c r="D3184" s="24"/>
      <c r="E3184" s="24">
        <v>1.73880448</v>
      </c>
      <c r="F3184" s="24"/>
      <c r="G3184" s="24">
        <v>1.54706045</v>
      </c>
      <c r="H3184" s="24"/>
      <c r="I3184" s="24">
        <v>1.0180957900000001</v>
      </c>
      <c r="J3184" s="24"/>
      <c r="K3184" s="24">
        <v>0.75932062</v>
      </c>
      <c r="L3184" s="24"/>
      <c r="M3184" s="24">
        <v>0.44989741999999999</v>
      </c>
      <c r="N3184" s="24"/>
    </row>
    <row r="3185" spans="2:14" ht="16" x14ac:dyDescent="0.2">
      <c r="B3185" s="24">
        <v>635.61</v>
      </c>
      <c r="C3185" s="24">
        <v>2.13821131</v>
      </c>
      <c r="D3185" s="24"/>
      <c r="E3185" s="24">
        <v>1.73608969</v>
      </c>
      <c r="F3185" s="24"/>
      <c r="G3185" s="24">
        <v>1.5448285100000001</v>
      </c>
      <c r="H3185" s="24"/>
      <c r="I3185" s="24">
        <v>1.01678058</v>
      </c>
      <c r="J3185" s="24"/>
      <c r="K3185" s="24">
        <v>0.75885811999999997</v>
      </c>
      <c r="L3185" s="24"/>
      <c r="M3185" s="24">
        <v>0.44935444000000002</v>
      </c>
      <c r="N3185" s="24"/>
    </row>
    <row r="3186" spans="2:14" ht="16" x14ac:dyDescent="0.2">
      <c r="B3186" s="24">
        <v>635.80999999999995</v>
      </c>
      <c r="C3186" s="24">
        <v>2.1348025000000002</v>
      </c>
      <c r="D3186" s="24"/>
      <c r="E3186" s="24">
        <v>1.7338092199999999</v>
      </c>
      <c r="F3186" s="24"/>
      <c r="G3186" s="24">
        <v>1.5428947099999999</v>
      </c>
      <c r="H3186" s="24"/>
      <c r="I3186" s="24">
        <v>1.01498599</v>
      </c>
      <c r="J3186" s="24"/>
      <c r="K3186" s="24">
        <v>0.75799141000000003</v>
      </c>
      <c r="L3186" s="24"/>
      <c r="M3186" s="24">
        <v>0.44872055</v>
      </c>
      <c r="N3186" s="24"/>
    </row>
    <row r="3187" spans="2:14" ht="16" x14ac:dyDescent="0.2">
      <c r="B3187" s="24">
        <v>636.01</v>
      </c>
      <c r="C3187" s="24">
        <v>2.1312887599999999</v>
      </c>
      <c r="D3187" s="24"/>
      <c r="E3187" s="24">
        <v>1.73108441</v>
      </c>
      <c r="F3187" s="24"/>
      <c r="G3187" s="24">
        <v>1.54058351</v>
      </c>
      <c r="H3187" s="24"/>
      <c r="I3187" s="24">
        <v>1.01356113</v>
      </c>
      <c r="J3187" s="24"/>
      <c r="K3187" s="24">
        <v>0.75680568000000004</v>
      </c>
      <c r="L3187" s="24"/>
      <c r="M3187" s="24">
        <v>0.44777702000000003</v>
      </c>
      <c r="N3187" s="24"/>
    </row>
    <row r="3188" spans="2:14" ht="16" x14ac:dyDescent="0.2">
      <c r="B3188" s="24">
        <v>636.21</v>
      </c>
      <c r="C3188" s="24">
        <v>2.1277934799999998</v>
      </c>
      <c r="D3188" s="24"/>
      <c r="E3188" s="24">
        <v>1.72785579</v>
      </c>
      <c r="F3188" s="24"/>
      <c r="G3188" s="24">
        <v>1.5384222999999999</v>
      </c>
      <c r="H3188" s="24"/>
      <c r="I3188" s="24">
        <v>1.0112860100000001</v>
      </c>
      <c r="J3188" s="24"/>
      <c r="K3188" s="24">
        <v>0.75573661000000003</v>
      </c>
      <c r="L3188" s="24"/>
      <c r="M3188" s="24">
        <v>0.44706010000000002</v>
      </c>
      <c r="N3188" s="24"/>
    </row>
    <row r="3189" spans="2:14" ht="16" x14ac:dyDescent="0.2">
      <c r="B3189" s="24">
        <v>636.41</v>
      </c>
      <c r="C3189" s="24">
        <v>2.12422355</v>
      </c>
      <c r="D3189" s="24"/>
      <c r="E3189" s="24">
        <v>1.7251830699999999</v>
      </c>
      <c r="F3189" s="24"/>
      <c r="G3189" s="24">
        <v>1.5363245699999999</v>
      </c>
      <c r="H3189" s="24"/>
      <c r="I3189" s="24">
        <v>1.0095275399999999</v>
      </c>
      <c r="J3189" s="24"/>
      <c r="K3189" s="24">
        <v>0.75436650999999999</v>
      </c>
      <c r="L3189" s="24"/>
      <c r="M3189" s="24">
        <v>0.44595514000000003</v>
      </c>
      <c r="N3189" s="24"/>
    </row>
    <row r="3190" spans="2:14" ht="16" x14ac:dyDescent="0.2">
      <c r="B3190" s="24">
        <v>636.61</v>
      </c>
      <c r="C3190" s="24">
        <v>2.1209711200000001</v>
      </c>
      <c r="D3190" s="24"/>
      <c r="E3190" s="24">
        <v>1.72251244</v>
      </c>
      <c r="F3190" s="24"/>
      <c r="G3190" s="24">
        <v>1.53395368</v>
      </c>
      <c r="H3190" s="24"/>
      <c r="I3190" s="24">
        <v>1.0076716999999999</v>
      </c>
      <c r="J3190" s="24"/>
      <c r="K3190" s="24">
        <v>0.75346994</v>
      </c>
      <c r="L3190" s="24"/>
      <c r="M3190" s="24">
        <v>0.44511137000000001</v>
      </c>
      <c r="N3190" s="24"/>
    </row>
    <row r="3191" spans="2:14" ht="16" x14ac:dyDescent="0.2">
      <c r="B3191" s="24">
        <v>636.80999999999995</v>
      </c>
      <c r="C3191" s="24">
        <v>2.11808935</v>
      </c>
      <c r="D3191" s="24"/>
      <c r="E3191" s="24">
        <v>1.71953808</v>
      </c>
      <c r="F3191" s="24"/>
      <c r="G3191" s="24">
        <v>1.53137068</v>
      </c>
      <c r="H3191" s="24"/>
      <c r="I3191" s="24">
        <v>1.00572072</v>
      </c>
      <c r="J3191" s="24"/>
      <c r="K3191" s="24">
        <v>0.75252648</v>
      </c>
      <c r="L3191" s="24"/>
      <c r="M3191" s="24">
        <v>0.44441434000000002</v>
      </c>
      <c r="N3191" s="24"/>
    </row>
    <row r="3192" spans="2:14" ht="16" x14ac:dyDescent="0.2">
      <c r="B3192" s="24">
        <v>637.01</v>
      </c>
      <c r="C3192" s="24">
        <v>2.1138461199999998</v>
      </c>
      <c r="D3192" s="24"/>
      <c r="E3192" s="24">
        <v>1.71615517</v>
      </c>
      <c r="F3192" s="24"/>
      <c r="G3192" s="24">
        <v>1.52838809</v>
      </c>
      <c r="H3192" s="24"/>
      <c r="I3192" s="24">
        <v>1.00296355</v>
      </c>
      <c r="J3192" s="24"/>
      <c r="K3192" s="24">
        <v>0.7507045</v>
      </c>
      <c r="L3192" s="24"/>
      <c r="M3192" s="24">
        <v>0.4434555</v>
      </c>
      <c r="N3192" s="24"/>
    </row>
    <row r="3193" spans="2:14" ht="16" x14ac:dyDescent="0.2">
      <c r="B3193" s="24">
        <v>637.21</v>
      </c>
      <c r="C3193" s="24">
        <v>2.1102843400000002</v>
      </c>
      <c r="D3193" s="24"/>
      <c r="E3193" s="24">
        <v>1.71330049</v>
      </c>
      <c r="F3193" s="24"/>
      <c r="G3193" s="24">
        <v>1.52548672</v>
      </c>
      <c r="H3193" s="24"/>
      <c r="I3193" s="24">
        <v>1.00110001</v>
      </c>
      <c r="J3193" s="24"/>
      <c r="K3193" s="24">
        <v>0.74946619999999997</v>
      </c>
      <c r="L3193" s="24"/>
      <c r="M3193" s="24">
        <v>0.44341460999999999</v>
      </c>
      <c r="N3193" s="24"/>
    </row>
    <row r="3194" spans="2:14" ht="16" x14ac:dyDescent="0.2">
      <c r="B3194" s="24">
        <v>637.41</v>
      </c>
      <c r="C3194" s="24">
        <v>2.10629708</v>
      </c>
      <c r="D3194" s="24"/>
      <c r="E3194" s="24">
        <v>1.7101280999999999</v>
      </c>
      <c r="F3194" s="24"/>
      <c r="G3194" s="24">
        <v>1.52261058</v>
      </c>
      <c r="H3194" s="24"/>
      <c r="I3194" s="24">
        <v>0.99914866000000002</v>
      </c>
      <c r="J3194" s="24"/>
      <c r="K3194" s="24">
        <v>0.74780650000000004</v>
      </c>
      <c r="L3194" s="24"/>
      <c r="M3194" s="24">
        <v>0.44231848000000001</v>
      </c>
      <c r="N3194" s="24"/>
    </row>
    <row r="3195" spans="2:14" ht="16" x14ac:dyDescent="0.2">
      <c r="B3195" s="24">
        <v>637.61</v>
      </c>
      <c r="C3195" s="24">
        <v>2.10323781</v>
      </c>
      <c r="D3195" s="24"/>
      <c r="E3195" s="24">
        <v>1.7074450299999999</v>
      </c>
      <c r="F3195" s="24"/>
      <c r="G3195" s="24">
        <v>1.5206800300000001</v>
      </c>
      <c r="H3195" s="24"/>
      <c r="I3195" s="24">
        <v>0.99731903</v>
      </c>
      <c r="J3195" s="24"/>
      <c r="K3195" s="24">
        <v>0.74654361000000002</v>
      </c>
      <c r="L3195" s="24"/>
      <c r="M3195" s="24">
        <v>0.44221483</v>
      </c>
      <c r="N3195" s="24"/>
    </row>
    <row r="3196" spans="2:14" ht="16" x14ac:dyDescent="0.2">
      <c r="B3196" s="24">
        <v>637.80999999999995</v>
      </c>
      <c r="C3196" s="24">
        <v>2.0998412800000001</v>
      </c>
      <c r="D3196" s="24"/>
      <c r="E3196" s="24">
        <v>1.70464872</v>
      </c>
      <c r="F3196" s="24"/>
      <c r="G3196" s="24">
        <v>1.5180943</v>
      </c>
      <c r="H3196" s="24"/>
      <c r="I3196" s="24">
        <v>0.99557448999999998</v>
      </c>
      <c r="J3196" s="24"/>
      <c r="K3196" s="24">
        <v>0.74515661</v>
      </c>
      <c r="L3196" s="24"/>
      <c r="M3196" s="24">
        <v>0.4413916</v>
      </c>
      <c r="N3196" s="24"/>
    </row>
    <row r="3197" spans="2:14" ht="16" x14ac:dyDescent="0.2">
      <c r="B3197" s="24">
        <v>638.01</v>
      </c>
      <c r="C3197" s="24">
        <v>2.0966144999999998</v>
      </c>
      <c r="D3197" s="24"/>
      <c r="E3197" s="24">
        <v>1.70174852</v>
      </c>
      <c r="F3197" s="24"/>
      <c r="G3197" s="24">
        <v>1.5154485799999999</v>
      </c>
      <c r="H3197" s="24"/>
      <c r="I3197" s="24">
        <v>0.99399221999999998</v>
      </c>
      <c r="J3197" s="24"/>
      <c r="K3197" s="24">
        <v>0.74427237000000002</v>
      </c>
      <c r="L3197" s="24"/>
      <c r="M3197" s="24">
        <v>0.44091816</v>
      </c>
      <c r="N3197" s="24"/>
    </row>
    <row r="3198" spans="2:14" ht="16" x14ac:dyDescent="0.2">
      <c r="B3198" s="24">
        <v>638.21</v>
      </c>
      <c r="C3198" s="24">
        <v>2.0937080300000002</v>
      </c>
      <c r="D3198" s="24"/>
      <c r="E3198" s="24">
        <v>1.69888941</v>
      </c>
      <c r="F3198" s="24"/>
      <c r="G3198" s="24">
        <v>1.51311595</v>
      </c>
      <c r="H3198" s="24"/>
      <c r="I3198" s="24">
        <v>0.99292736999999998</v>
      </c>
      <c r="J3198" s="24"/>
      <c r="K3198" s="24">
        <v>0.74337069</v>
      </c>
      <c r="L3198" s="24"/>
      <c r="M3198" s="24">
        <v>0.44077801</v>
      </c>
      <c r="N3198" s="24"/>
    </row>
    <row r="3199" spans="2:14" ht="16" x14ac:dyDescent="0.2">
      <c r="B3199" s="24">
        <v>638.41</v>
      </c>
      <c r="C3199" s="24">
        <v>2.0902093499999999</v>
      </c>
      <c r="D3199" s="24"/>
      <c r="E3199" s="24">
        <v>1.69645453</v>
      </c>
      <c r="F3199" s="24"/>
      <c r="G3199" s="24">
        <v>1.51050314</v>
      </c>
      <c r="H3199" s="24"/>
      <c r="I3199" s="24">
        <v>0.99198109000000001</v>
      </c>
      <c r="J3199" s="24"/>
      <c r="K3199" s="24">
        <v>0.74265360999999996</v>
      </c>
      <c r="L3199" s="24"/>
      <c r="M3199" s="24">
        <v>0.44090447999999999</v>
      </c>
      <c r="N3199" s="24"/>
    </row>
    <row r="3200" spans="2:14" ht="16" x14ac:dyDescent="0.2">
      <c r="B3200" s="24">
        <v>638.61</v>
      </c>
      <c r="C3200" s="24">
        <v>2.08690453</v>
      </c>
      <c r="D3200" s="24"/>
      <c r="E3200" s="24">
        <v>1.6943297799999999</v>
      </c>
      <c r="F3200" s="24"/>
      <c r="G3200" s="24">
        <v>1.50803055</v>
      </c>
      <c r="H3200" s="24"/>
      <c r="I3200" s="24">
        <v>0.99070084999999997</v>
      </c>
      <c r="J3200" s="24"/>
      <c r="K3200" s="24">
        <v>0.74195811</v>
      </c>
      <c r="L3200" s="24"/>
      <c r="M3200" s="24">
        <v>0.44099771999999998</v>
      </c>
      <c r="N3200" s="24"/>
    </row>
    <row r="3201" spans="2:14" ht="16" x14ac:dyDescent="0.2">
      <c r="B3201" s="24">
        <v>638.80999999999995</v>
      </c>
      <c r="C3201" s="24">
        <v>2.0847020999999999</v>
      </c>
      <c r="D3201" s="24"/>
      <c r="E3201" s="24">
        <v>1.6923534899999999</v>
      </c>
      <c r="F3201" s="24"/>
      <c r="G3201" s="24">
        <v>1.5067541099999999</v>
      </c>
      <c r="H3201" s="24"/>
      <c r="I3201" s="24">
        <v>0.98964428999999998</v>
      </c>
      <c r="J3201" s="24"/>
      <c r="K3201" s="24">
        <v>0.74169105000000002</v>
      </c>
      <c r="L3201" s="24"/>
      <c r="M3201" s="24">
        <v>0.44167040000000002</v>
      </c>
      <c r="N3201" s="24"/>
    </row>
    <row r="3202" spans="2:14" ht="16" x14ac:dyDescent="0.2">
      <c r="B3202" s="24">
        <v>639.01</v>
      </c>
      <c r="C3202" s="24">
        <v>2.0821008499999998</v>
      </c>
      <c r="D3202" s="24"/>
      <c r="E3202" s="24">
        <v>1.68969192</v>
      </c>
      <c r="F3202" s="24"/>
      <c r="G3202" s="24">
        <v>1.5042780200000001</v>
      </c>
      <c r="H3202" s="24"/>
      <c r="I3202" s="24">
        <v>0.98816322999999995</v>
      </c>
      <c r="J3202" s="24"/>
      <c r="K3202" s="24">
        <v>0.74070745000000004</v>
      </c>
      <c r="L3202" s="24"/>
      <c r="M3202" s="24">
        <v>0.44158320000000001</v>
      </c>
      <c r="N3202" s="24"/>
    </row>
    <row r="3203" spans="2:14" ht="16" x14ac:dyDescent="0.2">
      <c r="B3203" s="24">
        <v>639.21</v>
      </c>
      <c r="C3203" s="24">
        <v>2.07936824</v>
      </c>
      <c r="D3203" s="24"/>
      <c r="E3203" s="24">
        <v>1.68753756</v>
      </c>
      <c r="F3203" s="24"/>
      <c r="G3203" s="24">
        <v>1.5018875300000001</v>
      </c>
      <c r="H3203" s="24"/>
      <c r="I3203" s="24">
        <v>0.98687902999999999</v>
      </c>
      <c r="J3203" s="24"/>
      <c r="K3203" s="24">
        <v>0.73945485</v>
      </c>
      <c r="L3203" s="24"/>
      <c r="M3203" s="24">
        <v>0.44089718</v>
      </c>
      <c r="N3203" s="24"/>
    </row>
    <row r="3204" spans="2:14" ht="16" x14ac:dyDescent="0.2">
      <c r="B3204" s="24">
        <v>639.41</v>
      </c>
      <c r="C3204" s="24">
        <v>2.0764756200000001</v>
      </c>
      <c r="D3204" s="24"/>
      <c r="E3204" s="24">
        <v>1.6850208200000001</v>
      </c>
      <c r="F3204" s="24"/>
      <c r="G3204" s="24">
        <v>1.49975021</v>
      </c>
      <c r="H3204" s="24"/>
      <c r="I3204" s="24">
        <v>0.98531630999999997</v>
      </c>
      <c r="J3204" s="24"/>
      <c r="K3204" s="24">
        <v>0.73858676000000001</v>
      </c>
      <c r="L3204" s="24"/>
      <c r="M3204" s="24">
        <v>0.44018368000000002</v>
      </c>
      <c r="N3204" s="24"/>
    </row>
    <row r="3205" spans="2:14" ht="16" x14ac:dyDescent="0.2">
      <c r="B3205" s="24">
        <v>639.61</v>
      </c>
      <c r="C3205" s="24">
        <v>2.0731459800000001</v>
      </c>
      <c r="D3205" s="24"/>
      <c r="E3205" s="24">
        <v>1.6828904200000001</v>
      </c>
      <c r="F3205" s="24"/>
      <c r="G3205" s="24">
        <v>1.49771652</v>
      </c>
      <c r="H3205" s="24"/>
      <c r="I3205" s="24">
        <v>0.98392274000000002</v>
      </c>
      <c r="J3205" s="24"/>
      <c r="K3205" s="24">
        <v>0.73775897000000001</v>
      </c>
      <c r="L3205" s="24"/>
      <c r="M3205" s="24">
        <v>0.43967448999999997</v>
      </c>
      <c r="N3205" s="24"/>
    </row>
    <row r="3206" spans="2:14" ht="16" x14ac:dyDescent="0.2">
      <c r="B3206" s="24">
        <v>639.80999999999995</v>
      </c>
      <c r="C3206" s="24">
        <v>2.0700533000000001</v>
      </c>
      <c r="D3206" s="24"/>
      <c r="E3206" s="24">
        <v>1.68047821</v>
      </c>
      <c r="F3206" s="24"/>
      <c r="G3206" s="24">
        <v>1.49548839</v>
      </c>
      <c r="H3206" s="24"/>
      <c r="I3206" s="24">
        <v>0.98231007000000004</v>
      </c>
      <c r="J3206" s="24"/>
      <c r="K3206" s="24">
        <v>0.7365218</v>
      </c>
      <c r="L3206" s="24"/>
      <c r="M3206" s="24">
        <v>0.43929351999999999</v>
      </c>
      <c r="N3206" s="24"/>
    </row>
    <row r="3207" spans="2:14" ht="16" x14ac:dyDescent="0.2">
      <c r="B3207" s="24">
        <v>640.01</v>
      </c>
      <c r="C3207" s="24">
        <v>2.0666398699999999</v>
      </c>
      <c r="D3207" s="24"/>
      <c r="E3207" s="24">
        <v>1.67723592</v>
      </c>
      <c r="F3207" s="24"/>
      <c r="G3207" s="24">
        <v>1.49303969</v>
      </c>
      <c r="H3207" s="24"/>
      <c r="I3207" s="24">
        <v>0.98039502000000001</v>
      </c>
      <c r="J3207" s="24"/>
      <c r="K3207" s="24">
        <v>0.73472181000000003</v>
      </c>
      <c r="L3207" s="24"/>
      <c r="M3207" s="24">
        <v>0.43810462999999999</v>
      </c>
      <c r="N3207" s="24"/>
    </row>
    <row r="3208" spans="2:14" ht="16" x14ac:dyDescent="0.2">
      <c r="B3208" s="24">
        <v>640.21</v>
      </c>
      <c r="C3208" s="24">
        <v>2.0637530499999999</v>
      </c>
      <c r="D3208" s="24"/>
      <c r="E3208" s="24">
        <v>1.67465127</v>
      </c>
      <c r="F3208" s="24"/>
      <c r="G3208" s="24">
        <v>1.4906912000000001</v>
      </c>
      <c r="H3208" s="24"/>
      <c r="I3208" s="24">
        <v>0.97871014999999995</v>
      </c>
      <c r="J3208" s="24"/>
      <c r="K3208" s="24">
        <v>0.73381669999999999</v>
      </c>
      <c r="L3208" s="24"/>
      <c r="M3208" s="24">
        <v>0.43766740999999998</v>
      </c>
      <c r="N3208" s="24"/>
    </row>
    <row r="3209" spans="2:14" ht="16" x14ac:dyDescent="0.2">
      <c r="B3209" s="24">
        <v>640.41</v>
      </c>
      <c r="C3209" s="24">
        <v>2.0605034099999999</v>
      </c>
      <c r="D3209" s="24"/>
      <c r="E3209" s="24">
        <v>1.67195637</v>
      </c>
      <c r="F3209" s="24"/>
      <c r="G3209" s="24">
        <v>1.4879859600000001</v>
      </c>
      <c r="H3209" s="24"/>
      <c r="I3209" s="24">
        <v>0.97689163000000001</v>
      </c>
      <c r="J3209" s="24"/>
      <c r="K3209" s="24">
        <v>0.73222799000000005</v>
      </c>
      <c r="L3209" s="24"/>
      <c r="M3209" s="24">
        <v>0.43649359999999998</v>
      </c>
      <c r="N3209" s="24"/>
    </row>
    <row r="3210" spans="2:14" ht="16" x14ac:dyDescent="0.2">
      <c r="B3210" s="24">
        <v>640.61</v>
      </c>
      <c r="C3210" s="24">
        <v>2.0572579700000002</v>
      </c>
      <c r="D3210" s="24"/>
      <c r="E3210" s="24">
        <v>1.66907144</v>
      </c>
      <c r="F3210" s="24"/>
      <c r="G3210" s="24">
        <v>1.48548148</v>
      </c>
      <c r="H3210" s="24"/>
      <c r="I3210" s="24">
        <v>0.97479068999999996</v>
      </c>
      <c r="J3210" s="24"/>
      <c r="K3210" s="24">
        <v>0.73111269999999995</v>
      </c>
      <c r="L3210" s="24"/>
      <c r="M3210" s="24">
        <v>0.43591748000000002</v>
      </c>
      <c r="N3210" s="24"/>
    </row>
    <row r="3211" spans="2:14" ht="16" x14ac:dyDescent="0.2">
      <c r="B3211" s="24">
        <v>640.80999999999995</v>
      </c>
      <c r="C3211" s="24">
        <v>2.0538935</v>
      </c>
      <c r="D3211" s="24"/>
      <c r="E3211" s="24">
        <v>1.6663034800000001</v>
      </c>
      <c r="F3211" s="24"/>
      <c r="G3211" s="24">
        <v>1.4829582100000001</v>
      </c>
      <c r="H3211" s="24"/>
      <c r="I3211" s="24">
        <v>0.97290920000000003</v>
      </c>
      <c r="J3211" s="24"/>
      <c r="K3211" s="24">
        <v>0.72979682999999995</v>
      </c>
      <c r="L3211" s="24"/>
      <c r="M3211" s="24">
        <v>0.43566318999999998</v>
      </c>
      <c r="N3211" s="24"/>
    </row>
    <row r="3212" spans="2:14" ht="16" x14ac:dyDescent="0.2">
      <c r="B3212" s="24">
        <v>641.01</v>
      </c>
      <c r="C3212" s="24">
        <v>2.0497942899999999</v>
      </c>
      <c r="D3212" s="24"/>
      <c r="E3212" s="24">
        <v>1.66378644</v>
      </c>
      <c r="F3212" s="24"/>
      <c r="G3212" s="24">
        <v>1.4805975600000001</v>
      </c>
      <c r="H3212" s="24"/>
      <c r="I3212" s="24">
        <v>0.97092208000000002</v>
      </c>
      <c r="J3212" s="24"/>
      <c r="K3212" s="24">
        <v>0.72842947000000002</v>
      </c>
      <c r="L3212" s="24"/>
      <c r="M3212" s="24">
        <v>0.43523436999999998</v>
      </c>
      <c r="N3212" s="24"/>
    </row>
    <row r="3213" spans="2:14" ht="16" x14ac:dyDescent="0.2">
      <c r="B3213" s="24">
        <v>641.21</v>
      </c>
      <c r="C3213" s="24">
        <v>2.0461665299999998</v>
      </c>
      <c r="D3213" s="24"/>
      <c r="E3213" s="24">
        <v>1.6612191300000001</v>
      </c>
      <c r="F3213" s="24"/>
      <c r="G3213" s="24">
        <v>1.47798513</v>
      </c>
      <c r="H3213" s="24"/>
      <c r="I3213" s="24">
        <v>0.96957484999999999</v>
      </c>
      <c r="J3213" s="24"/>
      <c r="K3213" s="24">
        <v>0.72704674999999996</v>
      </c>
      <c r="L3213" s="24"/>
      <c r="M3213" s="24">
        <v>0.43481455000000002</v>
      </c>
      <c r="N3213" s="24"/>
    </row>
    <row r="3214" spans="2:14" ht="16" x14ac:dyDescent="0.2">
      <c r="B3214" s="24">
        <v>641.41</v>
      </c>
      <c r="C3214" s="24">
        <v>2.0425076799999999</v>
      </c>
      <c r="D3214" s="24"/>
      <c r="E3214" s="24">
        <v>1.6582878000000001</v>
      </c>
      <c r="F3214" s="24"/>
      <c r="G3214" s="24">
        <v>1.4757120800000001</v>
      </c>
      <c r="H3214" s="24"/>
      <c r="I3214" s="24">
        <v>0.96807880000000002</v>
      </c>
      <c r="J3214" s="24"/>
      <c r="K3214" s="24">
        <v>0.72582215000000005</v>
      </c>
      <c r="L3214" s="24"/>
      <c r="M3214" s="24">
        <v>0.43382473999999999</v>
      </c>
      <c r="N3214" s="24"/>
    </row>
    <row r="3215" spans="2:14" ht="16" x14ac:dyDescent="0.2">
      <c r="B3215" s="24">
        <v>641.61</v>
      </c>
      <c r="C3215" s="24">
        <v>2.0391605799999999</v>
      </c>
      <c r="D3215" s="24"/>
      <c r="E3215" s="24">
        <v>1.6552876299999999</v>
      </c>
      <c r="F3215" s="24"/>
      <c r="G3215" s="24">
        <v>1.4729903099999999</v>
      </c>
      <c r="H3215" s="24"/>
      <c r="I3215" s="24">
        <v>0.96633935999999998</v>
      </c>
      <c r="J3215" s="24"/>
      <c r="K3215" s="24">
        <v>0.72470230999999996</v>
      </c>
      <c r="L3215" s="24"/>
      <c r="M3215" s="24">
        <v>0.43336031000000003</v>
      </c>
      <c r="N3215" s="24"/>
    </row>
    <row r="3216" spans="2:14" ht="16" x14ac:dyDescent="0.2">
      <c r="B3216" s="24">
        <v>641.80999999999995</v>
      </c>
      <c r="C3216" s="24">
        <v>2.0360612499999999</v>
      </c>
      <c r="D3216" s="24"/>
      <c r="E3216" s="24">
        <v>1.6518198399999999</v>
      </c>
      <c r="F3216" s="24"/>
      <c r="G3216" s="24">
        <v>1.4702567499999999</v>
      </c>
      <c r="H3216" s="24"/>
      <c r="I3216" s="24">
        <v>0.96488251000000003</v>
      </c>
      <c r="J3216" s="24"/>
      <c r="K3216" s="24">
        <v>0.72355228999999999</v>
      </c>
      <c r="L3216" s="24"/>
      <c r="M3216" s="24">
        <v>0.43242857000000001</v>
      </c>
      <c r="N3216" s="24"/>
    </row>
    <row r="3217" spans="2:14" ht="16" x14ac:dyDescent="0.2">
      <c r="B3217" s="24">
        <v>642.01</v>
      </c>
      <c r="C3217" s="24">
        <v>2.0325348000000001</v>
      </c>
      <c r="D3217" s="24"/>
      <c r="E3217" s="24">
        <v>1.64848013</v>
      </c>
      <c r="F3217" s="24"/>
      <c r="G3217" s="24">
        <v>1.4676621599999999</v>
      </c>
      <c r="H3217" s="24"/>
      <c r="I3217" s="24">
        <v>0.96329938999999998</v>
      </c>
      <c r="J3217" s="24"/>
      <c r="K3217" s="24">
        <v>0.72234138999999997</v>
      </c>
      <c r="L3217" s="24"/>
      <c r="M3217" s="24">
        <v>0.43210275999999997</v>
      </c>
      <c r="N3217" s="24"/>
    </row>
    <row r="3218" spans="2:14" ht="16" x14ac:dyDescent="0.2">
      <c r="B3218" s="24">
        <v>642.21</v>
      </c>
      <c r="C3218" s="24">
        <v>2.02891764</v>
      </c>
      <c r="D3218" s="24"/>
      <c r="E3218" s="24">
        <v>1.6453884000000001</v>
      </c>
      <c r="F3218" s="24"/>
      <c r="G3218" s="24">
        <v>1.46450703</v>
      </c>
      <c r="H3218" s="24"/>
      <c r="I3218" s="24">
        <v>0.96158827999999996</v>
      </c>
      <c r="J3218" s="24"/>
      <c r="K3218" s="24">
        <v>0.72124569000000005</v>
      </c>
      <c r="L3218" s="24"/>
      <c r="M3218" s="24">
        <v>0.43158087000000001</v>
      </c>
      <c r="N3218" s="24"/>
    </row>
    <row r="3219" spans="2:14" ht="16" x14ac:dyDescent="0.2">
      <c r="B3219" s="24">
        <v>642.41</v>
      </c>
      <c r="C3219" s="24">
        <v>2.0254491300000002</v>
      </c>
      <c r="D3219" s="24"/>
      <c r="E3219" s="24">
        <v>1.6428010799999999</v>
      </c>
      <c r="F3219" s="24"/>
      <c r="G3219" s="24">
        <v>1.4621845899999999</v>
      </c>
      <c r="H3219" s="24"/>
      <c r="I3219" s="24">
        <v>0.96054117000000006</v>
      </c>
      <c r="J3219" s="24"/>
      <c r="K3219" s="24">
        <v>0.72029036000000002</v>
      </c>
      <c r="L3219" s="24"/>
      <c r="M3219" s="24">
        <v>0.43147973000000001</v>
      </c>
      <c r="N3219" s="24"/>
    </row>
    <row r="3220" spans="2:14" ht="16" x14ac:dyDescent="0.2">
      <c r="B3220" s="24">
        <v>642.61</v>
      </c>
      <c r="C3220" s="24">
        <v>2.02265747</v>
      </c>
      <c r="D3220" s="24"/>
      <c r="E3220" s="24">
        <v>1.63971694</v>
      </c>
      <c r="F3220" s="24"/>
      <c r="G3220" s="24">
        <v>1.4600728300000001</v>
      </c>
      <c r="H3220" s="24"/>
      <c r="I3220" s="24">
        <v>0.95870988999999995</v>
      </c>
      <c r="J3220" s="24"/>
      <c r="K3220" s="24">
        <v>0.71908815999999998</v>
      </c>
      <c r="L3220" s="24"/>
      <c r="M3220" s="24">
        <v>0.43113133999999997</v>
      </c>
      <c r="N3220" s="24"/>
    </row>
    <row r="3221" spans="2:14" ht="16" x14ac:dyDescent="0.2">
      <c r="B3221" s="24">
        <v>642.80999999999995</v>
      </c>
      <c r="C3221" s="24">
        <v>2.0197041900000001</v>
      </c>
      <c r="D3221" s="24"/>
      <c r="E3221" s="24">
        <v>1.63661678</v>
      </c>
      <c r="F3221" s="24"/>
      <c r="G3221" s="24">
        <v>1.4576288500000001</v>
      </c>
      <c r="H3221" s="24"/>
      <c r="I3221" s="24">
        <v>0.95724299000000002</v>
      </c>
      <c r="J3221" s="24"/>
      <c r="K3221" s="24">
        <v>0.71775785000000003</v>
      </c>
      <c r="L3221" s="24"/>
      <c r="M3221" s="24">
        <v>0.43053303999999998</v>
      </c>
      <c r="N3221" s="24"/>
    </row>
    <row r="3222" spans="2:14" ht="16" x14ac:dyDescent="0.2">
      <c r="B3222" s="24">
        <v>643.01</v>
      </c>
      <c r="C3222" s="24">
        <v>2.0162421699999999</v>
      </c>
      <c r="D3222" s="24"/>
      <c r="E3222" s="24">
        <v>1.63381256</v>
      </c>
      <c r="F3222" s="24"/>
      <c r="G3222" s="24">
        <v>1.4548544800000001</v>
      </c>
      <c r="H3222" s="24"/>
      <c r="I3222" s="24">
        <v>0.95569939000000004</v>
      </c>
      <c r="J3222" s="24"/>
      <c r="K3222" s="24">
        <v>0.71650590000000003</v>
      </c>
      <c r="L3222" s="24"/>
      <c r="M3222" s="24">
        <v>0.43003928000000002</v>
      </c>
      <c r="N3222" s="24"/>
    </row>
    <row r="3223" spans="2:14" ht="16" x14ac:dyDescent="0.2">
      <c r="B3223" s="24">
        <v>643.21</v>
      </c>
      <c r="C3223" s="24">
        <v>2.0131387599999999</v>
      </c>
      <c r="D3223" s="24"/>
      <c r="E3223" s="24">
        <v>1.63134796</v>
      </c>
      <c r="F3223" s="24"/>
      <c r="G3223" s="24">
        <v>1.45288131</v>
      </c>
      <c r="H3223" s="24"/>
      <c r="I3223" s="24">
        <v>0.95444894000000002</v>
      </c>
      <c r="J3223" s="24"/>
      <c r="K3223" s="24">
        <v>0.71601546999999999</v>
      </c>
      <c r="L3223" s="24"/>
      <c r="M3223" s="24">
        <v>0.42914154999999998</v>
      </c>
      <c r="N3223" s="24"/>
    </row>
    <row r="3224" spans="2:14" ht="16" x14ac:dyDescent="0.2">
      <c r="B3224" s="24">
        <v>643.41</v>
      </c>
      <c r="C3224" s="24">
        <v>2.0098062400000001</v>
      </c>
      <c r="D3224" s="24"/>
      <c r="E3224" s="24">
        <v>1.62896519</v>
      </c>
      <c r="F3224" s="24"/>
      <c r="G3224" s="24">
        <v>1.4509854200000001</v>
      </c>
      <c r="H3224" s="24"/>
      <c r="I3224" s="24">
        <v>0.95312766999999998</v>
      </c>
      <c r="J3224" s="24"/>
      <c r="K3224" s="24">
        <v>0.71551019999999999</v>
      </c>
      <c r="L3224" s="24"/>
      <c r="M3224" s="24">
        <v>0.42840962999999999</v>
      </c>
      <c r="N3224" s="24"/>
    </row>
    <row r="3225" spans="2:14" ht="16" x14ac:dyDescent="0.2">
      <c r="B3225" s="24">
        <v>643.61</v>
      </c>
      <c r="C3225" s="24">
        <v>2.00685322</v>
      </c>
      <c r="D3225" s="24"/>
      <c r="E3225" s="24">
        <v>1.6261791299999999</v>
      </c>
      <c r="F3225" s="24"/>
      <c r="G3225" s="24">
        <v>1.4487747799999999</v>
      </c>
      <c r="H3225" s="24"/>
      <c r="I3225" s="24">
        <v>0.95173858</v>
      </c>
      <c r="J3225" s="24"/>
      <c r="K3225" s="24">
        <v>0.71471242999999995</v>
      </c>
      <c r="L3225" s="24"/>
      <c r="M3225" s="24">
        <v>0.42805717999999998</v>
      </c>
      <c r="N3225" s="24"/>
    </row>
    <row r="3226" spans="2:14" ht="16" x14ac:dyDescent="0.2">
      <c r="B3226" s="24">
        <v>643.80999999999995</v>
      </c>
      <c r="C3226" s="24">
        <v>2.0040013499999998</v>
      </c>
      <c r="D3226" s="24"/>
      <c r="E3226" s="24">
        <v>1.6235557599999999</v>
      </c>
      <c r="F3226" s="24"/>
      <c r="G3226" s="24">
        <v>1.4467208499999999</v>
      </c>
      <c r="H3226" s="24"/>
      <c r="I3226" s="24">
        <v>0.95055838999999998</v>
      </c>
      <c r="J3226" s="24"/>
      <c r="K3226" s="24">
        <v>0.71361799000000004</v>
      </c>
      <c r="L3226" s="24"/>
      <c r="M3226" s="24">
        <v>0.42768187000000002</v>
      </c>
      <c r="N3226" s="24"/>
    </row>
    <row r="3227" spans="2:14" ht="16" x14ac:dyDescent="0.2">
      <c r="B3227" s="24">
        <v>644.01</v>
      </c>
      <c r="C3227" s="24">
        <v>2.0005324799999999</v>
      </c>
      <c r="D3227" s="24"/>
      <c r="E3227" s="24">
        <v>1.6209957399999999</v>
      </c>
      <c r="F3227" s="24"/>
      <c r="G3227" s="24">
        <v>1.44461591</v>
      </c>
      <c r="H3227" s="24"/>
      <c r="I3227" s="24">
        <v>0.94880874999999998</v>
      </c>
      <c r="J3227" s="24"/>
      <c r="K3227" s="24">
        <v>0.7126323</v>
      </c>
      <c r="L3227" s="24"/>
      <c r="M3227" s="24">
        <v>0.42731266000000001</v>
      </c>
      <c r="N3227" s="24"/>
    </row>
    <row r="3228" spans="2:14" ht="16" x14ac:dyDescent="0.2">
      <c r="B3228" s="24">
        <v>644.21</v>
      </c>
      <c r="C3228" s="24">
        <v>1.99810903</v>
      </c>
      <c r="D3228" s="24"/>
      <c r="E3228" s="24">
        <v>1.6190103499999999</v>
      </c>
      <c r="F3228" s="24"/>
      <c r="G3228" s="24">
        <v>1.4427208899999999</v>
      </c>
      <c r="H3228" s="24"/>
      <c r="I3228" s="24">
        <v>0.9474979</v>
      </c>
      <c r="J3228" s="24"/>
      <c r="K3228" s="24">
        <v>0.71201681999999999</v>
      </c>
      <c r="L3228" s="24"/>
      <c r="M3228" s="24">
        <v>0.42756334000000001</v>
      </c>
      <c r="N3228" s="24"/>
    </row>
    <row r="3229" spans="2:14" ht="16" x14ac:dyDescent="0.2">
      <c r="B3229" s="24">
        <v>644.41</v>
      </c>
      <c r="C3229" s="24">
        <v>1.9951408399999999</v>
      </c>
      <c r="D3229" s="24"/>
      <c r="E3229" s="24">
        <v>1.6166844199999999</v>
      </c>
      <c r="F3229" s="24"/>
      <c r="G3229" s="24">
        <v>1.44103519</v>
      </c>
      <c r="H3229" s="24"/>
      <c r="I3229" s="24">
        <v>0.94581490000000001</v>
      </c>
      <c r="J3229" s="24"/>
      <c r="K3229" s="24">
        <v>0.71100998999999998</v>
      </c>
      <c r="L3229" s="24"/>
      <c r="M3229" s="24">
        <v>0.42711544000000001</v>
      </c>
      <c r="N3229" s="24"/>
    </row>
    <row r="3230" spans="2:14" ht="16" x14ac:dyDescent="0.2">
      <c r="B3230" s="24">
        <v>644.61</v>
      </c>
      <c r="C3230" s="24">
        <v>1.99249516</v>
      </c>
      <c r="D3230" s="24"/>
      <c r="E3230" s="24">
        <v>1.6151177800000001</v>
      </c>
      <c r="F3230" s="24"/>
      <c r="G3230" s="24">
        <v>1.4390874499999999</v>
      </c>
      <c r="H3230" s="24"/>
      <c r="I3230" s="24">
        <v>0.94445179000000001</v>
      </c>
      <c r="J3230" s="24"/>
      <c r="K3230" s="24">
        <v>0.71072908999999995</v>
      </c>
      <c r="L3230" s="24"/>
      <c r="M3230" s="24">
        <v>0.42708013</v>
      </c>
      <c r="N3230" s="24"/>
    </row>
    <row r="3231" spans="2:14" ht="16" x14ac:dyDescent="0.2">
      <c r="B3231" s="24">
        <v>644.80999999999995</v>
      </c>
      <c r="C3231" s="24">
        <v>1.9897172299999999</v>
      </c>
      <c r="D3231" s="24"/>
      <c r="E3231" s="24">
        <v>1.6127252999999999</v>
      </c>
      <c r="F3231" s="24"/>
      <c r="G3231" s="24">
        <v>1.43766459</v>
      </c>
      <c r="H3231" s="24"/>
      <c r="I3231" s="24">
        <v>0.94326030000000005</v>
      </c>
      <c r="J3231" s="24"/>
      <c r="K3231" s="24">
        <v>0.70960939000000001</v>
      </c>
      <c r="L3231" s="24"/>
      <c r="M3231" s="24">
        <v>0.42705088000000002</v>
      </c>
      <c r="N3231" s="24"/>
    </row>
    <row r="3232" spans="2:14" ht="16" x14ac:dyDescent="0.2">
      <c r="B3232" s="24">
        <v>645.01</v>
      </c>
      <c r="C3232" s="24">
        <v>1.98678493</v>
      </c>
      <c r="D3232" s="24"/>
      <c r="E3232" s="24">
        <v>1.6108069700000001</v>
      </c>
      <c r="F3232" s="24"/>
      <c r="G3232" s="24">
        <v>1.4361705199999999</v>
      </c>
      <c r="H3232" s="24"/>
      <c r="I3232" s="24">
        <v>0.94207896999999996</v>
      </c>
      <c r="J3232" s="24"/>
      <c r="K3232" s="24">
        <v>0.70889279999999999</v>
      </c>
      <c r="L3232" s="24"/>
      <c r="M3232" s="24">
        <v>0.42687873999999998</v>
      </c>
      <c r="N3232" s="24"/>
    </row>
    <row r="3233" spans="2:14" ht="16" x14ac:dyDescent="0.2">
      <c r="B3233" s="24">
        <v>645.21</v>
      </c>
      <c r="C3233" s="24">
        <v>1.98385408</v>
      </c>
      <c r="D3233" s="24"/>
      <c r="E3233" s="24">
        <v>1.60878191</v>
      </c>
      <c r="F3233" s="24"/>
      <c r="G3233" s="24">
        <v>1.4344492600000001</v>
      </c>
      <c r="H3233" s="24"/>
      <c r="I3233" s="24">
        <v>0.94081667999999996</v>
      </c>
      <c r="J3233" s="24"/>
      <c r="K3233" s="24">
        <v>0.70759296999999999</v>
      </c>
      <c r="L3233" s="24"/>
      <c r="M3233" s="24">
        <v>0.42625538000000002</v>
      </c>
      <c r="N3233" s="24"/>
    </row>
    <row r="3234" spans="2:14" ht="16" x14ac:dyDescent="0.2">
      <c r="B3234" s="24">
        <v>645.41</v>
      </c>
      <c r="C3234" s="24">
        <v>1.9808964499999999</v>
      </c>
      <c r="D3234" s="24"/>
      <c r="E3234" s="24">
        <v>1.60568884</v>
      </c>
      <c r="F3234" s="24"/>
      <c r="G3234" s="24">
        <v>1.4324874700000001</v>
      </c>
      <c r="H3234" s="24"/>
      <c r="I3234" s="24">
        <v>0.93914306999999997</v>
      </c>
      <c r="J3234" s="24"/>
      <c r="K3234" s="24">
        <v>0.70641628999999995</v>
      </c>
      <c r="L3234" s="24"/>
      <c r="M3234" s="24">
        <v>0.42601832000000001</v>
      </c>
      <c r="N3234" s="24"/>
    </row>
    <row r="3235" spans="2:14" ht="16" x14ac:dyDescent="0.2">
      <c r="B3235" s="24">
        <v>645.61</v>
      </c>
      <c r="C3235" s="24">
        <v>1.9780514</v>
      </c>
      <c r="D3235" s="24"/>
      <c r="E3235" s="24">
        <v>1.60316155</v>
      </c>
      <c r="F3235" s="24"/>
      <c r="G3235" s="24">
        <v>1.43044704</v>
      </c>
      <c r="H3235" s="24"/>
      <c r="I3235" s="24">
        <v>0.93746881999999998</v>
      </c>
      <c r="J3235" s="24"/>
      <c r="K3235" s="24">
        <v>0.70529335999999998</v>
      </c>
      <c r="L3235" s="24"/>
      <c r="M3235" s="24">
        <v>0.42581960000000002</v>
      </c>
      <c r="N3235" s="24"/>
    </row>
    <row r="3236" spans="2:14" ht="16" x14ac:dyDescent="0.2">
      <c r="B3236" s="24">
        <v>645.80999999999995</v>
      </c>
      <c r="C3236" s="24">
        <v>1.97519734</v>
      </c>
      <c r="D3236" s="24"/>
      <c r="E3236" s="24">
        <v>1.60055905</v>
      </c>
      <c r="F3236" s="24"/>
      <c r="G3236" s="24">
        <v>1.4289088299999999</v>
      </c>
      <c r="H3236" s="24"/>
      <c r="I3236" s="24">
        <v>0.93591712000000005</v>
      </c>
      <c r="J3236" s="24"/>
      <c r="K3236" s="24">
        <v>0.70415956999999996</v>
      </c>
      <c r="L3236" s="24"/>
      <c r="M3236" s="24">
        <v>0.42545762999999998</v>
      </c>
      <c r="N3236" s="24"/>
    </row>
    <row r="3237" spans="2:14" ht="16" x14ac:dyDescent="0.2">
      <c r="B3237" s="24">
        <v>646.01</v>
      </c>
      <c r="C3237" s="24">
        <v>1.9717867499999999</v>
      </c>
      <c r="D3237" s="24"/>
      <c r="E3237" s="24">
        <v>1.5986642900000001</v>
      </c>
      <c r="F3237" s="24"/>
      <c r="G3237" s="24">
        <v>1.4271511299999999</v>
      </c>
      <c r="H3237" s="24"/>
      <c r="I3237" s="24">
        <v>0.93447086000000001</v>
      </c>
      <c r="J3237" s="24"/>
      <c r="K3237" s="24">
        <v>0.70324323</v>
      </c>
      <c r="L3237" s="24"/>
      <c r="M3237" s="24">
        <v>0.42547504000000003</v>
      </c>
      <c r="N3237" s="24"/>
    </row>
    <row r="3238" spans="2:14" ht="16" x14ac:dyDescent="0.2">
      <c r="B3238" s="24">
        <v>646.21</v>
      </c>
      <c r="C3238" s="24">
        <v>1.9688781</v>
      </c>
      <c r="D3238" s="24"/>
      <c r="E3238" s="24">
        <v>1.5964241800000001</v>
      </c>
      <c r="F3238" s="24"/>
      <c r="G3238" s="24">
        <v>1.4246456700000001</v>
      </c>
      <c r="H3238" s="24"/>
      <c r="I3238" s="24">
        <v>0.93261802999999999</v>
      </c>
      <c r="J3238" s="24"/>
      <c r="K3238" s="24">
        <v>0.70224518999999996</v>
      </c>
      <c r="L3238" s="24"/>
      <c r="M3238" s="24">
        <v>0.42532208999999999</v>
      </c>
      <c r="N3238" s="24"/>
    </row>
    <row r="3239" spans="2:14" ht="16" x14ac:dyDescent="0.2">
      <c r="B3239" s="24">
        <v>646.41</v>
      </c>
      <c r="C3239" s="24">
        <v>1.9654538699999999</v>
      </c>
      <c r="D3239" s="24"/>
      <c r="E3239" s="24">
        <v>1.59347689</v>
      </c>
      <c r="F3239" s="24"/>
      <c r="G3239" s="24">
        <v>1.4225929799999999</v>
      </c>
      <c r="H3239" s="24"/>
      <c r="I3239" s="24">
        <v>0.93128462999999995</v>
      </c>
      <c r="J3239" s="24"/>
      <c r="K3239" s="24">
        <v>0.70031383000000003</v>
      </c>
      <c r="L3239" s="24"/>
      <c r="M3239" s="24">
        <v>0.42460768999999998</v>
      </c>
      <c r="N3239" s="24"/>
    </row>
    <row r="3240" spans="2:14" ht="16" x14ac:dyDescent="0.2">
      <c r="B3240" s="24">
        <v>646.61</v>
      </c>
      <c r="C3240" s="24">
        <v>1.9624135599999999</v>
      </c>
      <c r="D3240" s="24"/>
      <c r="E3240" s="24">
        <v>1.59049676</v>
      </c>
      <c r="F3240" s="24"/>
      <c r="G3240" s="24">
        <v>1.42011468</v>
      </c>
      <c r="H3240" s="24"/>
      <c r="I3240" s="24">
        <v>0.92934881000000003</v>
      </c>
      <c r="J3240" s="24"/>
      <c r="K3240" s="24">
        <v>0.69882909000000004</v>
      </c>
      <c r="L3240" s="24"/>
      <c r="M3240" s="24">
        <v>0.42362803999999998</v>
      </c>
      <c r="N3240" s="24"/>
    </row>
    <row r="3241" spans="2:14" ht="16" x14ac:dyDescent="0.2">
      <c r="B3241" s="24">
        <v>646.80999999999995</v>
      </c>
      <c r="C3241" s="24">
        <v>1.9592583699999999</v>
      </c>
      <c r="D3241" s="24"/>
      <c r="E3241" s="24">
        <v>1.58799109</v>
      </c>
      <c r="F3241" s="24"/>
      <c r="G3241" s="24">
        <v>1.4179355300000001</v>
      </c>
      <c r="H3241" s="24"/>
      <c r="I3241" s="24">
        <v>0.92791827000000004</v>
      </c>
      <c r="J3241" s="24"/>
      <c r="K3241" s="24">
        <v>0.69814394000000002</v>
      </c>
      <c r="L3241" s="24"/>
      <c r="M3241" s="24">
        <v>0.42301012999999998</v>
      </c>
      <c r="N3241" s="24"/>
    </row>
    <row r="3242" spans="2:14" ht="16" x14ac:dyDescent="0.2">
      <c r="B3242" s="24">
        <v>647.01</v>
      </c>
      <c r="C3242" s="24">
        <v>1.9566001500000001</v>
      </c>
      <c r="D3242" s="24"/>
      <c r="E3242" s="24">
        <v>1.58583659</v>
      </c>
      <c r="F3242" s="24"/>
      <c r="G3242" s="24">
        <v>1.4160755700000001</v>
      </c>
      <c r="H3242" s="24"/>
      <c r="I3242" s="24">
        <v>0.92697739999999995</v>
      </c>
      <c r="J3242" s="24"/>
      <c r="K3242" s="24">
        <v>0.69773947000000003</v>
      </c>
      <c r="L3242" s="24"/>
      <c r="M3242" s="24">
        <v>0.42272674999999998</v>
      </c>
      <c r="N3242" s="24"/>
    </row>
    <row r="3243" spans="2:14" ht="16" x14ac:dyDescent="0.2">
      <c r="B3243" s="24">
        <v>647.21</v>
      </c>
      <c r="C3243" s="24">
        <v>1.9539081700000001</v>
      </c>
      <c r="D3243" s="24"/>
      <c r="E3243" s="24">
        <v>1.5831639900000001</v>
      </c>
      <c r="F3243" s="24"/>
      <c r="G3243" s="24">
        <v>1.413699</v>
      </c>
      <c r="H3243" s="24"/>
      <c r="I3243" s="24">
        <v>0.92574365999999997</v>
      </c>
      <c r="J3243" s="24"/>
      <c r="K3243" s="24">
        <v>0.69690582000000001</v>
      </c>
      <c r="L3243" s="24"/>
      <c r="M3243" s="24">
        <v>0.42151353000000003</v>
      </c>
      <c r="N3243" s="24"/>
    </row>
    <row r="3244" spans="2:14" ht="16" x14ac:dyDescent="0.2">
      <c r="B3244" s="24">
        <v>647.41</v>
      </c>
      <c r="C3244" s="24">
        <v>1.9505535300000001</v>
      </c>
      <c r="D3244" s="24"/>
      <c r="E3244" s="24">
        <v>1.5803682699999999</v>
      </c>
      <c r="F3244" s="24"/>
      <c r="G3244" s="24">
        <v>1.4112834599999999</v>
      </c>
      <c r="H3244" s="24"/>
      <c r="I3244" s="24">
        <v>0.92423177999999995</v>
      </c>
      <c r="J3244" s="24"/>
      <c r="K3244" s="24">
        <v>0.69566163000000003</v>
      </c>
      <c r="L3244" s="24"/>
      <c r="M3244" s="24">
        <v>0.42102241000000001</v>
      </c>
      <c r="N3244" s="24"/>
    </row>
    <row r="3245" spans="2:14" ht="16" x14ac:dyDescent="0.2">
      <c r="B3245" s="24">
        <v>647.61</v>
      </c>
      <c r="C3245" s="24">
        <v>1.9479890600000001</v>
      </c>
      <c r="D3245" s="24"/>
      <c r="E3245" s="24">
        <v>1.57805438</v>
      </c>
      <c r="F3245" s="24"/>
      <c r="G3245" s="24">
        <v>1.4090786900000001</v>
      </c>
      <c r="H3245" s="24"/>
      <c r="I3245" s="24">
        <v>0.92287859000000005</v>
      </c>
      <c r="J3245" s="24"/>
      <c r="K3245" s="24">
        <v>0.69478753999999998</v>
      </c>
      <c r="L3245" s="24"/>
      <c r="M3245" s="24">
        <v>0.42093825000000001</v>
      </c>
      <c r="N3245" s="24"/>
    </row>
    <row r="3246" spans="2:14" ht="16" x14ac:dyDescent="0.2">
      <c r="B3246" s="24">
        <v>647.80999999999995</v>
      </c>
      <c r="C3246" s="24">
        <v>1.9454619</v>
      </c>
      <c r="D3246" s="24"/>
      <c r="E3246" s="24">
        <v>1.5756956499999999</v>
      </c>
      <c r="F3246" s="24"/>
      <c r="G3246" s="24">
        <v>1.4069283800000001</v>
      </c>
      <c r="H3246" s="24"/>
      <c r="I3246" s="24">
        <v>0.92159656999999995</v>
      </c>
      <c r="J3246" s="24"/>
      <c r="K3246" s="24">
        <v>0.69381846000000003</v>
      </c>
      <c r="L3246" s="24"/>
      <c r="M3246" s="24">
        <v>0.42047986999999998</v>
      </c>
      <c r="N3246" s="24"/>
    </row>
    <row r="3247" spans="2:14" ht="16" x14ac:dyDescent="0.2">
      <c r="B3247" s="24">
        <v>648.01</v>
      </c>
      <c r="C3247" s="24">
        <v>1.9424178400000001</v>
      </c>
      <c r="D3247" s="24"/>
      <c r="E3247" s="24">
        <v>1.57353901</v>
      </c>
      <c r="F3247" s="24"/>
      <c r="G3247" s="24">
        <v>1.40423907</v>
      </c>
      <c r="H3247" s="24"/>
      <c r="I3247" s="24">
        <v>0.92015186000000004</v>
      </c>
      <c r="J3247" s="24"/>
      <c r="K3247" s="24">
        <v>0.69296093999999997</v>
      </c>
      <c r="L3247" s="24"/>
      <c r="M3247" s="24">
        <v>0.42059453000000002</v>
      </c>
      <c r="N3247" s="24"/>
    </row>
    <row r="3248" spans="2:14" ht="16" x14ac:dyDescent="0.2">
      <c r="B3248" s="24">
        <v>648.21</v>
      </c>
      <c r="C3248" s="24">
        <v>1.94002769</v>
      </c>
      <c r="D3248" s="24"/>
      <c r="E3248" s="24">
        <v>1.57098351</v>
      </c>
      <c r="F3248" s="24"/>
      <c r="G3248" s="24">
        <v>1.40191792</v>
      </c>
      <c r="H3248" s="24"/>
      <c r="I3248" s="24">
        <v>0.91881846</v>
      </c>
      <c r="J3248" s="24"/>
      <c r="K3248" s="24">
        <v>0.69169557999999998</v>
      </c>
      <c r="L3248" s="24"/>
      <c r="M3248" s="24">
        <v>0.41976608999999998</v>
      </c>
      <c r="N3248" s="24"/>
    </row>
    <row r="3249" spans="2:14" ht="16" x14ac:dyDescent="0.2">
      <c r="B3249" s="24">
        <v>648.41</v>
      </c>
      <c r="C3249" s="24">
        <v>1.93719759</v>
      </c>
      <c r="D3249" s="24"/>
      <c r="E3249" s="24">
        <v>1.56856975</v>
      </c>
      <c r="F3249" s="24"/>
      <c r="G3249" s="24">
        <v>1.3997109299999999</v>
      </c>
      <c r="H3249" s="24"/>
      <c r="I3249" s="24">
        <v>0.91784306000000004</v>
      </c>
      <c r="J3249" s="24"/>
      <c r="K3249" s="24">
        <v>0.69051567000000003</v>
      </c>
      <c r="L3249" s="24"/>
      <c r="M3249" s="24">
        <v>0.41917147999999999</v>
      </c>
      <c r="N3249" s="24"/>
    </row>
    <row r="3250" spans="2:14" ht="16" x14ac:dyDescent="0.2">
      <c r="B3250" s="24">
        <v>648.61</v>
      </c>
      <c r="C3250" s="24">
        <v>1.93419501</v>
      </c>
      <c r="D3250" s="24"/>
      <c r="E3250" s="24">
        <v>1.5660598100000001</v>
      </c>
      <c r="F3250" s="24"/>
      <c r="G3250" s="24">
        <v>1.39736481</v>
      </c>
      <c r="H3250" s="24"/>
      <c r="I3250" s="24">
        <v>0.91632440999999998</v>
      </c>
      <c r="J3250" s="24"/>
      <c r="K3250" s="24">
        <v>0.68966426000000003</v>
      </c>
      <c r="L3250" s="24"/>
      <c r="M3250" s="24">
        <v>0.41867806000000002</v>
      </c>
      <c r="N3250" s="24"/>
    </row>
    <row r="3251" spans="2:14" ht="16" x14ac:dyDescent="0.2">
      <c r="B3251" s="24">
        <v>648.80999999999995</v>
      </c>
      <c r="C3251" s="24">
        <v>1.9311395499999999</v>
      </c>
      <c r="D3251" s="24"/>
      <c r="E3251" s="24">
        <v>1.5632404</v>
      </c>
      <c r="F3251" s="24"/>
      <c r="G3251" s="24">
        <v>1.3955941599999999</v>
      </c>
      <c r="H3251" s="24"/>
      <c r="I3251" s="24">
        <v>0.91477412999999996</v>
      </c>
      <c r="J3251" s="24"/>
      <c r="K3251" s="24">
        <v>0.68862897999999995</v>
      </c>
      <c r="L3251" s="24"/>
      <c r="M3251" s="24">
        <v>0.41833059</v>
      </c>
      <c r="N3251" s="24"/>
    </row>
    <row r="3252" spans="2:14" ht="16" x14ac:dyDescent="0.2">
      <c r="B3252" s="24">
        <v>649.01</v>
      </c>
      <c r="C3252" s="24">
        <v>1.9284352199999999</v>
      </c>
      <c r="D3252" s="24"/>
      <c r="E3252" s="24">
        <v>1.5615997800000001</v>
      </c>
      <c r="F3252" s="24"/>
      <c r="G3252" s="24">
        <v>1.3937039200000001</v>
      </c>
      <c r="H3252" s="24"/>
      <c r="I3252" s="24">
        <v>0.91366135999999998</v>
      </c>
      <c r="J3252" s="24"/>
      <c r="K3252" s="24">
        <v>0.68824679</v>
      </c>
      <c r="L3252" s="24"/>
      <c r="M3252" s="24">
        <v>0.41771573000000001</v>
      </c>
      <c r="N3252" s="24"/>
    </row>
    <row r="3253" spans="2:14" ht="16" x14ac:dyDescent="0.2">
      <c r="B3253" s="24">
        <v>649.21</v>
      </c>
      <c r="C3253" s="24">
        <v>1.9256788199999999</v>
      </c>
      <c r="D3253" s="24"/>
      <c r="E3253" s="24">
        <v>1.5596698899999999</v>
      </c>
      <c r="F3253" s="24"/>
      <c r="G3253" s="24">
        <v>1.39170733</v>
      </c>
      <c r="H3253" s="24"/>
      <c r="I3253" s="24">
        <v>0.91253857999999999</v>
      </c>
      <c r="J3253" s="24"/>
      <c r="K3253" s="24">
        <v>0.68711814999999998</v>
      </c>
      <c r="L3253" s="24"/>
      <c r="M3253" s="24">
        <v>0.41678852999999999</v>
      </c>
      <c r="N3253" s="24"/>
    </row>
    <row r="3254" spans="2:14" ht="16" x14ac:dyDescent="0.2">
      <c r="B3254" s="24">
        <v>649.41</v>
      </c>
      <c r="C3254" s="24">
        <v>1.9226257</v>
      </c>
      <c r="D3254" s="24"/>
      <c r="E3254" s="24">
        <v>1.55732702</v>
      </c>
      <c r="F3254" s="24"/>
      <c r="G3254" s="24">
        <v>1.38955457</v>
      </c>
      <c r="H3254" s="24"/>
      <c r="I3254" s="24">
        <v>0.91111030999999998</v>
      </c>
      <c r="J3254" s="24"/>
      <c r="K3254" s="24">
        <v>0.68632912999999995</v>
      </c>
      <c r="L3254" s="24"/>
      <c r="M3254" s="24">
        <v>0.41611305999999998</v>
      </c>
      <c r="N3254" s="24"/>
    </row>
    <row r="3255" spans="2:14" ht="16" x14ac:dyDescent="0.2">
      <c r="B3255" s="24">
        <v>649.61</v>
      </c>
      <c r="C3255" s="24">
        <v>1.9200837900000001</v>
      </c>
      <c r="D3255" s="24"/>
      <c r="E3255" s="24">
        <v>1.55591886</v>
      </c>
      <c r="F3255" s="24"/>
      <c r="G3255" s="24">
        <v>1.3880433599999999</v>
      </c>
      <c r="H3255" s="24"/>
      <c r="I3255" s="24">
        <v>0.90991180000000005</v>
      </c>
      <c r="J3255" s="24"/>
      <c r="K3255" s="24">
        <v>0.68575392000000002</v>
      </c>
      <c r="L3255" s="24"/>
      <c r="M3255" s="24">
        <v>0.41562694</v>
      </c>
      <c r="N3255" s="24"/>
    </row>
    <row r="3256" spans="2:14" ht="16" x14ac:dyDescent="0.2">
      <c r="B3256" s="24">
        <v>649.80999999999995</v>
      </c>
      <c r="C3256" s="24">
        <v>1.91711188</v>
      </c>
      <c r="D3256" s="24"/>
      <c r="E3256" s="24">
        <v>1.5539517</v>
      </c>
      <c r="F3256" s="24"/>
      <c r="G3256" s="24">
        <v>1.3854387800000001</v>
      </c>
      <c r="H3256" s="24"/>
      <c r="I3256" s="24">
        <v>0.90848015999999998</v>
      </c>
      <c r="J3256" s="24"/>
      <c r="K3256" s="24">
        <v>0.68448854999999997</v>
      </c>
      <c r="L3256" s="24"/>
      <c r="M3256" s="24">
        <v>0.41499247</v>
      </c>
      <c r="N3256" s="24"/>
    </row>
    <row r="3257" spans="2:14" ht="16" x14ac:dyDescent="0.2">
      <c r="B3257" s="24">
        <v>650.01</v>
      </c>
      <c r="C3257" s="24">
        <v>1.9145243000000001</v>
      </c>
      <c r="D3257" s="24"/>
      <c r="E3257" s="24">
        <v>1.5520314099999999</v>
      </c>
      <c r="F3257" s="24"/>
      <c r="G3257" s="24">
        <v>1.3831705999999999</v>
      </c>
      <c r="H3257" s="24"/>
      <c r="I3257" s="24">
        <v>0.90752237000000002</v>
      </c>
      <c r="J3257" s="24"/>
      <c r="K3257" s="24">
        <v>0.68395992999999999</v>
      </c>
      <c r="L3257" s="24"/>
      <c r="M3257" s="24">
        <v>0.4149042</v>
      </c>
      <c r="N3257" s="24"/>
    </row>
    <row r="3258" spans="2:14" ht="16" x14ac:dyDescent="0.2">
      <c r="B3258" s="24">
        <v>650.21</v>
      </c>
      <c r="C3258" s="24">
        <v>1.9118597900000001</v>
      </c>
      <c r="D3258" s="24"/>
      <c r="E3258" s="24">
        <v>1.549779</v>
      </c>
      <c r="F3258" s="24"/>
      <c r="G3258" s="24">
        <v>1.3812297899999999</v>
      </c>
      <c r="H3258" s="24"/>
      <c r="I3258" s="24">
        <v>0.90599085000000001</v>
      </c>
      <c r="J3258" s="24"/>
      <c r="K3258" s="24">
        <v>0.68307370999999995</v>
      </c>
      <c r="L3258" s="24"/>
      <c r="M3258" s="24">
        <v>0.41489860000000001</v>
      </c>
      <c r="N3258" s="24"/>
    </row>
    <row r="3259" spans="2:14" ht="16" x14ac:dyDescent="0.2">
      <c r="B3259" s="24">
        <v>650.41</v>
      </c>
      <c r="C3259" s="24">
        <v>1.9087722300000001</v>
      </c>
      <c r="D3259" s="24"/>
      <c r="E3259" s="24">
        <v>1.5470837900000001</v>
      </c>
      <c r="F3259" s="24"/>
      <c r="G3259" s="24">
        <v>1.3793539500000001</v>
      </c>
      <c r="H3259" s="24"/>
      <c r="I3259" s="24">
        <v>0.90476891999999998</v>
      </c>
      <c r="J3259" s="24"/>
      <c r="K3259" s="24">
        <v>0.68179356999999996</v>
      </c>
      <c r="L3259" s="24"/>
      <c r="M3259" s="24">
        <v>0.41410882999999998</v>
      </c>
      <c r="N3259" s="24"/>
    </row>
    <row r="3260" spans="2:14" ht="16" x14ac:dyDescent="0.2">
      <c r="B3260" s="24">
        <v>650.61</v>
      </c>
      <c r="C3260" s="24">
        <v>1.9063460800000001</v>
      </c>
      <c r="D3260" s="24"/>
      <c r="E3260" s="24">
        <v>1.54474731</v>
      </c>
      <c r="F3260" s="24"/>
      <c r="G3260" s="24">
        <v>1.37751552</v>
      </c>
      <c r="H3260" s="24"/>
      <c r="I3260" s="24">
        <v>0.90369476000000004</v>
      </c>
      <c r="J3260" s="24"/>
      <c r="K3260" s="24">
        <v>0.68116747</v>
      </c>
      <c r="L3260" s="24"/>
      <c r="M3260" s="24">
        <v>0.41382643000000002</v>
      </c>
      <c r="N3260" s="24"/>
    </row>
    <row r="3261" spans="2:14" ht="16" x14ac:dyDescent="0.2">
      <c r="B3261" s="24">
        <v>650.80999999999995</v>
      </c>
      <c r="C3261" s="24">
        <v>1.90400054</v>
      </c>
      <c r="D3261" s="24"/>
      <c r="E3261" s="24">
        <v>1.54215254</v>
      </c>
      <c r="F3261" s="24"/>
      <c r="G3261" s="24">
        <v>1.37598558</v>
      </c>
      <c r="H3261" s="24"/>
      <c r="I3261" s="24">
        <v>0.90228216999999999</v>
      </c>
      <c r="J3261" s="24"/>
      <c r="K3261" s="24">
        <v>0.68052650000000003</v>
      </c>
      <c r="L3261" s="24"/>
      <c r="M3261" s="24">
        <v>0.4133598</v>
      </c>
      <c r="N3261" s="24"/>
    </row>
    <row r="3262" spans="2:14" ht="16" x14ac:dyDescent="0.2">
      <c r="B3262" s="24">
        <v>651.01</v>
      </c>
      <c r="C3262" s="24">
        <v>1.9012775399999999</v>
      </c>
      <c r="D3262" s="24"/>
      <c r="E3262" s="24">
        <v>1.53981038</v>
      </c>
      <c r="F3262" s="24"/>
      <c r="G3262" s="24">
        <v>1.37397634</v>
      </c>
      <c r="H3262" s="24"/>
      <c r="I3262" s="24">
        <v>0.90109912999999997</v>
      </c>
      <c r="J3262" s="24"/>
      <c r="K3262" s="24">
        <v>0.67967133000000002</v>
      </c>
      <c r="L3262" s="24"/>
      <c r="M3262" s="24">
        <v>0.41324074</v>
      </c>
      <c r="N3262" s="24"/>
    </row>
    <row r="3263" spans="2:14" ht="16" x14ac:dyDescent="0.2">
      <c r="B3263" s="24">
        <v>651.21</v>
      </c>
      <c r="C3263" s="24">
        <v>1.89822366</v>
      </c>
      <c r="D3263" s="24"/>
      <c r="E3263" s="24">
        <v>1.53717824</v>
      </c>
      <c r="F3263" s="24"/>
      <c r="G3263" s="24">
        <v>1.37163294</v>
      </c>
      <c r="H3263" s="24"/>
      <c r="I3263" s="24">
        <v>0.89970108000000004</v>
      </c>
      <c r="J3263" s="24"/>
      <c r="K3263" s="24">
        <v>0.67859705999999997</v>
      </c>
      <c r="L3263" s="24"/>
      <c r="M3263" s="24">
        <v>0.41275211000000001</v>
      </c>
      <c r="N3263" s="24"/>
    </row>
    <row r="3264" spans="2:14" ht="16" x14ac:dyDescent="0.2">
      <c r="B3264" s="24">
        <v>651.41</v>
      </c>
      <c r="C3264" s="24">
        <v>1.8954437500000001</v>
      </c>
      <c r="D3264" s="24"/>
      <c r="E3264" s="24">
        <v>1.5343860899999999</v>
      </c>
      <c r="F3264" s="24"/>
      <c r="G3264" s="24">
        <v>1.3698575</v>
      </c>
      <c r="H3264" s="24"/>
      <c r="I3264" s="24">
        <v>0.89832727999999995</v>
      </c>
      <c r="J3264" s="24"/>
      <c r="K3264" s="24">
        <v>0.67759161999999995</v>
      </c>
      <c r="L3264" s="24"/>
      <c r="M3264" s="24">
        <v>0.41313049000000002</v>
      </c>
      <c r="N3264" s="24"/>
    </row>
    <row r="3265" spans="2:14" ht="16" x14ac:dyDescent="0.2">
      <c r="B3265" s="24">
        <v>651.61</v>
      </c>
      <c r="C3265" s="24">
        <v>1.8931184700000001</v>
      </c>
      <c r="D3265" s="24"/>
      <c r="E3265" s="24">
        <v>1.5317973600000001</v>
      </c>
      <c r="F3265" s="24"/>
      <c r="G3265" s="24">
        <v>1.3676533799999999</v>
      </c>
      <c r="H3265" s="24"/>
      <c r="I3265" s="24">
        <v>0.89637648999999997</v>
      </c>
      <c r="J3265" s="24"/>
      <c r="K3265" s="24">
        <v>0.67670381000000002</v>
      </c>
      <c r="L3265" s="24"/>
      <c r="M3265" s="24">
        <v>0.41286834</v>
      </c>
      <c r="N3265" s="24"/>
    </row>
    <row r="3266" spans="2:14" ht="16" x14ac:dyDescent="0.2">
      <c r="B3266" s="24">
        <v>651.80999999999995</v>
      </c>
      <c r="C3266" s="24">
        <v>1.8907357600000001</v>
      </c>
      <c r="D3266" s="24"/>
      <c r="E3266" s="24">
        <v>1.52888248</v>
      </c>
      <c r="F3266" s="24"/>
      <c r="G3266" s="24">
        <v>1.3657766499999999</v>
      </c>
      <c r="H3266" s="24"/>
      <c r="I3266" s="24">
        <v>0.89491456000000003</v>
      </c>
      <c r="J3266" s="24"/>
      <c r="K3266" s="24">
        <v>0.67571890999999995</v>
      </c>
      <c r="L3266" s="24"/>
      <c r="M3266" s="24">
        <v>0.41254204999999999</v>
      </c>
      <c r="N3266" s="24"/>
    </row>
    <row r="3267" spans="2:14" ht="16" x14ac:dyDescent="0.2">
      <c r="B3267" s="24">
        <v>652.01</v>
      </c>
      <c r="C3267" s="24">
        <v>1.8876006400000001</v>
      </c>
      <c r="D3267" s="24"/>
      <c r="E3267" s="24">
        <v>1.52658479</v>
      </c>
      <c r="F3267" s="24"/>
      <c r="G3267" s="24">
        <v>1.36376074</v>
      </c>
      <c r="H3267" s="24"/>
      <c r="I3267" s="24">
        <v>0.89359670000000002</v>
      </c>
      <c r="J3267" s="24"/>
      <c r="K3267" s="24">
        <v>0.67470967999999998</v>
      </c>
      <c r="L3267" s="24"/>
      <c r="M3267" s="24">
        <v>0.41251641</v>
      </c>
      <c r="N3267" s="24"/>
    </row>
    <row r="3268" spans="2:14" ht="16" x14ac:dyDescent="0.2">
      <c r="B3268" s="24">
        <v>652.21</v>
      </c>
      <c r="C3268" s="24">
        <v>1.8852237000000001</v>
      </c>
      <c r="D3268" s="24"/>
      <c r="E3268" s="24">
        <v>1.5235736499999999</v>
      </c>
      <c r="F3268" s="24"/>
      <c r="G3268" s="24">
        <v>1.36209497</v>
      </c>
      <c r="H3268" s="24"/>
      <c r="I3268" s="24">
        <v>0.89213361999999996</v>
      </c>
      <c r="J3268" s="24"/>
      <c r="K3268" s="24">
        <v>0.67321925999999999</v>
      </c>
      <c r="L3268" s="24"/>
      <c r="M3268" s="24">
        <v>0.41197292000000002</v>
      </c>
      <c r="N3268" s="24"/>
    </row>
    <row r="3269" spans="2:14" ht="16" x14ac:dyDescent="0.2">
      <c r="B3269" s="24">
        <v>652.41</v>
      </c>
      <c r="C3269" s="24">
        <v>1.88230656</v>
      </c>
      <c r="D3269" s="24"/>
      <c r="E3269" s="24">
        <v>1.5208701</v>
      </c>
      <c r="F3269" s="24"/>
      <c r="G3269" s="24">
        <v>1.3598094700000001</v>
      </c>
      <c r="H3269" s="24"/>
      <c r="I3269" s="24">
        <v>0.89042756999999995</v>
      </c>
      <c r="J3269" s="24"/>
      <c r="K3269" s="24">
        <v>0.67226094000000003</v>
      </c>
      <c r="L3269" s="24"/>
      <c r="M3269" s="24">
        <v>0.41160614000000001</v>
      </c>
      <c r="N3269" s="24"/>
    </row>
    <row r="3270" spans="2:14" ht="16" x14ac:dyDescent="0.2">
      <c r="B3270" s="24">
        <v>652.61</v>
      </c>
      <c r="C3270" s="24">
        <v>1.8791452</v>
      </c>
      <c r="D3270" s="24"/>
      <c r="E3270" s="24">
        <v>1.5184202899999999</v>
      </c>
      <c r="F3270" s="24"/>
      <c r="G3270" s="24">
        <v>1.3580643999999999</v>
      </c>
      <c r="H3270" s="24"/>
      <c r="I3270" s="24">
        <v>0.88871096000000005</v>
      </c>
      <c r="J3270" s="24"/>
      <c r="K3270" s="24">
        <v>0.67176994999999995</v>
      </c>
      <c r="L3270" s="24"/>
      <c r="M3270" s="24">
        <v>0.41092580000000001</v>
      </c>
      <c r="N3270" s="24"/>
    </row>
    <row r="3271" spans="2:14" ht="16" x14ac:dyDescent="0.2">
      <c r="B3271" s="24">
        <v>652.80999999999995</v>
      </c>
      <c r="C3271" s="24">
        <v>1.87587696</v>
      </c>
      <c r="D3271" s="24"/>
      <c r="E3271" s="24">
        <v>1.5160124699999999</v>
      </c>
      <c r="F3271" s="24"/>
      <c r="G3271" s="24">
        <v>1.3559739</v>
      </c>
      <c r="H3271" s="24"/>
      <c r="I3271" s="24">
        <v>0.88677572000000005</v>
      </c>
      <c r="J3271" s="24"/>
      <c r="K3271" s="24">
        <v>0.67091811000000001</v>
      </c>
      <c r="L3271" s="24"/>
      <c r="M3271" s="24">
        <v>0.41043275000000001</v>
      </c>
      <c r="N3271" s="24"/>
    </row>
    <row r="3272" spans="2:14" ht="16" x14ac:dyDescent="0.2">
      <c r="B3272" s="24">
        <v>653.01</v>
      </c>
      <c r="C3272" s="24">
        <v>1.87317822</v>
      </c>
      <c r="D3272" s="24"/>
      <c r="E3272" s="24">
        <v>1.5138368099999999</v>
      </c>
      <c r="F3272" s="24"/>
      <c r="G3272" s="24">
        <v>1.3536964899999999</v>
      </c>
      <c r="H3272" s="24"/>
      <c r="I3272" s="24">
        <v>0.88537915</v>
      </c>
      <c r="J3272" s="24"/>
      <c r="K3272" s="24">
        <v>0.66993674000000003</v>
      </c>
      <c r="L3272" s="24"/>
      <c r="M3272" s="24">
        <v>0.40969156000000001</v>
      </c>
      <c r="N3272" s="24"/>
    </row>
    <row r="3273" spans="2:14" ht="16" x14ac:dyDescent="0.2">
      <c r="B3273" s="24">
        <v>653.21</v>
      </c>
      <c r="C3273" s="24">
        <v>1.8701059600000001</v>
      </c>
      <c r="D3273" s="24"/>
      <c r="E3273" s="24">
        <v>1.51148455</v>
      </c>
      <c r="F3273" s="24"/>
      <c r="G3273" s="24">
        <v>1.35105283</v>
      </c>
      <c r="H3273" s="24"/>
      <c r="I3273" s="24">
        <v>0.88357673000000003</v>
      </c>
      <c r="J3273" s="24"/>
      <c r="K3273" s="24">
        <v>0.66887094999999996</v>
      </c>
      <c r="L3273" s="24"/>
      <c r="M3273" s="24">
        <v>0.40861754</v>
      </c>
      <c r="N3273" s="24"/>
    </row>
    <row r="3274" spans="2:14" ht="16" x14ac:dyDescent="0.2">
      <c r="B3274" s="24">
        <v>653.41</v>
      </c>
      <c r="C3274" s="24">
        <v>1.8673886200000001</v>
      </c>
      <c r="D3274" s="24"/>
      <c r="E3274" s="24">
        <v>1.5094003899999999</v>
      </c>
      <c r="F3274" s="24"/>
      <c r="G3274" s="24">
        <v>1.34896671</v>
      </c>
      <c r="H3274" s="24"/>
      <c r="I3274" s="24">
        <v>0.88192581999999997</v>
      </c>
      <c r="J3274" s="24"/>
      <c r="K3274" s="24">
        <v>0.66797969999999995</v>
      </c>
      <c r="L3274" s="24"/>
      <c r="M3274" s="24">
        <v>0.40806657000000002</v>
      </c>
      <c r="N3274" s="24"/>
    </row>
    <row r="3275" spans="2:14" ht="16" x14ac:dyDescent="0.2">
      <c r="B3275" s="24">
        <v>653.61</v>
      </c>
      <c r="C3275" s="24">
        <v>1.86477687</v>
      </c>
      <c r="D3275" s="24"/>
      <c r="E3275" s="24">
        <v>1.50746699</v>
      </c>
      <c r="F3275" s="24"/>
      <c r="G3275" s="24">
        <v>1.34678293</v>
      </c>
      <c r="H3275" s="24"/>
      <c r="I3275" s="24">
        <v>0.88074015000000005</v>
      </c>
      <c r="J3275" s="24"/>
      <c r="K3275" s="24">
        <v>0.66710521</v>
      </c>
      <c r="L3275" s="24"/>
      <c r="M3275" s="24">
        <v>0.40783663999999997</v>
      </c>
      <c r="N3275" s="24"/>
    </row>
    <row r="3276" spans="2:14" ht="16" x14ac:dyDescent="0.2">
      <c r="B3276" s="24">
        <v>653.80999999999995</v>
      </c>
      <c r="C3276" s="24">
        <v>1.86199062</v>
      </c>
      <c r="D3276" s="24"/>
      <c r="E3276" s="24">
        <v>1.5051950000000001</v>
      </c>
      <c r="F3276" s="24"/>
      <c r="G3276" s="24">
        <v>1.34390589</v>
      </c>
      <c r="H3276" s="24"/>
      <c r="I3276" s="24">
        <v>0.87933110999999997</v>
      </c>
      <c r="J3276" s="24"/>
      <c r="K3276" s="24">
        <v>0.66600349999999997</v>
      </c>
      <c r="L3276" s="24"/>
      <c r="M3276" s="24">
        <v>0.40732423000000001</v>
      </c>
      <c r="N3276" s="24"/>
    </row>
    <row r="3277" spans="2:14" ht="16" x14ac:dyDescent="0.2">
      <c r="B3277" s="24">
        <v>654.01</v>
      </c>
      <c r="C3277" s="24">
        <v>1.85895275</v>
      </c>
      <c r="D3277" s="24"/>
      <c r="E3277" s="24">
        <v>1.50291939</v>
      </c>
      <c r="F3277" s="24"/>
      <c r="G3277" s="24">
        <v>1.34167207</v>
      </c>
      <c r="H3277" s="24"/>
      <c r="I3277" s="24">
        <v>0.87816448000000003</v>
      </c>
      <c r="J3277" s="24"/>
      <c r="K3277" s="24">
        <v>0.66526479000000005</v>
      </c>
      <c r="L3277" s="24"/>
      <c r="M3277" s="24">
        <v>0.40694879</v>
      </c>
      <c r="N3277" s="24"/>
    </row>
    <row r="3278" spans="2:14" ht="16" x14ac:dyDescent="0.2">
      <c r="B3278" s="24">
        <v>654.21</v>
      </c>
      <c r="C3278" s="24">
        <v>1.85638524</v>
      </c>
      <c r="D3278" s="24"/>
      <c r="E3278" s="24">
        <v>1.5009210900000001</v>
      </c>
      <c r="F3278" s="24"/>
      <c r="G3278" s="24">
        <v>1.34029862</v>
      </c>
      <c r="H3278" s="24"/>
      <c r="I3278" s="24">
        <v>0.87668352999999999</v>
      </c>
      <c r="J3278" s="24"/>
      <c r="K3278" s="24">
        <v>0.66452641999999995</v>
      </c>
      <c r="L3278" s="24"/>
      <c r="M3278" s="24">
        <v>0.40654215999999999</v>
      </c>
      <c r="N3278" s="24"/>
    </row>
    <row r="3279" spans="2:14" ht="16" x14ac:dyDescent="0.2">
      <c r="B3279" s="24">
        <v>654.41</v>
      </c>
      <c r="C3279" s="24">
        <v>1.8538860100000001</v>
      </c>
      <c r="D3279" s="24"/>
      <c r="E3279" s="24">
        <v>1.49872662</v>
      </c>
      <c r="F3279" s="24"/>
      <c r="G3279" s="24">
        <v>1.3377941099999999</v>
      </c>
      <c r="H3279" s="24"/>
      <c r="I3279" s="24">
        <v>0.87542708999999996</v>
      </c>
      <c r="J3279" s="24"/>
      <c r="K3279" s="24">
        <v>0.66338377000000004</v>
      </c>
      <c r="L3279" s="24"/>
      <c r="M3279" s="24">
        <v>0.40579178999999999</v>
      </c>
      <c r="N3279" s="24"/>
    </row>
    <row r="3280" spans="2:14" ht="16" x14ac:dyDescent="0.2">
      <c r="B3280" s="24">
        <v>654.61</v>
      </c>
      <c r="C3280" s="24">
        <v>1.85138011</v>
      </c>
      <c r="D3280" s="24"/>
      <c r="E3280" s="24">
        <v>1.4962402100000001</v>
      </c>
      <c r="F3280" s="24"/>
      <c r="G3280" s="24">
        <v>1.3360156999999999</v>
      </c>
      <c r="H3280" s="24"/>
      <c r="I3280" s="24">
        <v>0.87404994999999996</v>
      </c>
      <c r="J3280" s="24"/>
      <c r="K3280" s="24">
        <v>0.66244261999999998</v>
      </c>
      <c r="L3280" s="24"/>
      <c r="M3280" s="24">
        <v>0.40523803000000003</v>
      </c>
      <c r="N3280" s="24"/>
    </row>
    <row r="3281" spans="2:14" ht="16" x14ac:dyDescent="0.2">
      <c r="B3281" s="24">
        <v>654.80999999999995</v>
      </c>
      <c r="C3281" s="24">
        <v>1.84908629</v>
      </c>
      <c r="D3281" s="24"/>
      <c r="E3281" s="24">
        <v>1.49410216</v>
      </c>
      <c r="F3281" s="24"/>
      <c r="G3281" s="24">
        <v>1.3344186</v>
      </c>
      <c r="H3281" s="24"/>
      <c r="I3281" s="24">
        <v>0.87267015000000003</v>
      </c>
      <c r="J3281" s="24"/>
      <c r="K3281" s="24">
        <v>0.66173826000000002</v>
      </c>
      <c r="L3281" s="24"/>
      <c r="M3281" s="24">
        <v>0.40460061000000003</v>
      </c>
      <c r="N3281" s="24"/>
    </row>
    <row r="3282" spans="2:14" ht="16" x14ac:dyDescent="0.2">
      <c r="B3282" s="24">
        <v>655.01</v>
      </c>
      <c r="C3282" s="24">
        <v>1.84644812</v>
      </c>
      <c r="D3282" s="24"/>
      <c r="E3282" s="24">
        <v>1.49194673</v>
      </c>
      <c r="F3282" s="24"/>
      <c r="G3282" s="24">
        <v>1.3326559099999999</v>
      </c>
      <c r="H3282" s="24"/>
      <c r="I3282" s="24">
        <v>0.87196452999999996</v>
      </c>
      <c r="J3282" s="24"/>
      <c r="K3282" s="24">
        <v>0.66037524999999997</v>
      </c>
      <c r="L3282" s="24"/>
      <c r="M3282" s="24">
        <v>0.40436815999999998</v>
      </c>
      <c r="N3282" s="24"/>
    </row>
    <row r="3283" spans="2:14" ht="16" x14ac:dyDescent="0.2">
      <c r="B3283" s="24">
        <v>655.21</v>
      </c>
      <c r="C3283" s="24">
        <v>1.8444075</v>
      </c>
      <c r="D3283" s="24"/>
      <c r="E3283" s="24">
        <v>1.4898210000000001</v>
      </c>
      <c r="F3283" s="24"/>
      <c r="G3283" s="24">
        <v>1.3311127300000001</v>
      </c>
      <c r="H3283" s="24"/>
      <c r="I3283" s="24">
        <v>0.87097453999999996</v>
      </c>
      <c r="J3283" s="24"/>
      <c r="K3283" s="24">
        <v>0.65934079000000001</v>
      </c>
      <c r="L3283" s="24"/>
      <c r="M3283" s="24">
        <v>0.40409295000000001</v>
      </c>
      <c r="N3283" s="24"/>
    </row>
    <row r="3284" spans="2:14" ht="16" x14ac:dyDescent="0.2">
      <c r="B3284" s="24">
        <v>655.41</v>
      </c>
      <c r="C3284" s="24">
        <v>1.8426045600000001</v>
      </c>
      <c r="D3284" s="24"/>
      <c r="E3284" s="24">
        <v>1.4875828600000001</v>
      </c>
      <c r="F3284" s="24"/>
      <c r="G3284" s="24">
        <v>1.32990941</v>
      </c>
      <c r="H3284" s="24"/>
      <c r="I3284" s="24">
        <v>0.86979806999999998</v>
      </c>
      <c r="J3284" s="24"/>
      <c r="K3284" s="24">
        <v>0.65820305000000001</v>
      </c>
      <c r="L3284" s="24"/>
      <c r="M3284" s="24">
        <v>0.40395102999999999</v>
      </c>
      <c r="N3284" s="24"/>
    </row>
    <row r="3285" spans="2:14" ht="16" x14ac:dyDescent="0.2">
      <c r="B3285" s="24">
        <v>655.61</v>
      </c>
      <c r="C3285" s="24">
        <v>1.8404154500000001</v>
      </c>
      <c r="D3285" s="24"/>
      <c r="E3285" s="24">
        <v>1.4859085700000001</v>
      </c>
      <c r="F3285" s="24"/>
      <c r="G3285" s="24">
        <v>1.3284419700000001</v>
      </c>
      <c r="H3285" s="24"/>
      <c r="I3285" s="24">
        <v>0.86849675999999998</v>
      </c>
      <c r="J3285" s="24"/>
      <c r="K3285" s="24">
        <v>0.65766579999999997</v>
      </c>
      <c r="L3285" s="24"/>
      <c r="M3285" s="24">
        <v>0.40335886999999998</v>
      </c>
      <c r="N3285" s="24"/>
    </row>
    <row r="3286" spans="2:14" ht="16" x14ac:dyDescent="0.2">
      <c r="B3286" s="24">
        <v>655.81</v>
      </c>
      <c r="C3286" s="24">
        <v>1.8383527200000001</v>
      </c>
      <c r="D3286" s="24"/>
      <c r="E3286" s="24">
        <v>1.48401581</v>
      </c>
      <c r="F3286" s="24"/>
      <c r="G3286" s="24">
        <v>1.3277668899999999</v>
      </c>
      <c r="H3286" s="24"/>
      <c r="I3286" s="24">
        <v>0.86788177</v>
      </c>
      <c r="J3286" s="24"/>
      <c r="K3286" s="24">
        <v>0.65712661000000006</v>
      </c>
      <c r="L3286" s="24"/>
      <c r="M3286" s="24">
        <v>0.40262037000000001</v>
      </c>
      <c r="N3286" s="24"/>
    </row>
    <row r="3287" spans="2:14" ht="16" x14ac:dyDescent="0.2">
      <c r="B3287" s="24">
        <v>656.01</v>
      </c>
      <c r="C3287" s="24">
        <v>1.83582523</v>
      </c>
      <c r="D3287" s="24"/>
      <c r="E3287" s="24">
        <v>1.48193369</v>
      </c>
      <c r="F3287" s="24"/>
      <c r="G3287" s="24">
        <v>1.32630081</v>
      </c>
      <c r="H3287" s="24"/>
      <c r="I3287" s="24">
        <v>0.86699490999999995</v>
      </c>
      <c r="J3287" s="24"/>
      <c r="K3287" s="24">
        <v>0.65629523000000001</v>
      </c>
      <c r="L3287" s="24"/>
      <c r="M3287" s="24">
        <v>0.40226210000000001</v>
      </c>
      <c r="N3287" s="24"/>
    </row>
    <row r="3288" spans="2:14" ht="16" x14ac:dyDescent="0.2">
      <c r="B3288" s="24">
        <v>656.21</v>
      </c>
      <c r="C3288" s="24">
        <v>1.8332669100000001</v>
      </c>
      <c r="D3288" s="24"/>
      <c r="E3288" s="24">
        <v>1.47932829</v>
      </c>
      <c r="F3288" s="24"/>
      <c r="G3288" s="24">
        <v>1.3243602699999999</v>
      </c>
      <c r="H3288" s="24"/>
      <c r="I3288" s="24">
        <v>0.86565935999999999</v>
      </c>
      <c r="J3288" s="24"/>
      <c r="K3288" s="24">
        <v>0.65550993000000002</v>
      </c>
      <c r="L3288" s="24"/>
      <c r="M3288" s="24">
        <v>0.40168272999999999</v>
      </c>
      <c r="N3288" s="24"/>
    </row>
    <row r="3289" spans="2:14" ht="16" x14ac:dyDescent="0.2">
      <c r="B3289" s="24">
        <v>656.41</v>
      </c>
      <c r="C3289" s="24">
        <v>1.83023231</v>
      </c>
      <c r="D3289" s="24"/>
      <c r="E3289" s="24">
        <v>1.47698917</v>
      </c>
      <c r="F3289" s="24"/>
      <c r="G3289" s="24">
        <v>1.32211765</v>
      </c>
      <c r="H3289" s="24"/>
      <c r="I3289" s="24">
        <v>0.86435684999999995</v>
      </c>
      <c r="J3289" s="24"/>
      <c r="K3289" s="24">
        <v>0.65501796000000001</v>
      </c>
      <c r="L3289" s="24"/>
      <c r="M3289" s="24">
        <v>0.40144425</v>
      </c>
      <c r="N3289" s="24"/>
    </row>
    <row r="3290" spans="2:14" ht="16" x14ac:dyDescent="0.2">
      <c r="B3290" s="24">
        <v>656.61</v>
      </c>
      <c r="C3290" s="24">
        <v>1.8270691299999999</v>
      </c>
      <c r="D3290" s="24"/>
      <c r="E3290" s="24">
        <v>1.4745682200000001</v>
      </c>
      <c r="F3290" s="24"/>
      <c r="G3290" s="24">
        <v>1.32018664</v>
      </c>
      <c r="H3290" s="24"/>
      <c r="I3290" s="24">
        <v>0.86302219999999996</v>
      </c>
      <c r="J3290" s="24"/>
      <c r="K3290" s="24">
        <v>0.65429517000000004</v>
      </c>
      <c r="L3290" s="24"/>
      <c r="M3290" s="24">
        <v>0.40070182999999998</v>
      </c>
      <c r="N3290" s="24"/>
    </row>
    <row r="3291" spans="2:14" ht="16" x14ac:dyDescent="0.2">
      <c r="B3291" s="24">
        <v>656.81</v>
      </c>
      <c r="C3291" s="24">
        <v>1.82387407</v>
      </c>
      <c r="D3291" s="24"/>
      <c r="E3291" s="24">
        <v>1.47165714</v>
      </c>
      <c r="F3291" s="24"/>
      <c r="G3291" s="24">
        <v>1.31752889</v>
      </c>
      <c r="H3291" s="24"/>
      <c r="I3291" s="24">
        <v>0.86113556000000002</v>
      </c>
      <c r="J3291" s="24"/>
      <c r="K3291" s="24">
        <v>0.65319813999999998</v>
      </c>
      <c r="L3291" s="24"/>
      <c r="M3291" s="24">
        <v>0.39997406000000002</v>
      </c>
      <c r="N3291" s="24"/>
    </row>
    <row r="3292" spans="2:14" ht="16" x14ac:dyDescent="0.2">
      <c r="B3292" s="24">
        <v>657.01</v>
      </c>
      <c r="C3292" s="24">
        <v>1.82110493</v>
      </c>
      <c r="D3292" s="24"/>
      <c r="E3292" s="24">
        <v>1.4700613600000001</v>
      </c>
      <c r="F3292" s="24"/>
      <c r="G3292" s="24">
        <v>1.3156235199999999</v>
      </c>
      <c r="H3292" s="24"/>
      <c r="I3292" s="24">
        <v>0.85996085</v>
      </c>
      <c r="J3292" s="24"/>
      <c r="K3292" s="24">
        <v>0.65278899000000001</v>
      </c>
      <c r="L3292" s="24"/>
      <c r="M3292" s="24">
        <v>0.39958187000000001</v>
      </c>
      <c r="N3292" s="24"/>
    </row>
    <row r="3293" spans="2:14" ht="16" x14ac:dyDescent="0.2">
      <c r="B3293" s="24">
        <v>657.21</v>
      </c>
      <c r="C3293" s="24">
        <v>1.8183737900000001</v>
      </c>
      <c r="D3293" s="24"/>
      <c r="E3293" s="24">
        <v>1.46846199</v>
      </c>
      <c r="F3293" s="24"/>
      <c r="G3293" s="24">
        <v>1.31383206</v>
      </c>
      <c r="H3293" s="24"/>
      <c r="I3293" s="24">
        <v>0.85876618999999998</v>
      </c>
      <c r="J3293" s="24"/>
      <c r="K3293" s="24">
        <v>0.65185124999999999</v>
      </c>
      <c r="L3293" s="24"/>
      <c r="M3293" s="24">
        <v>0.39934218999999999</v>
      </c>
      <c r="N3293" s="24"/>
    </row>
    <row r="3294" spans="2:14" ht="16" x14ac:dyDescent="0.2">
      <c r="B3294" s="24">
        <v>657.41</v>
      </c>
      <c r="C3294" s="24">
        <v>1.81604218</v>
      </c>
      <c r="D3294" s="24"/>
      <c r="E3294" s="24">
        <v>1.46676341</v>
      </c>
      <c r="F3294" s="24"/>
      <c r="G3294" s="24">
        <v>1.3123700599999999</v>
      </c>
      <c r="H3294" s="24"/>
      <c r="I3294" s="24">
        <v>0.85800898999999997</v>
      </c>
      <c r="J3294" s="24"/>
      <c r="K3294" s="24">
        <v>0.65117988000000004</v>
      </c>
      <c r="L3294" s="24"/>
      <c r="M3294" s="24">
        <v>0.3995648</v>
      </c>
      <c r="N3294" s="24"/>
    </row>
    <row r="3295" spans="2:14" ht="16" x14ac:dyDescent="0.2">
      <c r="B3295" s="24">
        <v>657.61</v>
      </c>
      <c r="C3295" s="24">
        <v>1.8130398000000001</v>
      </c>
      <c r="D3295" s="24"/>
      <c r="E3295" s="24">
        <v>1.46496019</v>
      </c>
      <c r="F3295" s="24"/>
      <c r="G3295" s="24">
        <v>1.31048352</v>
      </c>
      <c r="H3295" s="24"/>
      <c r="I3295" s="24">
        <v>0.85721575999999999</v>
      </c>
      <c r="J3295" s="24"/>
      <c r="K3295" s="24">
        <v>0.65037438999999997</v>
      </c>
      <c r="L3295" s="24"/>
      <c r="M3295" s="24">
        <v>0.39963660000000001</v>
      </c>
      <c r="N3295" s="24"/>
    </row>
    <row r="3296" spans="2:14" ht="16" x14ac:dyDescent="0.2">
      <c r="B3296" s="24">
        <v>657.81</v>
      </c>
      <c r="C3296" s="24">
        <v>1.8097159199999999</v>
      </c>
      <c r="D3296" s="24"/>
      <c r="E3296" s="24">
        <v>1.46254087</v>
      </c>
      <c r="F3296" s="24"/>
      <c r="G3296" s="24">
        <v>1.3076460299999999</v>
      </c>
      <c r="H3296" s="24"/>
      <c r="I3296" s="24">
        <v>0.85534173999999996</v>
      </c>
      <c r="J3296" s="24"/>
      <c r="K3296" s="24">
        <v>0.64932380999999995</v>
      </c>
      <c r="L3296" s="24"/>
      <c r="M3296" s="24">
        <v>0.39902180999999998</v>
      </c>
      <c r="N3296" s="24"/>
    </row>
    <row r="3297" spans="2:14" ht="16" x14ac:dyDescent="0.2">
      <c r="B3297" s="24">
        <v>658.01</v>
      </c>
      <c r="C3297" s="24">
        <v>1.80693905</v>
      </c>
      <c r="D3297" s="24"/>
      <c r="E3297" s="24">
        <v>1.46074499</v>
      </c>
      <c r="F3297" s="24"/>
      <c r="G3297" s="24">
        <v>1.30560984</v>
      </c>
      <c r="H3297" s="24"/>
      <c r="I3297" s="24">
        <v>0.85421402999999996</v>
      </c>
      <c r="J3297" s="24"/>
      <c r="K3297" s="24">
        <v>0.64856606000000006</v>
      </c>
      <c r="L3297" s="24"/>
      <c r="M3297" s="24">
        <v>0.39874682</v>
      </c>
      <c r="N3297" s="24"/>
    </row>
    <row r="3298" spans="2:14" ht="16" x14ac:dyDescent="0.2">
      <c r="B3298" s="24">
        <v>658.21</v>
      </c>
      <c r="C3298" s="24">
        <v>1.8049019500000001</v>
      </c>
      <c r="D3298" s="24"/>
      <c r="E3298" s="24">
        <v>1.45860469</v>
      </c>
      <c r="F3298" s="24"/>
      <c r="G3298" s="24">
        <v>1.3040338300000001</v>
      </c>
      <c r="H3298" s="24"/>
      <c r="I3298" s="24">
        <v>0.85291066000000004</v>
      </c>
      <c r="J3298" s="24"/>
      <c r="K3298" s="24">
        <v>0.64756950000000002</v>
      </c>
      <c r="L3298" s="24"/>
      <c r="M3298" s="24">
        <v>0.39856912</v>
      </c>
      <c r="N3298" s="24"/>
    </row>
    <row r="3299" spans="2:14" ht="16" x14ac:dyDescent="0.2">
      <c r="B3299" s="24">
        <v>658.41</v>
      </c>
      <c r="C3299" s="24">
        <v>1.8023212399999999</v>
      </c>
      <c r="D3299" s="24"/>
      <c r="E3299" s="24">
        <v>1.45654324</v>
      </c>
      <c r="F3299" s="24"/>
      <c r="G3299" s="24">
        <v>1.3020754000000001</v>
      </c>
      <c r="H3299" s="24"/>
      <c r="I3299" s="24">
        <v>0.85135757999999995</v>
      </c>
      <c r="J3299" s="24"/>
      <c r="K3299" s="24">
        <v>0.64613359999999997</v>
      </c>
      <c r="L3299" s="24"/>
      <c r="M3299" s="24">
        <v>0.39843581</v>
      </c>
      <c r="N3299" s="24"/>
    </row>
    <row r="3300" spans="2:14" ht="16" x14ac:dyDescent="0.2">
      <c r="B3300" s="24">
        <v>658.61</v>
      </c>
      <c r="C3300" s="24">
        <v>1.8000161800000001</v>
      </c>
      <c r="D3300" s="24"/>
      <c r="E3300" s="24">
        <v>1.45425648</v>
      </c>
      <c r="F3300" s="24"/>
      <c r="G3300" s="24">
        <v>1.3009604100000001</v>
      </c>
      <c r="H3300" s="24"/>
      <c r="I3300" s="24">
        <v>0.85021228999999998</v>
      </c>
      <c r="J3300" s="24"/>
      <c r="K3300" s="24">
        <v>0.64495374999999999</v>
      </c>
      <c r="L3300" s="24"/>
      <c r="M3300" s="24">
        <v>0.39831349999999999</v>
      </c>
      <c r="N3300" s="24"/>
    </row>
    <row r="3301" spans="2:14" ht="16" x14ac:dyDescent="0.2">
      <c r="B3301" s="24">
        <v>658.81</v>
      </c>
      <c r="C3301" s="24">
        <v>1.7978057199999999</v>
      </c>
      <c r="D3301" s="24"/>
      <c r="E3301" s="24">
        <v>1.45226634</v>
      </c>
      <c r="F3301" s="24"/>
      <c r="G3301" s="24">
        <v>1.2992055600000001</v>
      </c>
      <c r="H3301" s="24"/>
      <c r="I3301" s="24">
        <v>0.84883980999999997</v>
      </c>
      <c r="J3301" s="24"/>
      <c r="K3301" s="24">
        <v>0.64372620999999997</v>
      </c>
      <c r="L3301" s="24"/>
      <c r="M3301" s="24">
        <v>0.39760761999999999</v>
      </c>
      <c r="N3301" s="24"/>
    </row>
    <row r="3302" spans="2:14" ht="16" x14ac:dyDescent="0.2">
      <c r="B3302" s="24">
        <v>659.01</v>
      </c>
      <c r="C3302" s="24">
        <v>1.7950451199999999</v>
      </c>
      <c r="D3302" s="24"/>
      <c r="E3302" s="24">
        <v>1.45023002</v>
      </c>
      <c r="F3302" s="24"/>
      <c r="G3302" s="24">
        <v>1.2970907199999999</v>
      </c>
      <c r="H3302" s="24"/>
      <c r="I3302" s="24">
        <v>0.84751171999999997</v>
      </c>
      <c r="J3302" s="24"/>
      <c r="K3302" s="24">
        <v>0.64229298000000001</v>
      </c>
      <c r="L3302" s="24"/>
      <c r="M3302" s="24">
        <v>0.39738411000000001</v>
      </c>
      <c r="N3302" s="24"/>
    </row>
    <row r="3303" spans="2:14" ht="16" x14ac:dyDescent="0.2">
      <c r="B3303" s="24">
        <v>659.21</v>
      </c>
      <c r="C3303" s="24">
        <v>1.79323812</v>
      </c>
      <c r="D3303" s="24"/>
      <c r="E3303" s="24">
        <v>1.44885573</v>
      </c>
      <c r="F3303" s="24"/>
      <c r="G3303" s="24">
        <v>1.29570137</v>
      </c>
      <c r="H3303" s="24"/>
      <c r="I3303" s="24">
        <v>0.84651425999999996</v>
      </c>
      <c r="J3303" s="24"/>
      <c r="K3303" s="24">
        <v>0.64187066999999998</v>
      </c>
      <c r="L3303" s="24"/>
      <c r="M3303" s="24">
        <v>0.39736160999999998</v>
      </c>
      <c r="N3303" s="24"/>
    </row>
    <row r="3304" spans="2:14" ht="16" x14ac:dyDescent="0.2">
      <c r="B3304" s="24">
        <v>659.41</v>
      </c>
      <c r="C3304" s="24">
        <v>1.79078</v>
      </c>
      <c r="D3304" s="24"/>
      <c r="E3304" s="24">
        <v>1.44712219</v>
      </c>
      <c r="F3304" s="24"/>
      <c r="G3304" s="24">
        <v>1.2940335000000001</v>
      </c>
      <c r="H3304" s="24"/>
      <c r="I3304" s="24">
        <v>0.84590105000000004</v>
      </c>
      <c r="J3304" s="24"/>
      <c r="K3304" s="24">
        <v>0.64150541999999999</v>
      </c>
      <c r="L3304" s="24"/>
      <c r="M3304" s="24">
        <v>0.39694082000000003</v>
      </c>
      <c r="N3304" s="24"/>
    </row>
    <row r="3305" spans="2:14" ht="16" x14ac:dyDescent="0.2">
      <c r="B3305" s="24">
        <v>659.61</v>
      </c>
      <c r="C3305" s="24">
        <v>1.7881543900000001</v>
      </c>
      <c r="D3305" s="24"/>
      <c r="E3305" s="24">
        <v>1.44518572</v>
      </c>
      <c r="F3305" s="24"/>
      <c r="G3305" s="24">
        <v>1.29270872</v>
      </c>
      <c r="H3305" s="24"/>
      <c r="I3305" s="24">
        <v>0.84518492000000001</v>
      </c>
      <c r="J3305" s="24"/>
      <c r="K3305" s="24">
        <v>0.64106476000000001</v>
      </c>
      <c r="L3305" s="24"/>
      <c r="M3305" s="24">
        <v>0.39670756000000001</v>
      </c>
      <c r="N3305" s="24"/>
    </row>
    <row r="3306" spans="2:14" ht="16" x14ac:dyDescent="0.2">
      <c r="B3306" s="24">
        <v>659.81</v>
      </c>
      <c r="C3306" s="24">
        <v>1.7857144300000001</v>
      </c>
      <c r="D3306" s="24"/>
      <c r="E3306" s="24">
        <v>1.4430102300000001</v>
      </c>
      <c r="F3306" s="24"/>
      <c r="G3306" s="24">
        <v>1.2910769200000001</v>
      </c>
      <c r="H3306" s="24"/>
      <c r="I3306" s="24">
        <v>0.84400076000000002</v>
      </c>
      <c r="J3306" s="24"/>
      <c r="K3306" s="24">
        <v>0.64033834999999995</v>
      </c>
      <c r="L3306" s="24"/>
      <c r="M3306" s="24">
        <v>0.39657337999999998</v>
      </c>
      <c r="N3306" s="24"/>
    </row>
    <row r="3307" spans="2:14" ht="16" x14ac:dyDescent="0.2">
      <c r="B3307" s="24">
        <v>660.01</v>
      </c>
      <c r="C3307" s="24">
        <v>1.7833117300000001</v>
      </c>
      <c r="D3307" s="24"/>
      <c r="E3307" s="24">
        <v>1.4410589700000001</v>
      </c>
      <c r="F3307" s="24"/>
      <c r="G3307" s="24">
        <v>1.2891651799999999</v>
      </c>
      <c r="H3307" s="24"/>
      <c r="I3307" s="24">
        <v>0.84294155000000004</v>
      </c>
      <c r="J3307" s="24"/>
      <c r="K3307" s="24">
        <v>0.63980444000000003</v>
      </c>
      <c r="L3307" s="24"/>
      <c r="M3307" s="24">
        <v>0.39639623000000002</v>
      </c>
      <c r="N3307" s="24"/>
    </row>
    <row r="3308" spans="2:14" ht="16" x14ac:dyDescent="0.2">
      <c r="B3308" s="24">
        <v>660.21</v>
      </c>
      <c r="C3308" s="24">
        <v>1.78040178</v>
      </c>
      <c r="D3308" s="24"/>
      <c r="E3308" s="24">
        <v>1.43856447</v>
      </c>
      <c r="F3308" s="24"/>
      <c r="G3308" s="24">
        <v>1.2871367499999999</v>
      </c>
      <c r="H3308" s="24"/>
      <c r="I3308" s="24">
        <v>0.84128360999999996</v>
      </c>
      <c r="J3308" s="24"/>
      <c r="K3308" s="24">
        <v>0.63906722999999999</v>
      </c>
      <c r="L3308" s="24"/>
      <c r="M3308" s="24">
        <v>0.39576120999999997</v>
      </c>
      <c r="N3308" s="24"/>
    </row>
    <row r="3309" spans="2:14" ht="16" x14ac:dyDescent="0.2">
      <c r="B3309" s="24">
        <v>660.41</v>
      </c>
      <c r="C3309" s="24">
        <v>1.7779047299999999</v>
      </c>
      <c r="D3309" s="24"/>
      <c r="E3309" s="24">
        <v>1.4361043200000001</v>
      </c>
      <c r="F3309" s="24"/>
      <c r="G3309" s="24">
        <v>1.28512406</v>
      </c>
      <c r="H3309" s="24"/>
      <c r="I3309" s="24">
        <v>0.84028252999999997</v>
      </c>
      <c r="J3309" s="24"/>
      <c r="K3309" s="24">
        <v>0.63826382000000004</v>
      </c>
      <c r="L3309" s="24"/>
      <c r="M3309" s="24">
        <v>0.39542820000000001</v>
      </c>
      <c r="N3309" s="24"/>
    </row>
    <row r="3310" spans="2:14" ht="16" x14ac:dyDescent="0.2">
      <c r="B3310" s="24">
        <v>660.61</v>
      </c>
      <c r="C3310" s="24">
        <v>1.7751082899999999</v>
      </c>
      <c r="D3310" s="24"/>
      <c r="E3310" s="24">
        <v>1.4336596399999999</v>
      </c>
      <c r="F3310" s="24"/>
      <c r="G3310" s="24">
        <v>1.2834442699999999</v>
      </c>
      <c r="H3310" s="24"/>
      <c r="I3310" s="24">
        <v>0.83890383000000002</v>
      </c>
      <c r="J3310" s="24"/>
      <c r="K3310" s="24">
        <v>0.63752971000000003</v>
      </c>
      <c r="L3310" s="24"/>
      <c r="M3310" s="24">
        <v>0.39411868999999999</v>
      </c>
      <c r="N3310" s="24"/>
    </row>
    <row r="3311" spans="2:14" ht="16" x14ac:dyDescent="0.2">
      <c r="B3311" s="24">
        <v>660.81</v>
      </c>
      <c r="C3311" s="24">
        <v>1.7727946400000001</v>
      </c>
      <c r="D3311" s="24"/>
      <c r="E3311" s="24">
        <v>1.4318223000000001</v>
      </c>
      <c r="F3311" s="24"/>
      <c r="G3311" s="24">
        <v>1.28189693</v>
      </c>
      <c r="H3311" s="24"/>
      <c r="I3311" s="24">
        <v>0.83781601999999999</v>
      </c>
      <c r="J3311" s="24"/>
      <c r="K3311" s="24">
        <v>0.63703980999999998</v>
      </c>
      <c r="L3311" s="24"/>
      <c r="M3311" s="24">
        <v>0.39379417999999999</v>
      </c>
      <c r="N3311" s="24"/>
    </row>
    <row r="3312" spans="2:14" ht="16" x14ac:dyDescent="0.2">
      <c r="B3312" s="24">
        <v>661.01</v>
      </c>
      <c r="C3312" s="24">
        <v>1.77053817</v>
      </c>
      <c r="D3312" s="24"/>
      <c r="E3312" s="24">
        <v>1.43069194</v>
      </c>
      <c r="F3312" s="24"/>
      <c r="G3312" s="24">
        <v>1.2805675599999999</v>
      </c>
      <c r="H3312" s="24"/>
      <c r="I3312" s="24">
        <v>0.83703572999999998</v>
      </c>
      <c r="J3312" s="24"/>
      <c r="K3312" s="24">
        <v>0.63683361000000005</v>
      </c>
      <c r="L3312" s="24"/>
      <c r="M3312" s="24">
        <v>0.39434838999999999</v>
      </c>
      <c r="N3312" s="24"/>
    </row>
    <row r="3313" spans="2:14" ht="16" x14ac:dyDescent="0.2">
      <c r="B3313" s="24">
        <v>661.21</v>
      </c>
      <c r="C3313" s="24">
        <v>1.7686371999999999</v>
      </c>
      <c r="D3313" s="24"/>
      <c r="E3313" s="24">
        <v>1.42863345</v>
      </c>
      <c r="F3313" s="24"/>
      <c r="G3313" s="24">
        <v>1.27919451</v>
      </c>
      <c r="H3313" s="24"/>
      <c r="I3313" s="24">
        <v>0.83632339</v>
      </c>
      <c r="J3313" s="24"/>
      <c r="K3313" s="24">
        <v>0.63608003000000002</v>
      </c>
      <c r="L3313" s="24"/>
      <c r="M3313" s="24">
        <v>0.39467076000000001</v>
      </c>
      <c r="N3313" s="24"/>
    </row>
    <row r="3314" spans="2:14" ht="16" x14ac:dyDescent="0.2">
      <c r="B3314" s="24">
        <v>661.41</v>
      </c>
      <c r="C3314" s="24">
        <v>1.76614329</v>
      </c>
      <c r="D3314" s="24"/>
      <c r="E3314" s="24">
        <v>1.42696237</v>
      </c>
      <c r="F3314" s="24"/>
      <c r="G3314" s="24">
        <v>1.27748496</v>
      </c>
      <c r="H3314" s="24"/>
      <c r="I3314" s="24">
        <v>0.83533997000000004</v>
      </c>
      <c r="J3314" s="24"/>
      <c r="K3314" s="24">
        <v>0.63575119999999996</v>
      </c>
      <c r="L3314" s="24"/>
      <c r="M3314" s="24">
        <v>0.39439603000000001</v>
      </c>
      <c r="N3314" s="24"/>
    </row>
    <row r="3315" spans="2:14" ht="16" x14ac:dyDescent="0.2">
      <c r="B3315" s="24">
        <v>661.61</v>
      </c>
      <c r="C3315" s="24">
        <v>1.7633634</v>
      </c>
      <c r="D3315" s="24"/>
      <c r="E3315" s="24">
        <v>1.42507582</v>
      </c>
      <c r="F3315" s="24"/>
      <c r="G3315" s="24">
        <v>1.2754878599999999</v>
      </c>
      <c r="H3315" s="24"/>
      <c r="I3315" s="24">
        <v>0.83402356</v>
      </c>
      <c r="J3315" s="24"/>
      <c r="K3315" s="24">
        <v>0.63504357</v>
      </c>
      <c r="L3315" s="24"/>
      <c r="M3315" s="24">
        <v>0.39430383000000002</v>
      </c>
      <c r="N3315" s="24"/>
    </row>
    <row r="3316" spans="2:14" ht="16" x14ac:dyDescent="0.2">
      <c r="B3316" s="24">
        <v>661.81</v>
      </c>
      <c r="C3316" s="24">
        <v>1.76061055</v>
      </c>
      <c r="D3316" s="24"/>
      <c r="E3316" s="24">
        <v>1.4234715899999999</v>
      </c>
      <c r="F3316" s="24"/>
      <c r="G3316" s="24">
        <v>1.2731583</v>
      </c>
      <c r="H3316" s="24"/>
      <c r="I3316" s="24">
        <v>0.83240026</v>
      </c>
      <c r="J3316" s="24"/>
      <c r="K3316" s="24">
        <v>0.63428030000000002</v>
      </c>
      <c r="L3316" s="24"/>
      <c r="M3316" s="24">
        <v>0.39332224999999998</v>
      </c>
      <c r="N3316" s="24"/>
    </row>
    <row r="3317" spans="2:14" ht="16" x14ac:dyDescent="0.2">
      <c r="B3317" s="24">
        <v>662.01</v>
      </c>
      <c r="C3317" s="24">
        <v>1.7585085300000001</v>
      </c>
      <c r="D3317" s="24"/>
      <c r="E3317" s="24">
        <v>1.4218235299999999</v>
      </c>
      <c r="F3317" s="24"/>
      <c r="G3317" s="24">
        <v>1.27166694</v>
      </c>
      <c r="H3317" s="24"/>
      <c r="I3317" s="24">
        <v>0.83140652999999998</v>
      </c>
      <c r="J3317" s="24"/>
      <c r="K3317" s="24">
        <v>0.63308326000000004</v>
      </c>
      <c r="L3317" s="24"/>
      <c r="M3317" s="24">
        <v>0.39324489000000001</v>
      </c>
      <c r="N3317" s="24"/>
    </row>
    <row r="3318" spans="2:14" ht="16" x14ac:dyDescent="0.2">
      <c r="B3318" s="24">
        <v>662.21</v>
      </c>
      <c r="C3318" s="24">
        <v>1.7562672100000001</v>
      </c>
      <c r="D3318" s="24"/>
      <c r="E3318" s="24">
        <v>1.41955605</v>
      </c>
      <c r="F3318" s="24"/>
      <c r="G3318" s="24">
        <v>1.2694797200000001</v>
      </c>
      <c r="H3318" s="24"/>
      <c r="I3318" s="24">
        <v>0.82977129999999999</v>
      </c>
      <c r="J3318" s="24"/>
      <c r="K3318" s="24">
        <v>0.63132447000000003</v>
      </c>
      <c r="L3318" s="24"/>
      <c r="M3318" s="24">
        <v>0.39276547000000001</v>
      </c>
      <c r="N3318" s="24"/>
    </row>
    <row r="3319" spans="2:14" ht="16" x14ac:dyDescent="0.2">
      <c r="B3319" s="24">
        <v>662.41</v>
      </c>
      <c r="C3319" s="24">
        <v>1.75459086</v>
      </c>
      <c r="D3319" s="24"/>
      <c r="E3319" s="24">
        <v>1.4176861000000001</v>
      </c>
      <c r="F3319" s="24"/>
      <c r="G3319" s="24">
        <v>1.2680942900000001</v>
      </c>
      <c r="H3319" s="24"/>
      <c r="I3319" s="24">
        <v>0.82882599000000001</v>
      </c>
      <c r="J3319" s="24"/>
      <c r="K3319" s="24">
        <v>0.63011048999999997</v>
      </c>
      <c r="L3319" s="24"/>
      <c r="M3319" s="24">
        <v>0.39245840999999998</v>
      </c>
      <c r="N3319" s="24"/>
    </row>
    <row r="3320" spans="2:14" ht="16" x14ac:dyDescent="0.2">
      <c r="B3320" s="24">
        <v>662.61</v>
      </c>
      <c r="C3320" s="24">
        <v>1.75254741</v>
      </c>
      <c r="D3320" s="24"/>
      <c r="E3320" s="24">
        <v>1.4156649100000001</v>
      </c>
      <c r="F3320" s="24"/>
      <c r="G3320" s="24">
        <v>1.2661880999999999</v>
      </c>
      <c r="H3320" s="24"/>
      <c r="I3320" s="24">
        <v>0.82791974999999995</v>
      </c>
      <c r="J3320" s="24"/>
      <c r="K3320" s="24">
        <v>0.62945328</v>
      </c>
      <c r="L3320" s="24"/>
      <c r="M3320" s="24">
        <v>0.3918623</v>
      </c>
      <c r="N3320" s="24"/>
    </row>
    <row r="3321" spans="2:14" ht="16" x14ac:dyDescent="0.2">
      <c r="B3321" s="24">
        <v>662.81</v>
      </c>
      <c r="C3321" s="24">
        <v>1.7501110900000001</v>
      </c>
      <c r="D3321" s="24"/>
      <c r="E3321" s="24">
        <v>1.41334015</v>
      </c>
      <c r="F3321" s="24"/>
      <c r="G3321" s="24">
        <v>1.26396624</v>
      </c>
      <c r="H3321" s="24"/>
      <c r="I3321" s="24">
        <v>0.82602511000000001</v>
      </c>
      <c r="J3321" s="24"/>
      <c r="K3321" s="24">
        <v>0.62859955000000001</v>
      </c>
      <c r="L3321" s="24"/>
      <c r="M3321" s="24">
        <v>0.39070331000000003</v>
      </c>
      <c r="N3321" s="24"/>
    </row>
    <row r="3322" spans="2:14" ht="16" x14ac:dyDescent="0.2">
      <c r="B3322" s="24">
        <v>663.01</v>
      </c>
      <c r="C3322" s="24">
        <v>1.7475738300000001</v>
      </c>
      <c r="D3322" s="24"/>
      <c r="E3322" s="24">
        <v>1.41141692</v>
      </c>
      <c r="F3322" s="24"/>
      <c r="G3322" s="24">
        <v>1.2618697800000001</v>
      </c>
      <c r="H3322" s="24"/>
      <c r="I3322" s="24">
        <v>0.82450056999999999</v>
      </c>
      <c r="J3322" s="24"/>
      <c r="K3322" s="24">
        <v>0.62776564000000001</v>
      </c>
      <c r="L3322" s="24"/>
      <c r="M3322" s="24">
        <v>0.39011319999999999</v>
      </c>
      <c r="N3322" s="24"/>
    </row>
    <row r="3323" spans="2:14" ht="16" x14ac:dyDescent="0.2">
      <c r="B3323" s="24">
        <v>663.21</v>
      </c>
      <c r="C3323" s="24">
        <v>1.7458482399999999</v>
      </c>
      <c r="D3323" s="24"/>
      <c r="E3323" s="24">
        <v>1.4098488300000001</v>
      </c>
      <c r="F3323" s="24"/>
      <c r="G3323" s="24">
        <v>1.2605975</v>
      </c>
      <c r="H3323" s="24"/>
      <c r="I3323" s="24">
        <v>0.82377864999999995</v>
      </c>
      <c r="J3323" s="24"/>
      <c r="K3323" s="24">
        <v>0.62736570999999997</v>
      </c>
      <c r="L3323" s="24"/>
      <c r="M3323" s="24">
        <v>0.39004420000000001</v>
      </c>
      <c r="N3323" s="24"/>
    </row>
    <row r="3324" spans="2:14" ht="16" x14ac:dyDescent="0.2">
      <c r="B3324" s="24">
        <v>663.41</v>
      </c>
      <c r="C3324" s="24">
        <v>1.74288088</v>
      </c>
      <c r="D3324" s="24"/>
      <c r="E3324" s="24">
        <v>1.40755735</v>
      </c>
      <c r="F3324" s="24"/>
      <c r="G3324" s="24">
        <v>1.2587221200000001</v>
      </c>
      <c r="H3324" s="24"/>
      <c r="I3324" s="24">
        <v>0.82249417999999996</v>
      </c>
      <c r="J3324" s="24"/>
      <c r="K3324" s="24">
        <v>0.62632326000000005</v>
      </c>
      <c r="L3324" s="24"/>
      <c r="M3324" s="24">
        <v>0.38982101000000002</v>
      </c>
      <c r="N3324" s="24"/>
    </row>
    <row r="3325" spans="2:14" ht="16" x14ac:dyDescent="0.2">
      <c r="B3325" s="24">
        <v>663.61</v>
      </c>
      <c r="C3325" s="24">
        <v>1.74030866</v>
      </c>
      <c r="D3325" s="24"/>
      <c r="E3325" s="24">
        <v>1.4050155600000001</v>
      </c>
      <c r="F3325" s="24"/>
      <c r="G3325" s="24">
        <v>1.2567366200000001</v>
      </c>
      <c r="H3325" s="24"/>
      <c r="I3325" s="24">
        <v>0.82077297000000005</v>
      </c>
      <c r="J3325" s="24"/>
      <c r="K3325" s="24">
        <v>0.62500502000000002</v>
      </c>
      <c r="L3325" s="24"/>
      <c r="M3325" s="24">
        <v>0.38953563000000002</v>
      </c>
      <c r="N3325" s="24"/>
    </row>
    <row r="3326" spans="2:14" ht="16" x14ac:dyDescent="0.2">
      <c r="B3326" s="24">
        <v>663.81</v>
      </c>
      <c r="C3326" s="24">
        <v>1.7381346</v>
      </c>
      <c r="D3326" s="24"/>
      <c r="E3326" s="24">
        <v>1.40293427</v>
      </c>
      <c r="F3326" s="24"/>
      <c r="G3326" s="24">
        <v>1.2550448000000001</v>
      </c>
      <c r="H3326" s="24"/>
      <c r="I3326" s="24">
        <v>0.81929138999999995</v>
      </c>
      <c r="J3326" s="24"/>
      <c r="K3326" s="24">
        <v>0.62423569999999995</v>
      </c>
      <c r="L3326" s="24"/>
      <c r="M3326" s="24">
        <v>0.38909274999999999</v>
      </c>
      <c r="N3326" s="24"/>
    </row>
    <row r="3327" spans="2:14" ht="16" x14ac:dyDescent="0.2">
      <c r="B3327" s="24">
        <v>664.01</v>
      </c>
      <c r="C3327" s="24">
        <v>1.7354999499999999</v>
      </c>
      <c r="D3327" s="24"/>
      <c r="E3327" s="24">
        <v>1.40047085</v>
      </c>
      <c r="F3327" s="24"/>
      <c r="G3327" s="24">
        <v>1.2532609800000001</v>
      </c>
      <c r="H3327" s="24"/>
      <c r="I3327" s="24">
        <v>0.81782275999999998</v>
      </c>
      <c r="J3327" s="24"/>
      <c r="K3327" s="24">
        <v>0.6231314</v>
      </c>
      <c r="L3327" s="24"/>
      <c r="M3327" s="24">
        <v>0.38797620999999999</v>
      </c>
      <c r="N3327" s="24"/>
    </row>
    <row r="3328" spans="2:14" ht="16" x14ac:dyDescent="0.2">
      <c r="B3328" s="24">
        <v>664.21</v>
      </c>
      <c r="C3328" s="24">
        <v>1.7327879100000001</v>
      </c>
      <c r="D3328" s="24"/>
      <c r="E3328" s="24">
        <v>1.3974488300000001</v>
      </c>
      <c r="F3328" s="24"/>
      <c r="G3328" s="24">
        <v>1.2513824600000001</v>
      </c>
      <c r="H3328" s="24"/>
      <c r="I3328" s="24">
        <v>0.81617969999999995</v>
      </c>
      <c r="J3328" s="24"/>
      <c r="K3328" s="24">
        <v>0.62182850000000001</v>
      </c>
      <c r="L3328" s="24"/>
      <c r="M3328" s="24">
        <v>0.38714363000000002</v>
      </c>
      <c r="N3328" s="24"/>
    </row>
    <row r="3329" spans="2:14" ht="16" x14ac:dyDescent="0.2">
      <c r="B3329" s="24">
        <v>664.41</v>
      </c>
      <c r="C3329" s="24">
        <v>1.7304222499999999</v>
      </c>
      <c r="D3329" s="24"/>
      <c r="E3329" s="24">
        <v>1.39469182</v>
      </c>
      <c r="F3329" s="24"/>
      <c r="G3329" s="24">
        <v>1.24947074</v>
      </c>
      <c r="H3329" s="24"/>
      <c r="I3329" s="24">
        <v>0.81516107999999998</v>
      </c>
      <c r="J3329" s="24"/>
      <c r="K3329" s="24">
        <v>0.62083286999999998</v>
      </c>
      <c r="L3329" s="24"/>
      <c r="M3329" s="24">
        <v>0.38643413999999998</v>
      </c>
      <c r="N3329" s="24"/>
    </row>
    <row r="3330" spans="2:14" ht="16" x14ac:dyDescent="0.2">
      <c r="B3330" s="24">
        <v>664.61</v>
      </c>
      <c r="C3330" s="24">
        <v>1.7277118600000001</v>
      </c>
      <c r="D3330" s="24"/>
      <c r="E3330" s="24">
        <v>1.3921565600000001</v>
      </c>
      <c r="F3330" s="24"/>
      <c r="G3330" s="24">
        <v>1.24817892</v>
      </c>
      <c r="H3330" s="24"/>
      <c r="I3330" s="24">
        <v>0.81361963000000004</v>
      </c>
      <c r="J3330" s="24"/>
      <c r="K3330" s="24">
        <v>0.62012427999999997</v>
      </c>
      <c r="L3330" s="24"/>
      <c r="M3330" s="24">
        <v>0.38586976000000001</v>
      </c>
      <c r="N3330" s="24"/>
    </row>
    <row r="3331" spans="2:14" ht="16" x14ac:dyDescent="0.2">
      <c r="B3331" s="24">
        <v>664.81</v>
      </c>
      <c r="C3331" s="24">
        <v>1.7259236499999999</v>
      </c>
      <c r="D3331" s="24"/>
      <c r="E3331" s="24">
        <v>1.3906328999999999</v>
      </c>
      <c r="F3331" s="24"/>
      <c r="G3331" s="24">
        <v>1.24670821</v>
      </c>
      <c r="H3331" s="24"/>
      <c r="I3331" s="24">
        <v>0.81235460000000004</v>
      </c>
      <c r="J3331" s="24"/>
      <c r="K3331" s="24">
        <v>0.61965216000000001</v>
      </c>
      <c r="L3331" s="24"/>
      <c r="M3331" s="24">
        <v>0.38582704000000001</v>
      </c>
      <c r="N3331" s="24"/>
    </row>
    <row r="3332" spans="2:14" ht="16" x14ac:dyDescent="0.2">
      <c r="B3332" s="24">
        <v>665.01</v>
      </c>
      <c r="C3332" s="24">
        <v>1.72352262</v>
      </c>
      <c r="D3332" s="24"/>
      <c r="E3332" s="24">
        <v>1.38870995</v>
      </c>
      <c r="F3332" s="24"/>
      <c r="G3332" s="24">
        <v>1.24513546</v>
      </c>
      <c r="H3332" s="24"/>
      <c r="I3332" s="24">
        <v>0.81122492999999996</v>
      </c>
      <c r="J3332" s="24"/>
      <c r="K3332" s="24">
        <v>0.61938313</v>
      </c>
      <c r="L3332" s="24"/>
      <c r="M3332" s="24">
        <v>0.38556745999999997</v>
      </c>
      <c r="N3332" s="24"/>
    </row>
    <row r="3333" spans="2:14" ht="16" x14ac:dyDescent="0.2">
      <c r="B3333" s="24">
        <v>665.21</v>
      </c>
      <c r="C3333" s="24">
        <v>1.7208065100000001</v>
      </c>
      <c r="D3333" s="24"/>
      <c r="E3333" s="24">
        <v>1.3865204</v>
      </c>
      <c r="F3333" s="24"/>
      <c r="G3333" s="24">
        <v>1.2435557100000001</v>
      </c>
      <c r="H3333" s="24"/>
      <c r="I3333" s="24">
        <v>0.81010497999999997</v>
      </c>
      <c r="J3333" s="24"/>
      <c r="K3333" s="24">
        <v>0.61847463000000003</v>
      </c>
      <c r="L3333" s="24"/>
      <c r="M3333" s="24">
        <v>0.38489389000000002</v>
      </c>
      <c r="N3333" s="24"/>
    </row>
    <row r="3334" spans="2:14" ht="16" x14ac:dyDescent="0.2">
      <c r="B3334" s="24">
        <v>665.41</v>
      </c>
      <c r="C3334" s="24">
        <v>1.7180559099999999</v>
      </c>
      <c r="D3334" s="24"/>
      <c r="E3334" s="24">
        <v>1.38542126</v>
      </c>
      <c r="F3334" s="24"/>
      <c r="G3334" s="24">
        <v>1.24217997</v>
      </c>
      <c r="H3334" s="24"/>
      <c r="I3334" s="24">
        <v>0.80934618999999997</v>
      </c>
      <c r="J3334" s="24"/>
      <c r="K3334" s="24">
        <v>0.61795509000000004</v>
      </c>
      <c r="L3334" s="24"/>
      <c r="M3334" s="24">
        <v>0.38428428999999997</v>
      </c>
      <c r="N3334" s="24"/>
    </row>
    <row r="3335" spans="2:14" ht="16" x14ac:dyDescent="0.2">
      <c r="B3335" s="24">
        <v>665.61</v>
      </c>
      <c r="C3335" s="24">
        <v>1.7154455900000001</v>
      </c>
      <c r="D3335" s="24"/>
      <c r="E3335" s="24">
        <v>1.3837411100000001</v>
      </c>
      <c r="F3335" s="24"/>
      <c r="G3335" s="24">
        <v>1.2403528100000001</v>
      </c>
      <c r="H3335" s="24"/>
      <c r="I3335" s="24">
        <v>0.80798795000000001</v>
      </c>
      <c r="J3335" s="24"/>
      <c r="K3335" s="24">
        <v>0.61688065000000003</v>
      </c>
      <c r="L3335" s="24"/>
      <c r="M3335" s="24">
        <v>0.38375749999999997</v>
      </c>
      <c r="N3335" s="24"/>
    </row>
    <row r="3336" spans="2:14" ht="16" x14ac:dyDescent="0.2">
      <c r="B3336" s="24">
        <v>665.81</v>
      </c>
      <c r="C3336" s="24">
        <v>1.7126219499999999</v>
      </c>
      <c r="D3336" s="24"/>
      <c r="E3336" s="24">
        <v>1.38199826</v>
      </c>
      <c r="F3336" s="24"/>
      <c r="G3336" s="24">
        <v>1.2386341000000001</v>
      </c>
      <c r="H3336" s="24"/>
      <c r="I3336" s="24">
        <v>0.80693862999999999</v>
      </c>
      <c r="J3336" s="24"/>
      <c r="K3336" s="24">
        <v>0.61543957999999999</v>
      </c>
      <c r="L3336" s="24"/>
      <c r="M3336" s="24">
        <v>0.38275007999999999</v>
      </c>
      <c r="N3336" s="24"/>
    </row>
    <row r="3337" spans="2:14" ht="16" x14ac:dyDescent="0.2">
      <c r="B3337" s="24">
        <v>666.01</v>
      </c>
      <c r="C3337" s="24">
        <v>1.71042676</v>
      </c>
      <c r="D3337" s="24"/>
      <c r="E3337" s="24">
        <v>1.3801358699999999</v>
      </c>
      <c r="F3337" s="24"/>
      <c r="G3337" s="24">
        <v>1.2369197599999999</v>
      </c>
      <c r="H3337" s="24"/>
      <c r="I3337" s="24">
        <v>0.80630815</v>
      </c>
      <c r="J3337" s="24"/>
      <c r="K3337" s="24">
        <v>0.61415452999999998</v>
      </c>
      <c r="L3337" s="24"/>
      <c r="M3337" s="24">
        <v>0.38285464000000002</v>
      </c>
      <c r="N3337" s="24"/>
    </row>
    <row r="3338" spans="2:14" ht="16" x14ac:dyDescent="0.2">
      <c r="B3338" s="24">
        <v>666.21</v>
      </c>
      <c r="C3338" s="24">
        <v>1.70835553</v>
      </c>
      <c r="D3338" s="24"/>
      <c r="E3338" s="24">
        <v>1.3785647000000001</v>
      </c>
      <c r="F3338" s="24"/>
      <c r="G3338" s="24">
        <v>1.23473791</v>
      </c>
      <c r="H3338" s="24"/>
      <c r="I3338" s="24">
        <v>0.80515979000000004</v>
      </c>
      <c r="J3338" s="24"/>
      <c r="K3338" s="24">
        <v>0.61314396999999998</v>
      </c>
      <c r="L3338" s="24"/>
      <c r="M3338" s="24">
        <v>0.38236578999999998</v>
      </c>
      <c r="N3338" s="24"/>
    </row>
    <row r="3339" spans="2:14" ht="16" x14ac:dyDescent="0.2">
      <c r="B3339" s="24">
        <v>666.41</v>
      </c>
      <c r="C3339" s="24">
        <v>1.7066599600000001</v>
      </c>
      <c r="D3339" s="24"/>
      <c r="E3339" s="24">
        <v>1.37676866</v>
      </c>
      <c r="F3339" s="24"/>
      <c r="G3339" s="24">
        <v>1.23349752</v>
      </c>
      <c r="H3339" s="24"/>
      <c r="I3339" s="24">
        <v>0.80465620000000004</v>
      </c>
      <c r="J3339" s="24"/>
      <c r="K3339" s="24">
        <v>0.61251401999999999</v>
      </c>
      <c r="L3339" s="24"/>
      <c r="M3339" s="24">
        <v>0.38223436999999999</v>
      </c>
      <c r="N3339" s="24"/>
    </row>
    <row r="3340" spans="2:14" ht="16" x14ac:dyDescent="0.2">
      <c r="B3340" s="24">
        <v>666.61</v>
      </c>
      <c r="C3340" s="24">
        <v>1.7039517900000001</v>
      </c>
      <c r="D3340" s="24"/>
      <c r="E3340" s="24">
        <v>1.37521374</v>
      </c>
      <c r="F3340" s="24"/>
      <c r="G3340" s="24">
        <v>1.23131667</v>
      </c>
      <c r="H3340" s="24"/>
      <c r="I3340" s="24">
        <v>0.80320740000000002</v>
      </c>
      <c r="J3340" s="24"/>
      <c r="K3340" s="24">
        <v>0.61202009999999996</v>
      </c>
      <c r="L3340" s="24"/>
      <c r="M3340" s="24">
        <v>0.38217654000000001</v>
      </c>
      <c r="N3340" s="24"/>
    </row>
    <row r="3341" spans="2:14" ht="16" x14ac:dyDescent="0.2">
      <c r="B3341" s="24">
        <v>666.81</v>
      </c>
      <c r="C3341" s="24">
        <v>1.70176017</v>
      </c>
      <c r="D3341" s="24"/>
      <c r="E3341" s="24">
        <v>1.37326729</v>
      </c>
      <c r="F3341" s="24"/>
      <c r="G3341" s="24">
        <v>1.22973862</v>
      </c>
      <c r="H3341" s="24"/>
      <c r="I3341" s="24">
        <v>0.80188110000000001</v>
      </c>
      <c r="J3341" s="24"/>
      <c r="K3341" s="24">
        <v>0.61119069000000004</v>
      </c>
      <c r="L3341" s="24"/>
      <c r="M3341" s="24">
        <v>0.38203312</v>
      </c>
      <c r="N3341" s="24"/>
    </row>
    <row r="3342" spans="2:14" ht="16" x14ac:dyDescent="0.2">
      <c r="B3342" s="24">
        <v>667.01</v>
      </c>
      <c r="C3342" s="24">
        <v>1.6997930699999999</v>
      </c>
      <c r="D3342" s="24"/>
      <c r="E3342" s="24">
        <v>1.37190079</v>
      </c>
      <c r="F3342" s="24"/>
      <c r="G3342" s="24">
        <v>1.2277633100000001</v>
      </c>
      <c r="H3342" s="24"/>
      <c r="I3342" s="24">
        <v>0.80060394999999995</v>
      </c>
      <c r="J3342" s="24"/>
      <c r="K3342" s="24">
        <v>0.61026661000000004</v>
      </c>
      <c r="L3342" s="24"/>
      <c r="M3342" s="24">
        <v>0.38223115000000002</v>
      </c>
      <c r="N3342" s="24"/>
    </row>
    <row r="3343" spans="2:14" ht="16" x14ac:dyDescent="0.2">
      <c r="B3343" s="24">
        <v>667.21</v>
      </c>
      <c r="C3343" s="24">
        <v>1.69776398</v>
      </c>
      <c r="D3343" s="24"/>
      <c r="E3343" s="24">
        <v>1.3701109600000001</v>
      </c>
      <c r="F3343" s="24"/>
      <c r="G3343" s="24">
        <v>1.22584863</v>
      </c>
      <c r="H3343" s="24"/>
      <c r="I3343" s="24">
        <v>0.79985784000000004</v>
      </c>
      <c r="J3343" s="24"/>
      <c r="K3343" s="24">
        <v>0.60942076000000001</v>
      </c>
      <c r="L3343" s="24"/>
      <c r="M3343" s="24">
        <v>0.38251765999999998</v>
      </c>
      <c r="N3343" s="24"/>
    </row>
    <row r="3344" spans="2:14" ht="16" x14ac:dyDescent="0.2">
      <c r="B3344" s="24">
        <v>667.41</v>
      </c>
      <c r="C3344" s="24">
        <v>1.6952280399999999</v>
      </c>
      <c r="D3344" s="24"/>
      <c r="E3344" s="24">
        <v>1.3679304299999999</v>
      </c>
      <c r="F3344" s="24"/>
      <c r="G3344" s="24">
        <v>1.22399138</v>
      </c>
      <c r="H3344" s="24"/>
      <c r="I3344" s="24">
        <v>0.79856041</v>
      </c>
      <c r="J3344" s="24"/>
      <c r="K3344" s="24">
        <v>0.60848904999999998</v>
      </c>
      <c r="L3344" s="24"/>
      <c r="M3344" s="24">
        <v>0.38259214000000002</v>
      </c>
      <c r="N3344" s="24"/>
    </row>
    <row r="3345" spans="2:14" ht="16" x14ac:dyDescent="0.2">
      <c r="B3345" s="24">
        <v>667.61</v>
      </c>
      <c r="C3345" s="24">
        <v>1.6934129899999999</v>
      </c>
      <c r="D3345" s="24"/>
      <c r="E3345" s="24">
        <v>1.3658971499999999</v>
      </c>
      <c r="F3345" s="24"/>
      <c r="G3345" s="24">
        <v>1.2222844399999999</v>
      </c>
      <c r="H3345" s="24"/>
      <c r="I3345" s="24">
        <v>0.79782215999999995</v>
      </c>
      <c r="J3345" s="24"/>
      <c r="K3345" s="24">
        <v>0.60784278000000003</v>
      </c>
      <c r="L3345" s="24"/>
      <c r="M3345" s="24">
        <v>0.38235713999999998</v>
      </c>
      <c r="N3345" s="24"/>
    </row>
    <row r="3346" spans="2:14" ht="16" x14ac:dyDescent="0.2">
      <c r="B3346" s="24">
        <v>667.81</v>
      </c>
      <c r="C3346" s="24">
        <v>1.6918375699999999</v>
      </c>
      <c r="D3346" s="24"/>
      <c r="E3346" s="24">
        <v>1.3641197</v>
      </c>
      <c r="F3346" s="24"/>
      <c r="G3346" s="24">
        <v>1.2213249399999999</v>
      </c>
      <c r="H3346" s="24"/>
      <c r="I3346" s="24">
        <v>0.79709050000000004</v>
      </c>
      <c r="J3346" s="24"/>
      <c r="K3346" s="24">
        <v>0.60764024000000005</v>
      </c>
      <c r="L3346" s="24"/>
      <c r="M3346" s="24">
        <v>0.38245789000000002</v>
      </c>
      <c r="N3346" s="24"/>
    </row>
    <row r="3347" spans="2:14" ht="16" x14ac:dyDescent="0.2">
      <c r="B3347" s="24">
        <v>668.01</v>
      </c>
      <c r="C3347" s="24">
        <v>1.6895736800000001</v>
      </c>
      <c r="D3347" s="24"/>
      <c r="E3347" s="24">
        <v>1.36224017</v>
      </c>
      <c r="F3347" s="24"/>
      <c r="G3347" s="24">
        <v>1.21997585</v>
      </c>
      <c r="H3347" s="24"/>
      <c r="I3347" s="24">
        <v>0.79633613000000003</v>
      </c>
      <c r="J3347" s="24"/>
      <c r="K3347" s="24">
        <v>0.60718574000000003</v>
      </c>
      <c r="L3347" s="24"/>
      <c r="M3347" s="24">
        <v>0.38237136999999999</v>
      </c>
      <c r="N3347" s="24"/>
    </row>
    <row r="3348" spans="2:14" ht="16" x14ac:dyDescent="0.2">
      <c r="B3348" s="24">
        <v>668.21</v>
      </c>
      <c r="C3348" s="24">
        <v>1.6883258299999999</v>
      </c>
      <c r="D3348" s="24"/>
      <c r="E3348" s="24">
        <v>1.36053036</v>
      </c>
      <c r="F3348" s="24"/>
      <c r="G3348" s="24">
        <v>1.2188266000000001</v>
      </c>
      <c r="H3348" s="24"/>
      <c r="I3348" s="24">
        <v>0.79566570999999997</v>
      </c>
      <c r="J3348" s="24"/>
      <c r="K3348" s="24">
        <v>0.60704957000000004</v>
      </c>
      <c r="L3348" s="24"/>
      <c r="M3348" s="24">
        <v>0.38261684000000001</v>
      </c>
      <c r="N3348" s="24"/>
    </row>
    <row r="3349" spans="2:14" ht="16" x14ac:dyDescent="0.2">
      <c r="B3349" s="24">
        <v>668.41</v>
      </c>
      <c r="C3349" s="24">
        <v>1.68636012</v>
      </c>
      <c r="D3349" s="24"/>
      <c r="E3349" s="24">
        <v>1.3586313999999999</v>
      </c>
      <c r="F3349" s="24"/>
      <c r="G3349" s="24">
        <v>1.2172938600000001</v>
      </c>
      <c r="H3349" s="24"/>
      <c r="I3349" s="24">
        <v>0.79465894999999998</v>
      </c>
      <c r="J3349" s="24"/>
      <c r="K3349" s="24">
        <v>0.60629752999999997</v>
      </c>
      <c r="L3349" s="24"/>
      <c r="M3349" s="24">
        <v>0.38245698</v>
      </c>
      <c r="N3349" s="24"/>
    </row>
    <row r="3350" spans="2:14" ht="16" x14ac:dyDescent="0.2">
      <c r="B3350" s="24">
        <v>668.61</v>
      </c>
      <c r="C3350" s="24">
        <v>1.6843147199999999</v>
      </c>
      <c r="D3350" s="24"/>
      <c r="E3350" s="24">
        <v>1.3569006800000001</v>
      </c>
      <c r="F3350" s="24"/>
      <c r="G3350" s="24">
        <v>1.21660671</v>
      </c>
      <c r="H3350" s="24"/>
      <c r="I3350" s="24">
        <v>0.79399430000000004</v>
      </c>
      <c r="J3350" s="24"/>
      <c r="K3350" s="24">
        <v>0.60600628999999995</v>
      </c>
      <c r="L3350" s="24"/>
      <c r="M3350" s="24">
        <v>0.38249416000000003</v>
      </c>
      <c r="N3350" s="24"/>
    </row>
    <row r="3351" spans="2:14" ht="16" x14ac:dyDescent="0.2">
      <c r="B3351" s="24">
        <v>668.81</v>
      </c>
      <c r="C3351" s="24">
        <v>1.6823735200000001</v>
      </c>
      <c r="D3351" s="24"/>
      <c r="E3351" s="24">
        <v>1.3553877400000001</v>
      </c>
      <c r="F3351" s="24"/>
      <c r="G3351" s="24">
        <v>1.2152228300000001</v>
      </c>
      <c r="H3351" s="24"/>
      <c r="I3351" s="24">
        <v>0.79304098999999995</v>
      </c>
      <c r="J3351" s="24"/>
      <c r="K3351" s="24">
        <v>0.60554613999999995</v>
      </c>
      <c r="L3351" s="24"/>
      <c r="M3351" s="24">
        <v>0.38202385</v>
      </c>
      <c r="N3351" s="24"/>
    </row>
    <row r="3352" spans="2:14" ht="16" x14ac:dyDescent="0.2">
      <c r="B3352" s="24">
        <v>669.01</v>
      </c>
      <c r="C3352" s="24">
        <v>1.67991859</v>
      </c>
      <c r="D3352" s="24"/>
      <c r="E3352" s="24">
        <v>1.35324851</v>
      </c>
      <c r="F3352" s="24"/>
      <c r="G3352" s="24">
        <v>1.2137783499999999</v>
      </c>
      <c r="H3352" s="24"/>
      <c r="I3352" s="24">
        <v>0.79238726999999998</v>
      </c>
      <c r="J3352" s="24"/>
      <c r="K3352" s="24">
        <v>0.60503397999999997</v>
      </c>
      <c r="L3352" s="24"/>
      <c r="M3352" s="24">
        <v>0.38141873999999998</v>
      </c>
      <c r="N3352" s="24"/>
    </row>
    <row r="3353" spans="2:14" ht="16" x14ac:dyDescent="0.2">
      <c r="B3353" s="24">
        <v>669.21</v>
      </c>
      <c r="C3353" s="24">
        <v>1.6773188999999999</v>
      </c>
      <c r="D3353" s="24"/>
      <c r="E3353" s="24">
        <v>1.35139897</v>
      </c>
      <c r="F3353" s="24"/>
      <c r="G3353" s="24">
        <v>1.2122180499999999</v>
      </c>
      <c r="H3353" s="24"/>
      <c r="I3353" s="24">
        <v>0.79141002999999999</v>
      </c>
      <c r="J3353" s="24"/>
      <c r="K3353" s="24">
        <v>0.60403879999999999</v>
      </c>
      <c r="L3353" s="24"/>
      <c r="M3353" s="24">
        <v>0.38121089000000002</v>
      </c>
      <c r="N3353" s="24"/>
    </row>
    <row r="3354" spans="2:14" ht="16" x14ac:dyDescent="0.2">
      <c r="B3354" s="24">
        <v>669.41</v>
      </c>
      <c r="C3354" s="24">
        <v>1.67499329</v>
      </c>
      <c r="D3354" s="24"/>
      <c r="E3354" s="24">
        <v>1.34997481</v>
      </c>
      <c r="F3354" s="24"/>
      <c r="G3354" s="24">
        <v>1.21104678</v>
      </c>
      <c r="H3354" s="24"/>
      <c r="I3354" s="24">
        <v>0.79027064999999996</v>
      </c>
      <c r="J3354" s="24"/>
      <c r="K3354" s="24">
        <v>0.60348584999999999</v>
      </c>
      <c r="L3354" s="24"/>
      <c r="M3354" s="24">
        <v>0.38110364000000002</v>
      </c>
      <c r="N3354" s="24"/>
    </row>
    <row r="3355" spans="2:14" ht="16" x14ac:dyDescent="0.2">
      <c r="B3355" s="24">
        <v>669.61</v>
      </c>
      <c r="C3355" s="24">
        <v>1.67221197</v>
      </c>
      <c r="D3355" s="24"/>
      <c r="E3355" s="24">
        <v>1.3475298600000001</v>
      </c>
      <c r="F3355" s="24"/>
      <c r="G3355" s="24">
        <v>1.2087279799999999</v>
      </c>
      <c r="H3355" s="24"/>
      <c r="I3355" s="24">
        <v>0.78819132999999997</v>
      </c>
      <c r="J3355" s="24"/>
      <c r="K3355" s="24">
        <v>0.60205151000000001</v>
      </c>
      <c r="L3355" s="24"/>
      <c r="M3355" s="24">
        <v>0.38034712999999998</v>
      </c>
      <c r="N3355" s="24"/>
    </row>
    <row r="3356" spans="2:14" ht="16" x14ac:dyDescent="0.2">
      <c r="B3356" s="24">
        <v>669.81</v>
      </c>
      <c r="C3356" s="24">
        <v>1.66901137</v>
      </c>
      <c r="D3356" s="24"/>
      <c r="E3356" s="24">
        <v>1.3454207899999999</v>
      </c>
      <c r="F3356" s="24"/>
      <c r="G3356" s="24">
        <v>1.20676066</v>
      </c>
      <c r="H3356" s="24"/>
      <c r="I3356" s="24">
        <v>0.78694034999999996</v>
      </c>
      <c r="J3356" s="24"/>
      <c r="K3356" s="24">
        <v>0.60087425999999999</v>
      </c>
      <c r="L3356" s="24"/>
      <c r="M3356" s="24">
        <v>0.37980746999999998</v>
      </c>
      <c r="N3356" s="24"/>
    </row>
    <row r="3357" spans="2:14" ht="16" x14ac:dyDescent="0.2">
      <c r="B3357" s="24">
        <v>670.01</v>
      </c>
      <c r="C3357" s="24">
        <v>1.6666382099999999</v>
      </c>
      <c r="D3357" s="24"/>
      <c r="E3357" s="24">
        <v>1.3438048300000001</v>
      </c>
      <c r="F3357" s="24"/>
      <c r="G3357" s="24">
        <v>1.2048754699999999</v>
      </c>
      <c r="H3357" s="24"/>
      <c r="I3357" s="24">
        <v>0.78585965999999996</v>
      </c>
      <c r="J3357" s="24"/>
      <c r="K3357" s="24">
        <v>0.60020240000000002</v>
      </c>
      <c r="L3357" s="24"/>
      <c r="M3357" s="24">
        <v>0.37956976999999997</v>
      </c>
      <c r="N3357" s="24"/>
    </row>
    <row r="3358" spans="2:14" ht="16" x14ac:dyDescent="0.2">
      <c r="B3358" s="24">
        <v>670.21</v>
      </c>
      <c r="C3358" s="24">
        <v>1.6639584599999999</v>
      </c>
      <c r="D3358" s="24"/>
      <c r="E3358" s="24">
        <v>1.34174411</v>
      </c>
      <c r="F3358" s="24"/>
      <c r="G3358" s="24">
        <v>1.20308427</v>
      </c>
      <c r="H3358" s="24"/>
      <c r="I3358" s="24">
        <v>0.78478689999999995</v>
      </c>
      <c r="J3358" s="24"/>
      <c r="K3358" s="24">
        <v>0.59905273999999997</v>
      </c>
      <c r="L3358" s="24"/>
      <c r="M3358" s="24">
        <v>0.37902148000000002</v>
      </c>
      <c r="N3358" s="24"/>
    </row>
    <row r="3359" spans="2:14" ht="16" x14ac:dyDescent="0.2">
      <c r="B3359" s="24">
        <v>670.41</v>
      </c>
      <c r="C3359" s="24">
        <v>1.66167</v>
      </c>
      <c r="D3359" s="24"/>
      <c r="E3359" s="24">
        <v>1.3397733300000001</v>
      </c>
      <c r="F3359" s="24"/>
      <c r="G3359" s="24">
        <v>1.2010050999999999</v>
      </c>
      <c r="H3359" s="24"/>
      <c r="I3359" s="24">
        <v>0.78354756999999997</v>
      </c>
      <c r="J3359" s="24"/>
      <c r="K3359" s="24">
        <v>0.59803150999999999</v>
      </c>
      <c r="L3359" s="24"/>
      <c r="M3359" s="24">
        <v>0.37863690999999999</v>
      </c>
      <c r="N3359" s="24"/>
    </row>
    <row r="3360" spans="2:14" ht="16" x14ac:dyDescent="0.2">
      <c r="B3360" s="24">
        <v>670.61</v>
      </c>
      <c r="C3360" s="24">
        <v>1.6592355999999999</v>
      </c>
      <c r="D3360" s="24"/>
      <c r="E3360" s="24">
        <v>1.3378738299999999</v>
      </c>
      <c r="F3360" s="24"/>
      <c r="G3360" s="24">
        <v>1.19890371</v>
      </c>
      <c r="H3360" s="24"/>
      <c r="I3360" s="24">
        <v>0.78187355000000003</v>
      </c>
      <c r="J3360" s="24"/>
      <c r="K3360" s="24">
        <v>0.59728678999999996</v>
      </c>
      <c r="L3360" s="24"/>
      <c r="M3360" s="24">
        <v>0.37826863999999999</v>
      </c>
      <c r="N3360" s="24"/>
    </row>
    <row r="3361" spans="2:14" ht="16" x14ac:dyDescent="0.2">
      <c r="B3361" s="24">
        <v>670.81</v>
      </c>
      <c r="C3361" s="24">
        <v>1.6573914000000001</v>
      </c>
      <c r="D3361" s="24"/>
      <c r="E3361" s="24">
        <v>1.3362048399999999</v>
      </c>
      <c r="F3361" s="24"/>
      <c r="G3361" s="24">
        <v>1.19722156</v>
      </c>
      <c r="H3361" s="24"/>
      <c r="I3361" s="24">
        <v>0.78076959999999995</v>
      </c>
      <c r="J3361" s="24"/>
      <c r="K3361" s="24">
        <v>0.59693615</v>
      </c>
      <c r="L3361" s="24"/>
      <c r="M3361" s="24">
        <v>0.37824321999999999</v>
      </c>
      <c r="N3361" s="24"/>
    </row>
    <row r="3362" spans="2:14" ht="16" x14ac:dyDescent="0.2">
      <c r="B3362" s="24">
        <v>671.01</v>
      </c>
      <c r="C3362" s="24">
        <v>1.65551406</v>
      </c>
      <c r="D3362" s="24"/>
      <c r="E3362" s="24">
        <v>1.3342721399999999</v>
      </c>
      <c r="F3362" s="24"/>
      <c r="G3362" s="24">
        <v>1.19530128</v>
      </c>
      <c r="H3362" s="24"/>
      <c r="I3362" s="24">
        <v>0.77925617000000003</v>
      </c>
      <c r="J3362" s="24"/>
      <c r="K3362" s="24">
        <v>0.59622414999999995</v>
      </c>
      <c r="L3362" s="24"/>
      <c r="M3362" s="24">
        <v>0.37727635999999998</v>
      </c>
      <c r="N3362" s="24"/>
    </row>
    <row r="3363" spans="2:14" ht="16" x14ac:dyDescent="0.2">
      <c r="B3363" s="24">
        <v>671.21</v>
      </c>
      <c r="C3363" s="24">
        <v>1.65346433</v>
      </c>
      <c r="D3363" s="24"/>
      <c r="E3363" s="24">
        <v>1.3321898400000001</v>
      </c>
      <c r="F3363" s="24"/>
      <c r="G3363" s="24">
        <v>1.1938423</v>
      </c>
      <c r="H3363" s="24"/>
      <c r="I3363" s="24">
        <v>0.7782135</v>
      </c>
      <c r="J3363" s="24"/>
      <c r="K3363" s="24">
        <v>0.59589493999999998</v>
      </c>
      <c r="L3363" s="24"/>
      <c r="M3363" s="24">
        <v>0.37688273999999999</v>
      </c>
      <c r="N3363" s="24"/>
    </row>
    <row r="3364" spans="2:14" ht="16" x14ac:dyDescent="0.2">
      <c r="B3364" s="24">
        <v>671.41</v>
      </c>
      <c r="C3364" s="24">
        <v>1.65145974</v>
      </c>
      <c r="D3364" s="24"/>
      <c r="E3364" s="24">
        <v>1.3304515100000001</v>
      </c>
      <c r="F3364" s="24"/>
      <c r="G3364" s="24">
        <v>1.19234068</v>
      </c>
      <c r="H3364" s="24"/>
      <c r="I3364" s="24">
        <v>0.77712095000000003</v>
      </c>
      <c r="J3364" s="24"/>
      <c r="K3364" s="24">
        <v>0.59578648000000001</v>
      </c>
      <c r="L3364" s="24"/>
      <c r="M3364" s="24">
        <v>0.37668581000000001</v>
      </c>
      <c r="N3364" s="24"/>
    </row>
    <row r="3365" spans="2:14" ht="16" x14ac:dyDescent="0.2">
      <c r="B3365" s="24">
        <v>671.61</v>
      </c>
      <c r="C3365" s="24">
        <v>1.64939744</v>
      </c>
      <c r="D3365" s="24"/>
      <c r="E3365" s="24">
        <v>1.3286396300000001</v>
      </c>
      <c r="F3365" s="24"/>
      <c r="G3365" s="24">
        <v>1.1909307499999999</v>
      </c>
      <c r="H3365" s="24"/>
      <c r="I3365" s="24">
        <v>0.77612658000000001</v>
      </c>
      <c r="J3365" s="24"/>
      <c r="K3365" s="24">
        <v>0.59553022</v>
      </c>
      <c r="L3365" s="24"/>
      <c r="M3365" s="24">
        <v>0.37624899000000001</v>
      </c>
      <c r="N3365" s="24"/>
    </row>
    <row r="3366" spans="2:14" ht="16" x14ac:dyDescent="0.2">
      <c r="B3366" s="24">
        <v>671.81</v>
      </c>
      <c r="C3366" s="24">
        <v>1.6476765099999999</v>
      </c>
      <c r="D3366" s="24"/>
      <c r="E3366" s="24">
        <v>1.3268720599999999</v>
      </c>
      <c r="F3366" s="24"/>
      <c r="G3366" s="24">
        <v>1.18949204</v>
      </c>
      <c r="H3366" s="24"/>
      <c r="I3366" s="24">
        <v>0.77502970999999998</v>
      </c>
      <c r="J3366" s="24"/>
      <c r="K3366" s="24">
        <v>0.59536219000000001</v>
      </c>
      <c r="L3366" s="24"/>
      <c r="M3366" s="24">
        <v>0.37612568000000002</v>
      </c>
      <c r="N3366" s="24"/>
    </row>
    <row r="3367" spans="2:14" ht="16" x14ac:dyDescent="0.2">
      <c r="B3367" s="24">
        <v>672.01</v>
      </c>
      <c r="C3367" s="24">
        <v>1.6459659099999999</v>
      </c>
      <c r="D3367" s="24"/>
      <c r="E3367" s="24">
        <v>1.32518896</v>
      </c>
      <c r="F3367" s="24"/>
      <c r="G3367" s="24">
        <v>1.18837686</v>
      </c>
      <c r="H3367" s="24"/>
      <c r="I3367" s="24">
        <v>0.77420701999999997</v>
      </c>
      <c r="J3367" s="24"/>
      <c r="K3367" s="24">
        <v>0.59482175000000004</v>
      </c>
      <c r="L3367" s="24"/>
      <c r="M3367" s="24">
        <v>0.37582948999999999</v>
      </c>
      <c r="N3367" s="24"/>
    </row>
    <row r="3368" spans="2:14" ht="16" x14ac:dyDescent="0.2">
      <c r="B3368" s="24">
        <v>672.21</v>
      </c>
      <c r="C3368" s="24">
        <v>1.6441507399999999</v>
      </c>
      <c r="D3368" s="24"/>
      <c r="E3368" s="24">
        <v>1.3235087299999999</v>
      </c>
      <c r="F3368" s="24"/>
      <c r="G3368" s="24">
        <v>1.1866477099999999</v>
      </c>
      <c r="H3368" s="24"/>
      <c r="I3368" s="24">
        <v>0.77315774999999998</v>
      </c>
      <c r="J3368" s="24"/>
      <c r="K3368" s="24">
        <v>0.59400828000000006</v>
      </c>
      <c r="L3368" s="24"/>
      <c r="M3368" s="24">
        <v>0.37560902000000002</v>
      </c>
      <c r="N3368" s="24"/>
    </row>
    <row r="3369" spans="2:14" ht="16" x14ac:dyDescent="0.2">
      <c r="B3369" s="24">
        <v>672.41</v>
      </c>
      <c r="C3369" s="24">
        <v>1.64135736</v>
      </c>
      <c r="D3369" s="24"/>
      <c r="E3369" s="24">
        <v>1.32108728</v>
      </c>
      <c r="F3369" s="24"/>
      <c r="G3369" s="24">
        <v>1.18474447</v>
      </c>
      <c r="H3369" s="24"/>
      <c r="I3369" s="24">
        <v>0.77204799000000002</v>
      </c>
      <c r="J3369" s="24"/>
      <c r="K3369" s="24">
        <v>0.59268156000000005</v>
      </c>
      <c r="L3369" s="24"/>
      <c r="M3369" s="24">
        <v>0.37470394000000001</v>
      </c>
      <c r="N3369" s="24"/>
    </row>
    <row r="3370" spans="2:14" ht="16" x14ac:dyDescent="0.2">
      <c r="B3370" s="24">
        <v>672.61</v>
      </c>
      <c r="C3370" s="24">
        <v>1.6385229100000001</v>
      </c>
      <c r="D3370" s="24"/>
      <c r="E3370" s="24">
        <v>1.31908055</v>
      </c>
      <c r="F3370" s="24"/>
      <c r="G3370" s="24">
        <v>1.18354187</v>
      </c>
      <c r="H3370" s="24"/>
      <c r="I3370" s="24">
        <v>0.77122572</v>
      </c>
      <c r="J3370" s="24"/>
      <c r="K3370" s="24">
        <v>0.59157157999999999</v>
      </c>
      <c r="L3370" s="24"/>
      <c r="M3370" s="24">
        <v>0.37428871000000002</v>
      </c>
      <c r="N3370" s="24"/>
    </row>
    <row r="3371" spans="2:14" ht="16" x14ac:dyDescent="0.2">
      <c r="B3371" s="24">
        <v>672.81</v>
      </c>
      <c r="C3371" s="24">
        <v>1.63633468</v>
      </c>
      <c r="D3371" s="24"/>
      <c r="E3371" s="24">
        <v>1.3171102100000001</v>
      </c>
      <c r="F3371" s="24"/>
      <c r="G3371" s="24">
        <v>1.1816185100000001</v>
      </c>
      <c r="H3371" s="24"/>
      <c r="I3371" s="24">
        <v>0.76956513999999998</v>
      </c>
      <c r="J3371" s="24"/>
      <c r="K3371" s="24">
        <v>0.59034228</v>
      </c>
      <c r="L3371" s="24"/>
      <c r="M3371" s="24">
        <v>0.37337735999999999</v>
      </c>
      <c r="N3371" s="24"/>
    </row>
    <row r="3372" spans="2:14" ht="16" x14ac:dyDescent="0.2">
      <c r="B3372" s="24">
        <v>673.01</v>
      </c>
      <c r="C3372" s="24">
        <v>1.6341948399999999</v>
      </c>
      <c r="D3372" s="24"/>
      <c r="E3372" s="24">
        <v>1.3153593400000001</v>
      </c>
      <c r="F3372" s="24"/>
      <c r="G3372" s="24">
        <v>1.17993009</v>
      </c>
      <c r="H3372" s="24"/>
      <c r="I3372" s="24">
        <v>0.76873290999999999</v>
      </c>
      <c r="J3372" s="24"/>
      <c r="K3372" s="24">
        <v>0.58941549999999998</v>
      </c>
      <c r="L3372" s="24"/>
      <c r="M3372" s="24">
        <v>0.37313610000000003</v>
      </c>
      <c r="N3372" s="24"/>
    </row>
    <row r="3373" spans="2:14" ht="16" x14ac:dyDescent="0.2">
      <c r="B3373" s="24">
        <v>673.21</v>
      </c>
      <c r="C3373" s="24">
        <v>1.63154007</v>
      </c>
      <c r="D3373" s="24"/>
      <c r="E3373" s="24">
        <v>1.31380951</v>
      </c>
      <c r="F3373" s="24"/>
      <c r="G3373" s="24">
        <v>1.1779145</v>
      </c>
      <c r="H3373" s="24"/>
      <c r="I3373" s="24">
        <v>0.76728494000000003</v>
      </c>
      <c r="J3373" s="24"/>
      <c r="K3373" s="24">
        <v>0.58824237999999995</v>
      </c>
      <c r="L3373" s="24"/>
      <c r="M3373" s="24">
        <v>0.37282494999999999</v>
      </c>
      <c r="N3373" s="24"/>
    </row>
    <row r="3374" spans="2:14" ht="16" x14ac:dyDescent="0.2">
      <c r="B3374" s="24">
        <v>673.41</v>
      </c>
      <c r="C3374" s="24">
        <v>1.62900103</v>
      </c>
      <c r="D3374" s="24"/>
      <c r="E3374" s="24">
        <v>1.3116574700000001</v>
      </c>
      <c r="F3374" s="24"/>
      <c r="G3374" s="24">
        <v>1.17618073</v>
      </c>
      <c r="H3374" s="24"/>
      <c r="I3374" s="24">
        <v>0.76591472999999999</v>
      </c>
      <c r="J3374" s="24"/>
      <c r="K3374" s="24">
        <v>0.58673763000000001</v>
      </c>
      <c r="L3374" s="24"/>
      <c r="M3374" s="24">
        <v>0.37227392999999998</v>
      </c>
      <c r="N3374" s="24"/>
    </row>
    <row r="3375" spans="2:14" ht="16" x14ac:dyDescent="0.2">
      <c r="B3375" s="24">
        <v>673.61</v>
      </c>
      <c r="C3375" s="24">
        <v>1.62643604</v>
      </c>
      <c r="D3375" s="24"/>
      <c r="E3375" s="24">
        <v>1.30965837</v>
      </c>
      <c r="F3375" s="24"/>
      <c r="G3375" s="24">
        <v>1.1741542899999999</v>
      </c>
      <c r="H3375" s="24"/>
      <c r="I3375" s="24">
        <v>0.76471296</v>
      </c>
      <c r="J3375" s="24"/>
      <c r="K3375" s="24">
        <v>0.58544675999999995</v>
      </c>
      <c r="L3375" s="24"/>
      <c r="M3375" s="24">
        <v>0.37159059999999999</v>
      </c>
      <c r="N3375" s="24"/>
    </row>
    <row r="3376" spans="2:14" ht="16" x14ac:dyDescent="0.2">
      <c r="B3376" s="24">
        <v>673.81</v>
      </c>
      <c r="C3376" s="24">
        <v>1.62418376</v>
      </c>
      <c r="D3376" s="24"/>
      <c r="E3376" s="24">
        <v>1.30765916</v>
      </c>
      <c r="F3376" s="24"/>
      <c r="G3376" s="24">
        <v>1.17244638</v>
      </c>
      <c r="H3376" s="24"/>
      <c r="I3376" s="24">
        <v>0.76386266000000003</v>
      </c>
      <c r="J3376" s="24"/>
      <c r="K3376" s="24">
        <v>0.58462923</v>
      </c>
      <c r="L3376" s="24"/>
      <c r="M3376" s="24">
        <v>0.37097564999999999</v>
      </c>
      <c r="N3376" s="24"/>
    </row>
    <row r="3377" spans="2:14" ht="16" x14ac:dyDescent="0.2">
      <c r="B3377" s="24">
        <v>674.01</v>
      </c>
      <c r="C3377" s="24">
        <v>1.62248232</v>
      </c>
      <c r="D3377" s="24"/>
      <c r="E3377" s="24">
        <v>1.30630684</v>
      </c>
      <c r="F3377" s="24"/>
      <c r="G3377" s="24">
        <v>1.17144519</v>
      </c>
      <c r="H3377" s="24"/>
      <c r="I3377" s="24">
        <v>0.76303485000000004</v>
      </c>
      <c r="J3377" s="24"/>
      <c r="K3377" s="24">
        <v>0.58367239999999998</v>
      </c>
      <c r="L3377" s="24"/>
      <c r="M3377" s="24">
        <v>0.37038577</v>
      </c>
      <c r="N3377" s="24"/>
    </row>
    <row r="3378" spans="2:14" ht="16" x14ac:dyDescent="0.2">
      <c r="B3378" s="24">
        <v>674.21</v>
      </c>
      <c r="C3378" s="24">
        <v>1.62060118</v>
      </c>
      <c r="D3378" s="24"/>
      <c r="E3378" s="24">
        <v>1.3046934400000001</v>
      </c>
      <c r="F3378" s="24"/>
      <c r="G3378" s="24">
        <v>1.1705558599999999</v>
      </c>
      <c r="H3378" s="24"/>
      <c r="I3378" s="24">
        <v>0.76245088999999999</v>
      </c>
      <c r="J3378" s="24"/>
      <c r="K3378" s="24">
        <v>0.58283012999999995</v>
      </c>
      <c r="L3378" s="24"/>
      <c r="M3378" s="24">
        <v>0.37021330000000002</v>
      </c>
      <c r="N3378" s="24"/>
    </row>
    <row r="3379" spans="2:14" ht="16" x14ac:dyDescent="0.2">
      <c r="B3379" s="24">
        <v>674.41</v>
      </c>
      <c r="C3379" s="24">
        <v>1.6191958900000001</v>
      </c>
      <c r="D3379" s="24"/>
      <c r="E3379" s="24">
        <v>1.30316499</v>
      </c>
      <c r="F3379" s="24"/>
      <c r="G3379" s="24">
        <v>1.1689868400000001</v>
      </c>
      <c r="H3379" s="24"/>
      <c r="I3379" s="24">
        <v>0.76122637000000004</v>
      </c>
      <c r="J3379" s="24"/>
      <c r="K3379" s="24">
        <v>0.58222222000000001</v>
      </c>
      <c r="L3379" s="24"/>
      <c r="M3379" s="24">
        <v>0.36978451000000001</v>
      </c>
      <c r="N3379" s="24"/>
    </row>
    <row r="3380" spans="2:14" ht="16" x14ac:dyDescent="0.2">
      <c r="B3380" s="24">
        <v>674.61</v>
      </c>
      <c r="C3380" s="24">
        <v>1.61711498</v>
      </c>
      <c r="D3380" s="24"/>
      <c r="E3380" s="24">
        <v>1.30132409</v>
      </c>
      <c r="F3380" s="24"/>
      <c r="G3380" s="24">
        <v>1.1677573400000001</v>
      </c>
      <c r="H3380" s="24"/>
      <c r="I3380" s="24">
        <v>0.75984258000000005</v>
      </c>
      <c r="J3380" s="24"/>
      <c r="K3380" s="24">
        <v>0.58148330999999998</v>
      </c>
      <c r="L3380" s="24"/>
      <c r="M3380" s="24">
        <v>0.36972558999999999</v>
      </c>
      <c r="N3380" s="24"/>
    </row>
    <row r="3381" spans="2:14" ht="16" x14ac:dyDescent="0.2">
      <c r="B3381" s="24">
        <v>674.81</v>
      </c>
      <c r="C3381" s="24">
        <v>1.6157010300000001</v>
      </c>
      <c r="D3381" s="24"/>
      <c r="E3381" s="24">
        <v>1.2997844599999999</v>
      </c>
      <c r="F3381" s="24"/>
      <c r="G3381" s="24">
        <v>1.1665744199999999</v>
      </c>
      <c r="H3381" s="24"/>
      <c r="I3381" s="24">
        <v>0.75937741000000003</v>
      </c>
      <c r="J3381" s="24"/>
      <c r="K3381" s="24">
        <v>0.58159117999999999</v>
      </c>
      <c r="L3381" s="24"/>
      <c r="M3381" s="24">
        <v>0.37005992999999998</v>
      </c>
      <c r="N3381" s="24"/>
    </row>
    <row r="3382" spans="2:14" ht="16" x14ac:dyDescent="0.2">
      <c r="B3382" s="24">
        <v>675.01</v>
      </c>
      <c r="C3382" s="24">
        <v>1.61411269</v>
      </c>
      <c r="D3382" s="24"/>
      <c r="E3382" s="24">
        <v>1.2983343000000001</v>
      </c>
      <c r="F3382" s="24"/>
      <c r="G3382" s="24">
        <v>1.1655902499999999</v>
      </c>
      <c r="H3382" s="24"/>
      <c r="I3382" s="24">
        <v>0.75857196999999998</v>
      </c>
      <c r="J3382" s="24"/>
      <c r="K3382" s="24">
        <v>0.58131920999999998</v>
      </c>
      <c r="L3382" s="24"/>
      <c r="M3382" s="24">
        <v>0.36958530000000001</v>
      </c>
      <c r="N3382" s="24"/>
    </row>
    <row r="3383" spans="2:14" ht="16" x14ac:dyDescent="0.2">
      <c r="B3383" s="24">
        <v>675.21</v>
      </c>
      <c r="C3383" s="24">
        <v>1.61233027</v>
      </c>
      <c r="D3383" s="24"/>
      <c r="E3383" s="24">
        <v>1.29655177</v>
      </c>
      <c r="F3383" s="24"/>
      <c r="G3383" s="24">
        <v>1.1639358</v>
      </c>
      <c r="H3383" s="24"/>
      <c r="I3383" s="24">
        <v>0.75774772999999995</v>
      </c>
      <c r="J3383" s="24"/>
      <c r="K3383" s="24">
        <v>0.58087650999999996</v>
      </c>
      <c r="L3383" s="24"/>
      <c r="M3383" s="24">
        <v>0.36954099000000001</v>
      </c>
      <c r="N3383" s="24"/>
    </row>
    <row r="3384" spans="2:14" ht="16" x14ac:dyDescent="0.2">
      <c r="B3384" s="24">
        <v>675.41</v>
      </c>
      <c r="C3384" s="24">
        <v>1.61130094</v>
      </c>
      <c r="D3384" s="24"/>
      <c r="E3384" s="24">
        <v>1.2952772400000001</v>
      </c>
      <c r="F3384" s="24"/>
      <c r="G3384" s="24">
        <v>1.16276789</v>
      </c>
      <c r="H3384" s="24"/>
      <c r="I3384" s="24">
        <v>0.75748033999999997</v>
      </c>
      <c r="J3384" s="24"/>
      <c r="K3384" s="24">
        <v>0.58119016000000001</v>
      </c>
      <c r="L3384" s="24"/>
      <c r="M3384" s="24">
        <v>0.37013004999999999</v>
      </c>
      <c r="N3384" s="24"/>
    </row>
    <row r="3385" spans="2:14" ht="16" x14ac:dyDescent="0.2">
      <c r="B3385" s="24">
        <v>675.61</v>
      </c>
      <c r="C3385" s="24">
        <v>1.6096972700000001</v>
      </c>
      <c r="D3385" s="24"/>
      <c r="E3385" s="24">
        <v>1.2936535499999999</v>
      </c>
      <c r="F3385" s="24"/>
      <c r="G3385" s="24">
        <v>1.1620071000000001</v>
      </c>
      <c r="H3385" s="24"/>
      <c r="I3385" s="24">
        <v>0.75673080999999998</v>
      </c>
      <c r="J3385" s="24"/>
      <c r="K3385" s="24">
        <v>0.58082383999999998</v>
      </c>
      <c r="L3385" s="24"/>
      <c r="M3385" s="24">
        <v>0.37001665</v>
      </c>
      <c r="N3385" s="24"/>
    </row>
    <row r="3386" spans="2:14" ht="16" x14ac:dyDescent="0.2">
      <c r="B3386" s="24">
        <v>675.81</v>
      </c>
      <c r="C3386" s="24">
        <v>1.60798964</v>
      </c>
      <c r="D3386" s="24"/>
      <c r="E3386" s="24">
        <v>1.2921087600000001</v>
      </c>
      <c r="F3386" s="24"/>
      <c r="G3386" s="24">
        <v>1.16094952</v>
      </c>
      <c r="H3386" s="24"/>
      <c r="I3386" s="24">
        <v>0.75593958999999999</v>
      </c>
      <c r="J3386" s="24"/>
      <c r="K3386" s="24">
        <v>0.58028400000000002</v>
      </c>
      <c r="L3386" s="24"/>
      <c r="M3386" s="24">
        <v>0.37011498999999998</v>
      </c>
      <c r="N3386" s="24"/>
    </row>
    <row r="3387" spans="2:14" ht="16" x14ac:dyDescent="0.2">
      <c r="B3387" s="24">
        <v>676.01</v>
      </c>
      <c r="C3387" s="24">
        <v>1.60592103</v>
      </c>
      <c r="D3387" s="24"/>
      <c r="E3387" s="24">
        <v>1.2905666600000001</v>
      </c>
      <c r="F3387" s="24"/>
      <c r="G3387" s="24">
        <v>1.1595465700000001</v>
      </c>
      <c r="H3387" s="24"/>
      <c r="I3387" s="24">
        <v>0.75498321999999995</v>
      </c>
      <c r="J3387" s="24"/>
      <c r="K3387" s="24">
        <v>0.57956227999999999</v>
      </c>
      <c r="L3387" s="24"/>
      <c r="M3387" s="24">
        <v>0.36984676</v>
      </c>
      <c r="N3387" s="24"/>
    </row>
    <row r="3388" spans="2:14" ht="16" x14ac:dyDescent="0.2">
      <c r="B3388" s="24">
        <v>676.21</v>
      </c>
      <c r="C3388" s="24">
        <v>1.60381811</v>
      </c>
      <c r="D3388" s="24"/>
      <c r="E3388" s="24">
        <v>1.2892227999999999</v>
      </c>
      <c r="F3388" s="24"/>
      <c r="G3388" s="24">
        <v>1.15826731</v>
      </c>
      <c r="H3388" s="24"/>
      <c r="I3388" s="24">
        <v>0.75440713000000004</v>
      </c>
      <c r="J3388" s="24"/>
      <c r="K3388" s="24">
        <v>0.57907730999999996</v>
      </c>
      <c r="L3388" s="24"/>
      <c r="M3388" s="24">
        <v>0.36995023999999999</v>
      </c>
      <c r="N3388" s="24"/>
    </row>
    <row r="3389" spans="2:14" ht="16" x14ac:dyDescent="0.2">
      <c r="B3389" s="24">
        <v>676.41</v>
      </c>
      <c r="C3389" s="24">
        <v>1.6011952700000001</v>
      </c>
      <c r="D3389" s="24"/>
      <c r="E3389" s="24">
        <v>1.2873276499999999</v>
      </c>
      <c r="F3389" s="24"/>
      <c r="G3389" s="24">
        <v>1.1567695899999999</v>
      </c>
      <c r="H3389" s="24"/>
      <c r="I3389" s="24">
        <v>0.75341345999999998</v>
      </c>
      <c r="J3389" s="24"/>
      <c r="K3389" s="24">
        <v>0.57820978000000001</v>
      </c>
      <c r="L3389" s="24"/>
      <c r="M3389" s="24">
        <v>0.36955702000000001</v>
      </c>
      <c r="N3389" s="24"/>
    </row>
    <row r="3390" spans="2:14" ht="16" x14ac:dyDescent="0.2">
      <c r="B3390" s="24">
        <v>676.61</v>
      </c>
      <c r="C3390" s="24">
        <v>1.5987384</v>
      </c>
      <c r="D3390" s="24"/>
      <c r="E3390" s="24">
        <v>1.2856361999999999</v>
      </c>
      <c r="F3390" s="24"/>
      <c r="G3390" s="24">
        <v>1.15518553</v>
      </c>
      <c r="H3390" s="24"/>
      <c r="I3390" s="24">
        <v>0.75256741999999999</v>
      </c>
      <c r="J3390" s="24"/>
      <c r="K3390" s="24">
        <v>0.57700921000000005</v>
      </c>
      <c r="L3390" s="24"/>
      <c r="M3390" s="24">
        <v>0.36892956999999998</v>
      </c>
      <c r="N3390" s="24"/>
    </row>
    <row r="3391" spans="2:14" ht="16" x14ac:dyDescent="0.2">
      <c r="B3391" s="24">
        <v>676.81</v>
      </c>
      <c r="C3391" s="24">
        <v>1.5962617100000001</v>
      </c>
      <c r="D3391" s="24"/>
      <c r="E3391" s="24">
        <v>1.2834663799999999</v>
      </c>
      <c r="F3391" s="24"/>
      <c r="G3391" s="24">
        <v>1.1529197799999999</v>
      </c>
      <c r="H3391" s="24"/>
      <c r="I3391" s="24">
        <v>0.75105937</v>
      </c>
      <c r="J3391" s="24"/>
      <c r="K3391" s="24">
        <v>0.57573806999999999</v>
      </c>
      <c r="L3391" s="24"/>
      <c r="M3391" s="24">
        <v>0.36777240999999999</v>
      </c>
      <c r="N3391" s="24"/>
    </row>
    <row r="3392" spans="2:14" ht="16" x14ac:dyDescent="0.2">
      <c r="B3392" s="24">
        <v>677.01</v>
      </c>
      <c r="C3392" s="24">
        <v>1.5931238700000001</v>
      </c>
      <c r="D3392" s="24"/>
      <c r="E3392" s="24">
        <v>1.28136969</v>
      </c>
      <c r="F3392" s="24"/>
      <c r="G3392" s="24">
        <v>1.15097816</v>
      </c>
      <c r="H3392" s="24"/>
      <c r="I3392" s="24">
        <v>0.74979759999999995</v>
      </c>
      <c r="J3392" s="24"/>
      <c r="K3392" s="24">
        <v>0.57458416000000001</v>
      </c>
      <c r="L3392" s="24"/>
      <c r="M3392" s="24">
        <v>0.36692974</v>
      </c>
      <c r="N3392" s="24"/>
    </row>
    <row r="3393" spans="2:14" ht="16" x14ac:dyDescent="0.2">
      <c r="B3393" s="24">
        <v>677.21</v>
      </c>
      <c r="C3393" s="24">
        <v>1.5906129099999999</v>
      </c>
      <c r="D3393" s="24"/>
      <c r="E3393" s="24">
        <v>1.27947163</v>
      </c>
      <c r="F3393" s="24"/>
      <c r="G3393" s="24">
        <v>1.1492674199999999</v>
      </c>
      <c r="H3393" s="24"/>
      <c r="I3393" s="24">
        <v>0.74844540000000004</v>
      </c>
      <c r="J3393" s="24"/>
      <c r="K3393" s="24">
        <v>0.57375427000000001</v>
      </c>
      <c r="L3393" s="24"/>
      <c r="M3393" s="24">
        <v>0.36661495999999999</v>
      </c>
      <c r="N3393" s="24"/>
    </row>
    <row r="3394" spans="2:14" ht="16" x14ac:dyDescent="0.2">
      <c r="B3394" s="24">
        <v>677.41</v>
      </c>
      <c r="C3394" s="24">
        <v>1.5882187699999999</v>
      </c>
      <c r="D3394" s="24"/>
      <c r="E3394" s="24">
        <v>1.2774525999999999</v>
      </c>
      <c r="F3394" s="24"/>
      <c r="G3394" s="24">
        <v>1.14809793</v>
      </c>
      <c r="H3394" s="24"/>
      <c r="I3394" s="24">
        <v>0.74712573000000004</v>
      </c>
      <c r="J3394" s="24"/>
      <c r="K3394" s="24">
        <v>0.57268090999999999</v>
      </c>
      <c r="L3394" s="24"/>
      <c r="M3394" s="24">
        <v>0.36612742999999998</v>
      </c>
      <c r="N3394" s="24"/>
    </row>
    <row r="3395" spans="2:14" ht="16" x14ac:dyDescent="0.2">
      <c r="B3395" s="24">
        <v>677.61</v>
      </c>
      <c r="C3395" s="24">
        <v>1.58625153</v>
      </c>
      <c r="D3395" s="24"/>
      <c r="E3395" s="24">
        <v>1.2759230699999999</v>
      </c>
      <c r="F3395" s="24"/>
      <c r="G3395" s="24">
        <v>1.14651155</v>
      </c>
      <c r="H3395" s="24"/>
      <c r="I3395" s="24">
        <v>0.74622829000000002</v>
      </c>
      <c r="J3395" s="24"/>
      <c r="K3395" s="24">
        <v>0.57240968000000003</v>
      </c>
      <c r="L3395" s="24"/>
      <c r="M3395" s="24">
        <v>0.36551301000000003</v>
      </c>
      <c r="N3395" s="24"/>
    </row>
    <row r="3396" spans="2:14" ht="16" x14ac:dyDescent="0.2">
      <c r="B3396" s="24">
        <v>677.81</v>
      </c>
      <c r="C3396" s="24">
        <v>1.58405901</v>
      </c>
      <c r="D3396" s="24"/>
      <c r="E3396" s="24">
        <v>1.2741821600000001</v>
      </c>
      <c r="F3396" s="24"/>
      <c r="G3396" s="24">
        <v>1.14490176</v>
      </c>
      <c r="H3396" s="24"/>
      <c r="I3396" s="24">
        <v>0.74512871000000003</v>
      </c>
      <c r="J3396" s="24"/>
      <c r="K3396" s="24">
        <v>0.57177661999999996</v>
      </c>
      <c r="L3396" s="24"/>
      <c r="M3396" s="24">
        <v>0.36451682000000002</v>
      </c>
      <c r="N3396" s="24"/>
    </row>
    <row r="3397" spans="2:14" ht="16" x14ac:dyDescent="0.2">
      <c r="B3397" s="24">
        <v>678.01</v>
      </c>
      <c r="C3397" s="24">
        <v>1.58186995</v>
      </c>
      <c r="D3397" s="24"/>
      <c r="E3397" s="24">
        <v>1.27318931</v>
      </c>
      <c r="F3397" s="24"/>
      <c r="G3397" s="24">
        <v>1.14389732</v>
      </c>
      <c r="H3397" s="24"/>
      <c r="I3397" s="24">
        <v>0.74403238999999999</v>
      </c>
      <c r="J3397" s="24"/>
      <c r="K3397" s="24">
        <v>0.57077679000000003</v>
      </c>
      <c r="L3397" s="24"/>
      <c r="M3397" s="24">
        <v>0.36358030000000002</v>
      </c>
      <c r="N3397" s="24"/>
    </row>
    <row r="3398" spans="2:14" ht="16" x14ac:dyDescent="0.2">
      <c r="B3398" s="24">
        <v>678.21</v>
      </c>
      <c r="C3398" s="24">
        <v>1.5794854599999999</v>
      </c>
      <c r="D3398" s="24"/>
      <c r="E3398" s="24">
        <v>1.2711350299999999</v>
      </c>
      <c r="F3398" s="24"/>
      <c r="G3398" s="24">
        <v>1.1421804</v>
      </c>
      <c r="H3398" s="24"/>
      <c r="I3398" s="24">
        <v>0.74295496999999999</v>
      </c>
      <c r="J3398" s="24"/>
      <c r="K3398" s="24">
        <v>0.56996528999999996</v>
      </c>
      <c r="L3398" s="24"/>
      <c r="M3398" s="24">
        <v>0.36288510000000002</v>
      </c>
      <c r="N3398" s="24"/>
    </row>
    <row r="3399" spans="2:14" ht="16" x14ac:dyDescent="0.2">
      <c r="B3399" s="24">
        <v>678.41</v>
      </c>
      <c r="C3399" s="24">
        <v>1.577474</v>
      </c>
      <c r="D3399" s="24"/>
      <c r="E3399" s="24">
        <v>1.2695657199999999</v>
      </c>
      <c r="F3399" s="24"/>
      <c r="G3399" s="24">
        <v>1.1402915499999999</v>
      </c>
      <c r="H3399" s="24"/>
      <c r="I3399" s="24">
        <v>0.74193056000000002</v>
      </c>
      <c r="J3399" s="24"/>
      <c r="K3399" s="24">
        <v>0.56940979999999997</v>
      </c>
      <c r="L3399" s="24"/>
      <c r="M3399" s="24">
        <v>0.36240460000000002</v>
      </c>
      <c r="N3399" s="24"/>
    </row>
    <row r="3400" spans="2:14" ht="16" x14ac:dyDescent="0.2">
      <c r="B3400" s="24">
        <v>678.61</v>
      </c>
      <c r="C3400" s="24">
        <v>1.5750545600000001</v>
      </c>
      <c r="D3400" s="24"/>
      <c r="E3400" s="24">
        <v>1.2676025099999999</v>
      </c>
      <c r="F3400" s="24"/>
      <c r="G3400" s="24">
        <v>1.1380737700000001</v>
      </c>
      <c r="H3400" s="24"/>
      <c r="I3400" s="24">
        <v>0.74057037000000003</v>
      </c>
      <c r="J3400" s="24"/>
      <c r="K3400" s="24">
        <v>0.56831237000000001</v>
      </c>
      <c r="L3400" s="24"/>
      <c r="M3400" s="24">
        <v>0.36205523000000001</v>
      </c>
      <c r="N3400" s="24"/>
    </row>
    <row r="3401" spans="2:14" ht="16" x14ac:dyDescent="0.2">
      <c r="B3401" s="24">
        <v>678.81</v>
      </c>
      <c r="C3401" s="24">
        <v>1.57318935</v>
      </c>
      <c r="D3401" s="24"/>
      <c r="E3401" s="24">
        <v>1.2658245699999999</v>
      </c>
      <c r="F3401" s="24"/>
      <c r="G3401" s="24">
        <v>1.13620758</v>
      </c>
      <c r="H3401" s="24"/>
      <c r="I3401" s="24">
        <v>0.74006258999999996</v>
      </c>
      <c r="J3401" s="24"/>
      <c r="K3401" s="24">
        <v>0.56796243000000002</v>
      </c>
      <c r="L3401" s="24"/>
      <c r="M3401" s="24">
        <v>0.36172261</v>
      </c>
      <c r="N3401" s="24"/>
    </row>
    <row r="3402" spans="2:14" ht="16" x14ac:dyDescent="0.2">
      <c r="B3402" s="24">
        <v>679.01</v>
      </c>
      <c r="C3402" s="24">
        <v>1.5716658999999999</v>
      </c>
      <c r="D3402" s="24"/>
      <c r="E3402" s="24">
        <v>1.2643081899999999</v>
      </c>
      <c r="F3402" s="24"/>
      <c r="G3402" s="24">
        <v>1.1348396700000001</v>
      </c>
      <c r="H3402" s="24"/>
      <c r="I3402" s="24">
        <v>0.73906468999999997</v>
      </c>
      <c r="J3402" s="24"/>
      <c r="K3402" s="24">
        <v>0.56760347</v>
      </c>
      <c r="L3402" s="24"/>
      <c r="M3402" s="24">
        <v>0.36164703999999998</v>
      </c>
      <c r="N3402" s="24"/>
    </row>
    <row r="3403" spans="2:14" ht="16" x14ac:dyDescent="0.2">
      <c r="B3403" s="24">
        <v>679.21</v>
      </c>
      <c r="C3403" s="24">
        <v>1.5702573500000001</v>
      </c>
      <c r="D3403" s="24"/>
      <c r="E3403" s="24">
        <v>1.26263842</v>
      </c>
      <c r="F3403" s="24"/>
      <c r="G3403" s="24">
        <v>1.1332120000000001</v>
      </c>
      <c r="H3403" s="24"/>
      <c r="I3403" s="24">
        <v>0.73768818999999997</v>
      </c>
      <c r="J3403" s="24"/>
      <c r="K3403" s="24">
        <v>0.56719803999999996</v>
      </c>
      <c r="L3403" s="24"/>
      <c r="M3403" s="24">
        <v>0.36130033</v>
      </c>
      <c r="N3403" s="24"/>
    </row>
    <row r="3404" spans="2:14" ht="16" x14ac:dyDescent="0.2">
      <c r="B3404" s="24">
        <v>679.41</v>
      </c>
      <c r="C3404" s="24">
        <v>1.569275</v>
      </c>
      <c r="D3404" s="24"/>
      <c r="E3404" s="24">
        <v>1.26174268</v>
      </c>
      <c r="F3404" s="24"/>
      <c r="G3404" s="24">
        <v>1.1325039100000001</v>
      </c>
      <c r="H3404" s="24"/>
      <c r="I3404" s="24">
        <v>0.73758391999999995</v>
      </c>
      <c r="J3404" s="24"/>
      <c r="K3404" s="24">
        <v>0.56731936000000005</v>
      </c>
      <c r="L3404" s="24"/>
      <c r="M3404" s="24">
        <v>0.36179885000000001</v>
      </c>
      <c r="N3404" s="24"/>
    </row>
    <row r="3405" spans="2:14" ht="16" x14ac:dyDescent="0.2">
      <c r="B3405" s="24">
        <v>679.61</v>
      </c>
      <c r="C3405" s="24">
        <v>1.5673726699999999</v>
      </c>
      <c r="D3405" s="24"/>
      <c r="E3405" s="24">
        <v>1.2604632</v>
      </c>
      <c r="F3405" s="24"/>
      <c r="G3405" s="24">
        <v>1.13154854</v>
      </c>
      <c r="H3405" s="24"/>
      <c r="I3405" s="24">
        <v>0.73680690000000004</v>
      </c>
      <c r="J3405" s="24"/>
      <c r="K3405" s="24">
        <v>0.56647670000000006</v>
      </c>
      <c r="L3405" s="24"/>
      <c r="M3405" s="24">
        <v>0.36168624999999999</v>
      </c>
      <c r="N3405" s="24"/>
    </row>
    <row r="3406" spans="2:14" ht="16" x14ac:dyDescent="0.2">
      <c r="B3406" s="24">
        <v>679.81</v>
      </c>
      <c r="C3406" s="24">
        <v>1.5654556900000001</v>
      </c>
      <c r="D3406" s="24"/>
      <c r="E3406" s="24">
        <v>1.2592822299999999</v>
      </c>
      <c r="F3406" s="24"/>
      <c r="G3406" s="24">
        <v>1.1301554</v>
      </c>
      <c r="H3406" s="24"/>
      <c r="I3406" s="24">
        <v>0.73568445999999998</v>
      </c>
      <c r="J3406" s="24"/>
      <c r="K3406" s="24">
        <v>0.56602589000000003</v>
      </c>
      <c r="L3406" s="24"/>
      <c r="M3406" s="24">
        <v>0.36173642</v>
      </c>
      <c r="N3406" s="24"/>
    </row>
    <row r="3407" spans="2:14" ht="16" x14ac:dyDescent="0.2">
      <c r="B3407" s="24">
        <v>680.01</v>
      </c>
      <c r="C3407" s="24">
        <v>1.56358938</v>
      </c>
      <c r="D3407" s="24"/>
      <c r="E3407" s="24">
        <v>1.2577226100000001</v>
      </c>
      <c r="F3407" s="24"/>
      <c r="G3407" s="24">
        <v>1.12864444</v>
      </c>
      <c r="H3407" s="24"/>
      <c r="I3407" s="24">
        <v>0.73445643999999999</v>
      </c>
      <c r="J3407" s="24"/>
      <c r="K3407" s="24">
        <v>0.56539598999999996</v>
      </c>
      <c r="L3407" s="24"/>
      <c r="M3407" s="24">
        <v>0.36170688000000001</v>
      </c>
      <c r="N3407" s="24"/>
    </row>
    <row r="3408" spans="2:14" ht="16" x14ac:dyDescent="0.2">
      <c r="B3408" s="24">
        <v>680.21</v>
      </c>
      <c r="C3408" s="24">
        <v>1.5623307099999999</v>
      </c>
      <c r="D3408" s="24"/>
      <c r="E3408" s="24">
        <v>1.2566392</v>
      </c>
      <c r="F3408" s="24"/>
      <c r="G3408" s="24">
        <v>1.12795384</v>
      </c>
      <c r="H3408" s="24"/>
      <c r="I3408" s="24">
        <v>0.73402515999999995</v>
      </c>
      <c r="J3408" s="24"/>
      <c r="K3408" s="24">
        <v>0.56495099000000004</v>
      </c>
      <c r="L3408" s="24"/>
      <c r="M3408" s="24">
        <v>0.36209311</v>
      </c>
      <c r="N3408" s="24"/>
    </row>
    <row r="3409" spans="2:14" ht="16" x14ac:dyDescent="0.2">
      <c r="B3409" s="24">
        <v>680.41</v>
      </c>
      <c r="C3409" s="24">
        <v>1.56020571</v>
      </c>
      <c r="D3409" s="24"/>
      <c r="E3409" s="24">
        <v>1.25499513</v>
      </c>
      <c r="F3409" s="24"/>
      <c r="G3409" s="24">
        <v>1.12597477</v>
      </c>
      <c r="H3409" s="24"/>
      <c r="I3409" s="24">
        <v>0.73282071999999998</v>
      </c>
      <c r="J3409" s="24"/>
      <c r="K3409" s="24">
        <v>0.56392832000000004</v>
      </c>
      <c r="L3409" s="24"/>
      <c r="M3409" s="24">
        <v>0.36188815000000002</v>
      </c>
      <c r="N3409" s="24"/>
    </row>
    <row r="3410" spans="2:14" ht="16" x14ac:dyDescent="0.2">
      <c r="B3410" s="24">
        <v>680.61</v>
      </c>
      <c r="C3410" s="24">
        <v>1.5585847900000001</v>
      </c>
      <c r="D3410" s="24"/>
      <c r="E3410" s="24">
        <v>1.25356986</v>
      </c>
      <c r="F3410" s="24"/>
      <c r="G3410" s="24">
        <v>1.1246888100000001</v>
      </c>
      <c r="H3410" s="24"/>
      <c r="I3410" s="24">
        <v>0.73221712000000005</v>
      </c>
      <c r="J3410" s="24"/>
      <c r="K3410" s="24">
        <v>0.56314344000000005</v>
      </c>
      <c r="L3410" s="24"/>
      <c r="M3410" s="24">
        <v>0.36187631999999997</v>
      </c>
      <c r="N3410" s="24"/>
    </row>
    <row r="3411" spans="2:14" ht="16" x14ac:dyDescent="0.2">
      <c r="B3411" s="24">
        <v>680.81</v>
      </c>
      <c r="C3411" s="24">
        <v>1.5560897899999999</v>
      </c>
      <c r="D3411" s="24"/>
      <c r="E3411" s="24">
        <v>1.25165226</v>
      </c>
      <c r="F3411" s="24"/>
      <c r="G3411" s="24">
        <v>1.1233004499999999</v>
      </c>
      <c r="H3411" s="24"/>
      <c r="I3411" s="24">
        <v>0.73050585999999995</v>
      </c>
      <c r="J3411" s="24"/>
      <c r="K3411" s="24">
        <v>0.56211807999999996</v>
      </c>
      <c r="L3411" s="24"/>
      <c r="M3411" s="24">
        <v>0.36141466</v>
      </c>
      <c r="N3411" s="24"/>
    </row>
    <row r="3412" spans="2:14" ht="16" x14ac:dyDescent="0.2">
      <c r="B3412" s="24">
        <v>681.01</v>
      </c>
      <c r="C3412" s="24">
        <v>1.55417874</v>
      </c>
      <c r="D3412" s="24"/>
      <c r="E3412" s="24">
        <v>1.2501450199999999</v>
      </c>
      <c r="F3412" s="24"/>
      <c r="G3412" s="24">
        <v>1.12243447</v>
      </c>
      <c r="H3412" s="24"/>
      <c r="I3412" s="24">
        <v>0.72926281000000004</v>
      </c>
      <c r="J3412" s="24"/>
      <c r="K3412" s="24">
        <v>0.56148350000000002</v>
      </c>
      <c r="L3412" s="24"/>
      <c r="M3412" s="24">
        <v>0.36107312000000003</v>
      </c>
      <c r="N3412" s="24"/>
    </row>
    <row r="3413" spans="2:14" ht="16" x14ac:dyDescent="0.2">
      <c r="B3413" s="24">
        <v>681.21</v>
      </c>
      <c r="C3413" s="24">
        <v>1.5525678199999999</v>
      </c>
      <c r="D3413" s="24"/>
      <c r="E3413" s="24">
        <v>1.24895249</v>
      </c>
      <c r="F3413" s="24"/>
      <c r="G3413" s="24">
        <v>1.1217141799999999</v>
      </c>
      <c r="H3413" s="24"/>
      <c r="I3413" s="24">
        <v>0.72815907999999996</v>
      </c>
      <c r="J3413" s="24"/>
      <c r="K3413" s="24">
        <v>0.56087050000000005</v>
      </c>
      <c r="L3413" s="24"/>
      <c r="M3413" s="24">
        <v>0.36144848000000002</v>
      </c>
      <c r="N3413" s="24"/>
    </row>
    <row r="3414" spans="2:14" ht="16" x14ac:dyDescent="0.2">
      <c r="B3414" s="24">
        <v>681.41</v>
      </c>
      <c r="C3414" s="24">
        <v>1.5505334500000001</v>
      </c>
      <c r="D3414" s="24"/>
      <c r="E3414" s="24">
        <v>1.24763924</v>
      </c>
      <c r="F3414" s="24"/>
      <c r="G3414" s="24">
        <v>1.1206401500000001</v>
      </c>
      <c r="H3414" s="24"/>
      <c r="I3414" s="24">
        <v>0.72713607000000002</v>
      </c>
      <c r="J3414" s="24"/>
      <c r="K3414" s="24">
        <v>0.56027554999999996</v>
      </c>
      <c r="L3414" s="24"/>
      <c r="M3414" s="24">
        <v>0.36094751000000003</v>
      </c>
      <c r="N3414" s="24"/>
    </row>
    <row r="3415" spans="2:14" ht="16" x14ac:dyDescent="0.2">
      <c r="B3415" s="24">
        <v>681.61</v>
      </c>
      <c r="C3415" s="24">
        <v>1.5485195199999999</v>
      </c>
      <c r="D3415" s="24"/>
      <c r="E3415" s="24">
        <v>1.2461860199999999</v>
      </c>
      <c r="F3415" s="24"/>
      <c r="G3415" s="24">
        <v>1.1190497699999999</v>
      </c>
      <c r="H3415" s="24"/>
      <c r="I3415" s="24">
        <v>0.72631093999999996</v>
      </c>
      <c r="J3415" s="24"/>
      <c r="K3415" s="24">
        <v>0.55976320999999996</v>
      </c>
      <c r="L3415" s="24"/>
      <c r="M3415" s="24">
        <v>0.36011514999999999</v>
      </c>
      <c r="N3415" s="24"/>
    </row>
    <row r="3416" spans="2:14" ht="16" x14ac:dyDescent="0.2">
      <c r="B3416" s="24">
        <v>681.81</v>
      </c>
      <c r="C3416" s="24">
        <v>1.5460445899999999</v>
      </c>
      <c r="D3416" s="24"/>
      <c r="E3416" s="24">
        <v>1.2445149799999999</v>
      </c>
      <c r="F3416" s="24"/>
      <c r="G3416" s="24">
        <v>1.1174481599999999</v>
      </c>
      <c r="H3416" s="24"/>
      <c r="I3416" s="24">
        <v>0.72514217000000003</v>
      </c>
      <c r="J3416" s="24"/>
      <c r="K3416" s="24">
        <v>0.55909017999999999</v>
      </c>
      <c r="L3416" s="24"/>
      <c r="M3416" s="24">
        <v>0.35866312</v>
      </c>
      <c r="N3416" s="24"/>
    </row>
    <row r="3417" spans="2:14" ht="16" x14ac:dyDescent="0.2">
      <c r="B3417" s="24">
        <v>682.01</v>
      </c>
      <c r="C3417" s="24">
        <v>1.54388156</v>
      </c>
      <c r="D3417" s="24"/>
      <c r="E3417" s="24">
        <v>1.24306136</v>
      </c>
      <c r="F3417" s="24"/>
      <c r="G3417" s="24">
        <v>1.11565764</v>
      </c>
      <c r="H3417" s="24"/>
      <c r="I3417" s="24">
        <v>0.72404232000000002</v>
      </c>
      <c r="J3417" s="24"/>
      <c r="K3417" s="24">
        <v>0.55819578999999997</v>
      </c>
      <c r="L3417" s="24"/>
      <c r="M3417" s="24">
        <v>0.35740845999999998</v>
      </c>
      <c r="N3417" s="24"/>
    </row>
    <row r="3418" spans="2:14" ht="16" x14ac:dyDescent="0.2">
      <c r="B3418" s="24">
        <v>682.21</v>
      </c>
      <c r="C3418" s="24">
        <v>1.54174422</v>
      </c>
      <c r="D3418" s="24"/>
      <c r="E3418" s="24">
        <v>1.24079177</v>
      </c>
      <c r="F3418" s="24"/>
      <c r="G3418" s="24">
        <v>1.1136884499999999</v>
      </c>
      <c r="H3418" s="24"/>
      <c r="I3418" s="24">
        <v>0.72295403000000003</v>
      </c>
      <c r="J3418" s="24"/>
      <c r="K3418" s="24">
        <v>0.55736008000000004</v>
      </c>
      <c r="L3418" s="24"/>
      <c r="M3418" s="24">
        <v>0.35679729999999998</v>
      </c>
      <c r="N3418" s="24"/>
    </row>
    <row r="3419" spans="2:14" ht="16" x14ac:dyDescent="0.2">
      <c r="B3419" s="24">
        <v>682.41</v>
      </c>
      <c r="C3419" s="24">
        <v>1.5393568200000001</v>
      </c>
      <c r="D3419" s="24"/>
      <c r="E3419" s="24">
        <v>1.23902383</v>
      </c>
      <c r="F3419" s="24"/>
      <c r="G3419" s="24">
        <v>1.1118467599999999</v>
      </c>
      <c r="H3419" s="24"/>
      <c r="I3419" s="24">
        <v>0.72215976999999998</v>
      </c>
      <c r="J3419" s="24"/>
      <c r="K3419" s="24">
        <v>0.55640268000000004</v>
      </c>
      <c r="L3419" s="24"/>
      <c r="M3419" s="24">
        <v>0.35631782000000001</v>
      </c>
      <c r="N3419" s="24"/>
    </row>
    <row r="3420" spans="2:14" ht="16" x14ac:dyDescent="0.2">
      <c r="B3420" s="24">
        <v>682.61</v>
      </c>
      <c r="C3420" s="24">
        <v>1.53747743</v>
      </c>
      <c r="D3420" s="24"/>
      <c r="E3420" s="24">
        <v>1.2370619599999999</v>
      </c>
      <c r="F3420" s="24"/>
      <c r="G3420" s="24">
        <v>1.1099392299999999</v>
      </c>
      <c r="H3420" s="24"/>
      <c r="I3420" s="24">
        <v>0.72102633000000005</v>
      </c>
      <c r="J3420" s="24"/>
      <c r="K3420" s="24">
        <v>0.55495340000000004</v>
      </c>
      <c r="L3420" s="24"/>
      <c r="M3420" s="24">
        <v>0.35609299999999999</v>
      </c>
      <c r="N3420" s="24"/>
    </row>
    <row r="3421" spans="2:14" ht="16" x14ac:dyDescent="0.2">
      <c r="B3421" s="24">
        <v>682.81</v>
      </c>
      <c r="C3421" s="24">
        <v>1.5355701100000001</v>
      </c>
      <c r="D3421" s="24"/>
      <c r="E3421" s="24">
        <v>1.2352819399999999</v>
      </c>
      <c r="F3421" s="24"/>
      <c r="G3421" s="24">
        <v>1.1084595399999999</v>
      </c>
      <c r="H3421" s="24"/>
      <c r="I3421" s="24">
        <v>0.72002049000000001</v>
      </c>
      <c r="J3421" s="24"/>
      <c r="K3421" s="24">
        <v>0.55444431000000005</v>
      </c>
      <c r="L3421" s="24"/>
      <c r="M3421" s="24">
        <v>0.35555364</v>
      </c>
      <c r="N3421" s="24"/>
    </row>
    <row r="3422" spans="2:14" ht="16" x14ac:dyDescent="0.2">
      <c r="B3422" s="24">
        <v>683.01</v>
      </c>
      <c r="C3422" s="24">
        <v>1.5337326499999999</v>
      </c>
      <c r="D3422" s="24"/>
      <c r="E3422" s="24">
        <v>1.2337122700000001</v>
      </c>
      <c r="F3422" s="24"/>
      <c r="G3422" s="24">
        <v>1.10718797</v>
      </c>
      <c r="H3422" s="24"/>
      <c r="I3422" s="24">
        <v>0.71926405999999998</v>
      </c>
      <c r="J3422" s="24"/>
      <c r="K3422" s="24">
        <v>0.55414554000000005</v>
      </c>
      <c r="L3422" s="24"/>
      <c r="M3422" s="24">
        <v>0.35535522000000003</v>
      </c>
      <c r="N3422" s="24"/>
    </row>
    <row r="3423" spans="2:14" ht="16" x14ac:dyDescent="0.2">
      <c r="B3423" s="24">
        <v>683.21</v>
      </c>
      <c r="C3423" s="24">
        <v>1.5317779899999999</v>
      </c>
      <c r="D3423" s="24"/>
      <c r="E3423" s="24">
        <v>1.23182287</v>
      </c>
      <c r="F3423" s="24"/>
      <c r="G3423" s="24">
        <v>1.10554061</v>
      </c>
      <c r="H3423" s="24"/>
      <c r="I3423" s="24">
        <v>0.71829105000000004</v>
      </c>
      <c r="J3423" s="24"/>
      <c r="K3423" s="24">
        <v>0.55353951000000001</v>
      </c>
      <c r="L3423" s="24"/>
      <c r="M3423" s="24">
        <v>0.35494457000000001</v>
      </c>
      <c r="N3423" s="24"/>
    </row>
    <row r="3424" spans="2:14" ht="16" x14ac:dyDescent="0.2">
      <c r="B3424" s="24">
        <v>683.41</v>
      </c>
      <c r="C3424" s="24">
        <v>1.52949158</v>
      </c>
      <c r="D3424" s="24"/>
      <c r="E3424" s="24">
        <v>1.2295444799999999</v>
      </c>
      <c r="F3424" s="24"/>
      <c r="G3424" s="24">
        <v>1.1035725000000001</v>
      </c>
      <c r="H3424" s="24"/>
      <c r="I3424" s="24">
        <v>0.71761313000000004</v>
      </c>
      <c r="J3424" s="24"/>
      <c r="K3424" s="24">
        <v>0.55243920999999996</v>
      </c>
      <c r="L3424" s="24"/>
      <c r="M3424" s="24">
        <v>0.35463840000000002</v>
      </c>
      <c r="N3424" s="24"/>
    </row>
    <row r="3425" spans="2:14" ht="16" x14ac:dyDescent="0.2">
      <c r="B3425" s="24">
        <v>683.61</v>
      </c>
      <c r="C3425" s="24">
        <v>1.52712694</v>
      </c>
      <c r="D3425" s="24"/>
      <c r="E3425" s="24">
        <v>1.22772685</v>
      </c>
      <c r="F3425" s="24"/>
      <c r="G3425" s="24">
        <v>1.1018663500000001</v>
      </c>
      <c r="H3425" s="24"/>
      <c r="I3425" s="24">
        <v>0.71666834000000001</v>
      </c>
      <c r="J3425" s="24"/>
      <c r="K3425" s="24">
        <v>0.55191106999999995</v>
      </c>
      <c r="L3425" s="24"/>
      <c r="M3425" s="24">
        <v>0.35446977000000002</v>
      </c>
      <c r="N3425" s="24"/>
    </row>
    <row r="3426" spans="2:14" ht="16" x14ac:dyDescent="0.2">
      <c r="B3426" s="24">
        <v>683.81</v>
      </c>
      <c r="C3426" s="24">
        <v>1.52498815</v>
      </c>
      <c r="D3426" s="24"/>
      <c r="E3426" s="24">
        <v>1.22628753</v>
      </c>
      <c r="F3426" s="24"/>
      <c r="G3426" s="24">
        <v>1.1002774799999999</v>
      </c>
      <c r="H3426" s="24"/>
      <c r="I3426" s="24">
        <v>0.71599721000000005</v>
      </c>
      <c r="J3426" s="24"/>
      <c r="K3426" s="24">
        <v>0.55177567999999999</v>
      </c>
      <c r="L3426" s="24"/>
      <c r="M3426" s="24">
        <v>0.35443066000000001</v>
      </c>
      <c r="N3426" s="24"/>
    </row>
    <row r="3427" spans="2:14" ht="16" x14ac:dyDescent="0.2">
      <c r="B3427" s="24">
        <v>684.01</v>
      </c>
      <c r="C3427" s="24">
        <v>1.52315723</v>
      </c>
      <c r="D3427" s="24"/>
      <c r="E3427" s="24">
        <v>1.22489184</v>
      </c>
      <c r="F3427" s="24"/>
      <c r="G3427" s="24">
        <v>1.0992662</v>
      </c>
      <c r="H3427" s="24"/>
      <c r="I3427" s="24">
        <v>0.71546330999999996</v>
      </c>
      <c r="J3427" s="24"/>
      <c r="K3427" s="24">
        <v>0.55143416999999995</v>
      </c>
      <c r="L3427" s="24"/>
      <c r="M3427" s="24">
        <v>0.35487668</v>
      </c>
      <c r="N3427" s="24"/>
    </row>
    <row r="3428" spans="2:14" ht="16" x14ac:dyDescent="0.2">
      <c r="B3428" s="24">
        <v>684.21</v>
      </c>
      <c r="C3428" s="24">
        <v>1.52159694</v>
      </c>
      <c r="D3428" s="24"/>
      <c r="E3428" s="24">
        <v>1.2235830299999999</v>
      </c>
      <c r="F3428" s="24"/>
      <c r="G3428" s="24">
        <v>1.0980919200000001</v>
      </c>
      <c r="H3428" s="24"/>
      <c r="I3428" s="24">
        <v>0.71471837000000005</v>
      </c>
      <c r="J3428" s="24"/>
      <c r="K3428" s="24">
        <v>0.55094555000000001</v>
      </c>
      <c r="L3428" s="24"/>
      <c r="M3428" s="24">
        <v>0.35538009999999998</v>
      </c>
      <c r="N3428" s="24"/>
    </row>
    <row r="3429" spans="2:14" ht="16" x14ac:dyDescent="0.2">
      <c r="B3429" s="24">
        <v>684.41</v>
      </c>
      <c r="C3429" s="24">
        <v>1.519884</v>
      </c>
      <c r="D3429" s="24"/>
      <c r="E3429" s="24">
        <v>1.22234866</v>
      </c>
      <c r="F3429" s="24"/>
      <c r="G3429" s="24">
        <v>1.09651224</v>
      </c>
      <c r="H3429" s="24"/>
      <c r="I3429" s="24">
        <v>0.71372108999999995</v>
      </c>
      <c r="J3429" s="24"/>
      <c r="K3429" s="24">
        <v>0.55084798999999995</v>
      </c>
      <c r="L3429" s="24"/>
      <c r="M3429" s="24">
        <v>0.35567153000000001</v>
      </c>
      <c r="N3429" s="24"/>
    </row>
    <row r="3430" spans="2:14" ht="16" x14ac:dyDescent="0.2">
      <c r="B3430" s="24">
        <v>684.61</v>
      </c>
      <c r="C3430" s="24">
        <v>1.51807566</v>
      </c>
      <c r="D3430" s="24"/>
      <c r="E3430" s="24">
        <v>1.2209697399999999</v>
      </c>
      <c r="F3430" s="24"/>
      <c r="G3430" s="24">
        <v>1.09562135</v>
      </c>
      <c r="H3430" s="24"/>
      <c r="I3430" s="24">
        <v>0.71313979000000005</v>
      </c>
      <c r="J3430" s="24"/>
      <c r="K3430" s="24">
        <v>0.55056530000000004</v>
      </c>
      <c r="L3430" s="24"/>
      <c r="M3430" s="24">
        <v>0.35564169000000001</v>
      </c>
      <c r="N3430" s="24"/>
    </row>
    <row r="3431" spans="2:14" ht="16" x14ac:dyDescent="0.2">
      <c r="B3431" s="24">
        <v>684.81</v>
      </c>
      <c r="C3431" s="24">
        <v>1.51575058</v>
      </c>
      <c r="D3431" s="24"/>
      <c r="E3431" s="24">
        <v>1.21936574</v>
      </c>
      <c r="F3431" s="24"/>
      <c r="G3431" s="24">
        <v>1.0943881799999999</v>
      </c>
      <c r="H3431" s="24"/>
      <c r="I3431" s="24">
        <v>0.71161503000000004</v>
      </c>
      <c r="J3431" s="24"/>
      <c r="K3431" s="24">
        <v>0.54970185999999999</v>
      </c>
      <c r="L3431" s="24"/>
      <c r="M3431" s="24">
        <v>0.35508882000000003</v>
      </c>
      <c r="N3431" s="24"/>
    </row>
    <row r="3432" spans="2:14" ht="16" x14ac:dyDescent="0.2">
      <c r="B3432" s="24">
        <v>685.01</v>
      </c>
      <c r="C3432" s="24">
        <v>1.5143277100000001</v>
      </c>
      <c r="D3432" s="24"/>
      <c r="E3432" s="24">
        <v>1.2181176300000001</v>
      </c>
      <c r="F3432" s="24"/>
      <c r="G3432" s="24">
        <v>1.09358786</v>
      </c>
      <c r="H3432" s="24"/>
      <c r="I3432" s="24">
        <v>0.71090617</v>
      </c>
      <c r="J3432" s="24"/>
      <c r="K3432" s="24">
        <v>0.54950098999999997</v>
      </c>
      <c r="L3432" s="24"/>
      <c r="M3432" s="24">
        <v>0.35482005999999999</v>
      </c>
      <c r="N3432" s="24"/>
    </row>
    <row r="3433" spans="2:14" ht="16" x14ac:dyDescent="0.2">
      <c r="B3433" s="24">
        <v>685.21</v>
      </c>
      <c r="C3433" s="24">
        <v>1.5127695699999999</v>
      </c>
      <c r="D3433" s="24"/>
      <c r="E3433" s="24">
        <v>1.2169706899999999</v>
      </c>
      <c r="F3433" s="24"/>
      <c r="G3433" s="24">
        <v>1.0926198</v>
      </c>
      <c r="H3433" s="24"/>
      <c r="I3433" s="24">
        <v>0.71011679000000005</v>
      </c>
      <c r="J3433" s="24"/>
      <c r="K3433" s="24">
        <v>0.54907589999999995</v>
      </c>
      <c r="L3433" s="24"/>
      <c r="M3433" s="24">
        <v>0.35460437</v>
      </c>
      <c r="N3433" s="24"/>
    </row>
    <row r="3434" spans="2:14" ht="16" x14ac:dyDescent="0.2">
      <c r="B3434" s="24">
        <v>685.41</v>
      </c>
      <c r="C3434" s="24">
        <v>1.5112095699999999</v>
      </c>
      <c r="D3434" s="24"/>
      <c r="E3434" s="24">
        <v>1.2155232499999999</v>
      </c>
      <c r="F3434" s="24"/>
      <c r="G3434" s="24">
        <v>1.09140584</v>
      </c>
      <c r="H3434" s="24"/>
      <c r="I3434" s="24">
        <v>0.70953955000000002</v>
      </c>
      <c r="J3434" s="24"/>
      <c r="K3434" s="24">
        <v>0.54884568</v>
      </c>
      <c r="L3434" s="24"/>
      <c r="M3434" s="24">
        <v>0.35402322000000003</v>
      </c>
      <c r="N3434" s="24"/>
    </row>
    <row r="3435" spans="2:14" ht="16" x14ac:dyDescent="0.2">
      <c r="B3435" s="24">
        <v>685.61</v>
      </c>
      <c r="C3435" s="24">
        <v>1.50959036</v>
      </c>
      <c r="D3435" s="24"/>
      <c r="E3435" s="24">
        <v>1.2138685499999999</v>
      </c>
      <c r="F3435" s="24"/>
      <c r="G3435" s="24">
        <v>1.09024133</v>
      </c>
      <c r="H3435" s="24"/>
      <c r="I3435" s="24">
        <v>0.70901773999999995</v>
      </c>
      <c r="J3435" s="24"/>
      <c r="K3435" s="24">
        <v>0.54839517999999998</v>
      </c>
      <c r="L3435" s="24"/>
      <c r="M3435" s="24">
        <v>0.35299805000000001</v>
      </c>
      <c r="N3435" s="24"/>
    </row>
    <row r="3436" spans="2:14" ht="16" x14ac:dyDescent="0.2">
      <c r="B3436" s="24">
        <v>685.81</v>
      </c>
      <c r="C3436" s="24">
        <v>1.5075493600000001</v>
      </c>
      <c r="D3436" s="24"/>
      <c r="E3436" s="24">
        <v>1.21174651</v>
      </c>
      <c r="F3436" s="24"/>
      <c r="G3436" s="24">
        <v>1.08871677</v>
      </c>
      <c r="H3436" s="24"/>
      <c r="I3436" s="24">
        <v>0.70816029000000003</v>
      </c>
      <c r="J3436" s="24"/>
      <c r="K3436" s="24">
        <v>0.54791520999999999</v>
      </c>
      <c r="L3436" s="24"/>
      <c r="M3436" s="24">
        <v>0.35195136999999999</v>
      </c>
      <c r="N3436" s="24"/>
    </row>
    <row r="3437" spans="2:14" ht="16" x14ac:dyDescent="0.2">
      <c r="B3437" s="24">
        <v>686.01</v>
      </c>
      <c r="C3437" s="24">
        <v>1.50596632</v>
      </c>
      <c r="D3437" s="24"/>
      <c r="E3437" s="24">
        <v>1.21027668</v>
      </c>
      <c r="F3437" s="24"/>
      <c r="G3437" s="24">
        <v>1.0878635999999999</v>
      </c>
      <c r="H3437" s="24"/>
      <c r="I3437" s="24">
        <v>0.70721005999999997</v>
      </c>
      <c r="J3437" s="24"/>
      <c r="K3437" s="24">
        <v>0.54712581000000005</v>
      </c>
      <c r="L3437" s="24"/>
      <c r="M3437" s="24">
        <v>0.35150377999999999</v>
      </c>
      <c r="N3437" s="24"/>
    </row>
    <row r="3438" spans="2:14" ht="16" x14ac:dyDescent="0.2">
      <c r="B3438" s="24">
        <v>686.21</v>
      </c>
      <c r="C3438" s="24">
        <v>1.5042357900000001</v>
      </c>
      <c r="D3438" s="24"/>
      <c r="E3438" s="24">
        <v>1.20866362</v>
      </c>
      <c r="F3438" s="24"/>
      <c r="G3438" s="24">
        <v>1.08698096</v>
      </c>
      <c r="H3438" s="24"/>
      <c r="I3438" s="24">
        <v>0.70638842000000002</v>
      </c>
      <c r="J3438" s="24"/>
      <c r="K3438" s="24">
        <v>0.54618812000000005</v>
      </c>
      <c r="L3438" s="24"/>
      <c r="M3438" s="24">
        <v>0.35112729999999998</v>
      </c>
      <c r="N3438" s="24"/>
    </row>
    <row r="3439" spans="2:14" ht="16" x14ac:dyDescent="0.2">
      <c r="B3439" s="24">
        <v>686.41</v>
      </c>
      <c r="C3439" s="24">
        <v>1.5027351499999999</v>
      </c>
      <c r="D3439" s="24"/>
      <c r="E3439" s="24">
        <v>1.20725152</v>
      </c>
      <c r="F3439" s="24"/>
      <c r="G3439" s="24">
        <v>1.0860947999999999</v>
      </c>
      <c r="H3439" s="24"/>
      <c r="I3439" s="24">
        <v>0.70563047000000001</v>
      </c>
      <c r="J3439" s="24"/>
      <c r="K3439" s="24">
        <v>0.54542162999999999</v>
      </c>
      <c r="L3439" s="24"/>
      <c r="M3439" s="24">
        <v>0.35091428000000002</v>
      </c>
      <c r="N3439" s="24"/>
    </row>
    <row r="3440" spans="2:14" ht="16" x14ac:dyDescent="0.2">
      <c r="B3440" s="24">
        <v>686.61</v>
      </c>
      <c r="C3440" s="24">
        <v>1.50161163</v>
      </c>
      <c r="D3440" s="24"/>
      <c r="E3440" s="24">
        <v>1.2058762599999999</v>
      </c>
      <c r="F3440" s="24"/>
      <c r="G3440" s="24">
        <v>1.0847432699999999</v>
      </c>
      <c r="H3440" s="24"/>
      <c r="I3440" s="24">
        <v>0.70461088999999999</v>
      </c>
      <c r="J3440" s="24"/>
      <c r="K3440" s="24">
        <v>0.54465341</v>
      </c>
      <c r="L3440" s="24"/>
      <c r="M3440" s="24">
        <v>0.35110189000000003</v>
      </c>
      <c r="N3440" s="24"/>
    </row>
    <row r="3441" spans="2:14" ht="16" x14ac:dyDescent="0.2">
      <c r="B3441" s="24">
        <v>686.81</v>
      </c>
      <c r="C3441" s="24">
        <v>1.4995775200000001</v>
      </c>
      <c r="D3441" s="24"/>
      <c r="E3441" s="24">
        <v>1.2038814900000001</v>
      </c>
      <c r="F3441" s="24"/>
      <c r="G3441" s="24">
        <v>1.0837098700000001</v>
      </c>
      <c r="H3441" s="24"/>
      <c r="I3441" s="24">
        <v>0.70370608000000001</v>
      </c>
      <c r="J3441" s="24"/>
      <c r="K3441" s="24">
        <v>0.54413931999999998</v>
      </c>
      <c r="L3441" s="24"/>
      <c r="M3441" s="24">
        <v>0.35050583000000002</v>
      </c>
      <c r="N3441" s="24"/>
    </row>
    <row r="3442" spans="2:14" ht="16" x14ac:dyDescent="0.2">
      <c r="B3442" s="24">
        <v>687.01</v>
      </c>
      <c r="C3442" s="24">
        <v>1.49777374</v>
      </c>
      <c r="D3442" s="24"/>
      <c r="E3442" s="24">
        <v>1.20215114</v>
      </c>
      <c r="F3442" s="24"/>
      <c r="G3442" s="24">
        <v>1.08227217</v>
      </c>
      <c r="H3442" s="24"/>
      <c r="I3442" s="24">
        <v>0.70305998000000003</v>
      </c>
      <c r="J3442" s="24"/>
      <c r="K3442" s="24">
        <v>0.54363638000000003</v>
      </c>
      <c r="L3442" s="24"/>
      <c r="M3442" s="24">
        <v>0.35046614999999998</v>
      </c>
      <c r="N3442" s="24"/>
    </row>
    <row r="3443" spans="2:14" ht="16" x14ac:dyDescent="0.2">
      <c r="B3443" s="24">
        <v>687.21</v>
      </c>
      <c r="C3443" s="24">
        <v>1.49581655</v>
      </c>
      <c r="D3443" s="24"/>
      <c r="E3443" s="24">
        <v>1.2001145499999999</v>
      </c>
      <c r="F3443" s="24"/>
      <c r="G3443" s="24">
        <v>1.0808789299999999</v>
      </c>
      <c r="H3443" s="24"/>
      <c r="I3443" s="24">
        <v>0.70219005000000001</v>
      </c>
      <c r="J3443" s="24"/>
      <c r="K3443" s="24">
        <v>0.54288886999999997</v>
      </c>
      <c r="L3443" s="24"/>
      <c r="M3443" s="24">
        <v>0.35025831000000002</v>
      </c>
      <c r="N3443" s="24"/>
    </row>
    <row r="3444" spans="2:14" ht="16" x14ac:dyDescent="0.2">
      <c r="B3444" s="24">
        <v>687.41</v>
      </c>
      <c r="C3444" s="24">
        <v>1.4938332999999999</v>
      </c>
      <c r="D3444" s="24"/>
      <c r="E3444" s="24">
        <v>1.19862498</v>
      </c>
      <c r="F3444" s="24"/>
      <c r="G3444" s="24">
        <v>1.0794471299999999</v>
      </c>
      <c r="H3444" s="24"/>
      <c r="I3444" s="24">
        <v>0.70165644999999999</v>
      </c>
      <c r="J3444" s="24"/>
      <c r="K3444" s="24">
        <v>0.54224344999999996</v>
      </c>
      <c r="L3444" s="24"/>
      <c r="M3444" s="24">
        <v>0.35041478999999998</v>
      </c>
      <c r="N3444" s="24"/>
    </row>
    <row r="3445" spans="2:14" ht="16" x14ac:dyDescent="0.2">
      <c r="B3445" s="24">
        <v>687.61</v>
      </c>
      <c r="C3445" s="24">
        <v>1.49227365</v>
      </c>
      <c r="D3445" s="24"/>
      <c r="E3445" s="24">
        <v>1.1980390599999999</v>
      </c>
      <c r="F3445" s="24"/>
      <c r="G3445" s="24">
        <v>1.07832002</v>
      </c>
      <c r="H3445" s="24"/>
      <c r="I3445" s="24">
        <v>0.70129509999999995</v>
      </c>
      <c r="J3445" s="24"/>
      <c r="K3445" s="24">
        <v>0.54220374999999998</v>
      </c>
      <c r="L3445" s="24"/>
      <c r="M3445" s="24">
        <v>0.35075106</v>
      </c>
      <c r="N3445" s="24"/>
    </row>
    <row r="3446" spans="2:14" ht="16" x14ac:dyDescent="0.2">
      <c r="B3446" s="24">
        <v>687.81</v>
      </c>
      <c r="C3446" s="24">
        <v>1.4904634699999999</v>
      </c>
      <c r="D3446" s="24"/>
      <c r="E3446" s="24">
        <v>1.19654002</v>
      </c>
      <c r="F3446" s="24"/>
      <c r="G3446" s="24">
        <v>1.0769251099999999</v>
      </c>
      <c r="H3446" s="24"/>
      <c r="I3446" s="24">
        <v>0.70058012999999997</v>
      </c>
      <c r="J3446" s="24"/>
      <c r="K3446" s="24">
        <v>0.54185978000000001</v>
      </c>
      <c r="L3446" s="24"/>
      <c r="M3446" s="24">
        <v>0.35098548000000002</v>
      </c>
      <c r="N3446" s="24"/>
    </row>
    <row r="3447" spans="2:14" ht="16" x14ac:dyDescent="0.2">
      <c r="B3447" s="24">
        <v>688.01</v>
      </c>
      <c r="C3447" s="24">
        <v>1.4883021299999999</v>
      </c>
      <c r="D3447" s="24"/>
      <c r="E3447" s="24">
        <v>1.1947423100000001</v>
      </c>
      <c r="F3447" s="24"/>
      <c r="G3447" s="24">
        <v>1.0753381500000001</v>
      </c>
      <c r="H3447" s="24"/>
      <c r="I3447" s="24">
        <v>0.69928966999999997</v>
      </c>
      <c r="J3447" s="24"/>
      <c r="K3447" s="24">
        <v>0.54099958999999997</v>
      </c>
      <c r="L3447" s="24"/>
      <c r="M3447" s="24">
        <v>0.35083317000000003</v>
      </c>
      <c r="N3447" s="24"/>
    </row>
    <row r="3448" spans="2:14" ht="16" x14ac:dyDescent="0.2">
      <c r="B3448" s="24">
        <v>688.21</v>
      </c>
      <c r="C3448" s="24">
        <v>1.4860351999999999</v>
      </c>
      <c r="D3448" s="24"/>
      <c r="E3448" s="24">
        <v>1.1933129</v>
      </c>
      <c r="F3448" s="24"/>
      <c r="G3448" s="24">
        <v>1.0735667200000001</v>
      </c>
      <c r="H3448" s="24"/>
      <c r="I3448" s="24">
        <v>0.69841171999999996</v>
      </c>
      <c r="J3448" s="24"/>
      <c r="K3448" s="24">
        <v>0.54030210999999995</v>
      </c>
      <c r="L3448" s="24"/>
      <c r="M3448" s="24">
        <v>0.35045530000000003</v>
      </c>
      <c r="N3448" s="24"/>
    </row>
    <row r="3449" spans="2:14" ht="16" x14ac:dyDescent="0.2">
      <c r="B3449" s="24">
        <v>688.41</v>
      </c>
      <c r="C3449" s="24">
        <v>1.48408227</v>
      </c>
      <c r="D3449" s="24"/>
      <c r="E3449" s="24">
        <v>1.1918907400000001</v>
      </c>
      <c r="F3449" s="24"/>
      <c r="G3449" s="24">
        <v>1.07149966</v>
      </c>
      <c r="H3449" s="24"/>
      <c r="I3449" s="24">
        <v>0.69752181999999996</v>
      </c>
      <c r="J3449" s="24"/>
      <c r="K3449" s="24">
        <v>0.53975611999999995</v>
      </c>
      <c r="L3449" s="24"/>
      <c r="M3449" s="24">
        <v>0.35031867999999999</v>
      </c>
      <c r="N3449" s="24"/>
    </row>
    <row r="3450" spans="2:14" ht="16" x14ac:dyDescent="0.2">
      <c r="B3450" s="24">
        <v>688.61</v>
      </c>
      <c r="C3450" s="24">
        <v>1.4818389999999999</v>
      </c>
      <c r="D3450" s="24"/>
      <c r="E3450" s="24">
        <v>1.19019338</v>
      </c>
      <c r="F3450" s="24"/>
      <c r="G3450" s="24">
        <v>1.06959417</v>
      </c>
      <c r="H3450" s="24"/>
      <c r="I3450" s="24">
        <v>0.69672641999999996</v>
      </c>
      <c r="J3450" s="24"/>
      <c r="K3450" s="24">
        <v>0.53864219999999996</v>
      </c>
      <c r="L3450" s="24"/>
      <c r="M3450" s="24">
        <v>0.34995995000000002</v>
      </c>
      <c r="N3450" s="24"/>
    </row>
    <row r="3451" spans="2:14" ht="16" x14ac:dyDescent="0.2">
      <c r="B3451" s="24">
        <v>688.81</v>
      </c>
      <c r="C3451" s="24">
        <v>1.4800519000000001</v>
      </c>
      <c r="D3451" s="24"/>
      <c r="E3451" s="24">
        <v>1.18870706</v>
      </c>
      <c r="F3451" s="24"/>
      <c r="G3451" s="24">
        <v>1.0679922799999999</v>
      </c>
      <c r="H3451" s="24"/>
      <c r="I3451" s="24">
        <v>0.69559457000000002</v>
      </c>
      <c r="J3451" s="24"/>
      <c r="K3451" s="24">
        <v>0.53776120999999999</v>
      </c>
      <c r="L3451" s="24"/>
      <c r="M3451" s="24">
        <v>0.34954697000000001</v>
      </c>
      <c r="N3451" s="24"/>
    </row>
    <row r="3452" spans="2:14" ht="16" x14ac:dyDescent="0.2">
      <c r="B3452" s="24">
        <v>689.01</v>
      </c>
      <c r="C3452" s="24">
        <v>1.4787987499999999</v>
      </c>
      <c r="D3452" s="24"/>
      <c r="E3452" s="24">
        <v>1.18768075</v>
      </c>
      <c r="F3452" s="24"/>
      <c r="G3452" s="24">
        <v>1.06699111</v>
      </c>
      <c r="H3452" s="24"/>
      <c r="I3452" s="24">
        <v>0.69529602999999995</v>
      </c>
      <c r="J3452" s="24"/>
      <c r="K3452" s="24">
        <v>0.53764882999999997</v>
      </c>
      <c r="L3452" s="24"/>
      <c r="M3452" s="24">
        <v>0.34950055000000002</v>
      </c>
      <c r="N3452" s="24"/>
    </row>
    <row r="3453" spans="2:14" ht="16" x14ac:dyDescent="0.2">
      <c r="B3453" s="24">
        <v>689.21</v>
      </c>
      <c r="C3453" s="24">
        <v>1.4774944999999999</v>
      </c>
      <c r="D3453" s="24"/>
      <c r="E3453" s="24">
        <v>1.1865865200000001</v>
      </c>
      <c r="F3453" s="24"/>
      <c r="G3453" s="24">
        <v>1.06566911</v>
      </c>
      <c r="H3453" s="24"/>
      <c r="I3453" s="24">
        <v>0.69457142000000005</v>
      </c>
      <c r="J3453" s="24"/>
      <c r="K3453" s="24">
        <v>0.53685506000000005</v>
      </c>
      <c r="L3453" s="24"/>
      <c r="M3453" s="24">
        <v>0.34935048000000002</v>
      </c>
      <c r="N3453" s="24"/>
    </row>
    <row r="3454" spans="2:14" ht="16" x14ac:dyDescent="0.2">
      <c r="B3454" s="24">
        <v>689.41</v>
      </c>
      <c r="C3454" s="24">
        <v>1.4756666300000001</v>
      </c>
      <c r="D3454" s="24"/>
      <c r="E3454" s="24">
        <v>1.18489624</v>
      </c>
      <c r="F3454" s="24"/>
      <c r="G3454" s="24">
        <v>1.0642126599999999</v>
      </c>
      <c r="H3454" s="24"/>
      <c r="I3454" s="24">
        <v>0.69353412000000003</v>
      </c>
      <c r="J3454" s="24"/>
      <c r="K3454" s="24">
        <v>0.53633686000000003</v>
      </c>
      <c r="L3454" s="24"/>
      <c r="M3454" s="24">
        <v>0.34908693000000002</v>
      </c>
      <c r="N3454" s="24"/>
    </row>
    <row r="3455" spans="2:14" ht="16" x14ac:dyDescent="0.2">
      <c r="B3455" s="24">
        <v>689.61</v>
      </c>
      <c r="C3455" s="24">
        <v>1.4736251199999999</v>
      </c>
      <c r="D3455" s="24"/>
      <c r="E3455" s="24">
        <v>1.1830765999999999</v>
      </c>
      <c r="F3455" s="24"/>
      <c r="G3455" s="24">
        <v>1.0624902899999999</v>
      </c>
      <c r="H3455" s="24"/>
      <c r="I3455" s="24">
        <v>0.69259024999999996</v>
      </c>
      <c r="J3455" s="24"/>
      <c r="K3455" s="24">
        <v>0.53556820999999999</v>
      </c>
      <c r="L3455" s="24"/>
      <c r="M3455" s="24">
        <v>0.34841957000000001</v>
      </c>
      <c r="N3455" s="24"/>
    </row>
    <row r="3456" spans="2:14" ht="16" x14ac:dyDescent="0.2">
      <c r="B3456" s="24">
        <v>689.81</v>
      </c>
      <c r="C3456" s="24">
        <v>1.4718635200000001</v>
      </c>
      <c r="D3456" s="24"/>
      <c r="E3456" s="24">
        <v>1.1815479</v>
      </c>
      <c r="F3456" s="24"/>
      <c r="G3456" s="24">
        <v>1.0612119099999999</v>
      </c>
      <c r="H3456" s="24"/>
      <c r="I3456" s="24">
        <v>0.69193157999999999</v>
      </c>
      <c r="J3456" s="24"/>
      <c r="K3456" s="24">
        <v>0.53508416999999997</v>
      </c>
      <c r="L3456" s="24"/>
      <c r="M3456" s="24">
        <v>0.34875985999999998</v>
      </c>
      <c r="N3456" s="24"/>
    </row>
    <row r="3457" spans="2:14" ht="16" x14ac:dyDescent="0.2">
      <c r="B3457" s="24">
        <v>690.01</v>
      </c>
      <c r="C3457" s="24">
        <v>1.4702935100000001</v>
      </c>
      <c r="D3457" s="24"/>
      <c r="E3457" s="24">
        <v>1.18070914</v>
      </c>
      <c r="F3457" s="24"/>
      <c r="G3457" s="24">
        <v>1.0606441600000001</v>
      </c>
      <c r="H3457" s="24"/>
      <c r="I3457" s="24">
        <v>0.69105474</v>
      </c>
      <c r="J3457" s="24"/>
      <c r="K3457" s="24">
        <v>0.53406646999999996</v>
      </c>
      <c r="L3457" s="24"/>
      <c r="M3457" s="24">
        <v>0.34843417999999998</v>
      </c>
      <c r="N3457" s="24"/>
    </row>
    <row r="3458" spans="2:14" ht="16" x14ac:dyDescent="0.2">
      <c r="B3458" s="24">
        <v>690.21</v>
      </c>
      <c r="C3458" s="24">
        <v>1.4687601299999999</v>
      </c>
      <c r="D3458" s="24"/>
      <c r="E3458" s="24">
        <v>1.17962908</v>
      </c>
      <c r="F3458" s="24"/>
      <c r="G3458" s="24">
        <v>1.05975156</v>
      </c>
      <c r="H3458" s="24"/>
      <c r="I3458" s="24">
        <v>0.69021109000000003</v>
      </c>
      <c r="J3458" s="24"/>
      <c r="K3458" s="24">
        <v>0.53386469999999997</v>
      </c>
      <c r="L3458" s="24"/>
      <c r="M3458" s="24">
        <v>0.34810287000000001</v>
      </c>
      <c r="N3458" s="24"/>
    </row>
    <row r="3459" spans="2:14" ht="16" x14ac:dyDescent="0.2">
      <c r="B3459" s="24">
        <v>690.41</v>
      </c>
      <c r="C3459" s="24">
        <v>1.46784899</v>
      </c>
      <c r="D3459" s="24"/>
      <c r="E3459" s="24">
        <v>1.17835742</v>
      </c>
      <c r="F3459" s="24"/>
      <c r="G3459" s="24">
        <v>1.05888351</v>
      </c>
      <c r="H3459" s="24"/>
      <c r="I3459" s="24">
        <v>0.68894602999999999</v>
      </c>
      <c r="J3459" s="24"/>
      <c r="K3459" s="24">
        <v>0.53353196999999997</v>
      </c>
      <c r="L3459" s="24"/>
      <c r="M3459" s="24">
        <v>0.34822918000000003</v>
      </c>
      <c r="N3459" s="24"/>
    </row>
    <row r="3460" spans="2:14" ht="16" x14ac:dyDescent="0.2">
      <c r="B3460" s="24">
        <v>690.61</v>
      </c>
      <c r="C3460" s="24">
        <v>1.4660937000000001</v>
      </c>
      <c r="D3460" s="24"/>
      <c r="E3460" s="24">
        <v>1.1764460400000001</v>
      </c>
      <c r="F3460" s="24"/>
      <c r="G3460" s="24">
        <v>1.0572892300000001</v>
      </c>
      <c r="H3460" s="24"/>
      <c r="I3460" s="24">
        <v>0.68778934999999997</v>
      </c>
      <c r="J3460" s="24"/>
      <c r="K3460" s="24">
        <v>0.53248519000000005</v>
      </c>
      <c r="L3460" s="24"/>
      <c r="M3460" s="24">
        <v>0.34797338</v>
      </c>
      <c r="N3460" s="24"/>
    </row>
    <row r="3461" spans="2:14" ht="16" x14ac:dyDescent="0.2">
      <c r="B3461" s="24">
        <v>690.81</v>
      </c>
      <c r="C3461" s="24">
        <v>1.4643805000000001</v>
      </c>
      <c r="D3461" s="24"/>
      <c r="E3461" s="24">
        <v>1.1751503299999999</v>
      </c>
      <c r="F3461" s="24"/>
      <c r="G3461" s="24">
        <v>1.0567088899999999</v>
      </c>
      <c r="H3461" s="24"/>
      <c r="I3461" s="24">
        <v>0.68697934999999999</v>
      </c>
      <c r="J3461" s="24"/>
      <c r="K3461" s="24">
        <v>0.53226247000000004</v>
      </c>
      <c r="L3461" s="24"/>
      <c r="M3461" s="24">
        <v>0.34731679999999998</v>
      </c>
      <c r="N3461" s="24"/>
    </row>
    <row r="3462" spans="2:14" ht="16" x14ac:dyDescent="0.2">
      <c r="B3462" s="24">
        <v>691.01</v>
      </c>
      <c r="C3462" s="24">
        <v>1.46252867</v>
      </c>
      <c r="D3462" s="24"/>
      <c r="E3462" s="24">
        <v>1.17402418</v>
      </c>
      <c r="F3462" s="24"/>
      <c r="G3462" s="24">
        <v>1.0555173600000001</v>
      </c>
      <c r="H3462" s="24"/>
      <c r="I3462" s="24">
        <v>0.68617011000000006</v>
      </c>
      <c r="J3462" s="24"/>
      <c r="K3462" s="24">
        <v>0.53209777999999996</v>
      </c>
      <c r="L3462" s="24"/>
      <c r="M3462" s="24">
        <v>0.34693682999999997</v>
      </c>
      <c r="N3462" s="24"/>
    </row>
    <row r="3463" spans="2:14" ht="16" x14ac:dyDescent="0.2">
      <c r="B3463" s="24">
        <v>691.21</v>
      </c>
      <c r="C3463" s="24">
        <v>1.4603858300000001</v>
      </c>
      <c r="D3463" s="24"/>
      <c r="E3463" s="24">
        <v>1.17216272</v>
      </c>
      <c r="F3463" s="24"/>
      <c r="G3463" s="24">
        <v>1.0538977700000001</v>
      </c>
      <c r="H3463" s="24"/>
      <c r="I3463" s="24">
        <v>0.68518173000000004</v>
      </c>
      <c r="J3463" s="24"/>
      <c r="K3463" s="24">
        <v>0.53094479000000006</v>
      </c>
      <c r="L3463" s="24"/>
      <c r="M3463" s="24">
        <v>0.34609631000000002</v>
      </c>
      <c r="N3463" s="24"/>
    </row>
    <row r="3464" spans="2:14" ht="16" x14ac:dyDescent="0.2">
      <c r="B3464" s="24">
        <v>691.41</v>
      </c>
      <c r="C3464" s="24">
        <v>1.4588773799999999</v>
      </c>
      <c r="D3464" s="24"/>
      <c r="E3464" s="24">
        <v>1.1710529999999999</v>
      </c>
      <c r="F3464" s="24"/>
      <c r="G3464" s="24">
        <v>1.0526772499999999</v>
      </c>
      <c r="H3464" s="24"/>
      <c r="I3464" s="24">
        <v>0.68463731000000005</v>
      </c>
      <c r="J3464" s="24"/>
      <c r="K3464" s="24">
        <v>0.53086953000000003</v>
      </c>
      <c r="L3464" s="24"/>
      <c r="M3464" s="24">
        <v>0.34595355999999999</v>
      </c>
      <c r="N3464" s="24"/>
    </row>
    <row r="3465" spans="2:14" ht="16" x14ac:dyDescent="0.2">
      <c r="B3465" s="24">
        <v>691.61</v>
      </c>
      <c r="C3465" s="24">
        <v>1.4572486</v>
      </c>
      <c r="D3465" s="24"/>
      <c r="E3465" s="24">
        <v>1.1694858100000001</v>
      </c>
      <c r="F3465" s="24"/>
      <c r="G3465" s="24">
        <v>1.0512447300000001</v>
      </c>
      <c r="H3465" s="24"/>
      <c r="I3465" s="24">
        <v>0.68343690000000001</v>
      </c>
      <c r="J3465" s="24"/>
      <c r="K3465" s="24">
        <v>0.53018926</v>
      </c>
      <c r="L3465" s="24"/>
      <c r="M3465" s="24">
        <v>0.34503296</v>
      </c>
      <c r="N3465" s="24"/>
    </row>
    <row r="3466" spans="2:14" ht="16" x14ac:dyDescent="0.2">
      <c r="B3466" s="24">
        <v>691.81</v>
      </c>
      <c r="C3466" s="24">
        <v>1.45507528</v>
      </c>
      <c r="D3466" s="24"/>
      <c r="E3466" s="24">
        <v>1.1675324</v>
      </c>
      <c r="F3466" s="24"/>
      <c r="G3466" s="24">
        <v>1.0501179899999999</v>
      </c>
      <c r="H3466" s="24"/>
      <c r="I3466" s="24">
        <v>0.68218646000000005</v>
      </c>
      <c r="J3466" s="24"/>
      <c r="K3466" s="24">
        <v>0.52931391000000005</v>
      </c>
      <c r="L3466" s="24"/>
      <c r="M3466" s="24">
        <v>0.34478573000000001</v>
      </c>
      <c r="N3466" s="24"/>
    </row>
    <row r="3467" spans="2:14" ht="16" x14ac:dyDescent="0.2">
      <c r="B3467" s="24">
        <v>692.01</v>
      </c>
      <c r="C3467" s="24">
        <v>1.45302855</v>
      </c>
      <c r="D3467" s="24"/>
      <c r="E3467" s="24">
        <v>1.16588435</v>
      </c>
      <c r="F3467" s="24"/>
      <c r="G3467" s="24">
        <v>1.0487329999999999</v>
      </c>
      <c r="H3467" s="24"/>
      <c r="I3467" s="24">
        <v>0.68163936000000003</v>
      </c>
      <c r="J3467" s="24"/>
      <c r="K3467" s="24">
        <v>0.52859838999999997</v>
      </c>
      <c r="L3467" s="24"/>
      <c r="M3467" s="24">
        <v>0.34473732000000001</v>
      </c>
      <c r="N3467" s="24"/>
    </row>
    <row r="3468" spans="2:14" ht="16" x14ac:dyDescent="0.2">
      <c r="B3468" s="24">
        <v>692.21</v>
      </c>
      <c r="C3468" s="24">
        <v>1.45109113</v>
      </c>
      <c r="D3468" s="24"/>
      <c r="E3468" s="24">
        <v>1.16473304</v>
      </c>
      <c r="F3468" s="24"/>
      <c r="G3468" s="24">
        <v>1.0473243800000001</v>
      </c>
      <c r="H3468" s="24"/>
      <c r="I3468" s="24">
        <v>0.68121690999999995</v>
      </c>
      <c r="J3468" s="24"/>
      <c r="K3468" s="24">
        <v>0.52797260999999995</v>
      </c>
      <c r="L3468" s="24"/>
      <c r="M3468" s="24">
        <v>0.34449784999999999</v>
      </c>
      <c r="N3468" s="24"/>
    </row>
    <row r="3469" spans="2:14" ht="16" x14ac:dyDescent="0.2">
      <c r="B3469" s="24">
        <v>692.41</v>
      </c>
      <c r="C3469" s="24">
        <v>1.44876776</v>
      </c>
      <c r="D3469" s="24"/>
      <c r="E3469" s="24">
        <v>1.16248616</v>
      </c>
      <c r="F3469" s="24"/>
      <c r="G3469" s="24">
        <v>1.04495155</v>
      </c>
      <c r="H3469" s="24"/>
      <c r="I3469" s="24">
        <v>0.67962449000000003</v>
      </c>
      <c r="J3469" s="24"/>
      <c r="K3469" s="24">
        <v>0.52680837999999997</v>
      </c>
      <c r="L3469" s="24"/>
      <c r="M3469" s="24">
        <v>0.34374476999999998</v>
      </c>
      <c r="N3469" s="24"/>
    </row>
    <row r="3470" spans="2:14" ht="16" x14ac:dyDescent="0.2">
      <c r="B3470" s="24">
        <v>692.61</v>
      </c>
      <c r="C3470" s="24">
        <v>1.4465724600000001</v>
      </c>
      <c r="D3470" s="24"/>
      <c r="E3470" s="24">
        <v>1.16080703</v>
      </c>
      <c r="F3470" s="24"/>
      <c r="G3470" s="24">
        <v>1.04370363</v>
      </c>
      <c r="H3470" s="24"/>
      <c r="I3470" s="24">
        <v>0.67879330999999998</v>
      </c>
      <c r="J3470" s="24"/>
      <c r="K3470" s="24">
        <v>0.52594547999999997</v>
      </c>
      <c r="L3470" s="24"/>
      <c r="M3470" s="24">
        <v>0.34320487999999999</v>
      </c>
      <c r="N3470" s="24"/>
    </row>
    <row r="3471" spans="2:14" ht="16" x14ac:dyDescent="0.2">
      <c r="B3471" s="24">
        <v>692.81</v>
      </c>
      <c r="C3471" s="24">
        <v>1.4449555999999999</v>
      </c>
      <c r="D3471" s="24"/>
      <c r="E3471" s="24">
        <v>1.1591820799999999</v>
      </c>
      <c r="F3471" s="24"/>
      <c r="G3471" s="24">
        <v>1.04228399</v>
      </c>
      <c r="H3471" s="24"/>
      <c r="I3471" s="24">
        <v>0.67809673999999998</v>
      </c>
      <c r="J3471" s="24"/>
      <c r="K3471" s="24">
        <v>0.52528343</v>
      </c>
      <c r="L3471" s="24"/>
      <c r="M3471" s="24">
        <v>0.34265420000000002</v>
      </c>
      <c r="N3471" s="24"/>
    </row>
    <row r="3472" spans="2:14" ht="16" x14ac:dyDescent="0.2">
      <c r="B3472" s="24">
        <v>693.01</v>
      </c>
      <c r="C3472" s="24">
        <v>1.4431607799999999</v>
      </c>
      <c r="D3472" s="24"/>
      <c r="E3472" s="24">
        <v>1.1579339799999999</v>
      </c>
      <c r="F3472" s="24"/>
      <c r="G3472" s="24">
        <v>1.0412186299999999</v>
      </c>
      <c r="H3472" s="24"/>
      <c r="I3472" s="24">
        <v>0.67757096999999999</v>
      </c>
      <c r="J3472" s="24"/>
      <c r="K3472" s="24">
        <v>0.52477012000000001</v>
      </c>
      <c r="L3472" s="24"/>
      <c r="M3472" s="24">
        <v>0.34263967000000001</v>
      </c>
      <c r="N3472" s="24"/>
    </row>
    <row r="3473" spans="2:14" ht="16" x14ac:dyDescent="0.2">
      <c r="B3473" s="24">
        <v>693.21</v>
      </c>
      <c r="C3473" s="24">
        <v>1.44136694</v>
      </c>
      <c r="D3473" s="24"/>
      <c r="E3473" s="24">
        <v>1.1561965199999999</v>
      </c>
      <c r="F3473" s="24"/>
      <c r="G3473" s="24">
        <v>1.0395001699999999</v>
      </c>
      <c r="H3473" s="24"/>
      <c r="I3473" s="24">
        <v>0.67643750999999996</v>
      </c>
      <c r="J3473" s="24"/>
      <c r="K3473" s="24">
        <v>0.52411063000000002</v>
      </c>
      <c r="L3473" s="24"/>
      <c r="M3473" s="24">
        <v>0.34192076999999998</v>
      </c>
      <c r="N3473" s="24"/>
    </row>
    <row r="3474" spans="2:14" ht="16" x14ac:dyDescent="0.2">
      <c r="B3474" s="24">
        <v>693.41</v>
      </c>
      <c r="C3474" s="24">
        <v>1.4388865399999999</v>
      </c>
      <c r="D3474" s="24"/>
      <c r="E3474" s="24">
        <v>1.1543280499999999</v>
      </c>
      <c r="F3474" s="24"/>
      <c r="G3474" s="24">
        <v>1.03818414</v>
      </c>
      <c r="H3474" s="24"/>
      <c r="I3474" s="24">
        <v>0.67532312999999999</v>
      </c>
      <c r="J3474" s="24"/>
      <c r="K3474" s="24">
        <v>0.52336534000000001</v>
      </c>
      <c r="L3474" s="24"/>
      <c r="M3474" s="24">
        <v>0.34124432999999998</v>
      </c>
      <c r="N3474" s="24"/>
    </row>
    <row r="3475" spans="2:14" ht="16" x14ac:dyDescent="0.2">
      <c r="B3475" s="24">
        <v>693.61</v>
      </c>
      <c r="C3475" s="24">
        <v>1.4368908300000001</v>
      </c>
      <c r="D3475" s="24"/>
      <c r="E3475" s="24">
        <v>1.1528012400000001</v>
      </c>
      <c r="F3475" s="24"/>
      <c r="G3475" s="24">
        <v>1.0365469</v>
      </c>
      <c r="H3475" s="24"/>
      <c r="I3475" s="24">
        <v>0.67463702999999997</v>
      </c>
      <c r="J3475" s="24"/>
      <c r="K3475" s="24">
        <v>0.52238227000000004</v>
      </c>
      <c r="L3475" s="24"/>
      <c r="M3475" s="24">
        <v>0.34092145000000001</v>
      </c>
      <c r="N3475" s="24"/>
    </row>
    <row r="3476" spans="2:14" ht="16" x14ac:dyDescent="0.2">
      <c r="B3476" s="24">
        <v>693.81</v>
      </c>
      <c r="C3476" s="24">
        <v>1.4351682800000001</v>
      </c>
      <c r="D3476" s="24"/>
      <c r="E3476" s="24">
        <v>1.15137961</v>
      </c>
      <c r="F3476" s="24"/>
      <c r="G3476" s="24">
        <v>1.03553761</v>
      </c>
      <c r="H3476" s="24"/>
      <c r="I3476" s="24">
        <v>0.67421118000000002</v>
      </c>
      <c r="J3476" s="24"/>
      <c r="K3476" s="24">
        <v>0.52173221000000003</v>
      </c>
      <c r="L3476" s="24"/>
      <c r="M3476" s="24">
        <v>0.34107388999999999</v>
      </c>
      <c r="N3476" s="24"/>
    </row>
    <row r="3477" spans="2:14" ht="16" x14ac:dyDescent="0.2">
      <c r="B3477" s="24">
        <v>694.01</v>
      </c>
      <c r="C3477" s="24">
        <v>1.43338845</v>
      </c>
      <c r="D3477" s="24"/>
      <c r="E3477" s="24">
        <v>1.14980934</v>
      </c>
      <c r="F3477" s="24"/>
      <c r="G3477" s="24">
        <v>1.0345787399999999</v>
      </c>
      <c r="H3477" s="24"/>
      <c r="I3477" s="24">
        <v>0.67282741999999995</v>
      </c>
      <c r="J3477" s="24"/>
      <c r="K3477" s="24">
        <v>0.52122049000000004</v>
      </c>
      <c r="L3477" s="24"/>
      <c r="M3477" s="24">
        <v>0.34065131999999998</v>
      </c>
      <c r="N3477" s="24"/>
    </row>
    <row r="3478" spans="2:14" ht="16" x14ac:dyDescent="0.2">
      <c r="B3478" s="24">
        <v>694.21</v>
      </c>
      <c r="C3478" s="24">
        <v>1.43182827</v>
      </c>
      <c r="D3478" s="24"/>
      <c r="E3478" s="24">
        <v>1.14833049</v>
      </c>
      <c r="F3478" s="24"/>
      <c r="G3478" s="24">
        <v>1.0332080800000001</v>
      </c>
      <c r="H3478" s="24"/>
      <c r="I3478" s="24">
        <v>0.67163881000000003</v>
      </c>
      <c r="J3478" s="24"/>
      <c r="K3478" s="24">
        <v>0.52114872000000001</v>
      </c>
      <c r="L3478" s="24"/>
      <c r="M3478" s="24">
        <v>0.34026696000000001</v>
      </c>
      <c r="N3478" s="24"/>
    </row>
    <row r="3479" spans="2:14" ht="16" x14ac:dyDescent="0.2">
      <c r="B3479" s="24">
        <v>694.41</v>
      </c>
      <c r="C3479" s="24">
        <v>1.4301362</v>
      </c>
      <c r="D3479" s="24"/>
      <c r="E3479" s="24">
        <v>1.14646314</v>
      </c>
      <c r="F3479" s="24"/>
      <c r="G3479" s="24">
        <v>1.0314335400000001</v>
      </c>
      <c r="H3479" s="24"/>
      <c r="I3479" s="24">
        <v>0.67023926</v>
      </c>
      <c r="J3479" s="24"/>
      <c r="K3479" s="24">
        <v>0.52005314000000002</v>
      </c>
      <c r="L3479" s="24"/>
      <c r="M3479" s="24">
        <v>0.33969945000000001</v>
      </c>
      <c r="N3479" s="24"/>
    </row>
    <row r="3480" spans="2:14" ht="16" x14ac:dyDescent="0.2">
      <c r="B3480" s="24">
        <v>694.61</v>
      </c>
      <c r="C3480" s="24">
        <v>1.4280418399999999</v>
      </c>
      <c r="D3480" s="24"/>
      <c r="E3480" s="24">
        <v>1.1446494899999999</v>
      </c>
      <c r="F3480" s="24"/>
      <c r="G3480" s="24">
        <v>1.0300503400000001</v>
      </c>
      <c r="H3480" s="24"/>
      <c r="I3480" s="24">
        <v>0.66933693000000005</v>
      </c>
      <c r="J3480" s="24"/>
      <c r="K3480" s="24">
        <v>0.51905146999999996</v>
      </c>
      <c r="L3480" s="24"/>
      <c r="M3480" s="24">
        <v>0.33924703</v>
      </c>
      <c r="N3480" s="24"/>
    </row>
    <row r="3481" spans="2:14" ht="16" x14ac:dyDescent="0.2">
      <c r="B3481" s="24">
        <v>694.81</v>
      </c>
      <c r="C3481" s="24">
        <v>1.4262307599999999</v>
      </c>
      <c r="D3481" s="24"/>
      <c r="E3481" s="24">
        <v>1.1436225600000001</v>
      </c>
      <c r="F3481" s="24"/>
      <c r="G3481" s="24">
        <v>1.0290649000000001</v>
      </c>
      <c r="H3481" s="24"/>
      <c r="I3481" s="24">
        <v>0.66857867000000004</v>
      </c>
      <c r="J3481" s="24"/>
      <c r="K3481" s="24">
        <v>0.51842988000000001</v>
      </c>
      <c r="L3481" s="24"/>
      <c r="M3481" s="24">
        <v>0.33859338999999999</v>
      </c>
      <c r="N3481" s="24"/>
    </row>
    <row r="3482" spans="2:14" ht="16" x14ac:dyDescent="0.2">
      <c r="B3482" s="24">
        <v>695.01</v>
      </c>
      <c r="C3482" s="24">
        <v>1.4243661999999999</v>
      </c>
      <c r="D3482" s="24"/>
      <c r="E3482" s="24">
        <v>1.1421178400000001</v>
      </c>
      <c r="F3482" s="24"/>
      <c r="G3482" s="24">
        <v>1.02751883</v>
      </c>
      <c r="H3482" s="24"/>
      <c r="I3482" s="24">
        <v>0.66769555999999997</v>
      </c>
      <c r="J3482" s="24"/>
      <c r="K3482" s="24">
        <v>0.51751097000000001</v>
      </c>
      <c r="L3482" s="24"/>
      <c r="M3482" s="24">
        <v>0.33830866999999998</v>
      </c>
      <c r="N3482" s="24"/>
    </row>
    <row r="3483" spans="2:14" ht="16" x14ac:dyDescent="0.2">
      <c r="B3483" s="24">
        <v>695.21</v>
      </c>
      <c r="C3483" s="24">
        <v>1.4231140499999999</v>
      </c>
      <c r="D3483" s="24"/>
      <c r="E3483" s="24">
        <v>1.1403824600000001</v>
      </c>
      <c r="F3483" s="24"/>
      <c r="G3483" s="24">
        <v>1.0258895699999999</v>
      </c>
      <c r="H3483" s="24"/>
      <c r="I3483" s="24">
        <v>0.66673833000000005</v>
      </c>
      <c r="J3483" s="24"/>
      <c r="K3483" s="24">
        <v>0.51644657000000005</v>
      </c>
      <c r="L3483" s="24"/>
      <c r="M3483" s="24">
        <v>0.33752733000000001</v>
      </c>
      <c r="N3483" s="24"/>
    </row>
    <row r="3484" spans="2:14" ht="16" x14ac:dyDescent="0.2">
      <c r="B3484" s="24">
        <v>695.41</v>
      </c>
      <c r="C3484" s="24">
        <v>1.42216707</v>
      </c>
      <c r="D3484" s="24"/>
      <c r="E3484" s="24">
        <v>1.1394607699999999</v>
      </c>
      <c r="F3484" s="24"/>
      <c r="G3484" s="24">
        <v>1.0252946999999999</v>
      </c>
      <c r="H3484" s="24"/>
      <c r="I3484" s="24">
        <v>0.66617570999999998</v>
      </c>
      <c r="J3484" s="24"/>
      <c r="K3484" s="24">
        <v>0.51640182000000001</v>
      </c>
      <c r="L3484" s="24"/>
      <c r="M3484" s="24">
        <v>0.33749855000000001</v>
      </c>
      <c r="N3484" s="24"/>
    </row>
    <row r="3485" spans="2:14" ht="16" x14ac:dyDescent="0.2">
      <c r="B3485" s="24">
        <v>695.61</v>
      </c>
      <c r="C3485" s="24">
        <v>1.42099614</v>
      </c>
      <c r="D3485" s="24"/>
      <c r="E3485" s="24">
        <v>1.1381561499999999</v>
      </c>
      <c r="F3485" s="24"/>
      <c r="G3485" s="24">
        <v>1.02464212</v>
      </c>
      <c r="H3485" s="24"/>
      <c r="I3485" s="24">
        <v>0.66515915999999997</v>
      </c>
      <c r="J3485" s="24"/>
      <c r="K3485" s="24">
        <v>0.51565773000000004</v>
      </c>
      <c r="L3485" s="24"/>
      <c r="M3485" s="24">
        <v>0.33748589000000001</v>
      </c>
      <c r="N3485" s="24"/>
    </row>
    <row r="3486" spans="2:14" ht="16" x14ac:dyDescent="0.2">
      <c r="B3486" s="24">
        <v>695.81</v>
      </c>
      <c r="C3486" s="24">
        <v>1.4197332</v>
      </c>
      <c r="D3486" s="24"/>
      <c r="E3486" s="24">
        <v>1.1373445600000001</v>
      </c>
      <c r="F3486" s="24"/>
      <c r="G3486" s="24">
        <v>1.02427103</v>
      </c>
      <c r="H3486" s="24"/>
      <c r="I3486" s="24">
        <v>0.66447080999999997</v>
      </c>
      <c r="J3486" s="24"/>
      <c r="K3486" s="24">
        <v>0.51527630000000002</v>
      </c>
      <c r="L3486" s="24"/>
      <c r="M3486" s="24">
        <v>0.33821699</v>
      </c>
      <c r="N3486" s="24"/>
    </row>
    <row r="3487" spans="2:14" ht="16" x14ac:dyDescent="0.2">
      <c r="B3487" s="24">
        <v>696.01</v>
      </c>
      <c r="C3487" s="24">
        <v>1.4181091699999999</v>
      </c>
      <c r="D3487" s="24"/>
      <c r="E3487" s="24">
        <v>1.13628073</v>
      </c>
      <c r="F3487" s="24"/>
      <c r="G3487" s="24">
        <v>1.0232117599999999</v>
      </c>
      <c r="H3487" s="24"/>
      <c r="I3487" s="24">
        <v>0.66370803</v>
      </c>
      <c r="J3487" s="24"/>
      <c r="K3487" s="24">
        <v>0.51473709000000001</v>
      </c>
      <c r="L3487" s="24"/>
      <c r="M3487" s="24">
        <v>0.33831281000000002</v>
      </c>
      <c r="N3487" s="24"/>
    </row>
    <row r="3488" spans="2:14" ht="16" x14ac:dyDescent="0.2">
      <c r="B3488" s="24">
        <v>696.21</v>
      </c>
      <c r="C3488" s="24">
        <v>1.4167839099999999</v>
      </c>
      <c r="D3488" s="24"/>
      <c r="E3488" s="24">
        <v>1.1354233199999999</v>
      </c>
      <c r="F3488" s="24"/>
      <c r="G3488" s="24">
        <v>1.02283868</v>
      </c>
      <c r="H3488" s="24"/>
      <c r="I3488" s="24">
        <v>0.66297863000000001</v>
      </c>
      <c r="J3488" s="24"/>
      <c r="K3488" s="24">
        <v>0.51476644000000005</v>
      </c>
      <c r="L3488" s="24"/>
      <c r="M3488" s="24">
        <v>0.33819981999999998</v>
      </c>
      <c r="N3488" s="24"/>
    </row>
    <row r="3489" spans="2:14" ht="16" x14ac:dyDescent="0.2">
      <c r="B3489" s="24">
        <v>696.41</v>
      </c>
      <c r="C3489" s="24">
        <v>1.4152171600000001</v>
      </c>
      <c r="D3489" s="24"/>
      <c r="E3489" s="24">
        <v>1.1341753299999999</v>
      </c>
      <c r="F3489" s="24"/>
      <c r="G3489" s="24">
        <v>1.0216653</v>
      </c>
      <c r="H3489" s="24"/>
      <c r="I3489" s="24">
        <v>0.66187169000000001</v>
      </c>
      <c r="J3489" s="24"/>
      <c r="K3489" s="24">
        <v>0.51404819000000002</v>
      </c>
      <c r="L3489" s="24"/>
      <c r="M3489" s="24">
        <v>0.33773015000000001</v>
      </c>
      <c r="N3489" s="24"/>
    </row>
    <row r="3490" spans="2:14" ht="16" x14ac:dyDescent="0.2">
      <c r="B3490" s="24">
        <v>696.61</v>
      </c>
      <c r="C3490" s="24">
        <v>1.4137508999999999</v>
      </c>
      <c r="D3490" s="24"/>
      <c r="E3490" s="24">
        <v>1.13309759</v>
      </c>
      <c r="F3490" s="24"/>
      <c r="G3490" s="24">
        <v>1.0213792500000001</v>
      </c>
      <c r="H3490" s="24"/>
      <c r="I3490" s="24">
        <v>0.66122122000000005</v>
      </c>
      <c r="J3490" s="24"/>
      <c r="K3490" s="24">
        <v>0.51403480999999995</v>
      </c>
      <c r="L3490" s="24"/>
      <c r="M3490" s="24">
        <v>0.33760975999999998</v>
      </c>
      <c r="N3490" s="24"/>
    </row>
    <row r="3491" spans="2:14" ht="16" x14ac:dyDescent="0.2">
      <c r="B3491" s="24">
        <v>696.81</v>
      </c>
      <c r="C3491" s="24">
        <v>1.41230758</v>
      </c>
      <c r="D3491" s="24"/>
      <c r="E3491" s="24">
        <v>1.13206407</v>
      </c>
      <c r="F3491" s="24"/>
      <c r="G3491" s="24">
        <v>1.02037544</v>
      </c>
      <c r="H3491" s="24"/>
      <c r="I3491" s="24">
        <v>0.66057863999999999</v>
      </c>
      <c r="J3491" s="24"/>
      <c r="K3491" s="24">
        <v>0.51376299000000003</v>
      </c>
      <c r="L3491" s="24"/>
      <c r="M3491" s="24">
        <v>0.33781146000000001</v>
      </c>
      <c r="N3491" s="24"/>
    </row>
    <row r="3492" spans="2:14" ht="16" x14ac:dyDescent="0.2">
      <c r="B3492" s="24">
        <v>697.01</v>
      </c>
      <c r="C3492" s="24">
        <v>1.41028431</v>
      </c>
      <c r="D3492" s="24"/>
      <c r="E3492" s="24">
        <v>1.13066241</v>
      </c>
      <c r="F3492" s="24"/>
      <c r="G3492" s="24">
        <v>1.0194894000000001</v>
      </c>
      <c r="H3492" s="24"/>
      <c r="I3492" s="24">
        <v>0.65927254999999996</v>
      </c>
      <c r="J3492" s="24"/>
      <c r="K3492" s="24">
        <v>0.51288224000000004</v>
      </c>
      <c r="L3492" s="24"/>
      <c r="M3492" s="24">
        <v>0.33730712000000002</v>
      </c>
      <c r="N3492" s="24"/>
    </row>
    <row r="3493" spans="2:14" ht="16" x14ac:dyDescent="0.2">
      <c r="B3493" s="24">
        <v>697.21</v>
      </c>
      <c r="C3493" s="24">
        <v>1.40833115</v>
      </c>
      <c r="D3493" s="24"/>
      <c r="E3493" s="24">
        <v>1.12960861</v>
      </c>
      <c r="F3493" s="24"/>
      <c r="G3493" s="24">
        <v>1.01847603</v>
      </c>
      <c r="H3493" s="24"/>
      <c r="I3493" s="24">
        <v>0.65850591999999997</v>
      </c>
      <c r="J3493" s="24"/>
      <c r="K3493" s="24">
        <v>0.51286869000000002</v>
      </c>
      <c r="L3493" s="24"/>
      <c r="M3493" s="24">
        <v>0.33712905999999998</v>
      </c>
      <c r="N3493" s="24"/>
    </row>
    <row r="3494" spans="2:14" ht="16" x14ac:dyDescent="0.2">
      <c r="B3494" s="24">
        <v>697.41</v>
      </c>
      <c r="C3494" s="24">
        <v>1.40611683</v>
      </c>
      <c r="D3494" s="24"/>
      <c r="E3494" s="24">
        <v>1.1285160700000001</v>
      </c>
      <c r="F3494" s="24"/>
      <c r="G3494" s="24">
        <v>1.01779369</v>
      </c>
      <c r="H3494" s="24"/>
      <c r="I3494" s="24">
        <v>0.65764193000000004</v>
      </c>
      <c r="J3494" s="24"/>
      <c r="K3494" s="24">
        <v>0.51268460999999999</v>
      </c>
      <c r="L3494" s="24"/>
      <c r="M3494" s="24">
        <v>0.33716175999999998</v>
      </c>
      <c r="N3494" s="24"/>
    </row>
    <row r="3495" spans="2:14" ht="16" x14ac:dyDescent="0.2">
      <c r="B3495" s="24">
        <v>697.61</v>
      </c>
      <c r="C3495" s="24">
        <v>1.4045326899999999</v>
      </c>
      <c r="D3495" s="24"/>
      <c r="E3495" s="24">
        <v>1.1272477299999999</v>
      </c>
      <c r="F3495" s="24"/>
      <c r="G3495" s="24">
        <v>1.0163251600000001</v>
      </c>
      <c r="H3495" s="24"/>
      <c r="I3495" s="24">
        <v>0.65701905999999999</v>
      </c>
      <c r="J3495" s="24"/>
      <c r="K3495" s="24">
        <v>0.51253952000000003</v>
      </c>
      <c r="L3495" s="24"/>
      <c r="M3495" s="24">
        <v>0.33714960999999999</v>
      </c>
      <c r="N3495" s="24"/>
    </row>
    <row r="3496" spans="2:14" ht="16" x14ac:dyDescent="0.2">
      <c r="B3496" s="24">
        <v>697.81</v>
      </c>
      <c r="C3496" s="24">
        <v>1.4026494599999999</v>
      </c>
      <c r="D3496" s="24"/>
      <c r="E3496" s="24">
        <v>1.1258229099999999</v>
      </c>
      <c r="F3496" s="24"/>
      <c r="G3496" s="24">
        <v>1.0149514100000001</v>
      </c>
      <c r="H3496" s="24"/>
      <c r="I3496" s="24">
        <v>0.65656448000000001</v>
      </c>
      <c r="J3496" s="24"/>
      <c r="K3496" s="24">
        <v>0.51211125999999996</v>
      </c>
      <c r="L3496" s="24"/>
      <c r="M3496" s="24">
        <v>0.33751977</v>
      </c>
      <c r="N3496" s="24"/>
    </row>
    <row r="3497" spans="2:14" ht="16" x14ac:dyDescent="0.2">
      <c r="B3497" s="24">
        <v>698.01</v>
      </c>
      <c r="C3497" s="24">
        <v>1.40088301</v>
      </c>
      <c r="D3497" s="24"/>
      <c r="E3497" s="24">
        <v>1.12454063</v>
      </c>
      <c r="F3497" s="24"/>
      <c r="G3497" s="24">
        <v>1.0136666700000001</v>
      </c>
      <c r="H3497" s="24"/>
      <c r="I3497" s="24">
        <v>0.65571712000000004</v>
      </c>
      <c r="J3497" s="24"/>
      <c r="K3497" s="24">
        <v>0.51215460000000002</v>
      </c>
      <c r="L3497" s="24"/>
      <c r="M3497" s="24">
        <v>0.33734542000000001</v>
      </c>
      <c r="N3497" s="24"/>
    </row>
    <row r="3498" spans="2:14" ht="16" x14ac:dyDescent="0.2">
      <c r="B3498" s="24">
        <v>698.21</v>
      </c>
      <c r="C3498" s="24">
        <v>1.3989025900000001</v>
      </c>
      <c r="D3498" s="24"/>
      <c r="E3498" s="24">
        <v>1.1232450300000001</v>
      </c>
      <c r="F3498" s="24"/>
      <c r="G3498" s="24">
        <v>1.01215363</v>
      </c>
      <c r="H3498" s="24"/>
      <c r="I3498" s="24">
        <v>0.65538742999999999</v>
      </c>
      <c r="J3498" s="24"/>
      <c r="K3498" s="24">
        <v>0.51149239999999996</v>
      </c>
      <c r="L3498" s="24"/>
      <c r="M3498" s="24">
        <v>0.33691850000000001</v>
      </c>
      <c r="N3498" s="24"/>
    </row>
    <row r="3499" spans="2:14" ht="16" x14ac:dyDescent="0.2">
      <c r="B3499" s="24">
        <v>698.41</v>
      </c>
      <c r="C3499" s="24">
        <v>1.39726072</v>
      </c>
      <c r="D3499" s="24"/>
      <c r="E3499" s="24">
        <v>1.12177506</v>
      </c>
      <c r="F3499" s="24"/>
      <c r="G3499" s="24">
        <v>1.0112714700000001</v>
      </c>
      <c r="H3499" s="24"/>
      <c r="I3499" s="24">
        <v>0.65532214</v>
      </c>
      <c r="J3499" s="24"/>
      <c r="K3499" s="24">
        <v>0.51121132999999996</v>
      </c>
      <c r="L3499" s="24"/>
      <c r="M3499" s="24">
        <v>0.33690321000000001</v>
      </c>
      <c r="N3499" s="24"/>
    </row>
    <row r="3500" spans="2:14" ht="16" x14ac:dyDescent="0.2">
      <c r="B3500" s="24">
        <v>698.61</v>
      </c>
      <c r="C3500" s="24">
        <v>1.3957582500000001</v>
      </c>
      <c r="D3500" s="24"/>
      <c r="E3500" s="24">
        <v>1.12052434</v>
      </c>
      <c r="F3500" s="24"/>
      <c r="G3500" s="24">
        <v>1.0103671999999999</v>
      </c>
      <c r="H3500" s="24"/>
      <c r="I3500" s="24">
        <v>0.65502709000000003</v>
      </c>
      <c r="J3500" s="24"/>
      <c r="K3500" s="24">
        <v>0.51055143999999997</v>
      </c>
      <c r="L3500" s="24"/>
      <c r="M3500" s="24">
        <v>0.33678922999999999</v>
      </c>
      <c r="N3500" s="24"/>
    </row>
    <row r="3501" spans="2:14" ht="16" x14ac:dyDescent="0.2">
      <c r="B3501" s="24">
        <v>698.81</v>
      </c>
      <c r="C3501" s="24">
        <v>1.39485817</v>
      </c>
      <c r="D3501" s="24"/>
      <c r="E3501" s="24">
        <v>1.1191148900000001</v>
      </c>
      <c r="F3501" s="24"/>
      <c r="G3501" s="24">
        <v>1.0094679799999999</v>
      </c>
      <c r="H3501" s="24"/>
      <c r="I3501" s="24">
        <v>0.65517860000000006</v>
      </c>
      <c r="J3501" s="24"/>
      <c r="K3501" s="24">
        <v>0.50968046</v>
      </c>
      <c r="L3501" s="24"/>
      <c r="M3501" s="24">
        <v>0.33652882000000001</v>
      </c>
      <c r="N3501" s="24"/>
    </row>
    <row r="3502" spans="2:14" ht="16" x14ac:dyDescent="0.2">
      <c r="B3502" s="24">
        <v>699.01</v>
      </c>
      <c r="C3502" s="24">
        <v>1.39354468</v>
      </c>
      <c r="D3502" s="24"/>
      <c r="E3502" s="24">
        <v>1.1177773900000001</v>
      </c>
      <c r="F3502" s="24"/>
      <c r="G3502" s="24">
        <v>1.0081233700000001</v>
      </c>
      <c r="H3502" s="24"/>
      <c r="I3502" s="24">
        <v>0.65523306999999997</v>
      </c>
      <c r="J3502" s="24"/>
      <c r="K3502" s="24">
        <v>0.50891103999999998</v>
      </c>
      <c r="L3502" s="24"/>
      <c r="M3502" s="24">
        <v>0.33638000000000001</v>
      </c>
      <c r="N3502" s="24"/>
    </row>
    <row r="3503" spans="2:14" ht="16" x14ac:dyDescent="0.2">
      <c r="B3503" s="24">
        <v>699.21</v>
      </c>
      <c r="C3503" s="24">
        <v>1.39238917</v>
      </c>
      <c r="D3503" s="24"/>
      <c r="E3503" s="24">
        <v>1.1160916599999999</v>
      </c>
      <c r="F3503" s="24"/>
      <c r="G3503" s="24">
        <v>1.00690459</v>
      </c>
      <c r="H3503" s="24"/>
      <c r="I3503" s="24">
        <v>0.65475611</v>
      </c>
      <c r="J3503" s="24"/>
      <c r="K3503" s="24">
        <v>0.50835669000000006</v>
      </c>
      <c r="L3503" s="24"/>
      <c r="M3503" s="24">
        <v>0.33602113</v>
      </c>
      <c r="N3503" s="24"/>
    </row>
    <row r="3504" spans="2:14" ht="16" x14ac:dyDescent="0.2">
      <c r="B3504" s="24">
        <v>699.41</v>
      </c>
      <c r="C3504" s="24">
        <v>1.3908839200000001</v>
      </c>
      <c r="D3504" s="24"/>
      <c r="E3504" s="24">
        <v>1.11478174</v>
      </c>
      <c r="F3504" s="24"/>
      <c r="G3504" s="24">
        <v>1.00563446</v>
      </c>
      <c r="H3504" s="24"/>
      <c r="I3504" s="24">
        <v>0.65372593999999995</v>
      </c>
      <c r="J3504" s="24"/>
      <c r="K3504" s="24">
        <v>0.50760072000000001</v>
      </c>
      <c r="L3504" s="24"/>
      <c r="M3504" s="24">
        <v>0.33584206999999999</v>
      </c>
      <c r="N3504" s="24"/>
    </row>
    <row r="3505" spans="2:14" ht="16" x14ac:dyDescent="0.2">
      <c r="B3505" s="24">
        <v>699.61</v>
      </c>
      <c r="C3505" s="24">
        <v>1.3891272800000001</v>
      </c>
      <c r="D3505" s="24"/>
      <c r="E3505" s="24">
        <v>1.1134175500000001</v>
      </c>
      <c r="F3505" s="24"/>
      <c r="G3505" s="24">
        <v>1.0043160099999999</v>
      </c>
      <c r="H3505" s="24"/>
      <c r="I3505" s="24">
        <v>0.65249212999999995</v>
      </c>
      <c r="J3505" s="24"/>
      <c r="K3505" s="24">
        <v>0.50686684000000004</v>
      </c>
      <c r="L3505" s="24"/>
      <c r="M3505" s="24">
        <v>0.33543402</v>
      </c>
      <c r="N3505" s="24"/>
    </row>
    <row r="3506" spans="2:14" ht="16" x14ac:dyDescent="0.2">
      <c r="B3506" s="24">
        <v>699.81</v>
      </c>
      <c r="C3506" s="24">
        <v>1.3873332199999999</v>
      </c>
      <c r="D3506" s="24"/>
      <c r="E3506" s="24">
        <v>1.1121031400000001</v>
      </c>
      <c r="F3506" s="24"/>
      <c r="G3506" s="24">
        <v>1.00312058</v>
      </c>
      <c r="H3506" s="24"/>
      <c r="I3506" s="24">
        <v>0.65140589999999998</v>
      </c>
      <c r="J3506" s="24"/>
      <c r="K3506" s="24">
        <v>0.50586726000000004</v>
      </c>
      <c r="L3506" s="24"/>
      <c r="M3506" s="24">
        <v>0.33517876000000002</v>
      </c>
      <c r="N3506" s="24"/>
    </row>
    <row r="3507" spans="2:14" ht="16" x14ac:dyDescent="0.2">
      <c r="B3507" s="24">
        <v>700.01</v>
      </c>
      <c r="C3507" s="24">
        <v>1.3857727399999999</v>
      </c>
      <c r="D3507" s="24"/>
      <c r="E3507" s="24">
        <v>1.11077877</v>
      </c>
      <c r="F3507" s="24"/>
      <c r="G3507" s="24">
        <v>1.0016164999999999</v>
      </c>
      <c r="H3507" s="24"/>
      <c r="I3507" s="24">
        <v>0.65016585000000005</v>
      </c>
      <c r="J3507" s="24"/>
      <c r="K3507" s="24">
        <v>0.50516945000000002</v>
      </c>
      <c r="L3507" s="24"/>
      <c r="M3507" s="24">
        <v>0.33488758000000002</v>
      </c>
      <c r="N3507" s="24"/>
    </row>
    <row r="3508" spans="2:14" ht="16" x14ac:dyDescent="0.2">
      <c r="B3508" s="24">
        <v>700.21</v>
      </c>
      <c r="C3508" s="24">
        <v>1.38447795</v>
      </c>
      <c r="D3508" s="24"/>
      <c r="E3508" s="24">
        <v>1.1093996699999999</v>
      </c>
      <c r="F3508" s="24"/>
      <c r="G3508" s="24">
        <v>1.0004590600000001</v>
      </c>
      <c r="H3508" s="24"/>
      <c r="I3508" s="24">
        <v>0.64901279999999995</v>
      </c>
      <c r="J3508" s="24"/>
      <c r="K3508" s="24">
        <v>0.50483529999999999</v>
      </c>
      <c r="L3508" s="24"/>
      <c r="M3508" s="24">
        <v>0.33471055</v>
      </c>
      <c r="N3508" s="24"/>
    </row>
    <row r="3509" spans="2:14" ht="16" x14ac:dyDescent="0.2">
      <c r="B3509" s="24">
        <v>700.41</v>
      </c>
      <c r="C3509" s="24">
        <v>1.38253268</v>
      </c>
      <c r="D3509" s="24"/>
      <c r="E3509" s="24">
        <v>1.10776637</v>
      </c>
      <c r="F3509" s="24"/>
      <c r="G3509" s="24">
        <v>0.99842980000000003</v>
      </c>
      <c r="H3509" s="24"/>
      <c r="I3509" s="24">
        <v>0.64758837000000002</v>
      </c>
      <c r="J3509" s="24"/>
      <c r="K3509" s="24">
        <v>0.50343755999999995</v>
      </c>
      <c r="L3509" s="24"/>
      <c r="M3509" s="24">
        <v>0.33396262999999998</v>
      </c>
      <c r="N3509" s="24"/>
    </row>
    <row r="3510" spans="2:14" ht="16" x14ac:dyDescent="0.2">
      <c r="B3510" s="24">
        <v>700.61</v>
      </c>
      <c r="C3510" s="24">
        <v>1.38097962</v>
      </c>
      <c r="D3510" s="24"/>
      <c r="E3510" s="24">
        <v>1.1065891299999999</v>
      </c>
      <c r="F3510" s="24"/>
      <c r="G3510" s="24">
        <v>0.99720114999999998</v>
      </c>
      <c r="H3510" s="24"/>
      <c r="I3510" s="24">
        <v>0.64648804000000004</v>
      </c>
      <c r="J3510" s="24"/>
      <c r="K3510" s="24">
        <v>0.50333865</v>
      </c>
      <c r="L3510" s="24"/>
      <c r="M3510" s="24">
        <v>0.33386395000000002</v>
      </c>
      <c r="N3510" s="24"/>
    </row>
    <row r="3511" spans="2:14" ht="16" x14ac:dyDescent="0.2">
      <c r="B3511" s="24">
        <v>700.81</v>
      </c>
      <c r="C3511" s="24">
        <v>1.3793962399999999</v>
      </c>
      <c r="D3511" s="24"/>
      <c r="E3511" s="24">
        <v>1.10538296</v>
      </c>
      <c r="F3511" s="24"/>
      <c r="G3511" s="24">
        <v>0.99592048</v>
      </c>
      <c r="H3511" s="24"/>
      <c r="I3511" s="24">
        <v>0.64535122</v>
      </c>
      <c r="J3511" s="24"/>
      <c r="K3511" s="24">
        <v>0.50226375000000001</v>
      </c>
      <c r="L3511" s="24"/>
      <c r="M3511" s="24">
        <v>0.33358433999999998</v>
      </c>
      <c r="N3511" s="24"/>
    </row>
    <row r="3512" spans="2:14" ht="16" x14ac:dyDescent="0.2">
      <c r="B3512" s="24">
        <v>701.01</v>
      </c>
      <c r="C3512" s="24">
        <v>1.37710741</v>
      </c>
      <c r="D3512" s="24"/>
      <c r="E3512" s="24">
        <v>1.10344631</v>
      </c>
      <c r="F3512" s="24"/>
      <c r="G3512" s="24">
        <v>0.99398629999999999</v>
      </c>
      <c r="H3512" s="24"/>
      <c r="I3512" s="24">
        <v>0.64425354999999995</v>
      </c>
      <c r="J3512" s="24"/>
      <c r="K3512" s="24">
        <v>0.50142710000000001</v>
      </c>
      <c r="L3512" s="24"/>
      <c r="M3512" s="24">
        <v>0.33239225</v>
      </c>
      <c r="N3512" s="24"/>
    </row>
    <row r="3513" spans="2:14" ht="16" x14ac:dyDescent="0.2">
      <c r="B3513" s="24">
        <v>701.21</v>
      </c>
      <c r="C3513" s="24">
        <v>1.3752310800000001</v>
      </c>
      <c r="D3513" s="24"/>
      <c r="E3513" s="24">
        <v>1.1022473399999999</v>
      </c>
      <c r="F3513" s="24"/>
      <c r="G3513" s="24">
        <v>0.99268283999999996</v>
      </c>
      <c r="H3513" s="24"/>
      <c r="I3513" s="24">
        <v>0.64367737999999997</v>
      </c>
      <c r="J3513" s="24"/>
      <c r="K3513" s="24">
        <v>0.50181242999999998</v>
      </c>
      <c r="L3513" s="24"/>
      <c r="M3513" s="24">
        <v>0.33253880000000002</v>
      </c>
      <c r="N3513" s="24"/>
    </row>
    <row r="3514" spans="2:14" ht="16" x14ac:dyDescent="0.2">
      <c r="B3514" s="24">
        <v>701.41</v>
      </c>
      <c r="C3514" s="24">
        <v>1.3736411799999999</v>
      </c>
      <c r="D3514" s="24"/>
      <c r="E3514" s="24">
        <v>1.1007574600000001</v>
      </c>
      <c r="F3514" s="24"/>
      <c r="G3514" s="24">
        <v>0.99118945000000003</v>
      </c>
      <c r="H3514" s="24"/>
      <c r="I3514" s="24">
        <v>0.64304868999999998</v>
      </c>
      <c r="J3514" s="24"/>
      <c r="K3514" s="24">
        <v>0.50177073999999999</v>
      </c>
      <c r="L3514" s="24"/>
      <c r="M3514" s="24">
        <v>0.33243745000000002</v>
      </c>
      <c r="N3514" s="24"/>
    </row>
    <row r="3515" spans="2:14" ht="16" x14ac:dyDescent="0.2">
      <c r="B3515" s="24">
        <v>701.61</v>
      </c>
      <c r="C3515" s="24">
        <v>1.3720673299999999</v>
      </c>
      <c r="D3515" s="24"/>
      <c r="E3515" s="24">
        <v>1.0993088200000001</v>
      </c>
      <c r="F3515" s="24"/>
      <c r="G3515" s="24">
        <v>0.99001563999999997</v>
      </c>
      <c r="H3515" s="24"/>
      <c r="I3515" s="24">
        <v>0.64211081999999997</v>
      </c>
      <c r="J3515" s="24"/>
      <c r="K3515" s="24">
        <v>0.50148893000000005</v>
      </c>
      <c r="L3515" s="24"/>
      <c r="M3515" s="24">
        <v>0.33251452999999997</v>
      </c>
      <c r="N3515" s="24"/>
    </row>
    <row r="3516" spans="2:14" ht="16" x14ac:dyDescent="0.2">
      <c r="B3516" s="24">
        <v>701.81</v>
      </c>
      <c r="C3516" s="24">
        <v>1.3701941099999999</v>
      </c>
      <c r="D3516" s="24"/>
      <c r="E3516" s="24">
        <v>1.0981878700000001</v>
      </c>
      <c r="F3516" s="24"/>
      <c r="G3516" s="24">
        <v>0.98861865999999998</v>
      </c>
      <c r="H3516" s="24"/>
      <c r="I3516" s="24">
        <v>0.64142275000000004</v>
      </c>
      <c r="J3516" s="24"/>
      <c r="K3516" s="24">
        <v>0.50119488000000001</v>
      </c>
      <c r="L3516" s="24"/>
      <c r="M3516" s="24">
        <v>0.33276312000000002</v>
      </c>
      <c r="N3516" s="24"/>
    </row>
    <row r="3517" spans="2:14" ht="16" x14ac:dyDescent="0.2">
      <c r="B3517" s="24">
        <v>702.01</v>
      </c>
      <c r="C3517" s="24">
        <v>1.3684166099999999</v>
      </c>
      <c r="D3517" s="24"/>
      <c r="E3517" s="24">
        <v>1.0968986300000001</v>
      </c>
      <c r="F3517" s="24"/>
      <c r="G3517" s="24">
        <v>0.98771872999999999</v>
      </c>
      <c r="H3517" s="24"/>
      <c r="I3517" s="24">
        <v>0.64084527000000002</v>
      </c>
      <c r="J3517" s="24"/>
      <c r="K3517" s="24">
        <v>0.50137595999999995</v>
      </c>
      <c r="L3517" s="24"/>
      <c r="M3517" s="24">
        <v>0.33189002000000001</v>
      </c>
      <c r="N3517" s="24"/>
    </row>
    <row r="3518" spans="2:14" ht="16" x14ac:dyDescent="0.2">
      <c r="B3518" s="24">
        <v>702.21</v>
      </c>
      <c r="C3518" s="24">
        <v>1.3675465200000001</v>
      </c>
      <c r="D3518" s="24"/>
      <c r="E3518" s="24">
        <v>1.09537778</v>
      </c>
      <c r="F3518" s="24"/>
      <c r="G3518" s="24">
        <v>0.987201</v>
      </c>
      <c r="H3518" s="24"/>
      <c r="I3518" s="24">
        <v>0.64061027999999998</v>
      </c>
      <c r="J3518" s="24"/>
      <c r="K3518" s="24">
        <v>0.50095756999999996</v>
      </c>
      <c r="L3518" s="24"/>
      <c r="M3518" s="24">
        <v>0.33163105999999998</v>
      </c>
      <c r="N3518" s="24"/>
    </row>
    <row r="3519" spans="2:14" ht="16" x14ac:dyDescent="0.2">
      <c r="B3519" s="24">
        <v>702.41</v>
      </c>
      <c r="C3519" s="24">
        <v>1.3661241900000001</v>
      </c>
      <c r="D3519" s="24"/>
      <c r="E3519" s="24">
        <v>1.0939379600000001</v>
      </c>
      <c r="F3519" s="24"/>
      <c r="G3519" s="24">
        <v>0.98670500000000005</v>
      </c>
      <c r="H3519" s="24"/>
      <c r="I3519" s="24">
        <v>0.64039785999999999</v>
      </c>
      <c r="J3519" s="24"/>
      <c r="K3519" s="24">
        <v>0.50105864</v>
      </c>
      <c r="L3519" s="24"/>
      <c r="M3519" s="24">
        <v>0.33124024000000002</v>
      </c>
      <c r="N3519" s="24"/>
    </row>
    <row r="3520" spans="2:14" ht="16" x14ac:dyDescent="0.2">
      <c r="B3520" s="24">
        <v>702.61</v>
      </c>
      <c r="C3520" s="24">
        <v>1.364816</v>
      </c>
      <c r="D3520" s="24"/>
      <c r="E3520" s="24">
        <v>1.09261743</v>
      </c>
      <c r="F3520" s="24"/>
      <c r="G3520" s="24">
        <v>0.98584755999999996</v>
      </c>
      <c r="H3520" s="24"/>
      <c r="I3520" s="24">
        <v>0.63984925000000004</v>
      </c>
      <c r="J3520" s="24"/>
      <c r="K3520" s="24">
        <v>0.50037273999999998</v>
      </c>
      <c r="L3520" s="24"/>
      <c r="M3520" s="24">
        <v>0.33050972000000001</v>
      </c>
      <c r="N3520" s="24"/>
    </row>
    <row r="3521" spans="2:14" ht="16" x14ac:dyDescent="0.2">
      <c r="B3521" s="24">
        <v>702.81</v>
      </c>
      <c r="C3521" s="24">
        <v>1.3638104900000001</v>
      </c>
      <c r="D3521" s="24"/>
      <c r="E3521" s="24">
        <v>1.0916501999999999</v>
      </c>
      <c r="F3521" s="24"/>
      <c r="G3521" s="24">
        <v>0.98534655999999998</v>
      </c>
      <c r="H3521" s="24"/>
      <c r="I3521" s="24">
        <v>0.63989565000000004</v>
      </c>
      <c r="J3521" s="24"/>
      <c r="K3521" s="24">
        <v>0.50013748999999996</v>
      </c>
      <c r="L3521" s="24"/>
      <c r="M3521" s="24">
        <v>0.33032827999999997</v>
      </c>
      <c r="N3521" s="24"/>
    </row>
    <row r="3522" spans="2:14" ht="16" x14ac:dyDescent="0.2">
      <c r="B3522" s="24">
        <v>703.01</v>
      </c>
      <c r="C3522" s="24">
        <v>1.3628893900000001</v>
      </c>
      <c r="D3522" s="24"/>
      <c r="E3522" s="24">
        <v>1.0908323799999999</v>
      </c>
      <c r="F3522" s="24"/>
      <c r="G3522" s="24">
        <v>0.98442096999999995</v>
      </c>
      <c r="H3522" s="24"/>
      <c r="I3522" s="24">
        <v>0.63951152</v>
      </c>
      <c r="J3522" s="24"/>
      <c r="K3522" s="24">
        <v>0.49988101000000001</v>
      </c>
      <c r="L3522" s="24"/>
      <c r="M3522" s="24">
        <v>0.33037643</v>
      </c>
      <c r="N3522" s="24"/>
    </row>
    <row r="3523" spans="2:14" ht="16" x14ac:dyDescent="0.2">
      <c r="B3523" s="24">
        <v>703.21</v>
      </c>
      <c r="C3523" s="24">
        <v>1.3611438300000001</v>
      </c>
      <c r="D3523" s="24"/>
      <c r="E3523" s="24">
        <v>1.0893101000000001</v>
      </c>
      <c r="F3523" s="24"/>
      <c r="G3523" s="24">
        <v>0.98322334</v>
      </c>
      <c r="H3523" s="24"/>
      <c r="I3523" s="24">
        <v>0.63835938000000003</v>
      </c>
      <c r="J3523" s="24"/>
      <c r="K3523" s="24">
        <v>0.49931108000000002</v>
      </c>
      <c r="L3523" s="24"/>
      <c r="M3523" s="24">
        <v>0.32996593000000002</v>
      </c>
      <c r="N3523" s="24"/>
    </row>
    <row r="3524" spans="2:14" ht="16" x14ac:dyDescent="0.2">
      <c r="B3524" s="24">
        <v>703.41</v>
      </c>
      <c r="C3524" s="24">
        <v>1.35885228</v>
      </c>
      <c r="D3524" s="24"/>
      <c r="E3524" s="24">
        <v>1.0879277000000001</v>
      </c>
      <c r="F3524" s="24"/>
      <c r="G3524" s="24">
        <v>0.98130709000000005</v>
      </c>
      <c r="H3524" s="24"/>
      <c r="I3524" s="24">
        <v>0.63675895999999998</v>
      </c>
      <c r="J3524" s="24"/>
      <c r="K3524" s="24">
        <v>0.49772047000000003</v>
      </c>
      <c r="L3524" s="24"/>
      <c r="M3524" s="24">
        <v>0.32904738</v>
      </c>
      <c r="N3524" s="24"/>
    </row>
    <row r="3525" spans="2:14" ht="16" x14ac:dyDescent="0.2">
      <c r="B3525" s="24">
        <v>703.61</v>
      </c>
      <c r="C3525" s="24">
        <v>1.3578259399999999</v>
      </c>
      <c r="D3525" s="24"/>
      <c r="E3525" s="24">
        <v>1.0867511400000001</v>
      </c>
      <c r="F3525" s="24"/>
      <c r="G3525" s="24">
        <v>0.98041109999999998</v>
      </c>
      <c r="H3525" s="24"/>
      <c r="I3525" s="24">
        <v>0.63607130999999995</v>
      </c>
      <c r="J3525" s="24"/>
      <c r="K3525" s="24">
        <v>0.49698059999999999</v>
      </c>
      <c r="L3525" s="24"/>
      <c r="M3525" s="24">
        <v>0.32867085000000001</v>
      </c>
      <c r="N3525" s="24"/>
    </row>
    <row r="3526" spans="2:14" ht="16" x14ac:dyDescent="0.2">
      <c r="B3526" s="24">
        <v>703.81</v>
      </c>
      <c r="C3526" s="24">
        <v>1.35644111</v>
      </c>
      <c r="D3526" s="24"/>
      <c r="E3526" s="24">
        <v>1.08564678</v>
      </c>
      <c r="F3526" s="24"/>
      <c r="G3526" s="24">
        <v>0.97934343000000001</v>
      </c>
      <c r="H3526" s="24"/>
      <c r="I3526" s="24">
        <v>0.63564463000000004</v>
      </c>
      <c r="J3526" s="24"/>
      <c r="K3526" s="24">
        <v>0.49628318999999999</v>
      </c>
      <c r="L3526" s="24"/>
      <c r="M3526" s="24">
        <v>0.32884606999999999</v>
      </c>
      <c r="N3526" s="24"/>
    </row>
    <row r="3527" spans="2:14" ht="16" x14ac:dyDescent="0.2">
      <c r="B3527" s="24">
        <v>704.01</v>
      </c>
      <c r="C3527" s="24">
        <v>1.3549893200000001</v>
      </c>
      <c r="D3527" s="24"/>
      <c r="E3527" s="24">
        <v>1.08477841</v>
      </c>
      <c r="F3527" s="24"/>
      <c r="G3527" s="24">
        <v>0.97815476999999995</v>
      </c>
      <c r="H3527" s="24"/>
      <c r="I3527" s="24">
        <v>0.63498474000000005</v>
      </c>
      <c r="J3527" s="24"/>
      <c r="K3527" s="24">
        <v>0.49578382999999998</v>
      </c>
      <c r="L3527" s="24"/>
      <c r="M3527" s="24">
        <v>0.32892185000000002</v>
      </c>
      <c r="N3527" s="24"/>
    </row>
    <row r="3528" spans="2:14" ht="16" x14ac:dyDescent="0.2">
      <c r="B3528" s="24">
        <v>704.21</v>
      </c>
      <c r="C3528" s="24">
        <v>1.3533518200000001</v>
      </c>
      <c r="D3528" s="24"/>
      <c r="E3528" s="24">
        <v>1.0836818100000001</v>
      </c>
      <c r="F3528" s="24"/>
      <c r="G3528" s="24">
        <v>0.97672022000000003</v>
      </c>
      <c r="H3528" s="24"/>
      <c r="I3528" s="24">
        <v>0.63384275999999995</v>
      </c>
      <c r="J3528" s="24"/>
      <c r="K3528" s="24">
        <v>0.49469074000000002</v>
      </c>
      <c r="L3528" s="24"/>
      <c r="M3528" s="24">
        <v>0.32882081000000002</v>
      </c>
      <c r="N3528" s="24"/>
    </row>
    <row r="3529" spans="2:14" ht="16" x14ac:dyDescent="0.2">
      <c r="B3529" s="24">
        <v>704.41</v>
      </c>
      <c r="C3529" s="24">
        <v>1.3521450100000001</v>
      </c>
      <c r="D3529" s="24"/>
      <c r="E3529" s="24">
        <v>1.0828645699999999</v>
      </c>
      <c r="F3529" s="24"/>
      <c r="G3529" s="24">
        <v>0.97612730000000003</v>
      </c>
      <c r="H3529" s="24"/>
      <c r="I3529" s="24">
        <v>0.63337060999999995</v>
      </c>
      <c r="J3529" s="24"/>
      <c r="K3529" s="24">
        <v>0.49427207000000001</v>
      </c>
      <c r="L3529" s="24"/>
      <c r="M3529" s="24">
        <v>0.32910509999999998</v>
      </c>
      <c r="N3529" s="24"/>
    </row>
    <row r="3530" spans="2:14" ht="16" x14ac:dyDescent="0.2">
      <c r="B3530" s="24">
        <v>704.61</v>
      </c>
      <c r="C3530" s="24">
        <v>1.3510033299999999</v>
      </c>
      <c r="D3530" s="24"/>
      <c r="E3530" s="24">
        <v>1.0821914399999999</v>
      </c>
      <c r="F3530" s="24"/>
      <c r="G3530" s="24">
        <v>0.97512993000000003</v>
      </c>
      <c r="H3530" s="24"/>
      <c r="I3530" s="24">
        <v>0.63240244000000001</v>
      </c>
      <c r="J3530" s="24"/>
      <c r="K3530" s="24">
        <v>0.49415975000000001</v>
      </c>
      <c r="L3530" s="24"/>
      <c r="M3530" s="24">
        <v>0.32919858000000002</v>
      </c>
      <c r="N3530" s="24"/>
    </row>
    <row r="3531" spans="2:14" ht="16" x14ac:dyDescent="0.2">
      <c r="B3531" s="24">
        <v>704.81</v>
      </c>
      <c r="C3531" s="24">
        <v>1.3493737699999999</v>
      </c>
      <c r="D3531" s="24"/>
      <c r="E3531" s="24">
        <v>1.0810115</v>
      </c>
      <c r="F3531" s="24"/>
      <c r="G3531" s="24">
        <v>0.97384495000000004</v>
      </c>
      <c r="H3531" s="24"/>
      <c r="I3531" s="24">
        <v>0.63151177999999997</v>
      </c>
      <c r="J3531" s="24"/>
      <c r="K3531" s="24">
        <v>0.4935427</v>
      </c>
      <c r="L3531" s="24"/>
      <c r="M3531" s="24">
        <v>0.32881211999999999</v>
      </c>
      <c r="N3531" s="24"/>
    </row>
    <row r="3532" spans="2:14" ht="16" x14ac:dyDescent="0.2">
      <c r="B3532" s="24">
        <v>705.01</v>
      </c>
      <c r="C3532" s="24">
        <v>1.3473725999999999</v>
      </c>
      <c r="D3532" s="24"/>
      <c r="E3532" s="24">
        <v>1.0794397099999999</v>
      </c>
      <c r="F3532" s="24"/>
      <c r="G3532" s="24">
        <v>0.97202770000000005</v>
      </c>
      <c r="H3532" s="24"/>
      <c r="I3532" s="24">
        <v>0.63063360000000002</v>
      </c>
      <c r="J3532" s="24"/>
      <c r="K3532" s="24">
        <v>0.49291453000000002</v>
      </c>
      <c r="L3532" s="24"/>
      <c r="M3532" s="24">
        <v>0.32871270000000002</v>
      </c>
      <c r="N3532" s="24"/>
    </row>
    <row r="3533" spans="2:14" ht="16" x14ac:dyDescent="0.2">
      <c r="B3533" s="24">
        <v>705.21</v>
      </c>
      <c r="C3533" s="24">
        <v>1.3459091999999999</v>
      </c>
      <c r="D3533" s="24"/>
      <c r="E3533" s="24">
        <v>1.07810808</v>
      </c>
      <c r="F3533" s="24"/>
      <c r="G3533" s="24">
        <v>0.97125589000000001</v>
      </c>
      <c r="H3533" s="24"/>
      <c r="I3533" s="24">
        <v>0.62961929000000005</v>
      </c>
      <c r="J3533" s="24"/>
      <c r="K3533" s="24">
        <v>0.49243763000000002</v>
      </c>
      <c r="L3533" s="24"/>
      <c r="M3533" s="24">
        <v>0.32897543000000001</v>
      </c>
      <c r="N3533" s="24"/>
    </row>
    <row r="3534" spans="2:14" ht="16" x14ac:dyDescent="0.2">
      <c r="B3534" s="24">
        <v>705.41</v>
      </c>
      <c r="C3534" s="24">
        <v>1.3441695</v>
      </c>
      <c r="D3534" s="24"/>
      <c r="E3534" s="24">
        <v>1.0766786699999999</v>
      </c>
      <c r="F3534" s="24"/>
      <c r="G3534" s="24">
        <v>0.97009581</v>
      </c>
      <c r="H3534" s="24"/>
      <c r="I3534" s="24">
        <v>0.62872740000000005</v>
      </c>
      <c r="J3534" s="24"/>
      <c r="K3534" s="24">
        <v>0.49155388999999999</v>
      </c>
      <c r="L3534" s="24"/>
      <c r="M3534" s="24">
        <v>0.32875938999999998</v>
      </c>
      <c r="N3534" s="24"/>
    </row>
    <row r="3535" spans="2:14" ht="16" x14ac:dyDescent="0.2">
      <c r="B3535" s="24">
        <v>705.61</v>
      </c>
      <c r="C3535" s="24">
        <v>1.3425888100000001</v>
      </c>
      <c r="D3535" s="24"/>
      <c r="E3535" s="24">
        <v>1.0754350500000001</v>
      </c>
      <c r="F3535" s="24"/>
      <c r="G3535" s="24">
        <v>0.96903938999999994</v>
      </c>
      <c r="H3535" s="24"/>
      <c r="I3535" s="24">
        <v>0.62768904000000003</v>
      </c>
      <c r="J3535" s="24"/>
      <c r="K3535" s="24">
        <v>0.49111668000000003</v>
      </c>
      <c r="L3535" s="24"/>
      <c r="M3535" s="24">
        <v>0.32889867</v>
      </c>
      <c r="N3535" s="24"/>
    </row>
    <row r="3536" spans="2:14" ht="16" x14ac:dyDescent="0.2">
      <c r="B3536" s="24">
        <v>705.81</v>
      </c>
      <c r="C3536" s="24">
        <v>1.34077391</v>
      </c>
      <c r="D3536" s="24"/>
      <c r="E3536" s="24">
        <v>1.0740685000000001</v>
      </c>
      <c r="F3536" s="24"/>
      <c r="G3536" s="24">
        <v>0.96754430999999996</v>
      </c>
      <c r="H3536" s="24"/>
      <c r="I3536" s="24">
        <v>0.62688407000000002</v>
      </c>
      <c r="J3536" s="24"/>
      <c r="K3536" s="24">
        <v>0.49058956999999997</v>
      </c>
      <c r="L3536" s="24"/>
      <c r="M3536" s="24">
        <v>0.32823024000000001</v>
      </c>
      <c r="N3536" s="24"/>
    </row>
    <row r="3537" spans="2:14" ht="16" x14ac:dyDescent="0.2">
      <c r="B3537" s="24">
        <v>706.01</v>
      </c>
      <c r="C3537" s="24">
        <v>1.3390394800000001</v>
      </c>
      <c r="D3537" s="24"/>
      <c r="E3537" s="24">
        <v>1.0724380200000001</v>
      </c>
      <c r="F3537" s="24"/>
      <c r="G3537" s="24">
        <v>0.96628782999999996</v>
      </c>
      <c r="H3537" s="24"/>
      <c r="I3537" s="24">
        <v>0.62601079000000004</v>
      </c>
      <c r="J3537" s="24"/>
      <c r="K3537" s="24">
        <v>0.49010215000000001</v>
      </c>
      <c r="L3537" s="24"/>
      <c r="M3537" s="24">
        <v>0.32738243</v>
      </c>
      <c r="N3537" s="24"/>
    </row>
    <row r="3538" spans="2:14" ht="16" x14ac:dyDescent="0.2">
      <c r="B3538" s="24">
        <v>706.21</v>
      </c>
      <c r="C3538" s="24">
        <v>1.33736257</v>
      </c>
      <c r="D3538" s="24"/>
      <c r="E3538" s="24">
        <v>1.0710307100000001</v>
      </c>
      <c r="F3538" s="24"/>
      <c r="G3538" s="24">
        <v>0.96525254999999999</v>
      </c>
      <c r="H3538" s="24"/>
      <c r="I3538" s="24">
        <v>0.62488723999999995</v>
      </c>
      <c r="J3538" s="24"/>
      <c r="K3538" s="24">
        <v>0.48954255000000002</v>
      </c>
      <c r="L3538" s="24"/>
      <c r="M3538" s="24">
        <v>0.32661965999999998</v>
      </c>
      <c r="N3538" s="24"/>
    </row>
    <row r="3539" spans="2:14" ht="16" x14ac:dyDescent="0.2">
      <c r="B3539" s="24">
        <v>706.41</v>
      </c>
      <c r="C3539" s="24">
        <v>1.33485795</v>
      </c>
      <c r="D3539" s="24"/>
      <c r="E3539" s="24">
        <v>1.0697054699999999</v>
      </c>
      <c r="F3539" s="24"/>
      <c r="G3539" s="24">
        <v>0.96354744999999997</v>
      </c>
      <c r="H3539" s="24"/>
      <c r="I3539" s="24">
        <v>0.62400657999999998</v>
      </c>
      <c r="J3539" s="24"/>
      <c r="K3539" s="24">
        <v>0.48900753000000002</v>
      </c>
      <c r="L3539" s="24"/>
      <c r="M3539" s="24">
        <v>0.32571514000000001</v>
      </c>
      <c r="N3539" s="24"/>
    </row>
    <row r="3540" spans="2:14" ht="16" x14ac:dyDescent="0.2">
      <c r="B3540" s="24">
        <v>706.61</v>
      </c>
      <c r="C3540" s="24">
        <v>1.3334413599999999</v>
      </c>
      <c r="D3540" s="24"/>
      <c r="E3540" s="24">
        <v>1.0686966899999999</v>
      </c>
      <c r="F3540" s="24"/>
      <c r="G3540" s="24">
        <v>0.96279099999999995</v>
      </c>
      <c r="H3540" s="24"/>
      <c r="I3540" s="24">
        <v>0.62351065000000006</v>
      </c>
      <c r="J3540" s="24"/>
      <c r="K3540" s="24">
        <v>0.48837805000000001</v>
      </c>
      <c r="L3540" s="24"/>
      <c r="M3540" s="24">
        <v>0.32518012000000002</v>
      </c>
      <c r="N3540" s="24"/>
    </row>
    <row r="3541" spans="2:14" ht="16" x14ac:dyDescent="0.2">
      <c r="B3541" s="24">
        <v>706.81</v>
      </c>
      <c r="C3541" s="24">
        <v>1.3321477799999999</v>
      </c>
      <c r="D3541" s="24"/>
      <c r="E3541" s="24">
        <v>1.0675801300000001</v>
      </c>
      <c r="F3541" s="24"/>
      <c r="G3541" s="24">
        <v>0.96159170999999999</v>
      </c>
      <c r="H3541" s="24"/>
      <c r="I3541" s="24">
        <v>0.62278855</v>
      </c>
      <c r="J3541" s="24"/>
      <c r="K3541" s="24">
        <v>0.48814378000000003</v>
      </c>
      <c r="L3541" s="24"/>
      <c r="M3541" s="24">
        <v>0.32470191999999998</v>
      </c>
      <c r="N3541" s="24"/>
    </row>
    <row r="3542" spans="2:14" ht="16" x14ac:dyDescent="0.2">
      <c r="B3542" s="24">
        <v>707.01</v>
      </c>
      <c r="C3542" s="24">
        <v>1.33066204</v>
      </c>
      <c r="D3542" s="24"/>
      <c r="E3542" s="24">
        <v>1.06608109</v>
      </c>
      <c r="F3542" s="24"/>
      <c r="G3542" s="24">
        <v>0.96060751</v>
      </c>
      <c r="H3542" s="24"/>
      <c r="I3542" s="24">
        <v>0.62235768999999996</v>
      </c>
      <c r="J3542" s="24"/>
      <c r="K3542" s="24">
        <v>0.48753640999999998</v>
      </c>
      <c r="L3542" s="24"/>
      <c r="M3542" s="24">
        <v>0.32426450000000001</v>
      </c>
      <c r="N3542" s="24"/>
    </row>
    <row r="3543" spans="2:14" ht="16" x14ac:dyDescent="0.2">
      <c r="B3543" s="24">
        <v>707.21</v>
      </c>
      <c r="C3543" s="24">
        <v>1.3282419299999999</v>
      </c>
      <c r="D3543" s="24"/>
      <c r="E3543" s="24">
        <v>1.0644115599999999</v>
      </c>
      <c r="F3543" s="24"/>
      <c r="G3543" s="24">
        <v>0.95922622000000002</v>
      </c>
      <c r="H3543" s="24"/>
      <c r="I3543" s="24">
        <v>0.62167565999999996</v>
      </c>
      <c r="J3543" s="24"/>
      <c r="K3543" s="24">
        <v>0.48679911999999997</v>
      </c>
      <c r="L3543" s="24"/>
      <c r="M3543" s="24">
        <v>0.32360502000000002</v>
      </c>
      <c r="N3543" s="24"/>
    </row>
    <row r="3544" spans="2:14" ht="16" x14ac:dyDescent="0.2">
      <c r="B3544" s="24">
        <v>707.41</v>
      </c>
      <c r="C3544" s="24">
        <v>1.3263104800000001</v>
      </c>
      <c r="D3544" s="24"/>
      <c r="E3544" s="24">
        <v>1.06274153</v>
      </c>
      <c r="F3544" s="24"/>
      <c r="G3544" s="24">
        <v>0.95769486000000004</v>
      </c>
      <c r="H3544" s="24"/>
      <c r="I3544" s="24">
        <v>0.62059180000000003</v>
      </c>
      <c r="J3544" s="24"/>
      <c r="K3544" s="24">
        <v>0.48550937999999999</v>
      </c>
      <c r="L3544" s="24"/>
      <c r="M3544" s="24">
        <v>0.32266105</v>
      </c>
      <c r="N3544" s="24"/>
    </row>
    <row r="3545" spans="2:14" ht="16" x14ac:dyDescent="0.2">
      <c r="B3545" s="24">
        <v>707.61</v>
      </c>
      <c r="C3545" s="24">
        <v>1.3253192300000001</v>
      </c>
      <c r="D3545" s="24"/>
      <c r="E3545" s="24">
        <v>1.0614060999999999</v>
      </c>
      <c r="F3545" s="24"/>
      <c r="G3545" s="24">
        <v>0.95677948000000002</v>
      </c>
      <c r="H3545" s="24"/>
      <c r="I3545" s="24">
        <v>0.62058029000000003</v>
      </c>
      <c r="J3545" s="24"/>
      <c r="K3545" s="24">
        <v>0.48533769999999998</v>
      </c>
      <c r="L3545" s="24"/>
      <c r="M3545" s="24">
        <v>0.32220339999999997</v>
      </c>
      <c r="N3545" s="24"/>
    </row>
    <row r="3546" spans="2:14" ht="16" x14ac:dyDescent="0.2">
      <c r="B3546" s="24">
        <v>707.81</v>
      </c>
      <c r="C3546" s="24">
        <v>1.32374763</v>
      </c>
      <c r="D3546" s="24"/>
      <c r="E3546" s="24">
        <v>1.0602520099999999</v>
      </c>
      <c r="F3546" s="24"/>
      <c r="G3546" s="24">
        <v>0.95623893000000004</v>
      </c>
      <c r="H3546" s="24"/>
      <c r="I3546" s="24">
        <v>0.62030766000000004</v>
      </c>
      <c r="J3546" s="24"/>
      <c r="K3546" s="24">
        <v>0.48525505000000002</v>
      </c>
      <c r="L3546" s="24"/>
      <c r="M3546" s="24">
        <v>0.32227176000000002</v>
      </c>
      <c r="N3546" s="24"/>
    </row>
    <row r="3547" spans="2:14" ht="16" x14ac:dyDescent="0.2">
      <c r="B3547" s="24">
        <v>708.01</v>
      </c>
      <c r="C3547" s="24">
        <v>1.32185112</v>
      </c>
      <c r="D3547" s="24"/>
      <c r="E3547" s="24">
        <v>1.05921759</v>
      </c>
      <c r="F3547" s="24"/>
      <c r="G3547" s="24">
        <v>0.95507584999999995</v>
      </c>
      <c r="H3547" s="24"/>
      <c r="I3547" s="24">
        <v>0.61946206999999998</v>
      </c>
      <c r="J3547" s="24"/>
      <c r="K3547" s="24">
        <v>0.48477736999999999</v>
      </c>
      <c r="L3547" s="24"/>
      <c r="M3547" s="24">
        <v>0.32195818999999998</v>
      </c>
      <c r="N3547" s="24"/>
    </row>
    <row r="3548" spans="2:14" ht="16" x14ac:dyDescent="0.2">
      <c r="B3548" s="24">
        <v>708.21</v>
      </c>
      <c r="C3548" s="24">
        <v>1.32051538</v>
      </c>
      <c r="D3548" s="24"/>
      <c r="E3548" s="24">
        <v>1.0579466799999999</v>
      </c>
      <c r="F3548" s="24"/>
      <c r="G3548" s="24">
        <v>0.95373047</v>
      </c>
      <c r="H3548" s="24"/>
      <c r="I3548" s="24">
        <v>0.61864737000000003</v>
      </c>
      <c r="J3548" s="24"/>
      <c r="K3548" s="24">
        <v>0.48441644</v>
      </c>
      <c r="L3548" s="24"/>
      <c r="M3548" s="24">
        <v>0.32197657000000002</v>
      </c>
      <c r="N3548" s="24"/>
    </row>
    <row r="3549" spans="2:14" ht="16" x14ac:dyDescent="0.2">
      <c r="B3549" s="24">
        <v>708.41</v>
      </c>
      <c r="C3549" s="24">
        <v>1.31917913</v>
      </c>
      <c r="D3549" s="24"/>
      <c r="E3549" s="24">
        <v>1.05664943</v>
      </c>
      <c r="F3549" s="24"/>
      <c r="G3549" s="24">
        <v>0.95303612000000004</v>
      </c>
      <c r="H3549" s="24"/>
      <c r="I3549" s="24">
        <v>0.61809322</v>
      </c>
      <c r="J3549" s="24"/>
      <c r="K3549" s="24">
        <v>0.48436632000000002</v>
      </c>
      <c r="L3549" s="24"/>
      <c r="M3549" s="24">
        <v>0.32207965</v>
      </c>
      <c r="N3549" s="24"/>
    </row>
    <row r="3550" spans="2:14" ht="16" x14ac:dyDescent="0.2">
      <c r="B3550" s="24">
        <v>708.61</v>
      </c>
      <c r="C3550" s="24">
        <v>1.31731032</v>
      </c>
      <c r="D3550" s="24"/>
      <c r="E3550" s="24">
        <v>1.0552225</v>
      </c>
      <c r="F3550" s="24"/>
      <c r="G3550" s="24">
        <v>0.95149903000000002</v>
      </c>
      <c r="H3550" s="24"/>
      <c r="I3550" s="24">
        <v>0.61703037000000005</v>
      </c>
      <c r="J3550" s="24"/>
      <c r="K3550" s="24">
        <v>0.48376433000000002</v>
      </c>
      <c r="L3550" s="24"/>
      <c r="M3550" s="24">
        <v>0.32177742999999998</v>
      </c>
      <c r="N3550" s="24"/>
    </row>
    <row r="3551" spans="2:14" ht="16" x14ac:dyDescent="0.2">
      <c r="B3551" s="24">
        <v>708.81</v>
      </c>
      <c r="C3551" s="24">
        <v>1.31562209</v>
      </c>
      <c r="D3551" s="24"/>
      <c r="E3551" s="24">
        <v>1.05403533</v>
      </c>
      <c r="F3551" s="24"/>
      <c r="G3551" s="24">
        <v>0.95017326000000002</v>
      </c>
      <c r="H3551" s="24"/>
      <c r="I3551" s="24">
        <v>0.61641933999999998</v>
      </c>
      <c r="J3551" s="24"/>
      <c r="K3551" s="24">
        <v>0.48329259000000002</v>
      </c>
      <c r="L3551" s="24"/>
      <c r="M3551" s="24">
        <v>0.32162327000000002</v>
      </c>
      <c r="N3551" s="24"/>
    </row>
    <row r="3552" spans="2:14" ht="16" x14ac:dyDescent="0.2">
      <c r="B3552" s="24">
        <v>709.01</v>
      </c>
      <c r="C3552" s="24">
        <v>1.3140431800000001</v>
      </c>
      <c r="D3552" s="24"/>
      <c r="E3552" s="24">
        <v>1.0526824100000001</v>
      </c>
      <c r="F3552" s="24"/>
      <c r="G3552" s="24">
        <v>0.94911502999999997</v>
      </c>
      <c r="H3552" s="24"/>
      <c r="I3552" s="24">
        <v>0.61559593000000001</v>
      </c>
      <c r="J3552" s="24"/>
      <c r="K3552" s="24">
        <v>0.48231060999999997</v>
      </c>
      <c r="L3552" s="24"/>
      <c r="M3552" s="24">
        <v>0.32115893000000001</v>
      </c>
      <c r="N3552" s="24"/>
    </row>
    <row r="3553" spans="2:14" ht="16" x14ac:dyDescent="0.2">
      <c r="B3553" s="24">
        <v>709.21</v>
      </c>
      <c r="C3553" s="24">
        <v>1.31266628</v>
      </c>
      <c r="D3553" s="24"/>
      <c r="E3553" s="24">
        <v>1.0514929799999999</v>
      </c>
      <c r="F3553" s="24"/>
      <c r="G3553" s="24">
        <v>0.94864143999999995</v>
      </c>
      <c r="H3553" s="24"/>
      <c r="I3553" s="24">
        <v>0.61506868999999997</v>
      </c>
      <c r="J3553" s="24"/>
      <c r="K3553" s="24">
        <v>0.48179920999999998</v>
      </c>
      <c r="L3553" s="24"/>
      <c r="M3553" s="24">
        <v>0.32133652000000001</v>
      </c>
      <c r="N3553" s="24"/>
    </row>
    <row r="3554" spans="2:14" ht="16" x14ac:dyDescent="0.2">
      <c r="B3554" s="24">
        <v>709.41</v>
      </c>
      <c r="C3554" s="24">
        <v>1.3108815700000001</v>
      </c>
      <c r="D3554" s="24"/>
      <c r="E3554" s="24">
        <v>1.05003403</v>
      </c>
      <c r="F3554" s="24"/>
      <c r="G3554" s="24">
        <v>0.94710601000000005</v>
      </c>
      <c r="H3554" s="24"/>
      <c r="I3554" s="24">
        <v>0.61432969999999998</v>
      </c>
      <c r="J3554" s="24"/>
      <c r="K3554" s="24">
        <v>0.48110839</v>
      </c>
      <c r="L3554" s="24"/>
      <c r="M3554" s="24">
        <v>0.32103661</v>
      </c>
      <c r="N3554" s="24"/>
    </row>
    <row r="3555" spans="2:14" ht="16" x14ac:dyDescent="0.2">
      <c r="B3555" s="24">
        <v>709.61</v>
      </c>
      <c r="C3555" s="24">
        <v>1.3093901100000001</v>
      </c>
      <c r="D3555" s="24"/>
      <c r="E3555" s="24">
        <v>1.0491117999999999</v>
      </c>
      <c r="F3555" s="24"/>
      <c r="G3555" s="24">
        <v>0.94589535999999996</v>
      </c>
      <c r="H3555" s="24"/>
      <c r="I3555" s="24">
        <v>0.61339776000000001</v>
      </c>
      <c r="J3555" s="24"/>
      <c r="K3555" s="24">
        <v>0.48080982</v>
      </c>
      <c r="L3555" s="24"/>
      <c r="M3555" s="24">
        <v>0.32091130000000001</v>
      </c>
      <c r="N3555" s="24"/>
    </row>
    <row r="3556" spans="2:14" ht="16" x14ac:dyDescent="0.2">
      <c r="B3556" s="24">
        <v>709.81</v>
      </c>
      <c r="C3556" s="24">
        <v>1.30776961</v>
      </c>
      <c r="D3556" s="24"/>
      <c r="E3556" s="24">
        <v>1.0477155499999999</v>
      </c>
      <c r="F3556" s="24"/>
      <c r="G3556" s="24">
        <v>0.94476201999999998</v>
      </c>
      <c r="H3556" s="24"/>
      <c r="I3556" s="24">
        <v>0.61219889999999999</v>
      </c>
      <c r="J3556" s="24"/>
      <c r="K3556" s="24">
        <v>0.48006421999999999</v>
      </c>
      <c r="L3556" s="24"/>
      <c r="M3556" s="24">
        <v>0.32027319999999998</v>
      </c>
      <c r="N3556" s="24"/>
    </row>
    <row r="3557" spans="2:14" ht="16" x14ac:dyDescent="0.2">
      <c r="B3557" s="24">
        <v>710.01</v>
      </c>
      <c r="C3557" s="24">
        <v>1.3063606000000001</v>
      </c>
      <c r="D3557" s="24"/>
      <c r="E3557" s="24">
        <v>1.04655283</v>
      </c>
      <c r="F3557" s="24"/>
      <c r="G3557" s="24">
        <v>0.94346255999999995</v>
      </c>
      <c r="H3557" s="24"/>
      <c r="I3557" s="24">
        <v>0.61146529000000005</v>
      </c>
      <c r="J3557" s="24"/>
      <c r="K3557" s="24">
        <v>0.47972545999999999</v>
      </c>
      <c r="L3557" s="24"/>
      <c r="M3557" s="24">
        <v>0.32026304999999999</v>
      </c>
      <c r="N3557" s="24"/>
    </row>
    <row r="3558" spans="2:14" ht="16" x14ac:dyDescent="0.2">
      <c r="B3558" s="24">
        <v>710.21</v>
      </c>
      <c r="C3558" s="24">
        <v>1.3050370899999999</v>
      </c>
      <c r="D3558" s="24"/>
      <c r="E3558" s="24">
        <v>1.0454080400000001</v>
      </c>
      <c r="F3558" s="24"/>
      <c r="G3558" s="24">
        <v>0.94251028000000003</v>
      </c>
      <c r="H3558" s="24"/>
      <c r="I3558" s="24">
        <v>0.61093134000000004</v>
      </c>
      <c r="J3558" s="24"/>
      <c r="K3558" s="24">
        <v>0.47901278000000003</v>
      </c>
      <c r="L3558" s="24"/>
      <c r="M3558" s="24">
        <v>0.32018339000000001</v>
      </c>
      <c r="N3558" s="24"/>
    </row>
    <row r="3559" spans="2:14" ht="16" x14ac:dyDescent="0.2">
      <c r="B3559" s="24">
        <v>710.41</v>
      </c>
      <c r="C3559" s="24">
        <v>1.30434246</v>
      </c>
      <c r="D3559" s="24"/>
      <c r="E3559" s="24">
        <v>1.0446148099999999</v>
      </c>
      <c r="F3559" s="24"/>
      <c r="G3559" s="24">
        <v>0.94145506000000001</v>
      </c>
      <c r="H3559" s="24"/>
      <c r="I3559" s="24">
        <v>0.61051040999999995</v>
      </c>
      <c r="J3559" s="24"/>
      <c r="K3559" s="24">
        <v>0.47836432000000001</v>
      </c>
      <c r="L3559" s="24"/>
      <c r="M3559" s="24">
        <v>0.32025272999999999</v>
      </c>
      <c r="N3559" s="24"/>
    </row>
    <row r="3560" spans="2:14" ht="16" x14ac:dyDescent="0.2">
      <c r="B3560" s="24">
        <v>710.61</v>
      </c>
      <c r="C3560" s="24">
        <v>1.3033708900000001</v>
      </c>
      <c r="D3560" s="24"/>
      <c r="E3560" s="24">
        <v>1.0433422000000001</v>
      </c>
      <c r="F3560" s="24"/>
      <c r="G3560" s="24">
        <v>0.94088786999999996</v>
      </c>
      <c r="H3560" s="24"/>
      <c r="I3560" s="24">
        <v>0.61007524999999996</v>
      </c>
      <c r="J3560" s="24"/>
      <c r="K3560" s="24">
        <v>0.47789127999999997</v>
      </c>
      <c r="L3560" s="24"/>
      <c r="M3560" s="24">
        <v>0.32002997999999999</v>
      </c>
      <c r="N3560" s="24"/>
    </row>
    <row r="3561" spans="2:14" ht="16" x14ac:dyDescent="0.2">
      <c r="B3561" s="24">
        <v>710.81</v>
      </c>
      <c r="C3561" s="24">
        <v>1.30218353</v>
      </c>
      <c r="D3561" s="24"/>
      <c r="E3561" s="24">
        <v>1.0421253699999999</v>
      </c>
      <c r="F3561" s="24"/>
      <c r="G3561" s="24">
        <v>0.93976755999999995</v>
      </c>
      <c r="H3561" s="24"/>
      <c r="I3561" s="24">
        <v>0.60917619000000001</v>
      </c>
      <c r="J3561" s="24"/>
      <c r="K3561" s="24">
        <v>0.47787435</v>
      </c>
      <c r="L3561" s="24"/>
      <c r="M3561" s="24">
        <v>0.31942938999999998</v>
      </c>
      <c r="N3561" s="24"/>
    </row>
    <row r="3562" spans="2:14" ht="16" x14ac:dyDescent="0.2">
      <c r="B3562" s="24">
        <v>711.01</v>
      </c>
      <c r="C3562" s="24">
        <v>1.3010097199999999</v>
      </c>
      <c r="D3562" s="24"/>
      <c r="E3562" s="24">
        <v>1.04130817</v>
      </c>
      <c r="F3562" s="24"/>
      <c r="G3562" s="24">
        <v>0.93931628</v>
      </c>
      <c r="H3562" s="24"/>
      <c r="I3562" s="24">
        <v>0.60919361000000005</v>
      </c>
      <c r="J3562" s="24"/>
      <c r="K3562" s="24">
        <v>0.47784539999999998</v>
      </c>
      <c r="L3562" s="24"/>
      <c r="M3562" s="24">
        <v>0.31932919999999998</v>
      </c>
      <c r="N3562" s="24"/>
    </row>
    <row r="3563" spans="2:14" ht="16" x14ac:dyDescent="0.2">
      <c r="B3563" s="24">
        <v>711.21</v>
      </c>
      <c r="C3563" s="24">
        <v>1.30012851</v>
      </c>
      <c r="D3563" s="24"/>
      <c r="E3563" s="24">
        <v>1.0403294700000001</v>
      </c>
      <c r="F3563" s="24"/>
      <c r="G3563" s="24">
        <v>0.93816031</v>
      </c>
      <c r="H3563" s="24"/>
      <c r="I3563" s="24">
        <v>0.60857139999999998</v>
      </c>
      <c r="J3563" s="24"/>
      <c r="K3563" s="24">
        <v>0.47758039000000002</v>
      </c>
      <c r="L3563" s="24"/>
      <c r="M3563" s="24">
        <v>0.31891844000000003</v>
      </c>
      <c r="N3563" s="24"/>
    </row>
    <row r="3564" spans="2:14" ht="16" x14ac:dyDescent="0.2">
      <c r="B3564" s="24">
        <v>711.41</v>
      </c>
      <c r="C3564" s="24">
        <v>1.29887207</v>
      </c>
      <c r="D3564" s="24"/>
      <c r="E3564" s="24">
        <v>1.03894928</v>
      </c>
      <c r="F3564" s="24"/>
      <c r="G3564" s="24">
        <v>0.93693886999999998</v>
      </c>
      <c r="H3564" s="24"/>
      <c r="I3564" s="24">
        <v>0.60787305999999997</v>
      </c>
      <c r="J3564" s="24"/>
      <c r="K3564" s="24">
        <v>0.47680687999999999</v>
      </c>
      <c r="L3564" s="24"/>
      <c r="M3564" s="24">
        <v>0.31864890000000001</v>
      </c>
      <c r="N3564" s="24"/>
    </row>
    <row r="3565" spans="2:14" ht="16" x14ac:dyDescent="0.2">
      <c r="B3565" s="24">
        <v>711.61</v>
      </c>
      <c r="C3565" s="24">
        <v>1.2974854300000001</v>
      </c>
      <c r="D3565" s="24"/>
      <c r="E3565" s="24">
        <v>1.0378074500000001</v>
      </c>
      <c r="F3565" s="24"/>
      <c r="G3565" s="24">
        <v>0.93607560000000001</v>
      </c>
      <c r="H3565" s="24"/>
      <c r="I3565" s="24">
        <v>0.60740662999999995</v>
      </c>
      <c r="J3565" s="24"/>
      <c r="K3565" s="24">
        <v>0.47617155</v>
      </c>
      <c r="L3565" s="24"/>
      <c r="M3565" s="24">
        <v>0.31839421000000001</v>
      </c>
      <c r="N3565" s="24"/>
    </row>
    <row r="3566" spans="2:14" ht="16" x14ac:dyDescent="0.2">
      <c r="B3566" s="24">
        <v>711.81</v>
      </c>
      <c r="C3566" s="24">
        <v>1.2965246800000001</v>
      </c>
      <c r="D3566" s="24"/>
      <c r="E3566" s="24">
        <v>1.0369336600000001</v>
      </c>
      <c r="F3566" s="24"/>
      <c r="G3566" s="24">
        <v>0.93595271999999996</v>
      </c>
      <c r="H3566" s="24"/>
      <c r="I3566" s="24">
        <v>0.60720160999999995</v>
      </c>
      <c r="J3566" s="24"/>
      <c r="K3566" s="24">
        <v>0.47608510999999998</v>
      </c>
      <c r="L3566" s="24"/>
      <c r="M3566" s="24">
        <v>0.31930335999999998</v>
      </c>
      <c r="N3566" s="24"/>
    </row>
    <row r="3567" spans="2:14" ht="16" x14ac:dyDescent="0.2">
      <c r="B3567" s="24">
        <v>712.01</v>
      </c>
      <c r="C3567" s="24">
        <v>1.29432295</v>
      </c>
      <c r="D3567" s="24"/>
      <c r="E3567" s="24">
        <v>1.03531796</v>
      </c>
      <c r="F3567" s="24"/>
      <c r="G3567" s="24">
        <v>0.93410061</v>
      </c>
      <c r="H3567" s="24"/>
      <c r="I3567" s="24">
        <v>0.60597920000000005</v>
      </c>
      <c r="J3567" s="24"/>
      <c r="K3567" s="24">
        <v>0.47518307999999998</v>
      </c>
      <c r="L3567" s="24"/>
      <c r="M3567" s="24">
        <v>0.31871929999999998</v>
      </c>
      <c r="N3567" s="24"/>
    </row>
    <row r="3568" spans="2:14" ht="16" x14ac:dyDescent="0.2">
      <c r="B3568" s="24">
        <v>712.21</v>
      </c>
      <c r="C3568" s="24">
        <v>1.2926247900000001</v>
      </c>
      <c r="D3568" s="24"/>
      <c r="E3568" s="24">
        <v>1.0339934500000001</v>
      </c>
      <c r="F3568" s="24"/>
      <c r="G3568" s="24">
        <v>0.93297231999999997</v>
      </c>
      <c r="H3568" s="24"/>
      <c r="I3568" s="24">
        <v>0.60507880999999997</v>
      </c>
      <c r="J3568" s="24"/>
      <c r="K3568" s="24">
        <v>0.47468981999999998</v>
      </c>
      <c r="L3568" s="24"/>
      <c r="M3568" s="24">
        <v>0.31835919000000001</v>
      </c>
      <c r="N3568" s="24"/>
    </row>
    <row r="3569" spans="2:14" ht="16" x14ac:dyDescent="0.2">
      <c r="B3569" s="24">
        <v>712.41</v>
      </c>
      <c r="C3569" s="24">
        <v>1.2907110500000001</v>
      </c>
      <c r="D3569" s="24"/>
      <c r="E3569" s="24">
        <v>1.0325542299999999</v>
      </c>
      <c r="F3569" s="24"/>
      <c r="G3569" s="24">
        <v>0.93200965000000002</v>
      </c>
      <c r="H3569" s="24"/>
      <c r="I3569" s="24">
        <v>0.60410008999999998</v>
      </c>
      <c r="J3569" s="24"/>
      <c r="K3569" s="24">
        <v>0.47374898999999998</v>
      </c>
      <c r="L3569" s="24"/>
      <c r="M3569" s="24">
        <v>0.31812499999999999</v>
      </c>
      <c r="N3569" s="24"/>
    </row>
    <row r="3570" spans="2:14" ht="16" x14ac:dyDescent="0.2">
      <c r="B3570" s="24">
        <v>712.61</v>
      </c>
      <c r="C3570" s="24">
        <v>1.28883616</v>
      </c>
      <c r="D3570" s="24"/>
      <c r="E3570" s="24">
        <v>1.03114434</v>
      </c>
      <c r="F3570" s="24"/>
      <c r="G3570" s="24">
        <v>0.93070366999999998</v>
      </c>
      <c r="H3570" s="24"/>
      <c r="I3570" s="24">
        <v>0.60317034000000003</v>
      </c>
      <c r="J3570" s="24"/>
      <c r="K3570" s="24">
        <v>0.47268318999999998</v>
      </c>
      <c r="L3570" s="24"/>
      <c r="M3570" s="24">
        <v>0.31757168000000002</v>
      </c>
      <c r="N3570" s="24"/>
    </row>
    <row r="3571" spans="2:14" ht="16" x14ac:dyDescent="0.2">
      <c r="B3571" s="24">
        <v>712.81</v>
      </c>
      <c r="C3571" s="24">
        <v>1.2871590900000001</v>
      </c>
      <c r="D3571" s="24"/>
      <c r="E3571" s="24">
        <v>1.03024907</v>
      </c>
      <c r="F3571" s="24"/>
      <c r="G3571" s="24">
        <v>0.92956989000000001</v>
      </c>
      <c r="H3571" s="24"/>
      <c r="I3571" s="24">
        <v>0.60252117999999999</v>
      </c>
      <c r="J3571" s="24"/>
      <c r="K3571" s="24">
        <v>0.47226029000000003</v>
      </c>
      <c r="L3571" s="24"/>
      <c r="M3571" s="24">
        <v>0.31723874000000002</v>
      </c>
      <c r="N3571" s="24"/>
    </row>
    <row r="3572" spans="2:14" ht="16" x14ac:dyDescent="0.2">
      <c r="B3572" s="24">
        <v>713.01</v>
      </c>
      <c r="C3572" s="24">
        <v>1.28539132</v>
      </c>
      <c r="D3572" s="24"/>
      <c r="E3572" s="24">
        <v>1.0289393499999999</v>
      </c>
      <c r="F3572" s="24"/>
      <c r="G3572" s="24">
        <v>0.92843547000000004</v>
      </c>
      <c r="H3572" s="24"/>
      <c r="I3572" s="24">
        <v>0.60170818999999998</v>
      </c>
      <c r="J3572" s="24"/>
      <c r="K3572" s="24">
        <v>0.47143171</v>
      </c>
      <c r="L3572" s="24"/>
      <c r="M3572" s="24">
        <v>0.31675230999999998</v>
      </c>
      <c r="N3572" s="24"/>
    </row>
    <row r="3573" spans="2:14" ht="16" x14ac:dyDescent="0.2">
      <c r="B3573" s="24">
        <v>713.21</v>
      </c>
      <c r="C3573" s="24">
        <v>1.2833412200000001</v>
      </c>
      <c r="D3573" s="24"/>
      <c r="E3573" s="24">
        <v>1.02762631</v>
      </c>
      <c r="F3573" s="24"/>
      <c r="G3573" s="24">
        <v>0.92720133999999998</v>
      </c>
      <c r="H3573" s="24"/>
      <c r="I3573" s="24">
        <v>0.60069790999999995</v>
      </c>
      <c r="J3573" s="24"/>
      <c r="K3573" s="24">
        <v>0.47054702999999998</v>
      </c>
      <c r="L3573" s="24"/>
      <c r="M3573" s="24">
        <v>0.31656719</v>
      </c>
      <c r="N3573" s="24"/>
    </row>
    <row r="3574" spans="2:14" ht="16" x14ac:dyDescent="0.2">
      <c r="B3574" s="24">
        <v>713.41</v>
      </c>
      <c r="C3574" s="24">
        <v>1.2812762799999999</v>
      </c>
      <c r="D3574" s="24"/>
      <c r="E3574" s="24">
        <v>1.02619327</v>
      </c>
      <c r="F3574" s="24"/>
      <c r="G3574" s="24">
        <v>0.92577611999999998</v>
      </c>
      <c r="H3574" s="24"/>
      <c r="I3574" s="24">
        <v>0.59971973999999995</v>
      </c>
      <c r="J3574" s="24"/>
      <c r="K3574" s="24">
        <v>0.46965351999999999</v>
      </c>
      <c r="L3574" s="24"/>
      <c r="M3574" s="24">
        <v>0.31564272999999998</v>
      </c>
      <c r="N3574" s="24"/>
    </row>
    <row r="3575" spans="2:14" ht="16" x14ac:dyDescent="0.2">
      <c r="B3575" s="24">
        <v>713.61</v>
      </c>
      <c r="C3575" s="24">
        <v>1.2795846200000001</v>
      </c>
      <c r="D3575" s="24"/>
      <c r="E3575" s="24">
        <v>1.02499213</v>
      </c>
      <c r="F3575" s="24"/>
      <c r="G3575" s="24">
        <v>0.92479339000000005</v>
      </c>
      <c r="H3575" s="24"/>
      <c r="I3575" s="24">
        <v>0.59872336000000004</v>
      </c>
      <c r="J3575" s="24"/>
      <c r="K3575" s="24">
        <v>0.46881893000000002</v>
      </c>
      <c r="L3575" s="24"/>
      <c r="M3575" s="24">
        <v>0.31504017000000001</v>
      </c>
      <c r="N3575" s="24"/>
    </row>
    <row r="3576" spans="2:14" ht="16" x14ac:dyDescent="0.2">
      <c r="B3576" s="24">
        <v>713.81</v>
      </c>
      <c r="C3576" s="24">
        <v>1.27827004</v>
      </c>
      <c r="D3576" s="24"/>
      <c r="E3576" s="24">
        <v>1.0233170599999999</v>
      </c>
      <c r="F3576" s="24"/>
      <c r="G3576" s="24">
        <v>0.92360666999999996</v>
      </c>
      <c r="H3576" s="24"/>
      <c r="I3576" s="24">
        <v>0.59816069000000005</v>
      </c>
      <c r="J3576" s="24"/>
      <c r="K3576" s="24">
        <v>0.46807309000000002</v>
      </c>
      <c r="L3576" s="24"/>
      <c r="M3576" s="24">
        <v>0.31440024999999999</v>
      </c>
      <c r="N3576" s="24"/>
    </row>
    <row r="3577" spans="2:14" ht="16" x14ac:dyDescent="0.2">
      <c r="B3577" s="24">
        <v>714.01</v>
      </c>
      <c r="C3577" s="24">
        <v>1.2766473</v>
      </c>
      <c r="D3577" s="24"/>
      <c r="E3577" s="24">
        <v>1.0221419300000001</v>
      </c>
      <c r="F3577" s="24"/>
      <c r="G3577" s="24">
        <v>0.92239605999999996</v>
      </c>
      <c r="H3577" s="24"/>
      <c r="I3577" s="24">
        <v>0.59782290999999999</v>
      </c>
      <c r="J3577" s="24"/>
      <c r="K3577" s="24">
        <v>0.46792030000000001</v>
      </c>
      <c r="L3577" s="24"/>
      <c r="M3577" s="24">
        <v>0.31416286999999998</v>
      </c>
      <c r="N3577" s="24"/>
    </row>
    <row r="3578" spans="2:14" ht="16" x14ac:dyDescent="0.2">
      <c r="B3578" s="24">
        <v>714.21</v>
      </c>
      <c r="C3578" s="24">
        <v>1.2757511500000001</v>
      </c>
      <c r="D3578" s="24"/>
      <c r="E3578" s="24">
        <v>1.0210708500000001</v>
      </c>
      <c r="F3578" s="24"/>
      <c r="G3578" s="24">
        <v>0.92177472000000005</v>
      </c>
      <c r="H3578" s="24"/>
      <c r="I3578" s="24">
        <v>0.59750714000000005</v>
      </c>
      <c r="J3578" s="24"/>
      <c r="K3578" s="24">
        <v>0.46738496000000002</v>
      </c>
      <c r="L3578" s="24"/>
      <c r="M3578" s="24">
        <v>0.31359223000000003</v>
      </c>
      <c r="N3578" s="24"/>
    </row>
    <row r="3579" spans="2:14" ht="16" x14ac:dyDescent="0.2">
      <c r="B3579" s="24">
        <v>714.41</v>
      </c>
      <c r="C3579" s="24">
        <v>1.2750646400000001</v>
      </c>
      <c r="D3579" s="24"/>
      <c r="E3579" s="24">
        <v>1.02047614</v>
      </c>
      <c r="F3579" s="24"/>
      <c r="G3579" s="24">
        <v>0.92122031999999998</v>
      </c>
      <c r="H3579" s="24"/>
      <c r="I3579" s="24">
        <v>0.59687825999999999</v>
      </c>
      <c r="J3579" s="24"/>
      <c r="K3579" s="24">
        <v>0.46741137999999999</v>
      </c>
      <c r="L3579" s="24"/>
      <c r="M3579" s="24">
        <v>0.31367452000000001</v>
      </c>
      <c r="N3579" s="24"/>
    </row>
    <row r="3580" spans="2:14" ht="16" x14ac:dyDescent="0.2">
      <c r="B3580" s="24">
        <v>714.61</v>
      </c>
      <c r="C3580" s="24">
        <v>1.27359723</v>
      </c>
      <c r="D3580" s="24"/>
      <c r="E3580" s="24">
        <v>1.01883733</v>
      </c>
      <c r="F3580" s="24"/>
      <c r="G3580" s="24">
        <v>0.9205468</v>
      </c>
      <c r="H3580" s="24"/>
      <c r="I3580" s="24">
        <v>0.5961301</v>
      </c>
      <c r="J3580" s="24"/>
      <c r="K3580" s="24">
        <v>0.46710395999999998</v>
      </c>
      <c r="L3580" s="24"/>
      <c r="M3580" s="24">
        <v>0.31308722999999999</v>
      </c>
      <c r="N3580" s="24"/>
    </row>
    <row r="3581" spans="2:14" ht="16" x14ac:dyDescent="0.2">
      <c r="B3581" s="24">
        <v>714.81</v>
      </c>
      <c r="C3581" s="24">
        <v>1.2726954100000001</v>
      </c>
      <c r="D3581" s="24"/>
      <c r="E3581" s="24">
        <v>1.0176389400000001</v>
      </c>
      <c r="F3581" s="24"/>
      <c r="G3581" s="24">
        <v>0.92004151000000001</v>
      </c>
      <c r="H3581" s="24"/>
      <c r="I3581" s="24">
        <v>0.59549076000000001</v>
      </c>
      <c r="J3581" s="24"/>
      <c r="K3581" s="24">
        <v>0.46727765999999998</v>
      </c>
      <c r="L3581" s="24"/>
      <c r="M3581" s="24">
        <v>0.31280917000000003</v>
      </c>
      <c r="N3581" s="24"/>
    </row>
    <row r="3582" spans="2:14" ht="16" x14ac:dyDescent="0.2">
      <c r="B3582" s="24">
        <v>715.01</v>
      </c>
      <c r="C3582" s="24">
        <v>1.2719067500000001</v>
      </c>
      <c r="D3582" s="24"/>
      <c r="E3582" s="24">
        <v>1.0165866100000001</v>
      </c>
      <c r="F3582" s="24"/>
      <c r="G3582" s="24">
        <v>0.91935330999999998</v>
      </c>
      <c r="H3582" s="24"/>
      <c r="I3582" s="24">
        <v>0.59500803999999996</v>
      </c>
      <c r="J3582" s="24"/>
      <c r="K3582" s="24">
        <v>0.46691138999999998</v>
      </c>
      <c r="L3582" s="24"/>
      <c r="M3582" s="24">
        <v>0.31250414999999998</v>
      </c>
      <c r="N3582" s="24"/>
    </row>
    <row r="3583" spans="2:14" ht="16" x14ac:dyDescent="0.2">
      <c r="B3583" s="24">
        <v>715.21</v>
      </c>
      <c r="C3583" s="24">
        <v>1.27099578</v>
      </c>
      <c r="D3583" s="24"/>
      <c r="E3583" s="24">
        <v>1.01537849</v>
      </c>
      <c r="F3583" s="24"/>
      <c r="G3583" s="24">
        <v>0.91843945000000005</v>
      </c>
      <c r="H3583" s="24"/>
      <c r="I3583" s="24">
        <v>0.59416281999999998</v>
      </c>
      <c r="J3583" s="24"/>
      <c r="K3583" s="24">
        <v>0.46669960999999999</v>
      </c>
      <c r="L3583" s="24"/>
      <c r="M3583" s="24">
        <v>0.31303636000000001</v>
      </c>
      <c r="N3583" s="24"/>
    </row>
    <row r="3584" spans="2:14" ht="16" x14ac:dyDescent="0.2">
      <c r="B3584" s="24">
        <v>715.41</v>
      </c>
      <c r="C3584" s="24">
        <v>1.2699005299999999</v>
      </c>
      <c r="D3584" s="24"/>
      <c r="E3584" s="24">
        <v>1.0144920399999999</v>
      </c>
      <c r="F3584" s="24"/>
      <c r="G3584" s="24">
        <v>0.91775751999999999</v>
      </c>
      <c r="H3584" s="24"/>
      <c r="I3584" s="24">
        <v>0.59343541</v>
      </c>
      <c r="J3584" s="24"/>
      <c r="K3584" s="24">
        <v>0.46626265</v>
      </c>
      <c r="L3584" s="24"/>
      <c r="M3584" s="24">
        <v>0.31371109000000003</v>
      </c>
      <c r="N3584" s="24"/>
    </row>
    <row r="3585" spans="2:14" ht="16" x14ac:dyDescent="0.2">
      <c r="B3585" s="24">
        <v>715.61</v>
      </c>
      <c r="C3585" s="24">
        <v>1.2684480300000001</v>
      </c>
      <c r="D3585" s="24"/>
      <c r="E3585" s="24">
        <v>1.01335515</v>
      </c>
      <c r="F3585" s="24"/>
      <c r="G3585" s="24">
        <v>0.91697054</v>
      </c>
      <c r="H3585" s="24"/>
      <c r="I3585" s="24">
        <v>0.59255102999999998</v>
      </c>
      <c r="J3585" s="24"/>
      <c r="K3585" s="24">
        <v>0.46573761000000002</v>
      </c>
      <c r="L3585" s="24"/>
      <c r="M3585" s="24">
        <v>0.31339765000000003</v>
      </c>
      <c r="N3585" s="24"/>
    </row>
    <row r="3586" spans="2:14" ht="16" x14ac:dyDescent="0.2">
      <c r="B3586" s="24">
        <v>715.81</v>
      </c>
      <c r="C3586" s="24">
        <v>1.26732087</v>
      </c>
      <c r="D3586" s="24"/>
      <c r="E3586" s="24">
        <v>1.0120707</v>
      </c>
      <c r="F3586" s="24"/>
      <c r="G3586" s="24">
        <v>0.91601873</v>
      </c>
      <c r="H3586" s="24"/>
      <c r="I3586" s="24">
        <v>0.59197016999999996</v>
      </c>
      <c r="J3586" s="24"/>
      <c r="K3586" s="24">
        <v>0.46537530999999999</v>
      </c>
      <c r="L3586" s="24"/>
      <c r="M3586" s="24">
        <v>0.31377367</v>
      </c>
      <c r="N3586" s="24"/>
    </row>
    <row r="3587" spans="2:14" ht="16" x14ac:dyDescent="0.2">
      <c r="B3587" s="24">
        <v>716.01</v>
      </c>
      <c r="C3587" s="24">
        <v>1.26565145</v>
      </c>
      <c r="D3587" s="24"/>
      <c r="E3587" s="24">
        <v>1.0107765200000001</v>
      </c>
      <c r="F3587" s="24"/>
      <c r="G3587" s="24">
        <v>0.91472810000000004</v>
      </c>
      <c r="H3587" s="24"/>
      <c r="I3587" s="24">
        <v>0.59066465000000001</v>
      </c>
      <c r="J3587" s="24"/>
      <c r="K3587" s="24">
        <v>0.46483595</v>
      </c>
      <c r="L3587" s="24"/>
      <c r="M3587" s="24">
        <v>0.31298799999999999</v>
      </c>
      <c r="N3587" s="24"/>
    </row>
    <row r="3588" spans="2:14" ht="16" x14ac:dyDescent="0.2">
      <c r="B3588" s="24">
        <v>716.21</v>
      </c>
      <c r="C3588" s="24">
        <v>1.2640547900000001</v>
      </c>
      <c r="D3588" s="24"/>
      <c r="E3588" s="24">
        <v>1.0100101699999999</v>
      </c>
      <c r="F3588" s="24"/>
      <c r="G3588" s="24">
        <v>0.91396140000000003</v>
      </c>
      <c r="H3588" s="24"/>
      <c r="I3588" s="24">
        <v>0.58994111999999999</v>
      </c>
      <c r="J3588" s="24"/>
      <c r="K3588" s="24">
        <v>0.46451934</v>
      </c>
      <c r="L3588" s="24"/>
      <c r="M3588" s="24">
        <v>0.31282473</v>
      </c>
      <c r="N3588" s="24"/>
    </row>
    <row r="3589" spans="2:14" ht="16" x14ac:dyDescent="0.2">
      <c r="B3589" s="24">
        <v>716.41</v>
      </c>
      <c r="C3589" s="24">
        <v>1.2630718299999999</v>
      </c>
      <c r="D3589" s="24"/>
      <c r="E3589" s="24">
        <v>1.0091912700000001</v>
      </c>
      <c r="F3589" s="24"/>
      <c r="G3589" s="24">
        <v>0.91289012000000003</v>
      </c>
      <c r="H3589" s="24"/>
      <c r="I3589" s="24">
        <v>0.58937225000000004</v>
      </c>
      <c r="J3589" s="24"/>
      <c r="K3589" s="24">
        <v>0.46383695000000003</v>
      </c>
      <c r="L3589" s="24"/>
      <c r="M3589" s="24">
        <v>0.31283797000000002</v>
      </c>
      <c r="N3589" s="24"/>
    </row>
    <row r="3590" spans="2:14" ht="16" x14ac:dyDescent="0.2">
      <c r="B3590" s="24">
        <v>716.61</v>
      </c>
      <c r="C3590" s="24">
        <v>1.26179021</v>
      </c>
      <c r="D3590" s="24"/>
      <c r="E3590" s="24">
        <v>1.00768619</v>
      </c>
      <c r="F3590" s="24"/>
      <c r="G3590" s="24">
        <v>0.91162971000000004</v>
      </c>
      <c r="H3590" s="24"/>
      <c r="I3590" s="24">
        <v>0.58858336</v>
      </c>
      <c r="J3590" s="24"/>
      <c r="K3590" s="24">
        <v>0.46331835999999998</v>
      </c>
      <c r="L3590" s="24"/>
      <c r="M3590" s="24">
        <v>0.31210871000000001</v>
      </c>
      <c r="N3590" s="24"/>
    </row>
    <row r="3591" spans="2:14" ht="16" x14ac:dyDescent="0.2">
      <c r="B3591" s="24">
        <v>716.81</v>
      </c>
      <c r="C3591" s="24">
        <v>1.2601667599999999</v>
      </c>
      <c r="D3591" s="24"/>
      <c r="E3591" s="24">
        <v>1.0067462700000001</v>
      </c>
      <c r="F3591" s="24"/>
      <c r="G3591" s="24">
        <v>0.91026967999999997</v>
      </c>
      <c r="H3591" s="24"/>
      <c r="I3591" s="24">
        <v>0.58779261999999999</v>
      </c>
      <c r="J3591" s="24"/>
      <c r="K3591" s="24">
        <v>0.46302274999999998</v>
      </c>
      <c r="L3591" s="24"/>
      <c r="M3591" s="24">
        <v>0.31174616999999999</v>
      </c>
      <c r="N3591" s="24"/>
    </row>
    <row r="3592" spans="2:14" ht="16" x14ac:dyDescent="0.2">
      <c r="B3592" s="24">
        <v>717.01</v>
      </c>
      <c r="C3592" s="24">
        <v>1.25878154</v>
      </c>
      <c r="D3592" s="24"/>
      <c r="E3592" s="24">
        <v>1.0055635599999999</v>
      </c>
      <c r="F3592" s="24"/>
      <c r="G3592" s="24">
        <v>0.90890371999999997</v>
      </c>
      <c r="H3592" s="24"/>
      <c r="I3592" s="24">
        <v>0.58698793999999999</v>
      </c>
      <c r="J3592" s="24"/>
      <c r="K3592" s="24">
        <v>0.46247607000000002</v>
      </c>
      <c r="L3592" s="24"/>
      <c r="M3592" s="24">
        <v>0.31157351999999999</v>
      </c>
      <c r="N3592" s="24"/>
    </row>
    <row r="3593" spans="2:14" ht="16" x14ac:dyDescent="0.2">
      <c r="B3593" s="24">
        <v>717.21</v>
      </c>
      <c r="C3593" s="24">
        <v>1.2574006900000001</v>
      </c>
      <c r="D3593" s="24"/>
      <c r="E3593" s="24">
        <v>1.0046447999999999</v>
      </c>
      <c r="F3593" s="24"/>
      <c r="G3593" s="24">
        <v>0.90787150999999999</v>
      </c>
      <c r="H3593" s="24"/>
      <c r="I3593" s="24">
        <v>0.58667259000000005</v>
      </c>
      <c r="J3593" s="24"/>
      <c r="K3593" s="24">
        <v>0.46171503000000003</v>
      </c>
      <c r="L3593" s="24"/>
      <c r="M3593" s="24">
        <v>0.31121815000000003</v>
      </c>
      <c r="N3593" s="24"/>
    </row>
    <row r="3594" spans="2:14" ht="16" x14ac:dyDescent="0.2">
      <c r="B3594" s="24">
        <v>717.41</v>
      </c>
      <c r="C3594" s="24">
        <v>1.2561511400000001</v>
      </c>
      <c r="D3594" s="24"/>
      <c r="E3594" s="24">
        <v>1.0036111700000001</v>
      </c>
      <c r="F3594" s="24"/>
      <c r="G3594" s="24">
        <v>0.90707828999999995</v>
      </c>
      <c r="H3594" s="24"/>
      <c r="I3594" s="24">
        <v>0.58619485999999998</v>
      </c>
      <c r="J3594" s="24"/>
      <c r="K3594" s="24">
        <v>0.46140653999999998</v>
      </c>
      <c r="L3594" s="24"/>
      <c r="M3594" s="24">
        <v>0.31111899999999998</v>
      </c>
      <c r="N3594" s="24"/>
    </row>
    <row r="3595" spans="2:14" ht="16" x14ac:dyDescent="0.2">
      <c r="B3595" s="24">
        <v>717.61</v>
      </c>
      <c r="C3595" s="24">
        <v>1.25468778</v>
      </c>
      <c r="D3595" s="24"/>
      <c r="E3595" s="24">
        <v>1.0022030099999999</v>
      </c>
      <c r="F3595" s="24"/>
      <c r="G3595" s="24">
        <v>0.90575813000000005</v>
      </c>
      <c r="H3595" s="24"/>
      <c r="I3595" s="24">
        <v>0.58587993999999999</v>
      </c>
      <c r="J3595" s="24"/>
      <c r="K3595" s="24">
        <v>0.46096567999999999</v>
      </c>
      <c r="L3595" s="24"/>
      <c r="M3595" s="24">
        <v>0.31076321000000001</v>
      </c>
      <c r="N3595" s="24"/>
    </row>
    <row r="3596" spans="2:14" ht="16" x14ac:dyDescent="0.2">
      <c r="B3596" s="24">
        <v>717.81</v>
      </c>
      <c r="C3596" s="24">
        <v>1.25351547</v>
      </c>
      <c r="D3596" s="24"/>
      <c r="E3596" s="24">
        <v>1.00097159</v>
      </c>
      <c r="F3596" s="24"/>
      <c r="G3596" s="24">
        <v>0.90469619000000001</v>
      </c>
      <c r="H3596" s="24"/>
      <c r="I3596" s="24">
        <v>0.58545071000000004</v>
      </c>
      <c r="J3596" s="24"/>
      <c r="K3596" s="24">
        <v>0.46061970000000002</v>
      </c>
      <c r="L3596" s="24"/>
      <c r="M3596" s="24">
        <v>0.31043092999999999</v>
      </c>
      <c r="N3596" s="24"/>
    </row>
    <row r="3597" spans="2:14" ht="16" x14ac:dyDescent="0.2">
      <c r="B3597" s="24">
        <v>718.01</v>
      </c>
      <c r="C3597" s="24">
        <v>1.25193797</v>
      </c>
      <c r="D3597" s="24"/>
      <c r="E3597" s="24">
        <v>1.0002110900000001</v>
      </c>
      <c r="F3597" s="24"/>
      <c r="G3597" s="24">
        <v>0.9037655</v>
      </c>
      <c r="H3597" s="24"/>
      <c r="I3597" s="24">
        <v>0.58534189999999997</v>
      </c>
      <c r="J3597" s="24"/>
      <c r="K3597" s="24">
        <v>0.46071670999999997</v>
      </c>
      <c r="L3597" s="24"/>
      <c r="M3597" s="24">
        <v>0.31037229</v>
      </c>
      <c r="N3597" s="24"/>
    </row>
    <row r="3598" spans="2:14" ht="16" x14ac:dyDescent="0.2">
      <c r="B3598" s="24">
        <v>718.21</v>
      </c>
      <c r="C3598" s="24">
        <v>1.25087229</v>
      </c>
      <c r="D3598" s="24"/>
      <c r="E3598" s="24">
        <v>0.99914791000000003</v>
      </c>
      <c r="F3598" s="24"/>
      <c r="G3598" s="24">
        <v>0.90293979999999996</v>
      </c>
      <c r="H3598" s="24"/>
      <c r="I3598" s="24">
        <v>0.58497778</v>
      </c>
      <c r="J3598" s="24"/>
      <c r="K3598" s="24">
        <v>0.46028155999999998</v>
      </c>
      <c r="L3598" s="24"/>
      <c r="M3598" s="24">
        <v>0.31019166999999997</v>
      </c>
      <c r="N3598" s="24"/>
    </row>
    <row r="3599" spans="2:14" ht="16" x14ac:dyDescent="0.2">
      <c r="B3599" s="24">
        <v>718.41</v>
      </c>
      <c r="C3599" s="24">
        <v>1.2494630600000001</v>
      </c>
      <c r="D3599" s="24"/>
      <c r="E3599" s="24">
        <v>0.99806828999999997</v>
      </c>
      <c r="F3599" s="24"/>
      <c r="G3599" s="24">
        <v>0.90194717999999996</v>
      </c>
      <c r="H3599" s="24"/>
      <c r="I3599" s="24">
        <v>0.58424763000000002</v>
      </c>
      <c r="J3599" s="24"/>
      <c r="K3599" s="24">
        <v>0.46022966999999998</v>
      </c>
      <c r="L3599" s="24"/>
      <c r="M3599" s="24">
        <v>0.31034049000000002</v>
      </c>
      <c r="N3599" s="24"/>
    </row>
    <row r="3600" spans="2:14" ht="16" x14ac:dyDescent="0.2">
      <c r="B3600" s="24">
        <v>718.61</v>
      </c>
      <c r="C3600" s="24">
        <v>1.24752522</v>
      </c>
      <c r="D3600" s="24"/>
      <c r="E3600" s="24">
        <v>0.99611050000000001</v>
      </c>
      <c r="F3600" s="24"/>
      <c r="G3600" s="24">
        <v>0.90075256999999997</v>
      </c>
      <c r="H3600" s="24"/>
      <c r="I3600" s="24">
        <v>0.58297301000000001</v>
      </c>
      <c r="J3600" s="24"/>
      <c r="K3600" s="24">
        <v>0.45932877999999999</v>
      </c>
      <c r="L3600" s="24"/>
      <c r="M3600" s="24">
        <v>0.30947481999999998</v>
      </c>
      <c r="N3600" s="24"/>
    </row>
    <row r="3601" spans="2:14" ht="16" x14ac:dyDescent="0.2">
      <c r="B3601" s="24">
        <v>718.81</v>
      </c>
      <c r="C3601" s="24">
        <v>1.2461543500000001</v>
      </c>
      <c r="D3601" s="24"/>
      <c r="E3601" s="24">
        <v>0.99493213999999996</v>
      </c>
      <c r="F3601" s="24"/>
      <c r="G3601" s="24">
        <v>0.89985356000000005</v>
      </c>
      <c r="H3601" s="24"/>
      <c r="I3601" s="24">
        <v>0.58233453000000002</v>
      </c>
      <c r="J3601" s="24"/>
      <c r="K3601" s="24">
        <v>0.45892980999999999</v>
      </c>
      <c r="L3601" s="24"/>
      <c r="M3601" s="24">
        <v>0.30915224000000002</v>
      </c>
      <c r="N3601" s="24"/>
    </row>
    <row r="3602" spans="2:14" ht="16" x14ac:dyDescent="0.2">
      <c r="B3602" s="24">
        <v>719.01</v>
      </c>
      <c r="C3602" s="24">
        <v>1.24479571</v>
      </c>
      <c r="D3602" s="24"/>
      <c r="E3602" s="24">
        <v>0.99424049000000003</v>
      </c>
      <c r="F3602" s="24"/>
      <c r="G3602" s="24">
        <v>0.89870583999999998</v>
      </c>
      <c r="H3602" s="24"/>
      <c r="I3602" s="24">
        <v>0.58156987000000004</v>
      </c>
      <c r="J3602" s="24"/>
      <c r="K3602" s="24">
        <v>0.45841377</v>
      </c>
      <c r="L3602" s="24"/>
      <c r="M3602" s="24">
        <v>0.30916769</v>
      </c>
      <c r="N3602" s="24"/>
    </row>
    <row r="3603" spans="2:14" ht="16" x14ac:dyDescent="0.2">
      <c r="B3603" s="24">
        <v>719.21</v>
      </c>
      <c r="C3603" s="24">
        <v>1.2433791199999999</v>
      </c>
      <c r="D3603" s="24"/>
      <c r="E3603" s="24">
        <v>0.99322416000000002</v>
      </c>
      <c r="F3603" s="24"/>
      <c r="G3603" s="24">
        <v>0.89751214999999995</v>
      </c>
      <c r="H3603" s="24"/>
      <c r="I3603" s="24">
        <v>0.58111871000000004</v>
      </c>
      <c r="J3603" s="24"/>
      <c r="K3603" s="24">
        <v>0.45813864999999998</v>
      </c>
      <c r="L3603" s="24"/>
      <c r="M3603" s="24">
        <v>0.30947835000000001</v>
      </c>
      <c r="N3603" s="24"/>
    </row>
    <row r="3604" spans="2:14" ht="16" x14ac:dyDescent="0.2">
      <c r="B3604" s="24">
        <v>719.41</v>
      </c>
      <c r="C3604" s="24">
        <v>1.24204373</v>
      </c>
      <c r="D3604" s="24"/>
      <c r="E3604" s="24">
        <v>0.99252530999999999</v>
      </c>
      <c r="F3604" s="24"/>
      <c r="G3604" s="24">
        <v>0.89656773999999995</v>
      </c>
      <c r="H3604" s="24"/>
      <c r="I3604" s="24">
        <v>0.58051693999999998</v>
      </c>
      <c r="J3604" s="24"/>
      <c r="K3604" s="24">
        <v>0.45795681999999999</v>
      </c>
      <c r="L3604" s="24"/>
      <c r="M3604" s="24">
        <v>0.30936090999999999</v>
      </c>
      <c r="N3604" s="24"/>
    </row>
    <row r="3605" spans="2:14" ht="16" x14ac:dyDescent="0.2">
      <c r="B3605" s="24">
        <v>719.61</v>
      </c>
      <c r="C3605" s="24">
        <v>1.2402081</v>
      </c>
      <c r="D3605" s="24"/>
      <c r="E3605" s="24">
        <v>0.99138919000000003</v>
      </c>
      <c r="F3605" s="24"/>
      <c r="G3605" s="24">
        <v>0.89537522999999997</v>
      </c>
      <c r="H3605" s="24"/>
      <c r="I3605" s="24">
        <v>0.57958445999999997</v>
      </c>
      <c r="J3605" s="24"/>
      <c r="K3605" s="24">
        <v>0.45742848000000003</v>
      </c>
      <c r="L3605" s="24"/>
      <c r="M3605" s="24">
        <v>0.30901753999999998</v>
      </c>
      <c r="N3605" s="24"/>
    </row>
    <row r="3606" spans="2:14" ht="16" x14ac:dyDescent="0.2">
      <c r="B3606" s="24">
        <v>719.81</v>
      </c>
      <c r="C3606" s="24">
        <v>1.23894937</v>
      </c>
      <c r="D3606" s="24"/>
      <c r="E3606" s="24">
        <v>0.99027558000000004</v>
      </c>
      <c r="F3606" s="24"/>
      <c r="G3606" s="24">
        <v>0.89440529999999996</v>
      </c>
      <c r="H3606" s="24"/>
      <c r="I3606" s="24">
        <v>0.57914292999999994</v>
      </c>
      <c r="J3606" s="24"/>
      <c r="K3606" s="24">
        <v>0.45678815</v>
      </c>
      <c r="L3606" s="24"/>
      <c r="M3606" s="24">
        <v>0.30903505999999997</v>
      </c>
      <c r="N3606" s="24"/>
    </row>
    <row r="3607" spans="2:14" ht="16" x14ac:dyDescent="0.2">
      <c r="B3607" s="24">
        <v>720.01</v>
      </c>
      <c r="C3607" s="24">
        <v>1.2376335599999999</v>
      </c>
      <c r="D3607" s="24"/>
      <c r="E3607" s="24">
        <v>0.98909606999999999</v>
      </c>
      <c r="F3607" s="24"/>
      <c r="G3607" s="24">
        <v>0.89337058000000003</v>
      </c>
      <c r="H3607" s="24"/>
      <c r="I3607" s="24">
        <v>0.57890321</v>
      </c>
      <c r="J3607" s="24"/>
      <c r="K3607" s="24">
        <v>0.45659549999999999</v>
      </c>
      <c r="L3607" s="24"/>
      <c r="M3607" s="24">
        <v>0.30858099</v>
      </c>
      <c r="N3607" s="24"/>
    </row>
    <row r="3608" spans="2:14" ht="16" x14ac:dyDescent="0.2">
      <c r="B3608" s="24">
        <v>720.21</v>
      </c>
      <c r="C3608" s="24">
        <v>1.23602729</v>
      </c>
      <c r="D3608" s="24"/>
      <c r="E3608" s="24">
        <v>0.98782230000000004</v>
      </c>
      <c r="F3608" s="24"/>
      <c r="G3608" s="24">
        <v>0.89240425999999995</v>
      </c>
      <c r="H3608" s="24"/>
      <c r="I3608" s="24">
        <v>0.57831368999999999</v>
      </c>
      <c r="J3608" s="24"/>
      <c r="K3608" s="24">
        <v>0.45603860000000002</v>
      </c>
      <c r="L3608" s="24"/>
      <c r="M3608" s="24">
        <v>0.30799926999999999</v>
      </c>
      <c r="N3608" s="24"/>
    </row>
    <row r="3609" spans="2:14" ht="16" x14ac:dyDescent="0.2">
      <c r="B3609" s="24">
        <v>720.41</v>
      </c>
      <c r="C3609" s="24">
        <v>1.2351520899999999</v>
      </c>
      <c r="D3609" s="24"/>
      <c r="E3609" s="24">
        <v>0.98699338999999997</v>
      </c>
      <c r="F3609" s="24"/>
      <c r="G3609" s="24">
        <v>0.89142586999999995</v>
      </c>
      <c r="H3609" s="24"/>
      <c r="I3609" s="24">
        <v>0.57763803999999996</v>
      </c>
      <c r="J3609" s="24"/>
      <c r="K3609" s="24">
        <v>0.45535862999999999</v>
      </c>
      <c r="L3609" s="24"/>
      <c r="M3609" s="24">
        <v>0.30799834999999998</v>
      </c>
      <c r="N3609" s="24"/>
    </row>
    <row r="3610" spans="2:14" ht="16" x14ac:dyDescent="0.2">
      <c r="B3610" s="24">
        <v>720.61</v>
      </c>
      <c r="C3610" s="24">
        <v>1.2334680200000001</v>
      </c>
      <c r="D3610" s="24"/>
      <c r="E3610" s="24">
        <v>0.98558442000000002</v>
      </c>
      <c r="F3610" s="24"/>
      <c r="G3610" s="24">
        <v>0.89009335000000001</v>
      </c>
      <c r="H3610" s="24"/>
      <c r="I3610" s="24">
        <v>0.57635813000000002</v>
      </c>
      <c r="J3610" s="24"/>
      <c r="K3610" s="24">
        <v>0.45478606999999999</v>
      </c>
      <c r="L3610" s="24"/>
      <c r="M3610" s="24">
        <v>0.30719711</v>
      </c>
      <c r="N3610" s="24"/>
    </row>
    <row r="3611" spans="2:14" ht="16" x14ac:dyDescent="0.2">
      <c r="B3611" s="24">
        <v>720.81</v>
      </c>
      <c r="C3611" s="24">
        <v>1.23229034</v>
      </c>
      <c r="D3611" s="24"/>
      <c r="E3611" s="24">
        <v>0.98495513000000001</v>
      </c>
      <c r="F3611" s="24"/>
      <c r="G3611" s="24">
        <v>0.88955463000000001</v>
      </c>
      <c r="H3611" s="24"/>
      <c r="I3611" s="24">
        <v>0.57593996000000003</v>
      </c>
      <c r="J3611" s="24"/>
      <c r="K3611" s="24">
        <v>0.45446829999999999</v>
      </c>
      <c r="L3611" s="24"/>
      <c r="M3611" s="24">
        <v>0.30706749</v>
      </c>
      <c r="N3611" s="24"/>
    </row>
    <row r="3612" spans="2:14" ht="16" x14ac:dyDescent="0.2">
      <c r="B3612" s="24">
        <v>721.01</v>
      </c>
      <c r="C3612" s="24">
        <v>1.2313229400000001</v>
      </c>
      <c r="D3612" s="24"/>
      <c r="E3612" s="24">
        <v>0.98407794999999998</v>
      </c>
      <c r="F3612" s="24"/>
      <c r="G3612" s="24">
        <v>0.88899843999999995</v>
      </c>
      <c r="H3612" s="24"/>
      <c r="I3612" s="24">
        <v>0.57553368000000005</v>
      </c>
      <c r="J3612" s="24"/>
      <c r="K3612" s="24">
        <v>0.45405416999999998</v>
      </c>
      <c r="L3612" s="24"/>
      <c r="M3612" s="24">
        <v>0.30713368000000002</v>
      </c>
      <c r="N3612" s="24"/>
    </row>
    <row r="3613" spans="2:14" ht="16" x14ac:dyDescent="0.2">
      <c r="B3613" s="24">
        <v>721.21</v>
      </c>
      <c r="C3613" s="24">
        <v>1.2300195199999999</v>
      </c>
      <c r="D3613" s="24"/>
      <c r="E3613" s="24">
        <v>0.98270690999999999</v>
      </c>
      <c r="F3613" s="24"/>
      <c r="G3613" s="24">
        <v>0.88814859000000002</v>
      </c>
      <c r="H3613" s="24"/>
      <c r="I3613" s="24">
        <v>0.57503806000000002</v>
      </c>
      <c r="J3613" s="24"/>
      <c r="K3613" s="24">
        <v>0.45348305999999999</v>
      </c>
      <c r="L3613" s="24"/>
      <c r="M3613" s="24">
        <v>0.30695304000000001</v>
      </c>
      <c r="N3613" s="24"/>
    </row>
    <row r="3614" spans="2:14" ht="16" x14ac:dyDescent="0.2">
      <c r="B3614" s="24">
        <v>721.41</v>
      </c>
      <c r="C3614" s="24">
        <v>1.2290473900000001</v>
      </c>
      <c r="D3614" s="24"/>
      <c r="E3614" s="24">
        <v>0.98147744000000003</v>
      </c>
      <c r="F3614" s="24"/>
      <c r="G3614" s="24">
        <v>0.88754789999999995</v>
      </c>
      <c r="H3614" s="24"/>
      <c r="I3614" s="24">
        <v>0.57407722000000005</v>
      </c>
      <c r="J3614" s="24"/>
      <c r="K3614" s="24">
        <v>0.45298775000000002</v>
      </c>
      <c r="L3614" s="24"/>
      <c r="M3614" s="24">
        <v>0.30687129000000002</v>
      </c>
      <c r="N3614" s="24"/>
    </row>
    <row r="3615" spans="2:14" ht="16" x14ac:dyDescent="0.2">
      <c r="B3615" s="24">
        <v>721.61</v>
      </c>
      <c r="C3615" s="24">
        <v>1.22743691</v>
      </c>
      <c r="D3615" s="24"/>
      <c r="E3615" s="24">
        <v>0.98027958000000004</v>
      </c>
      <c r="F3615" s="24"/>
      <c r="G3615" s="24">
        <v>0.88661842000000002</v>
      </c>
      <c r="H3615" s="24"/>
      <c r="I3615" s="24">
        <v>0.57366127</v>
      </c>
      <c r="J3615" s="24"/>
      <c r="K3615" s="24">
        <v>0.45263730000000002</v>
      </c>
      <c r="L3615" s="24"/>
      <c r="M3615" s="24">
        <v>0.30657794999999999</v>
      </c>
      <c r="N3615" s="24"/>
    </row>
    <row r="3616" spans="2:14" ht="16" x14ac:dyDescent="0.2">
      <c r="B3616" s="24">
        <v>721.81</v>
      </c>
      <c r="C3616" s="24">
        <v>1.2261667999999999</v>
      </c>
      <c r="D3616" s="24"/>
      <c r="E3616" s="24">
        <v>0.97946347</v>
      </c>
      <c r="F3616" s="24"/>
      <c r="G3616" s="24">
        <v>0.88595365999999998</v>
      </c>
      <c r="H3616" s="24"/>
      <c r="I3616" s="24">
        <v>0.57310388000000001</v>
      </c>
      <c r="J3616" s="24"/>
      <c r="K3616" s="24">
        <v>0.45220733000000002</v>
      </c>
      <c r="L3616" s="24"/>
      <c r="M3616" s="24">
        <v>0.30639797000000002</v>
      </c>
      <c r="N3616" s="24"/>
    </row>
    <row r="3617" spans="2:14" ht="16" x14ac:dyDescent="0.2">
      <c r="B3617" s="24">
        <v>722.01</v>
      </c>
      <c r="C3617" s="24">
        <v>1.22457383</v>
      </c>
      <c r="D3617" s="24"/>
      <c r="E3617" s="24">
        <v>0.97851999999999995</v>
      </c>
      <c r="F3617" s="24"/>
      <c r="G3617" s="24">
        <v>0.88499857000000004</v>
      </c>
      <c r="H3617" s="24"/>
      <c r="I3617" s="24">
        <v>0.57286612999999997</v>
      </c>
      <c r="J3617" s="24"/>
      <c r="K3617" s="24">
        <v>0.45200526000000002</v>
      </c>
      <c r="L3617" s="24"/>
      <c r="M3617" s="24">
        <v>0.30615927999999998</v>
      </c>
      <c r="N3617" s="24"/>
    </row>
    <row r="3618" spans="2:14" ht="16" x14ac:dyDescent="0.2">
      <c r="B3618" s="24">
        <v>722.21</v>
      </c>
      <c r="C3618" s="24">
        <v>1.2233485900000001</v>
      </c>
      <c r="D3618" s="24"/>
      <c r="E3618" s="24">
        <v>0.97750373999999995</v>
      </c>
      <c r="F3618" s="24"/>
      <c r="G3618" s="24">
        <v>0.88454639999999995</v>
      </c>
      <c r="H3618" s="24"/>
      <c r="I3618" s="24">
        <v>0.57176780000000005</v>
      </c>
      <c r="J3618" s="24"/>
      <c r="K3618" s="24">
        <v>0.45159469000000002</v>
      </c>
      <c r="L3618" s="24"/>
      <c r="M3618" s="24">
        <v>0.30597976999999998</v>
      </c>
      <c r="N3618" s="24"/>
    </row>
    <row r="3619" spans="2:14" ht="16" x14ac:dyDescent="0.2">
      <c r="B3619" s="24">
        <v>722.41</v>
      </c>
      <c r="C3619" s="24">
        <v>1.2218167</v>
      </c>
      <c r="D3619" s="24"/>
      <c r="E3619" s="24">
        <v>0.97665983000000001</v>
      </c>
      <c r="F3619" s="24"/>
      <c r="G3619" s="24">
        <v>0.88370912000000001</v>
      </c>
      <c r="H3619" s="24"/>
      <c r="I3619" s="24">
        <v>0.57102220999999997</v>
      </c>
      <c r="J3619" s="24"/>
      <c r="K3619" s="24">
        <v>0.45140632000000003</v>
      </c>
      <c r="L3619" s="24"/>
      <c r="M3619" s="24">
        <v>0.30570281999999999</v>
      </c>
      <c r="N3619" s="24"/>
    </row>
    <row r="3620" spans="2:14" ht="16" x14ac:dyDescent="0.2">
      <c r="B3620" s="24">
        <v>722.61</v>
      </c>
      <c r="C3620" s="24">
        <v>1.2203063999999999</v>
      </c>
      <c r="D3620" s="24"/>
      <c r="E3620" s="24">
        <v>0.97571255000000001</v>
      </c>
      <c r="F3620" s="24"/>
      <c r="G3620" s="24">
        <v>0.88296494000000003</v>
      </c>
      <c r="H3620" s="24"/>
      <c r="I3620" s="24">
        <v>0.57018652999999997</v>
      </c>
      <c r="J3620" s="24"/>
      <c r="K3620" s="24">
        <v>0.45096786999999999</v>
      </c>
      <c r="L3620" s="24"/>
      <c r="M3620" s="24">
        <v>0.30572495999999999</v>
      </c>
      <c r="N3620" s="24"/>
    </row>
    <row r="3621" spans="2:14" ht="16" x14ac:dyDescent="0.2">
      <c r="B3621" s="24">
        <v>722.81</v>
      </c>
      <c r="C3621" s="24">
        <v>1.2195587999999999</v>
      </c>
      <c r="D3621" s="24"/>
      <c r="E3621" s="24">
        <v>0.97510028999999998</v>
      </c>
      <c r="F3621" s="24"/>
      <c r="G3621" s="24">
        <v>0.88240461999999997</v>
      </c>
      <c r="H3621" s="24"/>
      <c r="I3621" s="24">
        <v>0.57005273000000001</v>
      </c>
      <c r="J3621" s="24"/>
      <c r="K3621" s="24">
        <v>0.45114655999999997</v>
      </c>
      <c r="L3621" s="24"/>
      <c r="M3621" s="24">
        <v>0.30607381</v>
      </c>
      <c r="N3621" s="24"/>
    </row>
    <row r="3622" spans="2:14" ht="16" x14ac:dyDescent="0.2">
      <c r="B3622" s="24">
        <v>723.01</v>
      </c>
      <c r="C3622" s="24">
        <v>1.21854675</v>
      </c>
      <c r="D3622" s="24"/>
      <c r="E3622" s="24">
        <v>0.97428371999999996</v>
      </c>
      <c r="F3622" s="24"/>
      <c r="G3622" s="24">
        <v>0.88138216999999996</v>
      </c>
      <c r="H3622" s="24"/>
      <c r="I3622" s="24">
        <v>0.56950957999999996</v>
      </c>
      <c r="J3622" s="24"/>
      <c r="K3622" s="24">
        <v>0.45103960999999998</v>
      </c>
      <c r="L3622" s="24"/>
      <c r="M3622" s="24">
        <v>0.30634735000000002</v>
      </c>
      <c r="N3622" s="24"/>
    </row>
    <row r="3623" spans="2:14" ht="16" x14ac:dyDescent="0.2">
      <c r="B3623" s="24">
        <v>723.21</v>
      </c>
      <c r="C3623" s="24">
        <v>1.2176401800000001</v>
      </c>
      <c r="D3623" s="24"/>
      <c r="E3623" s="24">
        <v>0.97305922</v>
      </c>
      <c r="F3623" s="24"/>
      <c r="G3623" s="24">
        <v>0.88081014000000002</v>
      </c>
      <c r="H3623" s="24"/>
      <c r="I3623" s="24">
        <v>0.56941014000000001</v>
      </c>
      <c r="J3623" s="24"/>
      <c r="K3623" s="24">
        <v>0.45061055</v>
      </c>
      <c r="L3623" s="24"/>
      <c r="M3623" s="24">
        <v>0.30666669000000002</v>
      </c>
      <c r="N3623" s="24"/>
    </row>
    <row r="3624" spans="2:14" ht="16" x14ac:dyDescent="0.2">
      <c r="B3624" s="24">
        <v>723.41</v>
      </c>
      <c r="C3624" s="24">
        <v>1.2166649700000001</v>
      </c>
      <c r="D3624" s="24"/>
      <c r="E3624" s="24">
        <v>0.97265584999999999</v>
      </c>
      <c r="F3624" s="24"/>
      <c r="G3624" s="24">
        <v>0.88035297000000001</v>
      </c>
      <c r="H3624" s="24"/>
      <c r="I3624" s="24">
        <v>0.56884639999999997</v>
      </c>
      <c r="J3624" s="24"/>
      <c r="K3624" s="24">
        <v>0.45045361</v>
      </c>
      <c r="L3624" s="24"/>
      <c r="M3624" s="24">
        <v>0.30663356000000003</v>
      </c>
      <c r="N3624" s="24"/>
    </row>
    <row r="3625" spans="2:14" ht="16" x14ac:dyDescent="0.2">
      <c r="B3625" s="24">
        <v>723.61</v>
      </c>
      <c r="C3625" s="24">
        <v>1.2154496299999999</v>
      </c>
      <c r="D3625" s="24"/>
      <c r="E3625" s="24">
        <v>0.97128786</v>
      </c>
      <c r="F3625" s="24"/>
      <c r="G3625" s="24">
        <v>0.87915030000000005</v>
      </c>
      <c r="H3625" s="24"/>
      <c r="I3625" s="24">
        <v>0.56826900999999996</v>
      </c>
      <c r="J3625" s="24"/>
      <c r="K3625" s="24">
        <v>0.44965537999999999</v>
      </c>
      <c r="L3625" s="24"/>
      <c r="M3625" s="24">
        <v>0.30632603000000003</v>
      </c>
      <c r="N3625" s="24"/>
    </row>
    <row r="3626" spans="2:14" ht="16" x14ac:dyDescent="0.2">
      <c r="B3626" s="24">
        <v>723.81</v>
      </c>
      <c r="C3626" s="24">
        <v>1.21430371</v>
      </c>
      <c r="D3626" s="24"/>
      <c r="E3626" s="24">
        <v>0.9694391</v>
      </c>
      <c r="F3626" s="24"/>
      <c r="G3626" s="24">
        <v>0.87775901999999995</v>
      </c>
      <c r="H3626" s="24"/>
      <c r="I3626" s="24">
        <v>0.56800203999999999</v>
      </c>
      <c r="J3626" s="24"/>
      <c r="K3626" s="24">
        <v>0.44897168999999998</v>
      </c>
      <c r="L3626" s="24"/>
      <c r="M3626" s="24">
        <v>0.30595320999999998</v>
      </c>
      <c r="N3626" s="24"/>
    </row>
    <row r="3627" spans="2:14" ht="16" x14ac:dyDescent="0.2">
      <c r="B3627" s="24">
        <v>724.01</v>
      </c>
      <c r="C3627" s="24">
        <v>1.2133420800000001</v>
      </c>
      <c r="D3627" s="24"/>
      <c r="E3627" s="24">
        <v>0.96793364000000004</v>
      </c>
      <c r="F3627" s="24"/>
      <c r="G3627" s="24">
        <v>0.87629846</v>
      </c>
      <c r="H3627" s="24"/>
      <c r="I3627" s="24">
        <v>0.56757974</v>
      </c>
      <c r="J3627" s="24"/>
      <c r="K3627" s="24">
        <v>0.44857546999999998</v>
      </c>
      <c r="L3627" s="24"/>
      <c r="M3627" s="24">
        <v>0.30522605000000003</v>
      </c>
      <c r="N3627" s="24"/>
    </row>
    <row r="3628" spans="2:14" ht="16" x14ac:dyDescent="0.2">
      <c r="B3628" s="24">
        <v>724.21</v>
      </c>
      <c r="C3628" s="24">
        <v>1.2123288999999999</v>
      </c>
      <c r="D3628" s="24"/>
      <c r="E3628" s="24">
        <v>0.96677652000000003</v>
      </c>
      <c r="F3628" s="24"/>
      <c r="G3628" s="24">
        <v>0.87549969999999999</v>
      </c>
      <c r="H3628" s="24"/>
      <c r="I3628" s="24">
        <v>0.56689579000000001</v>
      </c>
      <c r="J3628" s="24"/>
      <c r="K3628" s="24">
        <v>0.44798951999999997</v>
      </c>
      <c r="L3628" s="24"/>
      <c r="M3628" s="24">
        <v>0.30508887000000001</v>
      </c>
      <c r="N3628" s="24"/>
    </row>
    <row r="3629" spans="2:14" ht="16" x14ac:dyDescent="0.2">
      <c r="B3629" s="24">
        <v>724.41</v>
      </c>
      <c r="C3629" s="24">
        <v>1.21144897</v>
      </c>
      <c r="D3629" s="24"/>
      <c r="E3629" s="24">
        <v>0.96605381999999995</v>
      </c>
      <c r="F3629" s="24"/>
      <c r="G3629" s="24">
        <v>0.87436022000000002</v>
      </c>
      <c r="H3629" s="24"/>
      <c r="I3629" s="24">
        <v>0.56622642999999995</v>
      </c>
      <c r="J3629" s="24"/>
      <c r="K3629" s="24">
        <v>0.44754570999999999</v>
      </c>
      <c r="L3629" s="24"/>
      <c r="M3629" s="24">
        <v>0.30470339000000002</v>
      </c>
      <c r="N3629" s="24"/>
    </row>
    <row r="3630" spans="2:14" ht="16" x14ac:dyDescent="0.2">
      <c r="B3630" s="24">
        <v>724.61</v>
      </c>
      <c r="C3630" s="24">
        <v>1.21011618</v>
      </c>
      <c r="D3630" s="24"/>
      <c r="E3630" s="24">
        <v>0.96504995999999998</v>
      </c>
      <c r="F3630" s="24"/>
      <c r="G3630" s="24">
        <v>0.87308680000000005</v>
      </c>
      <c r="H3630" s="24"/>
      <c r="I3630" s="24">
        <v>0.56548213999999997</v>
      </c>
      <c r="J3630" s="24"/>
      <c r="K3630" s="24">
        <v>0.44713055000000002</v>
      </c>
      <c r="L3630" s="24"/>
      <c r="M3630" s="24">
        <v>0.30398293999999998</v>
      </c>
      <c r="N3630" s="24"/>
    </row>
    <row r="3631" spans="2:14" ht="16" x14ac:dyDescent="0.2">
      <c r="B3631" s="24">
        <v>724.81</v>
      </c>
      <c r="C3631" s="24">
        <v>1.2089606799999999</v>
      </c>
      <c r="D3631" s="24"/>
      <c r="E3631" s="24">
        <v>0.96423566000000005</v>
      </c>
      <c r="F3631" s="24"/>
      <c r="G3631" s="24">
        <v>0.87268435</v>
      </c>
      <c r="H3631" s="24"/>
      <c r="I3631" s="24">
        <v>0.56544985999999997</v>
      </c>
      <c r="J3631" s="24"/>
      <c r="K3631" s="24">
        <v>0.44722286999999999</v>
      </c>
      <c r="L3631" s="24"/>
      <c r="M3631" s="24">
        <v>0.30415640999999999</v>
      </c>
      <c r="N3631" s="24"/>
    </row>
    <row r="3632" spans="2:14" ht="16" x14ac:dyDescent="0.2">
      <c r="B3632" s="24">
        <v>725.01</v>
      </c>
      <c r="C3632" s="24">
        <v>1.2074152499999999</v>
      </c>
      <c r="D3632" s="24"/>
      <c r="E3632" s="24">
        <v>0.96296207</v>
      </c>
      <c r="F3632" s="24"/>
      <c r="G3632" s="24">
        <v>0.87123377000000002</v>
      </c>
      <c r="H3632" s="24"/>
      <c r="I3632" s="24">
        <v>0.56460409</v>
      </c>
      <c r="J3632" s="24"/>
      <c r="K3632" s="24">
        <v>0.44672345000000002</v>
      </c>
      <c r="L3632" s="24"/>
      <c r="M3632" s="24">
        <v>0.30380899</v>
      </c>
      <c r="N3632" s="24"/>
    </row>
    <row r="3633" spans="2:14" ht="16" x14ac:dyDescent="0.2">
      <c r="B3633" s="24">
        <v>725.21</v>
      </c>
      <c r="C3633" s="24">
        <v>1.2060744699999999</v>
      </c>
      <c r="D3633" s="24"/>
      <c r="E3633" s="24">
        <v>0.9614277</v>
      </c>
      <c r="F3633" s="24"/>
      <c r="G3633" s="24">
        <v>0.87004420000000005</v>
      </c>
      <c r="H3633" s="24"/>
      <c r="I3633" s="24">
        <v>0.56383359</v>
      </c>
      <c r="J3633" s="24"/>
      <c r="K3633" s="24">
        <v>0.44647903999999999</v>
      </c>
      <c r="L3633" s="24"/>
      <c r="M3633" s="24">
        <v>0.30370371000000002</v>
      </c>
      <c r="N3633" s="24"/>
    </row>
    <row r="3634" spans="2:14" ht="16" x14ac:dyDescent="0.2">
      <c r="B3634" s="24">
        <v>725.41</v>
      </c>
      <c r="C3634" s="24">
        <v>1.20442944</v>
      </c>
      <c r="D3634" s="24"/>
      <c r="E3634" s="24">
        <v>0.96041182999999997</v>
      </c>
      <c r="F3634" s="24"/>
      <c r="G3634" s="24">
        <v>0.86934882000000002</v>
      </c>
      <c r="H3634" s="24"/>
      <c r="I3634" s="24">
        <v>0.56334521000000004</v>
      </c>
      <c r="J3634" s="24"/>
      <c r="K3634" s="24">
        <v>0.44581975000000001</v>
      </c>
      <c r="L3634" s="24"/>
      <c r="M3634" s="24">
        <v>0.30361454999999998</v>
      </c>
      <c r="N3634" s="24"/>
    </row>
    <row r="3635" spans="2:14" ht="16" x14ac:dyDescent="0.2">
      <c r="B3635" s="24">
        <v>725.61</v>
      </c>
      <c r="C3635" s="24">
        <v>1.2021891499999999</v>
      </c>
      <c r="D3635" s="24"/>
      <c r="E3635" s="24">
        <v>0.95924145999999999</v>
      </c>
      <c r="F3635" s="24"/>
      <c r="G3635" s="24">
        <v>0.86784044000000005</v>
      </c>
      <c r="H3635" s="24"/>
      <c r="I3635" s="24">
        <v>0.56251680000000004</v>
      </c>
      <c r="J3635" s="24"/>
      <c r="K3635" s="24">
        <v>0.44508577999999999</v>
      </c>
      <c r="L3635" s="24"/>
      <c r="M3635" s="24">
        <v>0.30306264999999999</v>
      </c>
      <c r="N3635" s="24"/>
    </row>
    <row r="3636" spans="2:14" ht="16" x14ac:dyDescent="0.2">
      <c r="B3636" s="24">
        <v>725.81</v>
      </c>
      <c r="C3636" s="24">
        <v>1.20060571</v>
      </c>
      <c r="D3636" s="24"/>
      <c r="E3636" s="24">
        <v>0.95825528999999998</v>
      </c>
      <c r="F3636" s="24"/>
      <c r="G3636" s="24">
        <v>0.86658773</v>
      </c>
      <c r="H3636" s="24"/>
      <c r="I3636" s="24">
        <v>0.56178832000000001</v>
      </c>
      <c r="J3636" s="24"/>
      <c r="K3636" s="24">
        <v>0.44436002000000002</v>
      </c>
      <c r="L3636" s="24"/>
      <c r="M3636" s="24">
        <v>0.30265072999999998</v>
      </c>
      <c r="N3636" s="24"/>
    </row>
    <row r="3637" spans="2:14" ht="16" x14ac:dyDescent="0.2">
      <c r="B3637" s="24">
        <v>726.01</v>
      </c>
      <c r="C3637" s="24">
        <v>1.19882255</v>
      </c>
      <c r="D3637" s="24"/>
      <c r="E3637" s="24">
        <v>0.95680359999999998</v>
      </c>
      <c r="F3637" s="24"/>
      <c r="G3637" s="24">
        <v>0.86524436999999998</v>
      </c>
      <c r="H3637" s="24"/>
      <c r="I3637" s="24">
        <v>0.56051792</v>
      </c>
      <c r="J3637" s="24"/>
      <c r="K3637" s="24">
        <v>0.44342942000000002</v>
      </c>
      <c r="L3637" s="24"/>
      <c r="M3637" s="24">
        <v>0.30238068000000001</v>
      </c>
      <c r="N3637" s="24"/>
    </row>
    <row r="3638" spans="2:14" ht="16" x14ac:dyDescent="0.2">
      <c r="B3638" s="24">
        <v>726.21</v>
      </c>
      <c r="C3638" s="24">
        <v>1.1970195299999999</v>
      </c>
      <c r="D3638" s="24"/>
      <c r="E3638" s="24">
        <v>0.95576380999999999</v>
      </c>
      <c r="F3638" s="24"/>
      <c r="G3638" s="24">
        <v>0.86433132999999995</v>
      </c>
      <c r="H3638" s="24"/>
      <c r="I3638" s="24">
        <v>0.55924532000000005</v>
      </c>
      <c r="J3638" s="24"/>
      <c r="K3638" s="24">
        <v>0.44273567000000003</v>
      </c>
      <c r="L3638" s="24"/>
      <c r="M3638" s="24">
        <v>0.30189839000000002</v>
      </c>
      <c r="N3638" s="24"/>
    </row>
    <row r="3639" spans="2:14" ht="16" x14ac:dyDescent="0.2">
      <c r="B3639" s="24">
        <v>726.41</v>
      </c>
      <c r="C3639" s="24">
        <v>1.1950567000000001</v>
      </c>
      <c r="D3639" s="24"/>
      <c r="E3639" s="24">
        <v>0.95472743000000004</v>
      </c>
      <c r="F3639" s="24"/>
      <c r="G3639" s="24">
        <v>0.86286065999999995</v>
      </c>
      <c r="H3639" s="24"/>
      <c r="I3639" s="24">
        <v>0.55866132999999996</v>
      </c>
      <c r="J3639" s="24"/>
      <c r="K3639" s="24">
        <v>0.44200458999999998</v>
      </c>
      <c r="L3639" s="24"/>
      <c r="M3639" s="24">
        <v>0.30139675999999999</v>
      </c>
      <c r="N3639" s="24"/>
    </row>
    <row r="3640" spans="2:14" ht="16" x14ac:dyDescent="0.2">
      <c r="B3640" s="24">
        <v>726.61</v>
      </c>
      <c r="C3640" s="24">
        <v>1.1933446400000001</v>
      </c>
      <c r="D3640" s="24"/>
      <c r="E3640" s="24">
        <v>0.95350948999999996</v>
      </c>
      <c r="F3640" s="24"/>
      <c r="G3640" s="24">
        <v>0.86157773000000004</v>
      </c>
      <c r="H3640" s="24"/>
      <c r="I3640" s="24">
        <v>0.55755739000000004</v>
      </c>
      <c r="J3640" s="24"/>
      <c r="K3640" s="24">
        <v>0.44157867000000001</v>
      </c>
      <c r="L3640" s="24"/>
      <c r="M3640" s="24">
        <v>0.30149439</v>
      </c>
      <c r="N3640" s="24"/>
    </row>
    <row r="3641" spans="2:14" ht="16" x14ac:dyDescent="0.2">
      <c r="B3641" s="24">
        <v>726.81</v>
      </c>
      <c r="C3641" s="24">
        <v>1.19186273</v>
      </c>
      <c r="D3641" s="24"/>
      <c r="E3641" s="24">
        <v>0.95241215000000001</v>
      </c>
      <c r="F3641" s="24"/>
      <c r="G3641" s="24">
        <v>0.86067888999999997</v>
      </c>
      <c r="H3641" s="24"/>
      <c r="I3641" s="24">
        <v>0.55682330999999996</v>
      </c>
      <c r="J3641" s="24"/>
      <c r="K3641" s="24">
        <v>0.44111664</v>
      </c>
      <c r="L3641" s="24"/>
      <c r="M3641" s="24">
        <v>0.30152378000000002</v>
      </c>
      <c r="N3641" s="24"/>
    </row>
    <row r="3642" spans="2:14" ht="16" x14ac:dyDescent="0.2">
      <c r="B3642" s="24">
        <v>727.01</v>
      </c>
      <c r="C3642" s="24">
        <v>1.1905719100000001</v>
      </c>
      <c r="D3642" s="24"/>
      <c r="E3642" s="24">
        <v>0.95143820000000001</v>
      </c>
      <c r="F3642" s="24"/>
      <c r="G3642" s="24">
        <v>0.86015335999999998</v>
      </c>
      <c r="H3642" s="24"/>
      <c r="I3642" s="24">
        <v>0.55599739000000004</v>
      </c>
      <c r="J3642" s="24"/>
      <c r="K3642" s="24">
        <v>0.44030549000000002</v>
      </c>
      <c r="L3642" s="24"/>
      <c r="M3642" s="24">
        <v>0.3015467</v>
      </c>
      <c r="N3642" s="24"/>
    </row>
    <row r="3643" spans="2:14" ht="16" x14ac:dyDescent="0.2">
      <c r="B3643" s="24">
        <v>727.21</v>
      </c>
      <c r="C3643" s="24">
        <v>1.1891282599999999</v>
      </c>
      <c r="D3643" s="24"/>
      <c r="E3643" s="24">
        <v>0.95046058</v>
      </c>
      <c r="F3643" s="24"/>
      <c r="G3643" s="24">
        <v>0.85940636999999998</v>
      </c>
      <c r="H3643" s="24"/>
      <c r="I3643" s="24">
        <v>0.55527678000000003</v>
      </c>
      <c r="J3643" s="24"/>
      <c r="K3643" s="24">
        <v>0.43915367</v>
      </c>
      <c r="L3643" s="24"/>
      <c r="M3643" s="24">
        <v>0.30120910000000001</v>
      </c>
      <c r="N3643" s="24"/>
    </row>
    <row r="3644" spans="2:14" ht="16" x14ac:dyDescent="0.2">
      <c r="B3644" s="24">
        <v>727.41</v>
      </c>
      <c r="C3644" s="24">
        <v>1.18782492</v>
      </c>
      <c r="D3644" s="24"/>
      <c r="E3644" s="24">
        <v>0.94993939000000005</v>
      </c>
      <c r="F3644" s="24"/>
      <c r="G3644" s="24">
        <v>0.85879461000000001</v>
      </c>
      <c r="H3644" s="24"/>
      <c r="I3644" s="24">
        <v>0.55457279000000004</v>
      </c>
      <c r="J3644" s="24"/>
      <c r="K3644" s="24">
        <v>0.43858248999999999</v>
      </c>
      <c r="L3644" s="24"/>
      <c r="M3644" s="24">
        <v>0.30044575000000001</v>
      </c>
      <c r="N3644" s="24"/>
    </row>
    <row r="3645" spans="2:14" ht="16" x14ac:dyDescent="0.2">
      <c r="B3645" s="24">
        <v>727.61</v>
      </c>
      <c r="C3645" s="24">
        <v>1.1864697500000001</v>
      </c>
      <c r="D3645" s="24"/>
      <c r="E3645" s="24">
        <v>0.94831595000000002</v>
      </c>
      <c r="F3645" s="24"/>
      <c r="G3645" s="24">
        <v>0.85747041000000002</v>
      </c>
      <c r="H3645" s="24"/>
      <c r="I3645" s="24">
        <v>0.55369723999999998</v>
      </c>
      <c r="J3645" s="24"/>
      <c r="K3645" s="24">
        <v>0.43756362999999998</v>
      </c>
      <c r="L3645" s="24"/>
      <c r="M3645" s="24">
        <v>0.29998722</v>
      </c>
      <c r="N3645" s="24"/>
    </row>
    <row r="3646" spans="2:14" ht="16" x14ac:dyDescent="0.2">
      <c r="B3646" s="24">
        <v>727.81</v>
      </c>
      <c r="C3646" s="24">
        <v>1.18547124</v>
      </c>
      <c r="D3646" s="24"/>
      <c r="E3646" s="24">
        <v>0.94709087999999997</v>
      </c>
      <c r="F3646" s="24"/>
      <c r="G3646" s="24">
        <v>0.85666023000000002</v>
      </c>
      <c r="H3646" s="24"/>
      <c r="I3646" s="24">
        <v>0.55291075000000001</v>
      </c>
      <c r="J3646" s="24"/>
      <c r="K3646" s="24">
        <v>0.43705580999999999</v>
      </c>
      <c r="L3646" s="24"/>
      <c r="M3646" s="24">
        <v>0.29955004000000002</v>
      </c>
      <c r="N3646" s="24"/>
    </row>
    <row r="3647" spans="2:14" ht="16" x14ac:dyDescent="0.2">
      <c r="B3647" s="24">
        <v>728.01</v>
      </c>
      <c r="C3647" s="24">
        <v>1.1855397299999999</v>
      </c>
      <c r="D3647" s="24"/>
      <c r="E3647" s="24">
        <v>0.94707916999999997</v>
      </c>
      <c r="F3647" s="24"/>
      <c r="G3647" s="24">
        <v>0.85658056000000005</v>
      </c>
      <c r="H3647" s="24"/>
      <c r="I3647" s="24">
        <v>0.55301476999999999</v>
      </c>
      <c r="J3647" s="24"/>
      <c r="K3647" s="24">
        <v>0.43755326999999999</v>
      </c>
      <c r="L3647" s="24"/>
      <c r="M3647" s="24">
        <v>0.29944865999999998</v>
      </c>
      <c r="N3647" s="24"/>
    </row>
    <row r="3648" spans="2:14" ht="16" x14ac:dyDescent="0.2">
      <c r="B3648" s="24">
        <v>728.21</v>
      </c>
      <c r="C3648" s="24">
        <v>1.18481255</v>
      </c>
      <c r="D3648" s="24"/>
      <c r="E3648" s="24">
        <v>0.94618265999999995</v>
      </c>
      <c r="F3648" s="24"/>
      <c r="G3648" s="24">
        <v>0.85619705000000002</v>
      </c>
      <c r="H3648" s="24"/>
      <c r="I3648" s="24">
        <v>0.55234070000000002</v>
      </c>
      <c r="J3648" s="24"/>
      <c r="K3648" s="24">
        <v>0.43735964999999999</v>
      </c>
      <c r="L3648" s="24"/>
      <c r="M3648" s="24">
        <v>0.29909836000000001</v>
      </c>
      <c r="N3648" s="24"/>
    </row>
    <row r="3649" spans="2:14" ht="16" x14ac:dyDescent="0.2">
      <c r="B3649" s="24">
        <v>728.41</v>
      </c>
      <c r="C3649" s="24">
        <v>1.1835890099999999</v>
      </c>
      <c r="D3649" s="24"/>
      <c r="E3649" s="24">
        <v>0.94537280000000001</v>
      </c>
      <c r="F3649" s="24"/>
      <c r="G3649" s="24">
        <v>0.85565091000000004</v>
      </c>
      <c r="H3649" s="24"/>
      <c r="I3649" s="24">
        <v>0.55204874999999998</v>
      </c>
      <c r="J3649" s="24"/>
      <c r="K3649" s="24">
        <v>0.43739899999999998</v>
      </c>
      <c r="L3649" s="24"/>
      <c r="M3649" s="24">
        <v>0.29856254999999998</v>
      </c>
      <c r="N3649" s="24"/>
    </row>
    <row r="3650" spans="2:14" ht="16" x14ac:dyDescent="0.2">
      <c r="B3650" s="24">
        <v>728.61</v>
      </c>
      <c r="C3650" s="24">
        <v>1.1828240699999999</v>
      </c>
      <c r="D3650" s="24"/>
      <c r="E3650" s="24">
        <v>0.94531807000000001</v>
      </c>
      <c r="F3650" s="24"/>
      <c r="G3650" s="24">
        <v>0.85537085000000002</v>
      </c>
      <c r="H3650" s="24"/>
      <c r="I3650" s="24">
        <v>0.55225953999999999</v>
      </c>
      <c r="J3650" s="24"/>
      <c r="K3650" s="24">
        <v>0.43753375</v>
      </c>
      <c r="L3650" s="24"/>
      <c r="M3650" s="24">
        <v>0.29913028000000003</v>
      </c>
      <c r="N3650" s="24"/>
    </row>
    <row r="3651" spans="2:14" ht="16" x14ac:dyDescent="0.2">
      <c r="B3651" s="24">
        <v>728.81</v>
      </c>
      <c r="C3651" s="24">
        <v>1.18241686</v>
      </c>
      <c r="D3651" s="24"/>
      <c r="E3651" s="24">
        <v>0.94528526999999996</v>
      </c>
      <c r="F3651" s="24"/>
      <c r="G3651" s="24">
        <v>0.85550901999999995</v>
      </c>
      <c r="H3651" s="24"/>
      <c r="I3651" s="24">
        <v>0.55260754999999995</v>
      </c>
      <c r="J3651" s="24"/>
      <c r="K3651" s="24">
        <v>0.43821513000000001</v>
      </c>
      <c r="L3651" s="24"/>
      <c r="M3651" s="24">
        <v>0.29958115000000002</v>
      </c>
      <c r="N3651" s="24"/>
    </row>
    <row r="3652" spans="2:14" ht="16" x14ac:dyDescent="0.2">
      <c r="B3652" s="24">
        <v>729.01</v>
      </c>
      <c r="C3652" s="24">
        <v>1.1818267</v>
      </c>
      <c r="D3652" s="24"/>
      <c r="E3652" s="24">
        <v>0.94459967</v>
      </c>
      <c r="F3652" s="24"/>
      <c r="G3652" s="24">
        <v>0.85524886</v>
      </c>
      <c r="H3652" s="24"/>
      <c r="I3652" s="24">
        <v>0.55270154999999999</v>
      </c>
      <c r="J3652" s="24"/>
      <c r="K3652" s="24">
        <v>0.43849167</v>
      </c>
      <c r="L3652" s="24"/>
      <c r="M3652" s="24">
        <v>0.29998050999999998</v>
      </c>
      <c r="N3652" s="24"/>
    </row>
    <row r="3653" spans="2:14" ht="16" x14ac:dyDescent="0.2">
      <c r="B3653" s="24">
        <v>729.21</v>
      </c>
      <c r="C3653" s="24">
        <v>1.18070499</v>
      </c>
      <c r="D3653" s="24"/>
      <c r="E3653" s="24">
        <v>0.94357033999999995</v>
      </c>
      <c r="F3653" s="24"/>
      <c r="G3653" s="24">
        <v>0.85469198999999996</v>
      </c>
      <c r="H3653" s="24"/>
      <c r="I3653" s="24">
        <v>0.55288532000000001</v>
      </c>
      <c r="J3653" s="24"/>
      <c r="K3653" s="24">
        <v>0.43834094000000001</v>
      </c>
      <c r="L3653" s="24"/>
      <c r="M3653" s="24">
        <v>0.29978724000000001</v>
      </c>
      <c r="N3653" s="24"/>
    </row>
    <row r="3654" spans="2:14" ht="16" x14ac:dyDescent="0.2">
      <c r="B3654" s="24">
        <v>729.41</v>
      </c>
      <c r="C3654" s="24">
        <v>1.17937319</v>
      </c>
      <c r="D3654" s="24"/>
      <c r="E3654" s="24">
        <v>0.94252237999999999</v>
      </c>
      <c r="F3654" s="24"/>
      <c r="G3654" s="24">
        <v>0.85397023999999999</v>
      </c>
      <c r="H3654" s="24"/>
      <c r="I3654" s="24">
        <v>0.55282794999999996</v>
      </c>
      <c r="J3654" s="24"/>
      <c r="K3654" s="24">
        <v>0.43770266000000002</v>
      </c>
      <c r="L3654" s="24"/>
      <c r="M3654" s="24">
        <v>0.29938546999999999</v>
      </c>
      <c r="N3654" s="24"/>
    </row>
    <row r="3655" spans="2:14" ht="16" x14ac:dyDescent="0.2">
      <c r="B3655" s="24">
        <v>729.61</v>
      </c>
      <c r="C3655" s="24">
        <v>1.17808424</v>
      </c>
      <c r="D3655" s="24"/>
      <c r="E3655" s="24">
        <v>0.94148752999999996</v>
      </c>
      <c r="F3655" s="24"/>
      <c r="G3655" s="24">
        <v>0.85283766999999999</v>
      </c>
      <c r="H3655" s="24"/>
      <c r="I3655" s="24">
        <v>0.55223533999999996</v>
      </c>
      <c r="J3655" s="24"/>
      <c r="K3655" s="24">
        <v>0.43726570999999997</v>
      </c>
      <c r="L3655" s="24"/>
      <c r="M3655" s="24">
        <v>0.29869043000000001</v>
      </c>
      <c r="N3655" s="24"/>
    </row>
    <row r="3656" spans="2:14" ht="16" x14ac:dyDescent="0.2">
      <c r="B3656" s="24">
        <v>729.81</v>
      </c>
      <c r="C3656" s="24">
        <v>1.17719142</v>
      </c>
      <c r="D3656" s="24"/>
      <c r="E3656" s="24">
        <v>0.94020245999999996</v>
      </c>
      <c r="F3656" s="24"/>
      <c r="G3656" s="24">
        <v>0.85155957000000004</v>
      </c>
      <c r="H3656" s="24"/>
      <c r="I3656" s="24">
        <v>0.55182195999999994</v>
      </c>
      <c r="J3656" s="24"/>
      <c r="K3656" s="24">
        <v>0.43665598</v>
      </c>
      <c r="L3656" s="24"/>
      <c r="M3656" s="24">
        <v>0.29838203000000002</v>
      </c>
      <c r="N3656" s="24"/>
    </row>
    <row r="3657" spans="2:14" ht="16" x14ac:dyDescent="0.2">
      <c r="B3657" s="24">
        <v>730.01</v>
      </c>
      <c r="C3657" s="24">
        <v>1.1755839400000001</v>
      </c>
      <c r="D3657" s="24"/>
      <c r="E3657" s="24">
        <v>0.93889389999999995</v>
      </c>
      <c r="F3657" s="24"/>
      <c r="G3657" s="24">
        <v>0.85042764999999998</v>
      </c>
      <c r="H3657" s="24"/>
      <c r="I3657" s="24">
        <v>0.55108924999999997</v>
      </c>
      <c r="J3657" s="24"/>
      <c r="K3657" s="24">
        <v>0.43595371999999999</v>
      </c>
      <c r="L3657" s="24"/>
      <c r="M3657" s="24">
        <v>0.29787478000000001</v>
      </c>
      <c r="N3657" s="24"/>
    </row>
    <row r="3658" spans="2:14" ht="16" x14ac:dyDescent="0.2">
      <c r="B3658" s="24">
        <v>730.21</v>
      </c>
      <c r="C3658" s="24">
        <v>1.1743098199999999</v>
      </c>
      <c r="D3658" s="24"/>
      <c r="E3658" s="24">
        <v>0.93752705000000003</v>
      </c>
      <c r="F3658" s="24"/>
      <c r="G3658" s="24">
        <v>0.84946116000000005</v>
      </c>
      <c r="H3658" s="24"/>
      <c r="I3658" s="24">
        <v>0.55062730000000004</v>
      </c>
      <c r="J3658" s="24"/>
      <c r="K3658" s="24">
        <v>0.43566806000000002</v>
      </c>
      <c r="L3658" s="24"/>
      <c r="M3658" s="24">
        <v>0.29724150999999999</v>
      </c>
      <c r="N3658" s="24"/>
    </row>
    <row r="3659" spans="2:14" ht="16" x14ac:dyDescent="0.2">
      <c r="B3659" s="24">
        <v>730.41</v>
      </c>
      <c r="C3659" s="24">
        <v>1.1729879599999999</v>
      </c>
      <c r="D3659" s="24"/>
      <c r="E3659" s="24">
        <v>0.93600055999999998</v>
      </c>
      <c r="F3659" s="24"/>
      <c r="G3659" s="24">
        <v>0.84842428999999997</v>
      </c>
      <c r="H3659" s="24"/>
      <c r="I3659" s="24">
        <v>0.55030581000000001</v>
      </c>
      <c r="J3659" s="24"/>
      <c r="K3659" s="24">
        <v>0.43531427</v>
      </c>
      <c r="L3659" s="24"/>
      <c r="M3659" s="24">
        <v>0.29681085000000001</v>
      </c>
      <c r="N3659" s="24"/>
    </row>
    <row r="3660" spans="2:14" ht="16" x14ac:dyDescent="0.2">
      <c r="B3660" s="24">
        <v>730.61</v>
      </c>
      <c r="C3660" s="24">
        <v>1.171276</v>
      </c>
      <c r="D3660" s="24"/>
      <c r="E3660" s="24">
        <v>0.93456075000000005</v>
      </c>
      <c r="F3660" s="24"/>
      <c r="G3660" s="24">
        <v>0.84710686999999996</v>
      </c>
      <c r="H3660" s="24"/>
      <c r="I3660" s="24">
        <v>0.54949110000000001</v>
      </c>
      <c r="J3660" s="24"/>
      <c r="K3660" s="24">
        <v>0.43487168999999998</v>
      </c>
      <c r="L3660" s="24"/>
      <c r="M3660" s="24">
        <v>0.29703375999999998</v>
      </c>
      <c r="N3660" s="24"/>
    </row>
    <row r="3661" spans="2:14" ht="16" x14ac:dyDescent="0.2">
      <c r="B3661" s="24">
        <v>730.81</v>
      </c>
      <c r="C3661" s="24">
        <v>1.1694369099999999</v>
      </c>
      <c r="D3661" s="24"/>
      <c r="E3661" s="24">
        <v>0.93322309999999997</v>
      </c>
      <c r="F3661" s="24"/>
      <c r="G3661" s="24">
        <v>0.84594066000000001</v>
      </c>
      <c r="H3661" s="24"/>
      <c r="I3661" s="24">
        <v>0.54864632000000002</v>
      </c>
      <c r="J3661" s="24"/>
      <c r="K3661" s="24">
        <v>0.43424943999999999</v>
      </c>
      <c r="L3661" s="24"/>
      <c r="M3661" s="24">
        <v>0.29699745</v>
      </c>
      <c r="N3661" s="24"/>
    </row>
    <row r="3662" spans="2:14" ht="16" x14ac:dyDescent="0.2">
      <c r="B3662" s="24">
        <v>731.01</v>
      </c>
      <c r="C3662" s="24">
        <v>1.16812877</v>
      </c>
      <c r="D3662" s="24"/>
      <c r="E3662" s="24">
        <v>0.93206951999999998</v>
      </c>
      <c r="F3662" s="24"/>
      <c r="G3662" s="24">
        <v>0.84506300999999995</v>
      </c>
      <c r="H3662" s="24"/>
      <c r="I3662" s="24">
        <v>0.54766296000000003</v>
      </c>
      <c r="J3662" s="24"/>
      <c r="K3662" s="24">
        <v>0.43323887</v>
      </c>
      <c r="L3662" s="24"/>
      <c r="M3662" s="24">
        <v>0.29673368</v>
      </c>
      <c r="N3662" s="24"/>
    </row>
    <row r="3663" spans="2:14" ht="16" x14ac:dyDescent="0.2">
      <c r="B3663" s="24">
        <v>731.21</v>
      </c>
      <c r="C3663" s="24">
        <v>1.16628474</v>
      </c>
      <c r="D3663" s="24"/>
      <c r="E3663" s="24">
        <v>0.93064502000000005</v>
      </c>
      <c r="F3663" s="24"/>
      <c r="G3663" s="24">
        <v>0.84366859999999999</v>
      </c>
      <c r="H3663" s="24"/>
      <c r="I3663" s="24">
        <v>0.54673665000000005</v>
      </c>
      <c r="J3663" s="24"/>
      <c r="K3663" s="24">
        <v>0.43297807999999999</v>
      </c>
      <c r="L3663" s="24"/>
      <c r="M3663" s="24">
        <v>0.29626150000000001</v>
      </c>
      <c r="N3663" s="24"/>
    </row>
    <row r="3664" spans="2:14" ht="16" x14ac:dyDescent="0.2">
      <c r="B3664" s="24">
        <v>731.41</v>
      </c>
      <c r="C3664" s="24">
        <v>1.16445435</v>
      </c>
      <c r="D3664" s="24"/>
      <c r="E3664" s="24">
        <v>0.92899277999999996</v>
      </c>
      <c r="F3664" s="24"/>
      <c r="G3664" s="24">
        <v>0.84227989000000003</v>
      </c>
      <c r="H3664" s="24"/>
      <c r="I3664" s="24">
        <v>0.54580644</v>
      </c>
      <c r="J3664" s="24"/>
      <c r="K3664" s="24">
        <v>0.43241168000000002</v>
      </c>
      <c r="L3664" s="24"/>
      <c r="M3664" s="24">
        <v>0.29571424000000002</v>
      </c>
      <c r="N3664" s="24"/>
    </row>
    <row r="3665" spans="2:14" ht="16" x14ac:dyDescent="0.2">
      <c r="B3665" s="24">
        <v>731.61</v>
      </c>
      <c r="C3665" s="24">
        <v>1.1631977899999999</v>
      </c>
      <c r="D3665" s="24"/>
      <c r="E3665" s="24">
        <v>0.92758138999999995</v>
      </c>
      <c r="F3665" s="24"/>
      <c r="G3665" s="24">
        <v>0.84044019000000003</v>
      </c>
      <c r="H3665" s="24"/>
      <c r="I3665" s="24">
        <v>0.54429013000000004</v>
      </c>
      <c r="J3665" s="24"/>
      <c r="K3665" s="24">
        <v>0.43153652999999997</v>
      </c>
      <c r="L3665" s="24"/>
      <c r="M3665" s="24">
        <v>0.29508984999999999</v>
      </c>
      <c r="N3665" s="24"/>
    </row>
    <row r="3666" spans="2:14" ht="16" x14ac:dyDescent="0.2">
      <c r="B3666" s="24">
        <v>731.81</v>
      </c>
      <c r="C3666" s="24">
        <v>1.16203184</v>
      </c>
      <c r="D3666" s="24"/>
      <c r="E3666" s="24">
        <v>0.92669325000000002</v>
      </c>
      <c r="F3666" s="24"/>
      <c r="G3666" s="24">
        <v>0.83950069999999999</v>
      </c>
      <c r="H3666" s="24"/>
      <c r="I3666" s="24">
        <v>0.54310186000000005</v>
      </c>
      <c r="J3666" s="24"/>
      <c r="K3666" s="24">
        <v>0.43108839999999998</v>
      </c>
      <c r="L3666" s="24"/>
      <c r="M3666" s="24">
        <v>0.29480230000000002</v>
      </c>
      <c r="N3666" s="24"/>
    </row>
    <row r="3667" spans="2:14" ht="16" x14ac:dyDescent="0.2">
      <c r="B3667" s="24">
        <v>732.01</v>
      </c>
      <c r="C3667" s="24">
        <v>1.1611589200000001</v>
      </c>
      <c r="D3667" s="24"/>
      <c r="E3667" s="24">
        <v>0.92606619000000001</v>
      </c>
      <c r="F3667" s="24"/>
      <c r="G3667" s="24">
        <v>0.83864965000000002</v>
      </c>
      <c r="H3667" s="24"/>
      <c r="I3667" s="24">
        <v>0.54240966000000002</v>
      </c>
      <c r="J3667" s="24"/>
      <c r="K3667" s="24">
        <v>0.43087199999999998</v>
      </c>
      <c r="L3667" s="24"/>
      <c r="M3667" s="24">
        <v>0.29465930000000001</v>
      </c>
      <c r="N3667" s="24"/>
    </row>
    <row r="3668" spans="2:14" ht="16" x14ac:dyDescent="0.2">
      <c r="B3668" s="24">
        <v>732.21</v>
      </c>
      <c r="C3668" s="24">
        <v>1.15973098</v>
      </c>
      <c r="D3668" s="24"/>
      <c r="E3668" s="24">
        <v>0.92482920000000002</v>
      </c>
      <c r="F3668" s="24"/>
      <c r="G3668" s="24">
        <v>0.83774170999999997</v>
      </c>
      <c r="H3668" s="24"/>
      <c r="I3668" s="24">
        <v>0.54123871000000001</v>
      </c>
      <c r="J3668" s="24"/>
      <c r="K3668" s="24">
        <v>0.43037931000000001</v>
      </c>
      <c r="L3668" s="24"/>
      <c r="M3668" s="24">
        <v>0.29423094999999999</v>
      </c>
      <c r="N3668" s="24"/>
    </row>
    <row r="3669" spans="2:14" ht="16" x14ac:dyDescent="0.2">
      <c r="B3669" s="24">
        <v>732.41</v>
      </c>
      <c r="C3669" s="24">
        <v>1.15839962</v>
      </c>
      <c r="D3669" s="24"/>
      <c r="E3669" s="24">
        <v>0.92464727000000002</v>
      </c>
      <c r="F3669" s="24"/>
      <c r="G3669" s="24">
        <v>0.83715174999999997</v>
      </c>
      <c r="H3669" s="24"/>
      <c r="I3669" s="24">
        <v>0.54108716000000001</v>
      </c>
      <c r="J3669" s="24"/>
      <c r="K3669" s="24">
        <v>0.43014950000000002</v>
      </c>
      <c r="L3669" s="24"/>
      <c r="M3669" s="24">
        <v>0.29451003999999997</v>
      </c>
      <c r="N3669" s="24"/>
    </row>
    <row r="3670" spans="2:14" ht="16" x14ac:dyDescent="0.2">
      <c r="B3670" s="24">
        <v>732.61</v>
      </c>
      <c r="C3670" s="24">
        <v>1.15798833</v>
      </c>
      <c r="D3670" s="24"/>
      <c r="E3670" s="24">
        <v>0.92469488</v>
      </c>
      <c r="F3670" s="24"/>
      <c r="G3670" s="24">
        <v>0.83684742999999995</v>
      </c>
      <c r="H3670" s="24"/>
      <c r="I3670" s="24">
        <v>0.54077911999999995</v>
      </c>
      <c r="J3670" s="24"/>
      <c r="K3670" s="24">
        <v>0.43015087000000002</v>
      </c>
      <c r="L3670" s="24"/>
      <c r="M3670" s="24">
        <v>0.29506411999999999</v>
      </c>
      <c r="N3670" s="24"/>
    </row>
    <row r="3671" spans="2:14" ht="16" x14ac:dyDescent="0.2">
      <c r="B3671" s="24">
        <v>732.81</v>
      </c>
      <c r="C3671" s="24">
        <v>1.1569327300000001</v>
      </c>
      <c r="D3671" s="24"/>
      <c r="E3671" s="24">
        <v>0.92379723999999996</v>
      </c>
      <c r="F3671" s="24"/>
      <c r="G3671" s="24">
        <v>0.83598782999999999</v>
      </c>
      <c r="H3671" s="24"/>
      <c r="I3671" s="24">
        <v>0.54017989</v>
      </c>
      <c r="J3671" s="24"/>
      <c r="K3671" s="24">
        <v>0.43003770000000002</v>
      </c>
      <c r="L3671" s="24"/>
      <c r="M3671" s="24">
        <v>0.29487632000000003</v>
      </c>
      <c r="N3671" s="24"/>
    </row>
    <row r="3672" spans="2:14" ht="16" x14ac:dyDescent="0.2">
      <c r="B3672" s="24">
        <v>733.01</v>
      </c>
      <c r="C3672" s="24">
        <v>1.15515912</v>
      </c>
      <c r="D3672" s="24"/>
      <c r="E3672" s="24">
        <v>0.92230946000000003</v>
      </c>
      <c r="F3672" s="24"/>
      <c r="G3672" s="24">
        <v>0.83474806000000001</v>
      </c>
      <c r="H3672" s="24"/>
      <c r="I3672" s="24">
        <v>0.53942175000000003</v>
      </c>
      <c r="J3672" s="24"/>
      <c r="K3672" s="24">
        <v>0.42947779000000003</v>
      </c>
      <c r="L3672" s="24"/>
      <c r="M3672" s="24">
        <v>0.29456004000000002</v>
      </c>
      <c r="N3672" s="24"/>
    </row>
    <row r="3673" spans="2:14" ht="16" x14ac:dyDescent="0.2">
      <c r="B3673" s="24">
        <v>733.21</v>
      </c>
      <c r="C3673" s="24">
        <v>1.1538721199999999</v>
      </c>
      <c r="D3673" s="24"/>
      <c r="E3673" s="24">
        <v>0.92118199999999995</v>
      </c>
      <c r="F3673" s="24"/>
      <c r="G3673" s="24">
        <v>0.83358863000000005</v>
      </c>
      <c r="H3673" s="24"/>
      <c r="I3673" s="24">
        <v>0.53897379000000001</v>
      </c>
      <c r="J3673" s="24"/>
      <c r="K3673" s="24">
        <v>0.42866831</v>
      </c>
      <c r="L3673" s="24"/>
      <c r="M3673" s="24">
        <v>0.29427916999999998</v>
      </c>
      <c r="N3673" s="24"/>
    </row>
    <row r="3674" spans="2:14" ht="16" x14ac:dyDescent="0.2">
      <c r="B3674" s="24">
        <v>733.41</v>
      </c>
      <c r="C3674" s="24">
        <v>1.15320947</v>
      </c>
      <c r="D3674" s="24"/>
      <c r="E3674" s="24">
        <v>0.92034512000000002</v>
      </c>
      <c r="F3674" s="24"/>
      <c r="G3674" s="24">
        <v>0.83294225</v>
      </c>
      <c r="H3674" s="24"/>
      <c r="I3674" s="24">
        <v>0.53853784000000005</v>
      </c>
      <c r="J3674" s="24"/>
      <c r="K3674" s="24">
        <v>0.42828592999999998</v>
      </c>
      <c r="L3674" s="24"/>
      <c r="M3674" s="24">
        <v>0.29462019</v>
      </c>
      <c r="N3674" s="24"/>
    </row>
    <row r="3675" spans="2:14" ht="16" x14ac:dyDescent="0.2">
      <c r="B3675" s="24">
        <v>733.61</v>
      </c>
      <c r="C3675" s="24">
        <v>1.1522527499999999</v>
      </c>
      <c r="D3675" s="24"/>
      <c r="E3675" s="24">
        <v>0.91968578999999995</v>
      </c>
      <c r="F3675" s="24"/>
      <c r="G3675" s="24">
        <v>0.83198421</v>
      </c>
      <c r="H3675" s="24"/>
      <c r="I3675" s="24">
        <v>0.53800698999999996</v>
      </c>
      <c r="J3675" s="24"/>
      <c r="K3675" s="24">
        <v>0.42763508</v>
      </c>
      <c r="L3675" s="24"/>
      <c r="M3675" s="24">
        <v>0.29450767999999999</v>
      </c>
      <c r="N3675" s="24"/>
    </row>
    <row r="3676" spans="2:14" ht="16" x14ac:dyDescent="0.2">
      <c r="B3676" s="24">
        <v>733.81</v>
      </c>
      <c r="C3676" s="24">
        <v>1.1508459099999999</v>
      </c>
      <c r="D3676" s="24"/>
      <c r="E3676" s="24">
        <v>0.91848666000000001</v>
      </c>
      <c r="F3676" s="24"/>
      <c r="G3676" s="24">
        <v>0.83105194999999998</v>
      </c>
      <c r="H3676" s="24"/>
      <c r="I3676" s="24">
        <v>0.53764654000000001</v>
      </c>
      <c r="J3676" s="24"/>
      <c r="K3676" s="24">
        <v>0.42691519</v>
      </c>
      <c r="L3676" s="24"/>
      <c r="M3676" s="24">
        <v>0.29419801000000001</v>
      </c>
      <c r="N3676" s="24"/>
    </row>
    <row r="3677" spans="2:14" ht="16" x14ac:dyDescent="0.2">
      <c r="B3677" s="24">
        <v>734.01</v>
      </c>
      <c r="C3677" s="24">
        <v>1.1493058899999999</v>
      </c>
      <c r="D3677" s="24"/>
      <c r="E3677" s="24">
        <v>0.91773117000000004</v>
      </c>
      <c r="F3677" s="24"/>
      <c r="G3677" s="24">
        <v>0.83080083000000005</v>
      </c>
      <c r="H3677" s="24"/>
      <c r="I3677" s="24">
        <v>0.53733138999999996</v>
      </c>
      <c r="J3677" s="24"/>
      <c r="K3677" s="24">
        <v>0.42665448</v>
      </c>
      <c r="L3677" s="24"/>
      <c r="M3677" s="24">
        <v>0.29427586</v>
      </c>
      <c r="N3677" s="24"/>
    </row>
    <row r="3678" spans="2:14" ht="16" x14ac:dyDescent="0.2">
      <c r="B3678" s="24">
        <v>734.21</v>
      </c>
      <c r="C3678" s="24">
        <v>1.1483890299999999</v>
      </c>
      <c r="D3678" s="24"/>
      <c r="E3678" s="24">
        <v>0.91671241999999997</v>
      </c>
      <c r="F3678" s="24"/>
      <c r="G3678" s="24">
        <v>0.83004288000000004</v>
      </c>
      <c r="H3678" s="24"/>
      <c r="I3678" s="24">
        <v>0.53696913999999996</v>
      </c>
      <c r="J3678" s="24"/>
      <c r="K3678" s="24">
        <v>0.42620075000000002</v>
      </c>
      <c r="L3678" s="24"/>
      <c r="M3678" s="24">
        <v>0.29432753</v>
      </c>
      <c r="N3678" s="24"/>
    </row>
    <row r="3679" spans="2:14" ht="16" x14ac:dyDescent="0.2">
      <c r="B3679" s="24">
        <v>734.41</v>
      </c>
      <c r="C3679" s="24">
        <v>1.1472884400000001</v>
      </c>
      <c r="D3679" s="24"/>
      <c r="E3679" s="24">
        <v>0.91565766000000004</v>
      </c>
      <c r="F3679" s="24"/>
      <c r="G3679" s="24">
        <v>0.82916018999999996</v>
      </c>
      <c r="H3679" s="24"/>
      <c r="I3679" s="24">
        <v>0.53682587000000004</v>
      </c>
      <c r="J3679" s="24"/>
      <c r="K3679" s="24">
        <v>0.42576841999999998</v>
      </c>
      <c r="L3679" s="24"/>
      <c r="M3679" s="24">
        <v>0.29422305999999998</v>
      </c>
      <c r="N3679" s="24"/>
    </row>
    <row r="3680" spans="2:14" ht="16" x14ac:dyDescent="0.2">
      <c r="B3680" s="24">
        <v>734.61</v>
      </c>
      <c r="C3680" s="24">
        <v>1.14577982</v>
      </c>
      <c r="D3680" s="24"/>
      <c r="E3680" s="24">
        <v>0.91478952000000002</v>
      </c>
      <c r="F3680" s="24"/>
      <c r="G3680" s="24">
        <v>0.82818977999999999</v>
      </c>
      <c r="H3680" s="24"/>
      <c r="I3680" s="24">
        <v>0.53635577999999995</v>
      </c>
      <c r="J3680" s="24"/>
      <c r="K3680" s="24">
        <v>0.42533689000000002</v>
      </c>
      <c r="L3680" s="24"/>
      <c r="M3680" s="24">
        <v>0.29407271000000001</v>
      </c>
      <c r="N3680" s="24"/>
    </row>
    <row r="3681" spans="2:14" ht="16" x14ac:dyDescent="0.2">
      <c r="B3681" s="24">
        <v>734.81</v>
      </c>
      <c r="C3681" s="24">
        <v>1.1442901299999999</v>
      </c>
      <c r="D3681" s="24"/>
      <c r="E3681" s="24">
        <v>0.91360193000000001</v>
      </c>
      <c r="F3681" s="24"/>
      <c r="G3681" s="24">
        <v>0.82733013</v>
      </c>
      <c r="H3681" s="24"/>
      <c r="I3681" s="24">
        <v>0.53570161999999999</v>
      </c>
      <c r="J3681" s="24"/>
      <c r="K3681" s="24">
        <v>0.42496752999999998</v>
      </c>
      <c r="L3681" s="24"/>
      <c r="M3681" s="24">
        <v>0.29374640000000002</v>
      </c>
      <c r="N3681" s="24"/>
    </row>
    <row r="3682" spans="2:14" ht="16" x14ac:dyDescent="0.2">
      <c r="B3682" s="24">
        <v>735.01</v>
      </c>
      <c r="C3682" s="24">
        <v>1.1430524900000001</v>
      </c>
      <c r="D3682" s="24"/>
      <c r="E3682" s="24">
        <v>0.91268775999999996</v>
      </c>
      <c r="F3682" s="24"/>
      <c r="G3682" s="24">
        <v>0.82712602999999996</v>
      </c>
      <c r="H3682" s="24"/>
      <c r="I3682" s="24">
        <v>0.53524928999999999</v>
      </c>
      <c r="J3682" s="24"/>
      <c r="K3682" s="24">
        <v>0.42457985999999998</v>
      </c>
      <c r="L3682" s="24"/>
      <c r="M3682" s="24">
        <v>0.29332464000000003</v>
      </c>
      <c r="N3682" s="24"/>
    </row>
    <row r="3683" spans="2:14" ht="16" x14ac:dyDescent="0.2">
      <c r="B3683" s="24">
        <v>735.21</v>
      </c>
      <c r="C3683" s="24">
        <v>1.1412252300000001</v>
      </c>
      <c r="D3683" s="24"/>
      <c r="E3683" s="24">
        <v>0.91135739999999998</v>
      </c>
      <c r="F3683" s="24"/>
      <c r="G3683" s="24">
        <v>0.82613566000000005</v>
      </c>
      <c r="H3683" s="24"/>
      <c r="I3683" s="24">
        <v>0.53435032999999998</v>
      </c>
      <c r="J3683" s="24"/>
      <c r="K3683" s="24">
        <v>0.42433733000000001</v>
      </c>
      <c r="L3683" s="24"/>
      <c r="M3683" s="24">
        <v>0.29274530999999998</v>
      </c>
      <c r="N3683" s="24"/>
    </row>
    <row r="3684" spans="2:14" ht="16" x14ac:dyDescent="0.2">
      <c r="B3684" s="24">
        <v>735.41</v>
      </c>
      <c r="C3684" s="24">
        <v>1.1397155999999999</v>
      </c>
      <c r="D3684" s="24"/>
      <c r="E3684" s="24">
        <v>0.91023248999999995</v>
      </c>
      <c r="F3684" s="24"/>
      <c r="G3684" s="24">
        <v>0.82463677000000002</v>
      </c>
      <c r="H3684" s="24"/>
      <c r="I3684" s="24">
        <v>0.53336130999999998</v>
      </c>
      <c r="J3684" s="24"/>
      <c r="K3684" s="24">
        <v>0.42318135000000001</v>
      </c>
      <c r="L3684" s="24"/>
      <c r="M3684" s="24">
        <v>0.29188642999999997</v>
      </c>
      <c r="N3684" s="24"/>
    </row>
    <row r="3685" spans="2:14" ht="16" x14ac:dyDescent="0.2">
      <c r="B3685" s="24">
        <v>735.61</v>
      </c>
      <c r="C3685" s="24">
        <v>1.1387870600000001</v>
      </c>
      <c r="D3685" s="24"/>
      <c r="E3685" s="24">
        <v>0.90922011000000003</v>
      </c>
      <c r="F3685" s="24"/>
      <c r="G3685" s="24">
        <v>0.82366324999999996</v>
      </c>
      <c r="H3685" s="24"/>
      <c r="I3685" s="24">
        <v>0.53254153999999998</v>
      </c>
      <c r="J3685" s="24"/>
      <c r="K3685" s="24">
        <v>0.42228511000000002</v>
      </c>
      <c r="L3685" s="24"/>
      <c r="M3685" s="24">
        <v>0.29146853</v>
      </c>
      <c r="N3685" s="24"/>
    </row>
    <row r="3686" spans="2:14" ht="16" x14ac:dyDescent="0.2">
      <c r="B3686" s="24">
        <v>735.81</v>
      </c>
      <c r="C3686" s="24">
        <v>1.1380024500000001</v>
      </c>
      <c r="D3686" s="24"/>
      <c r="E3686" s="24">
        <v>0.90870070999999997</v>
      </c>
      <c r="F3686" s="24"/>
      <c r="G3686" s="24">
        <v>0.82345727000000002</v>
      </c>
      <c r="H3686" s="24"/>
      <c r="I3686" s="24">
        <v>0.53240293000000005</v>
      </c>
      <c r="J3686" s="24"/>
      <c r="K3686" s="24">
        <v>0.42227568999999998</v>
      </c>
      <c r="L3686" s="24"/>
      <c r="M3686" s="24">
        <v>0.29157639000000002</v>
      </c>
      <c r="N3686" s="24"/>
    </row>
    <row r="3687" spans="2:14" ht="16" x14ac:dyDescent="0.2">
      <c r="B3687" s="24">
        <v>736.01</v>
      </c>
      <c r="C3687" s="24">
        <v>1.1367587100000001</v>
      </c>
      <c r="D3687" s="24"/>
      <c r="E3687" s="24">
        <v>0.90749818999999998</v>
      </c>
      <c r="F3687" s="24"/>
      <c r="G3687" s="24">
        <v>0.82272816000000004</v>
      </c>
      <c r="H3687" s="24"/>
      <c r="I3687" s="24">
        <v>0.53190594999999996</v>
      </c>
      <c r="J3687" s="24"/>
      <c r="K3687" s="24">
        <v>0.42186479999999998</v>
      </c>
      <c r="L3687" s="24"/>
      <c r="M3687" s="24">
        <v>0.29124435999999998</v>
      </c>
      <c r="N3687" s="24"/>
    </row>
    <row r="3688" spans="2:14" ht="16" x14ac:dyDescent="0.2">
      <c r="B3688" s="24">
        <v>736.21</v>
      </c>
      <c r="C3688" s="24">
        <v>1.13613005</v>
      </c>
      <c r="D3688" s="24"/>
      <c r="E3688" s="24">
        <v>0.90686633000000005</v>
      </c>
      <c r="F3688" s="24"/>
      <c r="G3688" s="24">
        <v>0.82225749000000004</v>
      </c>
      <c r="H3688" s="24"/>
      <c r="I3688" s="24">
        <v>0.53141748</v>
      </c>
      <c r="J3688" s="24"/>
      <c r="K3688" s="24">
        <v>0.42195559999999999</v>
      </c>
      <c r="L3688" s="24"/>
      <c r="M3688" s="24">
        <v>0.29125800000000002</v>
      </c>
      <c r="N3688" s="24"/>
    </row>
    <row r="3689" spans="2:14" ht="16" x14ac:dyDescent="0.2">
      <c r="B3689" s="24">
        <v>736.41</v>
      </c>
      <c r="C3689" s="24">
        <v>1.13526985</v>
      </c>
      <c r="D3689" s="24"/>
      <c r="E3689" s="24">
        <v>0.90592978999999996</v>
      </c>
      <c r="F3689" s="24"/>
      <c r="G3689" s="24">
        <v>0.82153772999999997</v>
      </c>
      <c r="H3689" s="24"/>
      <c r="I3689" s="24">
        <v>0.53074728999999998</v>
      </c>
      <c r="J3689" s="24"/>
      <c r="K3689" s="24">
        <v>0.42162015000000003</v>
      </c>
      <c r="L3689" s="24"/>
      <c r="M3689" s="24">
        <v>0.29095876999999998</v>
      </c>
      <c r="N3689" s="24"/>
    </row>
    <row r="3690" spans="2:14" ht="16" x14ac:dyDescent="0.2">
      <c r="B3690" s="24">
        <v>736.61</v>
      </c>
      <c r="C3690" s="24">
        <v>1.1343211</v>
      </c>
      <c r="D3690" s="24"/>
      <c r="E3690" s="24">
        <v>0.90437805999999998</v>
      </c>
      <c r="F3690" s="24"/>
      <c r="G3690" s="24">
        <v>0.82066541999999998</v>
      </c>
      <c r="H3690" s="24"/>
      <c r="I3690" s="24">
        <v>0.52974721000000002</v>
      </c>
      <c r="J3690" s="24"/>
      <c r="K3690" s="24">
        <v>0.42136338000000001</v>
      </c>
      <c r="L3690" s="24"/>
      <c r="M3690" s="24">
        <v>0.29051294</v>
      </c>
      <c r="N3690" s="24"/>
    </row>
    <row r="3691" spans="2:14" ht="16" x14ac:dyDescent="0.2">
      <c r="B3691" s="24">
        <v>736.81</v>
      </c>
      <c r="C3691" s="24">
        <v>1.13335903</v>
      </c>
      <c r="D3691" s="24"/>
      <c r="E3691" s="24">
        <v>0.90297578999999994</v>
      </c>
      <c r="F3691" s="24"/>
      <c r="G3691" s="24">
        <v>0.81933233000000005</v>
      </c>
      <c r="H3691" s="24"/>
      <c r="I3691" s="24">
        <v>0.52938894000000003</v>
      </c>
      <c r="J3691" s="24"/>
      <c r="K3691" s="24">
        <v>0.42092369000000002</v>
      </c>
      <c r="L3691" s="24"/>
      <c r="M3691" s="24">
        <v>0.28989909000000003</v>
      </c>
      <c r="N3691" s="24"/>
    </row>
    <row r="3692" spans="2:14" ht="16" x14ac:dyDescent="0.2">
      <c r="B3692" s="24">
        <v>737.01</v>
      </c>
      <c r="C3692" s="24">
        <v>1.1319007699999999</v>
      </c>
      <c r="D3692" s="24"/>
      <c r="E3692" s="24">
        <v>0.90140724999999999</v>
      </c>
      <c r="F3692" s="24"/>
      <c r="G3692" s="24">
        <v>0.81827733999999996</v>
      </c>
      <c r="H3692" s="24"/>
      <c r="I3692" s="24">
        <v>0.52873775000000001</v>
      </c>
      <c r="J3692" s="24"/>
      <c r="K3692" s="24">
        <v>0.42051412999999999</v>
      </c>
      <c r="L3692" s="24"/>
      <c r="M3692" s="24">
        <v>0.28964106000000001</v>
      </c>
      <c r="N3692" s="24"/>
    </row>
    <row r="3693" spans="2:14" ht="16" x14ac:dyDescent="0.2">
      <c r="B3693" s="24">
        <v>737.21</v>
      </c>
      <c r="C3693" s="24">
        <v>1.1309467099999999</v>
      </c>
      <c r="D3693" s="24"/>
      <c r="E3693" s="24">
        <v>0.90061044000000001</v>
      </c>
      <c r="F3693" s="24"/>
      <c r="G3693" s="24">
        <v>0.81778395000000004</v>
      </c>
      <c r="H3693" s="24"/>
      <c r="I3693" s="24">
        <v>0.52818509000000002</v>
      </c>
      <c r="J3693" s="24"/>
      <c r="K3693" s="24">
        <v>0.42037450999999998</v>
      </c>
      <c r="L3693" s="24"/>
      <c r="M3693" s="24">
        <v>0.28971725999999998</v>
      </c>
      <c r="N3693" s="24"/>
    </row>
    <row r="3694" spans="2:14" ht="16" x14ac:dyDescent="0.2">
      <c r="B3694" s="24">
        <v>737.41</v>
      </c>
      <c r="C3694" s="24">
        <v>1.1299418699999999</v>
      </c>
      <c r="D3694" s="24"/>
      <c r="E3694" s="24">
        <v>0.89982932999999998</v>
      </c>
      <c r="F3694" s="24"/>
      <c r="G3694" s="24">
        <v>0.81730833000000003</v>
      </c>
      <c r="H3694" s="24"/>
      <c r="I3694" s="24">
        <v>0.52776977000000003</v>
      </c>
      <c r="J3694" s="24"/>
      <c r="K3694" s="24">
        <v>0.41993201000000002</v>
      </c>
      <c r="L3694" s="24"/>
      <c r="M3694" s="24">
        <v>0.28928746999999999</v>
      </c>
      <c r="N3694" s="24"/>
    </row>
    <row r="3695" spans="2:14" ht="16" x14ac:dyDescent="0.2">
      <c r="B3695" s="24">
        <v>737.61</v>
      </c>
      <c r="C3695" s="24">
        <v>1.12891736</v>
      </c>
      <c r="D3695" s="24"/>
      <c r="E3695" s="24">
        <v>0.89905511999999999</v>
      </c>
      <c r="F3695" s="24"/>
      <c r="G3695" s="24">
        <v>0.81672953999999998</v>
      </c>
      <c r="H3695" s="24"/>
      <c r="I3695" s="24">
        <v>0.52745814000000002</v>
      </c>
      <c r="J3695" s="24"/>
      <c r="K3695" s="24">
        <v>0.41962544000000002</v>
      </c>
      <c r="L3695" s="24"/>
      <c r="M3695" s="24">
        <v>0.28866725999999998</v>
      </c>
      <c r="N3695" s="24"/>
    </row>
    <row r="3696" spans="2:14" ht="16" x14ac:dyDescent="0.2">
      <c r="B3696" s="24">
        <v>737.81</v>
      </c>
      <c r="C3696" s="24">
        <v>1.12782608</v>
      </c>
      <c r="D3696" s="24"/>
      <c r="E3696" s="24">
        <v>0.89803891999999996</v>
      </c>
      <c r="F3696" s="24"/>
      <c r="G3696" s="24">
        <v>0.81638949999999999</v>
      </c>
      <c r="H3696" s="24"/>
      <c r="I3696" s="24">
        <v>0.52692015000000003</v>
      </c>
      <c r="J3696" s="24"/>
      <c r="K3696" s="24">
        <v>0.4197321</v>
      </c>
      <c r="L3696" s="24"/>
      <c r="M3696" s="24">
        <v>0.28881593999999999</v>
      </c>
      <c r="N3696" s="24"/>
    </row>
    <row r="3697" spans="2:14" ht="16" x14ac:dyDescent="0.2">
      <c r="B3697" s="24">
        <v>738.01</v>
      </c>
      <c r="C3697" s="24">
        <v>1.1268638</v>
      </c>
      <c r="D3697" s="24"/>
      <c r="E3697" s="24">
        <v>0.89723465999999996</v>
      </c>
      <c r="F3697" s="24"/>
      <c r="G3697" s="24">
        <v>0.81559490999999995</v>
      </c>
      <c r="H3697" s="24"/>
      <c r="I3697" s="24">
        <v>0.52624393000000003</v>
      </c>
      <c r="J3697" s="24"/>
      <c r="K3697" s="24">
        <v>0.41944989999999999</v>
      </c>
      <c r="L3697" s="24"/>
      <c r="M3697" s="24">
        <v>0.2887979</v>
      </c>
      <c r="N3697" s="24"/>
    </row>
    <row r="3698" spans="2:14" ht="16" x14ac:dyDescent="0.2">
      <c r="B3698" s="24">
        <v>738.21</v>
      </c>
      <c r="C3698" s="24">
        <v>1.12629983</v>
      </c>
      <c r="D3698" s="24"/>
      <c r="E3698" s="24">
        <v>0.89634232999999996</v>
      </c>
      <c r="F3698" s="24"/>
      <c r="G3698" s="24">
        <v>0.81496062999999996</v>
      </c>
      <c r="H3698" s="24"/>
      <c r="I3698" s="24">
        <v>0.52558965000000002</v>
      </c>
      <c r="J3698" s="24"/>
      <c r="K3698" s="24">
        <v>0.41917532000000002</v>
      </c>
      <c r="L3698" s="24"/>
      <c r="M3698" s="24">
        <v>0.28832565999999998</v>
      </c>
      <c r="N3698" s="24"/>
    </row>
    <row r="3699" spans="2:14" ht="16" x14ac:dyDescent="0.2">
      <c r="B3699" s="24">
        <v>738.41</v>
      </c>
      <c r="C3699" s="24">
        <v>1.1251842000000001</v>
      </c>
      <c r="D3699" s="24"/>
      <c r="E3699" s="24">
        <v>0.89485307000000003</v>
      </c>
      <c r="F3699" s="24"/>
      <c r="G3699" s="24">
        <v>0.81407865000000001</v>
      </c>
      <c r="H3699" s="24"/>
      <c r="I3699" s="24">
        <v>0.52493034999999999</v>
      </c>
      <c r="J3699" s="24"/>
      <c r="K3699" s="24">
        <v>0.41871657000000001</v>
      </c>
      <c r="L3699" s="24"/>
      <c r="M3699" s="24">
        <v>0.28763159999999999</v>
      </c>
      <c r="N3699" s="24"/>
    </row>
    <row r="3700" spans="2:14" ht="16" x14ac:dyDescent="0.2">
      <c r="B3700" s="24">
        <v>738.61</v>
      </c>
      <c r="C3700" s="24">
        <v>1.12377752</v>
      </c>
      <c r="D3700" s="24"/>
      <c r="E3700" s="24">
        <v>0.89364542000000002</v>
      </c>
      <c r="F3700" s="24"/>
      <c r="G3700" s="24">
        <v>0.81347937000000003</v>
      </c>
      <c r="H3700" s="24"/>
      <c r="I3700" s="24">
        <v>0.52445160999999996</v>
      </c>
      <c r="J3700" s="24"/>
      <c r="K3700" s="24">
        <v>0.41804423000000002</v>
      </c>
      <c r="L3700" s="24"/>
      <c r="M3700" s="24">
        <v>0.28674954000000002</v>
      </c>
      <c r="N3700" s="24"/>
    </row>
    <row r="3701" spans="2:14" ht="16" x14ac:dyDescent="0.2">
      <c r="B3701" s="24">
        <v>738.81</v>
      </c>
      <c r="C3701" s="24">
        <v>1.1225500100000001</v>
      </c>
      <c r="D3701" s="24"/>
      <c r="E3701" s="24">
        <v>0.89213580000000003</v>
      </c>
      <c r="F3701" s="24"/>
      <c r="G3701" s="24">
        <v>0.81280487000000001</v>
      </c>
      <c r="H3701" s="24"/>
      <c r="I3701" s="24">
        <v>0.52370742000000003</v>
      </c>
      <c r="J3701" s="24"/>
      <c r="K3701" s="24">
        <v>0.41744152000000001</v>
      </c>
      <c r="L3701" s="24"/>
      <c r="M3701" s="24">
        <v>0.28650108000000002</v>
      </c>
      <c r="N3701" s="24"/>
    </row>
    <row r="3702" spans="2:14" ht="16" x14ac:dyDescent="0.2">
      <c r="B3702" s="24">
        <v>739.01</v>
      </c>
      <c r="C3702" s="24">
        <v>1.12081052</v>
      </c>
      <c r="D3702" s="24"/>
      <c r="E3702" s="24">
        <v>0.89125045000000003</v>
      </c>
      <c r="F3702" s="24"/>
      <c r="G3702" s="24">
        <v>0.81154605000000002</v>
      </c>
      <c r="H3702" s="24"/>
      <c r="I3702" s="24">
        <v>0.52296646000000002</v>
      </c>
      <c r="J3702" s="24"/>
      <c r="K3702" s="24">
        <v>0.41660708000000002</v>
      </c>
      <c r="L3702" s="24"/>
      <c r="M3702" s="24">
        <v>0.28623945000000001</v>
      </c>
      <c r="N3702" s="24"/>
    </row>
    <row r="3703" spans="2:14" ht="16" x14ac:dyDescent="0.2">
      <c r="B3703" s="24">
        <v>739.21</v>
      </c>
      <c r="C3703" s="24">
        <v>1.1194749799999999</v>
      </c>
      <c r="D3703" s="24"/>
      <c r="E3703" s="24">
        <v>0.89029415999999995</v>
      </c>
      <c r="F3703" s="24"/>
      <c r="G3703" s="24">
        <v>0.81032689999999996</v>
      </c>
      <c r="H3703" s="24"/>
      <c r="I3703" s="24">
        <v>0.52215551999999998</v>
      </c>
      <c r="J3703" s="24"/>
      <c r="K3703" s="24">
        <v>0.41593374999999999</v>
      </c>
      <c r="L3703" s="24"/>
      <c r="M3703" s="24">
        <v>0.28623721000000002</v>
      </c>
      <c r="N3703" s="24"/>
    </row>
    <row r="3704" spans="2:14" ht="16" x14ac:dyDescent="0.2">
      <c r="B3704" s="24">
        <v>739.41</v>
      </c>
      <c r="C3704" s="24">
        <v>1.11840502</v>
      </c>
      <c r="D3704" s="24"/>
      <c r="E3704" s="24">
        <v>0.88927089000000004</v>
      </c>
      <c r="F3704" s="24"/>
      <c r="G3704" s="24">
        <v>0.80915822999999998</v>
      </c>
      <c r="H3704" s="24"/>
      <c r="I3704" s="24">
        <v>0.52162028999999999</v>
      </c>
      <c r="J3704" s="24"/>
      <c r="K3704" s="24">
        <v>0.41551974000000003</v>
      </c>
      <c r="L3704" s="24"/>
      <c r="M3704" s="24">
        <v>0.28608533000000003</v>
      </c>
      <c r="N3704" s="24"/>
    </row>
    <row r="3705" spans="2:14" ht="16" x14ac:dyDescent="0.2">
      <c r="B3705" s="24">
        <v>739.61</v>
      </c>
      <c r="C3705" s="24">
        <v>1.1178260799999999</v>
      </c>
      <c r="D3705" s="24"/>
      <c r="E3705" s="24">
        <v>0.88865013000000004</v>
      </c>
      <c r="F3705" s="24"/>
      <c r="G3705" s="24">
        <v>0.80842864000000003</v>
      </c>
      <c r="H3705" s="24"/>
      <c r="I3705" s="24">
        <v>0.52137396999999996</v>
      </c>
      <c r="J3705" s="24"/>
      <c r="K3705" s="24">
        <v>0.41553551</v>
      </c>
      <c r="L3705" s="24"/>
      <c r="M3705" s="24">
        <v>0.28679259000000001</v>
      </c>
      <c r="N3705" s="24"/>
    </row>
    <row r="3706" spans="2:14" ht="16" x14ac:dyDescent="0.2">
      <c r="B3706" s="24">
        <v>739.81</v>
      </c>
      <c r="C3706" s="24">
        <v>1.1165408000000001</v>
      </c>
      <c r="D3706" s="24"/>
      <c r="E3706" s="24">
        <v>0.88813202999999996</v>
      </c>
      <c r="F3706" s="24"/>
      <c r="G3706" s="24">
        <v>0.80749389000000005</v>
      </c>
      <c r="H3706" s="24"/>
      <c r="I3706" s="24">
        <v>0.52106255000000001</v>
      </c>
      <c r="J3706" s="24"/>
      <c r="K3706" s="24">
        <v>0.41527438</v>
      </c>
      <c r="L3706" s="24"/>
      <c r="M3706" s="24">
        <v>0.28691886</v>
      </c>
      <c r="N3706" s="24"/>
    </row>
    <row r="3707" spans="2:14" ht="16" x14ac:dyDescent="0.2">
      <c r="B3707" s="24">
        <v>740.01</v>
      </c>
      <c r="C3707" s="24">
        <v>1.1148374299999999</v>
      </c>
      <c r="D3707" s="24"/>
      <c r="E3707" s="24">
        <v>0.88668040000000004</v>
      </c>
      <c r="F3707" s="24"/>
      <c r="G3707" s="24">
        <v>0.80610946000000006</v>
      </c>
      <c r="H3707" s="24"/>
      <c r="I3707" s="24">
        <v>0.52038501000000004</v>
      </c>
      <c r="J3707" s="24"/>
      <c r="K3707" s="24">
        <v>0.41412562000000003</v>
      </c>
      <c r="L3707" s="24"/>
      <c r="M3707" s="24">
        <v>0.28648806999999998</v>
      </c>
      <c r="N3707" s="24"/>
    </row>
    <row r="3708" spans="2:14" ht="16" x14ac:dyDescent="0.2">
      <c r="B3708" s="24">
        <v>740.21</v>
      </c>
      <c r="C3708" s="24">
        <v>1.1140464699999999</v>
      </c>
      <c r="D3708" s="24"/>
      <c r="E3708" s="24">
        <v>0.88587484000000005</v>
      </c>
      <c r="F3708" s="24"/>
      <c r="G3708" s="24">
        <v>0.80519430999999997</v>
      </c>
      <c r="H3708" s="24"/>
      <c r="I3708" s="24">
        <v>0.51965698999999999</v>
      </c>
      <c r="J3708" s="24"/>
      <c r="K3708" s="24">
        <v>0.41379106999999998</v>
      </c>
      <c r="L3708" s="24"/>
      <c r="M3708" s="24">
        <v>0.28661692999999999</v>
      </c>
      <c r="N3708" s="24"/>
    </row>
    <row r="3709" spans="2:14" ht="16" x14ac:dyDescent="0.2">
      <c r="B3709" s="24">
        <v>740.41</v>
      </c>
      <c r="C3709" s="24">
        <v>1.11246355</v>
      </c>
      <c r="D3709" s="24"/>
      <c r="E3709" s="24">
        <v>0.88445134000000003</v>
      </c>
      <c r="F3709" s="24"/>
      <c r="G3709" s="24">
        <v>0.80392503000000004</v>
      </c>
      <c r="H3709" s="24"/>
      <c r="I3709" s="24">
        <v>0.51863687000000003</v>
      </c>
      <c r="J3709" s="24"/>
      <c r="K3709" s="24">
        <v>0.41297161999999998</v>
      </c>
      <c r="L3709" s="24"/>
      <c r="M3709" s="24">
        <v>0.28582437999999999</v>
      </c>
      <c r="N3709" s="24"/>
    </row>
    <row r="3710" spans="2:14" ht="16" x14ac:dyDescent="0.2">
      <c r="B3710" s="24">
        <v>740.61</v>
      </c>
      <c r="C3710" s="24">
        <v>1.1108005299999999</v>
      </c>
      <c r="D3710" s="24"/>
      <c r="E3710" s="24">
        <v>0.88307979999999997</v>
      </c>
      <c r="F3710" s="24"/>
      <c r="G3710" s="24">
        <v>0.80244731000000002</v>
      </c>
      <c r="H3710" s="24"/>
      <c r="I3710" s="24">
        <v>0.51770192000000004</v>
      </c>
      <c r="J3710" s="24"/>
      <c r="K3710" s="24">
        <v>0.41228282999999999</v>
      </c>
      <c r="L3710" s="24"/>
      <c r="M3710" s="24">
        <v>0.28505819999999998</v>
      </c>
      <c r="N3710" s="24"/>
    </row>
    <row r="3711" spans="2:14" ht="16" x14ac:dyDescent="0.2">
      <c r="B3711" s="24">
        <v>740.81</v>
      </c>
      <c r="C3711" s="24">
        <v>1.10941691</v>
      </c>
      <c r="D3711" s="24"/>
      <c r="E3711" s="24">
        <v>0.88250300999999998</v>
      </c>
      <c r="F3711" s="24"/>
      <c r="G3711" s="24">
        <v>0.80154212000000002</v>
      </c>
      <c r="H3711" s="24"/>
      <c r="I3711" s="24">
        <v>0.51730964000000002</v>
      </c>
      <c r="J3711" s="24"/>
      <c r="K3711" s="24">
        <v>0.41218976000000002</v>
      </c>
      <c r="L3711" s="24"/>
      <c r="M3711" s="24">
        <v>0.28489386999999999</v>
      </c>
      <c r="N3711" s="24"/>
    </row>
    <row r="3712" spans="2:14" ht="16" x14ac:dyDescent="0.2">
      <c r="B3712" s="24">
        <v>741.01</v>
      </c>
      <c r="C3712" s="24">
        <v>1.10748727</v>
      </c>
      <c r="D3712" s="24"/>
      <c r="E3712" s="24">
        <v>0.88156581000000001</v>
      </c>
      <c r="F3712" s="24"/>
      <c r="G3712" s="24">
        <v>0.80035120999999998</v>
      </c>
      <c r="H3712" s="24"/>
      <c r="I3712" s="24">
        <v>0.51653970000000005</v>
      </c>
      <c r="J3712" s="24"/>
      <c r="K3712" s="24">
        <v>0.41161673999999998</v>
      </c>
      <c r="L3712" s="24"/>
      <c r="M3712" s="24">
        <v>0.28436952999999998</v>
      </c>
      <c r="N3712" s="24"/>
    </row>
    <row r="3713" spans="2:14" ht="16" x14ac:dyDescent="0.2">
      <c r="B3713" s="24">
        <v>741.21</v>
      </c>
      <c r="C3713" s="24">
        <v>1.10663551</v>
      </c>
      <c r="D3713" s="24"/>
      <c r="E3713" s="24">
        <v>0.88186690000000001</v>
      </c>
      <c r="F3713" s="24"/>
      <c r="G3713" s="24">
        <v>0.8002262</v>
      </c>
      <c r="H3713" s="24"/>
      <c r="I3713" s="24">
        <v>0.5166231</v>
      </c>
      <c r="J3713" s="24"/>
      <c r="K3713" s="24">
        <v>0.41182047999999999</v>
      </c>
      <c r="L3713" s="24"/>
      <c r="M3713" s="24">
        <v>0.28456028</v>
      </c>
      <c r="N3713" s="24"/>
    </row>
    <row r="3714" spans="2:14" ht="16" x14ac:dyDescent="0.2">
      <c r="B3714" s="24">
        <v>741.41</v>
      </c>
      <c r="C3714" s="24">
        <v>1.10588061</v>
      </c>
      <c r="D3714" s="24"/>
      <c r="E3714" s="24">
        <v>0.88117575999999997</v>
      </c>
      <c r="F3714" s="24"/>
      <c r="G3714" s="24">
        <v>0.79972898999999997</v>
      </c>
      <c r="H3714" s="24"/>
      <c r="I3714" s="24">
        <v>0.51624607</v>
      </c>
      <c r="J3714" s="24"/>
      <c r="K3714" s="24">
        <v>0.41125387000000002</v>
      </c>
      <c r="L3714" s="24"/>
      <c r="M3714" s="24">
        <v>0.28415394999999999</v>
      </c>
      <c r="N3714" s="24"/>
    </row>
    <row r="3715" spans="2:14" ht="16" x14ac:dyDescent="0.2">
      <c r="B3715" s="24">
        <v>741.61</v>
      </c>
      <c r="C3715" s="24">
        <v>1.10510766</v>
      </c>
      <c r="D3715" s="24"/>
      <c r="E3715" s="24">
        <v>0.88057929999999995</v>
      </c>
      <c r="F3715" s="24"/>
      <c r="G3715" s="24">
        <v>0.79904067000000001</v>
      </c>
      <c r="H3715" s="24"/>
      <c r="I3715" s="24">
        <v>0.51566056000000005</v>
      </c>
      <c r="J3715" s="24"/>
      <c r="K3715" s="24">
        <v>0.41116033000000002</v>
      </c>
      <c r="L3715" s="24"/>
      <c r="M3715" s="24">
        <v>0.28372186999999999</v>
      </c>
      <c r="N3715" s="24"/>
    </row>
    <row r="3716" spans="2:14" ht="16" x14ac:dyDescent="0.2">
      <c r="B3716" s="24">
        <v>741.81</v>
      </c>
      <c r="C3716" s="24">
        <v>1.1039558300000001</v>
      </c>
      <c r="D3716" s="24"/>
      <c r="E3716" s="24">
        <v>0.87978891000000004</v>
      </c>
      <c r="F3716" s="24"/>
      <c r="G3716" s="24">
        <v>0.79808948000000002</v>
      </c>
      <c r="H3716" s="24"/>
      <c r="I3716" s="24">
        <v>0.51512659000000005</v>
      </c>
      <c r="J3716" s="24"/>
      <c r="K3716" s="24">
        <v>0.41060025999999999</v>
      </c>
      <c r="L3716" s="24"/>
      <c r="M3716" s="24">
        <v>0.28340598</v>
      </c>
      <c r="N3716" s="24"/>
    </row>
    <row r="3717" spans="2:14" ht="16" x14ac:dyDescent="0.2">
      <c r="B3717" s="24">
        <v>742.01</v>
      </c>
      <c r="C3717" s="24">
        <v>1.10246797</v>
      </c>
      <c r="D3717" s="24"/>
      <c r="E3717" s="24">
        <v>0.87840448000000004</v>
      </c>
      <c r="F3717" s="24"/>
      <c r="G3717" s="24">
        <v>0.79696721000000004</v>
      </c>
      <c r="H3717" s="24"/>
      <c r="I3717" s="24">
        <v>0.51428507000000001</v>
      </c>
      <c r="J3717" s="24"/>
      <c r="K3717" s="24">
        <v>0.40958751999999998</v>
      </c>
      <c r="L3717" s="24"/>
      <c r="M3717" s="24">
        <v>0.28218604000000003</v>
      </c>
      <c r="N3717" s="24"/>
    </row>
    <row r="3718" spans="2:14" ht="16" x14ac:dyDescent="0.2">
      <c r="B3718" s="24">
        <v>742.21</v>
      </c>
      <c r="C3718" s="24">
        <v>1.1017503</v>
      </c>
      <c r="D3718" s="24"/>
      <c r="E3718" s="24">
        <v>0.87742988</v>
      </c>
      <c r="F3718" s="24"/>
      <c r="G3718" s="24">
        <v>0.79640396000000002</v>
      </c>
      <c r="H3718" s="24"/>
      <c r="I3718" s="24">
        <v>0.51377212000000005</v>
      </c>
      <c r="J3718" s="24"/>
      <c r="K3718" s="24">
        <v>0.40923145</v>
      </c>
      <c r="L3718" s="24"/>
      <c r="M3718" s="24">
        <v>0.28159051000000002</v>
      </c>
      <c r="N3718" s="24"/>
    </row>
    <row r="3719" spans="2:14" ht="16" x14ac:dyDescent="0.2">
      <c r="B3719" s="24">
        <v>742.41</v>
      </c>
      <c r="C3719" s="24">
        <v>1.10078067</v>
      </c>
      <c r="D3719" s="24"/>
      <c r="E3719" s="24">
        <v>0.87660687000000004</v>
      </c>
      <c r="F3719" s="24"/>
      <c r="G3719" s="24">
        <v>0.79573017000000001</v>
      </c>
      <c r="H3719" s="24"/>
      <c r="I3719" s="24">
        <v>0.51342235999999997</v>
      </c>
      <c r="J3719" s="24"/>
      <c r="K3719" s="24">
        <v>0.40873333000000001</v>
      </c>
      <c r="L3719" s="24"/>
      <c r="M3719" s="24">
        <v>0.28136741999999998</v>
      </c>
      <c r="N3719" s="24"/>
    </row>
    <row r="3720" spans="2:14" ht="16" x14ac:dyDescent="0.2">
      <c r="B3720" s="24">
        <v>742.61</v>
      </c>
      <c r="C3720" s="24">
        <v>1.1002077800000001</v>
      </c>
      <c r="D3720" s="24"/>
      <c r="E3720" s="24">
        <v>0.87643132000000001</v>
      </c>
      <c r="F3720" s="24"/>
      <c r="G3720" s="24">
        <v>0.79542712000000004</v>
      </c>
      <c r="H3720" s="24"/>
      <c r="I3720" s="24">
        <v>0.51357810000000004</v>
      </c>
      <c r="J3720" s="24"/>
      <c r="K3720" s="24">
        <v>0.40859099999999998</v>
      </c>
      <c r="L3720" s="24"/>
      <c r="M3720" s="24">
        <v>0.28166545999999998</v>
      </c>
      <c r="N3720" s="24"/>
    </row>
    <row r="3721" spans="2:14" ht="16" x14ac:dyDescent="0.2">
      <c r="B3721" s="24">
        <v>742.81</v>
      </c>
      <c r="C3721" s="24">
        <v>1.09914092</v>
      </c>
      <c r="D3721" s="24"/>
      <c r="E3721" s="24">
        <v>0.87585462999999997</v>
      </c>
      <c r="F3721" s="24"/>
      <c r="G3721" s="24">
        <v>0.79467043000000004</v>
      </c>
      <c r="H3721" s="24"/>
      <c r="I3721" s="24">
        <v>0.51341433000000003</v>
      </c>
      <c r="J3721" s="24"/>
      <c r="K3721" s="24">
        <v>0.40869940999999999</v>
      </c>
      <c r="L3721" s="24"/>
      <c r="M3721" s="24">
        <v>0.2820917</v>
      </c>
      <c r="N3721" s="24"/>
    </row>
    <row r="3722" spans="2:14" ht="16" x14ac:dyDescent="0.2">
      <c r="B3722" s="24">
        <v>743.01</v>
      </c>
      <c r="C3722" s="24">
        <v>1.0978542499999999</v>
      </c>
      <c r="D3722" s="24"/>
      <c r="E3722" s="24">
        <v>0.87549807000000002</v>
      </c>
      <c r="F3722" s="24"/>
      <c r="G3722" s="24">
        <v>0.79387960999999996</v>
      </c>
      <c r="H3722" s="24"/>
      <c r="I3722" s="24">
        <v>0.51272308</v>
      </c>
      <c r="J3722" s="24"/>
      <c r="K3722" s="24">
        <v>0.40845542000000001</v>
      </c>
      <c r="L3722" s="24"/>
      <c r="M3722" s="24">
        <v>0.28245587</v>
      </c>
      <c r="N3722" s="24"/>
    </row>
    <row r="3723" spans="2:14" ht="16" x14ac:dyDescent="0.2">
      <c r="B3723" s="24">
        <v>743.21</v>
      </c>
      <c r="C3723" s="24">
        <v>1.09701837</v>
      </c>
      <c r="D3723" s="24"/>
      <c r="E3723" s="24">
        <v>0.87510138000000004</v>
      </c>
      <c r="F3723" s="24"/>
      <c r="G3723" s="24">
        <v>0.79372335999999999</v>
      </c>
      <c r="H3723" s="24"/>
      <c r="I3723" s="24">
        <v>0.51242109999999996</v>
      </c>
      <c r="J3723" s="24"/>
      <c r="K3723" s="24">
        <v>0.40891635999999998</v>
      </c>
      <c r="L3723" s="24"/>
      <c r="M3723" s="24">
        <v>0.28274738999999999</v>
      </c>
      <c r="N3723" s="24"/>
    </row>
    <row r="3724" spans="2:14" ht="16" x14ac:dyDescent="0.2">
      <c r="B3724" s="24">
        <v>743.41</v>
      </c>
      <c r="C3724" s="24">
        <v>1.0962578300000001</v>
      </c>
      <c r="D3724" s="24"/>
      <c r="E3724" s="24">
        <v>0.87455221000000005</v>
      </c>
      <c r="F3724" s="24"/>
      <c r="G3724" s="24">
        <v>0.79299138000000002</v>
      </c>
      <c r="H3724" s="24"/>
      <c r="I3724" s="24">
        <v>0.51253019</v>
      </c>
      <c r="J3724" s="24"/>
      <c r="K3724" s="24">
        <v>0.40940497999999997</v>
      </c>
      <c r="L3724" s="24"/>
      <c r="M3724" s="24">
        <v>0.28275240000000001</v>
      </c>
      <c r="N3724" s="24"/>
    </row>
    <row r="3725" spans="2:14" ht="16" x14ac:dyDescent="0.2">
      <c r="B3725" s="24">
        <v>743.61</v>
      </c>
      <c r="C3725" s="24">
        <v>1.09533408</v>
      </c>
      <c r="D3725" s="24"/>
      <c r="E3725" s="24">
        <v>0.87376730000000002</v>
      </c>
      <c r="F3725" s="24"/>
      <c r="G3725" s="24">
        <v>0.79261948000000004</v>
      </c>
      <c r="H3725" s="24"/>
      <c r="I3725" s="24">
        <v>0.51211724000000003</v>
      </c>
      <c r="J3725" s="24"/>
      <c r="K3725" s="24">
        <v>0.40940502000000001</v>
      </c>
      <c r="L3725" s="24"/>
      <c r="M3725" s="24">
        <v>0.28298185999999997</v>
      </c>
      <c r="N3725" s="24"/>
    </row>
    <row r="3726" spans="2:14" ht="16" x14ac:dyDescent="0.2">
      <c r="B3726" s="24">
        <v>743.81</v>
      </c>
      <c r="C3726" s="24">
        <v>1.09373795</v>
      </c>
      <c r="D3726" s="24"/>
      <c r="E3726" s="24">
        <v>0.87267866000000005</v>
      </c>
      <c r="F3726" s="24"/>
      <c r="G3726" s="24">
        <v>0.79219649999999997</v>
      </c>
      <c r="H3726" s="24"/>
      <c r="I3726" s="24">
        <v>0.51149528</v>
      </c>
      <c r="J3726" s="24"/>
      <c r="K3726" s="24">
        <v>0.40928557999999998</v>
      </c>
      <c r="L3726" s="24"/>
      <c r="M3726" s="24">
        <v>0.28268254999999998</v>
      </c>
      <c r="N3726" s="24"/>
    </row>
    <row r="3727" spans="2:14" ht="16" x14ac:dyDescent="0.2">
      <c r="B3727" s="24">
        <v>744.01</v>
      </c>
      <c r="C3727" s="24">
        <v>1.0927165000000001</v>
      </c>
      <c r="D3727" s="24"/>
      <c r="E3727" s="24">
        <v>0.87178206999999996</v>
      </c>
      <c r="F3727" s="24"/>
      <c r="G3727" s="24">
        <v>0.79179712000000002</v>
      </c>
      <c r="H3727" s="24"/>
      <c r="I3727" s="24">
        <v>0.51099709000000004</v>
      </c>
      <c r="J3727" s="24"/>
      <c r="K3727" s="24">
        <v>0.40904041000000002</v>
      </c>
      <c r="L3727" s="24"/>
      <c r="M3727" s="24">
        <v>0.28258703000000002</v>
      </c>
      <c r="N3727" s="24"/>
    </row>
    <row r="3728" spans="2:14" ht="16" x14ac:dyDescent="0.2">
      <c r="B3728" s="24">
        <v>744.21</v>
      </c>
      <c r="C3728" s="24">
        <v>1.0914643500000001</v>
      </c>
      <c r="D3728" s="24"/>
      <c r="E3728" s="24">
        <v>0.87073531000000004</v>
      </c>
      <c r="F3728" s="24"/>
      <c r="G3728" s="24">
        <v>0.79122926000000005</v>
      </c>
      <c r="H3728" s="24"/>
      <c r="I3728" s="24">
        <v>0.50994079000000003</v>
      </c>
      <c r="J3728" s="24"/>
      <c r="K3728" s="24">
        <v>0.40878305999999998</v>
      </c>
      <c r="L3728" s="24"/>
      <c r="M3728" s="24">
        <v>0.28257585000000002</v>
      </c>
      <c r="N3728" s="24"/>
    </row>
    <row r="3729" spans="2:14" ht="16" x14ac:dyDescent="0.2">
      <c r="B3729" s="24">
        <v>744.41</v>
      </c>
      <c r="C3729" s="24">
        <v>1.0902998100000001</v>
      </c>
      <c r="D3729" s="24"/>
      <c r="E3729" s="24">
        <v>0.86966787999999995</v>
      </c>
      <c r="F3729" s="24"/>
      <c r="G3729" s="24">
        <v>0.79062065000000004</v>
      </c>
      <c r="H3729" s="24"/>
      <c r="I3729" s="24">
        <v>0.50925739000000003</v>
      </c>
      <c r="J3729" s="24"/>
      <c r="K3729" s="24">
        <v>0.40834226000000001</v>
      </c>
      <c r="L3729" s="24"/>
      <c r="M3729" s="24">
        <v>0.28231574999999998</v>
      </c>
      <c r="N3729" s="24"/>
    </row>
    <row r="3730" spans="2:14" ht="16" x14ac:dyDescent="0.2">
      <c r="B3730" s="24">
        <v>744.61</v>
      </c>
      <c r="C3730" s="24">
        <v>1.0890410699999999</v>
      </c>
      <c r="D3730" s="24"/>
      <c r="E3730" s="24">
        <v>0.86904124000000005</v>
      </c>
      <c r="F3730" s="24"/>
      <c r="G3730" s="24">
        <v>0.79009121000000004</v>
      </c>
      <c r="H3730" s="24"/>
      <c r="I3730" s="24">
        <v>0.50894295000000001</v>
      </c>
      <c r="J3730" s="24"/>
      <c r="K3730" s="24">
        <v>0.40811686000000003</v>
      </c>
      <c r="L3730" s="24"/>
      <c r="M3730" s="24">
        <v>0.28227020000000003</v>
      </c>
      <c r="N3730" s="24"/>
    </row>
    <row r="3731" spans="2:14" ht="16" x14ac:dyDescent="0.2">
      <c r="B3731" s="24">
        <v>744.81</v>
      </c>
      <c r="C3731" s="24">
        <v>1.0882735100000001</v>
      </c>
      <c r="D3731" s="24"/>
      <c r="E3731" s="24">
        <v>0.86869753000000005</v>
      </c>
      <c r="F3731" s="24"/>
      <c r="G3731" s="24">
        <v>0.78986458999999998</v>
      </c>
      <c r="H3731" s="24"/>
      <c r="I3731" s="24">
        <v>0.50894494999999995</v>
      </c>
      <c r="J3731" s="24"/>
      <c r="K3731" s="24">
        <v>0.40834699000000002</v>
      </c>
      <c r="L3731" s="24"/>
      <c r="M3731" s="24">
        <v>0.28265918000000001</v>
      </c>
      <c r="N3731" s="24"/>
    </row>
    <row r="3732" spans="2:14" ht="16" x14ac:dyDescent="0.2">
      <c r="B3732" s="24">
        <v>745.01</v>
      </c>
      <c r="C3732" s="24">
        <v>1.0868217499999999</v>
      </c>
      <c r="D3732" s="24"/>
      <c r="E3732" s="24">
        <v>0.86733402999999998</v>
      </c>
      <c r="F3732" s="24"/>
      <c r="G3732" s="24">
        <v>0.78933339999999996</v>
      </c>
      <c r="H3732" s="24"/>
      <c r="I3732" s="24">
        <v>0.50843486000000004</v>
      </c>
      <c r="J3732" s="24"/>
      <c r="K3732" s="24">
        <v>0.40788119</v>
      </c>
      <c r="L3732" s="24"/>
      <c r="M3732" s="24">
        <v>0.28219315</v>
      </c>
      <c r="N3732" s="24"/>
    </row>
    <row r="3733" spans="2:14" ht="16" x14ac:dyDescent="0.2">
      <c r="B3733" s="24">
        <v>745.21</v>
      </c>
      <c r="C3733" s="24">
        <v>1.0855851299999999</v>
      </c>
      <c r="D3733" s="24"/>
      <c r="E3733" s="24">
        <v>0.86640090999999997</v>
      </c>
      <c r="F3733" s="24"/>
      <c r="G3733" s="24">
        <v>0.78863804000000004</v>
      </c>
      <c r="H3733" s="24"/>
      <c r="I3733" s="24">
        <v>0.50788802</v>
      </c>
      <c r="J3733" s="24"/>
      <c r="K3733" s="24">
        <v>0.40759455999999999</v>
      </c>
      <c r="L3733" s="24"/>
      <c r="M3733" s="24">
        <v>0.28217702</v>
      </c>
      <c r="N3733" s="24"/>
    </row>
    <row r="3734" spans="2:14" ht="16" x14ac:dyDescent="0.2">
      <c r="B3734" s="24">
        <v>745.41</v>
      </c>
      <c r="C3734" s="24">
        <v>1.0844074299999999</v>
      </c>
      <c r="D3734" s="24"/>
      <c r="E3734" s="24">
        <v>0.86484998000000002</v>
      </c>
      <c r="F3734" s="24"/>
      <c r="G3734" s="24">
        <v>0.78733282999999998</v>
      </c>
      <c r="H3734" s="24"/>
      <c r="I3734" s="24">
        <v>0.50685183</v>
      </c>
      <c r="J3734" s="24"/>
      <c r="K3734" s="24">
        <v>0.40670397000000003</v>
      </c>
      <c r="L3734" s="24"/>
      <c r="M3734" s="24">
        <v>0.28148828999999997</v>
      </c>
      <c r="N3734" s="24"/>
    </row>
    <row r="3735" spans="2:14" ht="16" x14ac:dyDescent="0.2">
      <c r="B3735" s="24">
        <v>745.61</v>
      </c>
      <c r="C3735" s="24">
        <v>1.08305195</v>
      </c>
      <c r="D3735" s="24"/>
      <c r="E3735" s="24">
        <v>0.86337741000000001</v>
      </c>
      <c r="F3735" s="24"/>
      <c r="G3735" s="24">
        <v>0.78602881000000002</v>
      </c>
      <c r="H3735" s="24"/>
      <c r="I3735" s="24">
        <v>0.50599033000000004</v>
      </c>
      <c r="J3735" s="24"/>
      <c r="K3735" s="24">
        <v>0.40593020000000002</v>
      </c>
      <c r="L3735" s="24"/>
      <c r="M3735" s="24">
        <v>0.28069514000000001</v>
      </c>
      <c r="N3735" s="24"/>
    </row>
    <row r="3736" spans="2:14" ht="16" x14ac:dyDescent="0.2">
      <c r="B3736" s="24">
        <v>745.81</v>
      </c>
      <c r="C3736" s="24">
        <v>1.0819110999999999</v>
      </c>
      <c r="D3736" s="24"/>
      <c r="E3736" s="24">
        <v>0.86214804</v>
      </c>
      <c r="F3736" s="24"/>
      <c r="G3736" s="24">
        <v>0.78495329999999996</v>
      </c>
      <c r="H3736" s="24"/>
      <c r="I3736" s="24">
        <v>0.50570868000000002</v>
      </c>
      <c r="J3736" s="24"/>
      <c r="K3736" s="24">
        <v>0.40506178999999998</v>
      </c>
      <c r="L3736" s="24"/>
      <c r="M3736" s="24">
        <v>0.28063935000000001</v>
      </c>
      <c r="N3736" s="24"/>
    </row>
    <row r="3737" spans="2:14" ht="16" x14ac:dyDescent="0.2">
      <c r="B3737" s="24">
        <v>746.01</v>
      </c>
      <c r="C3737" s="24">
        <v>1.08057501</v>
      </c>
      <c r="D3737" s="24"/>
      <c r="E3737" s="24">
        <v>0.86099459</v>
      </c>
      <c r="F3737" s="24"/>
      <c r="G3737" s="24">
        <v>0.78368128999999997</v>
      </c>
      <c r="H3737" s="24"/>
      <c r="I3737" s="24">
        <v>0.50501662000000003</v>
      </c>
      <c r="J3737" s="24"/>
      <c r="K3737" s="24">
        <v>0.40449369000000002</v>
      </c>
      <c r="L3737" s="24"/>
      <c r="M3737" s="24">
        <v>0.28019096999999998</v>
      </c>
      <c r="N3737" s="24"/>
    </row>
    <row r="3738" spans="2:14" ht="16" x14ac:dyDescent="0.2">
      <c r="B3738" s="24">
        <v>746.21</v>
      </c>
      <c r="C3738" s="24">
        <v>1.08032222</v>
      </c>
      <c r="D3738" s="24"/>
      <c r="E3738" s="24">
        <v>0.86078871999999995</v>
      </c>
      <c r="F3738" s="24"/>
      <c r="G3738" s="24">
        <v>0.78314589999999995</v>
      </c>
      <c r="H3738" s="24"/>
      <c r="I3738" s="24">
        <v>0.50515765000000001</v>
      </c>
      <c r="J3738" s="24"/>
      <c r="K3738" s="24">
        <v>0.40439929000000002</v>
      </c>
      <c r="L3738" s="24"/>
      <c r="M3738" s="24">
        <v>0.28051536999999999</v>
      </c>
      <c r="N3738" s="24"/>
    </row>
    <row r="3739" spans="2:14" ht="16" x14ac:dyDescent="0.2">
      <c r="B3739" s="24">
        <v>746.41</v>
      </c>
      <c r="C3739" s="24">
        <v>1.0793555800000001</v>
      </c>
      <c r="D3739" s="24"/>
      <c r="E3739" s="24">
        <v>0.85969282999999996</v>
      </c>
      <c r="F3739" s="24"/>
      <c r="G3739" s="24">
        <v>0.78189206</v>
      </c>
      <c r="H3739" s="24"/>
      <c r="I3739" s="24">
        <v>0.50446303000000003</v>
      </c>
      <c r="J3739" s="24"/>
      <c r="K3739" s="24">
        <v>0.40356220999999998</v>
      </c>
      <c r="L3739" s="24"/>
      <c r="M3739" s="24">
        <v>0.28038875000000002</v>
      </c>
      <c r="N3739" s="24"/>
    </row>
    <row r="3740" spans="2:14" ht="16" x14ac:dyDescent="0.2">
      <c r="B3740" s="24">
        <v>746.61</v>
      </c>
      <c r="C3740" s="24">
        <v>1.07853592</v>
      </c>
      <c r="D3740" s="24"/>
      <c r="E3740" s="24">
        <v>0.85900619</v>
      </c>
      <c r="F3740" s="24"/>
      <c r="G3740" s="24">
        <v>0.78124039000000001</v>
      </c>
      <c r="H3740" s="24"/>
      <c r="I3740" s="24">
        <v>0.50426822999999998</v>
      </c>
      <c r="J3740" s="24"/>
      <c r="K3740" s="24">
        <v>0.40309886</v>
      </c>
      <c r="L3740" s="24"/>
      <c r="M3740" s="24">
        <v>0.28038903999999998</v>
      </c>
      <c r="N3740" s="24"/>
    </row>
    <row r="3741" spans="2:14" ht="16" x14ac:dyDescent="0.2">
      <c r="B3741" s="24">
        <v>746.81</v>
      </c>
      <c r="C3741" s="24">
        <v>1.07718125</v>
      </c>
      <c r="D3741" s="24"/>
      <c r="E3741" s="24">
        <v>0.85812566000000001</v>
      </c>
      <c r="F3741" s="24"/>
      <c r="G3741" s="24">
        <v>0.78057829000000001</v>
      </c>
      <c r="H3741" s="24"/>
      <c r="I3741" s="24">
        <v>0.50361635999999999</v>
      </c>
      <c r="J3741" s="24"/>
      <c r="K3741" s="24">
        <v>0.40272266000000001</v>
      </c>
      <c r="L3741" s="24"/>
      <c r="M3741" s="24">
        <v>0.27991754000000002</v>
      </c>
      <c r="N3741" s="24"/>
    </row>
    <row r="3742" spans="2:14" ht="16" x14ac:dyDescent="0.2">
      <c r="B3742" s="24">
        <v>747.01</v>
      </c>
      <c r="C3742" s="24">
        <v>1.07627045</v>
      </c>
      <c r="D3742" s="24"/>
      <c r="E3742" s="24">
        <v>0.85721073000000003</v>
      </c>
      <c r="F3742" s="24"/>
      <c r="G3742" s="24">
        <v>0.77976796000000004</v>
      </c>
      <c r="H3742" s="24"/>
      <c r="I3742" s="24">
        <v>0.50335426000000005</v>
      </c>
      <c r="J3742" s="24"/>
      <c r="K3742" s="24">
        <v>0.40251323</v>
      </c>
      <c r="L3742" s="24"/>
      <c r="M3742" s="24">
        <v>0.27957641</v>
      </c>
      <c r="N3742" s="24"/>
    </row>
    <row r="3743" spans="2:14" ht="16" x14ac:dyDescent="0.2">
      <c r="B3743" s="24">
        <v>747.21</v>
      </c>
      <c r="C3743" s="24">
        <v>1.0751811899999999</v>
      </c>
      <c r="D3743" s="24"/>
      <c r="E3743" s="24">
        <v>0.8563151</v>
      </c>
      <c r="F3743" s="24"/>
      <c r="G3743" s="24">
        <v>0.77870598000000002</v>
      </c>
      <c r="H3743" s="24"/>
      <c r="I3743" s="24">
        <v>0.50317546000000002</v>
      </c>
      <c r="J3743" s="24"/>
      <c r="K3743" s="24">
        <v>0.40219190999999999</v>
      </c>
      <c r="L3743" s="24"/>
      <c r="M3743" s="24">
        <v>0.27880738999999999</v>
      </c>
      <c r="N3743" s="24"/>
    </row>
    <row r="3744" spans="2:14" ht="16" x14ac:dyDescent="0.2">
      <c r="B3744" s="24">
        <v>747.41</v>
      </c>
      <c r="C3744" s="24">
        <v>1.0744238100000001</v>
      </c>
      <c r="D3744" s="24"/>
      <c r="E3744" s="24">
        <v>0.85536694000000002</v>
      </c>
      <c r="F3744" s="24"/>
      <c r="G3744" s="24">
        <v>0.77826582</v>
      </c>
      <c r="H3744" s="24"/>
      <c r="I3744" s="24">
        <v>0.50316430999999995</v>
      </c>
      <c r="J3744" s="24"/>
      <c r="K3744" s="24">
        <v>0.40194651999999997</v>
      </c>
      <c r="L3744" s="24"/>
      <c r="M3744" s="24">
        <v>0.27870358000000001</v>
      </c>
      <c r="N3744" s="24"/>
    </row>
    <row r="3745" spans="2:14" ht="16" x14ac:dyDescent="0.2">
      <c r="B3745" s="24">
        <v>747.61</v>
      </c>
      <c r="C3745" s="24">
        <v>1.0733917799999999</v>
      </c>
      <c r="D3745" s="24"/>
      <c r="E3745" s="24">
        <v>0.85450250000000005</v>
      </c>
      <c r="F3745" s="24"/>
      <c r="G3745" s="24">
        <v>0.77783650999999998</v>
      </c>
      <c r="H3745" s="24"/>
      <c r="I3745" s="24">
        <v>0.50266831000000001</v>
      </c>
      <c r="J3745" s="24"/>
      <c r="K3745" s="24">
        <v>0.40172351000000001</v>
      </c>
      <c r="L3745" s="24"/>
      <c r="M3745" s="24">
        <v>0.27841675999999999</v>
      </c>
      <c r="N3745" s="24"/>
    </row>
    <row r="3746" spans="2:14" ht="16" x14ac:dyDescent="0.2">
      <c r="B3746" s="24">
        <v>747.81</v>
      </c>
      <c r="C3746" s="24">
        <v>1.0729309</v>
      </c>
      <c r="D3746" s="24"/>
      <c r="E3746" s="24">
        <v>0.85421279999999999</v>
      </c>
      <c r="F3746" s="24"/>
      <c r="G3746" s="24">
        <v>0.77731839000000003</v>
      </c>
      <c r="H3746" s="24"/>
      <c r="I3746" s="24">
        <v>0.50241835999999995</v>
      </c>
      <c r="J3746" s="24"/>
      <c r="K3746" s="24">
        <v>0.40151598999999999</v>
      </c>
      <c r="L3746" s="24"/>
      <c r="M3746" s="24">
        <v>0.27829315999999998</v>
      </c>
      <c r="N3746" s="24"/>
    </row>
    <row r="3747" spans="2:14" ht="16" x14ac:dyDescent="0.2">
      <c r="B3747" s="24">
        <v>748.01</v>
      </c>
      <c r="C3747" s="24">
        <v>1.0718482</v>
      </c>
      <c r="D3747" s="24"/>
      <c r="E3747" s="24">
        <v>0.85342859000000004</v>
      </c>
      <c r="F3747" s="24"/>
      <c r="G3747" s="24">
        <v>0.77584394999999995</v>
      </c>
      <c r="H3747" s="24"/>
      <c r="I3747" s="24">
        <v>0.50211017000000002</v>
      </c>
      <c r="J3747" s="24"/>
      <c r="K3747" s="24">
        <v>0.40042761999999998</v>
      </c>
      <c r="L3747" s="24"/>
      <c r="M3747" s="24">
        <v>0.27793832000000002</v>
      </c>
      <c r="N3747" s="24"/>
    </row>
    <row r="3748" spans="2:14" ht="16" x14ac:dyDescent="0.2">
      <c r="B3748" s="24">
        <v>748.21</v>
      </c>
      <c r="C3748" s="24">
        <v>1.07075074</v>
      </c>
      <c r="D3748" s="24"/>
      <c r="E3748" s="24">
        <v>0.85231829999999997</v>
      </c>
      <c r="F3748" s="24"/>
      <c r="G3748" s="24">
        <v>0.77526616999999998</v>
      </c>
      <c r="H3748" s="24"/>
      <c r="I3748" s="24">
        <v>0.50147494999999997</v>
      </c>
      <c r="J3748" s="24"/>
      <c r="K3748" s="24">
        <v>0.39974391999999997</v>
      </c>
      <c r="L3748" s="24"/>
      <c r="M3748" s="24">
        <v>0.27784611999999997</v>
      </c>
      <c r="N3748" s="24"/>
    </row>
    <row r="3749" spans="2:14" ht="16" x14ac:dyDescent="0.2">
      <c r="B3749" s="24">
        <v>748.41</v>
      </c>
      <c r="C3749" s="24">
        <v>1.06983574</v>
      </c>
      <c r="D3749" s="24"/>
      <c r="E3749" s="24">
        <v>0.85158942000000004</v>
      </c>
      <c r="F3749" s="24"/>
      <c r="G3749" s="24">
        <v>0.77465539000000005</v>
      </c>
      <c r="H3749" s="24"/>
      <c r="I3749" s="24">
        <v>0.50108158999999997</v>
      </c>
      <c r="J3749" s="24"/>
      <c r="K3749" s="24">
        <v>0.39949262000000002</v>
      </c>
      <c r="L3749" s="24"/>
      <c r="M3749" s="24">
        <v>0.27755658999999999</v>
      </c>
      <c r="N3749" s="24"/>
    </row>
    <row r="3750" spans="2:14" ht="16" x14ac:dyDescent="0.2">
      <c r="B3750" s="24">
        <v>748.61</v>
      </c>
      <c r="C3750" s="24">
        <v>1.0683239200000001</v>
      </c>
      <c r="D3750" s="24"/>
      <c r="E3750" s="24">
        <v>0.85097551999999999</v>
      </c>
      <c r="F3750" s="24"/>
      <c r="G3750" s="24">
        <v>0.77386127999999998</v>
      </c>
      <c r="H3750" s="24"/>
      <c r="I3750" s="24">
        <v>0.50076208</v>
      </c>
      <c r="J3750" s="24"/>
      <c r="K3750" s="24">
        <v>0.39929229999999999</v>
      </c>
      <c r="L3750" s="24"/>
      <c r="M3750" s="24">
        <v>0.27717037999999999</v>
      </c>
      <c r="N3750" s="24"/>
    </row>
    <row r="3751" spans="2:14" ht="16" x14ac:dyDescent="0.2">
      <c r="B3751" s="24">
        <v>748.81</v>
      </c>
      <c r="C3751" s="24">
        <v>1.0669460900000001</v>
      </c>
      <c r="D3751" s="24"/>
      <c r="E3751" s="24">
        <v>0.84957859000000002</v>
      </c>
      <c r="F3751" s="24"/>
      <c r="G3751" s="24">
        <v>0.77284858999999995</v>
      </c>
      <c r="H3751" s="24"/>
      <c r="I3751" s="24">
        <v>0.49968670999999998</v>
      </c>
      <c r="J3751" s="24"/>
      <c r="K3751" s="24">
        <v>0.39871002</v>
      </c>
      <c r="L3751" s="24"/>
      <c r="M3751" s="24">
        <v>0.27680713000000001</v>
      </c>
      <c r="N3751" s="24"/>
    </row>
    <row r="3752" spans="2:14" ht="16" x14ac:dyDescent="0.2">
      <c r="B3752" s="24">
        <v>749.01</v>
      </c>
      <c r="C3752" s="24">
        <v>1.06549486</v>
      </c>
      <c r="D3752" s="24"/>
      <c r="E3752" s="24">
        <v>0.84854112999999998</v>
      </c>
      <c r="F3752" s="24"/>
      <c r="G3752" s="24">
        <v>0.77114685999999999</v>
      </c>
      <c r="H3752" s="24"/>
      <c r="I3752" s="24">
        <v>0.49855964000000003</v>
      </c>
      <c r="J3752" s="24"/>
      <c r="K3752" s="24">
        <v>0.39808995000000003</v>
      </c>
      <c r="L3752" s="24"/>
      <c r="M3752" s="24">
        <v>0.27639922</v>
      </c>
      <c r="N3752" s="24"/>
    </row>
    <row r="3753" spans="2:14" ht="16" x14ac:dyDescent="0.2">
      <c r="B3753" s="24">
        <v>749.21</v>
      </c>
      <c r="C3753" s="24">
        <v>1.06457728</v>
      </c>
      <c r="D3753" s="24"/>
      <c r="E3753" s="24">
        <v>0.84812414999999997</v>
      </c>
      <c r="F3753" s="24"/>
      <c r="G3753" s="24">
        <v>0.76965868999999998</v>
      </c>
      <c r="H3753" s="24"/>
      <c r="I3753" s="24">
        <v>0.49774951000000001</v>
      </c>
      <c r="J3753" s="24"/>
      <c r="K3753" s="24">
        <v>0.39781156000000001</v>
      </c>
      <c r="L3753" s="24"/>
      <c r="M3753" s="24">
        <v>0.27663146</v>
      </c>
      <c r="N3753" s="24"/>
    </row>
    <row r="3754" spans="2:14" ht="16" x14ac:dyDescent="0.2">
      <c r="B3754" s="24">
        <v>749.41</v>
      </c>
      <c r="C3754" s="24">
        <v>1.0635751899999999</v>
      </c>
      <c r="D3754" s="24"/>
      <c r="E3754" s="24">
        <v>0.84756883999999999</v>
      </c>
      <c r="F3754" s="24"/>
      <c r="G3754" s="24">
        <v>0.76883131999999998</v>
      </c>
      <c r="H3754" s="24"/>
      <c r="I3754" s="24">
        <v>0.49733027000000002</v>
      </c>
      <c r="J3754" s="24"/>
      <c r="K3754" s="24">
        <v>0.39755213</v>
      </c>
      <c r="L3754" s="24"/>
      <c r="M3754" s="24">
        <v>0.27694956999999998</v>
      </c>
      <c r="N3754" s="24"/>
    </row>
    <row r="3755" spans="2:14" ht="16" x14ac:dyDescent="0.2">
      <c r="B3755" s="24">
        <v>749.61</v>
      </c>
      <c r="C3755" s="24">
        <v>1.06223333</v>
      </c>
      <c r="D3755" s="24"/>
      <c r="E3755" s="24">
        <v>0.84674923999999996</v>
      </c>
      <c r="F3755" s="24"/>
      <c r="G3755" s="24">
        <v>0.76819132000000001</v>
      </c>
      <c r="H3755" s="24"/>
      <c r="I3755" s="24">
        <v>0.49704010999999998</v>
      </c>
      <c r="J3755" s="24"/>
      <c r="K3755" s="24">
        <v>0.39723907000000003</v>
      </c>
      <c r="L3755" s="24"/>
      <c r="M3755" s="24">
        <v>0.27669582999999998</v>
      </c>
      <c r="N3755" s="24"/>
    </row>
    <row r="3756" spans="2:14" ht="16" x14ac:dyDescent="0.2">
      <c r="B3756" s="24">
        <v>749.81</v>
      </c>
      <c r="C3756" s="24">
        <v>1.0607331</v>
      </c>
      <c r="D3756" s="24"/>
      <c r="E3756" s="24">
        <v>0.84596992999999998</v>
      </c>
      <c r="F3756" s="24"/>
      <c r="G3756" s="24">
        <v>0.76693553999999997</v>
      </c>
      <c r="H3756" s="24"/>
      <c r="I3756" s="24">
        <v>0.49670402000000002</v>
      </c>
      <c r="J3756" s="24"/>
      <c r="K3756" s="24">
        <v>0.39646861</v>
      </c>
      <c r="L3756" s="24"/>
      <c r="M3756" s="24">
        <v>0.27652232999999998</v>
      </c>
      <c r="N3756" s="24"/>
    </row>
    <row r="3757" spans="2:14" ht="16" x14ac:dyDescent="0.2">
      <c r="B3757" s="24">
        <v>750.01</v>
      </c>
      <c r="C3757" s="24">
        <v>1.0595056899999999</v>
      </c>
      <c r="D3757" s="24"/>
      <c r="E3757" s="24">
        <v>0.84529659999999995</v>
      </c>
      <c r="F3757" s="24"/>
      <c r="G3757" s="24">
        <v>0.76610085999999999</v>
      </c>
      <c r="H3757" s="24"/>
      <c r="I3757" s="24">
        <v>0.49610116999999998</v>
      </c>
      <c r="J3757" s="24"/>
      <c r="K3757" s="24">
        <v>0.39634876000000002</v>
      </c>
      <c r="L3757" s="24"/>
      <c r="M3757" s="24">
        <v>0.27631156000000001</v>
      </c>
      <c r="N3757" s="24"/>
    </row>
    <row r="3758" spans="2:14" ht="16" x14ac:dyDescent="0.2">
      <c r="B3758" s="24">
        <v>750.21</v>
      </c>
      <c r="C3758" s="24">
        <v>1.05922381</v>
      </c>
      <c r="D3758" s="24"/>
      <c r="E3758" s="24">
        <v>0.84455943</v>
      </c>
      <c r="F3758" s="24"/>
      <c r="G3758" s="24">
        <v>0.76549403000000005</v>
      </c>
      <c r="H3758" s="24"/>
      <c r="I3758" s="24">
        <v>0.49591975999999999</v>
      </c>
      <c r="J3758" s="24"/>
      <c r="K3758" s="24">
        <v>0.39643159</v>
      </c>
      <c r="L3758" s="24"/>
      <c r="M3758" s="24">
        <v>0.27630549999999998</v>
      </c>
      <c r="N3758" s="24"/>
    </row>
    <row r="3759" spans="2:14" ht="16" x14ac:dyDescent="0.2">
      <c r="B3759" s="24">
        <v>750.41</v>
      </c>
      <c r="C3759" s="24">
        <v>1.05815949</v>
      </c>
      <c r="D3759" s="24"/>
      <c r="E3759" s="24">
        <v>0.84349171000000001</v>
      </c>
      <c r="F3759" s="24"/>
      <c r="G3759" s="24">
        <v>0.76510142000000003</v>
      </c>
      <c r="H3759" s="24"/>
      <c r="I3759" s="24">
        <v>0.49515678000000002</v>
      </c>
      <c r="J3759" s="24"/>
      <c r="K3759" s="24">
        <v>0.39657666000000003</v>
      </c>
      <c r="L3759" s="24"/>
      <c r="M3759" s="24">
        <v>0.27614938999999999</v>
      </c>
      <c r="N3759" s="24"/>
    </row>
    <row r="3760" spans="2:14" ht="16" x14ac:dyDescent="0.2">
      <c r="B3760" s="24">
        <v>750.61</v>
      </c>
      <c r="C3760" s="24">
        <v>1.05710181</v>
      </c>
      <c r="D3760" s="24"/>
      <c r="E3760" s="24">
        <v>0.84299228999999998</v>
      </c>
      <c r="F3760" s="24"/>
      <c r="G3760" s="24">
        <v>0.76501253999999996</v>
      </c>
      <c r="H3760" s="24"/>
      <c r="I3760" s="24">
        <v>0.49480762</v>
      </c>
      <c r="J3760" s="24"/>
      <c r="K3760" s="24">
        <v>0.39668405000000001</v>
      </c>
      <c r="L3760" s="24"/>
      <c r="M3760" s="24">
        <v>0.27596057000000002</v>
      </c>
      <c r="N3760" s="24"/>
    </row>
    <row r="3761" spans="2:14" ht="16" x14ac:dyDescent="0.2">
      <c r="B3761" s="24">
        <v>750.81</v>
      </c>
      <c r="C3761" s="24">
        <v>1.05637088</v>
      </c>
      <c r="D3761" s="24"/>
      <c r="E3761" s="24">
        <v>0.84228364</v>
      </c>
      <c r="F3761" s="24"/>
      <c r="G3761" s="24">
        <v>0.76463709000000002</v>
      </c>
      <c r="H3761" s="24"/>
      <c r="I3761" s="24">
        <v>0.49432296999999997</v>
      </c>
      <c r="J3761" s="24"/>
      <c r="K3761" s="24">
        <v>0.39631123000000001</v>
      </c>
      <c r="L3761" s="24"/>
      <c r="M3761" s="24">
        <v>0.27571654000000001</v>
      </c>
      <c r="N3761" s="24"/>
    </row>
    <row r="3762" spans="2:14" ht="16" x14ac:dyDescent="0.2">
      <c r="B3762" s="24">
        <v>751.01</v>
      </c>
      <c r="C3762" s="24">
        <v>1.05544931</v>
      </c>
      <c r="D3762" s="24"/>
      <c r="E3762" s="24">
        <v>0.84131248000000003</v>
      </c>
      <c r="F3762" s="24"/>
      <c r="G3762" s="24">
        <v>0.76406521000000005</v>
      </c>
      <c r="H3762" s="24"/>
      <c r="I3762" s="24">
        <v>0.49450498999999998</v>
      </c>
      <c r="J3762" s="24"/>
      <c r="K3762" s="24">
        <v>0.39621588000000002</v>
      </c>
      <c r="L3762" s="24"/>
      <c r="M3762" s="24">
        <v>0.27563478000000002</v>
      </c>
      <c r="N3762" s="24"/>
    </row>
    <row r="3763" spans="2:14" ht="16" x14ac:dyDescent="0.2">
      <c r="B3763" s="24">
        <v>751.21</v>
      </c>
      <c r="C3763" s="24">
        <v>1.0543866099999999</v>
      </c>
      <c r="D3763" s="24"/>
      <c r="E3763" s="24">
        <v>0.84042148999999999</v>
      </c>
      <c r="F3763" s="24"/>
      <c r="G3763" s="24">
        <v>0.76365373999999997</v>
      </c>
      <c r="H3763" s="24"/>
      <c r="I3763" s="24">
        <v>0.49374251000000002</v>
      </c>
      <c r="J3763" s="24"/>
      <c r="K3763" s="24">
        <v>0.39584805000000001</v>
      </c>
      <c r="L3763" s="24"/>
      <c r="M3763" s="24">
        <v>0.27553058000000002</v>
      </c>
      <c r="N3763" s="24"/>
    </row>
    <row r="3764" spans="2:14" ht="16" x14ac:dyDescent="0.2">
      <c r="B3764" s="24">
        <v>751.41</v>
      </c>
      <c r="C3764" s="24">
        <v>1.05391412</v>
      </c>
      <c r="D3764" s="24"/>
      <c r="E3764" s="24">
        <v>0.84000308999999995</v>
      </c>
      <c r="F3764" s="24"/>
      <c r="G3764" s="24">
        <v>0.76367284000000002</v>
      </c>
      <c r="H3764" s="24"/>
      <c r="I3764" s="24">
        <v>0.49389976000000002</v>
      </c>
      <c r="J3764" s="24"/>
      <c r="K3764" s="24">
        <v>0.39605212000000001</v>
      </c>
      <c r="L3764" s="24"/>
      <c r="M3764" s="24">
        <v>0.27586269000000002</v>
      </c>
      <c r="N3764" s="24"/>
    </row>
    <row r="3765" spans="2:14" ht="16" x14ac:dyDescent="0.2">
      <c r="B3765" s="24">
        <v>751.61</v>
      </c>
      <c r="C3765" s="24">
        <v>1.0530680299999999</v>
      </c>
      <c r="D3765" s="24"/>
      <c r="E3765" s="24">
        <v>0.83909718</v>
      </c>
      <c r="F3765" s="24"/>
      <c r="G3765" s="24">
        <v>0.76285331000000001</v>
      </c>
      <c r="H3765" s="24"/>
      <c r="I3765" s="24">
        <v>0.49352454000000001</v>
      </c>
      <c r="J3765" s="24"/>
      <c r="K3765" s="24">
        <v>0.39562310000000001</v>
      </c>
      <c r="L3765" s="24"/>
      <c r="M3765" s="24">
        <v>0.27522822000000002</v>
      </c>
      <c r="N3765" s="24"/>
    </row>
    <row r="3766" spans="2:14" ht="16" x14ac:dyDescent="0.2">
      <c r="B3766" s="24">
        <v>751.81</v>
      </c>
      <c r="C3766" s="24">
        <v>1.0520105799999999</v>
      </c>
      <c r="D3766" s="24"/>
      <c r="E3766" s="24">
        <v>0.83807467000000002</v>
      </c>
      <c r="F3766" s="24"/>
      <c r="G3766" s="24">
        <v>0.76249290999999997</v>
      </c>
      <c r="H3766" s="24"/>
      <c r="I3766" s="24">
        <v>0.49300757000000001</v>
      </c>
      <c r="J3766" s="24"/>
      <c r="K3766" s="24">
        <v>0.39503951999999998</v>
      </c>
      <c r="L3766" s="24"/>
      <c r="M3766" s="24">
        <v>0.27491264999999998</v>
      </c>
      <c r="N3766" s="24"/>
    </row>
    <row r="3767" spans="2:14" ht="16" x14ac:dyDescent="0.2">
      <c r="B3767" s="24">
        <v>752.01</v>
      </c>
      <c r="C3767" s="24">
        <v>1.0507290899999999</v>
      </c>
      <c r="D3767" s="24"/>
      <c r="E3767" s="24">
        <v>0.83687294999999995</v>
      </c>
      <c r="F3767" s="24"/>
      <c r="G3767" s="24">
        <v>0.76161502999999997</v>
      </c>
      <c r="H3767" s="24"/>
      <c r="I3767" s="24">
        <v>0.49215747999999998</v>
      </c>
      <c r="J3767" s="24"/>
      <c r="K3767" s="24">
        <v>0.39442658000000003</v>
      </c>
      <c r="L3767" s="24"/>
      <c r="M3767" s="24">
        <v>0.27453115</v>
      </c>
      <c r="N3767" s="24"/>
    </row>
    <row r="3768" spans="2:14" ht="16" x14ac:dyDescent="0.2">
      <c r="B3768" s="24">
        <v>752.21</v>
      </c>
      <c r="C3768" s="24">
        <v>1.04952454</v>
      </c>
      <c r="D3768" s="24"/>
      <c r="E3768" s="24">
        <v>0.83568147000000004</v>
      </c>
      <c r="F3768" s="24"/>
      <c r="G3768" s="24">
        <v>0.76181167999999999</v>
      </c>
      <c r="H3768" s="24"/>
      <c r="I3768" s="24">
        <v>0.49166320000000002</v>
      </c>
      <c r="J3768" s="24"/>
      <c r="K3768" s="24">
        <v>0.39432714000000002</v>
      </c>
      <c r="L3768" s="24"/>
      <c r="M3768" s="24">
        <v>0.27390872999999999</v>
      </c>
      <c r="N3768" s="24"/>
    </row>
    <row r="3769" spans="2:14" ht="16" x14ac:dyDescent="0.2">
      <c r="B3769" s="24">
        <v>752.41</v>
      </c>
      <c r="C3769" s="24">
        <v>1.0483957800000001</v>
      </c>
      <c r="D3769" s="24"/>
      <c r="E3769" s="24">
        <v>0.83489237000000005</v>
      </c>
      <c r="F3769" s="24"/>
      <c r="G3769" s="24">
        <v>0.76082022000000005</v>
      </c>
      <c r="H3769" s="24"/>
      <c r="I3769" s="24">
        <v>0.49100719999999998</v>
      </c>
      <c r="J3769" s="24"/>
      <c r="K3769" s="24">
        <v>0.39410569000000001</v>
      </c>
      <c r="L3769" s="24"/>
      <c r="M3769" s="24">
        <v>0.27294267999999999</v>
      </c>
      <c r="N3769" s="24"/>
    </row>
    <row r="3770" spans="2:14" ht="16" x14ac:dyDescent="0.2">
      <c r="B3770" s="24">
        <v>752.61</v>
      </c>
      <c r="C3770" s="24">
        <v>1.0470004399999999</v>
      </c>
      <c r="D3770" s="24"/>
      <c r="E3770" s="24">
        <v>0.83391340000000003</v>
      </c>
      <c r="F3770" s="24"/>
      <c r="G3770" s="24">
        <v>0.75986723</v>
      </c>
      <c r="H3770" s="24"/>
      <c r="I3770" s="24">
        <v>0.49032018999999999</v>
      </c>
      <c r="J3770" s="24"/>
      <c r="K3770" s="24">
        <v>0.39342450000000001</v>
      </c>
      <c r="L3770" s="24"/>
      <c r="M3770" s="24">
        <v>0.27258437000000002</v>
      </c>
      <c r="N3770" s="24"/>
    </row>
    <row r="3771" spans="2:14" ht="16" x14ac:dyDescent="0.2">
      <c r="B3771" s="24">
        <v>752.81</v>
      </c>
      <c r="C3771" s="24">
        <v>1.0462189900000001</v>
      </c>
      <c r="D3771" s="24"/>
      <c r="E3771" s="24">
        <v>0.83283408000000003</v>
      </c>
      <c r="F3771" s="24"/>
      <c r="G3771" s="24">
        <v>0.75890267</v>
      </c>
      <c r="H3771" s="24"/>
      <c r="I3771" s="24">
        <v>0.48957468999999998</v>
      </c>
      <c r="J3771" s="24"/>
      <c r="K3771" s="24">
        <v>0.39338276</v>
      </c>
      <c r="L3771" s="24"/>
      <c r="M3771" s="24">
        <v>0.27232667999999999</v>
      </c>
      <c r="N3771" s="24"/>
    </row>
    <row r="3772" spans="2:14" ht="16" x14ac:dyDescent="0.2">
      <c r="B3772" s="24">
        <v>753.01</v>
      </c>
      <c r="C3772" s="24">
        <v>1.04578777</v>
      </c>
      <c r="D3772" s="24"/>
      <c r="E3772" s="24">
        <v>0.83253213999999998</v>
      </c>
      <c r="F3772" s="24"/>
      <c r="G3772" s="24">
        <v>0.75775079000000001</v>
      </c>
      <c r="H3772" s="24"/>
      <c r="I3772" s="24">
        <v>0.48925234000000001</v>
      </c>
      <c r="J3772" s="24"/>
      <c r="K3772" s="24">
        <v>0.39348572999999998</v>
      </c>
      <c r="L3772" s="24"/>
      <c r="M3772" s="24">
        <v>0.27244650999999998</v>
      </c>
      <c r="N3772" s="24"/>
    </row>
    <row r="3773" spans="2:14" ht="16" x14ac:dyDescent="0.2">
      <c r="B3773" s="24">
        <v>753.21</v>
      </c>
      <c r="C3773" s="24">
        <v>1.0448741800000001</v>
      </c>
      <c r="D3773" s="24"/>
      <c r="E3773" s="24">
        <v>0.83176494000000001</v>
      </c>
      <c r="F3773" s="24"/>
      <c r="G3773" s="24">
        <v>0.75748705999999999</v>
      </c>
      <c r="H3773" s="24"/>
      <c r="I3773" s="24">
        <v>0.48909940000000002</v>
      </c>
      <c r="J3773" s="24"/>
      <c r="K3773" s="24">
        <v>0.39303416000000002</v>
      </c>
      <c r="L3773" s="24"/>
      <c r="M3773" s="24">
        <v>0.27259206000000002</v>
      </c>
      <c r="N3773" s="24"/>
    </row>
    <row r="3774" spans="2:14" ht="16" x14ac:dyDescent="0.2">
      <c r="B3774" s="24">
        <v>753.41</v>
      </c>
      <c r="C3774" s="24">
        <v>1.04405722</v>
      </c>
      <c r="D3774" s="24"/>
      <c r="E3774" s="24">
        <v>0.83109158999999999</v>
      </c>
      <c r="F3774" s="24"/>
      <c r="G3774" s="24">
        <v>0.75697287999999996</v>
      </c>
      <c r="H3774" s="24"/>
      <c r="I3774" s="24">
        <v>0.48916130000000002</v>
      </c>
      <c r="J3774" s="24"/>
      <c r="K3774" s="24">
        <v>0.39265651000000001</v>
      </c>
      <c r="L3774" s="24"/>
      <c r="M3774" s="24">
        <v>0.27269015000000002</v>
      </c>
      <c r="N3774" s="24"/>
    </row>
    <row r="3775" spans="2:14" ht="16" x14ac:dyDescent="0.2">
      <c r="B3775" s="24">
        <v>753.61</v>
      </c>
      <c r="C3775" s="24">
        <v>1.0433087700000001</v>
      </c>
      <c r="D3775" s="24"/>
      <c r="E3775" s="24">
        <v>0.83038882000000003</v>
      </c>
      <c r="F3775" s="24"/>
      <c r="G3775" s="24">
        <v>0.75625365</v>
      </c>
      <c r="H3775" s="24"/>
      <c r="I3775" s="24">
        <v>0.48909707000000002</v>
      </c>
      <c r="J3775" s="24"/>
      <c r="K3775" s="24">
        <v>0.39257882999999999</v>
      </c>
      <c r="L3775" s="24"/>
      <c r="M3775" s="24">
        <v>0.27275896999999999</v>
      </c>
      <c r="N3775" s="24"/>
    </row>
    <row r="3776" spans="2:14" ht="16" x14ac:dyDescent="0.2">
      <c r="B3776" s="24">
        <v>753.81</v>
      </c>
      <c r="C3776" s="24">
        <v>1.0420808699999999</v>
      </c>
      <c r="D3776" s="24"/>
      <c r="E3776" s="24">
        <v>0.82937057999999997</v>
      </c>
      <c r="F3776" s="24"/>
      <c r="G3776" s="24">
        <v>0.75525231000000004</v>
      </c>
      <c r="H3776" s="24"/>
      <c r="I3776" s="24">
        <v>0.48824068999999998</v>
      </c>
      <c r="J3776" s="24"/>
      <c r="K3776" s="24">
        <v>0.39202132000000001</v>
      </c>
      <c r="L3776" s="24"/>
      <c r="M3776" s="24">
        <v>0.27275966000000001</v>
      </c>
      <c r="N3776" s="24"/>
    </row>
    <row r="3777" spans="2:14" ht="16" x14ac:dyDescent="0.2">
      <c r="B3777" s="24">
        <v>754.01</v>
      </c>
      <c r="C3777" s="24">
        <v>1.0414677800000001</v>
      </c>
      <c r="D3777" s="24"/>
      <c r="E3777" s="24">
        <v>0.82912940999999996</v>
      </c>
      <c r="F3777" s="24"/>
      <c r="G3777" s="24">
        <v>0.75510975999999996</v>
      </c>
      <c r="H3777" s="24"/>
      <c r="I3777" s="24">
        <v>0.48818946000000002</v>
      </c>
      <c r="J3777" s="24"/>
      <c r="K3777" s="24">
        <v>0.39251233000000002</v>
      </c>
      <c r="L3777" s="24"/>
      <c r="M3777" s="24">
        <v>0.27326795999999998</v>
      </c>
      <c r="N3777" s="24"/>
    </row>
    <row r="3778" spans="2:14" ht="16" x14ac:dyDescent="0.2">
      <c r="B3778" s="24">
        <v>754.21</v>
      </c>
      <c r="C3778" s="24">
        <v>1.04083875</v>
      </c>
      <c r="D3778" s="24"/>
      <c r="E3778" s="24">
        <v>0.82860719000000005</v>
      </c>
      <c r="F3778" s="24"/>
      <c r="G3778" s="24">
        <v>0.75451721000000005</v>
      </c>
      <c r="H3778" s="24"/>
      <c r="I3778" s="24">
        <v>0.48780850999999997</v>
      </c>
      <c r="J3778" s="24"/>
      <c r="K3778" s="24">
        <v>0.39259645999999998</v>
      </c>
      <c r="L3778" s="24"/>
      <c r="M3778" s="24">
        <v>0.27320137999999999</v>
      </c>
      <c r="N3778" s="24"/>
    </row>
    <row r="3779" spans="2:14" ht="16" x14ac:dyDescent="0.2">
      <c r="B3779" s="24">
        <v>754.41</v>
      </c>
      <c r="C3779" s="24">
        <v>1.03970802</v>
      </c>
      <c r="D3779" s="24"/>
      <c r="E3779" s="24">
        <v>0.82793088000000004</v>
      </c>
      <c r="F3779" s="24"/>
      <c r="G3779" s="24">
        <v>0.75420545999999999</v>
      </c>
      <c r="H3779" s="24"/>
      <c r="I3779" s="24">
        <v>0.48704616000000001</v>
      </c>
      <c r="J3779" s="24"/>
      <c r="K3779" s="24">
        <v>0.39230755</v>
      </c>
      <c r="L3779" s="24"/>
      <c r="M3779" s="24">
        <v>0.27323946999999998</v>
      </c>
      <c r="N3779" s="24"/>
    </row>
    <row r="3780" spans="2:14" ht="16" x14ac:dyDescent="0.2">
      <c r="B3780" s="24">
        <v>754.61</v>
      </c>
      <c r="C3780" s="24">
        <v>1.0387124999999999</v>
      </c>
      <c r="D3780" s="24"/>
      <c r="E3780" s="24">
        <v>0.82680045000000002</v>
      </c>
      <c r="F3780" s="24"/>
      <c r="G3780" s="24">
        <v>0.75282415999999996</v>
      </c>
      <c r="H3780" s="24"/>
      <c r="I3780" s="24">
        <v>0.48624034999999999</v>
      </c>
      <c r="J3780" s="24"/>
      <c r="K3780" s="24">
        <v>0.39145995</v>
      </c>
      <c r="L3780" s="24"/>
      <c r="M3780" s="24">
        <v>0.27304358000000001</v>
      </c>
      <c r="N3780" s="24"/>
    </row>
    <row r="3781" spans="2:14" ht="16" x14ac:dyDescent="0.2">
      <c r="B3781" s="24">
        <v>754.81</v>
      </c>
      <c r="C3781" s="24">
        <v>1.0378888799999999</v>
      </c>
      <c r="D3781" s="24"/>
      <c r="E3781" s="24">
        <v>0.82600459999999998</v>
      </c>
      <c r="F3781" s="24"/>
      <c r="G3781" s="24">
        <v>0.75198145000000005</v>
      </c>
      <c r="H3781" s="24"/>
      <c r="I3781" s="24">
        <v>0.48566025000000002</v>
      </c>
      <c r="J3781" s="24"/>
      <c r="K3781" s="24">
        <v>0.39027936000000002</v>
      </c>
      <c r="L3781" s="24"/>
      <c r="M3781" s="24">
        <v>0.27323915999999998</v>
      </c>
      <c r="N3781" s="24"/>
    </row>
    <row r="3782" spans="2:14" ht="16" x14ac:dyDescent="0.2">
      <c r="B3782" s="24">
        <v>755.01</v>
      </c>
      <c r="C3782" s="24">
        <v>1.03696766</v>
      </c>
      <c r="D3782" s="24"/>
      <c r="E3782" s="24">
        <v>0.82499750999999999</v>
      </c>
      <c r="F3782" s="24"/>
      <c r="G3782" s="24">
        <v>0.75119546000000004</v>
      </c>
      <c r="H3782" s="24"/>
      <c r="I3782" s="24">
        <v>0.48522193000000002</v>
      </c>
      <c r="J3782" s="24"/>
      <c r="K3782" s="24">
        <v>0.39007538000000003</v>
      </c>
      <c r="L3782" s="24"/>
      <c r="M3782" s="24">
        <v>0.27340835000000002</v>
      </c>
      <c r="N3782" s="24"/>
    </row>
    <row r="3783" spans="2:14" ht="16" x14ac:dyDescent="0.2">
      <c r="B3783" s="24">
        <v>755.21</v>
      </c>
      <c r="C3783" s="24">
        <v>1.03568824</v>
      </c>
      <c r="D3783" s="24"/>
      <c r="E3783" s="24">
        <v>0.82404352000000003</v>
      </c>
      <c r="F3783" s="24"/>
      <c r="G3783" s="24">
        <v>0.74985846</v>
      </c>
      <c r="H3783" s="24"/>
      <c r="I3783" s="24">
        <v>0.48429926000000001</v>
      </c>
      <c r="J3783" s="24"/>
      <c r="K3783" s="24">
        <v>0.38951738000000002</v>
      </c>
      <c r="L3783" s="24"/>
      <c r="M3783" s="24">
        <v>0.27323273999999997</v>
      </c>
      <c r="N3783" s="24"/>
    </row>
    <row r="3784" spans="2:14" ht="16" x14ac:dyDescent="0.2">
      <c r="B3784" s="24">
        <v>755.41</v>
      </c>
      <c r="C3784" s="24">
        <v>1.0342773599999999</v>
      </c>
      <c r="D3784" s="24"/>
      <c r="E3784" s="24">
        <v>0.82350460999999997</v>
      </c>
      <c r="F3784" s="24"/>
      <c r="G3784" s="24">
        <v>0.74865351000000002</v>
      </c>
      <c r="H3784" s="24"/>
      <c r="I3784" s="24">
        <v>0.48405113999999999</v>
      </c>
      <c r="J3784" s="24"/>
      <c r="K3784" s="24">
        <v>0.38883338000000001</v>
      </c>
      <c r="L3784" s="24"/>
      <c r="M3784" s="24">
        <v>0.27274726999999999</v>
      </c>
      <c r="N3784" s="24"/>
    </row>
    <row r="3785" spans="2:14" ht="16" x14ac:dyDescent="0.2">
      <c r="B3785" s="24">
        <v>755.61</v>
      </c>
      <c r="C3785" s="24">
        <v>1.03283057</v>
      </c>
      <c r="D3785" s="24"/>
      <c r="E3785" s="24">
        <v>0.82243907000000005</v>
      </c>
      <c r="F3785" s="24"/>
      <c r="G3785" s="24">
        <v>0.74789567000000001</v>
      </c>
      <c r="H3785" s="24"/>
      <c r="I3785" s="24">
        <v>0.48310956999999999</v>
      </c>
      <c r="J3785" s="24"/>
      <c r="K3785" s="24">
        <v>0.38806603000000001</v>
      </c>
      <c r="L3785" s="24"/>
      <c r="M3785" s="24">
        <v>0.27249909</v>
      </c>
      <c r="N3785" s="24"/>
    </row>
    <row r="3786" spans="2:14" ht="16" x14ac:dyDescent="0.2">
      <c r="B3786" s="24">
        <v>755.81</v>
      </c>
      <c r="C3786" s="24">
        <v>1.0313222</v>
      </c>
      <c r="D3786" s="24"/>
      <c r="E3786" s="24">
        <v>0.82125101</v>
      </c>
      <c r="F3786" s="24"/>
      <c r="G3786" s="24">
        <v>0.74749178000000005</v>
      </c>
      <c r="H3786" s="24"/>
      <c r="I3786" s="24">
        <v>0.48277203000000002</v>
      </c>
      <c r="J3786" s="24"/>
      <c r="K3786" s="24">
        <v>0.38741755</v>
      </c>
      <c r="L3786" s="24"/>
      <c r="M3786" s="24">
        <v>0.27225705</v>
      </c>
      <c r="N3786" s="24"/>
    </row>
    <row r="3787" spans="2:14" ht="16" x14ac:dyDescent="0.2">
      <c r="B3787" s="24">
        <v>756.01</v>
      </c>
      <c r="C3787" s="24">
        <v>1.0300370599999999</v>
      </c>
      <c r="D3787" s="24"/>
      <c r="E3787" s="24">
        <v>0.82022954000000003</v>
      </c>
      <c r="F3787" s="24"/>
      <c r="G3787" s="24">
        <v>0.74624332000000004</v>
      </c>
      <c r="H3787" s="24"/>
      <c r="I3787" s="24">
        <v>0.48155419999999999</v>
      </c>
      <c r="J3787" s="24"/>
      <c r="K3787" s="24">
        <v>0.38677265</v>
      </c>
      <c r="L3787" s="24"/>
      <c r="M3787" s="24">
        <v>0.27114748</v>
      </c>
      <c r="N3787" s="24"/>
    </row>
    <row r="3788" spans="2:14" ht="16" x14ac:dyDescent="0.2">
      <c r="B3788" s="24">
        <v>756.21</v>
      </c>
      <c r="C3788" s="24">
        <v>1.02849156</v>
      </c>
      <c r="D3788" s="24"/>
      <c r="E3788" s="24">
        <v>0.81915994999999997</v>
      </c>
      <c r="F3788" s="24"/>
      <c r="G3788" s="24">
        <v>0.74521477999999997</v>
      </c>
      <c r="H3788" s="24"/>
      <c r="I3788" s="24">
        <v>0.48083482</v>
      </c>
      <c r="J3788" s="24"/>
      <c r="K3788" s="24">
        <v>0.38639455</v>
      </c>
      <c r="L3788" s="24"/>
      <c r="M3788" s="24">
        <v>0.27040930000000002</v>
      </c>
      <c r="N3788" s="24"/>
    </row>
    <row r="3789" spans="2:14" ht="16" x14ac:dyDescent="0.2">
      <c r="B3789" s="24">
        <v>756.41</v>
      </c>
      <c r="C3789" s="24">
        <v>1.02698413</v>
      </c>
      <c r="D3789" s="24"/>
      <c r="E3789" s="24">
        <v>0.81828900999999998</v>
      </c>
      <c r="F3789" s="24"/>
      <c r="G3789" s="24">
        <v>0.74355453000000005</v>
      </c>
      <c r="H3789" s="24"/>
      <c r="I3789" s="24">
        <v>0.47978816000000002</v>
      </c>
      <c r="J3789" s="24"/>
      <c r="K3789" s="24">
        <v>0.38542665999999998</v>
      </c>
      <c r="L3789" s="24"/>
      <c r="M3789" s="24">
        <v>0.26944584999999999</v>
      </c>
      <c r="N3789" s="24"/>
    </row>
    <row r="3790" spans="2:14" ht="16" x14ac:dyDescent="0.2">
      <c r="B3790" s="24">
        <v>756.61</v>
      </c>
      <c r="C3790" s="24">
        <v>1.02555722</v>
      </c>
      <c r="D3790" s="24"/>
      <c r="E3790" s="24">
        <v>0.81733676</v>
      </c>
      <c r="F3790" s="24"/>
      <c r="G3790" s="24">
        <v>0.74225929999999996</v>
      </c>
      <c r="H3790" s="24"/>
      <c r="I3790" s="24">
        <v>0.47886867999999999</v>
      </c>
      <c r="J3790" s="24"/>
      <c r="K3790" s="24">
        <v>0.38528247999999998</v>
      </c>
      <c r="L3790" s="24"/>
      <c r="M3790" s="24">
        <v>0.26957271999999999</v>
      </c>
      <c r="N3790" s="24"/>
    </row>
    <row r="3791" spans="2:14" ht="16" x14ac:dyDescent="0.2">
      <c r="B3791" s="24">
        <v>756.81</v>
      </c>
      <c r="C3791" s="24">
        <v>1.02486806</v>
      </c>
      <c r="D3791" s="24"/>
      <c r="E3791" s="24">
        <v>0.81644777000000002</v>
      </c>
      <c r="F3791" s="24"/>
      <c r="G3791" s="24">
        <v>0.74153451999999997</v>
      </c>
      <c r="H3791" s="24"/>
      <c r="I3791" s="24">
        <v>0.47843089999999999</v>
      </c>
      <c r="J3791" s="24"/>
      <c r="K3791" s="24">
        <v>0.3853587</v>
      </c>
      <c r="L3791" s="24"/>
      <c r="M3791" s="24">
        <v>0.26966950000000001</v>
      </c>
      <c r="N3791" s="24"/>
    </row>
    <row r="3792" spans="2:14" ht="16" x14ac:dyDescent="0.2">
      <c r="B3792" s="24">
        <v>757.01</v>
      </c>
      <c r="C3792" s="24">
        <v>1.02400604</v>
      </c>
      <c r="D3792" s="24"/>
      <c r="E3792" s="24">
        <v>0.81554068999999996</v>
      </c>
      <c r="F3792" s="24"/>
      <c r="G3792" s="24">
        <v>0.74082276000000002</v>
      </c>
      <c r="H3792" s="24"/>
      <c r="I3792" s="24">
        <v>0.47809210000000002</v>
      </c>
      <c r="J3792" s="24"/>
      <c r="K3792" s="24">
        <v>0.38479006999999998</v>
      </c>
      <c r="L3792" s="24"/>
      <c r="M3792" s="24">
        <v>0.26948269000000002</v>
      </c>
      <c r="N3792" s="24"/>
    </row>
    <row r="3793" spans="2:14" ht="16" x14ac:dyDescent="0.2">
      <c r="B3793" s="24">
        <v>757.21</v>
      </c>
      <c r="C3793" s="24">
        <v>1.02318128</v>
      </c>
      <c r="D3793" s="24"/>
      <c r="E3793" s="24">
        <v>0.81433073</v>
      </c>
      <c r="F3793" s="24"/>
      <c r="G3793" s="24">
        <v>0.74000812000000005</v>
      </c>
      <c r="H3793" s="24"/>
      <c r="I3793" s="24">
        <v>0.47788119000000001</v>
      </c>
      <c r="J3793" s="24"/>
      <c r="K3793" s="24">
        <v>0.38451832000000002</v>
      </c>
      <c r="L3793" s="24"/>
      <c r="M3793" s="24">
        <v>0.26985232999999997</v>
      </c>
      <c r="N3793" s="24"/>
    </row>
    <row r="3794" spans="2:14" ht="16" x14ac:dyDescent="0.2">
      <c r="B3794" s="24">
        <v>757.41</v>
      </c>
      <c r="C3794" s="24">
        <v>1.0225583899999999</v>
      </c>
      <c r="D3794" s="24"/>
      <c r="E3794" s="24">
        <v>0.81370096000000003</v>
      </c>
      <c r="F3794" s="24"/>
      <c r="G3794" s="24">
        <v>0.73955795000000002</v>
      </c>
      <c r="H3794" s="24"/>
      <c r="I3794" s="24">
        <v>0.47775841000000002</v>
      </c>
      <c r="J3794" s="24"/>
      <c r="K3794" s="24">
        <v>0.38476073999999999</v>
      </c>
      <c r="L3794" s="24"/>
      <c r="M3794" s="24">
        <v>0.27024907999999997</v>
      </c>
      <c r="N3794" s="24"/>
    </row>
    <row r="3795" spans="2:14" ht="16" x14ac:dyDescent="0.2">
      <c r="B3795" s="24">
        <v>757.61</v>
      </c>
      <c r="C3795" s="24">
        <v>1.02129512</v>
      </c>
      <c r="D3795" s="24"/>
      <c r="E3795" s="24">
        <v>0.81310709999999997</v>
      </c>
      <c r="F3795" s="24"/>
      <c r="G3795" s="24">
        <v>0.73881960999999996</v>
      </c>
      <c r="H3795" s="24"/>
      <c r="I3795" s="24">
        <v>0.47740380999999998</v>
      </c>
      <c r="J3795" s="24"/>
      <c r="K3795" s="24">
        <v>0.38462808999999998</v>
      </c>
      <c r="L3795" s="24"/>
      <c r="M3795" s="24">
        <v>0.27077917000000001</v>
      </c>
      <c r="N3795" s="24"/>
    </row>
    <row r="3796" spans="2:14" ht="16" x14ac:dyDescent="0.2">
      <c r="B3796" s="24">
        <v>757.81</v>
      </c>
      <c r="C3796" s="24">
        <v>1.0200903800000001</v>
      </c>
      <c r="D3796" s="24"/>
      <c r="E3796" s="24">
        <v>0.81225435000000001</v>
      </c>
      <c r="F3796" s="24"/>
      <c r="G3796" s="24">
        <v>0.73859132000000005</v>
      </c>
      <c r="H3796" s="24"/>
      <c r="I3796" s="24">
        <v>0.47685963999999997</v>
      </c>
      <c r="J3796" s="24"/>
      <c r="K3796" s="24">
        <v>0.38421526</v>
      </c>
      <c r="L3796" s="24"/>
      <c r="M3796" s="24">
        <v>0.27073989999999998</v>
      </c>
      <c r="N3796" s="24"/>
    </row>
    <row r="3797" spans="2:14" ht="16" x14ac:dyDescent="0.2">
      <c r="B3797" s="24">
        <v>758.01</v>
      </c>
      <c r="C3797" s="24">
        <v>1.0187996699999999</v>
      </c>
      <c r="D3797" s="24"/>
      <c r="E3797" s="24">
        <v>0.81166850000000001</v>
      </c>
      <c r="F3797" s="24"/>
      <c r="G3797" s="24">
        <v>0.73826035999999995</v>
      </c>
      <c r="H3797" s="24"/>
      <c r="I3797" s="24">
        <v>0.47651270000000001</v>
      </c>
      <c r="J3797" s="24"/>
      <c r="K3797" s="24">
        <v>0.38408357999999998</v>
      </c>
      <c r="L3797" s="24"/>
      <c r="M3797" s="24">
        <v>0.27051377999999998</v>
      </c>
      <c r="N3797" s="24"/>
    </row>
    <row r="3798" spans="2:14" ht="16" x14ac:dyDescent="0.2">
      <c r="B3798" s="24">
        <v>758.21</v>
      </c>
      <c r="C3798" s="24">
        <v>1.0177597700000001</v>
      </c>
      <c r="D3798" s="24"/>
      <c r="E3798" s="24">
        <v>0.81024713999999998</v>
      </c>
      <c r="F3798" s="24"/>
      <c r="G3798" s="24">
        <v>0.73730642999999996</v>
      </c>
      <c r="H3798" s="24"/>
      <c r="I3798" s="24">
        <v>0.47587532999999999</v>
      </c>
      <c r="J3798" s="24"/>
      <c r="K3798" s="24">
        <v>0.38344144000000002</v>
      </c>
      <c r="L3798" s="24"/>
      <c r="M3798" s="24">
        <v>0.27013105999999998</v>
      </c>
      <c r="N3798" s="24"/>
    </row>
    <row r="3799" spans="2:14" ht="16" x14ac:dyDescent="0.2">
      <c r="B3799" s="24">
        <v>758.41</v>
      </c>
      <c r="C3799" s="24">
        <v>1.01655881</v>
      </c>
      <c r="D3799" s="24"/>
      <c r="E3799" s="24">
        <v>0.80951775000000004</v>
      </c>
      <c r="F3799" s="24"/>
      <c r="G3799" s="24">
        <v>0.73669373000000005</v>
      </c>
      <c r="H3799" s="24"/>
      <c r="I3799" s="24">
        <v>0.47600466000000002</v>
      </c>
      <c r="J3799" s="24"/>
      <c r="K3799" s="24">
        <v>0.38325652999999998</v>
      </c>
      <c r="L3799" s="24"/>
      <c r="M3799" s="24">
        <v>0.27020632</v>
      </c>
      <c r="N3799" s="24"/>
    </row>
    <row r="3800" spans="2:14" ht="16" x14ac:dyDescent="0.2">
      <c r="B3800" s="24">
        <v>758.61</v>
      </c>
      <c r="C3800" s="24">
        <v>1.0159292099999999</v>
      </c>
      <c r="D3800" s="24"/>
      <c r="E3800" s="24">
        <v>0.80878063</v>
      </c>
      <c r="F3800" s="24"/>
      <c r="G3800" s="24">
        <v>0.73591861999999997</v>
      </c>
      <c r="H3800" s="24"/>
      <c r="I3800" s="24">
        <v>0.47595421999999998</v>
      </c>
      <c r="J3800" s="24"/>
      <c r="K3800" s="24">
        <v>0.38337296999999998</v>
      </c>
      <c r="L3800" s="24"/>
      <c r="M3800" s="24">
        <v>0.27044171</v>
      </c>
      <c r="N3800" s="24"/>
    </row>
    <row r="3801" spans="2:14" ht="16" x14ac:dyDescent="0.2">
      <c r="B3801" s="24">
        <v>758.81</v>
      </c>
      <c r="C3801" s="24">
        <v>1.01546527</v>
      </c>
      <c r="D3801" s="24"/>
      <c r="E3801" s="24">
        <v>0.80813131000000005</v>
      </c>
      <c r="F3801" s="24"/>
      <c r="G3801" s="24">
        <v>0.73545179999999999</v>
      </c>
      <c r="H3801" s="24"/>
      <c r="I3801" s="24">
        <v>0.47562979</v>
      </c>
      <c r="J3801" s="24"/>
      <c r="K3801" s="24">
        <v>0.38284645</v>
      </c>
      <c r="L3801" s="24"/>
      <c r="M3801" s="24">
        <v>0.27061907000000002</v>
      </c>
      <c r="N3801" s="24"/>
    </row>
    <row r="3802" spans="2:14" ht="16" x14ac:dyDescent="0.2">
      <c r="B3802" s="24">
        <v>759.01</v>
      </c>
      <c r="C3802" s="24">
        <v>1.0146873700000001</v>
      </c>
      <c r="D3802" s="24"/>
      <c r="E3802" s="24">
        <v>0.80724216999999998</v>
      </c>
      <c r="F3802" s="24"/>
      <c r="G3802" s="24">
        <v>0.73462278999999997</v>
      </c>
      <c r="H3802" s="24"/>
      <c r="I3802" s="24">
        <v>0.47507380999999999</v>
      </c>
      <c r="J3802" s="24"/>
      <c r="K3802" s="24">
        <v>0.38273508000000001</v>
      </c>
      <c r="L3802" s="24"/>
      <c r="M3802" s="24">
        <v>0.27026420000000001</v>
      </c>
      <c r="N3802" s="24"/>
    </row>
    <row r="3803" spans="2:14" ht="16" x14ac:dyDescent="0.2">
      <c r="B3803" s="24">
        <v>759.21</v>
      </c>
      <c r="C3803" s="24">
        <v>1.01370743</v>
      </c>
      <c r="D3803" s="24"/>
      <c r="E3803" s="24">
        <v>0.80663406000000004</v>
      </c>
      <c r="F3803" s="24"/>
      <c r="G3803" s="24">
        <v>0.73373867999999998</v>
      </c>
      <c r="H3803" s="24"/>
      <c r="I3803" s="24">
        <v>0.47472378999999998</v>
      </c>
      <c r="J3803" s="24"/>
      <c r="K3803" s="24">
        <v>0.38222102000000002</v>
      </c>
      <c r="L3803" s="24"/>
      <c r="M3803" s="24">
        <v>0.26958175000000001</v>
      </c>
      <c r="N3803" s="24"/>
    </row>
    <row r="3804" spans="2:14" ht="16" x14ac:dyDescent="0.2">
      <c r="B3804" s="24">
        <v>759.41</v>
      </c>
      <c r="C3804" s="24">
        <v>1.0126623100000001</v>
      </c>
      <c r="D3804" s="24"/>
      <c r="E3804" s="24">
        <v>0.80594975000000002</v>
      </c>
      <c r="F3804" s="24"/>
      <c r="G3804" s="24">
        <v>0.73324582000000005</v>
      </c>
      <c r="H3804" s="24"/>
      <c r="I3804" s="24">
        <v>0.47419319999999998</v>
      </c>
      <c r="J3804" s="24"/>
      <c r="K3804" s="24">
        <v>0.38194558000000001</v>
      </c>
      <c r="L3804" s="24"/>
      <c r="M3804" s="24">
        <v>0.26896377999999999</v>
      </c>
      <c r="N3804" s="24"/>
    </row>
    <row r="3805" spans="2:14" ht="16" x14ac:dyDescent="0.2">
      <c r="B3805" s="24">
        <v>759.61</v>
      </c>
      <c r="C3805" s="24">
        <v>1.0121265699999999</v>
      </c>
      <c r="D3805" s="24"/>
      <c r="E3805" s="24">
        <v>0.80480282000000003</v>
      </c>
      <c r="F3805" s="24"/>
      <c r="G3805" s="24">
        <v>0.73325395999999998</v>
      </c>
      <c r="H3805" s="24"/>
      <c r="I3805" s="24">
        <v>0.47343939000000002</v>
      </c>
      <c r="J3805" s="24"/>
      <c r="K3805" s="24">
        <v>0.38146422000000002</v>
      </c>
      <c r="L3805" s="24"/>
      <c r="M3805" s="24">
        <v>0.26901840999999999</v>
      </c>
      <c r="N3805" s="24"/>
    </row>
    <row r="3806" spans="2:14" ht="16" x14ac:dyDescent="0.2">
      <c r="B3806" s="24">
        <v>759.81</v>
      </c>
      <c r="C3806" s="24">
        <v>1.0109343200000001</v>
      </c>
      <c r="D3806" s="24"/>
      <c r="E3806" s="24">
        <v>0.80342097000000001</v>
      </c>
      <c r="F3806" s="24"/>
      <c r="G3806" s="24">
        <v>0.73247428999999997</v>
      </c>
      <c r="H3806" s="24"/>
      <c r="I3806" s="24">
        <v>0.47290702000000001</v>
      </c>
      <c r="J3806" s="24"/>
      <c r="K3806" s="24">
        <v>0.38063745999999998</v>
      </c>
      <c r="L3806" s="24"/>
      <c r="M3806" s="24">
        <v>0.26786607000000001</v>
      </c>
      <c r="N3806" s="24"/>
    </row>
    <row r="3807" spans="2:14" ht="16" x14ac:dyDescent="0.2">
      <c r="B3807" s="24">
        <v>760.01</v>
      </c>
      <c r="C3807" s="24">
        <v>1.0102272999999999</v>
      </c>
      <c r="D3807" s="24"/>
      <c r="E3807" s="24">
        <v>0.80265830999999999</v>
      </c>
      <c r="F3807" s="24"/>
      <c r="G3807" s="24">
        <v>0.73139341999999996</v>
      </c>
      <c r="H3807" s="24"/>
      <c r="I3807" s="24">
        <v>0.47174336</v>
      </c>
      <c r="J3807" s="24"/>
      <c r="K3807" s="24">
        <v>0.38017183999999998</v>
      </c>
      <c r="L3807" s="24"/>
      <c r="M3807" s="24">
        <v>0.26671315000000001</v>
      </c>
      <c r="N3807" s="24"/>
    </row>
    <row r="3808" spans="2:14" ht="16" x14ac:dyDescent="0.2">
      <c r="B3808" s="24">
        <v>760.21</v>
      </c>
      <c r="C3808" s="24">
        <v>1.00911029</v>
      </c>
      <c r="D3808" s="24"/>
      <c r="E3808" s="24">
        <v>0.80176298000000001</v>
      </c>
      <c r="F3808" s="24"/>
      <c r="G3808" s="24">
        <v>0.73035600000000001</v>
      </c>
      <c r="H3808" s="24"/>
      <c r="I3808" s="24">
        <v>0.47080907999999999</v>
      </c>
      <c r="J3808" s="24"/>
      <c r="K3808" s="24">
        <v>0.37927246999999997</v>
      </c>
      <c r="L3808" s="24"/>
      <c r="M3808" s="24">
        <v>0.26611352999999999</v>
      </c>
      <c r="N3808" s="24"/>
    </row>
    <row r="3809" spans="2:14" ht="16" x14ac:dyDescent="0.2">
      <c r="B3809" s="24">
        <v>760.41</v>
      </c>
      <c r="C3809" s="24">
        <v>1.00843737</v>
      </c>
      <c r="D3809" s="24"/>
      <c r="E3809" s="24">
        <v>0.80123009000000001</v>
      </c>
      <c r="F3809" s="24"/>
      <c r="G3809" s="24">
        <v>0.72985323000000002</v>
      </c>
      <c r="H3809" s="24"/>
      <c r="I3809" s="24">
        <v>0.47049164999999998</v>
      </c>
      <c r="J3809" s="24"/>
      <c r="K3809" s="24">
        <v>0.37871734000000001</v>
      </c>
      <c r="L3809" s="24"/>
      <c r="M3809" s="24">
        <v>0.26565740999999998</v>
      </c>
      <c r="N3809" s="24"/>
    </row>
    <row r="3810" spans="2:14" ht="16" x14ac:dyDescent="0.2">
      <c r="B3810" s="24">
        <v>760.61</v>
      </c>
      <c r="C3810" s="24">
        <v>1.0076041600000001</v>
      </c>
      <c r="D3810" s="24"/>
      <c r="E3810" s="24">
        <v>0.80079818000000003</v>
      </c>
      <c r="F3810" s="24"/>
      <c r="G3810" s="24">
        <v>0.72929681000000002</v>
      </c>
      <c r="H3810" s="24"/>
      <c r="I3810" s="24">
        <v>0.47029595000000002</v>
      </c>
      <c r="J3810" s="24"/>
      <c r="K3810" s="24">
        <v>0.37876600999999999</v>
      </c>
      <c r="L3810" s="24"/>
      <c r="M3810" s="24">
        <v>0.26586891000000001</v>
      </c>
      <c r="N3810" s="24"/>
    </row>
    <row r="3811" spans="2:14" ht="16" x14ac:dyDescent="0.2">
      <c r="B3811" s="24">
        <v>760.81</v>
      </c>
      <c r="C3811" s="24">
        <v>1.0069723399999999</v>
      </c>
      <c r="D3811" s="24"/>
      <c r="E3811" s="24">
        <v>0.80003517999999996</v>
      </c>
      <c r="F3811" s="24"/>
      <c r="G3811" s="24">
        <v>0.72888635999999996</v>
      </c>
      <c r="H3811" s="24"/>
      <c r="I3811" s="24">
        <v>0.47009241000000002</v>
      </c>
      <c r="J3811" s="24"/>
      <c r="K3811" s="24">
        <v>0.37819128000000002</v>
      </c>
      <c r="L3811" s="24"/>
      <c r="M3811" s="24">
        <v>0.26550121999999998</v>
      </c>
      <c r="N3811" s="24"/>
    </row>
    <row r="3812" spans="2:14" ht="16" x14ac:dyDescent="0.2">
      <c r="B3812" s="24">
        <v>761.01</v>
      </c>
      <c r="C3812" s="24">
        <v>1.00590063</v>
      </c>
      <c r="D3812" s="24"/>
      <c r="E3812" s="24">
        <v>0.79934305999999999</v>
      </c>
      <c r="F3812" s="24"/>
      <c r="G3812" s="24">
        <v>0.72790242000000005</v>
      </c>
      <c r="H3812" s="24"/>
      <c r="I3812" s="24">
        <v>0.46961185999999999</v>
      </c>
      <c r="J3812" s="24"/>
      <c r="K3812" s="24">
        <v>0.37763968999999997</v>
      </c>
      <c r="L3812" s="24"/>
      <c r="M3812" s="24">
        <v>0.26541612999999997</v>
      </c>
      <c r="N3812" s="24"/>
    </row>
    <row r="3813" spans="2:14" ht="16" x14ac:dyDescent="0.2">
      <c r="B3813" s="24">
        <v>761.21</v>
      </c>
      <c r="C3813" s="24">
        <v>1.00489045</v>
      </c>
      <c r="D3813" s="24"/>
      <c r="E3813" s="24">
        <v>0.79876650000000005</v>
      </c>
      <c r="F3813" s="24"/>
      <c r="G3813" s="24">
        <v>0.72694603999999996</v>
      </c>
      <c r="H3813" s="24"/>
      <c r="I3813" s="24">
        <v>0.46938945999999998</v>
      </c>
      <c r="J3813" s="24"/>
      <c r="K3813" s="24">
        <v>0.37728751999999999</v>
      </c>
      <c r="L3813" s="24"/>
      <c r="M3813" s="24">
        <v>0.26551815000000001</v>
      </c>
      <c r="N3813" s="24"/>
    </row>
    <row r="3814" spans="2:14" ht="16" x14ac:dyDescent="0.2">
      <c r="B3814" s="24">
        <v>761.41</v>
      </c>
      <c r="C3814" s="24">
        <v>1.00373946</v>
      </c>
      <c r="D3814" s="24"/>
      <c r="E3814" s="24">
        <v>0.79809905000000003</v>
      </c>
      <c r="F3814" s="24"/>
      <c r="G3814" s="24">
        <v>0.72629157</v>
      </c>
      <c r="H3814" s="24"/>
      <c r="I3814" s="24">
        <v>0.46936992999999999</v>
      </c>
      <c r="J3814" s="24"/>
      <c r="K3814" s="24">
        <v>0.37695498</v>
      </c>
      <c r="L3814" s="24"/>
      <c r="M3814" s="24">
        <v>0.26527219000000002</v>
      </c>
      <c r="N3814" s="24"/>
    </row>
    <row r="3815" spans="2:14" ht="16" x14ac:dyDescent="0.2">
      <c r="B3815" s="24">
        <v>761.61</v>
      </c>
      <c r="C3815" s="24">
        <v>1.0021481400000001</v>
      </c>
      <c r="D3815" s="24"/>
      <c r="E3815" s="24">
        <v>0.79755421000000004</v>
      </c>
      <c r="F3815" s="24"/>
      <c r="G3815" s="24">
        <v>0.72558787999999996</v>
      </c>
      <c r="H3815" s="24"/>
      <c r="I3815" s="24">
        <v>0.46855771000000002</v>
      </c>
      <c r="J3815" s="24"/>
      <c r="K3815" s="24">
        <v>0.37632817000000002</v>
      </c>
      <c r="L3815" s="24"/>
      <c r="M3815" s="24">
        <v>0.26525489000000002</v>
      </c>
      <c r="N3815" s="24"/>
    </row>
    <row r="3816" spans="2:14" ht="16" x14ac:dyDescent="0.2">
      <c r="B3816" s="24">
        <v>761.81</v>
      </c>
      <c r="C3816" s="24">
        <v>1.0009916599999999</v>
      </c>
      <c r="D3816" s="24"/>
      <c r="E3816" s="24">
        <v>0.79660454000000003</v>
      </c>
      <c r="F3816" s="24"/>
      <c r="G3816" s="24">
        <v>0.72526900999999999</v>
      </c>
      <c r="H3816" s="24"/>
      <c r="I3816" s="24">
        <v>0.46815762</v>
      </c>
      <c r="J3816" s="24"/>
      <c r="K3816" s="24">
        <v>0.37582726999999999</v>
      </c>
      <c r="L3816" s="24"/>
      <c r="M3816" s="24">
        <v>0.26493282000000001</v>
      </c>
      <c r="N3816" s="24"/>
    </row>
    <row r="3817" spans="2:14" ht="16" x14ac:dyDescent="0.2">
      <c r="B3817" s="24">
        <v>762.01</v>
      </c>
      <c r="C3817" s="24">
        <v>0.99975079</v>
      </c>
      <c r="D3817" s="24"/>
      <c r="E3817" s="24">
        <v>0.79601381000000004</v>
      </c>
      <c r="F3817" s="24"/>
      <c r="G3817" s="24">
        <v>0.72470188000000002</v>
      </c>
      <c r="H3817" s="24"/>
      <c r="I3817" s="24">
        <v>0.46779567999999999</v>
      </c>
      <c r="J3817" s="24"/>
      <c r="K3817" s="24">
        <v>0.37539781</v>
      </c>
      <c r="L3817" s="24"/>
      <c r="M3817" s="24">
        <v>0.26480160000000003</v>
      </c>
      <c r="N3817" s="24"/>
    </row>
    <row r="3818" spans="2:14" ht="16" x14ac:dyDescent="0.2">
      <c r="B3818" s="24">
        <v>762.21</v>
      </c>
      <c r="C3818" s="24">
        <v>0.99837049</v>
      </c>
      <c r="D3818" s="24"/>
      <c r="E3818" s="24">
        <v>0.79515314000000004</v>
      </c>
      <c r="F3818" s="24"/>
      <c r="G3818" s="24">
        <v>0.72386894999999996</v>
      </c>
      <c r="H3818" s="24"/>
      <c r="I3818" s="24">
        <v>0.46759137000000001</v>
      </c>
      <c r="J3818" s="24"/>
      <c r="K3818" s="24">
        <v>0.37502351</v>
      </c>
      <c r="L3818" s="24"/>
      <c r="M3818" s="24">
        <v>0.26452452999999998</v>
      </c>
      <c r="N3818" s="24"/>
    </row>
    <row r="3819" spans="2:14" ht="16" x14ac:dyDescent="0.2">
      <c r="B3819" s="24">
        <v>762.41</v>
      </c>
      <c r="C3819" s="24">
        <v>0.99737679999999995</v>
      </c>
      <c r="D3819" s="24"/>
      <c r="E3819" s="24">
        <v>0.79489445000000003</v>
      </c>
      <c r="F3819" s="24"/>
      <c r="G3819" s="24">
        <v>0.72387725999999997</v>
      </c>
      <c r="H3819" s="24"/>
      <c r="I3819" s="24">
        <v>0.46724280000000001</v>
      </c>
      <c r="J3819" s="24"/>
      <c r="K3819" s="24">
        <v>0.37515917999999998</v>
      </c>
      <c r="L3819" s="24"/>
      <c r="M3819" s="24">
        <v>0.26501351000000001</v>
      </c>
      <c r="N3819" s="24"/>
    </row>
    <row r="3820" spans="2:14" ht="16" x14ac:dyDescent="0.2">
      <c r="B3820" s="24">
        <v>762.61</v>
      </c>
      <c r="C3820" s="24">
        <v>0.99675223999999996</v>
      </c>
      <c r="D3820" s="24"/>
      <c r="E3820" s="24">
        <v>0.79421913</v>
      </c>
      <c r="F3820" s="24"/>
      <c r="G3820" s="24">
        <v>0.72351662000000005</v>
      </c>
      <c r="H3820" s="24"/>
      <c r="I3820" s="24">
        <v>0.46713160999999997</v>
      </c>
      <c r="J3820" s="24"/>
      <c r="K3820" s="24">
        <v>0.37539777000000002</v>
      </c>
      <c r="L3820" s="24"/>
      <c r="M3820" s="24">
        <v>0.26548365000000002</v>
      </c>
      <c r="N3820" s="24"/>
    </row>
    <row r="3821" spans="2:14" ht="16" x14ac:dyDescent="0.2">
      <c r="B3821" s="24">
        <v>762.81</v>
      </c>
      <c r="C3821" s="24">
        <v>0.99613859000000005</v>
      </c>
      <c r="D3821" s="24"/>
      <c r="E3821" s="24">
        <v>0.79318359999999999</v>
      </c>
      <c r="F3821" s="24"/>
      <c r="G3821" s="24">
        <v>0.72293786999999998</v>
      </c>
      <c r="H3821" s="24"/>
      <c r="I3821" s="24">
        <v>0.46650473999999997</v>
      </c>
      <c r="J3821" s="24"/>
      <c r="K3821" s="24">
        <v>0.37505440000000001</v>
      </c>
      <c r="L3821" s="24"/>
      <c r="M3821" s="24">
        <v>0.26519567999999999</v>
      </c>
      <c r="N3821" s="24"/>
    </row>
    <row r="3822" spans="2:14" ht="16" x14ac:dyDescent="0.2">
      <c r="B3822" s="24">
        <v>763.01</v>
      </c>
      <c r="C3822" s="24">
        <v>0.99462764999999997</v>
      </c>
      <c r="D3822" s="24"/>
      <c r="E3822" s="24">
        <v>0.79206712000000001</v>
      </c>
      <c r="F3822" s="24"/>
      <c r="G3822" s="24">
        <v>0.72217083999999998</v>
      </c>
      <c r="H3822" s="24"/>
      <c r="I3822" s="24">
        <v>0.46557695999999998</v>
      </c>
      <c r="J3822" s="24"/>
      <c r="K3822" s="24">
        <v>0.37493544000000001</v>
      </c>
      <c r="L3822" s="24"/>
      <c r="M3822" s="24">
        <v>0.26459536</v>
      </c>
      <c r="N3822" s="24"/>
    </row>
    <row r="3823" spans="2:14" ht="16" x14ac:dyDescent="0.2">
      <c r="B3823" s="24">
        <v>763.21</v>
      </c>
      <c r="C3823" s="24">
        <v>0.99405473</v>
      </c>
      <c r="D3823" s="24"/>
      <c r="E3823" s="24">
        <v>0.79137157999999996</v>
      </c>
      <c r="F3823" s="24"/>
      <c r="G3823" s="24">
        <v>0.72210306000000002</v>
      </c>
      <c r="H3823" s="24"/>
      <c r="I3823" s="24">
        <v>0.46508569999999999</v>
      </c>
      <c r="J3823" s="24"/>
      <c r="K3823" s="24">
        <v>0.37524854000000002</v>
      </c>
      <c r="L3823" s="24"/>
      <c r="M3823" s="24">
        <v>0.26473985</v>
      </c>
      <c r="N3823" s="24"/>
    </row>
    <row r="3824" spans="2:14" ht="16" x14ac:dyDescent="0.2">
      <c r="B3824" s="24">
        <v>763.41</v>
      </c>
      <c r="C3824" s="24">
        <v>0.99233028999999995</v>
      </c>
      <c r="D3824" s="24"/>
      <c r="E3824" s="24">
        <v>0.78975810000000002</v>
      </c>
      <c r="F3824" s="24"/>
      <c r="G3824" s="24">
        <v>0.72161512000000005</v>
      </c>
      <c r="H3824" s="24"/>
      <c r="I3824" s="24">
        <v>0.46411947999999997</v>
      </c>
      <c r="J3824" s="24"/>
      <c r="K3824" s="24">
        <v>0.37538242999999999</v>
      </c>
      <c r="L3824" s="24"/>
      <c r="M3824" s="24">
        <v>0.26457902</v>
      </c>
      <c r="N3824" s="24"/>
    </row>
    <row r="3825" spans="2:14" ht="16" x14ac:dyDescent="0.2">
      <c r="B3825" s="24">
        <v>763.61</v>
      </c>
      <c r="C3825" s="24">
        <v>0.9915872</v>
      </c>
      <c r="D3825" s="24"/>
      <c r="E3825" s="24">
        <v>0.78876663000000002</v>
      </c>
      <c r="F3825" s="24"/>
      <c r="G3825" s="24">
        <v>0.72165237999999998</v>
      </c>
      <c r="H3825" s="24"/>
      <c r="I3825" s="24">
        <v>0.46350100999999999</v>
      </c>
      <c r="J3825" s="24"/>
      <c r="K3825" s="24">
        <v>0.37525837000000001</v>
      </c>
      <c r="L3825" s="24"/>
      <c r="M3825" s="24">
        <v>0.26486525</v>
      </c>
      <c r="N3825" s="24"/>
    </row>
    <row r="3826" spans="2:14" ht="16" x14ac:dyDescent="0.2">
      <c r="B3826" s="24">
        <v>763.81</v>
      </c>
      <c r="C3826" s="24">
        <v>0.99055610999999999</v>
      </c>
      <c r="D3826" s="24"/>
      <c r="E3826" s="24">
        <v>0.78714297</v>
      </c>
      <c r="F3826" s="24"/>
      <c r="G3826" s="24">
        <v>0.72081468999999998</v>
      </c>
      <c r="H3826" s="24"/>
      <c r="I3826" s="24">
        <v>0.46261946999999998</v>
      </c>
      <c r="J3826" s="24"/>
      <c r="K3826" s="24">
        <v>0.3749807</v>
      </c>
      <c r="L3826" s="24"/>
      <c r="M3826" s="24">
        <v>0.26412081999999998</v>
      </c>
      <c r="N3826" s="24"/>
    </row>
    <row r="3827" spans="2:14" ht="16" x14ac:dyDescent="0.2">
      <c r="B3827" s="24">
        <v>764.01</v>
      </c>
      <c r="C3827" s="24">
        <v>0.99026833000000003</v>
      </c>
      <c r="D3827" s="24"/>
      <c r="E3827" s="24">
        <v>0.78632201000000002</v>
      </c>
      <c r="F3827" s="24"/>
      <c r="G3827" s="24">
        <v>0.72052698999999998</v>
      </c>
      <c r="H3827" s="24"/>
      <c r="I3827" s="24">
        <v>0.46235370999999997</v>
      </c>
      <c r="J3827" s="24"/>
      <c r="K3827" s="24">
        <v>0.37503468000000001</v>
      </c>
      <c r="L3827" s="24"/>
      <c r="M3827" s="24">
        <v>0.26382295</v>
      </c>
      <c r="N3827" s="24"/>
    </row>
    <row r="3828" spans="2:14" ht="16" x14ac:dyDescent="0.2">
      <c r="B3828" s="24">
        <v>764.21</v>
      </c>
      <c r="C3828" s="24">
        <v>0.98909122999999999</v>
      </c>
      <c r="D3828" s="24"/>
      <c r="E3828" s="24">
        <v>0.78519170999999999</v>
      </c>
      <c r="F3828" s="24"/>
      <c r="G3828" s="24">
        <v>0.71976881999999998</v>
      </c>
      <c r="H3828" s="24"/>
      <c r="I3828" s="24">
        <v>0.46179931000000002</v>
      </c>
      <c r="J3828" s="24"/>
      <c r="K3828" s="24">
        <v>0.37448056000000002</v>
      </c>
      <c r="L3828" s="24"/>
      <c r="M3828" s="24">
        <v>0.26357480999999999</v>
      </c>
      <c r="N3828" s="24"/>
    </row>
    <row r="3829" spans="2:14" ht="16" x14ac:dyDescent="0.2">
      <c r="B3829" s="24">
        <v>764.41</v>
      </c>
      <c r="C3829" s="24">
        <v>0.98856368999999999</v>
      </c>
      <c r="D3829" s="24"/>
      <c r="E3829" s="24">
        <v>0.78475952000000004</v>
      </c>
      <c r="F3829" s="24"/>
      <c r="G3829" s="24">
        <v>0.71921064999999995</v>
      </c>
      <c r="H3829" s="24"/>
      <c r="I3829" s="24">
        <v>0.46209569</v>
      </c>
      <c r="J3829" s="24"/>
      <c r="K3829" s="24">
        <v>0.37443124999999999</v>
      </c>
      <c r="L3829" s="24"/>
      <c r="M3829" s="24">
        <v>0.26341972000000002</v>
      </c>
      <c r="N3829" s="24"/>
    </row>
    <row r="3830" spans="2:14" ht="16" x14ac:dyDescent="0.2">
      <c r="B3830" s="24">
        <v>764.61</v>
      </c>
      <c r="C3830" s="24">
        <v>0.98738044000000003</v>
      </c>
      <c r="D3830" s="24"/>
      <c r="E3830" s="24">
        <v>0.78384949000000004</v>
      </c>
      <c r="F3830" s="24"/>
      <c r="G3830" s="24">
        <v>0.71796808000000001</v>
      </c>
      <c r="H3830" s="24"/>
      <c r="I3830" s="24">
        <v>0.46176772999999999</v>
      </c>
      <c r="J3830" s="24"/>
      <c r="K3830" s="24">
        <v>0.37371934000000001</v>
      </c>
      <c r="L3830" s="24"/>
      <c r="M3830" s="24">
        <v>0.26282893000000002</v>
      </c>
      <c r="N3830" s="24"/>
    </row>
    <row r="3831" spans="2:14" ht="16" x14ac:dyDescent="0.2">
      <c r="B3831" s="24">
        <v>764.81</v>
      </c>
      <c r="C3831" s="24">
        <v>0.98686609000000003</v>
      </c>
      <c r="D3831" s="24"/>
      <c r="E3831" s="24">
        <v>0.78295519999999996</v>
      </c>
      <c r="F3831" s="24"/>
      <c r="G3831" s="24">
        <v>0.71683598000000004</v>
      </c>
      <c r="H3831" s="24"/>
      <c r="I3831" s="24">
        <v>0.46134996</v>
      </c>
      <c r="J3831" s="24"/>
      <c r="K3831" s="24">
        <v>0.37329088999999999</v>
      </c>
      <c r="L3831" s="24"/>
      <c r="M3831" s="24">
        <v>0.26229708000000002</v>
      </c>
      <c r="N3831" s="24"/>
    </row>
    <row r="3832" spans="2:14" ht="16" x14ac:dyDescent="0.2">
      <c r="B3832" s="24">
        <v>765.01</v>
      </c>
      <c r="C3832" s="24">
        <v>0.98583845000000003</v>
      </c>
      <c r="D3832" s="24"/>
      <c r="E3832" s="24">
        <v>0.78239174</v>
      </c>
      <c r="F3832" s="24"/>
      <c r="G3832" s="24">
        <v>0.71588200999999996</v>
      </c>
      <c r="H3832" s="24"/>
      <c r="I3832" s="24">
        <v>0.46074013000000003</v>
      </c>
      <c r="J3832" s="24"/>
      <c r="K3832" s="24">
        <v>0.37286913999999999</v>
      </c>
      <c r="L3832" s="24"/>
      <c r="M3832" s="24">
        <v>0.26215406000000002</v>
      </c>
      <c r="N3832" s="24"/>
    </row>
    <row r="3833" spans="2:14" ht="16" x14ac:dyDescent="0.2">
      <c r="B3833" s="24">
        <v>765.21</v>
      </c>
      <c r="C3833" s="24">
        <v>0.98563120000000004</v>
      </c>
      <c r="D3833" s="24"/>
      <c r="E3833" s="24">
        <v>0.78200276000000002</v>
      </c>
      <c r="F3833" s="24"/>
      <c r="G3833" s="24">
        <v>0.71560102999999997</v>
      </c>
      <c r="H3833" s="24"/>
      <c r="I3833" s="24">
        <v>0.46093810000000002</v>
      </c>
      <c r="J3833" s="24"/>
      <c r="K3833" s="24">
        <v>0.37290582999999999</v>
      </c>
      <c r="L3833" s="24"/>
      <c r="M3833" s="24">
        <v>0.26195505000000002</v>
      </c>
      <c r="N3833" s="24"/>
    </row>
    <row r="3834" spans="2:14" ht="16" x14ac:dyDescent="0.2">
      <c r="B3834" s="24">
        <v>765.41</v>
      </c>
      <c r="C3834" s="24">
        <v>0.98483237000000001</v>
      </c>
      <c r="D3834" s="24"/>
      <c r="E3834" s="24">
        <v>0.78130104</v>
      </c>
      <c r="F3834" s="24"/>
      <c r="G3834" s="24">
        <v>0.71480971000000004</v>
      </c>
      <c r="H3834" s="24"/>
      <c r="I3834" s="24">
        <v>0.46069111000000001</v>
      </c>
      <c r="J3834" s="24"/>
      <c r="K3834" s="24">
        <v>0.37222661000000001</v>
      </c>
      <c r="L3834" s="24"/>
      <c r="M3834" s="24">
        <v>0.26163689000000001</v>
      </c>
      <c r="N3834" s="24"/>
    </row>
    <row r="3835" spans="2:14" ht="16" x14ac:dyDescent="0.2">
      <c r="B3835" s="24">
        <v>765.61</v>
      </c>
      <c r="C3835" s="24">
        <v>0.98434105000000005</v>
      </c>
      <c r="D3835" s="24"/>
      <c r="E3835" s="24">
        <v>0.78125045000000004</v>
      </c>
      <c r="F3835" s="24"/>
      <c r="G3835" s="24">
        <v>0.71428740999999996</v>
      </c>
      <c r="H3835" s="24"/>
      <c r="I3835" s="24">
        <v>0.4598817</v>
      </c>
      <c r="J3835" s="24"/>
      <c r="K3835" s="24">
        <v>0.37146434</v>
      </c>
      <c r="L3835" s="24"/>
      <c r="M3835" s="24">
        <v>0.26185630999999998</v>
      </c>
      <c r="N3835" s="24"/>
    </row>
    <row r="3836" spans="2:14" ht="16" x14ac:dyDescent="0.2">
      <c r="B3836" s="24">
        <v>765.81</v>
      </c>
      <c r="C3836" s="24">
        <v>0.98366739999999997</v>
      </c>
      <c r="D3836" s="24"/>
      <c r="E3836" s="24">
        <v>0.78075627000000003</v>
      </c>
      <c r="F3836" s="24"/>
      <c r="G3836" s="24">
        <v>0.71380184000000002</v>
      </c>
      <c r="H3836" s="24"/>
      <c r="I3836" s="24">
        <v>0.46002289000000002</v>
      </c>
      <c r="J3836" s="24"/>
      <c r="K3836" s="24">
        <v>0.37087059</v>
      </c>
      <c r="L3836" s="24"/>
      <c r="M3836" s="24">
        <v>0.26183557000000002</v>
      </c>
      <c r="N3836" s="24"/>
    </row>
    <row r="3837" spans="2:14" ht="16" x14ac:dyDescent="0.2">
      <c r="B3837" s="24">
        <v>766.01</v>
      </c>
      <c r="C3837" s="24">
        <v>0.98329414999999998</v>
      </c>
      <c r="D3837" s="24"/>
      <c r="E3837" s="24">
        <v>0.78058238999999996</v>
      </c>
      <c r="F3837" s="24"/>
      <c r="G3837" s="24">
        <v>0.71289055999999995</v>
      </c>
      <c r="H3837" s="24"/>
      <c r="I3837" s="24">
        <v>0.45989335999999997</v>
      </c>
      <c r="J3837" s="24"/>
      <c r="K3837" s="24">
        <v>0.37015960999999997</v>
      </c>
      <c r="L3837" s="24"/>
      <c r="M3837" s="24">
        <v>0.26158300000000001</v>
      </c>
      <c r="N3837" s="24"/>
    </row>
    <row r="3838" spans="2:14" ht="16" x14ac:dyDescent="0.2">
      <c r="B3838" s="24">
        <v>766.21</v>
      </c>
      <c r="C3838" s="24">
        <v>0.98239377000000006</v>
      </c>
      <c r="D3838" s="24"/>
      <c r="E3838" s="24">
        <v>0.78021072999999996</v>
      </c>
      <c r="F3838" s="24"/>
      <c r="G3838" s="24">
        <v>0.71249722000000004</v>
      </c>
      <c r="H3838" s="24"/>
      <c r="I3838" s="24">
        <v>0.45969259000000001</v>
      </c>
      <c r="J3838" s="24"/>
      <c r="K3838" s="24">
        <v>0.36985308</v>
      </c>
      <c r="L3838" s="24"/>
      <c r="M3838" s="24">
        <v>0.26130584000000001</v>
      </c>
      <c r="N3838" s="24"/>
    </row>
    <row r="3839" spans="2:14" ht="16" x14ac:dyDescent="0.2">
      <c r="B3839" s="24">
        <v>766.41</v>
      </c>
      <c r="C3839" s="24">
        <v>0.98145643000000005</v>
      </c>
      <c r="D3839" s="24"/>
      <c r="E3839" s="24">
        <v>0.77942431999999995</v>
      </c>
      <c r="F3839" s="24"/>
      <c r="G3839" s="24">
        <v>0.71179475000000003</v>
      </c>
      <c r="H3839" s="24"/>
      <c r="I3839" s="24">
        <v>0.45916576999999997</v>
      </c>
      <c r="J3839" s="24"/>
      <c r="K3839" s="24">
        <v>0.36960625000000003</v>
      </c>
      <c r="L3839" s="24"/>
      <c r="M3839" s="24">
        <v>0.26111508</v>
      </c>
      <c r="N3839" s="24"/>
    </row>
    <row r="3840" spans="2:14" ht="16" x14ac:dyDescent="0.2">
      <c r="B3840" s="24">
        <v>766.61</v>
      </c>
      <c r="C3840" s="24">
        <v>0.98079106999999999</v>
      </c>
      <c r="D3840" s="24"/>
      <c r="E3840" s="24">
        <v>0.77893086</v>
      </c>
      <c r="F3840" s="24"/>
      <c r="G3840" s="24">
        <v>0.71115799000000002</v>
      </c>
      <c r="H3840" s="24"/>
      <c r="I3840" s="24">
        <v>0.45898601999999999</v>
      </c>
      <c r="J3840" s="24"/>
      <c r="K3840" s="24">
        <v>0.36944663</v>
      </c>
      <c r="L3840" s="24"/>
      <c r="M3840" s="24">
        <v>0.26124603000000002</v>
      </c>
      <c r="N3840" s="24"/>
    </row>
    <row r="3841" spans="2:14" ht="16" x14ac:dyDescent="0.2">
      <c r="B3841" s="24">
        <v>766.81</v>
      </c>
      <c r="C3841" s="24">
        <v>0.97975268999999998</v>
      </c>
      <c r="D3841" s="24"/>
      <c r="E3841" s="24">
        <v>0.77818328000000003</v>
      </c>
      <c r="F3841" s="24"/>
      <c r="G3841" s="24">
        <v>0.71041129999999997</v>
      </c>
      <c r="H3841" s="24"/>
      <c r="I3841" s="24">
        <v>0.45804241000000001</v>
      </c>
      <c r="J3841" s="24"/>
      <c r="K3841" s="24">
        <v>0.36902227999999998</v>
      </c>
      <c r="L3841" s="24"/>
      <c r="M3841" s="24">
        <v>0.26116735000000002</v>
      </c>
      <c r="N3841" s="24"/>
    </row>
    <row r="3842" spans="2:14" ht="16" x14ac:dyDescent="0.2">
      <c r="B3842" s="24">
        <v>767.01</v>
      </c>
      <c r="C3842" s="24">
        <v>0.97806391000000004</v>
      </c>
      <c r="D3842" s="24"/>
      <c r="E3842" s="24">
        <v>0.77739133999999999</v>
      </c>
      <c r="F3842" s="24"/>
      <c r="G3842" s="24">
        <v>0.70989265999999995</v>
      </c>
      <c r="H3842" s="24"/>
      <c r="I3842" s="24">
        <v>0.45735926999999998</v>
      </c>
      <c r="J3842" s="24"/>
      <c r="K3842" s="24">
        <v>0.36871127999999997</v>
      </c>
      <c r="L3842" s="24"/>
      <c r="M3842" s="24">
        <v>0.26133126000000001</v>
      </c>
      <c r="N3842" s="24"/>
    </row>
    <row r="3843" spans="2:14" ht="16" x14ac:dyDescent="0.2">
      <c r="B3843" s="24">
        <v>767.21</v>
      </c>
      <c r="C3843" s="24">
        <v>0.97713444999999999</v>
      </c>
      <c r="D3843" s="24"/>
      <c r="E3843" s="24">
        <v>0.77694428000000004</v>
      </c>
      <c r="F3843" s="24"/>
      <c r="G3843" s="24">
        <v>0.70952457000000002</v>
      </c>
      <c r="H3843" s="24"/>
      <c r="I3843" s="24">
        <v>0.45664308999999997</v>
      </c>
      <c r="J3843" s="24"/>
      <c r="K3843" s="24">
        <v>0.36852582</v>
      </c>
      <c r="L3843" s="24"/>
      <c r="M3843" s="24">
        <v>0.26218005999999999</v>
      </c>
      <c r="N3843" s="24"/>
    </row>
    <row r="3844" spans="2:14" ht="16" x14ac:dyDescent="0.2">
      <c r="B3844" s="24">
        <v>767.41</v>
      </c>
      <c r="C3844" s="24">
        <v>0.97514800999999995</v>
      </c>
      <c r="D3844" s="24"/>
      <c r="E3844" s="24">
        <v>0.77574409</v>
      </c>
      <c r="F3844" s="24"/>
      <c r="G3844" s="24">
        <v>0.70850418999999998</v>
      </c>
      <c r="H3844" s="24"/>
      <c r="I3844" s="24">
        <v>0.45565613999999999</v>
      </c>
      <c r="J3844" s="24"/>
      <c r="K3844" s="24">
        <v>0.36806865999999999</v>
      </c>
      <c r="L3844" s="24"/>
      <c r="M3844" s="24">
        <v>0.26173607999999998</v>
      </c>
      <c r="N3844" s="24"/>
    </row>
    <row r="3845" spans="2:14" ht="16" x14ac:dyDescent="0.2">
      <c r="B3845" s="24">
        <v>767.61</v>
      </c>
      <c r="C3845" s="24">
        <v>0.97379835999999997</v>
      </c>
      <c r="D3845" s="24"/>
      <c r="E3845" s="24">
        <v>0.77469363000000002</v>
      </c>
      <c r="F3845" s="24"/>
      <c r="G3845" s="24">
        <v>0.70765350000000005</v>
      </c>
      <c r="H3845" s="24"/>
      <c r="I3845" s="24">
        <v>0.45500800000000002</v>
      </c>
      <c r="J3845" s="24"/>
      <c r="K3845" s="24">
        <v>0.36810361000000003</v>
      </c>
      <c r="L3845" s="24"/>
      <c r="M3845" s="24">
        <v>0.26154618000000002</v>
      </c>
      <c r="N3845" s="24"/>
    </row>
    <row r="3846" spans="2:14" ht="16" x14ac:dyDescent="0.2">
      <c r="B3846" s="24">
        <v>767.81</v>
      </c>
      <c r="C3846" s="24">
        <v>0.97300120000000001</v>
      </c>
      <c r="D3846" s="24"/>
      <c r="E3846" s="24">
        <v>0.77367801000000003</v>
      </c>
      <c r="F3846" s="24"/>
      <c r="G3846" s="24">
        <v>0.70683386000000004</v>
      </c>
      <c r="H3846" s="24"/>
      <c r="I3846" s="24">
        <v>0.45491675999999998</v>
      </c>
      <c r="J3846" s="24"/>
      <c r="K3846" s="24">
        <v>0.36821039999999999</v>
      </c>
      <c r="L3846" s="24"/>
      <c r="M3846" s="24">
        <v>0.26124230999999998</v>
      </c>
      <c r="N3846" s="24"/>
    </row>
    <row r="3847" spans="2:14" ht="16" x14ac:dyDescent="0.2">
      <c r="B3847" s="24">
        <v>768.01</v>
      </c>
      <c r="C3847" s="24">
        <v>0.9721225</v>
      </c>
      <c r="D3847" s="24"/>
      <c r="E3847" s="24">
        <v>0.77322840000000004</v>
      </c>
      <c r="F3847" s="24"/>
      <c r="G3847" s="24">
        <v>0.70620075999999998</v>
      </c>
      <c r="H3847" s="24"/>
      <c r="I3847" s="24">
        <v>0.45466406999999998</v>
      </c>
      <c r="J3847" s="24"/>
      <c r="K3847" s="24">
        <v>0.36799832999999998</v>
      </c>
      <c r="L3847" s="24"/>
      <c r="M3847" s="24">
        <v>0.26083258999999998</v>
      </c>
      <c r="N3847" s="24"/>
    </row>
    <row r="3848" spans="2:14" ht="16" x14ac:dyDescent="0.2">
      <c r="B3848" s="24">
        <v>768.21</v>
      </c>
      <c r="C3848" s="24">
        <v>0.97072104999999997</v>
      </c>
      <c r="D3848" s="24"/>
      <c r="E3848" s="24">
        <v>0.77218394999999995</v>
      </c>
      <c r="F3848" s="24"/>
      <c r="G3848" s="24">
        <v>0.70508523000000001</v>
      </c>
      <c r="H3848" s="24"/>
      <c r="I3848" s="24">
        <v>0.45368805000000001</v>
      </c>
      <c r="J3848" s="24"/>
      <c r="K3848" s="24">
        <v>0.36767779</v>
      </c>
      <c r="L3848" s="24"/>
      <c r="M3848" s="24">
        <v>0.2601755</v>
      </c>
      <c r="N3848" s="24"/>
    </row>
    <row r="3849" spans="2:14" ht="16" x14ac:dyDescent="0.2">
      <c r="B3849" s="24">
        <v>768.41</v>
      </c>
      <c r="C3849" s="24">
        <v>0.96993046999999999</v>
      </c>
      <c r="D3849" s="24"/>
      <c r="E3849" s="24">
        <v>0.77134537000000003</v>
      </c>
      <c r="F3849" s="24"/>
      <c r="G3849" s="24">
        <v>0.70416283000000002</v>
      </c>
      <c r="H3849" s="24"/>
      <c r="I3849" s="24">
        <v>0.45299671000000002</v>
      </c>
      <c r="J3849" s="24"/>
      <c r="K3849" s="24">
        <v>0.36754620999999998</v>
      </c>
      <c r="L3849" s="24"/>
      <c r="M3849" s="24">
        <v>0.25968999999999998</v>
      </c>
      <c r="N3849" s="24"/>
    </row>
    <row r="3850" spans="2:14" ht="16" x14ac:dyDescent="0.2">
      <c r="B3850" s="24">
        <v>768.61</v>
      </c>
      <c r="C3850" s="24">
        <v>0.96903212000000005</v>
      </c>
      <c r="D3850" s="24"/>
      <c r="E3850" s="24">
        <v>0.77035330999999996</v>
      </c>
      <c r="F3850" s="24"/>
      <c r="G3850" s="24">
        <v>0.70370041000000005</v>
      </c>
      <c r="H3850" s="24"/>
      <c r="I3850" s="24">
        <v>0.45244673000000002</v>
      </c>
      <c r="J3850" s="24"/>
      <c r="K3850" s="24">
        <v>0.36738272</v>
      </c>
      <c r="L3850" s="24"/>
      <c r="M3850" s="24">
        <v>0.25970775000000001</v>
      </c>
      <c r="N3850" s="24"/>
    </row>
    <row r="3851" spans="2:14" ht="16" x14ac:dyDescent="0.2">
      <c r="B3851" s="24">
        <v>768.81</v>
      </c>
      <c r="C3851" s="24">
        <v>0.96842808000000002</v>
      </c>
      <c r="D3851" s="24"/>
      <c r="E3851" s="24">
        <v>0.76971738000000001</v>
      </c>
      <c r="F3851" s="24"/>
      <c r="G3851" s="24">
        <v>0.70331262999999999</v>
      </c>
      <c r="H3851" s="24"/>
      <c r="I3851" s="24">
        <v>0.45174333999999999</v>
      </c>
      <c r="J3851" s="24"/>
      <c r="K3851" s="24">
        <v>0.36724130999999999</v>
      </c>
      <c r="L3851" s="24"/>
      <c r="M3851" s="24">
        <v>0.25929936999999997</v>
      </c>
      <c r="N3851" s="24"/>
    </row>
    <row r="3852" spans="2:14" ht="16" x14ac:dyDescent="0.2">
      <c r="B3852" s="24">
        <v>769.01</v>
      </c>
      <c r="C3852" s="24">
        <v>0.96736955999999996</v>
      </c>
      <c r="D3852" s="24"/>
      <c r="E3852" s="24">
        <v>0.76906646000000001</v>
      </c>
      <c r="F3852" s="24"/>
      <c r="G3852" s="24">
        <v>0.70262321000000005</v>
      </c>
      <c r="H3852" s="24"/>
      <c r="I3852" s="24">
        <v>0.45109999000000001</v>
      </c>
      <c r="J3852" s="24"/>
      <c r="K3852" s="24">
        <v>0.36684150999999998</v>
      </c>
      <c r="L3852" s="24"/>
      <c r="M3852" s="24">
        <v>0.25909738999999998</v>
      </c>
      <c r="N3852" s="24"/>
    </row>
    <row r="3853" spans="2:14" ht="16" x14ac:dyDescent="0.2">
      <c r="B3853" s="24">
        <v>769.21</v>
      </c>
      <c r="C3853" s="24">
        <v>0.96667029000000004</v>
      </c>
      <c r="D3853" s="24"/>
      <c r="E3853" s="24">
        <v>0.76870528999999999</v>
      </c>
      <c r="F3853" s="24"/>
      <c r="G3853" s="24">
        <v>0.70222138999999995</v>
      </c>
      <c r="H3853" s="24"/>
      <c r="I3853" s="24">
        <v>0.45094065</v>
      </c>
      <c r="J3853" s="24"/>
      <c r="K3853" s="24">
        <v>0.36641100999999998</v>
      </c>
      <c r="L3853" s="24"/>
      <c r="M3853" s="24">
        <v>0.25904161999999997</v>
      </c>
      <c r="N3853" s="24"/>
    </row>
    <row r="3854" spans="2:14" ht="16" x14ac:dyDescent="0.2">
      <c r="B3854" s="24">
        <v>769.41</v>
      </c>
      <c r="C3854" s="24">
        <v>0.96589007999999998</v>
      </c>
      <c r="D3854" s="24"/>
      <c r="E3854" s="24">
        <v>0.76791032000000004</v>
      </c>
      <c r="F3854" s="24"/>
      <c r="G3854" s="24">
        <v>0.70148465999999998</v>
      </c>
      <c r="H3854" s="24"/>
      <c r="I3854" s="24">
        <v>0.45053087000000003</v>
      </c>
      <c r="J3854" s="24"/>
      <c r="K3854" s="24">
        <v>0.36604558999999998</v>
      </c>
      <c r="L3854" s="24"/>
      <c r="M3854" s="24">
        <v>0.25869632999999997</v>
      </c>
      <c r="N3854" s="24"/>
    </row>
    <row r="3855" spans="2:14" ht="16" x14ac:dyDescent="0.2">
      <c r="B3855" s="24">
        <v>769.61</v>
      </c>
      <c r="C3855" s="24">
        <v>0.96537523000000003</v>
      </c>
      <c r="D3855" s="24"/>
      <c r="E3855" s="24">
        <v>0.76733925999999997</v>
      </c>
      <c r="F3855" s="24"/>
      <c r="G3855" s="24">
        <v>0.70085655999999996</v>
      </c>
      <c r="H3855" s="24"/>
      <c r="I3855" s="24">
        <v>0.45028086</v>
      </c>
      <c r="J3855" s="24"/>
      <c r="K3855" s="24">
        <v>0.36578529999999998</v>
      </c>
      <c r="L3855" s="24"/>
      <c r="M3855" s="24">
        <v>0.25870503</v>
      </c>
      <c r="N3855" s="24"/>
    </row>
    <row r="3856" spans="2:14" ht="16" x14ac:dyDescent="0.2">
      <c r="B3856" s="24">
        <v>769.81</v>
      </c>
      <c r="C3856" s="24">
        <v>0.96460877</v>
      </c>
      <c r="D3856" s="24"/>
      <c r="E3856" s="24">
        <v>0.76672092000000003</v>
      </c>
      <c r="F3856" s="24"/>
      <c r="G3856" s="24">
        <v>0.70049941000000004</v>
      </c>
      <c r="H3856" s="24"/>
      <c r="I3856" s="24">
        <v>0.45063772000000002</v>
      </c>
      <c r="J3856" s="24"/>
      <c r="K3856" s="24">
        <v>0.36564076000000001</v>
      </c>
      <c r="L3856" s="24"/>
      <c r="M3856" s="24">
        <v>0.25811666999999999</v>
      </c>
      <c r="N3856" s="24"/>
    </row>
    <row r="3857" spans="2:14" ht="16" x14ac:dyDescent="0.2">
      <c r="B3857" s="24">
        <v>770.01</v>
      </c>
      <c r="C3857" s="24">
        <v>0.96466532999999999</v>
      </c>
      <c r="D3857" s="24"/>
      <c r="E3857" s="24">
        <v>0.76653908000000004</v>
      </c>
      <c r="F3857" s="24"/>
      <c r="G3857" s="24">
        <v>0.70005344000000003</v>
      </c>
      <c r="H3857" s="24"/>
      <c r="I3857" s="24">
        <v>0.45077583999999998</v>
      </c>
      <c r="J3857" s="24"/>
      <c r="K3857" s="24">
        <v>0.36564931000000001</v>
      </c>
      <c r="L3857" s="24"/>
      <c r="M3857" s="24">
        <v>0.25771902000000002</v>
      </c>
      <c r="N3857" s="24"/>
    </row>
    <row r="3858" spans="2:14" ht="16" x14ac:dyDescent="0.2">
      <c r="B3858" s="24">
        <v>770.21</v>
      </c>
      <c r="C3858" s="24">
        <v>0.96365491999999997</v>
      </c>
      <c r="D3858" s="24"/>
      <c r="E3858" s="24">
        <v>0.76605270999999997</v>
      </c>
      <c r="F3858" s="24"/>
      <c r="G3858" s="24">
        <v>0.69973680999999999</v>
      </c>
      <c r="H3858" s="24"/>
      <c r="I3858" s="24">
        <v>0.45055453000000001</v>
      </c>
      <c r="J3858" s="24"/>
      <c r="K3858" s="24">
        <v>0.36569044000000001</v>
      </c>
      <c r="L3858" s="24"/>
      <c r="M3858" s="24">
        <v>0.25752297000000002</v>
      </c>
      <c r="N3858" s="24"/>
    </row>
    <row r="3859" spans="2:14" ht="16" x14ac:dyDescent="0.2">
      <c r="B3859" s="24">
        <v>770.41</v>
      </c>
      <c r="C3859" s="24">
        <v>0.96257356000000005</v>
      </c>
      <c r="D3859" s="24"/>
      <c r="E3859" s="24">
        <v>0.76502590000000004</v>
      </c>
      <c r="F3859" s="24"/>
      <c r="G3859" s="24">
        <v>0.69848104</v>
      </c>
      <c r="H3859" s="24"/>
      <c r="I3859" s="24">
        <v>0.44984259999999998</v>
      </c>
      <c r="J3859" s="24"/>
      <c r="K3859" s="24">
        <v>0.36501423</v>
      </c>
      <c r="L3859" s="24"/>
      <c r="M3859" s="24">
        <v>0.25704335</v>
      </c>
      <c r="N3859" s="24"/>
    </row>
    <row r="3860" spans="2:14" ht="16" x14ac:dyDescent="0.2">
      <c r="B3860" s="24">
        <v>770.61</v>
      </c>
      <c r="C3860" s="24">
        <v>0.96181218000000002</v>
      </c>
      <c r="D3860" s="24"/>
      <c r="E3860" s="24">
        <v>0.76448674999999999</v>
      </c>
      <c r="F3860" s="24"/>
      <c r="G3860" s="24">
        <v>0.69758522000000001</v>
      </c>
      <c r="H3860" s="24"/>
      <c r="I3860" s="24">
        <v>0.44949604999999998</v>
      </c>
      <c r="J3860" s="24"/>
      <c r="K3860" s="24">
        <v>0.36449796000000001</v>
      </c>
      <c r="L3860" s="24"/>
      <c r="M3860" s="24">
        <v>0.25731736999999999</v>
      </c>
      <c r="N3860" s="24"/>
    </row>
    <row r="3861" spans="2:14" ht="16" x14ac:dyDescent="0.2">
      <c r="B3861" s="24">
        <v>770.81</v>
      </c>
      <c r="C3861" s="24">
        <v>0.96067239999999998</v>
      </c>
      <c r="D3861" s="24"/>
      <c r="E3861" s="24">
        <v>0.76362123999999998</v>
      </c>
      <c r="F3861" s="24"/>
      <c r="G3861" s="24">
        <v>0.69676786000000002</v>
      </c>
      <c r="H3861" s="24"/>
      <c r="I3861" s="24">
        <v>0.44950299999999999</v>
      </c>
      <c r="J3861" s="24"/>
      <c r="K3861" s="24">
        <v>0.36396355000000002</v>
      </c>
      <c r="L3861" s="24"/>
      <c r="M3861" s="24">
        <v>0.25746180000000002</v>
      </c>
      <c r="N3861" s="24"/>
    </row>
    <row r="3862" spans="2:14" ht="16" x14ac:dyDescent="0.2">
      <c r="B3862" s="24">
        <v>771.01</v>
      </c>
      <c r="C3862" s="24">
        <v>0.95947439999999995</v>
      </c>
      <c r="D3862" s="24"/>
      <c r="E3862" s="24">
        <v>0.76278380000000001</v>
      </c>
      <c r="F3862" s="24"/>
      <c r="G3862" s="24">
        <v>0.69597098000000002</v>
      </c>
      <c r="H3862" s="24"/>
      <c r="I3862" s="24">
        <v>0.44891617</v>
      </c>
      <c r="J3862" s="24"/>
      <c r="K3862" s="24">
        <v>0.36331591000000002</v>
      </c>
      <c r="L3862" s="24"/>
      <c r="M3862" s="24">
        <v>0.25738745000000002</v>
      </c>
      <c r="N3862" s="24"/>
    </row>
    <row r="3863" spans="2:14" ht="16" x14ac:dyDescent="0.2">
      <c r="B3863" s="24">
        <v>771.21</v>
      </c>
      <c r="C3863" s="24">
        <v>0.95832393999999999</v>
      </c>
      <c r="D3863" s="24"/>
      <c r="E3863" s="24">
        <v>0.76175462000000005</v>
      </c>
      <c r="F3863" s="24"/>
      <c r="G3863" s="24">
        <v>0.69460014999999997</v>
      </c>
      <c r="H3863" s="24"/>
      <c r="I3863" s="24">
        <v>0.44870726</v>
      </c>
      <c r="J3863" s="24"/>
      <c r="K3863" s="24">
        <v>0.36285690999999998</v>
      </c>
      <c r="L3863" s="24"/>
      <c r="M3863" s="24">
        <v>0.25716625999999998</v>
      </c>
      <c r="N3863" s="24"/>
    </row>
    <row r="3864" spans="2:14" ht="16" x14ac:dyDescent="0.2">
      <c r="B3864" s="24">
        <v>771.41</v>
      </c>
      <c r="C3864" s="24">
        <v>0.95729361000000002</v>
      </c>
      <c r="D3864" s="24"/>
      <c r="E3864" s="24">
        <v>0.76082799999999995</v>
      </c>
      <c r="F3864" s="24"/>
      <c r="G3864" s="24">
        <v>0.69386835000000002</v>
      </c>
      <c r="H3864" s="24"/>
      <c r="I3864" s="24">
        <v>0.44867636</v>
      </c>
      <c r="J3864" s="24"/>
      <c r="K3864" s="24">
        <v>0.36290702000000002</v>
      </c>
      <c r="L3864" s="24"/>
      <c r="M3864" s="24">
        <v>0.25659082</v>
      </c>
      <c r="N3864" s="24"/>
    </row>
    <row r="3865" spans="2:14" ht="16" x14ac:dyDescent="0.2">
      <c r="B3865" s="24">
        <v>771.61</v>
      </c>
      <c r="C3865" s="24">
        <v>0.95638312000000003</v>
      </c>
      <c r="D3865" s="24"/>
      <c r="E3865" s="24">
        <v>0.75983080000000003</v>
      </c>
      <c r="F3865" s="24"/>
      <c r="G3865" s="24">
        <v>0.69306692000000003</v>
      </c>
      <c r="H3865" s="24"/>
      <c r="I3865" s="24">
        <v>0.44900362999999999</v>
      </c>
      <c r="J3865" s="24"/>
      <c r="K3865" s="24">
        <v>0.36308650999999997</v>
      </c>
      <c r="L3865" s="24"/>
      <c r="M3865" s="24">
        <v>0.25652688000000001</v>
      </c>
      <c r="N3865" s="24"/>
    </row>
    <row r="3866" spans="2:14" ht="16" x14ac:dyDescent="0.2">
      <c r="B3866" s="24">
        <v>771.81</v>
      </c>
      <c r="C3866" s="24">
        <v>0.95600176999999997</v>
      </c>
      <c r="D3866" s="24"/>
      <c r="E3866" s="24">
        <v>0.75937619000000001</v>
      </c>
      <c r="F3866" s="24"/>
      <c r="G3866" s="24">
        <v>0.69271581999999998</v>
      </c>
      <c r="H3866" s="24"/>
      <c r="I3866" s="24">
        <v>0.44850011000000001</v>
      </c>
      <c r="J3866" s="24"/>
      <c r="K3866" s="24">
        <v>0.36322768999999999</v>
      </c>
      <c r="L3866" s="24"/>
      <c r="M3866" s="24">
        <v>0.25644632000000001</v>
      </c>
      <c r="N3866" s="24"/>
    </row>
    <row r="3867" spans="2:14" ht="16" x14ac:dyDescent="0.2">
      <c r="B3867" s="24">
        <v>772.01</v>
      </c>
      <c r="C3867" s="24">
        <v>0.95494056000000005</v>
      </c>
      <c r="D3867" s="24"/>
      <c r="E3867" s="24">
        <v>0.75860556000000001</v>
      </c>
      <c r="F3867" s="24"/>
      <c r="G3867" s="24">
        <v>0.69200901000000004</v>
      </c>
      <c r="H3867" s="24"/>
      <c r="I3867" s="24">
        <v>0.44801202000000001</v>
      </c>
      <c r="J3867" s="24"/>
      <c r="K3867" s="24">
        <v>0.36279260000000002</v>
      </c>
      <c r="L3867" s="24"/>
      <c r="M3867" s="24">
        <v>0.25610367000000001</v>
      </c>
      <c r="N3867" s="24"/>
    </row>
    <row r="3868" spans="2:14" ht="16" x14ac:dyDescent="0.2">
      <c r="B3868" s="24">
        <v>772.21</v>
      </c>
      <c r="C3868" s="24">
        <v>0.95413826000000002</v>
      </c>
      <c r="D3868" s="24"/>
      <c r="E3868" s="24">
        <v>0.75817807000000004</v>
      </c>
      <c r="F3868" s="24"/>
      <c r="G3868" s="24">
        <v>0.69195761</v>
      </c>
      <c r="H3868" s="24"/>
      <c r="I3868" s="24">
        <v>0.44762837</v>
      </c>
      <c r="J3868" s="24"/>
      <c r="K3868" s="24">
        <v>0.36289032999999998</v>
      </c>
      <c r="L3868" s="24"/>
      <c r="M3868" s="24">
        <v>0.25610655999999998</v>
      </c>
      <c r="N3868" s="24"/>
    </row>
    <row r="3869" spans="2:14" ht="16" x14ac:dyDescent="0.2">
      <c r="B3869" s="24">
        <v>772.41</v>
      </c>
      <c r="C3869" s="24">
        <v>0.95349474000000001</v>
      </c>
      <c r="D3869" s="24"/>
      <c r="E3869" s="24">
        <v>0.75712084999999996</v>
      </c>
      <c r="F3869" s="24"/>
      <c r="G3869" s="24">
        <v>0.69143670000000002</v>
      </c>
      <c r="H3869" s="24"/>
      <c r="I3869" s="24">
        <v>0.44687647000000003</v>
      </c>
      <c r="J3869" s="24"/>
      <c r="K3869" s="24">
        <v>0.36225305000000002</v>
      </c>
      <c r="L3869" s="24"/>
      <c r="M3869" s="24">
        <v>0.25613542</v>
      </c>
      <c r="N3869" s="24"/>
    </row>
    <row r="3870" spans="2:14" ht="16" x14ac:dyDescent="0.2">
      <c r="B3870" s="24">
        <v>772.61</v>
      </c>
      <c r="C3870" s="24">
        <v>0.95299811000000001</v>
      </c>
      <c r="D3870" s="24"/>
      <c r="E3870" s="24">
        <v>0.75697576</v>
      </c>
      <c r="F3870" s="24"/>
      <c r="G3870" s="24">
        <v>0.69141850999999999</v>
      </c>
      <c r="H3870" s="24"/>
      <c r="I3870" s="24">
        <v>0.44665462</v>
      </c>
      <c r="J3870" s="24"/>
      <c r="K3870" s="24">
        <v>0.36191743999999998</v>
      </c>
      <c r="L3870" s="24"/>
      <c r="M3870" s="24">
        <v>0.25641151000000001</v>
      </c>
      <c r="N3870" s="24"/>
    </row>
    <row r="3871" spans="2:14" ht="16" x14ac:dyDescent="0.2">
      <c r="B3871" s="24">
        <v>772.81</v>
      </c>
      <c r="C3871" s="24">
        <v>0.95156896000000002</v>
      </c>
      <c r="D3871" s="24"/>
      <c r="E3871" s="24">
        <v>0.75567483000000002</v>
      </c>
      <c r="F3871" s="24"/>
      <c r="G3871" s="24">
        <v>0.69027015999999997</v>
      </c>
      <c r="H3871" s="24"/>
      <c r="I3871" s="24">
        <v>0.44509257000000002</v>
      </c>
      <c r="J3871" s="24"/>
      <c r="K3871" s="24">
        <v>0.36118930999999999</v>
      </c>
      <c r="L3871" s="24"/>
      <c r="M3871" s="24">
        <v>0.25540610000000002</v>
      </c>
      <c r="N3871" s="24"/>
    </row>
    <row r="3872" spans="2:14" ht="16" x14ac:dyDescent="0.2">
      <c r="B3872" s="24">
        <v>773.01</v>
      </c>
      <c r="C3872" s="24">
        <v>0.95027138</v>
      </c>
      <c r="D3872" s="24"/>
      <c r="E3872" s="24">
        <v>0.75495917000000001</v>
      </c>
      <c r="F3872" s="24"/>
      <c r="G3872" s="24">
        <v>0.68940692000000003</v>
      </c>
      <c r="H3872" s="24"/>
      <c r="I3872" s="24">
        <v>0.44447594000000001</v>
      </c>
      <c r="J3872" s="24"/>
      <c r="K3872" s="24">
        <v>0.36058516000000002</v>
      </c>
      <c r="L3872" s="24"/>
      <c r="M3872" s="24">
        <v>0.25512706000000002</v>
      </c>
      <c r="N3872" s="24"/>
    </row>
    <row r="3873" spans="2:14" ht="16" x14ac:dyDescent="0.2">
      <c r="B3873" s="24">
        <v>773.21</v>
      </c>
      <c r="C3873" s="24">
        <v>0.94912730000000001</v>
      </c>
      <c r="D3873" s="24"/>
      <c r="E3873" s="24">
        <v>0.75415509000000003</v>
      </c>
      <c r="F3873" s="24"/>
      <c r="G3873" s="24">
        <v>0.68869661000000004</v>
      </c>
      <c r="H3873" s="24"/>
      <c r="I3873" s="24">
        <v>0.44369227</v>
      </c>
      <c r="J3873" s="24"/>
      <c r="K3873" s="24">
        <v>0.3601413</v>
      </c>
      <c r="L3873" s="24"/>
      <c r="M3873" s="24">
        <v>0.25487335</v>
      </c>
      <c r="N3873" s="24"/>
    </row>
    <row r="3874" spans="2:14" ht="16" x14ac:dyDescent="0.2">
      <c r="B3874" s="24">
        <v>773.41</v>
      </c>
      <c r="C3874" s="24">
        <v>0.94823363000000005</v>
      </c>
      <c r="D3874" s="24"/>
      <c r="E3874" s="24">
        <v>0.75297347999999997</v>
      </c>
      <c r="F3874" s="24"/>
      <c r="G3874" s="24">
        <v>0.68790050999999997</v>
      </c>
      <c r="H3874" s="24"/>
      <c r="I3874" s="24">
        <v>0.44306147000000001</v>
      </c>
      <c r="J3874" s="24"/>
      <c r="K3874" s="24">
        <v>0.35985629000000002</v>
      </c>
      <c r="L3874" s="24"/>
      <c r="M3874" s="24">
        <v>0.25464239</v>
      </c>
      <c r="N3874" s="24"/>
    </row>
    <row r="3875" spans="2:14" ht="16" x14ac:dyDescent="0.2">
      <c r="B3875" s="24">
        <v>773.61</v>
      </c>
      <c r="C3875" s="24">
        <v>0.94722090000000003</v>
      </c>
      <c r="D3875" s="24"/>
      <c r="E3875" s="24">
        <v>0.75231972999999996</v>
      </c>
      <c r="F3875" s="24"/>
      <c r="G3875" s="24">
        <v>0.68726416000000001</v>
      </c>
      <c r="H3875" s="24"/>
      <c r="I3875" s="24">
        <v>0.44281510000000002</v>
      </c>
      <c r="J3875" s="24"/>
      <c r="K3875" s="24">
        <v>0.35963560999999999</v>
      </c>
      <c r="L3875" s="24"/>
      <c r="M3875" s="24">
        <v>0.25443048000000001</v>
      </c>
      <c r="N3875" s="24"/>
    </row>
    <row r="3876" spans="2:14" ht="16" x14ac:dyDescent="0.2">
      <c r="B3876" s="24">
        <v>773.81</v>
      </c>
      <c r="C3876" s="24">
        <v>0.94667725999999996</v>
      </c>
      <c r="D3876" s="24"/>
      <c r="E3876" s="24">
        <v>0.75217394999999998</v>
      </c>
      <c r="F3876" s="24"/>
      <c r="G3876" s="24">
        <v>0.68686928000000003</v>
      </c>
      <c r="H3876" s="24"/>
      <c r="I3876" s="24">
        <v>0.44260140999999997</v>
      </c>
      <c r="J3876" s="24"/>
      <c r="K3876" s="24">
        <v>0.35988231999999998</v>
      </c>
      <c r="L3876" s="24"/>
      <c r="M3876" s="24">
        <v>0.25433577000000002</v>
      </c>
      <c r="N3876" s="24"/>
    </row>
    <row r="3877" spans="2:14" ht="16" x14ac:dyDescent="0.2">
      <c r="B3877" s="24">
        <v>774.01</v>
      </c>
      <c r="C3877" s="24">
        <v>0.94566786999999997</v>
      </c>
      <c r="D3877" s="24"/>
      <c r="E3877" s="24">
        <v>0.75150980000000001</v>
      </c>
      <c r="F3877" s="24"/>
      <c r="G3877" s="24">
        <v>0.68617433000000005</v>
      </c>
      <c r="H3877" s="24"/>
      <c r="I3877" s="24">
        <v>0.44193219</v>
      </c>
      <c r="J3877" s="24"/>
      <c r="K3877" s="24">
        <v>0.35962518999999998</v>
      </c>
      <c r="L3877" s="24"/>
      <c r="M3877" s="24">
        <v>0.25415847000000003</v>
      </c>
      <c r="N3877" s="24"/>
    </row>
    <row r="3878" spans="2:14" ht="16" x14ac:dyDescent="0.2">
      <c r="B3878" s="24">
        <v>774.21</v>
      </c>
      <c r="C3878" s="24">
        <v>0.94377785000000003</v>
      </c>
      <c r="D3878" s="24"/>
      <c r="E3878" s="24">
        <v>0.75048258000000001</v>
      </c>
      <c r="F3878" s="24"/>
      <c r="G3878" s="24">
        <v>0.68461282000000001</v>
      </c>
      <c r="H3878" s="24"/>
      <c r="I3878" s="24">
        <v>0.44089424999999999</v>
      </c>
      <c r="J3878" s="24"/>
      <c r="K3878" s="24">
        <v>0.35867795000000002</v>
      </c>
      <c r="L3878" s="24"/>
      <c r="M3878" s="24">
        <v>0.25353333</v>
      </c>
      <c r="N3878" s="24"/>
    </row>
    <row r="3879" spans="2:14" ht="16" x14ac:dyDescent="0.2">
      <c r="B3879" s="24">
        <v>774.41</v>
      </c>
      <c r="C3879" s="24">
        <v>0.94226980999999999</v>
      </c>
      <c r="D3879" s="24"/>
      <c r="E3879" s="24">
        <v>0.74965082000000005</v>
      </c>
      <c r="F3879" s="24"/>
      <c r="G3879" s="24">
        <v>0.6836894</v>
      </c>
      <c r="H3879" s="24"/>
      <c r="I3879" s="24">
        <v>0.44013832000000003</v>
      </c>
      <c r="J3879" s="24"/>
      <c r="K3879" s="24">
        <v>0.35790560999999999</v>
      </c>
      <c r="L3879" s="24"/>
      <c r="M3879" s="24">
        <v>0.25318734999999998</v>
      </c>
      <c r="N3879" s="24"/>
    </row>
    <row r="3880" spans="2:14" ht="16" x14ac:dyDescent="0.2">
      <c r="B3880" s="24">
        <v>774.61</v>
      </c>
      <c r="C3880" s="24">
        <v>0.94097405999999995</v>
      </c>
      <c r="D3880" s="24"/>
      <c r="E3880" s="24">
        <v>0.74884629999999996</v>
      </c>
      <c r="F3880" s="24"/>
      <c r="G3880" s="24">
        <v>0.68303541000000001</v>
      </c>
      <c r="H3880" s="24"/>
      <c r="I3880" s="24">
        <v>0.43993148999999998</v>
      </c>
      <c r="J3880" s="24"/>
      <c r="K3880" s="24">
        <v>0.35776603000000001</v>
      </c>
      <c r="L3880" s="24"/>
      <c r="M3880" s="24">
        <v>0.25316382999999998</v>
      </c>
      <c r="N3880" s="24"/>
    </row>
    <row r="3881" spans="2:14" ht="16" x14ac:dyDescent="0.2">
      <c r="B3881" s="24">
        <v>774.81</v>
      </c>
      <c r="C3881" s="24">
        <v>0.94004454999999998</v>
      </c>
      <c r="D3881" s="24"/>
      <c r="E3881" s="24">
        <v>0.74772231</v>
      </c>
      <c r="F3881" s="24"/>
      <c r="G3881" s="24">
        <v>0.68240818999999997</v>
      </c>
      <c r="H3881" s="24"/>
      <c r="I3881" s="24">
        <v>0.43973503000000003</v>
      </c>
      <c r="J3881" s="24"/>
      <c r="K3881" s="24">
        <v>0.3569792</v>
      </c>
      <c r="L3881" s="24"/>
      <c r="M3881" s="24">
        <v>0.25288179999999999</v>
      </c>
      <c r="N3881" s="24"/>
    </row>
    <row r="3882" spans="2:14" ht="16" x14ac:dyDescent="0.2">
      <c r="B3882" s="24">
        <v>775.01</v>
      </c>
      <c r="C3882" s="24">
        <v>0.93889860999999997</v>
      </c>
      <c r="D3882" s="24"/>
      <c r="E3882" s="24">
        <v>0.74665455000000003</v>
      </c>
      <c r="F3882" s="24"/>
      <c r="G3882" s="24">
        <v>0.68137871999999999</v>
      </c>
      <c r="H3882" s="24"/>
      <c r="I3882" s="24">
        <v>0.43907718000000001</v>
      </c>
      <c r="J3882" s="24"/>
      <c r="K3882" s="24">
        <v>0.35654997999999999</v>
      </c>
      <c r="L3882" s="24"/>
      <c r="M3882" s="24">
        <v>0.25208354999999999</v>
      </c>
      <c r="N3882" s="24"/>
    </row>
    <row r="3883" spans="2:14" ht="16" x14ac:dyDescent="0.2">
      <c r="B3883" s="24">
        <v>775.21</v>
      </c>
      <c r="C3883" s="24">
        <v>0.93783064999999999</v>
      </c>
      <c r="D3883" s="24"/>
      <c r="E3883" s="24">
        <v>0.74536859</v>
      </c>
      <c r="F3883" s="24"/>
      <c r="G3883" s="24">
        <v>0.68051735999999996</v>
      </c>
      <c r="H3883" s="24"/>
      <c r="I3883" s="24">
        <v>0.43932537999999999</v>
      </c>
      <c r="J3883" s="24"/>
      <c r="K3883" s="24">
        <v>0.35607817000000003</v>
      </c>
      <c r="L3883" s="24"/>
      <c r="M3883" s="24">
        <v>0.25166017000000002</v>
      </c>
      <c r="N3883" s="24"/>
    </row>
    <row r="3884" spans="2:14" ht="16" x14ac:dyDescent="0.2">
      <c r="B3884" s="24">
        <v>775.41</v>
      </c>
      <c r="C3884" s="24">
        <v>0.93748346999999999</v>
      </c>
      <c r="D3884" s="24"/>
      <c r="E3884" s="24">
        <v>0.74446186999999997</v>
      </c>
      <c r="F3884" s="24"/>
      <c r="G3884" s="24">
        <v>0.68064623000000002</v>
      </c>
      <c r="H3884" s="24"/>
      <c r="I3884" s="24">
        <v>0.43885538000000002</v>
      </c>
      <c r="J3884" s="24"/>
      <c r="K3884" s="24">
        <v>0.35580061000000002</v>
      </c>
      <c r="L3884" s="24"/>
      <c r="M3884" s="24">
        <v>0.25137767999999999</v>
      </c>
      <c r="N3884" s="24"/>
    </row>
    <row r="3885" spans="2:14" ht="16" x14ac:dyDescent="0.2">
      <c r="B3885" s="24">
        <v>775.61</v>
      </c>
      <c r="C3885" s="24">
        <v>0.93660628999999995</v>
      </c>
      <c r="D3885" s="24"/>
      <c r="E3885" s="24">
        <v>0.74380199999999996</v>
      </c>
      <c r="F3885" s="24"/>
      <c r="G3885" s="24">
        <v>0.67985688</v>
      </c>
      <c r="H3885" s="24"/>
      <c r="I3885" s="24">
        <v>0.43885181000000001</v>
      </c>
      <c r="J3885" s="24"/>
      <c r="K3885" s="24">
        <v>0.35558947000000002</v>
      </c>
      <c r="L3885" s="24"/>
      <c r="M3885" s="24">
        <v>0.25106925000000002</v>
      </c>
      <c r="N3885" s="24"/>
    </row>
    <row r="3886" spans="2:14" ht="16" x14ac:dyDescent="0.2">
      <c r="B3886" s="24">
        <v>775.81</v>
      </c>
      <c r="C3886" s="24">
        <v>0.93596193999999999</v>
      </c>
      <c r="D3886" s="24"/>
      <c r="E3886" s="24">
        <v>0.74338183000000002</v>
      </c>
      <c r="F3886" s="24"/>
      <c r="G3886" s="24">
        <v>0.67956116</v>
      </c>
      <c r="H3886" s="24"/>
      <c r="I3886" s="24">
        <v>0.43862714000000003</v>
      </c>
      <c r="J3886" s="24"/>
      <c r="K3886" s="24">
        <v>0.35535622</v>
      </c>
      <c r="L3886" s="24"/>
      <c r="M3886" s="24">
        <v>0.25107226999999999</v>
      </c>
      <c r="N3886" s="24"/>
    </row>
    <row r="3887" spans="2:14" ht="16" x14ac:dyDescent="0.2">
      <c r="B3887" s="24">
        <v>776.01</v>
      </c>
      <c r="C3887" s="24">
        <v>0.93560155</v>
      </c>
      <c r="D3887" s="24"/>
      <c r="E3887" s="24">
        <v>0.74315887000000003</v>
      </c>
      <c r="F3887" s="24"/>
      <c r="G3887" s="24">
        <v>0.67965752999999995</v>
      </c>
      <c r="H3887" s="24"/>
      <c r="I3887" s="24">
        <v>0.43911412999999999</v>
      </c>
      <c r="J3887" s="24"/>
      <c r="K3887" s="24">
        <v>0.35519235999999998</v>
      </c>
      <c r="L3887" s="24"/>
      <c r="M3887" s="24">
        <v>0.25092270999999999</v>
      </c>
      <c r="N3887" s="24"/>
    </row>
    <row r="3888" spans="2:14" ht="16" x14ac:dyDescent="0.2">
      <c r="B3888" s="24">
        <v>776.21</v>
      </c>
      <c r="C3888" s="24">
        <v>0.93498577999999999</v>
      </c>
      <c r="D3888" s="24"/>
      <c r="E3888" s="24">
        <v>0.74217765999999996</v>
      </c>
      <c r="F3888" s="24"/>
      <c r="G3888" s="24">
        <v>0.67936775000000005</v>
      </c>
      <c r="H3888" s="24"/>
      <c r="I3888" s="24">
        <v>0.43847320000000001</v>
      </c>
      <c r="J3888" s="24"/>
      <c r="K3888" s="24">
        <v>0.35517229</v>
      </c>
      <c r="L3888" s="24"/>
      <c r="M3888" s="24">
        <v>0.25099282000000001</v>
      </c>
      <c r="N3888" s="24"/>
    </row>
    <row r="3889" spans="2:14" ht="16" x14ac:dyDescent="0.2">
      <c r="B3889" s="24">
        <v>776.41</v>
      </c>
      <c r="C3889" s="24">
        <v>0.93398322</v>
      </c>
      <c r="D3889" s="24"/>
      <c r="E3889" s="24">
        <v>0.74091921999999999</v>
      </c>
      <c r="F3889" s="24"/>
      <c r="G3889" s="24">
        <v>0.67829998999999996</v>
      </c>
      <c r="H3889" s="24"/>
      <c r="I3889" s="24">
        <v>0.43788111000000002</v>
      </c>
      <c r="J3889" s="24"/>
      <c r="K3889" s="24">
        <v>0.35427809999999998</v>
      </c>
      <c r="L3889" s="24"/>
      <c r="M3889" s="24">
        <v>0.25074753</v>
      </c>
      <c r="N3889" s="24"/>
    </row>
    <row r="3890" spans="2:14" ht="16" x14ac:dyDescent="0.2">
      <c r="B3890" s="24">
        <v>776.61</v>
      </c>
      <c r="C3890" s="24">
        <v>0.93300386000000002</v>
      </c>
      <c r="D3890" s="24"/>
      <c r="E3890" s="24">
        <v>0.73987385000000006</v>
      </c>
      <c r="F3890" s="24"/>
      <c r="G3890" s="24">
        <v>0.67770430999999998</v>
      </c>
      <c r="H3890" s="24"/>
      <c r="I3890" s="24">
        <v>0.43718139</v>
      </c>
      <c r="J3890" s="24"/>
      <c r="K3890" s="24">
        <v>0.35399286000000002</v>
      </c>
      <c r="L3890" s="24"/>
      <c r="M3890" s="24">
        <v>0.25041755999999998</v>
      </c>
      <c r="N3890" s="24"/>
    </row>
    <row r="3891" spans="2:14" ht="16" x14ac:dyDescent="0.2">
      <c r="B3891" s="24">
        <v>776.81</v>
      </c>
      <c r="C3891" s="24">
        <v>0.93144589</v>
      </c>
      <c r="D3891" s="24"/>
      <c r="E3891" s="24">
        <v>0.73839047999999996</v>
      </c>
      <c r="F3891" s="24"/>
      <c r="G3891" s="24">
        <v>0.67652732999999998</v>
      </c>
      <c r="H3891" s="24"/>
      <c r="I3891" s="24">
        <v>0.43608393000000001</v>
      </c>
      <c r="J3891" s="24"/>
      <c r="K3891" s="24">
        <v>0.35347870999999997</v>
      </c>
      <c r="L3891" s="24"/>
      <c r="M3891" s="24">
        <v>0.24952747</v>
      </c>
      <c r="N3891" s="24"/>
    </row>
    <row r="3892" spans="2:14" ht="16" x14ac:dyDescent="0.2">
      <c r="B3892" s="24">
        <v>777.01</v>
      </c>
      <c r="C3892" s="24">
        <v>0.93070991000000003</v>
      </c>
      <c r="D3892" s="24"/>
      <c r="E3892" s="24">
        <v>0.7377224</v>
      </c>
      <c r="F3892" s="24"/>
      <c r="G3892" s="24">
        <v>0.67614050999999997</v>
      </c>
      <c r="H3892" s="24"/>
      <c r="I3892" s="24">
        <v>0.43595605999999998</v>
      </c>
      <c r="J3892" s="24"/>
      <c r="K3892" s="24">
        <v>0.35339249</v>
      </c>
      <c r="L3892" s="24"/>
      <c r="M3892" s="24">
        <v>0.24973701000000001</v>
      </c>
      <c r="N3892" s="24"/>
    </row>
    <row r="3893" spans="2:14" ht="16" x14ac:dyDescent="0.2">
      <c r="B3893" s="24">
        <v>777.21</v>
      </c>
      <c r="C3893" s="24">
        <v>0.93000426000000003</v>
      </c>
      <c r="D3893" s="24"/>
      <c r="E3893" s="24">
        <v>0.73693655000000002</v>
      </c>
      <c r="F3893" s="24"/>
      <c r="G3893" s="24">
        <v>0.67532236000000001</v>
      </c>
      <c r="H3893" s="24"/>
      <c r="I3893" s="24">
        <v>0.43558281999999998</v>
      </c>
      <c r="J3893" s="24"/>
      <c r="K3893" s="24">
        <v>0.35317305999999998</v>
      </c>
      <c r="L3893" s="24"/>
      <c r="M3893" s="24">
        <v>0.24986607</v>
      </c>
      <c r="N3893" s="24"/>
    </row>
    <row r="3894" spans="2:14" ht="16" x14ac:dyDescent="0.2">
      <c r="B3894" s="24">
        <v>777.41</v>
      </c>
      <c r="C3894" s="24">
        <v>0.92882887000000003</v>
      </c>
      <c r="D3894" s="24"/>
      <c r="E3894" s="24">
        <v>0.73595619000000001</v>
      </c>
      <c r="F3894" s="24"/>
      <c r="G3894" s="24">
        <v>0.67482167000000004</v>
      </c>
      <c r="H3894" s="24"/>
      <c r="I3894" s="24">
        <v>0.43542299000000001</v>
      </c>
      <c r="J3894" s="24"/>
      <c r="K3894" s="24">
        <v>0.35278807000000001</v>
      </c>
      <c r="L3894" s="24"/>
      <c r="M3894" s="24">
        <v>0.25010864999999999</v>
      </c>
      <c r="N3894" s="24"/>
    </row>
    <row r="3895" spans="2:14" ht="16" x14ac:dyDescent="0.2">
      <c r="B3895" s="24">
        <v>777.61</v>
      </c>
      <c r="C3895" s="24">
        <v>0.92812939999999999</v>
      </c>
      <c r="D3895" s="24"/>
      <c r="E3895" s="24">
        <v>0.73540320999999997</v>
      </c>
      <c r="F3895" s="24"/>
      <c r="G3895" s="24">
        <v>0.67419991000000001</v>
      </c>
      <c r="H3895" s="24"/>
      <c r="I3895" s="24">
        <v>0.43537390999999998</v>
      </c>
      <c r="J3895" s="24"/>
      <c r="K3895" s="24">
        <v>0.35267121000000001</v>
      </c>
      <c r="L3895" s="24"/>
      <c r="M3895" s="24">
        <v>0.25021560999999998</v>
      </c>
      <c r="N3895" s="24"/>
    </row>
    <row r="3896" spans="2:14" ht="16" x14ac:dyDescent="0.2">
      <c r="B3896" s="24">
        <v>777.81</v>
      </c>
      <c r="C3896" s="24">
        <v>0.92701641999999995</v>
      </c>
      <c r="D3896" s="24"/>
      <c r="E3896" s="24">
        <v>0.73528894</v>
      </c>
      <c r="F3896" s="24"/>
      <c r="G3896" s="24">
        <v>0.67356521000000003</v>
      </c>
      <c r="H3896" s="24"/>
      <c r="I3896" s="24">
        <v>0.43507955999999998</v>
      </c>
      <c r="J3896" s="24"/>
      <c r="K3896" s="24">
        <v>0.35242906000000002</v>
      </c>
      <c r="L3896" s="24"/>
      <c r="M3896" s="24">
        <v>0.2507549</v>
      </c>
      <c r="N3896" s="24"/>
    </row>
    <row r="3897" spans="2:14" ht="16" x14ac:dyDescent="0.2">
      <c r="B3897" s="24">
        <v>778.01</v>
      </c>
      <c r="C3897" s="24">
        <v>0.92571402000000003</v>
      </c>
      <c r="D3897" s="24"/>
      <c r="E3897" s="24">
        <v>0.73457572000000004</v>
      </c>
      <c r="F3897" s="24"/>
      <c r="G3897" s="24">
        <v>0.67276407000000005</v>
      </c>
      <c r="H3897" s="24"/>
      <c r="I3897" s="24">
        <v>0.43466661000000001</v>
      </c>
      <c r="J3897" s="24"/>
      <c r="K3897" s="24">
        <v>0.35215724999999998</v>
      </c>
      <c r="L3897" s="24"/>
      <c r="M3897" s="24">
        <v>0.25068106000000001</v>
      </c>
      <c r="N3897" s="24"/>
    </row>
    <row r="3898" spans="2:14" ht="16" x14ac:dyDescent="0.2">
      <c r="B3898" s="24">
        <v>778.21</v>
      </c>
      <c r="C3898" s="24">
        <v>0.92445600000000006</v>
      </c>
      <c r="D3898" s="24"/>
      <c r="E3898" s="24">
        <v>0.7337475</v>
      </c>
      <c r="F3898" s="24"/>
      <c r="G3898" s="24">
        <v>0.67199041999999998</v>
      </c>
      <c r="H3898" s="24"/>
      <c r="I3898" s="24">
        <v>0.43445323000000002</v>
      </c>
      <c r="J3898" s="24"/>
      <c r="K3898" s="24">
        <v>0.35138629999999998</v>
      </c>
      <c r="L3898" s="24"/>
      <c r="M3898" s="24">
        <v>0.25073541999999999</v>
      </c>
      <c r="N3898" s="24"/>
    </row>
    <row r="3899" spans="2:14" ht="16" x14ac:dyDescent="0.2">
      <c r="B3899" s="24">
        <v>778.41</v>
      </c>
      <c r="C3899" s="24">
        <v>0.92373189</v>
      </c>
      <c r="D3899" s="24"/>
      <c r="E3899" s="24">
        <v>0.73390378000000001</v>
      </c>
      <c r="F3899" s="24"/>
      <c r="G3899" s="24">
        <v>0.67195424999999998</v>
      </c>
      <c r="H3899" s="24"/>
      <c r="I3899" s="24">
        <v>0.43489644</v>
      </c>
      <c r="J3899" s="24"/>
      <c r="K3899" s="24">
        <v>0.35143414000000001</v>
      </c>
      <c r="L3899" s="24"/>
      <c r="M3899" s="24">
        <v>0.25107065000000001</v>
      </c>
      <c r="N3899" s="24"/>
    </row>
    <row r="3900" spans="2:14" ht="16" x14ac:dyDescent="0.2">
      <c r="B3900" s="24">
        <v>778.61</v>
      </c>
      <c r="C3900" s="24">
        <v>0.92365326999999997</v>
      </c>
      <c r="D3900" s="24"/>
      <c r="E3900" s="24">
        <v>0.73362709000000004</v>
      </c>
      <c r="F3900" s="24"/>
      <c r="G3900" s="24">
        <v>0.67176349000000002</v>
      </c>
      <c r="H3900" s="24"/>
      <c r="I3900" s="24">
        <v>0.43497777999999998</v>
      </c>
      <c r="J3900" s="24"/>
      <c r="K3900" s="24">
        <v>0.35164719999999999</v>
      </c>
      <c r="L3900" s="24"/>
      <c r="M3900" s="24">
        <v>0.25088497999999998</v>
      </c>
      <c r="N3900" s="24"/>
    </row>
    <row r="3901" spans="2:14" ht="16" x14ac:dyDescent="0.2">
      <c r="B3901" s="24">
        <v>778.81</v>
      </c>
      <c r="C3901" s="24">
        <v>0.92393588000000004</v>
      </c>
      <c r="D3901" s="24"/>
      <c r="E3901" s="24">
        <v>0.73326469000000005</v>
      </c>
      <c r="F3901" s="24"/>
      <c r="G3901" s="24">
        <v>0.67159451000000003</v>
      </c>
      <c r="H3901" s="24"/>
      <c r="I3901" s="24">
        <v>0.43484998000000002</v>
      </c>
      <c r="J3901" s="24"/>
      <c r="K3901" s="24">
        <v>0.35142314000000002</v>
      </c>
      <c r="L3901" s="24"/>
      <c r="M3901" s="24">
        <v>0.25074815</v>
      </c>
      <c r="N3901" s="24"/>
    </row>
    <row r="3902" spans="2:14" ht="16" x14ac:dyDescent="0.2">
      <c r="B3902" s="24">
        <v>779.01</v>
      </c>
      <c r="C3902" s="24">
        <v>0.92331470000000004</v>
      </c>
      <c r="D3902" s="24"/>
      <c r="E3902" s="24">
        <v>0.73307078999999997</v>
      </c>
      <c r="F3902" s="24"/>
      <c r="G3902" s="24">
        <v>0.67091982999999999</v>
      </c>
      <c r="H3902" s="24"/>
      <c r="I3902" s="24">
        <v>0.43411473</v>
      </c>
      <c r="J3902" s="24"/>
      <c r="K3902" s="24">
        <v>0.35105171000000002</v>
      </c>
      <c r="L3902" s="24"/>
      <c r="M3902" s="24">
        <v>0.25006629000000002</v>
      </c>
      <c r="N3902" s="24"/>
    </row>
    <row r="3903" spans="2:14" ht="16" x14ac:dyDescent="0.2">
      <c r="B3903" s="24">
        <v>779.21</v>
      </c>
      <c r="C3903" s="24">
        <v>0.92275757000000003</v>
      </c>
      <c r="D3903" s="24"/>
      <c r="E3903" s="24">
        <v>0.73265387999999998</v>
      </c>
      <c r="F3903" s="24"/>
      <c r="G3903" s="24">
        <v>0.67088466000000002</v>
      </c>
      <c r="H3903" s="24"/>
      <c r="I3903" s="24">
        <v>0.43389508999999998</v>
      </c>
      <c r="J3903" s="24"/>
      <c r="K3903" s="24">
        <v>0.35070400000000002</v>
      </c>
      <c r="L3903" s="24"/>
      <c r="M3903" s="24">
        <v>0.25006716000000001</v>
      </c>
      <c r="N3903" s="24"/>
    </row>
    <row r="3904" spans="2:14" ht="16" x14ac:dyDescent="0.2">
      <c r="B3904" s="24">
        <v>779.41</v>
      </c>
      <c r="C3904" s="24">
        <v>0.92258691999999998</v>
      </c>
      <c r="D3904" s="24"/>
      <c r="E3904" s="24">
        <v>0.73260484999999997</v>
      </c>
      <c r="F3904" s="24"/>
      <c r="G3904" s="24">
        <v>0.67060392999999996</v>
      </c>
      <c r="H3904" s="24"/>
      <c r="I3904" s="24">
        <v>0.43339736000000001</v>
      </c>
      <c r="J3904" s="24"/>
      <c r="K3904" s="24">
        <v>0.35089262999999998</v>
      </c>
      <c r="L3904" s="24"/>
      <c r="M3904" s="24">
        <v>0.24986934999999999</v>
      </c>
      <c r="N3904" s="24"/>
    </row>
    <row r="3905" spans="2:14" ht="16" x14ac:dyDescent="0.2">
      <c r="B3905" s="24">
        <v>779.61</v>
      </c>
      <c r="C3905" s="24">
        <v>0.92209326999999996</v>
      </c>
      <c r="D3905" s="24"/>
      <c r="E3905" s="24">
        <v>0.73246409999999995</v>
      </c>
      <c r="F3905" s="24"/>
      <c r="G3905" s="24">
        <v>0.67024855000000005</v>
      </c>
      <c r="H3905" s="24"/>
      <c r="I3905" s="24">
        <v>0.43323338</v>
      </c>
      <c r="J3905" s="24"/>
      <c r="K3905" s="24">
        <v>0.35080940999999999</v>
      </c>
      <c r="L3905" s="24"/>
      <c r="M3905" s="24">
        <v>0.25016664999999999</v>
      </c>
      <c r="N3905" s="24"/>
    </row>
    <row r="3906" spans="2:14" ht="16" x14ac:dyDescent="0.2">
      <c r="B3906" s="24">
        <v>779.81</v>
      </c>
      <c r="C3906" s="24">
        <v>0.92180958999999996</v>
      </c>
      <c r="D3906" s="24"/>
      <c r="E3906" s="24">
        <v>0.73217957</v>
      </c>
      <c r="F3906" s="24"/>
      <c r="G3906" s="24">
        <v>0.66993460000000005</v>
      </c>
      <c r="H3906" s="24"/>
      <c r="I3906" s="24">
        <v>0.43273798000000002</v>
      </c>
      <c r="J3906" s="24"/>
      <c r="K3906" s="24">
        <v>0.35057229000000001</v>
      </c>
      <c r="L3906" s="24"/>
      <c r="M3906" s="24">
        <v>0.25017076999999999</v>
      </c>
      <c r="N3906" s="24"/>
    </row>
    <row r="3907" spans="2:14" ht="16" x14ac:dyDescent="0.2">
      <c r="B3907" s="24">
        <v>780.01</v>
      </c>
      <c r="C3907" s="24">
        <v>0.92092865999999995</v>
      </c>
      <c r="D3907" s="24"/>
      <c r="E3907" s="24">
        <v>0.73131893999999997</v>
      </c>
      <c r="F3907" s="24"/>
      <c r="G3907" s="24">
        <v>0.66940809000000001</v>
      </c>
      <c r="H3907" s="24"/>
      <c r="I3907" s="24">
        <v>0.43171395000000001</v>
      </c>
      <c r="J3907" s="24"/>
      <c r="K3907" s="24">
        <v>0.35044459</v>
      </c>
      <c r="L3907" s="24"/>
      <c r="M3907" s="24">
        <v>0.24938231999999999</v>
      </c>
      <c r="N3907" s="24"/>
    </row>
    <row r="3908" spans="2:14" ht="16" x14ac:dyDescent="0.2">
      <c r="B3908" s="24">
        <v>780.21</v>
      </c>
      <c r="C3908" s="24">
        <v>0.91939360000000003</v>
      </c>
      <c r="D3908" s="24"/>
      <c r="E3908" s="24">
        <v>0.72997654999999995</v>
      </c>
      <c r="F3908" s="24"/>
      <c r="G3908" s="24">
        <v>0.66803204999999999</v>
      </c>
      <c r="H3908" s="24"/>
      <c r="I3908" s="24">
        <v>0.43037188999999998</v>
      </c>
      <c r="J3908" s="24"/>
      <c r="K3908" s="24">
        <v>0.35011313999999999</v>
      </c>
      <c r="L3908" s="24"/>
      <c r="M3908" s="24">
        <v>0.24898997</v>
      </c>
      <c r="N3908" s="24"/>
    </row>
    <row r="3909" spans="2:14" ht="16" x14ac:dyDescent="0.2">
      <c r="B3909" s="24">
        <v>780.41</v>
      </c>
      <c r="C3909" s="24">
        <v>0.91809812000000002</v>
      </c>
      <c r="D3909" s="24"/>
      <c r="E3909" s="24">
        <v>0.72897283000000002</v>
      </c>
      <c r="F3909" s="24"/>
      <c r="G3909" s="24">
        <v>0.66713626999999998</v>
      </c>
      <c r="H3909" s="24"/>
      <c r="I3909" s="24">
        <v>0.42970754</v>
      </c>
      <c r="J3909" s="24"/>
      <c r="K3909" s="24">
        <v>0.34950066000000002</v>
      </c>
      <c r="L3909" s="24"/>
      <c r="M3909" s="24">
        <v>0.24819283</v>
      </c>
      <c r="N3909" s="24"/>
    </row>
    <row r="3910" spans="2:14" ht="16" x14ac:dyDescent="0.2">
      <c r="B3910" s="24">
        <v>780.61</v>
      </c>
      <c r="C3910" s="24">
        <v>0.91720647</v>
      </c>
      <c r="D3910" s="24"/>
      <c r="E3910" s="24">
        <v>0.72817385999999995</v>
      </c>
      <c r="F3910" s="24"/>
      <c r="G3910" s="24">
        <v>0.66638534000000005</v>
      </c>
      <c r="H3910" s="24"/>
      <c r="I3910" s="24">
        <v>0.42860479000000001</v>
      </c>
      <c r="J3910" s="24"/>
      <c r="K3910" s="24">
        <v>0.34950362000000001</v>
      </c>
      <c r="L3910" s="24"/>
      <c r="M3910" s="24">
        <v>0.24742201</v>
      </c>
      <c r="N3910" s="24"/>
    </row>
    <row r="3911" spans="2:14" ht="16" x14ac:dyDescent="0.2">
      <c r="B3911" s="24">
        <v>780.81</v>
      </c>
      <c r="C3911" s="24">
        <v>0.91631035000000005</v>
      </c>
      <c r="D3911" s="24"/>
      <c r="E3911" s="24">
        <v>0.72792979000000002</v>
      </c>
      <c r="F3911" s="24"/>
      <c r="G3911" s="24">
        <v>0.66636653999999995</v>
      </c>
      <c r="H3911" s="24"/>
      <c r="I3911" s="24">
        <v>0.42836274000000002</v>
      </c>
      <c r="J3911" s="24"/>
      <c r="K3911" s="24">
        <v>0.34972954000000001</v>
      </c>
      <c r="L3911" s="24"/>
      <c r="M3911" s="24">
        <v>0.24700173</v>
      </c>
      <c r="N3911" s="24"/>
    </row>
    <row r="3912" spans="2:14" ht="16" x14ac:dyDescent="0.2">
      <c r="B3912" s="24">
        <v>781.01</v>
      </c>
      <c r="C3912" s="24">
        <v>0.91524625000000004</v>
      </c>
      <c r="D3912" s="24"/>
      <c r="E3912" s="24">
        <v>0.72704879</v>
      </c>
      <c r="F3912" s="24"/>
      <c r="G3912" s="24">
        <v>0.66573022000000004</v>
      </c>
      <c r="H3912" s="24"/>
      <c r="I3912" s="24">
        <v>0.42771333</v>
      </c>
      <c r="J3912" s="24"/>
      <c r="K3912" s="24">
        <v>0.34921031000000002</v>
      </c>
      <c r="L3912" s="24"/>
      <c r="M3912" s="24">
        <v>0.24675147</v>
      </c>
      <c r="N3912" s="24"/>
    </row>
    <row r="3913" spans="2:14" ht="16" x14ac:dyDescent="0.2">
      <c r="B3913" s="24">
        <v>781.21</v>
      </c>
      <c r="C3913" s="24">
        <v>0.91431983999999999</v>
      </c>
      <c r="D3913" s="24"/>
      <c r="E3913" s="24">
        <v>0.72673167000000005</v>
      </c>
      <c r="F3913" s="24"/>
      <c r="G3913" s="24">
        <v>0.66551291000000001</v>
      </c>
      <c r="H3913" s="24"/>
      <c r="I3913" s="24">
        <v>0.42765644000000003</v>
      </c>
      <c r="J3913" s="24"/>
      <c r="K3913" s="24">
        <v>0.34882590000000002</v>
      </c>
      <c r="L3913" s="24"/>
      <c r="M3913" s="24">
        <v>0.24681692999999999</v>
      </c>
      <c r="N3913" s="24"/>
    </row>
    <row r="3914" spans="2:14" ht="16" x14ac:dyDescent="0.2">
      <c r="B3914" s="24">
        <v>781.41</v>
      </c>
      <c r="C3914" s="24">
        <v>0.91323856000000003</v>
      </c>
      <c r="D3914" s="24"/>
      <c r="E3914" s="24">
        <v>0.72601906000000005</v>
      </c>
      <c r="F3914" s="24"/>
      <c r="G3914" s="24">
        <v>0.66465046999999999</v>
      </c>
      <c r="H3914" s="24"/>
      <c r="I3914" s="24">
        <v>0.42752621000000002</v>
      </c>
      <c r="J3914" s="24"/>
      <c r="K3914" s="24">
        <v>0.34831929</v>
      </c>
      <c r="L3914" s="24"/>
      <c r="M3914" s="24">
        <v>0.2470147</v>
      </c>
      <c r="N3914" s="24"/>
    </row>
    <row r="3915" spans="2:14" ht="16" x14ac:dyDescent="0.2">
      <c r="B3915" s="24">
        <v>781.61</v>
      </c>
      <c r="C3915" s="24">
        <v>0.91238805999999995</v>
      </c>
      <c r="D3915" s="24"/>
      <c r="E3915" s="24">
        <v>0.72517493</v>
      </c>
      <c r="F3915" s="24"/>
      <c r="G3915" s="24">
        <v>0.66394189999999997</v>
      </c>
      <c r="H3915" s="24"/>
      <c r="I3915" s="24">
        <v>0.42712391</v>
      </c>
      <c r="J3915" s="24"/>
      <c r="K3915" s="24">
        <v>0.34772676000000002</v>
      </c>
      <c r="L3915" s="24"/>
      <c r="M3915" s="24">
        <v>0.24723591</v>
      </c>
      <c r="N3915" s="24"/>
    </row>
    <row r="3916" spans="2:14" ht="16" x14ac:dyDescent="0.2">
      <c r="B3916" s="24">
        <v>781.81</v>
      </c>
      <c r="C3916" s="24">
        <v>0.91174984000000003</v>
      </c>
      <c r="D3916" s="24"/>
      <c r="E3916" s="24">
        <v>0.72481293000000002</v>
      </c>
      <c r="F3916" s="24"/>
      <c r="G3916" s="24">
        <v>0.66341353999999997</v>
      </c>
      <c r="H3916" s="24"/>
      <c r="I3916" s="24">
        <v>0.42741325000000002</v>
      </c>
      <c r="J3916" s="24"/>
      <c r="K3916" s="24">
        <v>0.34788413000000001</v>
      </c>
      <c r="L3916" s="24"/>
      <c r="M3916" s="24">
        <v>0.24815413</v>
      </c>
      <c r="N3916" s="24"/>
    </row>
    <row r="3917" spans="2:14" ht="16" x14ac:dyDescent="0.2">
      <c r="B3917" s="24">
        <v>782.01</v>
      </c>
      <c r="C3917" s="24">
        <v>0.91156419</v>
      </c>
      <c r="D3917" s="24"/>
      <c r="E3917" s="24">
        <v>0.72377754999999999</v>
      </c>
      <c r="F3917" s="24"/>
      <c r="G3917" s="24">
        <v>0.66267792999999997</v>
      </c>
      <c r="H3917" s="24"/>
      <c r="I3917" s="24">
        <v>0.42751688999999998</v>
      </c>
      <c r="J3917" s="24"/>
      <c r="K3917" s="24">
        <v>0.34768208</v>
      </c>
      <c r="L3917" s="24"/>
      <c r="M3917" s="24">
        <v>0.24815709999999999</v>
      </c>
      <c r="N3917" s="24"/>
    </row>
    <row r="3918" spans="2:14" ht="16" x14ac:dyDescent="0.2">
      <c r="B3918" s="24">
        <v>782.21</v>
      </c>
      <c r="C3918" s="24">
        <v>0.91062779999999999</v>
      </c>
      <c r="D3918" s="24"/>
      <c r="E3918" s="24">
        <v>0.72243285999999995</v>
      </c>
      <c r="F3918" s="24"/>
      <c r="G3918" s="24">
        <v>0.66160532999999999</v>
      </c>
      <c r="H3918" s="24"/>
      <c r="I3918" s="24">
        <v>0.42714249999999998</v>
      </c>
      <c r="J3918" s="24"/>
      <c r="K3918" s="24">
        <v>0.34716404000000001</v>
      </c>
      <c r="L3918" s="24"/>
      <c r="M3918" s="24">
        <v>0.24778049999999999</v>
      </c>
      <c r="N3918" s="24"/>
    </row>
    <row r="3919" spans="2:14" ht="16" x14ac:dyDescent="0.2">
      <c r="B3919" s="24">
        <v>782.41</v>
      </c>
      <c r="C3919" s="24">
        <v>0.91042003000000005</v>
      </c>
      <c r="D3919" s="24"/>
      <c r="E3919" s="24">
        <v>0.72226151999999999</v>
      </c>
      <c r="F3919" s="24"/>
      <c r="G3919" s="24">
        <v>0.66107243999999998</v>
      </c>
      <c r="H3919" s="24"/>
      <c r="I3919" s="24">
        <v>0.42715207999999999</v>
      </c>
      <c r="J3919" s="24"/>
      <c r="K3919" s="24">
        <v>0.34750283999999998</v>
      </c>
      <c r="L3919" s="24"/>
      <c r="M3919" s="24">
        <v>0.24783359999999999</v>
      </c>
      <c r="N3919" s="24"/>
    </row>
    <row r="3920" spans="2:14" ht="16" x14ac:dyDescent="0.2">
      <c r="B3920" s="24">
        <v>782.61</v>
      </c>
      <c r="C3920" s="24">
        <v>0.91024950999999998</v>
      </c>
      <c r="D3920" s="24"/>
      <c r="E3920" s="24">
        <v>0.72160334000000004</v>
      </c>
      <c r="F3920" s="24"/>
      <c r="G3920" s="24">
        <v>0.66076288999999999</v>
      </c>
      <c r="H3920" s="24"/>
      <c r="I3920" s="24">
        <v>0.42666859000000001</v>
      </c>
      <c r="J3920" s="24"/>
      <c r="K3920" s="24">
        <v>0.34763912000000002</v>
      </c>
      <c r="L3920" s="24"/>
      <c r="M3920" s="24">
        <v>0.24749525</v>
      </c>
      <c r="N3920" s="24"/>
    </row>
    <row r="3921" spans="2:14" ht="16" x14ac:dyDescent="0.2">
      <c r="B3921" s="24">
        <v>782.81</v>
      </c>
      <c r="C3921" s="24">
        <v>0.90998986000000004</v>
      </c>
      <c r="D3921" s="24"/>
      <c r="E3921" s="24">
        <v>0.72096589</v>
      </c>
      <c r="F3921" s="24"/>
      <c r="G3921" s="24">
        <v>0.66029640000000001</v>
      </c>
      <c r="H3921" s="24"/>
      <c r="I3921" s="24">
        <v>0.42625824000000001</v>
      </c>
      <c r="J3921" s="24"/>
      <c r="K3921" s="24">
        <v>0.34749862999999998</v>
      </c>
      <c r="L3921" s="24"/>
      <c r="M3921" s="24">
        <v>0.24769862000000001</v>
      </c>
      <c r="N3921" s="24"/>
    </row>
    <row r="3922" spans="2:14" ht="16" x14ac:dyDescent="0.2">
      <c r="B3922" s="24">
        <v>783.01</v>
      </c>
      <c r="C3922" s="24">
        <v>0.90876077</v>
      </c>
      <c r="D3922" s="24"/>
      <c r="E3922" s="24">
        <v>0.71994009999999997</v>
      </c>
      <c r="F3922" s="24"/>
      <c r="G3922" s="24">
        <v>0.65941212999999999</v>
      </c>
      <c r="H3922" s="24"/>
      <c r="I3922" s="24">
        <v>0.42535383999999998</v>
      </c>
      <c r="J3922" s="24"/>
      <c r="K3922" s="24">
        <v>0.34692555000000003</v>
      </c>
      <c r="L3922" s="24"/>
      <c r="M3922" s="24">
        <v>0.24718081</v>
      </c>
      <c r="N3922" s="24"/>
    </row>
    <row r="3923" spans="2:14" ht="16" x14ac:dyDescent="0.2">
      <c r="B3923" s="24">
        <v>783.21</v>
      </c>
      <c r="C3923" s="24">
        <v>0.90835951000000004</v>
      </c>
      <c r="D3923" s="24"/>
      <c r="E3923" s="24">
        <v>0.71906809000000005</v>
      </c>
      <c r="F3923" s="24"/>
      <c r="G3923" s="24">
        <v>0.65908082000000001</v>
      </c>
      <c r="H3923" s="24"/>
      <c r="I3923" s="24">
        <v>0.42533596000000001</v>
      </c>
      <c r="J3923" s="24"/>
      <c r="K3923" s="24">
        <v>0.34718587000000001</v>
      </c>
      <c r="L3923" s="24"/>
      <c r="M3923" s="24">
        <v>0.24743461999999999</v>
      </c>
      <c r="N3923" s="24"/>
    </row>
    <row r="3924" spans="2:14" ht="16" x14ac:dyDescent="0.2">
      <c r="B3924" s="24">
        <v>783.41</v>
      </c>
      <c r="C3924" s="24">
        <v>0.90769306000000005</v>
      </c>
      <c r="D3924" s="24"/>
      <c r="E3924" s="24">
        <v>0.71856454000000003</v>
      </c>
      <c r="F3924" s="24"/>
      <c r="G3924" s="24">
        <v>0.65864157000000001</v>
      </c>
      <c r="H3924" s="24"/>
      <c r="I3924" s="24">
        <v>0.42470731</v>
      </c>
      <c r="J3924" s="24"/>
      <c r="K3924" s="24">
        <v>0.34722831999999998</v>
      </c>
      <c r="L3924" s="24"/>
      <c r="M3924" s="24">
        <v>0.24750699000000001</v>
      </c>
      <c r="N3924" s="24"/>
    </row>
    <row r="3925" spans="2:14" ht="16" x14ac:dyDescent="0.2">
      <c r="B3925" s="24">
        <v>783.61</v>
      </c>
      <c r="C3925" s="24">
        <v>0.90662480999999995</v>
      </c>
      <c r="D3925" s="24"/>
      <c r="E3925" s="24">
        <v>0.71735821</v>
      </c>
      <c r="F3925" s="24"/>
      <c r="G3925" s="24">
        <v>0.65736927999999994</v>
      </c>
      <c r="H3925" s="24"/>
      <c r="I3925" s="24">
        <v>0.42382713</v>
      </c>
      <c r="J3925" s="24"/>
      <c r="K3925" s="24">
        <v>0.34678873999999998</v>
      </c>
      <c r="L3925" s="24"/>
      <c r="M3925" s="24">
        <v>0.24725620000000001</v>
      </c>
      <c r="N3925" s="24"/>
    </row>
    <row r="3926" spans="2:14" ht="16" x14ac:dyDescent="0.2">
      <c r="B3926" s="24">
        <v>783.81</v>
      </c>
      <c r="C3926" s="24">
        <v>0.90592883999999996</v>
      </c>
      <c r="D3926" s="24"/>
      <c r="E3926" s="24">
        <v>0.71695156999999998</v>
      </c>
      <c r="F3926" s="24"/>
      <c r="G3926" s="24">
        <v>0.65638423999999995</v>
      </c>
      <c r="H3926" s="24"/>
      <c r="I3926" s="24">
        <v>0.42339461</v>
      </c>
      <c r="J3926" s="24"/>
      <c r="K3926" s="24">
        <v>0.34677561000000001</v>
      </c>
      <c r="L3926" s="24"/>
      <c r="M3926" s="24">
        <v>0.24657531999999999</v>
      </c>
      <c r="N3926" s="24"/>
    </row>
    <row r="3927" spans="2:14" ht="16" x14ac:dyDescent="0.2">
      <c r="B3927" s="24">
        <v>784.01</v>
      </c>
      <c r="C3927" s="24">
        <v>0.90463101000000001</v>
      </c>
      <c r="D3927" s="24"/>
      <c r="E3927" s="24">
        <v>0.71623952000000002</v>
      </c>
      <c r="F3927" s="24"/>
      <c r="G3927" s="24">
        <v>0.65548578000000002</v>
      </c>
      <c r="H3927" s="24"/>
      <c r="I3927" s="24">
        <v>0.42245369999999999</v>
      </c>
      <c r="J3927" s="24"/>
      <c r="K3927" s="24">
        <v>0.34664806999999997</v>
      </c>
      <c r="L3927" s="24"/>
      <c r="M3927" s="24">
        <v>0.24618614</v>
      </c>
      <c r="N3927" s="24"/>
    </row>
    <row r="3928" spans="2:14" ht="16" x14ac:dyDescent="0.2">
      <c r="B3928" s="24">
        <v>784.21</v>
      </c>
      <c r="C3928" s="24">
        <v>0.90351269000000001</v>
      </c>
      <c r="D3928" s="24"/>
      <c r="E3928" s="24">
        <v>0.71535753999999996</v>
      </c>
      <c r="F3928" s="24"/>
      <c r="G3928" s="24">
        <v>0.65477580000000002</v>
      </c>
      <c r="H3928" s="24"/>
      <c r="I3928" s="24">
        <v>0.42173511000000002</v>
      </c>
      <c r="J3928" s="24"/>
      <c r="K3928" s="24">
        <v>0.34642251000000002</v>
      </c>
      <c r="L3928" s="24"/>
      <c r="M3928" s="24">
        <v>0.24599078999999999</v>
      </c>
      <c r="N3928" s="24"/>
    </row>
    <row r="3929" spans="2:14" ht="16" x14ac:dyDescent="0.2">
      <c r="B3929" s="24">
        <v>784.41</v>
      </c>
      <c r="C3929" s="24">
        <v>0.90255936000000003</v>
      </c>
      <c r="D3929" s="24"/>
      <c r="E3929" s="24">
        <v>0.71449598000000003</v>
      </c>
      <c r="F3929" s="24"/>
      <c r="G3929" s="24">
        <v>0.65447900999999997</v>
      </c>
      <c r="H3929" s="24"/>
      <c r="I3929" s="24">
        <v>0.42167320000000003</v>
      </c>
      <c r="J3929" s="24"/>
      <c r="K3929" s="24">
        <v>0.34595197</v>
      </c>
      <c r="L3929" s="24"/>
      <c r="M3929" s="24">
        <v>0.24552666000000001</v>
      </c>
      <c r="N3929" s="24"/>
    </row>
    <row r="3930" spans="2:14" ht="16" x14ac:dyDescent="0.2">
      <c r="B3930" s="24">
        <v>784.61</v>
      </c>
      <c r="C3930" s="24">
        <v>0.90190740999999996</v>
      </c>
      <c r="D3930" s="24"/>
      <c r="E3930" s="24">
        <v>0.71465014999999998</v>
      </c>
      <c r="F3930" s="24"/>
      <c r="G3930" s="24">
        <v>0.65440957</v>
      </c>
      <c r="H3930" s="24"/>
      <c r="I3930" s="24">
        <v>0.42170045</v>
      </c>
      <c r="J3930" s="24"/>
      <c r="K3930" s="24">
        <v>0.34592305000000001</v>
      </c>
      <c r="L3930" s="24"/>
      <c r="M3930" s="24">
        <v>0.24554177999999999</v>
      </c>
      <c r="N3930" s="24"/>
    </row>
    <row r="3931" spans="2:14" ht="16" x14ac:dyDescent="0.2">
      <c r="B3931" s="24">
        <v>784.81</v>
      </c>
      <c r="C3931" s="24">
        <v>0.90106889999999995</v>
      </c>
      <c r="D3931" s="24"/>
      <c r="E3931" s="24">
        <v>0.71411933000000005</v>
      </c>
      <c r="F3931" s="24"/>
      <c r="G3931" s="24">
        <v>0.65463214999999997</v>
      </c>
      <c r="H3931" s="24"/>
      <c r="I3931" s="24">
        <v>0.42135088999999998</v>
      </c>
      <c r="J3931" s="24"/>
      <c r="K3931" s="24">
        <v>0.34528541000000001</v>
      </c>
      <c r="L3931" s="24"/>
      <c r="M3931" s="24">
        <v>0.24476792</v>
      </c>
      <c r="N3931" s="24"/>
    </row>
    <row r="3932" spans="2:14" ht="16" x14ac:dyDescent="0.2">
      <c r="B3932" s="24">
        <v>785.01</v>
      </c>
      <c r="C3932" s="24">
        <v>0.90012674999999998</v>
      </c>
      <c r="D3932" s="24"/>
      <c r="E3932" s="24">
        <v>0.71357535999999999</v>
      </c>
      <c r="F3932" s="24"/>
      <c r="G3932" s="24">
        <v>0.65437087999999999</v>
      </c>
      <c r="H3932" s="24"/>
      <c r="I3932" s="24">
        <v>0.42099555</v>
      </c>
      <c r="J3932" s="24"/>
      <c r="K3932" s="24">
        <v>0.34422308000000001</v>
      </c>
      <c r="L3932" s="24"/>
      <c r="M3932" s="24">
        <v>0.24465859000000001</v>
      </c>
      <c r="N3932" s="24"/>
    </row>
    <row r="3933" spans="2:14" ht="16" x14ac:dyDescent="0.2">
      <c r="B3933" s="24">
        <v>785.21</v>
      </c>
      <c r="C3933" s="24">
        <v>0.89938099999999999</v>
      </c>
      <c r="D3933" s="24"/>
      <c r="E3933" s="24">
        <v>0.71342908999999999</v>
      </c>
      <c r="F3933" s="24"/>
      <c r="G3933" s="24">
        <v>0.65408109999999997</v>
      </c>
      <c r="H3933" s="24"/>
      <c r="I3933" s="24">
        <v>0.42110073999999997</v>
      </c>
      <c r="J3933" s="24"/>
      <c r="K3933" s="24">
        <v>0.34396785000000002</v>
      </c>
      <c r="L3933" s="24"/>
      <c r="M3933" s="24">
        <v>0.24487459</v>
      </c>
      <c r="N3933" s="24"/>
    </row>
    <row r="3934" spans="2:14" ht="16" x14ac:dyDescent="0.2">
      <c r="B3934" s="24">
        <v>785.41</v>
      </c>
      <c r="C3934" s="24">
        <v>0.89814263999999999</v>
      </c>
      <c r="D3934" s="24"/>
      <c r="E3934" s="24">
        <v>0.71265948999999995</v>
      </c>
      <c r="F3934" s="24"/>
      <c r="G3934" s="24">
        <v>0.65323492000000005</v>
      </c>
      <c r="H3934" s="24"/>
      <c r="I3934" s="24">
        <v>0.42051244999999998</v>
      </c>
      <c r="J3934" s="24"/>
      <c r="K3934" s="24">
        <v>0.34275108999999998</v>
      </c>
      <c r="L3934" s="24"/>
      <c r="M3934" s="24">
        <v>0.24473726000000001</v>
      </c>
      <c r="N3934" s="24"/>
    </row>
    <row r="3935" spans="2:14" ht="16" x14ac:dyDescent="0.2">
      <c r="B3935" s="24">
        <v>785.61</v>
      </c>
      <c r="C3935" s="24">
        <v>0.89737266000000004</v>
      </c>
      <c r="D3935" s="24"/>
      <c r="E3935" s="24">
        <v>0.71217987999999999</v>
      </c>
      <c r="F3935" s="24"/>
      <c r="G3935" s="24">
        <v>0.65287196000000003</v>
      </c>
      <c r="H3935" s="24"/>
      <c r="I3935" s="24">
        <v>0.42030250000000002</v>
      </c>
      <c r="J3935" s="24"/>
      <c r="K3935" s="24">
        <v>0.34241236000000003</v>
      </c>
      <c r="L3935" s="24"/>
      <c r="M3935" s="24">
        <v>0.24517126</v>
      </c>
      <c r="N3935" s="24"/>
    </row>
    <row r="3936" spans="2:14" ht="16" x14ac:dyDescent="0.2">
      <c r="B3936" s="24">
        <v>785.81</v>
      </c>
      <c r="C3936" s="24">
        <v>0.89683181999999995</v>
      </c>
      <c r="D3936" s="24"/>
      <c r="E3936" s="24">
        <v>0.71161004000000005</v>
      </c>
      <c r="F3936" s="24"/>
      <c r="G3936" s="24">
        <v>0.65194918999999996</v>
      </c>
      <c r="H3936" s="24"/>
      <c r="I3936" s="24">
        <v>0.42005703</v>
      </c>
      <c r="J3936" s="24"/>
      <c r="K3936" s="24">
        <v>0.34188687000000001</v>
      </c>
      <c r="L3936" s="24"/>
      <c r="M3936" s="24">
        <v>0.24496343000000001</v>
      </c>
      <c r="N3936" s="24"/>
    </row>
    <row r="3937" spans="2:14" ht="16" x14ac:dyDescent="0.2">
      <c r="B3937" s="24">
        <v>786.01</v>
      </c>
      <c r="C3937" s="24">
        <v>0.89610343999999997</v>
      </c>
      <c r="D3937" s="24"/>
      <c r="E3937" s="24">
        <v>0.71068434000000003</v>
      </c>
      <c r="F3937" s="24"/>
      <c r="G3937" s="24">
        <v>0.65101054000000003</v>
      </c>
      <c r="H3937" s="24"/>
      <c r="I3937" s="24">
        <v>0.41957876999999999</v>
      </c>
      <c r="J3937" s="24"/>
      <c r="K3937" s="24">
        <v>0.34108916</v>
      </c>
      <c r="L3937" s="24"/>
      <c r="M3937" s="24">
        <v>0.24446878999999999</v>
      </c>
      <c r="N3937" s="24"/>
    </row>
    <row r="3938" spans="2:14" ht="16" x14ac:dyDescent="0.2">
      <c r="B3938" s="24">
        <v>786.21</v>
      </c>
      <c r="C3938" s="24">
        <v>0.89481418000000001</v>
      </c>
      <c r="D3938" s="24"/>
      <c r="E3938" s="24">
        <v>0.70979254000000003</v>
      </c>
      <c r="F3938" s="24"/>
      <c r="G3938" s="24">
        <v>0.65040560999999997</v>
      </c>
      <c r="H3938" s="24"/>
      <c r="I3938" s="24">
        <v>0.41906404000000003</v>
      </c>
      <c r="J3938" s="24"/>
      <c r="K3938" s="24">
        <v>0.34056829</v>
      </c>
      <c r="L3938" s="24"/>
      <c r="M3938" s="24">
        <v>0.24416309999999999</v>
      </c>
      <c r="N3938" s="24"/>
    </row>
    <row r="3939" spans="2:14" ht="16" x14ac:dyDescent="0.2">
      <c r="B3939" s="24">
        <v>786.41</v>
      </c>
      <c r="C3939" s="24">
        <v>0.89395239000000004</v>
      </c>
      <c r="D3939" s="24"/>
      <c r="E3939" s="24">
        <v>0.70926491000000003</v>
      </c>
      <c r="F3939" s="24"/>
      <c r="G3939" s="24">
        <v>0.64998387999999996</v>
      </c>
      <c r="H3939" s="24"/>
      <c r="I3939" s="24">
        <v>0.41888755</v>
      </c>
      <c r="J3939" s="24"/>
      <c r="K3939" s="24">
        <v>0.34029145</v>
      </c>
      <c r="L3939" s="24"/>
      <c r="M3939" s="24">
        <v>0.24410048000000001</v>
      </c>
      <c r="N3939" s="24"/>
    </row>
    <row r="3940" spans="2:14" ht="16" x14ac:dyDescent="0.2">
      <c r="B3940" s="24">
        <v>786.61</v>
      </c>
      <c r="C3940" s="24">
        <v>0.89327776999999997</v>
      </c>
      <c r="D3940" s="24"/>
      <c r="E3940" s="24">
        <v>0.70888302000000003</v>
      </c>
      <c r="F3940" s="24"/>
      <c r="G3940" s="24">
        <v>0.64951656999999996</v>
      </c>
      <c r="H3940" s="24"/>
      <c r="I3940" s="24">
        <v>0.41881928000000002</v>
      </c>
      <c r="J3940" s="24"/>
      <c r="K3940" s="24">
        <v>0.33993681999999997</v>
      </c>
      <c r="L3940" s="24"/>
      <c r="M3940" s="24">
        <v>0.24412191999999999</v>
      </c>
      <c r="N3940" s="24"/>
    </row>
    <row r="3941" spans="2:14" ht="16" x14ac:dyDescent="0.2">
      <c r="B3941" s="24">
        <v>786.81</v>
      </c>
      <c r="C3941" s="24">
        <v>0.89194689999999999</v>
      </c>
      <c r="D3941" s="24"/>
      <c r="E3941" s="24">
        <v>0.70786360000000004</v>
      </c>
      <c r="F3941" s="24"/>
      <c r="G3941" s="24">
        <v>0.64846674000000004</v>
      </c>
      <c r="H3941" s="24"/>
      <c r="I3941" s="24">
        <v>0.41794970999999997</v>
      </c>
      <c r="J3941" s="24"/>
      <c r="K3941" s="24">
        <v>0.33957684999999999</v>
      </c>
      <c r="L3941" s="24"/>
      <c r="M3941" s="24">
        <v>0.24394689</v>
      </c>
      <c r="N3941" s="24"/>
    </row>
    <row r="3942" spans="2:14" ht="16" x14ac:dyDescent="0.2">
      <c r="B3942" s="24">
        <v>787.01</v>
      </c>
      <c r="C3942" s="24">
        <v>0.89018805000000001</v>
      </c>
      <c r="D3942" s="24"/>
      <c r="E3942" s="24">
        <v>0.70680377999999999</v>
      </c>
      <c r="F3942" s="24"/>
      <c r="G3942" s="24">
        <v>0.64787525999999995</v>
      </c>
      <c r="H3942" s="24"/>
      <c r="I3942" s="24">
        <v>0.41713021</v>
      </c>
      <c r="J3942" s="24"/>
      <c r="K3942" s="24">
        <v>0.33888568000000002</v>
      </c>
      <c r="L3942" s="24"/>
      <c r="M3942" s="24">
        <v>0.24346979999999999</v>
      </c>
      <c r="N3942" s="24"/>
    </row>
    <row r="3943" spans="2:14" ht="16" x14ac:dyDescent="0.2">
      <c r="B3943" s="24">
        <v>787.21</v>
      </c>
      <c r="C3943" s="24">
        <v>0.88902910000000002</v>
      </c>
      <c r="D3943" s="24"/>
      <c r="E3943" s="24">
        <v>0.70588097000000005</v>
      </c>
      <c r="F3943" s="24"/>
      <c r="G3943" s="24">
        <v>0.64695504999999998</v>
      </c>
      <c r="H3943" s="24"/>
      <c r="I3943" s="24">
        <v>0.41672172000000002</v>
      </c>
      <c r="J3943" s="24"/>
      <c r="K3943" s="24">
        <v>0.33828133999999999</v>
      </c>
      <c r="L3943" s="24"/>
      <c r="M3943" s="24">
        <v>0.24325289</v>
      </c>
      <c r="N3943" s="24"/>
    </row>
    <row r="3944" spans="2:14" ht="16" x14ac:dyDescent="0.2">
      <c r="B3944" s="24">
        <v>787.41</v>
      </c>
      <c r="C3944" s="24">
        <v>0.88813268999999995</v>
      </c>
      <c r="D3944" s="24"/>
      <c r="E3944" s="24">
        <v>0.70536430000000006</v>
      </c>
      <c r="F3944" s="24"/>
      <c r="G3944" s="24">
        <v>0.64638993</v>
      </c>
      <c r="H3944" s="24"/>
      <c r="I3944" s="24">
        <v>0.41610313999999998</v>
      </c>
      <c r="J3944" s="24"/>
      <c r="K3944" s="24">
        <v>0.33810273000000002</v>
      </c>
      <c r="L3944" s="24"/>
      <c r="M3944" s="24">
        <v>0.24338215999999999</v>
      </c>
      <c r="N3944" s="24"/>
    </row>
    <row r="3945" spans="2:14" ht="16" x14ac:dyDescent="0.2">
      <c r="B3945" s="24">
        <v>787.61</v>
      </c>
      <c r="C3945" s="24">
        <v>0.88694885999999995</v>
      </c>
      <c r="D3945" s="24"/>
      <c r="E3945" s="24">
        <v>0.70394250999999997</v>
      </c>
      <c r="F3945" s="24"/>
      <c r="G3945" s="24">
        <v>0.64490678999999995</v>
      </c>
      <c r="H3945" s="24"/>
      <c r="I3945" s="24">
        <v>0.41539836000000002</v>
      </c>
      <c r="J3945" s="24"/>
      <c r="K3945" s="24">
        <v>0.33729348999999997</v>
      </c>
      <c r="L3945" s="24"/>
      <c r="M3945" s="24">
        <v>0.24273639</v>
      </c>
      <c r="N3945" s="24"/>
    </row>
    <row r="3946" spans="2:14" ht="16" x14ac:dyDescent="0.2">
      <c r="B3946" s="24">
        <v>787.81</v>
      </c>
      <c r="C3946" s="24">
        <v>0.88627902999999997</v>
      </c>
      <c r="D3946" s="24"/>
      <c r="E3946" s="24">
        <v>0.70343067999999997</v>
      </c>
      <c r="F3946" s="24"/>
      <c r="G3946" s="24">
        <v>0.64472377999999997</v>
      </c>
      <c r="H3946" s="24"/>
      <c r="I3946" s="24">
        <v>0.41524991999999999</v>
      </c>
      <c r="J3946" s="24"/>
      <c r="K3946" s="24">
        <v>0.33735066000000002</v>
      </c>
      <c r="L3946" s="24"/>
      <c r="M3946" s="24">
        <v>0.24256976</v>
      </c>
      <c r="N3946" s="24"/>
    </row>
    <row r="3947" spans="2:14" ht="16" x14ac:dyDescent="0.2">
      <c r="B3947" s="24">
        <v>788.01</v>
      </c>
      <c r="C3947" s="24">
        <v>0.88533795999999998</v>
      </c>
      <c r="D3947" s="24"/>
      <c r="E3947" s="24">
        <v>0.70262625000000001</v>
      </c>
      <c r="F3947" s="24"/>
      <c r="G3947" s="24">
        <v>0.64442350999999998</v>
      </c>
      <c r="H3947" s="24"/>
      <c r="I3947" s="24">
        <v>0.41473860000000001</v>
      </c>
      <c r="J3947" s="24"/>
      <c r="K3947" s="24">
        <v>0.33723479000000001</v>
      </c>
      <c r="L3947" s="24"/>
      <c r="M3947" s="24">
        <v>0.24236967000000001</v>
      </c>
      <c r="N3947" s="24"/>
    </row>
    <row r="3948" spans="2:14" ht="16" x14ac:dyDescent="0.2">
      <c r="B3948" s="24">
        <v>788.21</v>
      </c>
      <c r="C3948" s="24">
        <v>0.88467998000000003</v>
      </c>
      <c r="D3948" s="24"/>
      <c r="E3948" s="24">
        <v>0.70159603999999998</v>
      </c>
      <c r="F3948" s="24"/>
      <c r="G3948" s="24">
        <v>0.64404079999999997</v>
      </c>
      <c r="H3948" s="24"/>
      <c r="I3948" s="24">
        <v>0.41451723000000001</v>
      </c>
      <c r="J3948" s="24"/>
      <c r="K3948" s="24">
        <v>0.33709498999999998</v>
      </c>
      <c r="L3948" s="24"/>
      <c r="M3948" s="24">
        <v>0.24191604</v>
      </c>
      <c r="N3948" s="24"/>
    </row>
    <row r="3949" spans="2:14" ht="16" x14ac:dyDescent="0.2">
      <c r="B3949" s="24">
        <v>788.41</v>
      </c>
      <c r="C3949" s="24">
        <v>0.88445589000000002</v>
      </c>
      <c r="D3949" s="24"/>
      <c r="E3949" s="24">
        <v>0.70101289</v>
      </c>
      <c r="F3949" s="24"/>
      <c r="G3949" s="24">
        <v>0.64389786999999998</v>
      </c>
      <c r="H3949" s="24"/>
      <c r="I3949" s="24">
        <v>0.41470302999999997</v>
      </c>
      <c r="J3949" s="24"/>
      <c r="K3949" s="24">
        <v>0.33710774999999998</v>
      </c>
      <c r="L3949" s="24"/>
      <c r="M3949" s="24">
        <v>0.24147563</v>
      </c>
      <c r="N3949" s="24"/>
    </row>
    <row r="3950" spans="2:14" ht="16" x14ac:dyDescent="0.2">
      <c r="B3950" s="24">
        <v>788.61</v>
      </c>
      <c r="C3950" s="24">
        <v>0.88393306000000005</v>
      </c>
      <c r="D3950" s="24"/>
      <c r="E3950" s="24">
        <v>0.70104003999999998</v>
      </c>
      <c r="F3950" s="24"/>
      <c r="G3950" s="24">
        <v>0.64367304999999997</v>
      </c>
      <c r="H3950" s="24"/>
      <c r="I3950" s="24">
        <v>0.41450292999999999</v>
      </c>
      <c r="J3950" s="24"/>
      <c r="K3950" s="24">
        <v>0.33727921999999999</v>
      </c>
      <c r="L3950" s="24"/>
      <c r="M3950" s="24">
        <v>0.24179743000000001</v>
      </c>
      <c r="N3950" s="24"/>
    </row>
    <row r="3951" spans="2:14" ht="16" x14ac:dyDescent="0.2">
      <c r="B3951" s="24">
        <v>788.81</v>
      </c>
      <c r="C3951" s="24">
        <v>0.88330352000000001</v>
      </c>
      <c r="D3951" s="24"/>
      <c r="E3951" s="24">
        <v>0.70028338999999995</v>
      </c>
      <c r="F3951" s="24"/>
      <c r="G3951" s="24">
        <v>0.64332866</v>
      </c>
      <c r="H3951" s="24"/>
      <c r="I3951" s="24">
        <v>0.41411852999999998</v>
      </c>
      <c r="J3951" s="24"/>
      <c r="K3951" s="24">
        <v>0.33697567</v>
      </c>
      <c r="L3951" s="24"/>
      <c r="M3951" s="24">
        <v>0.24103234000000001</v>
      </c>
      <c r="N3951" s="24"/>
    </row>
    <row r="3952" spans="2:14" ht="16" x14ac:dyDescent="0.2">
      <c r="B3952" s="24">
        <v>789.01</v>
      </c>
      <c r="C3952" s="24">
        <v>0.88293292000000001</v>
      </c>
      <c r="D3952" s="24"/>
      <c r="E3952" s="24">
        <v>0.70006497000000001</v>
      </c>
      <c r="F3952" s="24"/>
      <c r="G3952" s="24">
        <v>0.64310829000000003</v>
      </c>
      <c r="H3952" s="24"/>
      <c r="I3952" s="24">
        <v>0.4145393</v>
      </c>
      <c r="J3952" s="24"/>
      <c r="K3952" s="24">
        <v>0.33713235000000003</v>
      </c>
      <c r="L3952" s="24"/>
      <c r="M3952" s="24">
        <v>0.24115497</v>
      </c>
      <c r="N3952" s="24"/>
    </row>
    <row r="3953" spans="2:14" ht="16" x14ac:dyDescent="0.2">
      <c r="B3953" s="24">
        <v>789.21</v>
      </c>
      <c r="C3953" s="24">
        <v>0.88252229999999998</v>
      </c>
      <c r="D3953" s="24"/>
      <c r="E3953" s="24">
        <v>0.69938628000000003</v>
      </c>
      <c r="F3953" s="24"/>
      <c r="G3953" s="24">
        <v>0.64190057</v>
      </c>
      <c r="H3953" s="24"/>
      <c r="I3953" s="24">
        <v>0.41416014000000001</v>
      </c>
      <c r="J3953" s="24"/>
      <c r="K3953" s="24">
        <v>0.33694039999999997</v>
      </c>
      <c r="L3953" s="24"/>
      <c r="M3953" s="24">
        <v>0.24091331999999999</v>
      </c>
      <c r="N3953" s="24"/>
    </row>
    <row r="3954" spans="2:14" ht="16" x14ac:dyDescent="0.2">
      <c r="B3954" s="24">
        <v>789.41</v>
      </c>
      <c r="C3954" s="24">
        <v>0.88182064999999998</v>
      </c>
      <c r="D3954" s="24"/>
      <c r="E3954" s="24">
        <v>0.69886574000000001</v>
      </c>
      <c r="F3954" s="24"/>
      <c r="G3954" s="24">
        <v>0.64144142000000004</v>
      </c>
      <c r="H3954" s="24"/>
      <c r="I3954" s="24">
        <v>0.41383319000000002</v>
      </c>
      <c r="J3954" s="24"/>
      <c r="K3954" s="24">
        <v>0.33690489000000001</v>
      </c>
      <c r="L3954" s="24"/>
      <c r="M3954" s="24">
        <v>0.24091929000000001</v>
      </c>
      <c r="N3954" s="24"/>
    </row>
    <row r="3955" spans="2:14" ht="16" x14ac:dyDescent="0.2">
      <c r="B3955" s="24">
        <v>789.61</v>
      </c>
      <c r="C3955" s="24">
        <v>0.88167452999999996</v>
      </c>
      <c r="D3955" s="24"/>
      <c r="E3955" s="24">
        <v>0.69900890999999998</v>
      </c>
      <c r="F3955" s="24"/>
      <c r="G3955" s="24">
        <v>0.64079797000000005</v>
      </c>
      <c r="H3955" s="24"/>
      <c r="I3955" s="24">
        <v>0.41399699000000001</v>
      </c>
      <c r="J3955" s="24"/>
      <c r="K3955" s="24">
        <v>0.33726936000000002</v>
      </c>
      <c r="L3955" s="24"/>
      <c r="M3955" s="24">
        <v>0.24099350999999999</v>
      </c>
      <c r="N3955" s="24"/>
    </row>
    <row r="3956" spans="2:14" ht="16" x14ac:dyDescent="0.2">
      <c r="B3956" s="24">
        <v>789.81</v>
      </c>
      <c r="C3956" s="24">
        <v>0.88147405000000001</v>
      </c>
      <c r="D3956" s="24"/>
      <c r="E3956" s="24">
        <v>0.69847718999999997</v>
      </c>
      <c r="F3956" s="24"/>
      <c r="G3956" s="24">
        <v>0.64015920000000004</v>
      </c>
      <c r="H3956" s="24"/>
      <c r="I3956" s="24">
        <v>0.41371345999999998</v>
      </c>
      <c r="J3956" s="24"/>
      <c r="K3956" s="24">
        <v>0.3370783</v>
      </c>
      <c r="L3956" s="24"/>
      <c r="M3956" s="24">
        <v>0.24061439000000001</v>
      </c>
      <c r="N3956" s="24"/>
    </row>
    <row r="3957" spans="2:14" ht="16" x14ac:dyDescent="0.2">
      <c r="B3957" s="24">
        <v>790.01</v>
      </c>
      <c r="C3957" s="24">
        <v>0.88141117999999996</v>
      </c>
      <c r="D3957" s="24"/>
      <c r="E3957" s="24">
        <v>0.69879804000000001</v>
      </c>
      <c r="F3957" s="24"/>
      <c r="G3957" s="24">
        <v>0.64005084000000001</v>
      </c>
      <c r="H3957" s="24"/>
      <c r="I3957" s="24">
        <v>0.41383618</v>
      </c>
      <c r="J3957" s="24"/>
      <c r="K3957" s="24">
        <v>0.33775344000000002</v>
      </c>
      <c r="L3957" s="24"/>
      <c r="M3957" s="24">
        <v>0.24149461</v>
      </c>
      <c r="N3957" s="24"/>
    </row>
    <row r="3958" spans="2:14" ht="16" x14ac:dyDescent="0.2">
      <c r="B3958" s="24">
        <v>790.21</v>
      </c>
      <c r="C3958" s="24">
        <v>0.88067236999999998</v>
      </c>
      <c r="D3958" s="24"/>
      <c r="E3958" s="24">
        <v>0.69863354</v>
      </c>
      <c r="F3958" s="24"/>
      <c r="G3958" s="24">
        <v>0.63976021000000005</v>
      </c>
      <c r="H3958" s="24"/>
      <c r="I3958" s="24">
        <v>0.41387278</v>
      </c>
      <c r="J3958" s="24"/>
      <c r="K3958" s="24">
        <v>0.33798449000000003</v>
      </c>
      <c r="L3958" s="24"/>
      <c r="M3958" s="24">
        <v>0.24150809000000001</v>
      </c>
      <c r="N3958" s="24"/>
    </row>
    <row r="3959" spans="2:14" ht="16" x14ac:dyDescent="0.2">
      <c r="B3959" s="24">
        <v>790.41</v>
      </c>
      <c r="C3959" s="24">
        <v>0.88027809000000001</v>
      </c>
      <c r="D3959" s="24"/>
      <c r="E3959" s="24">
        <v>0.69855449999999997</v>
      </c>
      <c r="F3959" s="24"/>
      <c r="G3959" s="24">
        <v>0.63921490000000003</v>
      </c>
      <c r="H3959" s="24"/>
      <c r="I3959" s="24">
        <v>0.41380920999999998</v>
      </c>
      <c r="J3959" s="24"/>
      <c r="K3959" s="24">
        <v>0.33837378000000001</v>
      </c>
      <c r="L3959" s="24"/>
      <c r="M3959" s="24">
        <v>0.24164948999999999</v>
      </c>
      <c r="N3959" s="24"/>
    </row>
    <row r="3960" spans="2:14" ht="16" x14ac:dyDescent="0.2">
      <c r="B3960" s="24">
        <v>790.61</v>
      </c>
      <c r="C3960" s="24">
        <v>0.87943998999999995</v>
      </c>
      <c r="D3960" s="24"/>
      <c r="E3960" s="24">
        <v>0.69824927000000003</v>
      </c>
      <c r="F3960" s="24"/>
      <c r="G3960" s="24">
        <v>0.63846541999999995</v>
      </c>
      <c r="H3960" s="24"/>
      <c r="I3960" s="24">
        <v>0.41323469000000002</v>
      </c>
      <c r="J3960" s="24"/>
      <c r="K3960" s="24">
        <v>0.33831176000000002</v>
      </c>
      <c r="L3960" s="24"/>
      <c r="M3960" s="24">
        <v>0.24189295999999999</v>
      </c>
      <c r="N3960" s="24"/>
    </row>
    <row r="3961" spans="2:14" ht="16" x14ac:dyDescent="0.2">
      <c r="B3961" s="24">
        <v>790.81</v>
      </c>
      <c r="C3961" s="24">
        <v>0.87742112000000005</v>
      </c>
      <c r="D3961" s="24"/>
      <c r="E3961" s="24">
        <v>0.69727589999999995</v>
      </c>
      <c r="F3961" s="24"/>
      <c r="G3961" s="24">
        <v>0.63745406000000004</v>
      </c>
      <c r="H3961" s="24"/>
      <c r="I3961" s="24">
        <v>0.41176554999999998</v>
      </c>
      <c r="J3961" s="24"/>
      <c r="K3961" s="24">
        <v>0.33753031999999999</v>
      </c>
      <c r="L3961" s="24"/>
      <c r="M3961" s="24">
        <v>0.24107502</v>
      </c>
      <c r="N3961" s="24"/>
    </row>
    <row r="3962" spans="2:14" ht="16" x14ac:dyDescent="0.2">
      <c r="B3962" s="24">
        <v>791.01</v>
      </c>
      <c r="C3962" s="24">
        <v>0.87623837999999998</v>
      </c>
      <c r="D3962" s="24"/>
      <c r="E3962" s="24">
        <v>0.69686364999999995</v>
      </c>
      <c r="F3962" s="24"/>
      <c r="G3962" s="24">
        <v>0.63712002000000001</v>
      </c>
      <c r="H3962" s="24"/>
      <c r="I3962" s="24">
        <v>0.41089548999999997</v>
      </c>
      <c r="J3962" s="24"/>
      <c r="K3962" s="24">
        <v>0.33677480999999998</v>
      </c>
      <c r="L3962" s="24"/>
      <c r="M3962" s="24">
        <v>0.24070697999999999</v>
      </c>
      <c r="N3962" s="24"/>
    </row>
    <row r="3963" spans="2:14" ht="16" x14ac:dyDescent="0.2">
      <c r="B3963" s="24">
        <v>791.21</v>
      </c>
      <c r="C3963" s="24">
        <v>0.8755714</v>
      </c>
      <c r="D3963" s="24"/>
      <c r="E3963" s="24">
        <v>0.69620336999999999</v>
      </c>
      <c r="F3963" s="24"/>
      <c r="G3963" s="24">
        <v>0.63647405000000001</v>
      </c>
      <c r="H3963" s="24"/>
      <c r="I3963" s="24">
        <v>0.41047825999999998</v>
      </c>
      <c r="J3963" s="24"/>
      <c r="K3963" s="24">
        <v>0.33584828999999999</v>
      </c>
      <c r="L3963" s="24"/>
      <c r="M3963" s="24">
        <v>0.24030676000000001</v>
      </c>
      <c r="N3963" s="24"/>
    </row>
    <row r="3964" spans="2:14" ht="16" x14ac:dyDescent="0.2">
      <c r="B3964" s="24">
        <v>791.41</v>
      </c>
      <c r="C3964" s="24">
        <v>0.87447083000000003</v>
      </c>
      <c r="D3964" s="24"/>
      <c r="E3964" s="24">
        <v>0.69568180999999996</v>
      </c>
      <c r="F3964" s="24"/>
      <c r="G3964" s="24">
        <v>0.63583350999999999</v>
      </c>
      <c r="H3964" s="24"/>
      <c r="I3964" s="24">
        <v>0.40957653999999999</v>
      </c>
      <c r="J3964" s="24"/>
      <c r="K3964" s="24">
        <v>0.33543669999999998</v>
      </c>
      <c r="L3964" s="24"/>
      <c r="M3964" s="24">
        <v>0.24003612999999999</v>
      </c>
      <c r="N3964" s="24"/>
    </row>
    <row r="3965" spans="2:14" ht="16" x14ac:dyDescent="0.2">
      <c r="B3965" s="24">
        <v>791.61</v>
      </c>
      <c r="C3965" s="24">
        <v>0.87346069999999998</v>
      </c>
      <c r="D3965" s="24"/>
      <c r="E3965" s="24">
        <v>0.6945289</v>
      </c>
      <c r="F3965" s="24"/>
      <c r="G3965" s="24">
        <v>0.63532219000000001</v>
      </c>
      <c r="H3965" s="24"/>
      <c r="I3965" s="24">
        <v>0.40898275000000001</v>
      </c>
      <c r="J3965" s="24"/>
      <c r="K3965" s="24">
        <v>0.33499958000000002</v>
      </c>
      <c r="L3965" s="24"/>
      <c r="M3965" s="24">
        <v>0.23942654999999999</v>
      </c>
      <c r="N3965" s="24"/>
    </row>
    <row r="3966" spans="2:14" ht="16" x14ac:dyDescent="0.2">
      <c r="B3966" s="24">
        <v>791.81</v>
      </c>
      <c r="C3966" s="24">
        <v>0.87242810999999998</v>
      </c>
      <c r="D3966" s="24"/>
      <c r="E3966" s="24">
        <v>0.69405450999999996</v>
      </c>
      <c r="F3966" s="24"/>
      <c r="G3966" s="24">
        <v>0.63511733000000004</v>
      </c>
      <c r="H3966" s="24"/>
      <c r="I3966" s="24">
        <v>0.40834242999999998</v>
      </c>
      <c r="J3966" s="24"/>
      <c r="K3966" s="24">
        <v>0.33479252999999998</v>
      </c>
      <c r="L3966" s="24"/>
      <c r="M3966" s="24">
        <v>0.23892241</v>
      </c>
      <c r="N3966" s="24"/>
    </row>
    <row r="3967" spans="2:14" ht="16" x14ac:dyDescent="0.2">
      <c r="B3967" s="24">
        <v>792.01</v>
      </c>
      <c r="C3967" s="24">
        <v>0.87156763999999998</v>
      </c>
      <c r="D3967" s="24"/>
      <c r="E3967" s="24">
        <v>0.69327430000000001</v>
      </c>
      <c r="F3967" s="24"/>
      <c r="G3967" s="24">
        <v>0.63479213999999995</v>
      </c>
      <c r="H3967" s="24"/>
      <c r="I3967" s="24">
        <v>0.40787953999999998</v>
      </c>
      <c r="J3967" s="24"/>
      <c r="K3967" s="24">
        <v>0.33472955999999998</v>
      </c>
      <c r="L3967" s="24"/>
      <c r="M3967" s="24">
        <v>0.23841492</v>
      </c>
      <c r="N3967" s="24"/>
    </row>
    <row r="3968" spans="2:14" ht="16" x14ac:dyDescent="0.2">
      <c r="B3968" s="24">
        <v>792.21</v>
      </c>
      <c r="C3968" s="24">
        <v>0.87097820999999997</v>
      </c>
      <c r="D3968" s="24"/>
      <c r="E3968" s="24">
        <v>0.69233080000000002</v>
      </c>
      <c r="F3968" s="24"/>
      <c r="G3968" s="24">
        <v>0.63431950999999998</v>
      </c>
      <c r="H3968" s="24"/>
      <c r="I3968" s="24">
        <v>0.40770303000000002</v>
      </c>
      <c r="J3968" s="24"/>
      <c r="K3968" s="24">
        <v>0.33456130000000001</v>
      </c>
      <c r="L3968" s="24"/>
      <c r="M3968" s="24">
        <v>0.23797357999999999</v>
      </c>
      <c r="N3968" s="24"/>
    </row>
    <row r="3969" spans="2:14" ht="16" x14ac:dyDescent="0.2">
      <c r="B3969" s="24">
        <v>792.41</v>
      </c>
      <c r="C3969" s="24">
        <v>0.86993304000000005</v>
      </c>
      <c r="D3969" s="24"/>
      <c r="E3969" s="24">
        <v>0.69141514999999998</v>
      </c>
      <c r="F3969" s="24"/>
      <c r="G3969" s="24">
        <v>0.63391092000000004</v>
      </c>
      <c r="H3969" s="24"/>
      <c r="I3969" s="24">
        <v>0.40751246000000002</v>
      </c>
      <c r="J3969" s="24"/>
      <c r="K3969" s="24">
        <v>0.33417279</v>
      </c>
      <c r="L3969" s="24"/>
      <c r="M3969" s="24">
        <v>0.23806573</v>
      </c>
      <c r="N3969" s="24"/>
    </row>
    <row r="3970" spans="2:14" ht="16" x14ac:dyDescent="0.2">
      <c r="B3970" s="24">
        <v>792.61</v>
      </c>
      <c r="C3970" s="24">
        <v>0.86832622999999998</v>
      </c>
      <c r="D3970" s="24"/>
      <c r="E3970" s="24">
        <v>0.69052941000000001</v>
      </c>
      <c r="F3970" s="24"/>
      <c r="G3970" s="24">
        <v>0.63316581000000005</v>
      </c>
      <c r="H3970" s="24"/>
      <c r="I3970" s="24">
        <v>0.40706808</v>
      </c>
      <c r="J3970" s="24"/>
      <c r="K3970" s="24">
        <v>0.33379093999999998</v>
      </c>
      <c r="L3970" s="24"/>
      <c r="M3970" s="24">
        <v>0.23790106</v>
      </c>
      <c r="N3970" s="24"/>
    </row>
    <row r="3971" spans="2:14" ht="16" x14ac:dyDescent="0.2">
      <c r="B3971" s="24">
        <v>792.81</v>
      </c>
      <c r="C3971" s="24">
        <v>0.86728656999999998</v>
      </c>
      <c r="D3971" s="24"/>
      <c r="E3971" s="24">
        <v>0.68938186000000001</v>
      </c>
      <c r="F3971" s="24"/>
      <c r="G3971" s="24">
        <v>0.63257922</v>
      </c>
      <c r="H3971" s="24"/>
      <c r="I3971" s="24">
        <v>0.40712451</v>
      </c>
      <c r="J3971" s="24"/>
      <c r="K3971" s="24">
        <v>0.33319955000000001</v>
      </c>
      <c r="L3971" s="24"/>
      <c r="M3971" s="24">
        <v>0.23715344999999999</v>
      </c>
      <c r="N3971" s="24"/>
    </row>
    <row r="3972" spans="2:14" ht="16" x14ac:dyDescent="0.2">
      <c r="B3972" s="24">
        <v>793.01</v>
      </c>
      <c r="C3972" s="24">
        <v>0.86666684000000005</v>
      </c>
      <c r="D3972" s="24"/>
      <c r="E3972" s="24">
        <v>0.68816379999999999</v>
      </c>
      <c r="F3972" s="24"/>
      <c r="G3972" s="24">
        <v>0.63161294999999995</v>
      </c>
      <c r="H3972" s="24"/>
      <c r="I3972" s="24">
        <v>0.40687313000000003</v>
      </c>
      <c r="J3972" s="24"/>
      <c r="K3972" s="24">
        <v>0.33224056000000002</v>
      </c>
      <c r="L3972" s="24"/>
      <c r="M3972" s="24">
        <v>0.23665215000000001</v>
      </c>
      <c r="N3972" s="24"/>
    </row>
    <row r="3973" spans="2:14" ht="16" x14ac:dyDescent="0.2">
      <c r="B3973" s="24">
        <v>793.21</v>
      </c>
      <c r="C3973" s="24">
        <v>0.86595719000000004</v>
      </c>
      <c r="D3973" s="24"/>
      <c r="E3973" s="24">
        <v>0.68689882000000002</v>
      </c>
      <c r="F3973" s="24"/>
      <c r="G3973" s="24">
        <v>0.63033079999999997</v>
      </c>
      <c r="H3973" s="24"/>
      <c r="I3973" s="24">
        <v>0.40625125000000001</v>
      </c>
      <c r="J3973" s="24"/>
      <c r="K3973" s="24">
        <v>0.33157062999999998</v>
      </c>
      <c r="L3973" s="24"/>
      <c r="M3973" s="24">
        <v>0.23655925999999999</v>
      </c>
      <c r="N3973" s="24"/>
    </row>
    <row r="3974" spans="2:14" ht="16" x14ac:dyDescent="0.2">
      <c r="B3974" s="24">
        <v>793.41</v>
      </c>
      <c r="C3974" s="24">
        <v>0.86489674000000005</v>
      </c>
      <c r="D3974" s="24"/>
      <c r="E3974" s="24">
        <v>0.68590430999999996</v>
      </c>
      <c r="F3974" s="24"/>
      <c r="G3974" s="24">
        <v>0.62988836999999998</v>
      </c>
      <c r="H3974" s="24"/>
      <c r="I3974" s="24">
        <v>0.40606036000000001</v>
      </c>
      <c r="J3974" s="24"/>
      <c r="K3974" s="24">
        <v>0.33145567999999997</v>
      </c>
      <c r="L3974" s="24"/>
      <c r="M3974" s="24">
        <v>0.23637057</v>
      </c>
      <c r="N3974" s="24"/>
    </row>
    <row r="3975" spans="2:14" ht="16" x14ac:dyDescent="0.2">
      <c r="B3975" s="24">
        <v>793.61</v>
      </c>
      <c r="C3975" s="24">
        <v>0.86414062999999997</v>
      </c>
      <c r="D3975" s="24"/>
      <c r="E3975" s="24">
        <v>0.68505351000000003</v>
      </c>
      <c r="F3975" s="24"/>
      <c r="G3975" s="24">
        <v>0.62936298999999996</v>
      </c>
      <c r="H3975" s="24"/>
      <c r="I3975" s="24">
        <v>0.40573004000000001</v>
      </c>
      <c r="J3975" s="24"/>
      <c r="K3975" s="24">
        <v>0.33083033000000001</v>
      </c>
      <c r="L3975" s="24"/>
      <c r="M3975" s="24">
        <v>0.23605346999999999</v>
      </c>
      <c r="N3975" s="24"/>
    </row>
    <row r="3976" spans="2:14" ht="16" x14ac:dyDescent="0.2">
      <c r="B3976" s="24">
        <v>793.81</v>
      </c>
      <c r="C3976" s="24">
        <v>0.86389252999999999</v>
      </c>
      <c r="D3976" s="24"/>
      <c r="E3976" s="24">
        <v>0.68436728999999996</v>
      </c>
      <c r="F3976" s="24"/>
      <c r="G3976" s="24">
        <v>0.62905940000000005</v>
      </c>
      <c r="H3976" s="24"/>
      <c r="I3976" s="24">
        <v>0.40581761</v>
      </c>
      <c r="J3976" s="24"/>
      <c r="K3976" s="24">
        <v>0.33067067999999999</v>
      </c>
      <c r="L3976" s="24"/>
      <c r="M3976" s="24">
        <v>0.23633841</v>
      </c>
      <c r="N3976" s="24"/>
    </row>
    <row r="3977" spans="2:14" ht="16" x14ac:dyDescent="0.2">
      <c r="B3977" s="24">
        <v>794.01</v>
      </c>
      <c r="C3977" s="24">
        <v>0.86329973000000004</v>
      </c>
      <c r="D3977" s="24"/>
      <c r="E3977" s="24">
        <v>0.68389462999999995</v>
      </c>
      <c r="F3977" s="24"/>
      <c r="G3977" s="24">
        <v>0.62868480000000004</v>
      </c>
      <c r="H3977" s="24"/>
      <c r="I3977" s="24">
        <v>0.40558440000000001</v>
      </c>
      <c r="J3977" s="24"/>
      <c r="K3977" s="24">
        <v>0.33087654999999999</v>
      </c>
      <c r="L3977" s="24"/>
      <c r="M3977" s="24">
        <v>0.23650884</v>
      </c>
      <c r="N3977" s="24"/>
    </row>
    <row r="3978" spans="2:14" ht="16" x14ac:dyDescent="0.2">
      <c r="B3978" s="24">
        <v>794.21</v>
      </c>
      <c r="C3978" s="24">
        <v>0.86295237999999996</v>
      </c>
      <c r="D3978" s="24"/>
      <c r="E3978" s="24">
        <v>0.68336876999999996</v>
      </c>
      <c r="F3978" s="24"/>
      <c r="G3978" s="24">
        <v>0.62815854999999998</v>
      </c>
      <c r="H3978" s="24"/>
      <c r="I3978" s="24">
        <v>0.40555924999999998</v>
      </c>
      <c r="J3978" s="24"/>
      <c r="K3978" s="24">
        <v>0.33079416</v>
      </c>
      <c r="L3978" s="24"/>
      <c r="M3978" s="24">
        <v>0.23634145000000001</v>
      </c>
      <c r="N3978" s="24"/>
    </row>
    <row r="3979" spans="2:14" ht="16" x14ac:dyDescent="0.2">
      <c r="B3979" s="24">
        <v>794.41</v>
      </c>
      <c r="C3979" s="24">
        <v>0.86252534000000003</v>
      </c>
      <c r="D3979" s="24"/>
      <c r="E3979" s="24">
        <v>0.68304761000000003</v>
      </c>
      <c r="F3979" s="24"/>
      <c r="G3979" s="24">
        <v>0.62751369000000001</v>
      </c>
      <c r="H3979" s="24"/>
      <c r="I3979" s="24">
        <v>0.40518420999999999</v>
      </c>
      <c r="J3979" s="24"/>
      <c r="K3979" s="24">
        <v>0.33058798</v>
      </c>
      <c r="L3979" s="24"/>
      <c r="M3979" s="24">
        <v>0.23636529000000001</v>
      </c>
      <c r="N3979" s="24"/>
    </row>
    <row r="3980" spans="2:14" ht="16" x14ac:dyDescent="0.2">
      <c r="B3980" s="24">
        <v>794.61</v>
      </c>
      <c r="C3980" s="24">
        <v>0.86107763999999998</v>
      </c>
      <c r="D3980" s="24"/>
      <c r="E3980" s="24">
        <v>0.68173088999999998</v>
      </c>
      <c r="F3980" s="24"/>
      <c r="G3980" s="24">
        <v>0.62660680999999996</v>
      </c>
      <c r="H3980" s="24"/>
      <c r="I3980" s="24">
        <v>0.40392099999999997</v>
      </c>
      <c r="J3980" s="24"/>
      <c r="K3980" s="24">
        <v>0.33002937999999998</v>
      </c>
      <c r="L3980" s="24"/>
      <c r="M3980" s="24">
        <v>0.23584357</v>
      </c>
      <c r="N3980" s="24"/>
    </row>
    <row r="3981" spans="2:14" ht="16" x14ac:dyDescent="0.2">
      <c r="B3981" s="24">
        <v>794.81</v>
      </c>
      <c r="C3981" s="24">
        <v>0.86000242000000005</v>
      </c>
      <c r="D3981" s="24"/>
      <c r="E3981" s="24">
        <v>0.68115630000000005</v>
      </c>
      <c r="F3981" s="24"/>
      <c r="G3981" s="24">
        <v>0.62630494999999997</v>
      </c>
      <c r="H3981" s="24"/>
      <c r="I3981" s="24">
        <v>0.40329312</v>
      </c>
      <c r="J3981" s="24"/>
      <c r="K3981" s="24">
        <v>0.32976907</v>
      </c>
      <c r="L3981" s="24"/>
      <c r="M3981" s="24">
        <v>0.2356249</v>
      </c>
      <c r="N3981" s="24"/>
    </row>
    <row r="3982" spans="2:14" ht="16" x14ac:dyDescent="0.2">
      <c r="B3982" s="24">
        <v>795.01</v>
      </c>
      <c r="C3982" s="24">
        <v>0.85996293999999995</v>
      </c>
      <c r="D3982" s="24"/>
      <c r="E3982" s="24">
        <v>0.68142621000000003</v>
      </c>
      <c r="F3982" s="24"/>
      <c r="G3982" s="24">
        <v>0.62619862000000004</v>
      </c>
      <c r="H3982" s="24"/>
      <c r="I3982" s="24">
        <v>0.40339574</v>
      </c>
      <c r="J3982" s="24"/>
      <c r="K3982" s="24">
        <v>0.32983878</v>
      </c>
      <c r="L3982" s="24"/>
      <c r="M3982" s="24">
        <v>0.23600004999999999</v>
      </c>
      <c r="N3982" s="24"/>
    </row>
    <row r="3983" spans="2:14" ht="16" x14ac:dyDescent="0.2">
      <c r="B3983" s="24">
        <v>795.21</v>
      </c>
      <c r="C3983" s="24">
        <v>0.85954752000000001</v>
      </c>
      <c r="D3983" s="24"/>
      <c r="E3983" s="24">
        <v>0.68128938999999999</v>
      </c>
      <c r="F3983" s="24"/>
      <c r="G3983" s="24">
        <v>0.62582815999999997</v>
      </c>
      <c r="H3983" s="24"/>
      <c r="I3983" s="24">
        <v>0.40335071</v>
      </c>
      <c r="J3983" s="24"/>
      <c r="K3983" s="24">
        <v>0.32988497999999999</v>
      </c>
      <c r="L3983" s="24"/>
      <c r="M3983" s="24">
        <v>0.23612712</v>
      </c>
      <c r="N3983" s="24"/>
    </row>
    <row r="3984" spans="2:14" ht="16" x14ac:dyDescent="0.2">
      <c r="B3984" s="24">
        <v>795.41</v>
      </c>
      <c r="C3984" s="24">
        <v>0.85873144000000001</v>
      </c>
      <c r="D3984" s="24"/>
      <c r="E3984" s="24">
        <v>0.68079184999999998</v>
      </c>
      <c r="F3984" s="24"/>
      <c r="G3984" s="24">
        <v>0.62574293000000003</v>
      </c>
      <c r="H3984" s="24"/>
      <c r="I3984" s="24">
        <v>0.40291523000000001</v>
      </c>
      <c r="J3984" s="24"/>
      <c r="K3984" s="24">
        <v>0.3300186</v>
      </c>
      <c r="L3984" s="24"/>
      <c r="M3984" s="24">
        <v>0.23649676</v>
      </c>
      <c r="N3984" s="24"/>
    </row>
    <row r="3985" spans="2:14" ht="16" x14ac:dyDescent="0.2">
      <c r="B3985" s="24">
        <v>795.61</v>
      </c>
      <c r="C3985" s="24">
        <v>0.85843307000000002</v>
      </c>
      <c r="D3985" s="24"/>
      <c r="E3985" s="24">
        <v>0.68026403999999996</v>
      </c>
      <c r="F3985" s="24"/>
      <c r="G3985" s="24">
        <v>0.62538682000000001</v>
      </c>
      <c r="H3985" s="24"/>
      <c r="I3985" s="24">
        <v>0.40250960000000002</v>
      </c>
      <c r="J3985" s="24"/>
      <c r="K3985" s="24">
        <v>0.33058138999999997</v>
      </c>
      <c r="L3985" s="24"/>
      <c r="M3985" s="24">
        <v>0.23664716</v>
      </c>
      <c r="N3985" s="24"/>
    </row>
    <row r="3986" spans="2:14" ht="16" x14ac:dyDescent="0.2">
      <c r="B3986" s="24">
        <v>795.81</v>
      </c>
      <c r="C3986" s="24">
        <v>0.85786501000000004</v>
      </c>
      <c r="D3986" s="24"/>
      <c r="E3986" s="24">
        <v>0.68012079000000003</v>
      </c>
      <c r="F3986" s="24"/>
      <c r="G3986" s="24">
        <v>0.62512743999999998</v>
      </c>
      <c r="H3986" s="24"/>
      <c r="I3986" s="24">
        <v>0.40213791999999998</v>
      </c>
      <c r="J3986" s="24"/>
      <c r="K3986" s="24">
        <v>0.33067479</v>
      </c>
      <c r="L3986" s="24"/>
      <c r="M3986" s="24">
        <v>0.23676696</v>
      </c>
      <c r="N3986" s="24"/>
    </row>
    <row r="3987" spans="2:14" ht="16" x14ac:dyDescent="0.2">
      <c r="B3987" s="24">
        <v>796.01</v>
      </c>
      <c r="C3987" s="24">
        <v>0.85710701</v>
      </c>
      <c r="D3987" s="24"/>
      <c r="E3987" s="24">
        <v>0.67958403999999994</v>
      </c>
      <c r="F3987" s="24"/>
      <c r="G3987" s="24">
        <v>0.62425998000000005</v>
      </c>
      <c r="H3987" s="24"/>
      <c r="I3987" s="24">
        <v>0.40204537000000001</v>
      </c>
      <c r="J3987" s="24"/>
      <c r="K3987" s="24">
        <v>0.33095592000000001</v>
      </c>
      <c r="L3987" s="24"/>
      <c r="M3987" s="24">
        <v>0.23692331999999999</v>
      </c>
      <c r="N3987" s="24"/>
    </row>
    <row r="3988" spans="2:14" ht="16" x14ac:dyDescent="0.2">
      <c r="B3988" s="24">
        <v>796.21</v>
      </c>
      <c r="C3988" s="24">
        <v>0.85626142000000005</v>
      </c>
      <c r="D3988" s="24"/>
      <c r="E3988" s="24">
        <v>0.67885994999999999</v>
      </c>
      <c r="F3988" s="24"/>
      <c r="G3988" s="24">
        <v>0.62384309999999998</v>
      </c>
      <c r="H3988" s="24"/>
      <c r="I3988" s="24">
        <v>0.40188966999999998</v>
      </c>
      <c r="J3988" s="24"/>
      <c r="K3988" s="24">
        <v>0.33068827000000001</v>
      </c>
      <c r="L3988" s="24"/>
      <c r="M3988" s="24">
        <v>0.23663084000000001</v>
      </c>
      <c r="N3988" s="24"/>
    </row>
    <row r="3989" spans="2:14" ht="16" x14ac:dyDescent="0.2">
      <c r="B3989" s="24">
        <v>796.41</v>
      </c>
      <c r="C3989" s="24">
        <v>0.85519595000000004</v>
      </c>
      <c r="D3989" s="24"/>
      <c r="E3989" s="24">
        <v>0.67826699999999995</v>
      </c>
      <c r="F3989" s="24"/>
      <c r="G3989" s="24">
        <v>0.62328397999999996</v>
      </c>
      <c r="H3989" s="24"/>
      <c r="I3989" s="24">
        <v>0.40158210999999999</v>
      </c>
      <c r="J3989" s="24"/>
      <c r="K3989" s="24">
        <v>0.33042047000000002</v>
      </c>
      <c r="L3989" s="24"/>
      <c r="M3989" s="24">
        <v>0.23665306999999999</v>
      </c>
      <c r="N3989" s="24"/>
    </row>
    <row r="3990" spans="2:14" ht="16" x14ac:dyDescent="0.2">
      <c r="B3990" s="24">
        <v>796.61</v>
      </c>
      <c r="C3990" s="24">
        <v>0.85410052999999997</v>
      </c>
      <c r="D3990" s="24"/>
      <c r="E3990" s="24">
        <v>0.67752864999999995</v>
      </c>
      <c r="F3990" s="24"/>
      <c r="G3990" s="24">
        <v>0.62265296999999997</v>
      </c>
      <c r="H3990" s="24"/>
      <c r="I3990" s="24">
        <v>0.40109007000000002</v>
      </c>
      <c r="J3990" s="24"/>
      <c r="K3990" s="24">
        <v>0.32994296000000001</v>
      </c>
      <c r="L3990" s="24"/>
      <c r="M3990" s="24">
        <v>0.23604694000000001</v>
      </c>
      <c r="N3990" s="24"/>
    </row>
    <row r="3991" spans="2:14" ht="16" x14ac:dyDescent="0.2">
      <c r="B3991" s="24">
        <v>796.81</v>
      </c>
      <c r="C3991" s="24">
        <v>0.85304221000000002</v>
      </c>
      <c r="D3991" s="24"/>
      <c r="E3991" s="24">
        <v>0.67690866999999999</v>
      </c>
      <c r="F3991" s="24"/>
      <c r="G3991" s="24">
        <v>0.62207248999999998</v>
      </c>
      <c r="H3991" s="24"/>
      <c r="I3991" s="24">
        <v>0.40087373999999998</v>
      </c>
      <c r="J3991" s="24"/>
      <c r="K3991" s="24">
        <v>0.32916174999999998</v>
      </c>
      <c r="L3991" s="24"/>
      <c r="M3991" s="24">
        <v>0.23571233999999999</v>
      </c>
      <c r="N3991" s="24"/>
    </row>
    <row r="3992" spans="2:14" ht="16" x14ac:dyDescent="0.2">
      <c r="B3992" s="24">
        <v>797.01</v>
      </c>
      <c r="C3992" s="24">
        <v>0.85260258</v>
      </c>
      <c r="D3992" s="24"/>
      <c r="E3992" s="24">
        <v>0.67611946000000001</v>
      </c>
      <c r="F3992" s="24"/>
      <c r="G3992" s="24">
        <v>0.62147587000000004</v>
      </c>
      <c r="H3992" s="24"/>
      <c r="I3992" s="24">
        <v>0.40051873999999998</v>
      </c>
      <c r="J3992" s="24"/>
      <c r="K3992" s="24">
        <v>0.32856579000000002</v>
      </c>
      <c r="L3992" s="24"/>
      <c r="M3992" s="24">
        <v>0.23517978</v>
      </c>
      <c r="N3992" s="24"/>
    </row>
    <row r="3993" spans="2:14" ht="16" x14ac:dyDescent="0.2">
      <c r="B3993" s="24">
        <v>797.21</v>
      </c>
      <c r="C3993" s="24">
        <v>0.85129726999999999</v>
      </c>
      <c r="D3993" s="24"/>
      <c r="E3993" s="24">
        <v>0.6752823</v>
      </c>
      <c r="F3993" s="24"/>
      <c r="G3993" s="24">
        <v>0.62104064999999997</v>
      </c>
      <c r="H3993" s="24"/>
      <c r="I3993" s="24">
        <v>0.39997184000000002</v>
      </c>
      <c r="J3993" s="24"/>
      <c r="K3993" s="24">
        <v>0.32848661000000001</v>
      </c>
      <c r="L3993" s="24"/>
      <c r="M3993" s="24">
        <v>0.23487014000000001</v>
      </c>
      <c r="N3993" s="24"/>
    </row>
    <row r="3994" spans="2:14" ht="16" x14ac:dyDescent="0.2">
      <c r="B3994" s="24">
        <v>797.41</v>
      </c>
      <c r="C3994" s="24">
        <v>0.85040020999999999</v>
      </c>
      <c r="D3994" s="24"/>
      <c r="E3994" s="24">
        <v>0.67412669999999997</v>
      </c>
      <c r="F3994" s="24"/>
      <c r="G3994" s="24">
        <v>0.62088558999999999</v>
      </c>
      <c r="H3994" s="24"/>
      <c r="I3994" s="24">
        <v>0.39969849000000002</v>
      </c>
      <c r="J3994" s="24"/>
      <c r="K3994" s="24">
        <v>0.32803780999999999</v>
      </c>
      <c r="L3994" s="24"/>
      <c r="M3994" s="24">
        <v>0.23465167000000001</v>
      </c>
      <c r="N3994" s="24"/>
    </row>
    <row r="3995" spans="2:14" ht="16" x14ac:dyDescent="0.2">
      <c r="B3995" s="24">
        <v>797.61</v>
      </c>
      <c r="C3995" s="24">
        <v>0.84963672000000001</v>
      </c>
      <c r="D3995" s="24"/>
      <c r="E3995" s="24">
        <v>0.67334057999999997</v>
      </c>
      <c r="F3995" s="24"/>
      <c r="G3995" s="24">
        <v>0.62014093999999997</v>
      </c>
      <c r="H3995" s="24"/>
      <c r="I3995" s="24">
        <v>0.39889856000000001</v>
      </c>
      <c r="J3995" s="24"/>
      <c r="K3995" s="24">
        <v>0.32697263999999998</v>
      </c>
      <c r="L3995" s="24"/>
      <c r="M3995" s="24">
        <v>0.23421518</v>
      </c>
      <c r="N3995" s="24"/>
    </row>
    <row r="3996" spans="2:14" ht="16" x14ac:dyDescent="0.2">
      <c r="B3996" s="24">
        <v>797.81</v>
      </c>
      <c r="C3996" s="24">
        <v>0.84862265000000003</v>
      </c>
      <c r="D3996" s="24"/>
      <c r="E3996" s="24">
        <v>0.67256928000000005</v>
      </c>
      <c r="F3996" s="24"/>
      <c r="G3996" s="24">
        <v>0.61921764000000001</v>
      </c>
      <c r="H3996" s="24"/>
      <c r="I3996" s="24">
        <v>0.39856525999999998</v>
      </c>
      <c r="J3996" s="24"/>
      <c r="K3996" s="24">
        <v>0.32649368000000001</v>
      </c>
      <c r="L3996" s="24"/>
      <c r="M3996" s="24">
        <v>0.23372425999999999</v>
      </c>
      <c r="N3996" s="24"/>
    </row>
    <row r="3997" spans="2:14" ht="16" x14ac:dyDescent="0.2">
      <c r="B3997" s="24">
        <v>798.01</v>
      </c>
      <c r="C3997" s="24">
        <v>0.84767214000000002</v>
      </c>
      <c r="D3997" s="24"/>
      <c r="E3997" s="24">
        <v>0.67208252999999996</v>
      </c>
      <c r="F3997" s="24"/>
      <c r="G3997" s="24">
        <v>0.61856891999999997</v>
      </c>
      <c r="H3997" s="24"/>
      <c r="I3997" s="24">
        <v>0.39799589000000002</v>
      </c>
      <c r="J3997" s="24"/>
      <c r="K3997" s="24">
        <v>0.32613451999999998</v>
      </c>
      <c r="L3997" s="24"/>
      <c r="M3997" s="24">
        <v>0.23339556</v>
      </c>
      <c r="N3997" s="24"/>
    </row>
    <row r="3998" spans="2:14" ht="16" x14ac:dyDescent="0.2">
      <c r="B3998" s="24">
        <v>798.21</v>
      </c>
      <c r="C3998" s="24">
        <v>0.84744534000000005</v>
      </c>
      <c r="D3998" s="24"/>
      <c r="E3998" s="24">
        <v>0.67177750000000003</v>
      </c>
      <c r="F3998" s="24"/>
      <c r="G3998" s="24">
        <v>0.61822728999999998</v>
      </c>
      <c r="H3998" s="24"/>
      <c r="I3998" s="24">
        <v>0.39782351999999999</v>
      </c>
      <c r="J3998" s="24"/>
      <c r="K3998" s="24">
        <v>0.32571275</v>
      </c>
      <c r="L3998" s="24"/>
      <c r="M3998" s="24">
        <v>0.2333587</v>
      </c>
      <c r="N3998" s="24"/>
    </row>
    <row r="3999" spans="2:14" ht="16" x14ac:dyDescent="0.2">
      <c r="B3999" s="24">
        <v>798.41</v>
      </c>
      <c r="C3999" s="24">
        <v>0.84668942999999997</v>
      </c>
      <c r="D3999" s="24"/>
      <c r="E3999" s="24">
        <v>0.67137859</v>
      </c>
      <c r="F3999" s="24"/>
      <c r="G3999" s="24">
        <v>0.61782755</v>
      </c>
      <c r="H3999" s="24"/>
      <c r="I3999" s="24">
        <v>0.39759535000000001</v>
      </c>
      <c r="J3999" s="24"/>
      <c r="K3999" s="24">
        <v>0.32534109999999999</v>
      </c>
      <c r="L3999" s="24"/>
      <c r="M3999" s="24">
        <v>0.23307675999999999</v>
      </c>
      <c r="N3999" s="24"/>
    </row>
    <row r="4000" spans="2:14" ht="16" x14ac:dyDescent="0.2">
      <c r="B4000" s="24">
        <v>798.61</v>
      </c>
      <c r="C4000" s="24">
        <v>0.84569749000000005</v>
      </c>
      <c r="D4000" s="24"/>
      <c r="E4000" s="24">
        <v>0.67062228999999995</v>
      </c>
      <c r="F4000" s="24"/>
      <c r="G4000" s="24">
        <v>0.61734107999999999</v>
      </c>
      <c r="H4000" s="24"/>
      <c r="I4000" s="24">
        <v>0.39745639999999999</v>
      </c>
      <c r="J4000" s="24"/>
      <c r="K4000" s="24">
        <v>0.32521575000000003</v>
      </c>
      <c r="L4000" s="24"/>
      <c r="M4000" s="24">
        <v>0.23306115999999999</v>
      </c>
      <c r="N4000" s="24"/>
    </row>
    <row r="4001" spans="2:14" ht="16" x14ac:dyDescent="0.2">
      <c r="B4001" s="24">
        <v>798.81</v>
      </c>
      <c r="C4001" s="24">
        <v>0.84503134000000002</v>
      </c>
      <c r="D4001" s="24"/>
      <c r="E4001" s="24">
        <v>0.67064018000000003</v>
      </c>
      <c r="F4001" s="24"/>
      <c r="G4001" s="24">
        <v>0.61750788999999995</v>
      </c>
      <c r="H4001" s="24"/>
      <c r="I4001" s="24">
        <v>0.39803922000000003</v>
      </c>
      <c r="J4001" s="24"/>
      <c r="K4001" s="24">
        <v>0.32514821999999999</v>
      </c>
      <c r="L4001" s="24"/>
      <c r="M4001" s="24">
        <v>0.23332725000000001</v>
      </c>
      <c r="N4001" s="24"/>
    </row>
    <row r="4002" spans="2:14" ht="16" x14ac:dyDescent="0.2">
      <c r="B4002" s="24">
        <v>799.01</v>
      </c>
      <c r="C4002" s="24">
        <v>0.84447981999999999</v>
      </c>
      <c r="D4002" s="24"/>
      <c r="E4002" s="24">
        <v>0.67039327000000004</v>
      </c>
      <c r="F4002" s="24"/>
      <c r="G4002" s="24">
        <v>0.61725401999999996</v>
      </c>
      <c r="H4002" s="24"/>
      <c r="I4002" s="24">
        <v>0.39802804000000003</v>
      </c>
      <c r="J4002" s="24"/>
      <c r="K4002" s="24">
        <v>0.32488581</v>
      </c>
      <c r="L4002" s="24"/>
      <c r="M4002" s="24">
        <v>0.23308635</v>
      </c>
      <c r="N4002" s="24"/>
    </row>
    <row r="4003" spans="2:14" ht="16" x14ac:dyDescent="0.2">
      <c r="B4003" s="24">
        <v>799.21</v>
      </c>
      <c r="C4003" s="24">
        <v>0.84331009000000001</v>
      </c>
      <c r="D4003" s="24"/>
      <c r="E4003" s="24">
        <v>0.66965388000000003</v>
      </c>
      <c r="F4003" s="24"/>
      <c r="G4003" s="24">
        <v>0.61636711</v>
      </c>
      <c r="H4003" s="24"/>
      <c r="I4003" s="24">
        <v>0.39728692999999998</v>
      </c>
      <c r="J4003" s="24"/>
      <c r="K4003" s="24">
        <v>0.3246619</v>
      </c>
      <c r="L4003" s="24"/>
      <c r="M4003" s="24">
        <v>0.23275518000000001</v>
      </c>
      <c r="N4003" s="24"/>
    </row>
    <row r="4004" spans="2:14" ht="16" x14ac:dyDescent="0.2">
      <c r="B4004" s="24">
        <v>799.41</v>
      </c>
      <c r="C4004" s="24">
        <v>0.84264033000000005</v>
      </c>
      <c r="D4004" s="24"/>
      <c r="E4004" s="24">
        <v>0.66933496000000003</v>
      </c>
      <c r="F4004" s="24"/>
      <c r="G4004" s="24">
        <v>0.61592718000000002</v>
      </c>
      <c r="H4004" s="24"/>
      <c r="I4004" s="24">
        <v>0.39728232000000002</v>
      </c>
      <c r="J4004" s="24"/>
      <c r="K4004" s="24">
        <v>0.32486032999999997</v>
      </c>
      <c r="L4004" s="24"/>
      <c r="M4004" s="24">
        <v>0.23328325999999999</v>
      </c>
      <c r="N4004" s="24"/>
    </row>
    <row r="4005" spans="2:14" ht="16" x14ac:dyDescent="0.2">
      <c r="B4005" s="24">
        <v>799.61</v>
      </c>
      <c r="C4005" s="24">
        <v>0.84212611999999998</v>
      </c>
      <c r="D4005" s="24"/>
      <c r="E4005" s="24">
        <v>0.66893460999999999</v>
      </c>
      <c r="F4005" s="24"/>
      <c r="G4005" s="24">
        <v>0.61520748999999997</v>
      </c>
      <c r="H4005" s="24"/>
      <c r="I4005" s="24">
        <v>0.39661078</v>
      </c>
      <c r="J4005" s="24"/>
      <c r="K4005" s="24">
        <v>0.32516074</v>
      </c>
      <c r="L4005" s="24"/>
      <c r="M4005" s="24">
        <v>0.23296305</v>
      </c>
      <c r="N4005" s="24"/>
    </row>
    <row r="4006" spans="2:14" ht="16" x14ac:dyDescent="0.2">
      <c r="B4006" s="24">
        <v>799.81</v>
      </c>
      <c r="C4006" s="24">
        <v>0.84146220999999999</v>
      </c>
      <c r="D4006" s="24"/>
      <c r="E4006" s="24">
        <v>0.66857626000000003</v>
      </c>
      <c r="F4006" s="24"/>
      <c r="G4006" s="24">
        <v>0.61483144000000001</v>
      </c>
      <c r="H4006" s="24"/>
      <c r="I4006" s="24">
        <v>0.39637285999999999</v>
      </c>
      <c r="J4006" s="24"/>
      <c r="K4006" s="24">
        <v>0.32488682000000002</v>
      </c>
      <c r="L4006" s="24"/>
      <c r="M4006" s="24">
        <v>0.23325974999999999</v>
      </c>
      <c r="N4006" s="24"/>
    </row>
    <row r="4007" spans="2:14" ht="16" x14ac:dyDescent="0.2">
      <c r="B4007" s="24">
        <v>800.01</v>
      </c>
      <c r="C4007" s="24">
        <v>0.84060928999999995</v>
      </c>
      <c r="D4007" s="24"/>
      <c r="E4007" s="24">
        <v>0.66769935000000002</v>
      </c>
      <c r="F4007" s="24"/>
      <c r="G4007" s="24">
        <v>0.61373328000000005</v>
      </c>
      <c r="H4007" s="24"/>
      <c r="I4007" s="24">
        <v>0.39571188000000002</v>
      </c>
      <c r="J4007" s="24"/>
      <c r="K4007" s="24">
        <v>0.32414955000000001</v>
      </c>
      <c r="L4007" s="24"/>
      <c r="M4007" s="24">
        <v>0.23286372</v>
      </c>
      <c r="N4007" s="24"/>
    </row>
    <row r="4008" spans="2:14" ht="16" x14ac:dyDescent="0.2">
      <c r="B4008" s="24">
        <v>800.21</v>
      </c>
      <c r="C4008" s="24">
        <v>0.84044456999999995</v>
      </c>
      <c r="D4008" s="24"/>
      <c r="E4008" s="24">
        <v>0.66726934000000004</v>
      </c>
      <c r="F4008" s="24"/>
      <c r="G4008" s="24">
        <v>0.61364795000000005</v>
      </c>
      <c r="H4008" s="24"/>
      <c r="I4008" s="24">
        <v>0.39567000000000002</v>
      </c>
      <c r="J4008" s="24"/>
      <c r="K4008" s="24">
        <v>0.32398655999999998</v>
      </c>
      <c r="L4008" s="24"/>
      <c r="M4008" s="24">
        <v>0.23270562</v>
      </c>
      <c r="N4008" s="24"/>
    </row>
    <row r="4009" spans="2:14" ht="16" x14ac:dyDescent="0.2">
      <c r="B4009" s="24">
        <v>800.41</v>
      </c>
      <c r="C4009" s="24">
        <v>0.83974448999999995</v>
      </c>
      <c r="D4009" s="24"/>
      <c r="E4009" s="24">
        <v>0.66676674000000002</v>
      </c>
      <c r="F4009" s="24"/>
      <c r="G4009" s="24">
        <v>0.61299400999999998</v>
      </c>
      <c r="H4009" s="24"/>
      <c r="I4009" s="24">
        <v>0.39553836999999997</v>
      </c>
      <c r="J4009" s="24"/>
      <c r="K4009" s="24">
        <v>0.32389665000000001</v>
      </c>
      <c r="L4009" s="24"/>
      <c r="M4009" s="24">
        <v>0.23300198999999999</v>
      </c>
      <c r="N4009" s="24"/>
    </row>
    <row r="4010" spans="2:14" ht="16" x14ac:dyDescent="0.2">
      <c r="B4010" s="24">
        <v>800.61</v>
      </c>
      <c r="C4010" s="24">
        <v>0.83898296000000006</v>
      </c>
      <c r="D4010" s="24"/>
      <c r="E4010" s="24">
        <v>0.66603995000000005</v>
      </c>
      <c r="F4010" s="24"/>
      <c r="G4010" s="24">
        <v>0.61263805999999998</v>
      </c>
      <c r="H4010" s="24"/>
      <c r="I4010" s="24">
        <v>0.39521756000000002</v>
      </c>
      <c r="J4010" s="24"/>
      <c r="K4010" s="24">
        <v>0.32362844000000002</v>
      </c>
      <c r="L4010" s="24"/>
      <c r="M4010" s="24">
        <v>0.23248915000000001</v>
      </c>
      <c r="N4010" s="24"/>
    </row>
    <row r="4011" spans="2:14" ht="16" x14ac:dyDescent="0.2">
      <c r="B4011" s="24">
        <v>800.81</v>
      </c>
      <c r="C4011" s="24">
        <v>0.83766768999999996</v>
      </c>
      <c r="D4011" s="24"/>
      <c r="E4011" s="24">
        <v>0.66532723000000005</v>
      </c>
      <c r="F4011" s="24"/>
      <c r="G4011" s="24">
        <v>0.61182554</v>
      </c>
      <c r="H4011" s="24"/>
      <c r="I4011" s="24">
        <v>0.39453062999999999</v>
      </c>
      <c r="J4011" s="24"/>
      <c r="K4011" s="24">
        <v>0.32281277000000003</v>
      </c>
      <c r="L4011" s="24"/>
      <c r="M4011" s="24">
        <v>0.23156055</v>
      </c>
      <c r="N4011" s="24"/>
    </row>
    <row r="4012" spans="2:14" ht="16" x14ac:dyDescent="0.2">
      <c r="B4012" s="24">
        <v>801.01</v>
      </c>
      <c r="C4012" s="24">
        <v>0.83738230000000002</v>
      </c>
      <c r="D4012" s="24"/>
      <c r="E4012" s="24">
        <v>0.66486836999999999</v>
      </c>
      <c r="F4012" s="24"/>
      <c r="G4012" s="24">
        <v>0.61165577000000004</v>
      </c>
      <c r="H4012" s="24"/>
      <c r="I4012" s="24">
        <v>0.39414001999999998</v>
      </c>
      <c r="J4012" s="24"/>
      <c r="K4012" s="24">
        <v>0.32285320000000001</v>
      </c>
      <c r="L4012" s="24"/>
      <c r="M4012" s="24">
        <v>0.23146497999999999</v>
      </c>
      <c r="N4012" s="24"/>
    </row>
    <row r="4013" spans="2:14" ht="16" x14ac:dyDescent="0.2">
      <c r="B4013" s="24">
        <v>801.21</v>
      </c>
      <c r="C4013" s="24">
        <v>0.83670122000000002</v>
      </c>
      <c r="D4013" s="24"/>
      <c r="E4013" s="24">
        <v>0.66430882000000002</v>
      </c>
      <c r="F4013" s="24"/>
      <c r="G4013" s="24">
        <v>0.61094523999999995</v>
      </c>
      <c r="H4013" s="24"/>
      <c r="I4013" s="24">
        <v>0.39345677000000001</v>
      </c>
      <c r="J4013" s="24"/>
      <c r="K4013" s="24">
        <v>0.32263616000000001</v>
      </c>
      <c r="L4013" s="24"/>
      <c r="M4013" s="24">
        <v>0.23174858000000001</v>
      </c>
      <c r="N4013" s="24"/>
    </row>
    <row r="4014" spans="2:14" ht="16" x14ac:dyDescent="0.2">
      <c r="B4014" s="24">
        <v>801.41</v>
      </c>
      <c r="C4014" s="24">
        <v>0.83685706999999998</v>
      </c>
      <c r="D4014" s="24"/>
      <c r="E4014" s="24">
        <v>0.66367642999999998</v>
      </c>
      <c r="F4014" s="24"/>
      <c r="G4014" s="24">
        <v>0.61045631</v>
      </c>
      <c r="H4014" s="24"/>
      <c r="I4014" s="24">
        <v>0.39331843</v>
      </c>
      <c r="J4014" s="24"/>
      <c r="K4014" s="24">
        <v>0.32252334999999999</v>
      </c>
      <c r="L4014" s="24"/>
      <c r="M4014" s="24">
        <v>0.23216642000000001</v>
      </c>
      <c r="N4014" s="24"/>
    </row>
    <row r="4015" spans="2:14" ht="16" x14ac:dyDescent="0.2">
      <c r="B4015" s="24">
        <v>801.61</v>
      </c>
      <c r="C4015" s="24">
        <v>0.83617388000000004</v>
      </c>
      <c r="D4015" s="24"/>
      <c r="E4015" s="24">
        <v>0.66294339000000002</v>
      </c>
      <c r="F4015" s="24"/>
      <c r="G4015" s="24">
        <v>0.60922902999999995</v>
      </c>
      <c r="H4015" s="24"/>
      <c r="I4015" s="24">
        <v>0.39239135000000003</v>
      </c>
      <c r="J4015" s="24"/>
      <c r="K4015" s="24">
        <v>0.32203266000000003</v>
      </c>
      <c r="L4015" s="24"/>
      <c r="M4015" s="24">
        <v>0.23177802</v>
      </c>
      <c r="N4015" s="24"/>
    </row>
    <row r="4016" spans="2:14" ht="16" x14ac:dyDescent="0.2">
      <c r="B4016" s="24">
        <v>801.81</v>
      </c>
      <c r="C4016" s="24">
        <v>0.83531171999999998</v>
      </c>
      <c r="D4016" s="24"/>
      <c r="E4016" s="24">
        <v>0.66246976999999996</v>
      </c>
      <c r="F4016" s="24"/>
      <c r="G4016" s="24">
        <v>0.60897900000000005</v>
      </c>
      <c r="H4016" s="24"/>
      <c r="I4016" s="24">
        <v>0.39217080999999998</v>
      </c>
      <c r="J4016" s="24"/>
      <c r="K4016" s="24">
        <v>0.32198812999999998</v>
      </c>
      <c r="L4016" s="24"/>
      <c r="M4016" s="24">
        <v>0.23164678999999999</v>
      </c>
      <c r="N4016" s="24"/>
    </row>
    <row r="4017" spans="2:14" ht="16" x14ac:dyDescent="0.2">
      <c r="B4017" s="24">
        <v>802.01</v>
      </c>
      <c r="C4017" s="24">
        <v>0.83461503999999997</v>
      </c>
      <c r="D4017" s="24"/>
      <c r="E4017" s="24">
        <v>0.66195174999999995</v>
      </c>
      <c r="F4017" s="24"/>
      <c r="G4017" s="24">
        <v>0.60879662999999995</v>
      </c>
      <c r="H4017" s="24"/>
      <c r="I4017" s="24">
        <v>0.39182910999999998</v>
      </c>
      <c r="J4017" s="24"/>
      <c r="K4017" s="24">
        <v>0.32144959000000001</v>
      </c>
      <c r="L4017" s="24"/>
      <c r="M4017" s="24">
        <v>0.23164984999999999</v>
      </c>
      <c r="N4017" s="24"/>
    </row>
    <row r="4018" spans="2:14" ht="16" x14ac:dyDescent="0.2">
      <c r="B4018" s="24">
        <v>802.21</v>
      </c>
      <c r="C4018" s="24">
        <v>0.83417772999999995</v>
      </c>
      <c r="D4018" s="24"/>
      <c r="E4018" s="24">
        <v>0.66193206000000004</v>
      </c>
      <c r="F4018" s="24"/>
      <c r="G4018" s="24">
        <v>0.60871812999999997</v>
      </c>
      <c r="H4018" s="24"/>
      <c r="I4018" s="24">
        <v>0.39175284999999999</v>
      </c>
      <c r="J4018" s="24"/>
      <c r="K4018" s="24">
        <v>0.32147442999999998</v>
      </c>
      <c r="L4018" s="24"/>
      <c r="M4018" s="24">
        <v>0.23145315</v>
      </c>
      <c r="N4018" s="24"/>
    </row>
    <row r="4019" spans="2:14" ht="16" x14ac:dyDescent="0.2">
      <c r="B4019" s="24">
        <v>802.41</v>
      </c>
      <c r="C4019" s="24">
        <v>0.83369665000000004</v>
      </c>
      <c r="D4019" s="24"/>
      <c r="E4019" s="24">
        <v>0.66159844999999995</v>
      </c>
      <c r="F4019" s="24"/>
      <c r="G4019" s="24">
        <v>0.60816943999999995</v>
      </c>
      <c r="H4019" s="24"/>
      <c r="I4019" s="24">
        <v>0.39190627</v>
      </c>
      <c r="J4019" s="24"/>
      <c r="K4019" s="24">
        <v>0.32127203999999998</v>
      </c>
      <c r="L4019" s="24"/>
      <c r="M4019" s="24">
        <v>0.23115582000000001</v>
      </c>
      <c r="N4019" s="24"/>
    </row>
    <row r="4020" spans="2:14" ht="16" x14ac:dyDescent="0.2">
      <c r="B4020" s="24">
        <v>802.61</v>
      </c>
      <c r="C4020" s="24">
        <v>0.83294537000000002</v>
      </c>
      <c r="D4020" s="24"/>
      <c r="E4020" s="24">
        <v>0.66123324000000006</v>
      </c>
      <c r="F4020" s="24"/>
      <c r="G4020" s="24">
        <v>0.60797137000000001</v>
      </c>
      <c r="H4020" s="24"/>
      <c r="I4020" s="24">
        <v>0.39200513999999997</v>
      </c>
      <c r="J4020" s="24"/>
      <c r="K4020" s="24">
        <v>0.32085707000000002</v>
      </c>
      <c r="L4020" s="24"/>
      <c r="M4020" s="24">
        <v>0.23115179999999999</v>
      </c>
      <c r="N4020" s="24"/>
    </row>
    <row r="4021" spans="2:14" ht="16" x14ac:dyDescent="0.2">
      <c r="B4021" s="24">
        <v>802.81</v>
      </c>
      <c r="C4021" s="24">
        <v>0.83184473000000003</v>
      </c>
      <c r="D4021" s="24"/>
      <c r="E4021" s="24">
        <v>0.66057456000000003</v>
      </c>
      <c r="F4021" s="24"/>
      <c r="G4021" s="24">
        <v>0.60784395999999996</v>
      </c>
      <c r="H4021" s="24"/>
      <c r="I4021" s="24">
        <v>0.39142463999999999</v>
      </c>
      <c r="J4021" s="24"/>
      <c r="K4021" s="24">
        <v>0.32008824000000002</v>
      </c>
      <c r="L4021" s="24"/>
      <c r="M4021" s="24">
        <v>0.23086112</v>
      </c>
      <c r="N4021" s="24"/>
    </row>
    <row r="4022" spans="2:14" ht="16" x14ac:dyDescent="0.2">
      <c r="B4022" s="24">
        <v>803.01</v>
      </c>
      <c r="C4022" s="24">
        <v>0.83111031999999996</v>
      </c>
      <c r="D4022" s="24"/>
      <c r="E4022" s="24">
        <v>0.65998486999999995</v>
      </c>
      <c r="F4022" s="24"/>
      <c r="G4022" s="24">
        <v>0.60726628000000005</v>
      </c>
      <c r="H4022" s="24"/>
      <c r="I4022" s="24">
        <v>0.39076435999999998</v>
      </c>
      <c r="J4022" s="24"/>
      <c r="K4022" s="24">
        <v>0.31998528999999998</v>
      </c>
      <c r="L4022" s="24"/>
      <c r="M4022" s="24">
        <v>0.23035705000000001</v>
      </c>
      <c r="N4022" s="24"/>
    </row>
    <row r="4023" spans="2:14" ht="16" x14ac:dyDescent="0.2">
      <c r="B4023" s="24">
        <v>803.21</v>
      </c>
      <c r="C4023" s="24">
        <v>0.83035797</v>
      </c>
      <c r="D4023" s="24"/>
      <c r="E4023" s="24">
        <v>0.65947051999999995</v>
      </c>
      <c r="F4023" s="24"/>
      <c r="G4023" s="24">
        <v>0.60666971999999997</v>
      </c>
      <c r="H4023" s="24"/>
      <c r="I4023" s="24">
        <v>0.3904126</v>
      </c>
      <c r="J4023" s="24"/>
      <c r="K4023" s="24">
        <v>0.31984190000000001</v>
      </c>
      <c r="L4023" s="24"/>
      <c r="M4023" s="24">
        <v>0.22968710000000001</v>
      </c>
      <c r="N4023" s="24"/>
    </row>
    <row r="4024" spans="2:14" ht="16" x14ac:dyDescent="0.2">
      <c r="B4024" s="24">
        <v>803.41</v>
      </c>
      <c r="C4024" s="24">
        <v>0.83013579000000004</v>
      </c>
      <c r="D4024" s="24"/>
      <c r="E4024" s="24">
        <v>0.65940102</v>
      </c>
      <c r="F4024" s="24"/>
      <c r="G4024" s="24">
        <v>0.60700913999999995</v>
      </c>
      <c r="H4024" s="24"/>
      <c r="I4024" s="24">
        <v>0.39046550000000002</v>
      </c>
      <c r="J4024" s="24"/>
      <c r="K4024" s="24">
        <v>0.32035697000000002</v>
      </c>
      <c r="L4024" s="24"/>
      <c r="M4024" s="24">
        <v>0.23041579000000001</v>
      </c>
      <c r="N4024" s="24"/>
    </row>
    <row r="4025" spans="2:14" ht="16" x14ac:dyDescent="0.2">
      <c r="B4025" s="24">
        <v>803.61</v>
      </c>
      <c r="C4025" s="24">
        <v>0.82930676000000003</v>
      </c>
      <c r="D4025" s="24"/>
      <c r="E4025" s="24">
        <v>0.65876151999999999</v>
      </c>
      <c r="F4025" s="24"/>
      <c r="G4025" s="24">
        <v>0.60657340999999998</v>
      </c>
      <c r="H4025" s="24"/>
      <c r="I4025" s="24">
        <v>0.38943345000000001</v>
      </c>
      <c r="J4025" s="24"/>
      <c r="K4025" s="24">
        <v>0.31983198000000002</v>
      </c>
      <c r="L4025" s="24"/>
      <c r="M4025" s="24">
        <v>0.22948822999999999</v>
      </c>
      <c r="N4025" s="24"/>
    </row>
    <row r="4026" spans="2:14" ht="16" x14ac:dyDescent="0.2">
      <c r="B4026" s="24">
        <v>803.81</v>
      </c>
      <c r="C4026" s="24">
        <v>0.82861269999999998</v>
      </c>
      <c r="D4026" s="24"/>
      <c r="E4026" s="24">
        <v>0.65846956999999995</v>
      </c>
      <c r="F4026" s="24"/>
      <c r="G4026" s="24">
        <v>0.60588609000000004</v>
      </c>
      <c r="H4026" s="24"/>
      <c r="I4026" s="24">
        <v>0.38931181999999998</v>
      </c>
      <c r="J4026" s="24"/>
      <c r="K4026" s="24">
        <v>0.31962342999999999</v>
      </c>
      <c r="L4026" s="24"/>
      <c r="M4026" s="24">
        <v>0.22986144999999999</v>
      </c>
      <c r="N4026" s="24"/>
    </row>
    <row r="4027" spans="2:14" ht="16" x14ac:dyDescent="0.2">
      <c r="B4027" s="24">
        <v>804.01</v>
      </c>
      <c r="C4027" s="24">
        <v>0.82799736000000002</v>
      </c>
      <c r="D4027" s="24"/>
      <c r="E4027" s="24">
        <v>0.65776208000000003</v>
      </c>
      <c r="F4027" s="24"/>
      <c r="G4027" s="24">
        <v>0.60512381999999998</v>
      </c>
      <c r="H4027" s="24"/>
      <c r="I4027" s="24">
        <v>0.38899303000000002</v>
      </c>
      <c r="J4027" s="24"/>
      <c r="K4027" s="24">
        <v>0.31940479999999999</v>
      </c>
      <c r="L4027" s="24"/>
      <c r="M4027" s="24">
        <v>0.22969412</v>
      </c>
      <c r="N4027" s="24"/>
    </row>
    <row r="4028" spans="2:14" ht="16" x14ac:dyDescent="0.2">
      <c r="B4028" s="24">
        <v>804.21</v>
      </c>
      <c r="C4028" s="24">
        <v>0.82718449999999999</v>
      </c>
      <c r="D4028" s="24"/>
      <c r="E4028" s="24">
        <v>0.65733509000000001</v>
      </c>
      <c r="F4028" s="24"/>
      <c r="G4028" s="24">
        <v>0.60474243000000005</v>
      </c>
      <c r="H4028" s="24"/>
      <c r="I4028" s="24">
        <v>0.38884741</v>
      </c>
      <c r="J4028" s="24"/>
      <c r="K4028" s="24">
        <v>0.31963664000000003</v>
      </c>
      <c r="L4028" s="24"/>
      <c r="M4028" s="24">
        <v>0.22970088</v>
      </c>
      <c r="N4028" s="24"/>
    </row>
    <row r="4029" spans="2:14" ht="16" x14ac:dyDescent="0.2">
      <c r="B4029" s="24">
        <v>804.41</v>
      </c>
      <c r="C4029" s="24">
        <v>0.82648615000000003</v>
      </c>
      <c r="D4029" s="24"/>
      <c r="E4029" s="24">
        <v>0.65671690000000005</v>
      </c>
      <c r="F4029" s="24"/>
      <c r="G4029" s="24">
        <v>0.60433216999999995</v>
      </c>
      <c r="H4029" s="24"/>
      <c r="I4029" s="24">
        <v>0.38868888000000001</v>
      </c>
      <c r="J4029" s="24"/>
      <c r="K4029" s="24">
        <v>0.31945425</v>
      </c>
      <c r="L4029" s="24"/>
      <c r="M4029" s="24">
        <v>0.2298183</v>
      </c>
      <c r="N4029" s="24"/>
    </row>
    <row r="4030" spans="2:14" ht="16" x14ac:dyDescent="0.2">
      <c r="B4030" s="24">
        <v>804.61</v>
      </c>
      <c r="C4030" s="24">
        <v>0.82533579999999995</v>
      </c>
      <c r="D4030" s="24"/>
      <c r="E4030" s="24">
        <v>0.65576117</v>
      </c>
      <c r="F4030" s="24"/>
      <c r="G4030" s="24">
        <v>0.60358714000000002</v>
      </c>
      <c r="H4030" s="24"/>
      <c r="I4030" s="24">
        <v>0.38798229000000001</v>
      </c>
      <c r="J4030" s="24"/>
      <c r="K4030" s="24">
        <v>0.31867506000000001</v>
      </c>
      <c r="L4030" s="24"/>
      <c r="M4030" s="24">
        <v>0.22901762000000001</v>
      </c>
      <c r="N4030" s="24"/>
    </row>
    <row r="4031" spans="2:14" ht="16" x14ac:dyDescent="0.2">
      <c r="B4031" s="24">
        <v>804.81</v>
      </c>
      <c r="C4031" s="24">
        <v>0.82413338999999997</v>
      </c>
      <c r="D4031" s="24"/>
      <c r="E4031" s="24">
        <v>0.65486549999999999</v>
      </c>
      <c r="F4031" s="24"/>
      <c r="G4031" s="24">
        <v>0.60277574</v>
      </c>
      <c r="H4031" s="24"/>
      <c r="I4031" s="24">
        <v>0.38700796999999998</v>
      </c>
      <c r="J4031" s="24"/>
      <c r="K4031" s="24">
        <v>0.3182045</v>
      </c>
      <c r="L4031" s="24"/>
      <c r="M4031" s="24">
        <v>0.22849712</v>
      </c>
      <c r="N4031" s="24"/>
    </row>
    <row r="4032" spans="2:14" ht="16" x14ac:dyDescent="0.2">
      <c r="B4032" s="24">
        <v>805.01</v>
      </c>
      <c r="C4032" s="24">
        <v>0.82360221</v>
      </c>
      <c r="D4032" s="24"/>
      <c r="E4032" s="24">
        <v>0.65421216999999998</v>
      </c>
      <c r="F4032" s="24"/>
      <c r="G4032" s="24">
        <v>0.60237273999999996</v>
      </c>
      <c r="H4032" s="24"/>
      <c r="I4032" s="24">
        <v>0.38702076000000002</v>
      </c>
      <c r="J4032" s="24"/>
      <c r="K4032" s="24">
        <v>0.31813930000000001</v>
      </c>
      <c r="L4032" s="24"/>
      <c r="M4032" s="24">
        <v>0.22898254000000001</v>
      </c>
      <c r="N4032" s="24"/>
    </row>
    <row r="4033" spans="2:14" ht="16" x14ac:dyDescent="0.2">
      <c r="B4033" s="24">
        <v>805.21</v>
      </c>
      <c r="C4033" s="24">
        <v>0.82311652000000002</v>
      </c>
      <c r="D4033" s="24"/>
      <c r="E4033" s="24">
        <v>0.65335328000000004</v>
      </c>
      <c r="F4033" s="24"/>
      <c r="G4033" s="24">
        <v>0.60136018999999996</v>
      </c>
      <c r="H4033" s="24"/>
      <c r="I4033" s="24">
        <v>0.38692778999999999</v>
      </c>
      <c r="J4033" s="24"/>
      <c r="K4033" s="24">
        <v>0.31790888</v>
      </c>
      <c r="L4033" s="24"/>
      <c r="M4033" s="24">
        <v>0.22942957999999999</v>
      </c>
      <c r="N4033" s="24"/>
    </row>
    <row r="4034" spans="2:14" ht="16" x14ac:dyDescent="0.2">
      <c r="B4034" s="24">
        <v>805.41</v>
      </c>
      <c r="C4034" s="24">
        <v>0.82277535999999996</v>
      </c>
      <c r="D4034" s="24"/>
      <c r="E4034" s="24">
        <v>0.65275384000000003</v>
      </c>
      <c r="F4034" s="24"/>
      <c r="G4034" s="24">
        <v>0.60081605000000005</v>
      </c>
      <c r="H4034" s="24"/>
      <c r="I4034" s="24">
        <v>0.38681074999999998</v>
      </c>
      <c r="J4034" s="24"/>
      <c r="K4034" s="24">
        <v>0.31866219000000001</v>
      </c>
      <c r="L4034" s="24"/>
      <c r="M4034" s="24">
        <v>0.22954336</v>
      </c>
      <c r="N4034" s="24"/>
    </row>
    <row r="4035" spans="2:14" ht="16" x14ac:dyDescent="0.2">
      <c r="B4035" s="24">
        <v>805.61</v>
      </c>
      <c r="C4035" s="24">
        <v>0.82209474000000005</v>
      </c>
      <c r="D4035" s="24"/>
      <c r="E4035" s="24">
        <v>0.65165280000000003</v>
      </c>
      <c r="F4035" s="24"/>
      <c r="G4035" s="24">
        <v>0.59979974999999996</v>
      </c>
      <c r="H4035" s="24"/>
      <c r="I4035" s="24">
        <v>0.38649611</v>
      </c>
      <c r="J4035" s="24"/>
      <c r="K4035" s="24">
        <v>0.31825779999999998</v>
      </c>
      <c r="L4035" s="24"/>
      <c r="M4035" s="24">
        <v>0.22912794</v>
      </c>
      <c r="N4035" s="24"/>
    </row>
    <row r="4036" spans="2:14" ht="16" x14ac:dyDescent="0.2">
      <c r="B4036" s="24">
        <v>805.81</v>
      </c>
      <c r="C4036" s="24">
        <v>0.82111005000000004</v>
      </c>
      <c r="D4036" s="24"/>
      <c r="E4036" s="24">
        <v>0.65092645000000005</v>
      </c>
      <c r="F4036" s="24"/>
      <c r="G4036" s="24">
        <v>0.59920324000000003</v>
      </c>
      <c r="H4036" s="24"/>
      <c r="I4036" s="24">
        <v>0.38612299</v>
      </c>
      <c r="J4036" s="24"/>
      <c r="K4036" s="24">
        <v>0.31802606</v>
      </c>
      <c r="L4036" s="24"/>
      <c r="M4036" s="24">
        <v>0.22886734</v>
      </c>
      <c r="N4036" s="24"/>
    </row>
    <row r="4037" spans="2:14" ht="16" x14ac:dyDescent="0.2">
      <c r="B4037" s="24">
        <v>806.01</v>
      </c>
      <c r="C4037" s="24">
        <v>0.82016235999999998</v>
      </c>
      <c r="D4037" s="24"/>
      <c r="E4037" s="24">
        <v>0.65005913000000004</v>
      </c>
      <c r="F4037" s="24"/>
      <c r="G4037" s="24">
        <v>0.59804265000000001</v>
      </c>
      <c r="H4037" s="24"/>
      <c r="I4037" s="24">
        <v>0.38577246999999998</v>
      </c>
      <c r="J4037" s="24"/>
      <c r="K4037" s="24">
        <v>0.31711484000000001</v>
      </c>
      <c r="L4037" s="24"/>
      <c r="M4037" s="24">
        <v>0.22835865999999999</v>
      </c>
      <c r="N4037" s="24"/>
    </row>
    <row r="4038" spans="2:14" ht="16" x14ac:dyDescent="0.2">
      <c r="B4038" s="24">
        <v>806.21</v>
      </c>
      <c r="C4038" s="24">
        <v>0.81971585999999996</v>
      </c>
      <c r="D4038" s="24"/>
      <c r="E4038" s="24">
        <v>0.64982558000000001</v>
      </c>
      <c r="F4038" s="24"/>
      <c r="G4038" s="24">
        <v>0.59686729999999999</v>
      </c>
      <c r="H4038" s="24"/>
      <c r="I4038" s="24">
        <v>0.38576405000000002</v>
      </c>
      <c r="J4038" s="24"/>
      <c r="K4038" s="24">
        <v>0.31651278999999999</v>
      </c>
      <c r="L4038" s="24"/>
      <c r="M4038" s="24">
        <v>0.22835142999999999</v>
      </c>
      <c r="N4038" s="24"/>
    </row>
    <row r="4039" spans="2:14" ht="16" x14ac:dyDescent="0.2">
      <c r="B4039" s="24">
        <v>806.41</v>
      </c>
      <c r="C4039" s="24">
        <v>0.82000514000000002</v>
      </c>
      <c r="D4039" s="24"/>
      <c r="E4039" s="24">
        <v>0.64883705000000003</v>
      </c>
      <c r="F4039" s="24"/>
      <c r="G4039" s="24">
        <v>0.59577882000000004</v>
      </c>
      <c r="H4039" s="24"/>
      <c r="I4039" s="24">
        <v>0.38585572000000001</v>
      </c>
      <c r="J4039" s="24"/>
      <c r="K4039" s="24">
        <v>0.31625671999999999</v>
      </c>
      <c r="L4039" s="24"/>
      <c r="M4039" s="24">
        <v>0.22804429000000001</v>
      </c>
      <c r="N4039" s="24"/>
    </row>
    <row r="4040" spans="2:14" ht="16" x14ac:dyDescent="0.2">
      <c r="B4040" s="24">
        <v>806.61</v>
      </c>
      <c r="C4040" s="24">
        <v>0.81954283999999999</v>
      </c>
      <c r="D4040" s="24"/>
      <c r="E4040" s="24">
        <v>0.64847140000000003</v>
      </c>
      <c r="F4040" s="24"/>
      <c r="G4040" s="24">
        <v>0.59563211999999999</v>
      </c>
      <c r="H4040" s="24"/>
      <c r="I4040" s="24">
        <v>0.38537429000000001</v>
      </c>
      <c r="J4040" s="24"/>
      <c r="K4040" s="24">
        <v>0.31584055</v>
      </c>
      <c r="L4040" s="24"/>
      <c r="M4040" s="24">
        <v>0.22789845</v>
      </c>
      <c r="N4040" s="24"/>
    </row>
    <row r="4041" spans="2:14" ht="16" x14ac:dyDescent="0.2">
      <c r="B4041" s="24">
        <v>806.81</v>
      </c>
      <c r="C4041" s="24">
        <v>0.81859154000000001</v>
      </c>
      <c r="D4041" s="24"/>
      <c r="E4041" s="24">
        <v>0.64719364999999995</v>
      </c>
      <c r="F4041" s="24"/>
      <c r="G4041" s="24">
        <v>0.59474777999999995</v>
      </c>
      <c r="H4041" s="24"/>
      <c r="I4041" s="24">
        <v>0.38461751999999999</v>
      </c>
      <c r="J4041" s="24"/>
      <c r="K4041" s="24">
        <v>0.31522643</v>
      </c>
      <c r="L4041" s="24"/>
      <c r="M4041" s="24">
        <v>0.22697839</v>
      </c>
      <c r="N4041" s="24"/>
    </row>
    <row r="4042" spans="2:14" ht="16" x14ac:dyDescent="0.2">
      <c r="B4042" s="24">
        <v>807.01</v>
      </c>
      <c r="C4042" s="24">
        <v>0.81813089000000006</v>
      </c>
      <c r="D4042" s="24"/>
      <c r="E4042" s="24">
        <v>0.64641603000000003</v>
      </c>
      <c r="F4042" s="24"/>
      <c r="G4042" s="24">
        <v>0.59411016000000005</v>
      </c>
      <c r="H4042" s="24"/>
      <c r="I4042" s="24">
        <v>0.38407915999999998</v>
      </c>
      <c r="J4042" s="24"/>
      <c r="K4042" s="24">
        <v>0.31520923000000001</v>
      </c>
      <c r="L4042" s="24"/>
      <c r="M4042" s="24">
        <v>0.22640431</v>
      </c>
      <c r="N4042" s="24"/>
    </row>
    <row r="4043" spans="2:14" ht="16" x14ac:dyDescent="0.2">
      <c r="B4043" s="24">
        <v>807.21</v>
      </c>
      <c r="C4043" s="24">
        <v>0.81721124000000001</v>
      </c>
      <c r="D4043" s="24"/>
      <c r="E4043" s="24">
        <v>0.64571142000000004</v>
      </c>
      <c r="F4043" s="24"/>
      <c r="G4043" s="24">
        <v>0.59380135000000001</v>
      </c>
      <c r="H4043" s="24"/>
      <c r="I4043" s="24">
        <v>0.38344411</v>
      </c>
      <c r="J4043" s="24"/>
      <c r="K4043" s="24">
        <v>0.31480332999999999</v>
      </c>
      <c r="L4043" s="24"/>
      <c r="M4043" s="24">
        <v>0.22606530999999999</v>
      </c>
      <c r="N4043" s="24"/>
    </row>
    <row r="4044" spans="2:14" ht="16" x14ac:dyDescent="0.2">
      <c r="B4044" s="24">
        <v>807.41</v>
      </c>
      <c r="C4044" s="24">
        <v>0.81660953000000003</v>
      </c>
      <c r="D4044" s="24"/>
      <c r="E4044" s="24">
        <v>0.64537032999999999</v>
      </c>
      <c r="F4044" s="24"/>
      <c r="G4044" s="24">
        <v>0.59326036999999998</v>
      </c>
      <c r="H4044" s="24"/>
      <c r="I4044" s="24">
        <v>0.38265286999999998</v>
      </c>
      <c r="J4044" s="24"/>
      <c r="K4044" s="24">
        <v>0.31450172999999998</v>
      </c>
      <c r="L4044" s="24"/>
      <c r="M4044" s="24">
        <v>0.22622644</v>
      </c>
      <c r="N4044" s="24"/>
    </row>
    <row r="4045" spans="2:14" ht="16" x14ac:dyDescent="0.2">
      <c r="B4045" s="24">
        <v>807.61</v>
      </c>
      <c r="C4045" s="24">
        <v>0.81631237999999995</v>
      </c>
      <c r="D4045" s="24"/>
      <c r="E4045" s="24">
        <v>0.64498217000000002</v>
      </c>
      <c r="F4045" s="24"/>
      <c r="G4045" s="24">
        <v>0.59277732000000005</v>
      </c>
      <c r="H4045" s="24"/>
      <c r="I4045" s="24">
        <v>0.38229220000000003</v>
      </c>
      <c r="J4045" s="24"/>
      <c r="K4045" s="24">
        <v>0.31399989</v>
      </c>
      <c r="L4045" s="24"/>
      <c r="M4045" s="24">
        <v>0.22580945999999999</v>
      </c>
      <c r="N4045" s="24"/>
    </row>
    <row r="4046" spans="2:14" ht="16" x14ac:dyDescent="0.2">
      <c r="B4046" s="24">
        <v>807.81</v>
      </c>
      <c r="C4046" s="24">
        <v>0.81545822999999995</v>
      </c>
      <c r="D4046" s="24"/>
      <c r="E4046" s="24">
        <v>0.64441645000000003</v>
      </c>
      <c r="F4046" s="24"/>
      <c r="G4046" s="24">
        <v>0.59220857000000005</v>
      </c>
      <c r="H4046" s="24"/>
      <c r="I4046" s="24">
        <v>0.38184958000000002</v>
      </c>
      <c r="J4046" s="24"/>
      <c r="K4046" s="24">
        <v>0.31388028000000001</v>
      </c>
      <c r="L4046" s="24"/>
      <c r="M4046" s="24">
        <v>0.22591720000000001</v>
      </c>
      <c r="N4046" s="24"/>
    </row>
    <row r="4047" spans="2:14" ht="16" x14ac:dyDescent="0.2">
      <c r="B4047" s="24">
        <v>808.01</v>
      </c>
      <c r="C4047" s="24">
        <v>0.81448087000000002</v>
      </c>
      <c r="D4047" s="24"/>
      <c r="E4047" s="24">
        <v>0.64395247</v>
      </c>
      <c r="F4047" s="24"/>
      <c r="G4047" s="24">
        <v>0.59208875999999999</v>
      </c>
      <c r="H4047" s="24"/>
      <c r="I4047" s="24">
        <v>0.38109974000000002</v>
      </c>
      <c r="J4047" s="24"/>
      <c r="K4047" s="24">
        <v>0.31381536999999998</v>
      </c>
      <c r="L4047" s="24"/>
      <c r="M4047" s="24">
        <v>0.22596837</v>
      </c>
      <c r="N4047" s="24"/>
    </row>
    <row r="4048" spans="2:14" ht="16" x14ac:dyDescent="0.2">
      <c r="B4048" s="24">
        <v>808.21</v>
      </c>
      <c r="C4048" s="24">
        <v>0.81383055999999998</v>
      </c>
      <c r="D4048" s="24"/>
      <c r="E4048" s="24">
        <v>0.64387896</v>
      </c>
      <c r="F4048" s="24"/>
      <c r="G4048" s="24">
        <v>0.59206208999999999</v>
      </c>
      <c r="H4048" s="24"/>
      <c r="I4048" s="24">
        <v>0.38065247000000002</v>
      </c>
      <c r="J4048" s="24"/>
      <c r="K4048" s="24">
        <v>0.31374104000000003</v>
      </c>
      <c r="L4048" s="24"/>
      <c r="M4048" s="24">
        <v>0.22591231000000001</v>
      </c>
      <c r="N4048" s="24"/>
    </row>
    <row r="4049" spans="2:14" ht="16" x14ac:dyDescent="0.2">
      <c r="B4049" s="24">
        <v>808.41</v>
      </c>
      <c r="C4049" s="24">
        <v>0.81303154</v>
      </c>
      <c r="D4049" s="24"/>
      <c r="E4049" s="24">
        <v>0.64364538000000004</v>
      </c>
      <c r="F4049" s="24"/>
      <c r="G4049" s="24">
        <v>0.59159390999999995</v>
      </c>
      <c r="H4049" s="24"/>
      <c r="I4049" s="24">
        <v>0.38005987000000002</v>
      </c>
      <c r="J4049" s="24"/>
      <c r="K4049" s="24">
        <v>0.31334724000000003</v>
      </c>
      <c r="L4049" s="24"/>
      <c r="M4049" s="24">
        <v>0.22605238999999999</v>
      </c>
      <c r="N4049" s="24"/>
    </row>
    <row r="4050" spans="2:14" ht="16" x14ac:dyDescent="0.2">
      <c r="B4050" s="24">
        <v>808.61</v>
      </c>
      <c r="C4050" s="24">
        <v>0.81146068000000005</v>
      </c>
      <c r="D4050" s="24"/>
      <c r="E4050" s="24">
        <v>0.64311965000000004</v>
      </c>
      <c r="F4050" s="24"/>
      <c r="G4050" s="24">
        <v>0.59151735999999999</v>
      </c>
      <c r="H4050" s="24"/>
      <c r="I4050" s="24">
        <v>0.37925927999999998</v>
      </c>
      <c r="J4050" s="24"/>
      <c r="K4050" s="24">
        <v>0.31287637000000001</v>
      </c>
      <c r="L4050" s="24"/>
      <c r="M4050" s="24">
        <v>0.22567021000000001</v>
      </c>
      <c r="N4050" s="24"/>
    </row>
    <row r="4051" spans="2:14" ht="16" x14ac:dyDescent="0.2">
      <c r="B4051" s="24">
        <v>808.81</v>
      </c>
      <c r="C4051" s="24">
        <v>0.81056077000000004</v>
      </c>
      <c r="D4051" s="24"/>
      <c r="E4051" s="24">
        <v>0.64296469999999994</v>
      </c>
      <c r="F4051" s="24"/>
      <c r="G4051" s="24">
        <v>0.59195275999999997</v>
      </c>
      <c r="H4051" s="24"/>
      <c r="I4051" s="24">
        <v>0.37916587000000002</v>
      </c>
      <c r="J4051" s="24"/>
      <c r="K4051" s="24">
        <v>0.31310002999999997</v>
      </c>
      <c r="L4051" s="24"/>
      <c r="M4051" s="24">
        <v>0.22589149</v>
      </c>
      <c r="N4051" s="24"/>
    </row>
    <row r="4052" spans="2:14" ht="16" x14ac:dyDescent="0.2">
      <c r="B4052" s="24">
        <v>809.01</v>
      </c>
      <c r="C4052" s="24">
        <v>0.80998886000000003</v>
      </c>
      <c r="D4052" s="24"/>
      <c r="E4052" s="24">
        <v>0.64283789999999996</v>
      </c>
      <c r="F4052" s="24"/>
      <c r="G4052" s="24">
        <v>0.59188357999999996</v>
      </c>
      <c r="H4052" s="24"/>
      <c r="I4052" s="24">
        <v>0.37944169</v>
      </c>
      <c r="J4052" s="24"/>
      <c r="K4052" s="24">
        <v>0.31308907000000002</v>
      </c>
      <c r="L4052" s="24"/>
      <c r="M4052" s="24">
        <v>0.22594165999999999</v>
      </c>
      <c r="N4052" s="24"/>
    </row>
    <row r="4053" spans="2:14" ht="16" x14ac:dyDescent="0.2">
      <c r="B4053" s="24">
        <v>809.21</v>
      </c>
      <c r="C4053" s="24">
        <v>0.80992259</v>
      </c>
      <c r="D4053" s="24"/>
      <c r="E4053" s="24">
        <v>0.64277514999999996</v>
      </c>
      <c r="F4053" s="24"/>
      <c r="G4053" s="24">
        <v>0.59207694</v>
      </c>
      <c r="H4053" s="24"/>
      <c r="I4053" s="24">
        <v>0.37956173999999998</v>
      </c>
      <c r="J4053" s="24"/>
      <c r="K4053" s="24">
        <v>0.31372514000000001</v>
      </c>
      <c r="L4053" s="24"/>
      <c r="M4053" s="24">
        <v>0.22622722000000001</v>
      </c>
      <c r="N4053" s="24"/>
    </row>
    <row r="4054" spans="2:14" ht="16" x14ac:dyDescent="0.2">
      <c r="B4054" s="24">
        <v>809.41</v>
      </c>
      <c r="C4054" s="24">
        <v>0.80937194999999995</v>
      </c>
      <c r="D4054" s="24"/>
      <c r="E4054" s="24">
        <v>0.64274569000000004</v>
      </c>
      <c r="F4054" s="24"/>
      <c r="G4054" s="24">
        <v>0.59206442999999997</v>
      </c>
      <c r="H4054" s="24"/>
      <c r="I4054" s="24">
        <v>0.37926341000000002</v>
      </c>
      <c r="J4054" s="24"/>
      <c r="K4054" s="24">
        <v>0.31422809000000002</v>
      </c>
      <c r="L4054" s="24"/>
      <c r="M4054" s="24">
        <v>0.22600622000000001</v>
      </c>
      <c r="N4054" s="24"/>
    </row>
    <row r="4055" spans="2:14" ht="16" x14ac:dyDescent="0.2">
      <c r="B4055" s="24">
        <v>809.61</v>
      </c>
      <c r="C4055" s="24">
        <v>0.80845727999999994</v>
      </c>
      <c r="D4055" s="24"/>
      <c r="E4055" s="24">
        <v>0.64181281999999995</v>
      </c>
      <c r="F4055" s="24"/>
      <c r="G4055" s="24">
        <v>0.59162040999999999</v>
      </c>
      <c r="H4055" s="24"/>
      <c r="I4055" s="24">
        <v>0.37931727999999998</v>
      </c>
      <c r="J4055" s="24"/>
      <c r="K4055" s="24">
        <v>0.31356055999999999</v>
      </c>
      <c r="L4055" s="24"/>
      <c r="M4055" s="24">
        <v>0.22579023000000001</v>
      </c>
      <c r="N4055" s="24"/>
    </row>
    <row r="4056" spans="2:14" ht="16" x14ac:dyDescent="0.2">
      <c r="B4056" s="24">
        <v>809.81</v>
      </c>
      <c r="C4056" s="24">
        <v>0.80750801999999999</v>
      </c>
      <c r="D4056" s="24"/>
      <c r="E4056" s="24">
        <v>0.64163057000000001</v>
      </c>
      <c r="F4056" s="24"/>
      <c r="G4056" s="24">
        <v>0.59105618000000004</v>
      </c>
      <c r="H4056" s="24"/>
      <c r="I4056" s="24">
        <v>0.37945556000000003</v>
      </c>
      <c r="J4056" s="24"/>
      <c r="K4056" s="24">
        <v>0.31351990000000002</v>
      </c>
      <c r="L4056" s="24"/>
      <c r="M4056" s="24">
        <v>0.22553603999999999</v>
      </c>
      <c r="N4056" s="24"/>
    </row>
    <row r="4057" spans="2:14" ht="16" x14ac:dyDescent="0.2">
      <c r="B4057" s="24">
        <v>810.01</v>
      </c>
      <c r="C4057" s="24">
        <v>0.80738542000000002</v>
      </c>
      <c r="D4057" s="24"/>
      <c r="E4057" s="24">
        <v>0.64131369000000005</v>
      </c>
      <c r="F4057" s="24"/>
      <c r="G4057" s="24">
        <v>0.59082482999999997</v>
      </c>
      <c r="H4057" s="24"/>
      <c r="I4057" s="24">
        <v>0.37993948</v>
      </c>
      <c r="J4057" s="24"/>
      <c r="K4057" s="24">
        <v>0.31343031999999998</v>
      </c>
      <c r="L4057" s="24"/>
      <c r="M4057" s="24">
        <v>0.22563928</v>
      </c>
      <c r="N4057" s="24"/>
    </row>
    <row r="4058" spans="2:14" ht="16" x14ac:dyDescent="0.2">
      <c r="B4058" s="24">
        <v>810.21</v>
      </c>
      <c r="C4058" s="24">
        <v>0.80694511000000002</v>
      </c>
      <c r="D4058" s="24"/>
      <c r="E4058" s="24">
        <v>0.64067565999999998</v>
      </c>
      <c r="F4058" s="24"/>
      <c r="G4058" s="24">
        <v>0.59015899999999999</v>
      </c>
      <c r="H4058" s="24"/>
      <c r="I4058" s="24">
        <v>0.38010548999999999</v>
      </c>
      <c r="J4058" s="24"/>
      <c r="K4058" s="24">
        <v>0.31284061000000002</v>
      </c>
      <c r="L4058" s="24"/>
      <c r="M4058" s="24">
        <v>0.22515937999999999</v>
      </c>
      <c r="N4058" s="24"/>
    </row>
    <row r="4059" spans="2:14" ht="16" x14ac:dyDescent="0.2">
      <c r="B4059" s="24">
        <v>810.41</v>
      </c>
      <c r="C4059" s="24">
        <v>0.80674860999999998</v>
      </c>
      <c r="D4059" s="24"/>
      <c r="E4059" s="24">
        <v>0.63998248999999996</v>
      </c>
      <c r="F4059" s="24"/>
      <c r="G4059" s="24">
        <v>0.58962954000000001</v>
      </c>
      <c r="H4059" s="24"/>
      <c r="I4059" s="24">
        <v>0.37980782000000002</v>
      </c>
      <c r="J4059" s="24"/>
      <c r="K4059" s="24">
        <v>0.31260475999999998</v>
      </c>
      <c r="L4059" s="24"/>
      <c r="M4059" s="24">
        <v>0.22430468000000001</v>
      </c>
      <c r="N4059" s="24"/>
    </row>
    <row r="4060" spans="2:14" ht="16" x14ac:dyDescent="0.2">
      <c r="B4060" s="24">
        <v>810.61</v>
      </c>
      <c r="C4060" s="24">
        <v>0.80549691000000001</v>
      </c>
      <c r="D4060" s="24"/>
      <c r="E4060" s="24">
        <v>0.63874618999999999</v>
      </c>
      <c r="F4060" s="24"/>
      <c r="G4060" s="24">
        <v>0.58909208999999996</v>
      </c>
      <c r="H4060" s="24"/>
      <c r="I4060" s="24">
        <v>0.37922029000000002</v>
      </c>
      <c r="J4060" s="24"/>
      <c r="K4060" s="24">
        <v>0.31186640999999998</v>
      </c>
      <c r="L4060" s="24"/>
      <c r="M4060" s="24">
        <v>0.22329584999999999</v>
      </c>
      <c r="N4060" s="24"/>
    </row>
    <row r="4061" spans="2:14" ht="16" x14ac:dyDescent="0.2">
      <c r="B4061" s="24">
        <v>810.81</v>
      </c>
      <c r="C4061" s="24">
        <v>0.80438869999999996</v>
      </c>
      <c r="D4061" s="24"/>
      <c r="E4061" s="24">
        <v>0.63758431000000004</v>
      </c>
      <c r="F4061" s="24"/>
      <c r="G4061" s="24">
        <v>0.58836217999999996</v>
      </c>
      <c r="H4061" s="24"/>
      <c r="I4061" s="24">
        <v>0.37911510999999998</v>
      </c>
      <c r="J4061" s="24"/>
      <c r="K4061" s="24">
        <v>0.31150230000000001</v>
      </c>
      <c r="L4061" s="24"/>
      <c r="M4061" s="24">
        <v>0.22288158</v>
      </c>
      <c r="N4061" s="24"/>
    </row>
    <row r="4062" spans="2:14" ht="16" x14ac:dyDescent="0.2">
      <c r="B4062" s="24">
        <v>811.01</v>
      </c>
      <c r="C4062" s="24">
        <v>0.80343808000000005</v>
      </c>
      <c r="D4062" s="24"/>
      <c r="E4062" s="24">
        <v>0.63676169999999999</v>
      </c>
      <c r="F4062" s="24"/>
      <c r="G4062" s="24">
        <v>0.58789440999999998</v>
      </c>
      <c r="H4062" s="24"/>
      <c r="I4062" s="24">
        <v>0.37872619000000002</v>
      </c>
      <c r="J4062" s="24"/>
      <c r="K4062" s="24">
        <v>0.31126145</v>
      </c>
      <c r="L4062" s="24"/>
      <c r="M4062" s="24">
        <v>0.22287662999999999</v>
      </c>
      <c r="N4062" s="24"/>
    </row>
    <row r="4063" spans="2:14" ht="16" x14ac:dyDescent="0.2">
      <c r="B4063" s="24">
        <v>811.21</v>
      </c>
      <c r="C4063" s="24">
        <v>0.80251101999999996</v>
      </c>
      <c r="D4063" s="24"/>
      <c r="E4063" s="24">
        <v>0.63600630999999996</v>
      </c>
      <c r="F4063" s="24"/>
      <c r="G4063" s="24">
        <v>0.58698863000000001</v>
      </c>
      <c r="H4063" s="24"/>
      <c r="I4063" s="24">
        <v>0.37848851</v>
      </c>
      <c r="J4063" s="24"/>
      <c r="K4063" s="24">
        <v>0.31073592999999999</v>
      </c>
      <c r="L4063" s="24"/>
      <c r="M4063" s="24">
        <v>0.22300107999999999</v>
      </c>
      <c r="N4063" s="24"/>
    </row>
    <row r="4064" spans="2:14" ht="16" x14ac:dyDescent="0.2">
      <c r="B4064" s="24">
        <v>811.41</v>
      </c>
      <c r="C4064" s="24">
        <v>0.80172703999999995</v>
      </c>
      <c r="D4064" s="24"/>
      <c r="E4064" s="24">
        <v>0.63510540000000004</v>
      </c>
      <c r="F4064" s="24"/>
      <c r="G4064" s="24">
        <v>0.58603669999999997</v>
      </c>
      <c r="H4064" s="24"/>
      <c r="I4064" s="24">
        <v>0.37798506999999998</v>
      </c>
      <c r="J4064" s="24"/>
      <c r="K4064" s="24">
        <v>0.31012695000000001</v>
      </c>
      <c r="L4064" s="24"/>
      <c r="M4064" s="24">
        <v>0.22242861999999999</v>
      </c>
      <c r="N4064" s="24"/>
    </row>
    <row r="4065" spans="2:14" ht="16" x14ac:dyDescent="0.2">
      <c r="B4065" s="24">
        <v>811.61</v>
      </c>
      <c r="C4065" s="24">
        <v>0.80128465999999998</v>
      </c>
      <c r="D4065" s="24"/>
      <c r="E4065" s="24">
        <v>0.63444275000000006</v>
      </c>
      <c r="F4065" s="24"/>
      <c r="G4065" s="24">
        <v>0.58595531999999995</v>
      </c>
      <c r="H4065" s="24"/>
      <c r="I4065" s="24">
        <v>0.37800707</v>
      </c>
      <c r="J4065" s="24"/>
      <c r="K4065" s="24">
        <v>0.30988767</v>
      </c>
      <c r="L4065" s="24"/>
      <c r="M4065" s="24">
        <v>0.22276209</v>
      </c>
      <c r="N4065" s="24"/>
    </row>
    <row r="4066" spans="2:14" ht="16" x14ac:dyDescent="0.2">
      <c r="B4066" s="24">
        <v>811.81</v>
      </c>
      <c r="C4066" s="24">
        <v>0.79977310000000001</v>
      </c>
      <c r="D4066" s="24"/>
      <c r="E4066" s="24">
        <v>0.63342542000000002</v>
      </c>
      <c r="F4066" s="24"/>
      <c r="G4066" s="24">
        <v>0.58511221999999996</v>
      </c>
      <c r="H4066" s="24"/>
      <c r="I4066" s="24">
        <v>0.37720575000000001</v>
      </c>
      <c r="J4066" s="24"/>
      <c r="K4066" s="24">
        <v>0.30949353000000002</v>
      </c>
      <c r="L4066" s="24"/>
      <c r="M4066" s="24">
        <v>0.22242443000000001</v>
      </c>
      <c r="N4066" s="24"/>
    </row>
    <row r="4067" spans="2:14" ht="16" x14ac:dyDescent="0.2">
      <c r="B4067" s="24">
        <v>812.01</v>
      </c>
      <c r="C4067" s="24">
        <v>0.79909313000000004</v>
      </c>
      <c r="D4067" s="24"/>
      <c r="E4067" s="24">
        <v>0.63306887000000001</v>
      </c>
      <c r="F4067" s="24"/>
      <c r="G4067" s="24">
        <v>0.58462159000000002</v>
      </c>
      <c r="H4067" s="24"/>
      <c r="I4067" s="24">
        <v>0.37689099999999998</v>
      </c>
      <c r="J4067" s="24"/>
      <c r="K4067" s="24">
        <v>0.30946242000000002</v>
      </c>
      <c r="L4067" s="24"/>
      <c r="M4067" s="24">
        <v>0.22262324</v>
      </c>
      <c r="N4067" s="24"/>
    </row>
    <row r="4068" spans="2:14" ht="16" x14ac:dyDescent="0.2">
      <c r="B4068" s="24">
        <v>812.21</v>
      </c>
      <c r="C4068" s="24">
        <v>0.79914828000000004</v>
      </c>
      <c r="D4068" s="24"/>
      <c r="E4068" s="24">
        <v>0.63246011999999996</v>
      </c>
      <c r="F4068" s="24"/>
      <c r="G4068" s="24">
        <v>0.58396429000000005</v>
      </c>
      <c r="H4068" s="24"/>
      <c r="I4068" s="24">
        <v>0.37691148000000002</v>
      </c>
      <c r="J4068" s="24"/>
      <c r="K4068" s="24">
        <v>0.30965375000000001</v>
      </c>
      <c r="L4068" s="24"/>
      <c r="M4068" s="24">
        <v>0.2227489</v>
      </c>
      <c r="N4068" s="24"/>
    </row>
    <row r="4069" spans="2:14" ht="16" x14ac:dyDescent="0.2">
      <c r="B4069" s="24">
        <v>812.41</v>
      </c>
      <c r="C4069" s="24">
        <v>0.79834833000000005</v>
      </c>
      <c r="D4069" s="24"/>
      <c r="E4069" s="24">
        <v>0.63182696999999999</v>
      </c>
      <c r="F4069" s="24"/>
      <c r="G4069" s="24">
        <v>0.58307823000000003</v>
      </c>
      <c r="H4069" s="24"/>
      <c r="I4069" s="24">
        <v>0.37620645000000003</v>
      </c>
      <c r="J4069" s="24"/>
      <c r="K4069" s="24">
        <v>0.30912437999999998</v>
      </c>
      <c r="L4069" s="24"/>
      <c r="M4069" s="24">
        <v>0.22240037000000001</v>
      </c>
      <c r="N4069" s="24"/>
    </row>
    <row r="4070" spans="2:14" ht="16" x14ac:dyDescent="0.2">
      <c r="B4070" s="24">
        <v>812.61</v>
      </c>
      <c r="C4070" s="24">
        <v>0.79742429000000004</v>
      </c>
      <c r="D4070" s="24"/>
      <c r="E4070" s="24">
        <v>0.63142799999999999</v>
      </c>
      <c r="F4070" s="24"/>
      <c r="G4070" s="24">
        <v>0.58316661999999997</v>
      </c>
      <c r="H4070" s="24"/>
      <c r="I4070" s="24">
        <v>0.37629516000000002</v>
      </c>
      <c r="J4070" s="24"/>
      <c r="K4070" s="24">
        <v>0.30896330999999999</v>
      </c>
      <c r="L4070" s="24"/>
      <c r="M4070" s="24">
        <v>0.22248892000000001</v>
      </c>
      <c r="N4070" s="24"/>
    </row>
    <row r="4071" spans="2:14" ht="16" x14ac:dyDescent="0.2">
      <c r="B4071" s="24">
        <v>812.81</v>
      </c>
      <c r="C4071" s="24">
        <v>0.79690464000000005</v>
      </c>
      <c r="D4071" s="24"/>
      <c r="E4071" s="24">
        <v>0.63073456999999999</v>
      </c>
      <c r="F4071" s="24"/>
      <c r="G4071" s="24">
        <v>0.58272581999999995</v>
      </c>
      <c r="H4071" s="24"/>
      <c r="I4071" s="24">
        <v>0.37601681999999997</v>
      </c>
      <c r="J4071" s="24"/>
      <c r="K4071" s="24">
        <v>0.30869521999999999</v>
      </c>
      <c r="L4071" s="24"/>
      <c r="M4071" s="24">
        <v>0.22241986</v>
      </c>
      <c r="N4071" s="24"/>
    </row>
    <row r="4072" spans="2:14" ht="16" x14ac:dyDescent="0.2">
      <c r="B4072" s="24">
        <v>813.01</v>
      </c>
      <c r="C4072" s="24">
        <v>0.79666771999999997</v>
      </c>
      <c r="D4072" s="24"/>
      <c r="E4072" s="24">
        <v>0.63051466</v>
      </c>
      <c r="F4072" s="24"/>
      <c r="G4072" s="24">
        <v>0.58261476000000001</v>
      </c>
      <c r="H4072" s="24"/>
      <c r="I4072" s="24">
        <v>0.37599437000000002</v>
      </c>
      <c r="J4072" s="24"/>
      <c r="K4072" s="24">
        <v>0.30882253999999998</v>
      </c>
      <c r="L4072" s="24"/>
      <c r="M4072" s="24">
        <v>0.22216253</v>
      </c>
      <c r="N4072" s="24"/>
    </row>
    <row r="4073" spans="2:14" ht="16" x14ac:dyDescent="0.2">
      <c r="B4073" s="24">
        <v>813.21</v>
      </c>
      <c r="C4073" s="24">
        <v>0.79579445999999998</v>
      </c>
      <c r="D4073" s="24"/>
      <c r="E4073" s="24">
        <v>0.62976078999999996</v>
      </c>
      <c r="F4073" s="24"/>
      <c r="G4073" s="24">
        <v>0.58226922000000003</v>
      </c>
      <c r="H4073" s="24"/>
      <c r="I4073" s="24">
        <v>0.37541453000000002</v>
      </c>
      <c r="J4073" s="24"/>
      <c r="K4073" s="24">
        <v>0.30858290999999999</v>
      </c>
      <c r="L4073" s="24"/>
      <c r="M4073" s="24">
        <v>0.22195625999999999</v>
      </c>
      <c r="N4073" s="24"/>
    </row>
    <row r="4074" spans="2:14" ht="16" x14ac:dyDescent="0.2">
      <c r="B4074" s="24">
        <v>813.41</v>
      </c>
      <c r="C4074" s="24">
        <v>0.79496617999999997</v>
      </c>
      <c r="D4074" s="24"/>
      <c r="E4074" s="24">
        <v>0.62923021999999995</v>
      </c>
      <c r="F4074" s="24"/>
      <c r="G4074" s="24">
        <v>0.58133279999999998</v>
      </c>
      <c r="H4074" s="24"/>
      <c r="I4074" s="24">
        <v>0.37476964000000001</v>
      </c>
      <c r="J4074" s="24"/>
      <c r="K4074" s="24">
        <v>0.30843115999999998</v>
      </c>
      <c r="L4074" s="24"/>
      <c r="M4074" s="24">
        <v>0.22199364999999999</v>
      </c>
      <c r="N4074" s="24"/>
    </row>
    <row r="4075" spans="2:14" ht="16" x14ac:dyDescent="0.2">
      <c r="B4075" s="24">
        <v>813.61</v>
      </c>
      <c r="C4075" s="24">
        <v>0.79429835999999998</v>
      </c>
      <c r="D4075" s="24"/>
      <c r="E4075" s="24">
        <v>0.62861093000000001</v>
      </c>
      <c r="F4075" s="24"/>
      <c r="G4075" s="24">
        <v>0.58113179000000004</v>
      </c>
      <c r="H4075" s="24"/>
      <c r="I4075" s="24">
        <v>0.37465779999999999</v>
      </c>
      <c r="J4075" s="24"/>
      <c r="K4075" s="24">
        <v>0.30807953999999999</v>
      </c>
      <c r="L4075" s="24"/>
      <c r="M4075" s="24">
        <v>0.22161591999999999</v>
      </c>
      <c r="N4075" s="24"/>
    </row>
    <row r="4076" spans="2:14" ht="16" x14ac:dyDescent="0.2">
      <c r="B4076" s="24">
        <v>813.81</v>
      </c>
      <c r="C4076" s="24">
        <v>0.79399602000000002</v>
      </c>
      <c r="D4076" s="24"/>
      <c r="E4076" s="24">
        <v>0.62851897000000001</v>
      </c>
      <c r="F4076" s="24"/>
      <c r="G4076" s="24">
        <v>0.58078870000000005</v>
      </c>
      <c r="H4076" s="24"/>
      <c r="I4076" s="24">
        <v>0.37478999000000002</v>
      </c>
      <c r="J4076" s="24"/>
      <c r="K4076" s="24">
        <v>0.30828914000000002</v>
      </c>
      <c r="L4076" s="24"/>
      <c r="M4076" s="24">
        <v>0.2215338</v>
      </c>
      <c r="N4076" s="24"/>
    </row>
    <row r="4077" spans="2:14" ht="16" x14ac:dyDescent="0.2">
      <c r="B4077" s="24">
        <v>814.01</v>
      </c>
      <c r="C4077" s="24">
        <v>0.79390459999999996</v>
      </c>
      <c r="D4077" s="24"/>
      <c r="E4077" s="24">
        <v>0.62798825000000003</v>
      </c>
      <c r="F4077" s="24"/>
      <c r="G4077" s="24">
        <v>0.58026933000000003</v>
      </c>
      <c r="H4077" s="24"/>
      <c r="I4077" s="24">
        <v>0.37455399</v>
      </c>
      <c r="J4077" s="24"/>
      <c r="K4077" s="24">
        <v>0.30818057999999998</v>
      </c>
      <c r="L4077" s="24"/>
      <c r="M4077" s="24">
        <v>0.22169432</v>
      </c>
      <c r="N4077" s="24"/>
    </row>
    <row r="4078" spans="2:14" ht="16" x14ac:dyDescent="0.2">
      <c r="B4078" s="24">
        <v>814.21</v>
      </c>
      <c r="C4078" s="24">
        <v>0.79290501999999996</v>
      </c>
      <c r="D4078" s="24"/>
      <c r="E4078" s="24">
        <v>0.62752657999999994</v>
      </c>
      <c r="F4078" s="24"/>
      <c r="G4078" s="24">
        <v>0.57948723000000002</v>
      </c>
      <c r="H4078" s="24"/>
      <c r="I4078" s="24">
        <v>0.37388668000000003</v>
      </c>
      <c r="J4078" s="24"/>
      <c r="K4078" s="24">
        <v>0.30767232999999999</v>
      </c>
      <c r="L4078" s="24"/>
      <c r="M4078" s="24">
        <v>0.2208397</v>
      </c>
      <c r="N4078" s="24"/>
    </row>
    <row r="4079" spans="2:14" ht="16" x14ac:dyDescent="0.2">
      <c r="B4079" s="24">
        <v>814.41</v>
      </c>
      <c r="C4079" s="24">
        <v>0.79188592000000002</v>
      </c>
      <c r="D4079" s="24"/>
      <c r="E4079" s="24">
        <v>0.62683745000000002</v>
      </c>
      <c r="F4079" s="24"/>
      <c r="G4079" s="24">
        <v>0.57890704999999998</v>
      </c>
      <c r="H4079" s="24"/>
      <c r="I4079" s="24">
        <v>0.37301441000000002</v>
      </c>
      <c r="J4079" s="24"/>
      <c r="K4079" s="24">
        <v>0.30725330000000001</v>
      </c>
      <c r="L4079" s="24"/>
      <c r="M4079" s="24">
        <v>0.22054771000000001</v>
      </c>
      <c r="N4079" s="24"/>
    </row>
    <row r="4080" spans="2:14" ht="16" x14ac:dyDescent="0.2">
      <c r="B4080" s="24">
        <v>814.61</v>
      </c>
      <c r="C4080" s="24">
        <v>0.79065578000000003</v>
      </c>
      <c r="D4080" s="24"/>
      <c r="E4080" s="24">
        <v>0.62594514000000001</v>
      </c>
      <c r="F4080" s="24"/>
      <c r="G4080" s="24">
        <v>0.57838581</v>
      </c>
      <c r="H4080" s="24"/>
      <c r="I4080" s="24">
        <v>0.37253647000000001</v>
      </c>
      <c r="J4080" s="24"/>
      <c r="K4080" s="24">
        <v>0.30702172</v>
      </c>
      <c r="L4080" s="24"/>
      <c r="M4080" s="24">
        <v>0.22031661</v>
      </c>
      <c r="N4080" s="24"/>
    </row>
    <row r="4081" spans="2:14" ht="16" x14ac:dyDescent="0.2">
      <c r="B4081" s="24">
        <v>814.81</v>
      </c>
      <c r="C4081" s="24">
        <v>0.78986162999999998</v>
      </c>
      <c r="D4081" s="24"/>
      <c r="E4081" s="24">
        <v>0.62604768</v>
      </c>
      <c r="F4081" s="24"/>
      <c r="G4081" s="24">
        <v>0.57857048</v>
      </c>
      <c r="H4081" s="24"/>
      <c r="I4081" s="24">
        <v>0.37260293999999999</v>
      </c>
      <c r="J4081" s="24"/>
      <c r="K4081" s="24">
        <v>0.30721208999999999</v>
      </c>
      <c r="L4081" s="24"/>
      <c r="M4081" s="24">
        <v>0.22130084999999999</v>
      </c>
      <c r="N4081" s="24"/>
    </row>
    <row r="4082" spans="2:14" ht="16" x14ac:dyDescent="0.2">
      <c r="B4082" s="24">
        <v>815.01</v>
      </c>
      <c r="C4082" s="24">
        <v>0.78929400999999999</v>
      </c>
      <c r="D4082" s="24"/>
      <c r="E4082" s="24">
        <v>0.62558778000000004</v>
      </c>
      <c r="F4082" s="24"/>
      <c r="G4082" s="24">
        <v>0.57829218000000004</v>
      </c>
      <c r="H4082" s="24"/>
      <c r="I4082" s="24">
        <v>0.3723516</v>
      </c>
      <c r="J4082" s="24"/>
      <c r="K4082" s="24">
        <v>0.30710463999999998</v>
      </c>
      <c r="L4082" s="24"/>
      <c r="M4082" s="24">
        <v>0.22134221000000001</v>
      </c>
      <c r="N4082" s="24"/>
    </row>
    <row r="4083" spans="2:14" ht="16" x14ac:dyDescent="0.2">
      <c r="B4083" s="24">
        <v>815.21</v>
      </c>
      <c r="C4083" s="24">
        <v>0.78878375999999994</v>
      </c>
      <c r="D4083" s="24"/>
      <c r="E4083" s="24">
        <v>0.62505498999999998</v>
      </c>
      <c r="F4083" s="24"/>
      <c r="G4083" s="24">
        <v>0.57770743999999996</v>
      </c>
      <c r="H4083" s="24"/>
      <c r="I4083" s="24">
        <v>0.37203605000000001</v>
      </c>
      <c r="J4083" s="24"/>
      <c r="K4083" s="24">
        <v>0.30706117999999999</v>
      </c>
      <c r="L4083" s="24"/>
      <c r="M4083" s="24">
        <v>0.22143598</v>
      </c>
      <c r="N4083" s="24"/>
    </row>
    <row r="4084" spans="2:14" ht="16" x14ac:dyDescent="0.2">
      <c r="B4084" s="24">
        <v>815.41</v>
      </c>
      <c r="C4084" s="24">
        <v>0.78803208999999996</v>
      </c>
      <c r="D4084" s="24"/>
      <c r="E4084" s="24">
        <v>0.62434202000000005</v>
      </c>
      <c r="F4084" s="24"/>
      <c r="G4084" s="24">
        <v>0.57719156000000005</v>
      </c>
      <c r="H4084" s="24"/>
      <c r="I4084" s="24">
        <v>0.37132099000000002</v>
      </c>
      <c r="J4084" s="24"/>
      <c r="K4084" s="24">
        <v>0.30675554999999999</v>
      </c>
      <c r="L4084" s="24"/>
      <c r="M4084" s="24">
        <v>0.22105409000000001</v>
      </c>
      <c r="N4084" s="24"/>
    </row>
    <row r="4085" spans="2:14" ht="16" x14ac:dyDescent="0.2">
      <c r="B4085" s="24">
        <v>815.61</v>
      </c>
      <c r="C4085" s="24">
        <v>0.78736574999999998</v>
      </c>
      <c r="D4085" s="24"/>
      <c r="E4085" s="24">
        <v>0.62374337000000002</v>
      </c>
      <c r="F4085" s="24"/>
      <c r="G4085" s="24">
        <v>0.57705200000000001</v>
      </c>
      <c r="H4085" s="24"/>
      <c r="I4085" s="24">
        <v>0.37111814999999998</v>
      </c>
      <c r="J4085" s="24"/>
      <c r="K4085" s="24">
        <v>0.30646090999999998</v>
      </c>
      <c r="L4085" s="24"/>
      <c r="M4085" s="24">
        <v>0.22102118000000001</v>
      </c>
      <c r="N4085" s="24"/>
    </row>
    <row r="4086" spans="2:14" ht="16" x14ac:dyDescent="0.2">
      <c r="B4086" s="24">
        <v>815.81</v>
      </c>
      <c r="C4086" s="24">
        <v>0.78642106000000001</v>
      </c>
      <c r="D4086" s="24"/>
      <c r="E4086" s="24">
        <v>0.62312294999999995</v>
      </c>
      <c r="F4086" s="24"/>
      <c r="G4086" s="24">
        <v>0.57620455000000004</v>
      </c>
      <c r="H4086" s="24"/>
      <c r="I4086" s="24">
        <v>0.37030529000000001</v>
      </c>
      <c r="J4086" s="24"/>
      <c r="K4086" s="24">
        <v>0.30608560000000001</v>
      </c>
      <c r="L4086" s="24"/>
      <c r="M4086" s="24">
        <v>0.22054080000000001</v>
      </c>
      <c r="N4086" s="24"/>
    </row>
    <row r="4087" spans="2:14" ht="16" x14ac:dyDescent="0.2">
      <c r="B4087" s="24">
        <v>816.01</v>
      </c>
      <c r="C4087" s="24">
        <v>0.78599892999999998</v>
      </c>
      <c r="D4087" s="24"/>
      <c r="E4087" s="24">
        <v>0.62230028999999998</v>
      </c>
      <c r="F4087" s="24"/>
      <c r="G4087" s="24">
        <v>0.57488375999999997</v>
      </c>
      <c r="H4087" s="24"/>
      <c r="I4087" s="24">
        <v>0.36938151000000002</v>
      </c>
      <c r="J4087" s="24"/>
      <c r="K4087" s="24">
        <v>0.30557464000000001</v>
      </c>
      <c r="L4087" s="24"/>
      <c r="M4087" s="24">
        <v>0.22008505</v>
      </c>
      <c r="N4087" s="24"/>
    </row>
    <row r="4088" spans="2:14" ht="16" x14ac:dyDescent="0.2">
      <c r="B4088" s="24">
        <v>816.21</v>
      </c>
      <c r="C4088" s="24">
        <v>0.7857596</v>
      </c>
      <c r="D4088" s="24"/>
      <c r="E4088" s="24">
        <v>0.62188049999999995</v>
      </c>
      <c r="F4088" s="24"/>
      <c r="G4088" s="24">
        <v>0.57431343999999995</v>
      </c>
      <c r="H4088" s="24"/>
      <c r="I4088" s="24">
        <v>0.36919921999999999</v>
      </c>
      <c r="J4088" s="24"/>
      <c r="K4088" s="24">
        <v>0.30544573000000003</v>
      </c>
      <c r="L4088" s="24"/>
      <c r="M4088" s="24">
        <v>0.22003554</v>
      </c>
      <c r="N4088" s="24"/>
    </row>
    <row r="4089" spans="2:14" ht="16" x14ac:dyDescent="0.2">
      <c r="B4089" s="24">
        <v>816.41</v>
      </c>
      <c r="C4089" s="24">
        <v>0.78461636999999995</v>
      </c>
      <c r="D4089" s="24"/>
      <c r="E4089" s="24">
        <v>0.62146469000000004</v>
      </c>
      <c r="F4089" s="24"/>
      <c r="G4089" s="24">
        <v>0.57333968999999996</v>
      </c>
      <c r="H4089" s="24"/>
      <c r="I4089" s="24">
        <v>0.36852263000000002</v>
      </c>
      <c r="J4089" s="24"/>
      <c r="K4089" s="24">
        <v>0.30452032000000001</v>
      </c>
      <c r="L4089" s="24"/>
      <c r="M4089" s="24">
        <v>0.21940866000000001</v>
      </c>
      <c r="N4089" s="24"/>
    </row>
    <row r="4090" spans="2:14" ht="16" x14ac:dyDescent="0.2">
      <c r="B4090" s="24">
        <v>816.61</v>
      </c>
      <c r="C4090" s="24">
        <v>0.78361749999999997</v>
      </c>
      <c r="D4090" s="24"/>
      <c r="E4090" s="24">
        <v>0.62086949999999996</v>
      </c>
      <c r="F4090" s="24"/>
      <c r="G4090" s="24">
        <v>0.57247950999999997</v>
      </c>
      <c r="H4090" s="24"/>
      <c r="I4090" s="24">
        <v>0.36866848000000002</v>
      </c>
      <c r="J4090" s="24"/>
      <c r="K4090" s="24">
        <v>0.30421914</v>
      </c>
      <c r="L4090" s="24"/>
      <c r="M4090" s="24">
        <v>0.21931192999999999</v>
      </c>
      <c r="N4090" s="24"/>
    </row>
    <row r="4091" spans="2:14" ht="16" x14ac:dyDescent="0.2">
      <c r="B4091" s="24">
        <v>816.81</v>
      </c>
      <c r="C4091" s="24">
        <v>0.78286489000000004</v>
      </c>
      <c r="D4091" s="24"/>
      <c r="E4091" s="24">
        <v>0.62004886000000003</v>
      </c>
      <c r="F4091" s="24"/>
      <c r="G4091" s="24">
        <v>0.57144136999999995</v>
      </c>
      <c r="H4091" s="24"/>
      <c r="I4091" s="24">
        <v>0.36810198</v>
      </c>
      <c r="J4091" s="24"/>
      <c r="K4091" s="24">
        <v>0.30352792000000001</v>
      </c>
      <c r="L4091" s="24"/>
      <c r="M4091" s="24">
        <v>0.21872794000000001</v>
      </c>
      <c r="N4091" s="24"/>
    </row>
    <row r="4092" spans="2:14" ht="16" x14ac:dyDescent="0.2">
      <c r="B4092" s="24">
        <v>817.01</v>
      </c>
      <c r="C4092" s="24">
        <v>0.78269454000000005</v>
      </c>
      <c r="D4092" s="24"/>
      <c r="E4092" s="24">
        <v>0.61983065999999998</v>
      </c>
      <c r="F4092" s="24"/>
      <c r="G4092" s="24">
        <v>0.57132073000000005</v>
      </c>
      <c r="H4092" s="24"/>
      <c r="I4092" s="24">
        <v>0.36835324000000003</v>
      </c>
      <c r="J4092" s="24"/>
      <c r="K4092" s="24">
        <v>0.30350091000000001</v>
      </c>
      <c r="L4092" s="24"/>
      <c r="M4092" s="24">
        <v>0.21845073000000001</v>
      </c>
      <c r="N4092" s="24"/>
    </row>
    <row r="4093" spans="2:14" ht="16" x14ac:dyDescent="0.2">
      <c r="B4093" s="24">
        <v>817.21</v>
      </c>
      <c r="C4093" s="24">
        <v>0.78200044999999996</v>
      </c>
      <c r="D4093" s="24"/>
      <c r="E4093" s="24">
        <v>0.61939367000000001</v>
      </c>
      <c r="F4093" s="24"/>
      <c r="G4093" s="24">
        <v>0.57033880000000003</v>
      </c>
      <c r="H4093" s="24"/>
      <c r="I4093" s="24">
        <v>0.36786414000000001</v>
      </c>
      <c r="J4093" s="24"/>
      <c r="K4093" s="24">
        <v>0.30333599</v>
      </c>
      <c r="L4093" s="24"/>
      <c r="M4093" s="24">
        <v>0.21812960000000001</v>
      </c>
      <c r="N4093" s="24"/>
    </row>
    <row r="4094" spans="2:14" ht="16" x14ac:dyDescent="0.2">
      <c r="B4094" s="24">
        <v>817.41</v>
      </c>
      <c r="C4094" s="24">
        <v>0.78177739000000002</v>
      </c>
      <c r="D4094" s="24"/>
      <c r="E4094" s="24">
        <v>0.61915381000000003</v>
      </c>
      <c r="F4094" s="24"/>
      <c r="G4094" s="24">
        <v>0.56940281000000004</v>
      </c>
      <c r="H4094" s="24"/>
      <c r="I4094" s="24">
        <v>0.36757102000000003</v>
      </c>
      <c r="J4094" s="24"/>
      <c r="K4094" s="24">
        <v>0.30321162000000002</v>
      </c>
      <c r="L4094" s="24"/>
      <c r="M4094" s="24">
        <v>0.21822337</v>
      </c>
      <c r="N4094" s="24"/>
    </row>
    <row r="4095" spans="2:14" ht="16" x14ac:dyDescent="0.2">
      <c r="B4095" s="24">
        <v>817.61</v>
      </c>
      <c r="C4095" s="24">
        <v>0.78109132999999997</v>
      </c>
      <c r="D4095" s="24"/>
      <c r="E4095" s="24">
        <v>0.61888094000000005</v>
      </c>
      <c r="F4095" s="24"/>
      <c r="G4095" s="24">
        <v>0.56910468000000003</v>
      </c>
      <c r="H4095" s="24"/>
      <c r="I4095" s="24">
        <v>0.36730796999999998</v>
      </c>
      <c r="J4095" s="24"/>
      <c r="K4095" s="24">
        <v>0.30276091999999999</v>
      </c>
      <c r="L4095" s="24"/>
      <c r="M4095" s="24">
        <v>0.21770961</v>
      </c>
      <c r="N4095" s="24"/>
    </row>
    <row r="4096" spans="2:14" ht="16" x14ac:dyDescent="0.2">
      <c r="B4096" s="24">
        <v>817.81</v>
      </c>
      <c r="C4096" s="24">
        <v>0.78121072000000003</v>
      </c>
      <c r="D4096" s="24"/>
      <c r="E4096" s="24">
        <v>0.61882868000000002</v>
      </c>
      <c r="F4096" s="24"/>
      <c r="G4096" s="24">
        <v>0.56870023000000003</v>
      </c>
      <c r="H4096" s="24"/>
      <c r="I4096" s="24">
        <v>0.36772011999999998</v>
      </c>
      <c r="J4096" s="24"/>
      <c r="K4096" s="24">
        <v>0.30311101000000001</v>
      </c>
      <c r="L4096" s="24"/>
      <c r="M4096" s="24">
        <v>0.21846856000000001</v>
      </c>
      <c r="N4096" s="24"/>
    </row>
    <row r="4097" spans="2:14" ht="16" x14ac:dyDescent="0.2">
      <c r="B4097" s="24">
        <v>818.01</v>
      </c>
      <c r="C4097" s="24">
        <v>0.78042131000000003</v>
      </c>
      <c r="D4097" s="24"/>
      <c r="E4097" s="24">
        <v>0.61821373000000002</v>
      </c>
      <c r="F4097" s="24"/>
      <c r="G4097" s="24">
        <v>0.56814315000000004</v>
      </c>
      <c r="H4097" s="24"/>
      <c r="I4097" s="24">
        <v>0.36713078999999998</v>
      </c>
      <c r="J4097" s="24"/>
      <c r="K4097" s="24">
        <v>0.30258351999999999</v>
      </c>
      <c r="L4097" s="24"/>
      <c r="M4097" s="24">
        <v>0.21797932</v>
      </c>
      <c r="N4097" s="24"/>
    </row>
    <row r="4098" spans="2:14" ht="16" x14ac:dyDescent="0.2">
      <c r="B4098" s="24">
        <v>818.21</v>
      </c>
      <c r="C4098" s="24">
        <v>0.77948583999999999</v>
      </c>
      <c r="D4098" s="24"/>
      <c r="E4098" s="24">
        <v>0.61793882</v>
      </c>
      <c r="F4098" s="24"/>
      <c r="G4098" s="24">
        <v>0.56820704</v>
      </c>
      <c r="H4098" s="24"/>
      <c r="I4098" s="24">
        <v>0.36735872000000003</v>
      </c>
      <c r="J4098" s="24"/>
      <c r="K4098" s="24">
        <v>0.30275347000000002</v>
      </c>
      <c r="L4098" s="24"/>
      <c r="M4098" s="24">
        <v>0.21807415999999999</v>
      </c>
      <c r="N4098" s="24"/>
    </row>
    <row r="4099" spans="2:14" ht="16" x14ac:dyDescent="0.2">
      <c r="B4099" s="24">
        <v>818.41</v>
      </c>
      <c r="C4099" s="24">
        <v>0.77869599</v>
      </c>
      <c r="D4099" s="24"/>
      <c r="E4099" s="24">
        <v>0.61738229</v>
      </c>
      <c r="F4099" s="24"/>
      <c r="G4099" s="24">
        <v>0.56792756</v>
      </c>
      <c r="H4099" s="24"/>
      <c r="I4099" s="24">
        <v>0.36720833000000003</v>
      </c>
      <c r="J4099" s="24"/>
      <c r="K4099" s="24">
        <v>0.30203235</v>
      </c>
      <c r="L4099" s="24"/>
      <c r="M4099" s="24">
        <v>0.21838009</v>
      </c>
      <c r="N4099" s="24"/>
    </row>
    <row r="4100" spans="2:14" ht="16" x14ac:dyDescent="0.2">
      <c r="B4100" s="24">
        <v>818.61</v>
      </c>
      <c r="C4100" s="24">
        <v>0.77812877999999996</v>
      </c>
      <c r="D4100" s="24"/>
      <c r="E4100" s="24">
        <v>0.61709192999999996</v>
      </c>
      <c r="F4100" s="24"/>
      <c r="G4100" s="24">
        <v>0.56816283999999995</v>
      </c>
      <c r="H4100" s="24"/>
      <c r="I4100" s="24">
        <v>0.36727504</v>
      </c>
      <c r="J4100" s="24"/>
      <c r="K4100" s="24">
        <v>0.30211545000000001</v>
      </c>
      <c r="L4100" s="24"/>
      <c r="M4100" s="24">
        <v>0.21849292000000001</v>
      </c>
      <c r="N4100" s="24"/>
    </row>
    <row r="4101" spans="2:14" ht="16" x14ac:dyDescent="0.2">
      <c r="B4101" s="24">
        <v>818.81</v>
      </c>
      <c r="C4101" s="24">
        <v>0.77820533999999997</v>
      </c>
      <c r="D4101" s="24"/>
      <c r="E4101" s="24">
        <v>0.61669384000000005</v>
      </c>
      <c r="F4101" s="24"/>
      <c r="G4101" s="24">
        <v>0.56828955999999997</v>
      </c>
      <c r="H4101" s="24"/>
      <c r="I4101" s="24">
        <v>0.36745291000000002</v>
      </c>
      <c r="J4101" s="24"/>
      <c r="K4101" s="24">
        <v>0.30218196000000003</v>
      </c>
      <c r="L4101" s="24"/>
      <c r="M4101" s="24">
        <v>0.21914243999999999</v>
      </c>
      <c r="N4101" s="24"/>
    </row>
    <row r="4102" spans="2:14" ht="16" x14ac:dyDescent="0.2">
      <c r="B4102" s="24">
        <v>819.01</v>
      </c>
      <c r="C4102" s="24">
        <v>0.77765229000000002</v>
      </c>
      <c r="D4102" s="24"/>
      <c r="E4102" s="24">
        <v>0.61573292999999996</v>
      </c>
      <c r="F4102" s="24"/>
      <c r="G4102" s="24">
        <v>0.56782315999999999</v>
      </c>
      <c r="H4102" s="24"/>
      <c r="I4102" s="24">
        <v>0.36726434000000002</v>
      </c>
      <c r="J4102" s="24"/>
      <c r="K4102" s="24">
        <v>0.30214105000000002</v>
      </c>
      <c r="L4102" s="24"/>
      <c r="M4102" s="24">
        <v>0.21867639</v>
      </c>
      <c r="N4102" s="24"/>
    </row>
    <row r="4103" spans="2:14" ht="16" x14ac:dyDescent="0.2">
      <c r="B4103" s="24">
        <v>819.21</v>
      </c>
      <c r="C4103" s="24">
        <v>0.77710497000000001</v>
      </c>
      <c r="D4103" s="24"/>
      <c r="E4103" s="24">
        <v>0.61501130999999998</v>
      </c>
      <c r="F4103" s="24"/>
      <c r="G4103" s="24">
        <v>0.56745484999999996</v>
      </c>
      <c r="H4103" s="24"/>
      <c r="I4103" s="24">
        <v>0.36694654999999998</v>
      </c>
      <c r="J4103" s="24"/>
      <c r="K4103" s="24">
        <v>0.30205377</v>
      </c>
      <c r="L4103" s="24"/>
      <c r="M4103" s="24">
        <v>0.21879456</v>
      </c>
      <c r="N4103" s="24"/>
    </row>
    <row r="4104" spans="2:14" ht="16" x14ac:dyDescent="0.2">
      <c r="B4104" s="24">
        <v>819.41</v>
      </c>
      <c r="C4104" s="24">
        <v>0.77645918000000003</v>
      </c>
      <c r="D4104" s="24"/>
      <c r="E4104" s="24">
        <v>0.61431111999999999</v>
      </c>
      <c r="F4104" s="24"/>
      <c r="G4104" s="24">
        <v>0.56686453000000003</v>
      </c>
      <c r="H4104" s="24"/>
      <c r="I4104" s="24">
        <v>0.36599946</v>
      </c>
      <c r="J4104" s="24"/>
      <c r="K4104" s="24">
        <v>0.30192413000000001</v>
      </c>
      <c r="L4104" s="24"/>
      <c r="M4104" s="24">
        <v>0.21855437</v>
      </c>
      <c r="N4104" s="24"/>
    </row>
    <row r="4105" spans="2:14" ht="16" x14ac:dyDescent="0.2">
      <c r="B4105" s="24">
        <v>819.61</v>
      </c>
      <c r="C4105" s="24">
        <v>0.77529241999999998</v>
      </c>
      <c r="D4105" s="24"/>
      <c r="E4105" s="24">
        <v>0.61347576000000004</v>
      </c>
      <c r="F4105" s="24"/>
      <c r="G4105" s="24">
        <v>0.56677226999999997</v>
      </c>
      <c r="H4105" s="24"/>
      <c r="I4105" s="24">
        <v>0.36541998999999997</v>
      </c>
      <c r="J4105" s="24"/>
      <c r="K4105" s="24">
        <v>0.30165644000000003</v>
      </c>
      <c r="L4105" s="24"/>
      <c r="M4105" s="24">
        <v>0.21839949</v>
      </c>
      <c r="N4105" s="24"/>
    </row>
    <row r="4106" spans="2:14" ht="16" x14ac:dyDescent="0.2">
      <c r="B4106" s="24">
        <v>819.81</v>
      </c>
      <c r="C4106" s="24">
        <v>0.77457419000000005</v>
      </c>
      <c r="D4106" s="24"/>
      <c r="E4106" s="24">
        <v>0.61283096999999997</v>
      </c>
      <c r="F4106" s="24"/>
      <c r="G4106" s="24">
        <v>0.56607753000000005</v>
      </c>
      <c r="H4106" s="24"/>
      <c r="I4106" s="24">
        <v>0.36463704000000002</v>
      </c>
      <c r="J4106" s="24"/>
      <c r="K4106" s="24">
        <v>0.30137237</v>
      </c>
      <c r="L4106" s="24"/>
      <c r="M4106" s="24">
        <v>0.21788398</v>
      </c>
      <c r="N4106" s="24"/>
    </row>
    <row r="4107" spans="2:14" ht="16" x14ac:dyDescent="0.2">
      <c r="B4107" s="24">
        <v>820.01</v>
      </c>
      <c r="C4107" s="24">
        <v>0.77395586000000005</v>
      </c>
      <c r="D4107" s="24"/>
      <c r="E4107" s="24">
        <v>0.61176459999999999</v>
      </c>
      <c r="F4107" s="24"/>
      <c r="G4107" s="24">
        <v>0.56523663000000002</v>
      </c>
      <c r="H4107" s="24"/>
      <c r="I4107" s="24">
        <v>0.36394389999999999</v>
      </c>
      <c r="J4107" s="24"/>
      <c r="K4107" s="24">
        <v>0.30108815</v>
      </c>
      <c r="L4107" s="24"/>
      <c r="M4107" s="24">
        <v>0.21740003999999999</v>
      </c>
      <c r="N4107" s="24"/>
    </row>
    <row r="4108" spans="2:14" ht="16" x14ac:dyDescent="0.2">
      <c r="B4108" s="24">
        <v>820.21</v>
      </c>
      <c r="C4108" s="24">
        <v>0.77352717999999998</v>
      </c>
      <c r="D4108" s="24"/>
      <c r="E4108" s="24">
        <v>0.61148517000000002</v>
      </c>
      <c r="F4108" s="24"/>
      <c r="G4108" s="24">
        <v>0.56507715999999997</v>
      </c>
      <c r="H4108" s="24"/>
      <c r="I4108" s="24">
        <v>0.36397650999999998</v>
      </c>
      <c r="J4108" s="24"/>
      <c r="K4108" s="24">
        <v>0.30118163999999997</v>
      </c>
      <c r="L4108" s="24"/>
      <c r="M4108" s="24">
        <v>0.21678106999999999</v>
      </c>
      <c r="N4108" s="24"/>
    </row>
    <row r="4109" spans="2:14" ht="16" x14ac:dyDescent="0.2">
      <c r="B4109" s="24">
        <v>820.41</v>
      </c>
      <c r="C4109" s="24">
        <v>0.77249831999999996</v>
      </c>
      <c r="D4109" s="24"/>
      <c r="E4109" s="24">
        <v>0.61072990999999999</v>
      </c>
      <c r="F4109" s="24"/>
      <c r="G4109" s="24">
        <v>0.56450060999999996</v>
      </c>
      <c r="H4109" s="24"/>
      <c r="I4109" s="24">
        <v>0.36379871000000003</v>
      </c>
      <c r="J4109" s="24"/>
      <c r="K4109" s="24">
        <v>0.30083322000000001</v>
      </c>
      <c r="L4109" s="24"/>
      <c r="M4109" s="24">
        <v>0.21603022999999999</v>
      </c>
      <c r="N4109" s="24"/>
    </row>
    <row r="4110" spans="2:14" ht="16" x14ac:dyDescent="0.2">
      <c r="B4110" s="24">
        <v>820.61</v>
      </c>
      <c r="C4110" s="24">
        <v>0.77207101</v>
      </c>
      <c r="D4110" s="24"/>
      <c r="E4110" s="24">
        <v>0.61003081999999997</v>
      </c>
      <c r="F4110" s="24"/>
      <c r="G4110" s="24">
        <v>0.56370819999999999</v>
      </c>
      <c r="H4110" s="24"/>
      <c r="I4110" s="24">
        <v>0.36362844999999999</v>
      </c>
      <c r="J4110" s="24"/>
      <c r="K4110" s="24">
        <v>0.30061009</v>
      </c>
      <c r="L4110" s="24"/>
      <c r="M4110" s="24">
        <v>0.21531371999999999</v>
      </c>
      <c r="N4110" s="24"/>
    </row>
    <row r="4111" spans="2:14" ht="16" x14ac:dyDescent="0.2">
      <c r="B4111" s="24">
        <v>820.81</v>
      </c>
      <c r="C4111" s="24">
        <v>0.77172627999999999</v>
      </c>
      <c r="D4111" s="24"/>
      <c r="E4111" s="24">
        <v>0.60956906</v>
      </c>
      <c r="F4111" s="24"/>
      <c r="G4111" s="24">
        <v>0.56333339000000004</v>
      </c>
      <c r="H4111" s="24"/>
      <c r="I4111" s="24">
        <v>0.36313758000000002</v>
      </c>
      <c r="J4111" s="24"/>
      <c r="K4111" s="24">
        <v>0.30026471999999998</v>
      </c>
      <c r="L4111" s="24"/>
      <c r="M4111" s="24">
        <v>0.21466732999999999</v>
      </c>
      <c r="N4111" s="24"/>
    </row>
    <row r="4112" spans="2:14" ht="16" x14ac:dyDescent="0.2">
      <c r="B4112" s="24">
        <v>821.01</v>
      </c>
      <c r="C4112" s="24">
        <v>0.77128423000000002</v>
      </c>
      <c r="D4112" s="24"/>
      <c r="E4112" s="24">
        <v>0.60913788000000002</v>
      </c>
      <c r="F4112" s="24"/>
      <c r="G4112" s="24">
        <v>0.56286013000000001</v>
      </c>
      <c r="H4112" s="24"/>
      <c r="I4112" s="24">
        <v>0.36277969999999998</v>
      </c>
      <c r="J4112" s="24"/>
      <c r="K4112" s="24">
        <v>0.30016725</v>
      </c>
      <c r="L4112" s="24"/>
      <c r="M4112" s="24">
        <v>0.21442396999999999</v>
      </c>
      <c r="N4112" s="24"/>
    </row>
    <row r="4113" spans="2:14" ht="16" x14ac:dyDescent="0.2">
      <c r="B4113" s="24">
        <v>821.21</v>
      </c>
      <c r="C4113" s="24">
        <v>0.77068088999999995</v>
      </c>
      <c r="D4113" s="24"/>
      <c r="E4113" s="24">
        <v>0.60904528000000002</v>
      </c>
      <c r="F4113" s="24"/>
      <c r="G4113" s="24">
        <v>0.56211568999999995</v>
      </c>
      <c r="H4113" s="24"/>
      <c r="I4113" s="24">
        <v>0.36223904000000001</v>
      </c>
      <c r="J4113" s="24"/>
      <c r="K4113" s="24">
        <v>0.30013303000000002</v>
      </c>
      <c r="L4113" s="24"/>
      <c r="M4113" s="24">
        <v>0.21457499999999999</v>
      </c>
      <c r="N4113" s="24"/>
    </row>
    <row r="4114" spans="2:14" ht="16" x14ac:dyDescent="0.2">
      <c r="B4114" s="24">
        <v>821.41</v>
      </c>
      <c r="C4114" s="24">
        <v>0.77036981999999998</v>
      </c>
      <c r="D4114" s="24"/>
      <c r="E4114" s="24">
        <v>0.60854260000000004</v>
      </c>
      <c r="F4114" s="24"/>
      <c r="G4114" s="24">
        <v>0.56150902000000003</v>
      </c>
      <c r="H4114" s="24"/>
      <c r="I4114" s="24">
        <v>0.36181108000000001</v>
      </c>
      <c r="J4114" s="24"/>
      <c r="K4114" s="24">
        <v>0.29955503999999999</v>
      </c>
      <c r="L4114" s="24"/>
      <c r="M4114" s="24">
        <v>0.21449203</v>
      </c>
      <c r="N4114" s="24"/>
    </row>
    <row r="4115" spans="2:14" ht="16" x14ac:dyDescent="0.2">
      <c r="B4115" s="24">
        <v>821.61</v>
      </c>
      <c r="C4115" s="24">
        <v>0.76954438999999997</v>
      </c>
      <c r="D4115" s="24"/>
      <c r="E4115" s="24">
        <v>0.60810505999999998</v>
      </c>
      <c r="F4115" s="24"/>
      <c r="G4115" s="24">
        <v>0.56127073000000005</v>
      </c>
      <c r="H4115" s="24"/>
      <c r="I4115" s="24">
        <v>0.36172100000000001</v>
      </c>
      <c r="J4115" s="24"/>
      <c r="K4115" s="24">
        <v>0.29899448000000001</v>
      </c>
      <c r="L4115" s="24"/>
      <c r="M4115" s="24">
        <v>0.21465777</v>
      </c>
      <c r="N4115" s="24"/>
    </row>
    <row r="4116" spans="2:14" ht="16" x14ac:dyDescent="0.2">
      <c r="B4116" s="24">
        <v>821.81</v>
      </c>
      <c r="C4116" s="24">
        <v>0.76915559</v>
      </c>
      <c r="D4116" s="24"/>
      <c r="E4116" s="24">
        <v>0.60788359000000003</v>
      </c>
      <c r="F4116" s="24"/>
      <c r="G4116" s="24">
        <v>0.56139897000000005</v>
      </c>
      <c r="H4116" s="24"/>
      <c r="I4116" s="24">
        <v>0.3618827</v>
      </c>
      <c r="J4116" s="24"/>
      <c r="K4116" s="24">
        <v>0.29898520000000001</v>
      </c>
      <c r="L4116" s="24"/>
      <c r="M4116" s="24">
        <v>0.21508807999999999</v>
      </c>
      <c r="N4116" s="24"/>
    </row>
    <row r="4117" spans="2:14" ht="16" x14ac:dyDescent="0.2">
      <c r="B4117" s="24">
        <v>822.01</v>
      </c>
      <c r="C4117" s="24">
        <v>0.76829839</v>
      </c>
      <c r="D4117" s="24"/>
      <c r="E4117" s="24">
        <v>0.60771869999999995</v>
      </c>
      <c r="F4117" s="24"/>
      <c r="G4117" s="24">
        <v>0.56095479000000004</v>
      </c>
      <c r="H4117" s="24"/>
      <c r="I4117" s="24">
        <v>0.36149518000000003</v>
      </c>
      <c r="J4117" s="24"/>
      <c r="K4117" s="24">
        <v>0.2986548</v>
      </c>
      <c r="L4117" s="24"/>
      <c r="M4117" s="24">
        <v>0.21468493999999999</v>
      </c>
      <c r="N4117" s="24"/>
    </row>
    <row r="4118" spans="2:14" ht="16" x14ac:dyDescent="0.2">
      <c r="B4118" s="24">
        <v>822.21</v>
      </c>
      <c r="C4118" s="24">
        <v>0.76816077000000005</v>
      </c>
      <c r="D4118" s="24"/>
      <c r="E4118" s="24">
        <v>0.60783586000000001</v>
      </c>
      <c r="F4118" s="24"/>
      <c r="G4118" s="24">
        <v>0.56109136999999998</v>
      </c>
      <c r="H4118" s="24"/>
      <c r="I4118" s="24">
        <v>0.36198915999999998</v>
      </c>
      <c r="J4118" s="24"/>
      <c r="K4118" s="24">
        <v>0.29898707000000002</v>
      </c>
      <c r="L4118" s="24"/>
      <c r="M4118" s="24">
        <v>0.21544016999999999</v>
      </c>
      <c r="N4118" s="24"/>
    </row>
    <row r="4119" spans="2:14" ht="16" x14ac:dyDescent="0.2">
      <c r="B4119" s="24">
        <v>822.41</v>
      </c>
      <c r="C4119" s="24">
        <v>0.76745326000000003</v>
      </c>
      <c r="D4119" s="24"/>
      <c r="E4119" s="24">
        <v>0.60760544999999999</v>
      </c>
      <c r="F4119" s="24"/>
      <c r="G4119" s="24">
        <v>0.56049769999999999</v>
      </c>
      <c r="H4119" s="24"/>
      <c r="I4119" s="24">
        <v>0.36144504999999999</v>
      </c>
      <c r="J4119" s="24"/>
      <c r="K4119" s="24">
        <v>0.29837332</v>
      </c>
      <c r="L4119" s="24"/>
      <c r="M4119" s="24">
        <v>0.21548085</v>
      </c>
      <c r="N4119" s="24"/>
    </row>
    <row r="4120" spans="2:14" ht="16" x14ac:dyDescent="0.2">
      <c r="B4120" s="24">
        <v>822.61</v>
      </c>
      <c r="C4120" s="24">
        <v>0.76687413000000004</v>
      </c>
      <c r="D4120" s="24"/>
      <c r="E4120" s="24">
        <v>0.60703249000000004</v>
      </c>
      <c r="F4120" s="24"/>
      <c r="G4120" s="24">
        <v>0.56014724999999999</v>
      </c>
      <c r="H4120" s="24"/>
      <c r="I4120" s="24">
        <v>0.36115976999999999</v>
      </c>
      <c r="J4120" s="24"/>
      <c r="K4120" s="24">
        <v>0.29813877</v>
      </c>
      <c r="L4120" s="24"/>
      <c r="M4120" s="24">
        <v>0.21566548999999999</v>
      </c>
      <c r="N4120" s="24"/>
    </row>
    <row r="4121" spans="2:14" ht="16" x14ac:dyDescent="0.2">
      <c r="B4121" s="24">
        <v>822.81</v>
      </c>
      <c r="C4121" s="24">
        <v>0.76628627000000005</v>
      </c>
      <c r="D4121" s="24"/>
      <c r="E4121" s="24">
        <v>0.60634829000000001</v>
      </c>
      <c r="F4121" s="24"/>
      <c r="G4121" s="24">
        <v>0.55918102000000003</v>
      </c>
      <c r="H4121" s="24"/>
      <c r="I4121" s="24">
        <v>0.36066665999999997</v>
      </c>
      <c r="J4121" s="24"/>
      <c r="K4121" s="24">
        <v>0.29774119999999998</v>
      </c>
      <c r="L4121" s="24"/>
      <c r="M4121" s="24">
        <v>0.216086</v>
      </c>
      <c r="N4121" s="24"/>
    </row>
    <row r="4122" spans="2:14" ht="16" x14ac:dyDescent="0.2">
      <c r="B4122" s="24">
        <v>823.01</v>
      </c>
      <c r="C4122" s="24">
        <v>0.76519731000000002</v>
      </c>
      <c r="D4122" s="24"/>
      <c r="E4122" s="24">
        <v>0.60595463999999999</v>
      </c>
      <c r="F4122" s="24"/>
      <c r="G4122" s="24">
        <v>0.55866057999999996</v>
      </c>
      <c r="H4122" s="24"/>
      <c r="I4122" s="24">
        <v>0.36030425999999999</v>
      </c>
      <c r="J4122" s="24"/>
      <c r="K4122" s="24">
        <v>0.29754775999999999</v>
      </c>
      <c r="L4122" s="24"/>
      <c r="M4122" s="24">
        <v>0.21584095</v>
      </c>
      <c r="N4122" s="24"/>
    </row>
    <row r="4123" spans="2:14" ht="16" x14ac:dyDescent="0.2">
      <c r="B4123" s="24">
        <v>823.21</v>
      </c>
      <c r="C4123" s="24">
        <v>0.76491693999999999</v>
      </c>
      <c r="D4123" s="24"/>
      <c r="E4123" s="24">
        <v>0.60577440999999999</v>
      </c>
      <c r="F4123" s="24"/>
      <c r="G4123" s="24">
        <v>0.5586238</v>
      </c>
      <c r="H4123" s="24"/>
      <c r="I4123" s="24">
        <v>0.35971335999999998</v>
      </c>
      <c r="J4123" s="24"/>
      <c r="K4123" s="24">
        <v>0.29729178000000001</v>
      </c>
      <c r="L4123" s="24"/>
      <c r="M4123" s="24">
        <v>0.21601551999999999</v>
      </c>
      <c r="N4123" s="24"/>
    </row>
    <row r="4124" spans="2:14" ht="16" x14ac:dyDescent="0.2">
      <c r="B4124" s="24">
        <v>823.41</v>
      </c>
      <c r="C4124" s="24">
        <v>0.76427471000000002</v>
      </c>
      <c r="D4124" s="24"/>
      <c r="E4124" s="24">
        <v>0.60481861000000003</v>
      </c>
      <c r="F4124" s="24"/>
      <c r="G4124" s="24">
        <v>0.55810194000000002</v>
      </c>
      <c r="H4124" s="24"/>
      <c r="I4124" s="24">
        <v>0.35887363999999999</v>
      </c>
      <c r="J4124" s="24"/>
      <c r="K4124" s="24">
        <v>0.29708498999999999</v>
      </c>
      <c r="L4124" s="24"/>
      <c r="M4124" s="24">
        <v>0.21562972</v>
      </c>
      <c r="N4124" s="24"/>
    </row>
    <row r="4125" spans="2:14" ht="16" x14ac:dyDescent="0.2">
      <c r="B4125" s="24">
        <v>823.61</v>
      </c>
      <c r="C4125" s="24">
        <v>0.76362693999999998</v>
      </c>
      <c r="D4125" s="24"/>
      <c r="E4125" s="24">
        <v>0.60416146000000004</v>
      </c>
      <c r="F4125" s="24"/>
      <c r="G4125" s="24">
        <v>0.55799195999999995</v>
      </c>
      <c r="H4125" s="24"/>
      <c r="I4125" s="24">
        <v>0.35874872000000002</v>
      </c>
      <c r="J4125" s="24"/>
      <c r="K4125" s="24">
        <v>0.29673170999999998</v>
      </c>
      <c r="L4125" s="24"/>
      <c r="M4125" s="24">
        <v>0.21541950000000001</v>
      </c>
      <c r="N4125" s="24"/>
    </row>
    <row r="4126" spans="2:14" ht="16" x14ac:dyDescent="0.2">
      <c r="B4126" s="24">
        <v>823.81</v>
      </c>
      <c r="C4126" s="24">
        <v>0.76309145</v>
      </c>
      <c r="D4126" s="24"/>
      <c r="E4126" s="24">
        <v>0.60324820000000001</v>
      </c>
      <c r="F4126" s="24"/>
      <c r="G4126" s="24">
        <v>0.55764336999999997</v>
      </c>
      <c r="H4126" s="24"/>
      <c r="I4126" s="24">
        <v>0.35864562</v>
      </c>
      <c r="J4126" s="24"/>
      <c r="K4126" s="24">
        <v>0.29610525999999998</v>
      </c>
      <c r="L4126" s="24"/>
      <c r="M4126" s="24">
        <v>0.21483617999999999</v>
      </c>
      <c r="N4126" s="24"/>
    </row>
    <row r="4127" spans="2:14" ht="16" x14ac:dyDescent="0.2">
      <c r="B4127" s="24">
        <v>824.01</v>
      </c>
      <c r="C4127" s="24">
        <v>0.76271685</v>
      </c>
      <c r="D4127" s="24"/>
      <c r="E4127" s="24">
        <v>0.60296274999999999</v>
      </c>
      <c r="F4127" s="24"/>
      <c r="G4127" s="24">
        <v>0.55753405</v>
      </c>
      <c r="H4127" s="24"/>
      <c r="I4127" s="24">
        <v>0.35839768999999999</v>
      </c>
      <c r="J4127" s="24"/>
      <c r="K4127" s="24">
        <v>0.29600061999999999</v>
      </c>
      <c r="L4127" s="24"/>
      <c r="M4127" s="24">
        <v>0.21482435</v>
      </c>
      <c r="N4127" s="24"/>
    </row>
    <row r="4128" spans="2:14" ht="16" x14ac:dyDescent="0.2">
      <c r="B4128" s="24">
        <v>824.21</v>
      </c>
      <c r="C4128" s="24">
        <v>0.76193325000000001</v>
      </c>
      <c r="D4128" s="24"/>
      <c r="E4128" s="24">
        <v>0.60292568999999996</v>
      </c>
      <c r="F4128" s="24"/>
      <c r="G4128" s="24">
        <v>0.55741523999999998</v>
      </c>
      <c r="H4128" s="24"/>
      <c r="I4128" s="24">
        <v>0.35809540000000001</v>
      </c>
      <c r="J4128" s="24"/>
      <c r="K4128" s="24">
        <v>0.29549019999999998</v>
      </c>
      <c r="L4128" s="24"/>
      <c r="M4128" s="24">
        <v>0.21401271999999999</v>
      </c>
      <c r="N4128" s="24"/>
    </row>
    <row r="4129" spans="2:14" ht="16" x14ac:dyDescent="0.2">
      <c r="B4129" s="24">
        <v>824.41</v>
      </c>
      <c r="C4129" s="24">
        <v>0.76144012999999999</v>
      </c>
      <c r="D4129" s="24"/>
      <c r="E4129" s="24">
        <v>0.60263385999999997</v>
      </c>
      <c r="F4129" s="24"/>
      <c r="G4129" s="24">
        <v>0.55731123000000005</v>
      </c>
      <c r="H4129" s="24"/>
      <c r="I4129" s="24">
        <v>0.35818114000000001</v>
      </c>
      <c r="J4129" s="24"/>
      <c r="K4129" s="24">
        <v>0.29569919</v>
      </c>
      <c r="L4129" s="24"/>
      <c r="M4129" s="24">
        <v>0.21373327</v>
      </c>
      <c r="N4129" s="24"/>
    </row>
    <row r="4130" spans="2:14" ht="16" x14ac:dyDescent="0.2">
      <c r="B4130" s="24">
        <v>824.61</v>
      </c>
      <c r="C4130" s="24">
        <v>0.76136020999999998</v>
      </c>
      <c r="D4130" s="24"/>
      <c r="E4130" s="24">
        <v>0.60254118000000001</v>
      </c>
      <c r="F4130" s="24"/>
      <c r="G4130" s="24">
        <v>0.55703990000000003</v>
      </c>
      <c r="H4130" s="24"/>
      <c r="I4130" s="24">
        <v>0.35812012999999998</v>
      </c>
      <c r="J4130" s="24"/>
      <c r="K4130" s="24">
        <v>0.29578389999999999</v>
      </c>
      <c r="L4130" s="24"/>
      <c r="M4130" s="24">
        <v>0.21363412000000001</v>
      </c>
      <c r="N4130" s="24"/>
    </row>
    <row r="4131" spans="2:14" ht="16" x14ac:dyDescent="0.2">
      <c r="B4131" s="24">
        <v>824.81</v>
      </c>
      <c r="C4131" s="24">
        <v>0.76033547999999995</v>
      </c>
      <c r="D4131" s="24"/>
      <c r="E4131" s="24">
        <v>0.60170252000000002</v>
      </c>
      <c r="F4131" s="24"/>
      <c r="G4131" s="24">
        <v>0.55651826999999998</v>
      </c>
      <c r="H4131" s="24"/>
      <c r="I4131" s="24">
        <v>0.35783446000000002</v>
      </c>
      <c r="J4131" s="24"/>
      <c r="K4131" s="24">
        <v>0.29524449000000003</v>
      </c>
      <c r="L4131" s="24"/>
      <c r="M4131" s="24">
        <v>0.21332474000000001</v>
      </c>
      <c r="N4131" s="24"/>
    </row>
    <row r="4132" spans="2:14" ht="16" x14ac:dyDescent="0.2">
      <c r="B4132" s="24">
        <v>825.01</v>
      </c>
      <c r="C4132" s="24">
        <v>0.76002541999999995</v>
      </c>
      <c r="D4132" s="24"/>
      <c r="E4132" s="24">
        <v>0.60145143999999995</v>
      </c>
      <c r="F4132" s="24"/>
      <c r="G4132" s="24">
        <v>0.55636584</v>
      </c>
      <c r="H4132" s="24"/>
      <c r="I4132" s="24">
        <v>0.35785476999999999</v>
      </c>
      <c r="J4132" s="24"/>
      <c r="K4132" s="24">
        <v>0.29566147999999998</v>
      </c>
      <c r="L4132" s="24"/>
      <c r="M4132" s="24">
        <v>0.21387626000000001</v>
      </c>
      <c r="N4132" s="24"/>
    </row>
    <row r="4133" spans="2:14" ht="16" x14ac:dyDescent="0.2">
      <c r="B4133" s="24">
        <v>825.21</v>
      </c>
      <c r="C4133" s="24">
        <v>0.75959586000000001</v>
      </c>
      <c r="D4133" s="24"/>
      <c r="E4133" s="24">
        <v>0.60083872999999999</v>
      </c>
      <c r="F4133" s="24"/>
      <c r="G4133" s="24">
        <v>0.55614233999999996</v>
      </c>
      <c r="H4133" s="24"/>
      <c r="I4133" s="24">
        <v>0.35759479</v>
      </c>
      <c r="J4133" s="24"/>
      <c r="K4133" s="24">
        <v>0.29568121000000003</v>
      </c>
      <c r="L4133" s="24"/>
      <c r="M4133" s="24">
        <v>0.21392900000000001</v>
      </c>
      <c r="N4133" s="24"/>
    </row>
    <row r="4134" spans="2:14" ht="16" x14ac:dyDescent="0.2">
      <c r="B4134" s="24">
        <v>825.41</v>
      </c>
      <c r="C4134" s="24">
        <v>0.75849984000000004</v>
      </c>
      <c r="D4134" s="24"/>
      <c r="E4134" s="24">
        <v>0.59998731000000005</v>
      </c>
      <c r="F4134" s="24"/>
      <c r="G4134" s="24">
        <v>0.55574266999999999</v>
      </c>
      <c r="H4134" s="24"/>
      <c r="I4134" s="24">
        <v>0.35732551000000001</v>
      </c>
      <c r="J4134" s="24"/>
      <c r="K4134" s="24">
        <v>0.29539286999999997</v>
      </c>
      <c r="L4134" s="24"/>
      <c r="M4134" s="24">
        <v>0.21378879000000001</v>
      </c>
      <c r="N4134" s="24"/>
    </row>
    <row r="4135" spans="2:14" ht="16" x14ac:dyDescent="0.2">
      <c r="B4135" s="24">
        <v>825.61</v>
      </c>
      <c r="C4135" s="24">
        <v>0.75757728000000002</v>
      </c>
      <c r="D4135" s="24"/>
      <c r="E4135" s="24">
        <v>0.59968695000000005</v>
      </c>
      <c r="F4135" s="24"/>
      <c r="G4135" s="24">
        <v>0.55517258000000003</v>
      </c>
      <c r="H4135" s="24"/>
      <c r="I4135" s="24">
        <v>0.35703173999999999</v>
      </c>
      <c r="J4135" s="24"/>
      <c r="K4135" s="24">
        <v>0.29497822000000001</v>
      </c>
      <c r="L4135" s="24"/>
      <c r="M4135" s="24">
        <v>0.21393147000000001</v>
      </c>
      <c r="N4135" s="24"/>
    </row>
    <row r="4136" spans="2:14" ht="16" x14ac:dyDescent="0.2">
      <c r="B4136" s="24">
        <v>825.81</v>
      </c>
      <c r="C4136" s="24">
        <v>0.75681465000000003</v>
      </c>
      <c r="D4136" s="24"/>
      <c r="E4136" s="24">
        <v>0.59914319999999999</v>
      </c>
      <c r="F4136" s="24"/>
      <c r="G4136" s="24">
        <v>0.55455158999999998</v>
      </c>
      <c r="H4136" s="24"/>
      <c r="I4136" s="24">
        <v>0.35680302000000003</v>
      </c>
      <c r="J4136" s="24"/>
      <c r="K4136" s="24">
        <v>0.29491353999999997</v>
      </c>
      <c r="L4136" s="24"/>
      <c r="M4136" s="24">
        <v>0.21352027000000001</v>
      </c>
      <c r="N4136" s="24"/>
    </row>
    <row r="4137" spans="2:14" ht="16" x14ac:dyDescent="0.2">
      <c r="B4137" s="24">
        <v>826.01</v>
      </c>
      <c r="C4137" s="24">
        <v>0.75616105</v>
      </c>
      <c r="D4137" s="24"/>
      <c r="E4137" s="24">
        <v>0.59869821999999995</v>
      </c>
      <c r="F4137" s="24"/>
      <c r="G4137" s="24">
        <v>0.55393994000000002</v>
      </c>
      <c r="H4137" s="24"/>
      <c r="I4137" s="24">
        <v>0.35693000000000003</v>
      </c>
      <c r="J4137" s="24"/>
      <c r="K4137" s="24">
        <v>0.29469271000000002</v>
      </c>
      <c r="L4137" s="24"/>
      <c r="M4137" s="24">
        <v>0.21343174000000001</v>
      </c>
      <c r="N4137" s="24"/>
    </row>
    <row r="4138" spans="2:14" ht="16" x14ac:dyDescent="0.2">
      <c r="B4138" s="24">
        <v>826.21</v>
      </c>
      <c r="C4138" s="24">
        <v>0.75558753999999995</v>
      </c>
      <c r="D4138" s="24"/>
      <c r="E4138" s="24">
        <v>0.59813128000000004</v>
      </c>
      <c r="F4138" s="24"/>
      <c r="G4138" s="24">
        <v>0.55335321999999998</v>
      </c>
      <c r="H4138" s="24"/>
      <c r="I4138" s="24">
        <v>0.35669484000000001</v>
      </c>
      <c r="J4138" s="24"/>
      <c r="K4138" s="24">
        <v>0.29454694999999997</v>
      </c>
      <c r="L4138" s="24"/>
      <c r="M4138" s="24">
        <v>0.21332321000000001</v>
      </c>
      <c r="N4138" s="24"/>
    </row>
    <row r="4139" spans="2:14" ht="16" x14ac:dyDescent="0.2">
      <c r="B4139" s="24">
        <v>826.41</v>
      </c>
      <c r="C4139" s="24">
        <v>0.75484757999999996</v>
      </c>
      <c r="D4139" s="24"/>
      <c r="E4139" s="24">
        <v>0.59758544000000002</v>
      </c>
      <c r="F4139" s="24"/>
      <c r="G4139" s="24">
        <v>0.55229996999999997</v>
      </c>
      <c r="H4139" s="24"/>
      <c r="I4139" s="24">
        <v>0.35632459</v>
      </c>
      <c r="J4139" s="24"/>
      <c r="K4139" s="24">
        <v>0.29419721999999998</v>
      </c>
      <c r="L4139" s="24"/>
      <c r="M4139" s="24">
        <v>0.21320922</v>
      </c>
      <c r="N4139" s="24"/>
    </row>
    <row r="4140" spans="2:14" ht="16" x14ac:dyDescent="0.2">
      <c r="B4140" s="24">
        <v>826.61</v>
      </c>
      <c r="C4140" s="24">
        <v>0.75420635000000003</v>
      </c>
      <c r="D4140" s="24"/>
      <c r="E4140" s="24">
        <v>0.59691777000000001</v>
      </c>
      <c r="F4140" s="24"/>
      <c r="G4140" s="24">
        <v>0.55169301999999998</v>
      </c>
      <c r="H4140" s="24"/>
      <c r="I4140" s="24">
        <v>0.35603268999999999</v>
      </c>
      <c r="J4140" s="24"/>
      <c r="K4140" s="24">
        <v>0.29400063999999998</v>
      </c>
      <c r="L4140" s="24"/>
      <c r="M4140" s="24">
        <v>0.21328285999999999</v>
      </c>
      <c r="N4140" s="24"/>
    </row>
    <row r="4141" spans="2:14" ht="16" x14ac:dyDescent="0.2">
      <c r="B4141" s="24">
        <v>826.81</v>
      </c>
      <c r="C4141" s="24">
        <v>0.75363411000000002</v>
      </c>
      <c r="D4141" s="24"/>
      <c r="E4141" s="24">
        <v>0.59628981000000003</v>
      </c>
      <c r="F4141" s="24"/>
      <c r="G4141" s="24">
        <v>0.55123944999999996</v>
      </c>
      <c r="H4141" s="24"/>
      <c r="I4141" s="24">
        <v>0.35568963999999997</v>
      </c>
      <c r="J4141" s="24"/>
      <c r="K4141" s="24">
        <v>0.29363620000000001</v>
      </c>
      <c r="L4141" s="24"/>
      <c r="M4141" s="24">
        <v>0.21302672</v>
      </c>
      <c r="N4141" s="24"/>
    </row>
    <row r="4142" spans="2:14" ht="16" x14ac:dyDescent="0.2">
      <c r="B4142" s="24">
        <v>827.01</v>
      </c>
      <c r="C4142" s="24">
        <v>0.75307619999999997</v>
      </c>
      <c r="D4142" s="24"/>
      <c r="E4142" s="24">
        <v>0.59562280999999995</v>
      </c>
      <c r="F4142" s="24"/>
      <c r="G4142" s="24">
        <v>0.55060622999999997</v>
      </c>
      <c r="H4142" s="24"/>
      <c r="I4142" s="24">
        <v>0.35539979999999999</v>
      </c>
      <c r="J4142" s="24"/>
      <c r="K4142" s="24">
        <v>0.29300989999999999</v>
      </c>
      <c r="L4142" s="24"/>
      <c r="M4142" s="24">
        <v>0.21279624</v>
      </c>
      <c r="N4142" s="24"/>
    </row>
    <row r="4143" spans="2:14" ht="16" x14ac:dyDescent="0.2">
      <c r="B4143" s="24">
        <v>827.21</v>
      </c>
      <c r="C4143" s="24">
        <v>0.75290192</v>
      </c>
      <c r="D4143" s="24"/>
      <c r="E4143" s="24">
        <v>0.59500949999999997</v>
      </c>
      <c r="F4143" s="24"/>
      <c r="G4143" s="24">
        <v>0.55033852000000005</v>
      </c>
      <c r="H4143" s="24"/>
      <c r="I4143" s="24">
        <v>0.35492936000000003</v>
      </c>
      <c r="J4143" s="24"/>
      <c r="K4143" s="24">
        <v>0.29259305000000002</v>
      </c>
      <c r="L4143" s="24"/>
      <c r="M4143" s="24">
        <v>0.21262270999999999</v>
      </c>
      <c r="N4143" s="24"/>
    </row>
    <row r="4144" spans="2:14" ht="16" x14ac:dyDescent="0.2">
      <c r="B4144" s="24">
        <v>827.41</v>
      </c>
      <c r="C4144" s="24">
        <v>0.75216156999999995</v>
      </c>
      <c r="D4144" s="24"/>
      <c r="E4144" s="24">
        <v>0.59387190000000001</v>
      </c>
      <c r="F4144" s="24"/>
      <c r="G4144" s="24">
        <v>0.54942784</v>
      </c>
      <c r="H4144" s="24"/>
      <c r="I4144" s="24">
        <v>0.35427576999999999</v>
      </c>
      <c r="J4144" s="24"/>
      <c r="K4144" s="24">
        <v>0.29192800000000002</v>
      </c>
      <c r="L4144" s="24"/>
      <c r="M4144" s="24">
        <v>0.21251063000000001</v>
      </c>
      <c r="N4144" s="24"/>
    </row>
    <row r="4145" spans="2:14" ht="16" x14ac:dyDescent="0.2">
      <c r="B4145" s="24">
        <v>827.61</v>
      </c>
      <c r="C4145" s="24">
        <v>0.75165409000000005</v>
      </c>
      <c r="D4145" s="24"/>
      <c r="E4145" s="24">
        <v>0.59364819999999996</v>
      </c>
      <c r="F4145" s="24"/>
      <c r="G4145" s="24">
        <v>0.54915617999999999</v>
      </c>
      <c r="H4145" s="24"/>
      <c r="I4145" s="24">
        <v>0.35393731</v>
      </c>
      <c r="J4145" s="24"/>
      <c r="K4145" s="24">
        <v>0.29155363000000001</v>
      </c>
      <c r="L4145" s="24"/>
      <c r="M4145" s="24">
        <v>0.21286184999999999</v>
      </c>
      <c r="N4145" s="24"/>
    </row>
    <row r="4146" spans="2:14" ht="16" x14ac:dyDescent="0.2">
      <c r="B4146" s="24">
        <v>827.81</v>
      </c>
      <c r="C4146" s="24">
        <v>0.75087645999999997</v>
      </c>
      <c r="D4146" s="24"/>
      <c r="E4146" s="24">
        <v>0.59305456000000001</v>
      </c>
      <c r="F4146" s="24"/>
      <c r="G4146" s="24">
        <v>0.54886064000000001</v>
      </c>
      <c r="H4146" s="24"/>
      <c r="I4146" s="24">
        <v>0.35348373999999999</v>
      </c>
      <c r="J4146" s="24"/>
      <c r="K4146" s="24">
        <v>0.29109234</v>
      </c>
      <c r="L4146" s="24"/>
      <c r="M4146" s="24">
        <v>0.212677</v>
      </c>
      <c r="N4146" s="24"/>
    </row>
    <row r="4147" spans="2:14" ht="16" x14ac:dyDescent="0.2">
      <c r="B4147" s="24">
        <v>828.01</v>
      </c>
      <c r="C4147" s="24">
        <v>0.75061537</v>
      </c>
      <c r="D4147" s="24"/>
      <c r="E4147" s="24">
        <v>0.59301946000000005</v>
      </c>
      <c r="F4147" s="24"/>
      <c r="G4147" s="24">
        <v>0.54871404000000001</v>
      </c>
      <c r="H4147" s="24"/>
      <c r="I4147" s="24">
        <v>0.35308698999999999</v>
      </c>
      <c r="J4147" s="24"/>
      <c r="K4147" s="24">
        <v>0.29086521999999998</v>
      </c>
      <c r="L4147" s="24"/>
      <c r="M4147" s="24">
        <v>0.21292864</v>
      </c>
      <c r="N4147" s="24"/>
    </row>
    <row r="4148" spans="2:14" ht="16" x14ac:dyDescent="0.2">
      <c r="B4148" s="24">
        <v>828.21</v>
      </c>
      <c r="C4148" s="24">
        <v>0.74985738000000002</v>
      </c>
      <c r="D4148" s="24"/>
      <c r="E4148" s="24">
        <v>0.59265650000000003</v>
      </c>
      <c r="F4148" s="24"/>
      <c r="G4148" s="24">
        <v>0.54840882999999996</v>
      </c>
      <c r="H4148" s="24"/>
      <c r="I4148" s="24">
        <v>0.35277878000000001</v>
      </c>
      <c r="J4148" s="24"/>
      <c r="K4148" s="24">
        <v>0.29060395</v>
      </c>
      <c r="L4148" s="24"/>
      <c r="M4148" s="24">
        <v>0.21217212999999999</v>
      </c>
      <c r="N4148" s="24"/>
    </row>
    <row r="4149" spans="2:14" ht="16" x14ac:dyDescent="0.2">
      <c r="B4149" s="24">
        <v>828.41</v>
      </c>
      <c r="C4149" s="24">
        <v>0.74943258000000001</v>
      </c>
      <c r="D4149" s="24"/>
      <c r="E4149" s="24">
        <v>0.59220154000000003</v>
      </c>
      <c r="F4149" s="24"/>
      <c r="G4149" s="24">
        <v>0.54830515000000002</v>
      </c>
      <c r="H4149" s="24"/>
      <c r="I4149" s="24">
        <v>0.35308813</v>
      </c>
      <c r="J4149" s="24"/>
      <c r="K4149" s="24">
        <v>0.29095873</v>
      </c>
      <c r="L4149" s="24"/>
      <c r="M4149" s="24">
        <v>0.21210957</v>
      </c>
      <c r="N4149" s="24"/>
    </row>
    <row r="4150" spans="2:14" ht="16" x14ac:dyDescent="0.2">
      <c r="B4150" s="24">
        <v>828.61</v>
      </c>
      <c r="C4150" s="24">
        <v>0.74886341999999995</v>
      </c>
      <c r="D4150" s="24"/>
      <c r="E4150" s="24">
        <v>0.59188467</v>
      </c>
      <c r="F4150" s="24"/>
      <c r="G4150" s="24">
        <v>0.54810382000000002</v>
      </c>
      <c r="H4150" s="24"/>
      <c r="I4150" s="24">
        <v>0.35272724</v>
      </c>
      <c r="J4150" s="24"/>
      <c r="K4150" s="24">
        <v>0.29084863</v>
      </c>
      <c r="L4150" s="24"/>
      <c r="M4150" s="24">
        <v>0.21196309999999999</v>
      </c>
      <c r="N4150" s="24"/>
    </row>
    <row r="4151" spans="2:14" ht="16" x14ac:dyDescent="0.2">
      <c r="B4151" s="24">
        <v>828.81</v>
      </c>
      <c r="C4151" s="24">
        <v>0.74786050000000004</v>
      </c>
      <c r="D4151" s="24"/>
      <c r="E4151" s="24">
        <v>0.59096499000000002</v>
      </c>
      <c r="F4151" s="24"/>
      <c r="G4151" s="24">
        <v>0.54745694</v>
      </c>
      <c r="H4151" s="24"/>
      <c r="I4151" s="24">
        <v>0.35226204</v>
      </c>
      <c r="J4151" s="24"/>
      <c r="K4151" s="24">
        <v>0.29067216000000001</v>
      </c>
      <c r="L4151" s="24"/>
      <c r="M4151" s="24">
        <v>0.21143961999999999</v>
      </c>
      <c r="N4151" s="24"/>
    </row>
    <row r="4152" spans="2:14" ht="16" x14ac:dyDescent="0.2">
      <c r="B4152" s="24">
        <v>829.01</v>
      </c>
      <c r="C4152" s="24">
        <v>0.74790252000000002</v>
      </c>
      <c r="D4152" s="24"/>
      <c r="E4152" s="24">
        <v>0.59080571000000004</v>
      </c>
      <c r="F4152" s="24"/>
      <c r="G4152" s="24">
        <v>0.54788194999999995</v>
      </c>
      <c r="H4152" s="24"/>
      <c r="I4152" s="24">
        <v>0.35195806000000002</v>
      </c>
      <c r="J4152" s="24"/>
      <c r="K4152" s="24">
        <v>0.29114619000000003</v>
      </c>
      <c r="L4152" s="24"/>
      <c r="M4152" s="24">
        <v>0.21169804</v>
      </c>
      <c r="N4152" s="24"/>
    </row>
    <row r="4153" spans="2:14" ht="16" x14ac:dyDescent="0.2">
      <c r="B4153" s="24">
        <v>829.21</v>
      </c>
      <c r="C4153" s="24">
        <v>0.74691114999999997</v>
      </c>
      <c r="D4153" s="24"/>
      <c r="E4153" s="24">
        <v>0.58988410000000002</v>
      </c>
      <c r="F4153" s="24"/>
      <c r="G4153" s="24">
        <v>0.54712231</v>
      </c>
      <c r="H4153" s="24"/>
      <c r="I4153" s="24">
        <v>0.35149281999999998</v>
      </c>
      <c r="J4153" s="24"/>
      <c r="K4153" s="24">
        <v>0.29084238000000001</v>
      </c>
      <c r="L4153" s="24"/>
      <c r="M4153" s="24">
        <v>0.21113485000000001</v>
      </c>
      <c r="N4153" s="24"/>
    </row>
    <row r="4154" spans="2:14" ht="16" x14ac:dyDescent="0.2">
      <c r="B4154" s="24">
        <v>829.41</v>
      </c>
      <c r="C4154" s="24">
        <v>0.74596065</v>
      </c>
      <c r="D4154" s="24"/>
      <c r="E4154" s="24">
        <v>0.58912697999999997</v>
      </c>
      <c r="F4154" s="24"/>
      <c r="G4154" s="24">
        <v>0.54676893999999998</v>
      </c>
      <c r="H4154" s="24"/>
      <c r="I4154" s="24">
        <v>0.35104157000000002</v>
      </c>
      <c r="J4154" s="24"/>
      <c r="K4154" s="24">
        <v>0.29050954000000001</v>
      </c>
      <c r="L4154" s="24"/>
      <c r="M4154" s="24">
        <v>0.21114557</v>
      </c>
      <c r="N4154" s="24"/>
    </row>
    <row r="4155" spans="2:14" ht="16" x14ac:dyDescent="0.2">
      <c r="B4155" s="24">
        <v>829.61</v>
      </c>
      <c r="C4155" s="24">
        <v>0.74570797</v>
      </c>
      <c r="D4155" s="24"/>
      <c r="E4155" s="24">
        <v>0.58885768000000005</v>
      </c>
      <c r="F4155" s="24"/>
      <c r="G4155" s="24">
        <v>0.54616419999999999</v>
      </c>
      <c r="H4155" s="24"/>
      <c r="I4155" s="24">
        <v>0.35105881999999999</v>
      </c>
      <c r="J4155" s="24"/>
      <c r="K4155" s="24">
        <v>0.29031990000000002</v>
      </c>
      <c r="L4155" s="24"/>
      <c r="M4155" s="24">
        <v>0.21151222</v>
      </c>
      <c r="N4155" s="24"/>
    </row>
    <row r="4156" spans="2:14" ht="16" x14ac:dyDescent="0.2">
      <c r="B4156" s="24">
        <v>829.81</v>
      </c>
      <c r="C4156" s="24">
        <v>0.74480789999999997</v>
      </c>
      <c r="D4156" s="24"/>
      <c r="E4156" s="24">
        <v>0.58810516000000002</v>
      </c>
      <c r="F4156" s="24"/>
      <c r="G4156" s="24">
        <v>0.54528842</v>
      </c>
      <c r="H4156" s="24"/>
      <c r="I4156" s="24">
        <v>0.35081495000000001</v>
      </c>
      <c r="J4156" s="24"/>
      <c r="K4156" s="24">
        <v>0.28995436000000002</v>
      </c>
      <c r="L4156" s="24"/>
      <c r="M4156" s="24">
        <v>0.21114753999999999</v>
      </c>
      <c r="N4156" s="24"/>
    </row>
    <row r="4157" spans="2:14" ht="16" x14ac:dyDescent="0.2">
      <c r="B4157" s="24">
        <v>830.01</v>
      </c>
      <c r="C4157" s="24">
        <v>0.74438084999999998</v>
      </c>
      <c r="D4157" s="24"/>
      <c r="E4157" s="24">
        <v>0.58757048000000001</v>
      </c>
      <c r="F4157" s="24"/>
      <c r="G4157" s="24">
        <v>0.54504587999999998</v>
      </c>
      <c r="H4157" s="24"/>
      <c r="I4157" s="24">
        <v>0.35070266</v>
      </c>
      <c r="J4157" s="24"/>
      <c r="K4157" s="24">
        <v>0.28995601999999998</v>
      </c>
      <c r="L4157" s="24"/>
      <c r="M4157" s="24">
        <v>0.21123244999999999</v>
      </c>
      <c r="N4157" s="24"/>
    </row>
    <row r="4158" spans="2:14" ht="16" x14ac:dyDescent="0.2">
      <c r="B4158" s="24">
        <v>830.21</v>
      </c>
      <c r="C4158" s="24">
        <v>0.74425295999999996</v>
      </c>
      <c r="D4158" s="24"/>
      <c r="E4158" s="24">
        <v>0.58726535999999996</v>
      </c>
      <c r="F4158" s="24"/>
      <c r="G4158" s="24">
        <v>0.54480223999999999</v>
      </c>
      <c r="H4158" s="24"/>
      <c r="I4158" s="24">
        <v>0.35059686000000001</v>
      </c>
      <c r="J4158" s="24"/>
      <c r="K4158" s="24">
        <v>0.29008707</v>
      </c>
      <c r="L4158" s="24"/>
      <c r="M4158" s="24">
        <v>0.21090993999999999</v>
      </c>
      <c r="N4158" s="24"/>
    </row>
    <row r="4159" spans="2:14" ht="16" x14ac:dyDescent="0.2">
      <c r="B4159" s="24">
        <v>830.41</v>
      </c>
      <c r="C4159" s="24">
        <v>0.74416258000000002</v>
      </c>
      <c r="D4159" s="24"/>
      <c r="E4159" s="24">
        <v>0.58701044000000002</v>
      </c>
      <c r="F4159" s="24"/>
      <c r="G4159" s="24">
        <v>0.54445065000000004</v>
      </c>
      <c r="H4159" s="24"/>
      <c r="I4159" s="24">
        <v>0.35085662000000001</v>
      </c>
      <c r="J4159" s="24"/>
      <c r="K4159" s="24">
        <v>0.29018332000000002</v>
      </c>
      <c r="L4159" s="24"/>
      <c r="M4159" s="24">
        <v>0.21118181999999999</v>
      </c>
      <c r="N4159" s="24"/>
    </row>
    <row r="4160" spans="2:14" ht="16" x14ac:dyDescent="0.2">
      <c r="B4160" s="24">
        <v>830.61</v>
      </c>
      <c r="C4160" s="24">
        <v>0.74328963999999997</v>
      </c>
      <c r="D4160" s="24"/>
      <c r="E4160" s="24">
        <v>0.58647897999999998</v>
      </c>
      <c r="F4160" s="24"/>
      <c r="G4160" s="24">
        <v>0.54401465000000004</v>
      </c>
      <c r="H4160" s="24"/>
      <c r="I4160" s="24">
        <v>0.35063920999999998</v>
      </c>
      <c r="J4160" s="24"/>
      <c r="K4160" s="24">
        <v>0.29014366000000003</v>
      </c>
      <c r="L4160" s="24"/>
      <c r="M4160" s="24">
        <v>0.21116001000000001</v>
      </c>
      <c r="N4160" s="24"/>
    </row>
    <row r="4161" spans="2:14" ht="16" x14ac:dyDescent="0.2">
      <c r="B4161" s="24">
        <v>830.81</v>
      </c>
      <c r="C4161" s="24">
        <v>0.74293257999999995</v>
      </c>
      <c r="D4161" s="24"/>
      <c r="E4161" s="24">
        <v>0.58610698000000006</v>
      </c>
      <c r="F4161" s="24"/>
      <c r="G4161" s="24">
        <v>0.54374106</v>
      </c>
      <c r="H4161" s="24"/>
      <c r="I4161" s="24">
        <v>0.35055549000000003</v>
      </c>
      <c r="J4161" s="24"/>
      <c r="K4161" s="24">
        <v>0.28969221000000001</v>
      </c>
      <c r="L4161" s="24"/>
      <c r="M4161" s="24">
        <v>0.21101091999999999</v>
      </c>
      <c r="N4161" s="24"/>
    </row>
    <row r="4162" spans="2:14" ht="16" x14ac:dyDescent="0.2">
      <c r="B4162" s="24">
        <v>831.01</v>
      </c>
      <c r="C4162" s="24">
        <v>0.74210303</v>
      </c>
      <c r="D4162" s="24"/>
      <c r="E4162" s="24">
        <v>0.58572641000000003</v>
      </c>
      <c r="F4162" s="24"/>
      <c r="G4162" s="24">
        <v>0.54320051000000003</v>
      </c>
      <c r="H4162" s="24"/>
      <c r="I4162" s="24">
        <v>0.35024561999999998</v>
      </c>
      <c r="J4162" s="24"/>
      <c r="K4162" s="24">
        <v>0.28941354000000002</v>
      </c>
      <c r="L4162" s="24"/>
      <c r="M4162" s="24">
        <v>0.21077019</v>
      </c>
      <c r="N4162" s="24"/>
    </row>
    <row r="4163" spans="2:14" ht="16" x14ac:dyDescent="0.2">
      <c r="B4163" s="24">
        <v>831.21</v>
      </c>
      <c r="C4163" s="24">
        <v>0.74140686</v>
      </c>
      <c r="D4163" s="24"/>
      <c r="E4163" s="24">
        <v>0.58502533000000001</v>
      </c>
      <c r="F4163" s="24"/>
      <c r="G4163" s="24">
        <v>0.54257200999999999</v>
      </c>
      <c r="H4163" s="24"/>
      <c r="I4163" s="24">
        <v>0.34944382000000002</v>
      </c>
      <c r="J4163" s="24"/>
      <c r="K4163" s="24">
        <v>0.28946318999999998</v>
      </c>
      <c r="L4163" s="24"/>
      <c r="M4163" s="24">
        <v>0.21055615</v>
      </c>
      <c r="N4163" s="24"/>
    </row>
    <row r="4164" spans="2:14" ht="16" x14ac:dyDescent="0.2">
      <c r="B4164" s="24">
        <v>831.41</v>
      </c>
      <c r="C4164" s="24">
        <v>0.74042863000000003</v>
      </c>
      <c r="D4164" s="24"/>
      <c r="E4164" s="24">
        <v>0.58463304000000005</v>
      </c>
      <c r="F4164" s="24"/>
      <c r="G4164" s="24">
        <v>0.54200808</v>
      </c>
      <c r="H4164" s="24"/>
      <c r="I4164" s="24">
        <v>0.34858401999999999</v>
      </c>
      <c r="J4164" s="24"/>
      <c r="K4164" s="24">
        <v>0.28852721999999997</v>
      </c>
      <c r="L4164" s="24"/>
      <c r="M4164" s="24">
        <v>0.21039474</v>
      </c>
      <c r="N4164" s="24"/>
    </row>
    <row r="4165" spans="2:14" ht="16" x14ac:dyDescent="0.2">
      <c r="B4165" s="24">
        <v>831.61</v>
      </c>
      <c r="C4165" s="24">
        <v>0.74012763999999998</v>
      </c>
      <c r="D4165" s="24"/>
      <c r="E4165" s="24">
        <v>0.58457287999999996</v>
      </c>
      <c r="F4165" s="24"/>
      <c r="G4165" s="24">
        <v>0.54155138000000003</v>
      </c>
      <c r="H4165" s="24"/>
      <c r="I4165" s="24">
        <v>0.34797981</v>
      </c>
      <c r="J4165" s="24"/>
      <c r="K4165" s="24">
        <v>0.28853252000000001</v>
      </c>
      <c r="L4165" s="24"/>
      <c r="M4165" s="24">
        <v>0.21018814</v>
      </c>
      <c r="N4165" s="24"/>
    </row>
    <row r="4166" spans="2:14" ht="16" x14ac:dyDescent="0.2">
      <c r="B4166" s="24">
        <v>831.81</v>
      </c>
      <c r="C4166" s="24">
        <v>0.73920962999999995</v>
      </c>
      <c r="D4166" s="24"/>
      <c r="E4166" s="24">
        <v>0.58389013000000001</v>
      </c>
      <c r="F4166" s="24"/>
      <c r="G4166" s="24">
        <v>0.54141781</v>
      </c>
      <c r="H4166" s="24"/>
      <c r="I4166" s="24">
        <v>0.34763090000000002</v>
      </c>
      <c r="J4166" s="24"/>
      <c r="K4166" s="24">
        <v>0.28833057000000001</v>
      </c>
      <c r="L4166" s="24"/>
      <c r="M4166" s="24">
        <v>0.20945730000000001</v>
      </c>
      <c r="N4166" s="24"/>
    </row>
    <row r="4167" spans="2:14" ht="16" x14ac:dyDescent="0.2">
      <c r="B4167" s="24">
        <v>832.01</v>
      </c>
      <c r="C4167" s="24">
        <v>0.73856233000000004</v>
      </c>
      <c r="D4167" s="24"/>
      <c r="E4167" s="24">
        <v>0.58319504</v>
      </c>
      <c r="F4167" s="24"/>
      <c r="G4167" s="24">
        <v>0.54122890999999995</v>
      </c>
      <c r="H4167" s="24"/>
      <c r="I4167" s="24">
        <v>0.34730538</v>
      </c>
      <c r="J4167" s="24"/>
      <c r="K4167" s="24">
        <v>0.28817279000000001</v>
      </c>
      <c r="L4167" s="24"/>
      <c r="M4167" s="24">
        <v>0.20920095999999999</v>
      </c>
      <c r="N4167" s="24"/>
    </row>
    <row r="4168" spans="2:14" ht="16" x14ac:dyDescent="0.2">
      <c r="B4168" s="24">
        <v>832.21</v>
      </c>
      <c r="C4168" s="24">
        <v>0.73759585999999999</v>
      </c>
      <c r="D4168" s="24"/>
      <c r="E4168" s="24">
        <v>0.58330461</v>
      </c>
      <c r="F4168" s="24"/>
      <c r="G4168" s="24">
        <v>0.54118898999999998</v>
      </c>
      <c r="H4168" s="24"/>
      <c r="I4168" s="24">
        <v>0.34720443000000001</v>
      </c>
      <c r="J4168" s="24"/>
      <c r="K4168" s="24">
        <v>0.28825937000000001</v>
      </c>
      <c r="L4168" s="24"/>
      <c r="M4168" s="24">
        <v>0.20895080999999999</v>
      </c>
      <c r="N4168" s="24"/>
    </row>
    <row r="4169" spans="2:14" ht="16" x14ac:dyDescent="0.2">
      <c r="B4169" s="24">
        <v>832.41</v>
      </c>
      <c r="C4169" s="24">
        <v>0.73675535999999997</v>
      </c>
      <c r="D4169" s="24"/>
      <c r="E4169" s="24">
        <v>0.58294573000000005</v>
      </c>
      <c r="F4169" s="24"/>
      <c r="G4169" s="24">
        <v>0.54116070999999999</v>
      </c>
      <c r="H4169" s="24"/>
      <c r="I4169" s="24">
        <v>0.34713786000000002</v>
      </c>
      <c r="J4169" s="24"/>
      <c r="K4169" s="24">
        <v>0.28821360000000001</v>
      </c>
      <c r="L4169" s="24"/>
      <c r="M4169" s="24">
        <v>0.20875083</v>
      </c>
      <c r="N4169" s="24"/>
    </row>
    <row r="4170" spans="2:14" ht="16" x14ac:dyDescent="0.2">
      <c r="B4170" s="24">
        <v>832.61</v>
      </c>
      <c r="C4170" s="24">
        <v>0.73635015999999998</v>
      </c>
      <c r="D4170" s="24"/>
      <c r="E4170" s="24">
        <v>0.58250955999999998</v>
      </c>
      <c r="F4170" s="24"/>
      <c r="G4170" s="24">
        <v>0.54068527</v>
      </c>
      <c r="H4170" s="24"/>
      <c r="I4170" s="24">
        <v>0.34641317999999999</v>
      </c>
      <c r="J4170" s="24"/>
      <c r="K4170" s="24">
        <v>0.28790808000000001</v>
      </c>
      <c r="L4170" s="24"/>
      <c r="M4170" s="24">
        <v>0.20849590000000001</v>
      </c>
      <c r="N4170" s="24"/>
    </row>
    <row r="4171" spans="2:14" ht="16" x14ac:dyDescent="0.2">
      <c r="B4171" s="24">
        <v>832.81</v>
      </c>
      <c r="C4171" s="24">
        <v>0.73524217000000003</v>
      </c>
      <c r="D4171" s="24"/>
      <c r="E4171" s="24">
        <v>0.58182031000000001</v>
      </c>
      <c r="F4171" s="24"/>
      <c r="G4171" s="24">
        <v>0.54022526999999998</v>
      </c>
      <c r="H4171" s="24"/>
      <c r="I4171" s="24">
        <v>0.34608636999999998</v>
      </c>
      <c r="J4171" s="24"/>
      <c r="K4171" s="24">
        <v>0.28752165000000002</v>
      </c>
      <c r="L4171" s="24"/>
      <c r="M4171" s="24">
        <v>0.20788101</v>
      </c>
      <c r="N4171" s="24"/>
    </row>
    <row r="4172" spans="2:14" ht="16" x14ac:dyDescent="0.2">
      <c r="B4172" s="24">
        <v>833.01</v>
      </c>
      <c r="C4172" s="24">
        <v>0.73479468999999997</v>
      </c>
      <c r="D4172" s="24"/>
      <c r="E4172" s="24">
        <v>0.58095015999999999</v>
      </c>
      <c r="F4172" s="24"/>
      <c r="G4172" s="24">
        <v>0.54032236</v>
      </c>
      <c r="H4172" s="24"/>
      <c r="I4172" s="24">
        <v>0.34553401</v>
      </c>
      <c r="J4172" s="24"/>
      <c r="K4172" s="24">
        <v>0.28722165</v>
      </c>
      <c r="L4172" s="24"/>
      <c r="M4172" s="24">
        <v>0.20785308999999999</v>
      </c>
      <c r="N4172" s="24"/>
    </row>
    <row r="4173" spans="2:14" ht="16" x14ac:dyDescent="0.2">
      <c r="B4173" s="24">
        <v>833.21</v>
      </c>
      <c r="C4173" s="24">
        <v>0.73372208999999999</v>
      </c>
      <c r="D4173" s="24"/>
      <c r="E4173" s="24">
        <v>0.58036129000000003</v>
      </c>
      <c r="F4173" s="24"/>
      <c r="G4173" s="24">
        <v>0.53967231000000004</v>
      </c>
      <c r="H4173" s="24"/>
      <c r="I4173" s="24">
        <v>0.34544072999999997</v>
      </c>
      <c r="J4173" s="24"/>
      <c r="K4173" s="24">
        <v>0.28719537000000001</v>
      </c>
      <c r="L4173" s="24"/>
      <c r="M4173" s="24">
        <v>0.20765606</v>
      </c>
      <c r="N4173" s="24"/>
    </row>
    <row r="4174" spans="2:14" ht="16" x14ac:dyDescent="0.2">
      <c r="B4174" s="24">
        <v>833.41</v>
      </c>
      <c r="C4174" s="24">
        <v>0.73230561999999999</v>
      </c>
      <c r="D4174" s="24"/>
      <c r="E4174" s="24">
        <v>0.57926770999999999</v>
      </c>
      <c r="F4174" s="24"/>
      <c r="G4174" s="24">
        <v>0.53909174999999998</v>
      </c>
      <c r="H4174" s="24"/>
      <c r="I4174" s="24">
        <v>0.34494007999999998</v>
      </c>
      <c r="J4174" s="24"/>
      <c r="K4174" s="24">
        <v>0.28655475000000002</v>
      </c>
      <c r="L4174" s="24"/>
      <c r="M4174" s="24">
        <v>0.20740193000000001</v>
      </c>
      <c r="N4174" s="24"/>
    </row>
    <row r="4175" spans="2:14" ht="16" x14ac:dyDescent="0.2">
      <c r="B4175" s="24">
        <v>833.61</v>
      </c>
      <c r="C4175" s="24">
        <v>0.73198481999999998</v>
      </c>
      <c r="D4175" s="24"/>
      <c r="E4175" s="24">
        <v>0.57903256999999997</v>
      </c>
      <c r="F4175" s="24"/>
      <c r="G4175" s="24">
        <v>0.53818489000000003</v>
      </c>
      <c r="H4175" s="24"/>
      <c r="I4175" s="24">
        <v>0.34503898999999999</v>
      </c>
      <c r="J4175" s="24"/>
      <c r="K4175" s="24">
        <v>0.28619910999999998</v>
      </c>
      <c r="L4175" s="24"/>
      <c r="M4175" s="24">
        <v>0.20708331999999999</v>
      </c>
      <c r="N4175" s="24"/>
    </row>
    <row r="4176" spans="2:14" ht="16" x14ac:dyDescent="0.2">
      <c r="B4176" s="24">
        <v>833.81</v>
      </c>
      <c r="C4176" s="24">
        <v>0.73087020999999996</v>
      </c>
      <c r="D4176" s="24"/>
      <c r="E4176" s="24">
        <v>0.57795198000000003</v>
      </c>
      <c r="F4176" s="24"/>
      <c r="G4176" s="24">
        <v>0.53724059999999996</v>
      </c>
      <c r="H4176" s="24"/>
      <c r="I4176" s="24">
        <v>0.34458554000000002</v>
      </c>
      <c r="J4176" s="24"/>
      <c r="K4176" s="24">
        <v>0.28555681999999999</v>
      </c>
      <c r="L4176" s="24"/>
      <c r="M4176" s="24">
        <v>0.20688311000000001</v>
      </c>
      <c r="N4176" s="24"/>
    </row>
    <row r="4177" spans="2:14" ht="16" x14ac:dyDescent="0.2">
      <c r="B4177" s="24">
        <v>834.01</v>
      </c>
      <c r="C4177" s="24">
        <v>0.73026928000000002</v>
      </c>
      <c r="D4177" s="24"/>
      <c r="E4177" s="24">
        <v>0.57703598</v>
      </c>
      <c r="F4177" s="24"/>
      <c r="G4177" s="24">
        <v>0.53691127000000005</v>
      </c>
      <c r="H4177" s="24"/>
      <c r="I4177" s="24">
        <v>0.34436475999999999</v>
      </c>
      <c r="J4177" s="24"/>
      <c r="K4177" s="24">
        <v>0.28536031000000001</v>
      </c>
      <c r="L4177" s="24"/>
      <c r="M4177" s="24">
        <v>0.20660700000000001</v>
      </c>
      <c r="N4177" s="24"/>
    </row>
    <row r="4178" spans="2:14" ht="16" x14ac:dyDescent="0.2">
      <c r="B4178" s="24">
        <v>834.21</v>
      </c>
      <c r="C4178" s="24">
        <v>0.72928236999999996</v>
      </c>
      <c r="D4178" s="24"/>
      <c r="E4178" s="24">
        <v>0.57644788999999996</v>
      </c>
      <c r="F4178" s="24"/>
      <c r="G4178" s="24">
        <v>0.53630305</v>
      </c>
      <c r="H4178" s="24"/>
      <c r="I4178" s="24">
        <v>0.34448465</v>
      </c>
      <c r="J4178" s="24"/>
      <c r="K4178" s="24">
        <v>0.28504247999999999</v>
      </c>
      <c r="L4178" s="24"/>
      <c r="M4178" s="24">
        <v>0.20639402000000001</v>
      </c>
      <c r="N4178" s="24"/>
    </row>
    <row r="4179" spans="2:14" ht="16" x14ac:dyDescent="0.2">
      <c r="B4179" s="24">
        <v>834.41</v>
      </c>
      <c r="C4179" s="24">
        <v>0.72868096999999998</v>
      </c>
      <c r="D4179" s="24"/>
      <c r="E4179" s="24">
        <v>0.57646564</v>
      </c>
      <c r="F4179" s="24"/>
      <c r="G4179" s="24">
        <v>0.53529747999999999</v>
      </c>
      <c r="H4179" s="24"/>
      <c r="I4179" s="24">
        <v>0.34422370000000002</v>
      </c>
      <c r="J4179" s="24"/>
      <c r="K4179" s="24">
        <v>0.28508892000000002</v>
      </c>
      <c r="L4179" s="24"/>
      <c r="M4179" s="24">
        <v>0.20673607999999999</v>
      </c>
      <c r="N4179" s="24"/>
    </row>
    <row r="4180" spans="2:14" ht="16" x14ac:dyDescent="0.2">
      <c r="B4180" s="24">
        <v>834.61</v>
      </c>
      <c r="C4180" s="24">
        <v>0.72804395</v>
      </c>
      <c r="D4180" s="24"/>
      <c r="E4180" s="24">
        <v>0.57629494000000003</v>
      </c>
      <c r="F4180" s="24"/>
      <c r="G4180" s="24">
        <v>0.53461296999999997</v>
      </c>
      <c r="H4180" s="24"/>
      <c r="I4180" s="24">
        <v>0.34383088000000001</v>
      </c>
      <c r="J4180" s="24"/>
      <c r="K4180" s="24">
        <v>0.28484611999999998</v>
      </c>
      <c r="L4180" s="24"/>
      <c r="M4180" s="24">
        <v>0.20668881</v>
      </c>
      <c r="N4180" s="24"/>
    </row>
    <row r="4181" spans="2:14" ht="16" x14ac:dyDescent="0.2">
      <c r="B4181" s="24">
        <v>834.81</v>
      </c>
      <c r="C4181" s="24">
        <v>0.72771549999999996</v>
      </c>
      <c r="D4181" s="24"/>
      <c r="E4181" s="24">
        <v>0.57594226999999998</v>
      </c>
      <c r="F4181" s="24"/>
      <c r="G4181" s="24">
        <v>0.53410809000000004</v>
      </c>
      <c r="H4181" s="24"/>
      <c r="I4181" s="24">
        <v>0.34363671000000001</v>
      </c>
      <c r="J4181" s="24"/>
      <c r="K4181" s="24">
        <v>0.28446927</v>
      </c>
      <c r="L4181" s="24"/>
      <c r="M4181" s="24">
        <v>0.20657675</v>
      </c>
      <c r="N4181" s="24"/>
    </row>
    <row r="4182" spans="2:14" ht="16" x14ac:dyDescent="0.2">
      <c r="B4182" s="24">
        <v>835.01</v>
      </c>
      <c r="C4182" s="24">
        <v>0.72722741000000002</v>
      </c>
      <c r="D4182" s="24"/>
      <c r="E4182" s="24">
        <v>0.57549627999999997</v>
      </c>
      <c r="F4182" s="24"/>
      <c r="G4182" s="24">
        <v>0.53340942999999996</v>
      </c>
      <c r="H4182" s="24"/>
      <c r="I4182" s="24">
        <v>0.34349064000000001</v>
      </c>
      <c r="J4182" s="24"/>
      <c r="K4182" s="24">
        <v>0.28439567999999998</v>
      </c>
      <c r="L4182" s="24"/>
      <c r="M4182" s="24">
        <v>0.20631995</v>
      </c>
      <c r="N4182" s="24"/>
    </row>
    <row r="4183" spans="2:14" ht="16" x14ac:dyDescent="0.2">
      <c r="B4183" s="24">
        <v>835.21</v>
      </c>
      <c r="C4183" s="24">
        <v>0.72668045999999997</v>
      </c>
      <c r="D4183" s="24"/>
      <c r="E4183" s="24">
        <v>0.57478107000000001</v>
      </c>
      <c r="F4183" s="24"/>
      <c r="G4183" s="24">
        <v>0.53203444</v>
      </c>
      <c r="H4183" s="24"/>
      <c r="I4183" s="24">
        <v>0.34250027</v>
      </c>
      <c r="J4183" s="24"/>
      <c r="K4183" s="24">
        <v>0.28390284999999998</v>
      </c>
      <c r="L4183" s="24"/>
      <c r="M4183" s="24">
        <v>0.20623822</v>
      </c>
      <c r="N4183" s="24"/>
    </row>
    <row r="4184" spans="2:14" ht="16" x14ac:dyDescent="0.2">
      <c r="B4184" s="24">
        <v>835.41</v>
      </c>
      <c r="C4184" s="24">
        <v>0.72624659000000003</v>
      </c>
      <c r="D4184" s="24"/>
      <c r="E4184" s="24">
        <v>0.57477948000000001</v>
      </c>
      <c r="F4184" s="24"/>
      <c r="G4184" s="24">
        <v>0.53138483000000003</v>
      </c>
      <c r="H4184" s="24"/>
      <c r="I4184" s="24">
        <v>0.34210959000000002</v>
      </c>
      <c r="J4184" s="24"/>
      <c r="K4184" s="24">
        <v>0.28335068000000002</v>
      </c>
      <c r="L4184" s="24"/>
      <c r="M4184" s="24">
        <v>0.20604989000000001</v>
      </c>
      <c r="N4184" s="24"/>
    </row>
    <row r="4185" spans="2:14" ht="16" x14ac:dyDescent="0.2">
      <c r="B4185" s="24">
        <v>835.61</v>
      </c>
      <c r="C4185" s="24">
        <v>0.72608004000000004</v>
      </c>
      <c r="D4185" s="24"/>
      <c r="E4185" s="24">
        <v>0.57472902999999997</v>
      </c>
      <c r="F4185" s="24"/>
      <c r="G4185" s="24">
        <v>0.53104129</v>
      </c>
      <c r="H4185" s="24"/>
      <c r="I4185" s="24">
        <v>0.34193868999999999</v>
      </c>
      <c r="J4185" s="24"/>
      <c r="K4185" s="24">
        <v>0.28403669999999998</v>
      </c>
      <c r="L4185" s="24"/>
      <c r="M4185" s="24">
        <v>0.20606443999999999</v>
      </c>
      <c r="N4185" s="24"/>
    </row>
    <row r="4186" spans="2:14" ht="16" x14ac:dyDescent="0.2">
      <c r="B4186" s="24">
        <v>835.81</v>
      </c>
      <c r="C4186" s="24">
        <v>0.72579256999999997</v>
      </c>
      <c r="D4186" s="24"/>
      <c r="E4186" s="24">
        <v>0.57433383999999998</v>
      </c>
      <c r="F4186" s="24"/>
      <c r="G4186" s="24">
        <v>0.53080643999999999</v>
      </c>
      <c r="H4186" s="24"/>
      <c r="I4186" s="24">
        <v>0.34174518999999998</v>
      </c>
      <c r="J4186" s="24"/>
      <c r="K4186" s="24">
        <v>0.2839718</v>
      </c>
      <c r="L4186" s="24"/>
      <c r="M4186" s="24">
        <v>0.20595570999999999</v>
      </c>
      <c r="N4186" s="24"/>
    </row>
    <row r="4187" spans="2:14" ht="16" x14ac:dyDescent="0.2">
      <c r="B4187" s="24">
        <v>836.01</v>
      </c>
      <c r="C4187" s="24">
        <v>0.72574448000000003</v>
      </c>
      <c r="D4187" s="24"/>
      <c r="E4187" s="24">
        <v>0.57422141000000004</v>
      </c>
      <c r="F4187" s="24"/>
      <c r="G4187" s="24">
        <v>0.53067706000000003</v>
      </c>
      <c r="H4187" s="24"/>
      <c r="I4187" s="24">
        <v>0.34183422000000002</v>
      </c>
      <c r="J4187" s="24"/>
      <c r="K4187" s="24">
        <v>0.28434810999999999</v>
      </c>
      <c r="L4187" s="24"/>
      <c r="M4187" s="24">
        <v>0.20582787</v>
      </c>
      <c r="N4187" s="24"/>
    </row>
    <row r="4188" spans="2:14" ht="16" x14ac:dyDescent="0.2">
      <c r="B4188" s="24">
        <v>836.21</v>
      </c>
      <c r="C4188" s="24">
        <v>0.72543824999999995</v>
      </c>
      <c r="D4188" s="24"/>
      <c r="E4188" s="24">
        <v>0.57452939000000003</v>
      </c>
      <c r="F4188" s="24"/>
      <c r="G4188" s="24">
        <v>0.53098027000000003</v>
      </c>
      <c r="H4188" s="24"/>
      <c r="I4188" s="24">
        <v>0.34214412999999999</v>
      </c>
      <c r="J4188" s="24"/>
      <c r="K4188" s="24">
        <v>0.28466810999999997</v>
      </c>
      <c r="L4188" s="24"/>
      <c r="M4188" s="24">
        <v>0.20615460999999999</v>
      </c>
      <c r="N4188" s="24"/>
    </row>
    <row r="4189" spans="2:14" ht="16" x14ac:dyDescent="0.2">
      <c r="B4189" s="24">
        <v>836.41</v>
      </c>
      <c r="C4189" s="24">
        <v>0.72514515000000002</v>
      </c>
      <c r="D4189" s="24"/>
      <c r="E4189" s="24">
        <v>0.57389146000000002</v>
      </c>
      <c r="F4189" s="24"/>
      <c r="G4189" s="24">
        <v>0.53067852000000004</v>
      </c>
      <c r="H4189" s="24"/>
      <c r="I4189" s="24">
        <v>0.34209456999999999</v>
      </c>
      <c r="J4189" s="24"/>
      <c r="K4189" s="24">
        <v>0.28471729000000001</v>
      </c>
      <c r="L4189" s="24"/>
      <c r="M4189" s="24">
        <v>0.20614365000000001</v>
      </c>
      <c r="N4189" s="24"/>
    </row>
    <row r="4190" spans="2:14" ht="16" x14ac:dyDescent="0.2">
      <c r="B4190" s="24">
        <v>836.61</v>
      </c>
      <c r="C4190" s="24">
        <v>0.72408956999999996</v>
      </c>
      <c r="D4190" s="24"/>
      <c r="E4190" s="24">
        <v>0.57272100000000004</v>
      </c>
      <c r="F4190" s="24"/>
      <c r="G4190" s="24">
        <v>0.53021098</v>
      </c>
      <c r="H4190" s="24"/>
      <c r="I4190" s="24">
        <v>0.34140740000000003</v>
      </c>
      <c r="J4190" s="24"/>
      <c r="K4190" s="24">
        <v>0.28419646999999998</v>
      </c>
      <c r="L4190" s="24"/>
      <c r="M4190" s="24">
        <v>0.20592371000000001</v>
      </c>
      <c r="N4190" s="24"/>
    </row>
    <row r="4191" spans="2:14" ht="16" x14ac:dyDescent="0.2">
      <c r="B4191" s="24">
        <v>836.81</v>
      </c>
      <c r="C4191" s="24">
        <v>0.72289044999999996</v>
      </c>
      <c r="D4191" s="24"/>
      <c r="E4191" s="24">
        <v>0.57178859999999998</v>
      </c>
      <c r="F4191" s="24"/>
      <c r="G4191" s="24">
        <v>0.53001661</v>
      </c>
      <c r="H4191" s="24"/>
      <c r="I4191" s="24">
        <v>0.34104126000000001</v>
      </c>
      <c r="J4191" s="24"/>
      <c r="K4191" s="24">
        <v>0.28385960999999998</v>
      </c>
      <c r="L4191" s="24"/>
      <c r="M4191" s="24">
        <v>0.20521434999999999</v>
      </c>
      <c r="N4191" s="24"/>
    </row>
    <row r="4192" spans="2:14" ht="16" x14ac:dyDescent="0.2">
      <c r="B4192" s="24">
        <v>837.01</v>
      </c>
      <c r="C4192" s="24">
        <v>0.72220662000000002</v>
      </c>
      <c r="D4192" s="24"/>
      <c r="E4192" s="24">
        <v>0.57068850000000004</v>
      </c>
      <c r="F4192" s="24"/>
      <c r="G4192" s="24">
        <v>0.52957728000000004</v>
      </c>
      <c r="H4192" s="24"/>
      <c r="I4192" s="24">
        <v>0.34068008</v>
      </c>
      <c r="J4192" s="24"/>
      <c r="K4192" s="24">
        <v>0.28341188</v>
      </c>
      <c r="L4192" s="24"/>
      <c r="M4192" s="24">
        <v>0.2054224</v>
      </c>
      <c r="N4192" s="24"/>
    </row>
    <row r="4193" spans="2:14" ht="16" x14ac:dyDescent="0.2">
      <c r="B4193" s="24">
        <v>837.21</v>
      </c>
      <c r="C4193" s="24">
        <v>0.72149828999999999</v>
      </c>
      <c r="D4193" s="24"/>
      <c r="E4193" s="24">
        <v>0.56987558000000005</v>
      </c>
      <c r="F4193" s="24"/>
      <c r="G4193" s="24">
        <v>0.52929495000000004</v>
      </c>
      <c r="H4193" s="24"/>
      <c r="I4193" s="24">
        <v>0.34046602999999998</v>
      </c>
      <c r="J4193" s="24"/>
      <c r="K4193" s="24">
        <v>0.2829218</v>
      </c>
      <c r="L4193" s="24"/>
      <c r="M4193" s="24">
        <v>0.20501303000000001</v>
      </c>
      <c r="N4193" s="24"/>
    </row>
    <row r="4194" spans="2:14" ht="16" x14ac:dyDescent="0.2">
      <c r="B4194" s="24">
        <v>837.41</v>
      </c>
      <c r="C4194" s="24">
        <v>0.72115514000000003</v>
      </c>
      <c r="D4194" s="24"/>
      <c r="E4194" s="24">
        <v>0.56902726999999997</v>
      </c>
      <c r="F4194" s="24"/>
      <c r="G4194" s="24">
        <v>0.52911697999999996</v>
      </c>
      <c r="H4194" s="24"/>
      <c r="I4194" s="24">
        <v>0.34070367000000001</v>
      </c>
      <c r="J4194" s="24"/>
      <c r="K4194" s="24">
        <v>0.28264622</v>
      </c>
      <c r="L4194" s="24"/>
      <c r="M4194" s="24">
        <v>0.20480364000000001</v>
      </c>
      <c r="N4194" s="24"/>
    </row>
    <row r="4195" spans="2:14" ht="16" x14ac:dyDescent="0.2">
      <c r="B4195" s="24">
        <v>837.61</v>
      </c>
      <c r="C4195" s="24">
        <v>0.72090091000000001</v>
      </c>
      <c r="D4195" s="24"/>
      <c r="E4195" s="24">
        <v>0.56868711999999999</v>
      </c>
      <c r="F4195" s="24"/>
      <c r="G4195" s="24">
        <v>0.52898186000000003</v>
      </c>
      <c r="H4195" s="24"/>
      <c r="I4195" s="24">
        <v>0.34067691999999999</v>
      </c>
      <c r="J4195" s="24"/>
      <c r="K4195" s="24">
        <v>0.28222878000000001</v>
      </c>
      <c r="L4195" s="24"/>
      <c r="M4195" s="24">
        <v>0.20486236999999999</v>
      </c>
      <c r="N4195" s="24"/>
    </row>
    <row r="4196" spans="2:14" ht="16" x14ac:dyDescent="0.2">
      <c r="B4196" s="24">
        <v>837.81</v>
      </c>
      <c r="C4196" s="24">
        <v>0.72009851999999996</v>
      </c>
      <c r="D4196" s="24"/>
      <c r="E4196" s="24">
        <v>0.56747272000000004</v>
      </c>
      <c r="F4196" s="24"/>
      <c r="G4196" s="24">
        <v>0.52870623000000005</v>
      </c>
      <c r="H4196" s="24"/>
      <c r="I4196" s="24">
        <v>0.34014720999999998</v>
      </c>
      <c r="J4196" s="24"/>
      <c r="K4196" s="24">
        <v>0.28162859000000001</v>
      </c>
      <c r="L4196" s="24"/>
      <c r="M4196" s="24">
        <v>0.20500093</v>
      </c>
      <c r="N4196" s="24"/>
    </row>
    <row r="4197" spans="2:14" ht="16" x14ac:dyDescent="0.2">
      <c r="B4197" s="24">
        <v>838.01</v>
      </c>
      <c r="C4197" s="24">
        <v>0.71980065999999998</v>
      </c>
      <c r="D4197" s="24"/>
      <c r="E4197" s="24">
        <v>0.56695496999999995</v>
      </c>
      <c r="F4197" s="24"/>
      <c r="G4197" s="24">
        <v>0.52843788000000003</v>
      </c>
      <c r="H4197" s="24"/>
      <c r="I4197" s="24">
        <v>0.33990614000000002</v>
      </c>
      <c r="J4197" s="24"/>
      <c r="K4197" s="24">
        <v>0.28163452999999999</v>
      </c>
      <c r="L4197" s="24"/>
      <c r="M4197" s="24">
        <v>0.20517585999999999</v>
      </c>
      <c r="N4197" s="24"/>
    </row>
    <row r="4198" spans="2:14" ht="16" x14ac:dyDescent="0.2">
      <c r="B4198" s="24">
        <v>838.21</v>
      </c>
      <c r="C4198" s="24">
        <v>0.71903846000000005</v>
      </c>
      <c r="D4198" s="24"/>
      <c r="E4198" s="24">
        <v>0.56655482999999995</v>
      </c>
      <c r="F4198" s="24"/>
      <c r="G4198" s="24">
        <v>0.52800926000000004</v>
      </c>
      <c r="H4198" s="24"/>
      <c r="I4198" s="24">
        <v>0.33948203999999998</v>
      </c>
      <c r="J4198" s="24"/>
      <c r="K4198" s="24">
        <v>0.28137599000000002</v>
      </c>
      <c r="L4198" s="24"/>
      <c r="M4198" s="24">
        <v>0.20549966</v>
      </c>
      <c r="N4198" s="24"/>
    </row>
    <row r="4199" spans="2:14" ht="16" x14ac:dyDescent="0.2">
      <c r="B4199" s="24">
        <v>838.41</v>
      </c>
      <c r="C4199" s="24">
        <v>0.71886391000000005</v>
      </c>
      <c r="D4199" s="24"/>
      <c r="E4199" s="24">
        <v>0.56694100000000003</v>
      </c>
      <c r="F4199" s="24"/>
      <c r="G4199" s="24">
        <v>0.52741068999999996</v>
      </c>
      <c r="H4199" s="24"/>
      <c r="I4199" s="24">
        <v>0.33910262000000002</v>
      </c>
      <c r="J4199" s="24"/>
      <c r="K4199" s="24">
        <v>0.28109961</v>
      </c>
      <c r="L4199" s="24"/>
      <c r="M4199" s="24">
        <v>0.2059801</v>
      </c>
      <c r="N4199" s="24"/>
    </row>
    <row r="4200" spans="2:14" ht="16" x14ac:dyDescent="0.2">
      <c r="B4200" s="24">
        <v>838.61</v>
      </c>
      <c r="C4200" s="24">
        <v>0.71859213</v>
      </c>
      <c r="D4200" s="24"/>
      <c r="E4200" s="24">
        <v>0.56658213000000002</v>
      </c>
      <c r="F4200" s="24"/>
      <c r="G4200" s="24">
        <v>0.52686690999999997</v>
      </c>
      <c r="H4200" s="24"/>
      <c r="I4200" s="24">
        <v>0.33882029000000002</v>
      </c>
      <c r="J4200" s="24"/>
      <c r="K4200" s="24">
        <v>0.28066213000000001</v>
      </c>
      <c r="L4200" s="24"/>
      <c r="M4200" s="24">
        <v>0.20556404</v>
      </c>
      <c r="N4200" s="24"/>
    </row>
    <row r="4201" spans="2:14" ht="16" x14ac:dyDescent="0.2">
      <c r="B4201" s="24">
        <v>838.81</v>
      </c>
      <c r="C4201" s="24">
        <v>0.71740300999999995</v>
      </c>
      <c r="D4201" s="24"/>
      <c r="E4201" s="24">
        <v>0.56579984999999999</v>
      </c>
      <c r="F4201" s="24"/>
      <c r="G4201" s="24">
        <v>0.52597470999999996</v>
      </c>
      <c r="H4201" s="24"/>
      <c r="I4201" s="24">
        <v>0.33819334000000001</v>
      </c>
      <c r="J4201" s="24"/>
      <c r="K4201" s="24">
        <v>0.28007328999999997</v>
      </c>
      <c r="L4201" s="24"/>
      <c r="M4201" s="24">
        <v>0.20491266999999999</v>
      </c>
      <c r="N4201" s="24"/>
    </row>
    <row r="4202" spans="2:14" ht="16" x14ac:dyDescent="0.2">
      <c r="B4202" s="24">
        <v>839.01</v>
      </c>
      <c r="C4202" s="24">
        <v>0.71632560999999995</v>
      </c>
      <c r="D4202" s="24"/>
      <c r="E4202" s="24">
        <v>0.56556803</v>
      </c>
      <c r="F4202" s="24"/>
      <c r="G4202" s="24">
        <v>0.52512948000000004</v>
      </c>
      <c r="H4202" s="24"/>
      <c r="I4202" s="24">
        <v>0.33784450999999999</v>
      </c>
      <c r="J4202" s="24"/>
      <c r="K4202" s="24">
        <v>0.27945394000000001</v>
      </c>
      <c r="L4202" s="24"/>
      <c r="M4202" s="24">
        <v>0.20466891000000001</v>
      </c>
      <c r="N4202" s="24"/>
    </row>
    <row r="4203" spans="2:14" ht="16" x14ac:dyDescent="0.2">
      <c r="B4203" s="24">
        <v>839.21</v>
      </c>
      <c r="C4203" s="24">
        <v>0.71567294999999997</v>
      </c>
      <c r="D4203" s="24"/>
      <c r="E4203" s="24">
        <v>0.56494736999999995</v>
      </c>
      <c r="F4203" s="24"/>
      <c r="G4203" s="24">
        <v>0.52409282000000001</v>
      </c>
      <c r="H4203" s="24"/>
      <c r="I4203" s="24">
        <v>0.33709455999999999</v>
      </c>
      <c r="J4203" s="24"/>
      <c r="K4203" s="24">
        <v>0.27889096000000002</v>
      </c>
      <c r="L4203" s="24"/>
      <c r="M4203" s="24">
        <v>0.20443174</v>
      </c>
      <c r="N4203" s="24"/>
    </row>
    <row r="4204" spans="2:14" ht="16" x14ac:dyDescent="0.2">
      <c r="B4204" s="24">
        <v>839.41</v>
      </c>
      <c r="C4204" s="24">
        <v>0.71507642000000005</v>
      </c>
      <c r="D4204" s="24"/>
      <c r="E4204" s="24">
        <v>0.56482708999999998</v>
      </c>
      <c r="F4204" s="24"/>
      <c r="G4204" s="24">
        <v>0.52383332999999999</v>
      </c>
      <c r="H4204" s="24"/>
      <c r="I4204" s="24">
        <v>0.33693642000000001</v>
      </c>
      <c r="J4204" s="24"/>
      <c r="K4204" s="24">
        <v>0.27884911000000001</v>
      </c>
      <c r="L4204" s="24"/>
      <c r="M4204" s="24">
        <v>0.20389456</v>
      </c>
      <c r="N4204" s="24"/>
    </row>
    <row r="4205" spans="2:14" ht="16" x14ac:dyDescent="0.2">
      <c r="B4205" s="24">
        <v>839.61</v>
      </c>
      <c r="C4205" s="24">
        <v>0.71488258000000005</v>
      </c>
      <c r="D4205" s="24"/>
      <c r="E4205" s="24">
        <v>0.56484933999999998</v>
      </c>
      <c r="F4205" s="24"/>
      <c r="G4205" s="24">
        <v>0.52378685999999997</v>
      </c>
      <c r="H4205" s="24"/>
      <c r="I4205" s="24">
        <v>0.33694129</v>
      </c>
      <c r="J4205" s="24"/>
      <c r="K4205" s="24">
        <v>0.27913848000000002</v>
      </c>
      <c r="L4205" s="24"/>
      <c r="M4205" s="24">
        <v>0.20363701000000001</v>
      </c>
      <c r="N4205" s="24"/>
    </row>
    <row r="4206" spans="2:14" ht="16" x14ac:dyDescent="0.2">
      <c r="B4206" s="24">
        <v>839.81</v>
      </c>
      <c r="C4206" s="24">
        <v>0.71464094</v>
      </c>
      <c r="D4206" s="24"/>
      <c r="E4206" s="24">
        <v>0.56474290000000005</v>
      </c>
      <c r="F4206" s="24"/>
      <c r="G4206" s="24">
        <v>0.52355119000000006</v>
      </c>
      <c r="H4206" s="24"/>
      <c r="I4206" s="24">
        <v>0.33691399</v>
      </c>
      <c r="J4206" s="24"/>
      <c r="K4206" s="24">
        <v>0.27893103000000002</v>
      </c>
      <c r="L4206" s="24"/>
      <c r="M4206" s="24">
        <v>0.20327123</v>
      </c>
      <c r="N4206" s="24"/>
    </row>
    <row r="4207" spans="2:14" ht="16" x14ac:dyDescent="0.2">
      <c r="B4207" s="24">
        <v>840.01</v>
      </c>
      <c r="C4207" s="24">
        <v>0.71373613999999996</v>
      </c>
      <c r="D4207" s="24"/>
      <c r="E4207" s="24">
        <v>0.56484774999999998</v>
      </c>
      <c r="F4207" s="24"/>
      <c r="G4207" s="24">
        <v>0.52354911000000004</v>
      </c>
      <c r="H4207" s="24"/>
      <c r="I4207" s="24">
        <v>0.33701639999999999</v>
      </c>
      <c r="J4207" s="24"/>
      <c r="K4207" s="24">
        <v>0.27900781000000002</v>
      </c>
      <c r="L4207" s="24"/>
      <c r="M4207" s="24">
        <v>0.20298684</v>
      </c>
      <c r="N4207" s="24"/>
    </row>
    <row r="4208" spans="2:14" ht="16" x14ac:dyDescent="0.2">
      <c r="B4208" s="24">
        <v>840.21</v>
      </c>
      <c r="C4208" s="24">
        <v>0.71292719999999998</v>
      </c>
      <c r="D4208" s="24"/>
      <c r="E4208" s="24">
        <v>0.56459979000000005</v>
      </c>
      <c r="F4208" s="24"/>
      <c r="G4208" s="24">
        <v>0.52346455000000003</v>
      </c>
      <c r="H4208" s="24"/>
      <c r="I4208" s="24">
        <v>0.33672760000000002</v>
      </c>
      <c r="J4208" s="24"/>
      <c r="K4208" s="24">
        <v>0.27921734999999998</v>
      </c>
      <c r="L4208" s="24"/>
      <c r="M4208" s="24">
        <v>0.20279205</v>
      </c>
      <c r="N4208" s="24"/>
    </row>
    <row r="4209" spans="2:14" ht="16" x14ac:dyDescent="0.2">
      <c r="B4209" s="24">
        <v>840.41</v>
      </c>
      <c r="C4209" s="24">
        <v>0.71245908999999996</v>
      </c>
      <c r="D4209" s="24"/>
      <c r="E4209" s="24">
        <v>0.56404527999999998</v>
      </c>
      <c r="F4209" s="24"/>
      <c r="G4209" s="24">
        <v>0.52295696000000003</v>
      </c>
      <c r="H4209" s="24"/>
      <c r="I4209" s="24">
        <v>0.33635619</v>
      </c>
      <c r="J4209" s="24"/>
      <c r="K4209" s="24">
        <v>0.27909737000000001</v>
      </c>
      <c r="L4209" s="24"/>
      <c r="M4209" s="24">
        <v>0.20270905</v>
      </c>
      <c r="N4209" s="24"/>
    </row>
    <row r="4210" spans="2:14" ht="16" x14ac:dyDescent="0.2">
      <c r="B4210" s="24">
        <v>840.61</v>
      </c>
      <c r="C4210" s="24">
        <v>0.71132532000000004</v>
      </c>
      <c r="D4210" s="24"/>
      <c r="E4210" s="24">
        <v>0.56292012999999996</v>
      </c>
      <c r="F4210" s="24"/>
      <c r="G4210" s="24">
        <v>0.52231274999999999</v>
      </c>
      <c r="H4210" s="24"/>
      <c r="I4210" s="24">
        <v>0.33557555999999999</v>
      </c>
      <c r="J4210" s="24"/>
      <c r="K4210" s="24">
        <v>0.27837138</v>
      </c>
      <c r="L4210" s="24"/>
      <c r="M4210" s="24">
        <v>0.20231581000000001</v>
      </c>
      <c r="N4210" s="24"/>
    </row>
    <row r="4211" spans="2:14" ht="16" x14ac:dyDescent="0.2">
      <c r="B4211" s="24">
        <v>840.81</v>
      </c>
      <c r="C4211" s="24">
        <v>0.71114694000000001</v>
      </c>
      <c r="D4211" s="24"/>
      <c r="E4211" s="24">
        <v>0.56293382000000003</v>
      </c>
      <c r="F4211" s="24"/>
      <c r="G4211" s="24">
        <v>0.52208160999999997</v>
      </c>
      <c r="H4211" s="24"/>
      <c r="I4211" s="24">
        <v>0.3357057</v>
      </c>
      <c r="J4211" s="24"/>
      <c r="K4211" s="24">
        <v>0.27829221999999998</v>
      </c>
      <c r="L4211" s="24"/>
      <c r="M4211" s="24">
        <v>0.20237587000000001</v>
      </c>
      <c r="N4211" s="24"/>
    </row>
    <row r="4212" spans="2:14" ht="16" x14ac:dyDescent="0.2">
      <c r="B4212" s="24">
        <v>841.01</v>
      </c>
      <c r="C4212" s="24">
        <v>0.71116946999999997</v>
      </c>
      <c r="D4212" s="24"/>
      <c r="E4212" s="24">
        <v>0.56252685999999996</v>
      </c>
      <c r="F4212" s="24"/>
      <c r="G4212" s="24">
        <v>0.52163594000000002</v>
      </c>
      <c r="H4212" s="24"/>
      <c r="I4212" s="24">
        <v>0.33591515</v>
      </c>
      <c r="J4212" s="24"/>
      <c r="K4212" s="24">
        <v>0.27771399000000002</v>
      </c>
      <c r="L4212" s="24"/>
      <c r="M4212" s="24">
        <v>0.20269259000000001</v>
      </c>
      <c r="N4212" s="24"/>
    </row>
    <row r="4213" spans="2:14" ht="16" x14ac:dyDescent="0.2">
      <c r="B4213" s="24">
        <v>841.21</v>
      </c>
      <c r="C4213" s="24">
        <v>0.71094553999999999</v>
      </c>
      <c r="D4213" s="24"/>
      <c r="E4213" s="24">
        <v>0.56232523999999995</v>
      </c>
      <c r="F4213" s="24"/>
      <c r="G4213" s="24">
        <v>0.52173221000000003</v>
      </c>
      <c r="H4213" s="24"/>
      <c r="I4213" s="24">
        <v>0.33575769999999999</v>
      </c>
      <c r="J4213" s="24"/>
      <c r="K4213" s="24">
        <v>0.27790227000000001</v>
      </c>
      <c r="L4213" s="24"/>
      <c r="M4213" s="24">
        <v>0.20261466</v>
      </c>
      <c r="N4213" s="24"/>
    </row>
    <row r="4214" spans="2:14" ht="16" x14ac:dyDescent="0.2">
      <c r="B4214" s="24">
        <v>841.41</v>
      </c>
      <c r="C4214" s="24">
        <v>0.71069694999999999</v>
      </c>
      <c r="D4214" s="24"/>
      <c r="E4214" s="24">
        <v>0.56211758999999994</v>
      </c>
      <c r="F4214" s="24"/>
      <c r="G4214" s="24">
        <v>0.52142171999999998</v>
      </c>
      <c r="H4214" s="24"/>
      <c r="I4214" s="24">
        <v>0.33599119</v>
      </c>
      <c r="J4214" s="24"/>
      <c r="K4214" s="24">
        <v>0.27789862999999998</v>
      </c>
      <c r="L4214" s="24"/>
      <c r="M4214" s="24">
        <v>0.20261757</v>
      </c>
      <c r="N4214" s="24"/>
    </row>
    <row r="4215" spans="2:14" ht="16" x14ac:dyDescent="0.2">
      <c r="B4215" s="24">
        <v>841.61</v>
      </c>
      <c r="C4215" s="24">
        <v>0.71015923000000003</v>
      </c>
      <c r="D4215" s="24"/>
      <c r="E4215" s="24">
        <v>0.56173340000000005</v>
      </c>
      <c r="F4215" s="24"/>
      <c r="G4215" s="24">
        <v>0.52124941000000002</v>
      </c>
      <c r="H4215" s="24"/>
      <c r="I4215" s="24">
        <v>0.33588595999999998</v>
      </c>
      <c r="J4215" s="24"/>
      <c r="K4215" s="24">
        <v>0.27750448</v>
      </c>
      <c r="L4215" s="24"/>
      <c r="M4215" s="24">
        <v>0.20276806</v>
      </c>
      <c r="N4215" s="24"/>
    </row>
    <row r="4216" spans="2:14" ht="16" x14ac:dyDescent="0.2">
      <c r="B4216" s="24">
        <v>841.81</v>
      </c>
      <c r="C4216" s="24">
        <v>0.71039949999999996</v>
      </c>
      <c r="D4216" s="24"/>
      <c r="E4216" s="24">
        <v>0.5613224</v>
      </c>
      <c r="F4216" s="24"/>
      <c r="G4216" s="24">
        <v>0.52067342000000005</v>
      </c>
      <c r="H4216" s="24"/>
      <c r="I4216" s="24">
        <v>0.33600421000000003</v>
      </c>
      <c r="J4216" s="24"/>
      <c r="K4216" s="24">
        <v>0.27725145000000001</v>
      </c>
      <c r="L4216" s="24"/>
      <c r="M4216" s="24">
        <v>0.20302396</v>
      </c>
      <c r="N4216" s="24"/>
    </row>
    <row r="4217" spans="2:14" ht="16" x14ac:dyDescent="0.2">
      <c r="B4217" s="24">
        <v>842.01</v>
      </c>
      <c r="C4217" s="24">
        <v>0.71036414000000003</v>
      </c>
      <c r="D4217" s="24"/>
      <c r="E4217" s="24">
        <v>0.56107242999999996</v>
      </c>
      <c r="F4217" s="24"/>
      <c r="G4217" s="24">
        <v>0.52025222000000004</v>
      </c>
      <c r="H4217" s="24"/>
      <c r="I4217" s="24">
        <v>0.33615555000000003</v>
      </c>
      <c r="J4217" s="24"/>
      <c r="K4217" s="24">
        <v>0.27751621999999998</v>
      </c>
      <c r="L4217" s="24"/>
      <c r="M4217" s="24">
        <v>0.20388371</v>
      </c>
      <c r="N4217" s="24"/>
    </row>
    <row r="4218" spans="2:14" ht="16" x14ac:dyDescent="0.2">
      <c r="B4218" s="24">
        <v>842.21</v>
      </c>
      <c r="C4218" s="24">
        <v>0.70959466999999998</v>
      </c>
      <c r="D4218" s="24"/>
      <c r="E4218" s="24">
        <v>0.56082514999999999</v>
      </c>
      <c r="F4218" s="24"/>
      <c r="G4218" s="24">
        <v>0.51965678000000004</v>
      </c>
      <c r="H4218" s="24"/>
      <c r="I4218" s="24">
        <v>0.33567640999999998</v>
      </c>
      <c r="J4218" s="24"/>
      <c r="K4218" s="24">
        <v>0.27682986999999998</v>
      </c>
      <c r="L4218" s="24"/>
      <c r="M4218" s="24">
        <v>0.20370445000000001</v>
      </c>
      <c r="N4218" s="24"/>
    </row>
    <row r="4219" spans="2:14" ht="16" x14ac:dyDescent="0.2">
      <c r="B4219" s="24">
        <v>842.41</v>
      </c>
      <c r="C4219" s="24">
        <v>0.70886665000000004</v>
      </c>
      <c r="D4219" s="24"/>
      <c r="E4219" s="24">
        <v>0.56067363000000003</v>
      </c>
      <c r="F4219" s="24"/>
      <c r="G4219" s="24">
        <v>0.51873104000000003</v>
      </c>
      <c r="H4219" s="24"/>
      <c r="I4219" s="24">
        <v>0.33549788000000003</v>
      </c>
      <c r="J4219" s="24"/>
      <c r="K4219" s="24">
        <v>0.27650549000000002</v>
      </c>
      <c r="L4219" s="24"/>
      <c r="M4219" s="24">
        <v>0.20343418999999999</v>
      </c>
      <c r="N4219" s="24"/>
    </row>
    <row r="4220" spans="2:14" ht="16" x14ac:dyDescent="0.2">
      <c r="B4220" s="24">
        <v>842.61</v>
      </c>
      <c r="C4220" s="24">
        <v>0.70786042999999998</v>
      </c>
      <c r="D4220" s="24"/>
      <c r="E4220" s="24">
        <v>0.55973967999999996</v>
      </c>
      <c r="F4220" s="24"/>
      <c r="G4220" s="24">
        <v>0.51797369000000004</v>
      </c>
      <c r="H4220" s="24"/>
      <c r="I4220" s="24">
        <v>0.33490708000000002</v>
      </c>
      <c r="J4220" s="24"/>
      <c r="K4220" s="24">
        <v>0.27597979</v>
      </c>
      <c r="L4220" s="24"/>
      <c r="M4220" s="24">
        <v>0.20277904999999999</v>
      </c>
      <c r="N4220" s="24"/>
    </row>
    <row r="4221" spans="2:14" ht="16" x14ac:dyDescent="0.2">
      <c r="B4221" s="24">
        <v>842.81</v>
      </c>
      <c r="C4221" s="24">
        <v>0.70682875000000001</v>
      </c>
      <c r="D4221" s="24"/>
      <c r="E4221" s="24">
        <v>0.55873384000000004</v>
      </c>
      <c r="F4221" s="24"/>
      <c r="G4221" s="24">
        <v>0.51701585999999999</v>
      </c>
      <c r="H4221" s="24"/>
      <c r="I4221" s="24">
        <v>0.33477467</v>
      </c>
      <c r="J4221" s="24"/>
      <c r="K4221" s="24">
        <v>0.27511453000000002</v>
      </c>
      <c r="L4221" s="24"/>
      <c r="M4221" s="24">
        <v>0.20273343999999999</v>
      </c>
      <c r="N4221" s="24"/>
    </row>
    <row r="4222" spans="2:14" ht="16" x14ac:dyDescent="0.2">
      <c r="B4222" s="24">
        <v>843.01</v>
      </c>
      <c r="C4222" s="24">
        <v>0.70654680999999997</v>
      </c>
      <c r="D4222" s="24"/>
      <c r="E4222" s="24">
        <v>0.55873620999999996</v>
      </c>
      <c r="F4222" s="24"/>
      <c r="G4222" s="24">
        <v>0.51676644999999999</v>
      </c>
      <c r="H4222" s="24"/>
      <c r="I4222" s="24">
        <v>0.33460459999999997</v>
      </c>
      <c r="J4222" s="24"/>
      <c r="K4222" s="24">
        <v>0.27499515000000002</v>
      </c>
      <c r="L4222" s="24"/>
      <c r="M4222" s="24">
        <v>0.20303226999999999</v>
      </c>
      <c r="N4222" s="24"/>
    </row>
    <row r="4223" spans="2:14" ht="16" x14ac:dyDescent="0.2">
      <c r="B4223" s="24">
        <v>843.21</v>
      </c>
      <c r="C4223" s="24">
        <v>0.70645528999999996</v>
      </c>
      <c r="D4223" s="24"/>
      <c r="E4223" s="24">
        <v>0.55831883999999998</v>
      </c>
      <c r="F4223" s="24"/>
      <c r="G4223" s="24">
        <v>0.51655448000000004</v>
      </c>
      <c r="H4223" s="24"/>
      <c r="I4223" s="24">
        <v>0.33437461000000002</v>
      </c>
      <c r="J4223" s="24"/>
      <c r="K4223" s="24">
        <v>0.27521388000000002</v>
      </c>
      <c r="L4223" s="24"/>
      <c r="M4223" s="24">
        <v>0.20293599000000001</v>
      </c>
      <c r="N4223" s="24"/>
    </row>
    <row r="4224" spans="2:14" ht="16" x14ac:dyDescent="0.2">
      <c r="B4224" s="24">
        <v>843.41</v>
      </c>
      <c r="C4224" s="24">
        <v>0.70585211999999997</v>
      </c>
      <c r="D4224" s="24"/>
      <c r="E4224" s="24">
        <v>0.55791078000000005</v>
      </c>
      <c r="F4224" s="24"/>
      <c r="G4224" s="24">
        <v>0.51618867999999996</v>
      </c>
      <c r="H4224" s="24"/>
      <c r="I4224" s="24">
        <v>0.33409794999999998</v>
      </c>
      <c r="J4224" s="24"/>
      <c r="K4224" s="24">
        <v>0.27526749</v>
      </c>
      <c r="L4224" s="24"/>
      <c r="M4224" s="24">
        <v>0.20301092000000001</v>
      </c>
      <c r="N4224" s="24"/>
    </row>
    <row r="4225" spans="2:14" ht="16" x14ac:dyDescent="0.2">
      <c r="B4225" s="24">
        <v>843.61</v>
      </c>
      <c r="C4225" s="24">
        <v>0.70521171000000005</v>
      </c>
      <c r="D4225" s="24"/>
      <c r="E4225" s="24">
        <v>0.55737015999999995</v>
      </c>
      <c r="F4225" s="24"/>
      <c r="G4225" s="24">
        <v>0.51570168999999999</v>
      </c>
      <c r="H4225" s="24"/>
      <c r="I4225" s="24">
        <v>0.33365150999999998</v>
      </c>
      <c r="J4225" s="24"/>
      <c r="K4225" s="24">
        <v>0.27513156</v>
      </c>
      <c r="L4225" s="24"/>
      <c r="M4225" s="24">
        <v>0.20258735999999999</v>
      </c>
      <c r="N4225" s="24"/>
    </row>
    <row r="4226" spans="2:14" ht="16" x14ac:dyDescent="0.2">
      <c r="B4226" s="24">
        <v>843.81</v>
      </c>
      <c r="C4226" s="24">
        <v>0.70428698999999995</v>
      </c>
      <c r="D4226" s="24"/>
      <c r="E4226" s="24">
        <v>0.55688820999999999</v>
      </c>
      <c r="F4226" s="24"/>
      <c r="G4226" s="24">
        <v>0.51537166999999995</v>
      </c>
      <c r="H4226" s="24"/>
      <c r="I4226" s="24">
        <v>0.33294736000000003</v>
      </c>
      <c r="J4226" s="24"/>
      <c r="K4226" s="24">
        <v>0.27490574000000001</v>
      </c>
      <c r="L4226" s="24"/>
      <c r="M4226" s="24">
        <v>0.20223659999999999</v>
      </c>
      <c r="N4226" s="24"/>
    </row>
    <row r="4227" spans="2:14" ht="16" x14ac:dyDescent="0.2">
      <c r="B4227" s="24">
        <v>844.01</v>
      </c>
      <c r="C4227" s="24">
        <v>0.70355877</v>
      </c>
      <c r="D4227" s="24"/>
      <c r="E4227" s="24">
        <v>0.55651028999999996</v>
      </c>
      <c r="F4227" s="24"/>
      <c r="G4227" s="24">
        <v>0.51507804999999995</v>
      </c>
      <c r="H4227" s="24"/>
      <c r="I4227" s="24">
        <v>0.33225273</v>
      </c>
      <c r="J4227" s="24"/>
      <c r="K4227" s="24">
        <v>0.27498914000000002</v>
      </c>
      <c r="L4227" s="24"/>
      <c r="M4227" s="24">
        <v>0.20184687000000001</v>
      </c>
      <c r="N4227" s="24"/>
    </row>
    <row r="4228" spans="2:14" ht="16" x14ac:dyDescent="0.2">
      <c r="B4228" s="24">
        <v>844.21</v>
      </c>
      <c r="C4228" s="24">
        <v>0.70345274000000002</v>
      </c>
      <c r="D4228" s="24"/>
      <c r="E4228" s="24">
        <v>0.55612676999999999</v>
      </c>
      <c r="F4228" s="24"/>
      <c r="G4228" s="24">
        <v>0.51485159999999996</v>
      </c>
      <c r="H4228" s="24"/>
      <c r="I4228" s="24">
        <v>0.33202094999999998</v>
      </c>
      <c r="J4228" s="24"/>
      <c r="K4228" s="24">
        <v>0.27529916999999998</v>
      </c>
      <c r="L4228" s="24"/>
      <c r="M4228" s="24">
        <v>0.20109608000000001</v>
      </c>
      <c r="N4228" s="24"/>
    </row>
    <row r="4229" spans="2:14" ht="16" x14ac:dyDescent="0.2">
      <c r="B4229" s="24">
        <v>844.41</v>
      </c>
      <c r="C4229" s="24">
        <v>0.70329014000000001</v>
      </c>
      <c r="D4229" s="24"/>
      <c r="E4229" s="24">
        <v>0.55565741999999996</v>
      </c>
      <c r="F4229" s="24"/>
      <c r="G4229" s="24">
        <v>0.51466193999999998</v>
      </c>
      <c r="H4229" s="24"/>
      <c r="I4229" s="24">
        <v>0.33201208999999998</v>
      </c>
      <c r="J4229" s="24"/>
      <c r="K4229" s="24">
        <v>0.27567406999999999</v>
      </c>
      <c r="L4229" s="24"/>
      <c r="M4229" s="24">
        <v>0.20089088999999999</v>
      </c>
      <c r="N4229" s="24"/>
    </row>
    <row r="4230" spans="2:14" ht="16" x14ac:dyDescent="0.2">
      <c r="B4230" s="24">
        <v>844.61</v>
      </c>
      <c r="C4230" s="24">
        <v>0.70256167000000003</v>
      </c>
      <c r="D4230" s="24"/>
      <c r="E4230" s="24">
        <v>0.55505590999999999</v>
      </c>
      <c r="F4230" s="24"/>
      <c r="G4230" s="24">
        <v>0.51447388000000005</v>
      </c>
      <c r="H4230" s="24"/>
      <c r="I4230" s="24">
        <v>0.33190138000000002</v>
      </c>
      <c r="J4230" s="24"/>
      <c r="K4230" s="24">
        <v>0.27556216</v>
      </c>
      <c r="L4230" s="24"/>
      <c r="M4230" s="24">
        <v>0.20035244999999999</v>
      </c>
      <c r="N4230" s="24"/>
    </row>
    <row r="4231" spans="2:14" ht="16" x14ac:dyDescent="0.2">
      <c r="B4231" s="24">
        <v>844.81</v>
      </c>
      <c r="C4231" s="24">
        <v>0.70185534000000005</v>
      </c>
      <c r="D4231" s="24"/>
      <c r="E4231" s="24">
        <v>0.55443682999999999</v>
      </c>
      <c r="F4231" s="24"/>
      <c r="G4231" s="24">
        <v>0.51431835000000004</v>
      </c>
      <c r="H4231" s="24"/>
      <c r="I4231" s="24">
        <v>0.33158551000000003</v>
      </c>
      <c r="J4231" s="24"/>
      <c r="K4231" s="24">
        <v>0.27555499</v>
      </c>
      <c r="L4231" s="24"/>
      <c r="M4231" s="24">
        <v>0.19974966999999999</v>
      </c>
      <c r="N4231" s="24"/>
    </row>
    <row r="4232" spans="2:14" ht="16" x14ac:dyDescent="0.2">
      <c r="B4232" s="24">
        <v>845.01</v>
      </c>
      <c r="C4232" s="24">
        <v>0.70111117999999994</v>
      </c>
      <c r="D4232" s="24"/>
      <c r="E4232" s="24">
        <v>0.55363317999999995</v>
      </c>
      <c r="F4232" s="24"/>
      <c r="G4232" s="24">
        <v>0.51421108000000004</v>
      </c>
      <c r="H4232" s="24"/>
      <c r="I4232" s="24">
        <v>0.33103095999999999</v>
      </c>
      <c r="J4232" s="24"/>
      <c r="K4232" s="24">
        <v>0.27495448</v>
      </c>
      <c r="L4232" s="24"/>
      <c r="M4232" s="24">
        <v>0.19904601999999999</v>
      </c>
      <c r="N4232" s="24"/>
    </row>
    <row r="4233" spans="2:14" ht="16" x14ac:dyDescent="0.2">
      <c r="B4233" s="24">
        <v>845.21</v>
      </c>
      <c r="C4233" s="24">
        <v>0.69980772000000002</v>
      </c>
      <c r="D4233" s="24"/>
      <c r="E4233" s="24">
        <v>0.55311540000000003</v>
      </c>
      <c r="F4233" s="24"/>
      <c r="G4233" s="24">
        <v>0.51421103000000001</v>
      </c>
      <c r="H4233" s="24"/>
      <c r="I4233" s="24">
        <v>0.33035099000000001</v>
      </c>
      <c r="J4233" s="24"/>
      <c r="K4233" s="24">
        <v>0.27488696000000001</v>
      </c>
      <c r="L4233" s="24"/>
      <c r="M4233" s="24">
        <v>0.19851268999999999</v>
      </c>
      <c r="N4233" s="24"/>
    </row>
    <row r="4234" spans="2:14" ht="16" x14ac:dyDescent="0.2">
      <c r="B4234" s="24">
        <v>845.41</v>
      </c>
      <c r="C4234" s="24">
        <v>0.69908786000000001</v>
      </c>
      <c r="D4234" s="24"/>
      <c r="E4234" s="24">
        <v>0.55233460000000001</v>
      </c>
      <c r="F4234" s="24"/>
      <c r="G4234" s="24">
        <v>0.51403748000000005</v>
      </c>
      <c r="H4234" s="24"/>
      <c r="I4234" s="24">
        <v>0.33037568</v>
      </c>
      <c r="J4234" s="24"/>
      <c r="K4234" s="24">
        <v>0.27427414999999999</v>
      </c>
      <c r="L4234" s="24"/>
      <c r="M4234" s="24">
        <v>0.19790081000000001</v>
      </c>
      <c r="N4234" s="24"/>
    </row>
    <row r="4235" spans="2:14" ht="16" x14ac:dyDescent="0.2">
      <c r="B4235" s="24">
        <v>845.61</v>
      </c>
      <c r="C4235" s="24">
        <v>0.69860962999999998</v>
      </c>
      <c r="D4235" s="24"/>
      <c r="E4235" s="24">
        <v>0.55177213999999997</v>
      </c>
      <c r="F4235" s="24"/>
      <c r="G4235" s="24">
        <v>0.51394636999999999</v>
      </c>
      <c r="H4235" s="24"/>
      <c r="I4235" s="24">
        <v>0.33039013</v>
      </c>
      <c r="J4235" s="24"/>
      <c r="K4235" s="24">
        <v>0.27386142000000002</v>
      </c>
      <c r="L4235" s="24"/>
      <c r="M4235" s="24">
        <v>0.19793918999999999</v>
      </c>
      <c r="N4235" s="24"/>
    </row>
    <row r="4236" spans="2:14" ht="16" x14ac:dyDescent="0.2">
      <c r="B4236" s="24">
        <v>845.81</v>
      </c>
      <c r="C4236" s="24">
        <v>0.69781298000000003</v>
      </c>
      <c r="D4236" s="24"/>
      <c r="E4236" s="24">
        <v>0.55139000999999999</v>
      </c>
      <c r="F4236" s="24"/>
      <c r="G4236" s="24">
        <v>0.51343251000000001</v>
      </c>
      <c r="H4236" s="24"/>
      <c r="I4236" s="24">
        <v>0.33015928999999999</v>
      </c>
      <c r="J4236" s="24"/>
      <c r="K4236" s="24">
        <v>0.27334395</v>
      </c>
      <c r="L4236" s="24"/>
      <c r="M4236" s="24">
        <v>0.19769745999999999</v>
      </c>
      <c r="N4236" s="24"/>
    </row>
    <row r="4237" spans="2:14" ht="16" x14ac:dyDescent="0.2">
      <c r="B4237" s="24">
        <v>846.01</v>
      </c>
      <c r="C4237" s="24">
        <v>0.69697699000000002</v>
      </c>
      <c r="D4237" s="24"/>
      <c r="E4237" s="24">
        <v>0.55081402999999995</v>
      </c>
      <c r="F4237" s="24"/>
      <c r="G4237" s="24">
        <v>0.51290270000000004</v>
      </c>
      <c r="H4237" s="24"/>
      <c r="I4237" s="24">
        <v>0.32989328000000001</v>
      </c>
      <c r="J4237" s="24"/>
      <c r="K4237" s="24">
        <v>0.27315855999999999</v>
      </c>
      <c r="L4237" s="24"/>
      <c r="M4237" s="24">
        <v>0.19717375000000001</v>
      </c>
      <c r="N4237" s="24"/>
    </row>
    <row r="4238" spans="2:14" ht="16" x14ac:dyDescent="0.2">
      <c r="B4238" s="24">
        <v>846.21</v>
      </c>
      <c r="C4238" s="24">
        <v>0.69606745999999997</v>
      </c>
      <c r="D4238" s="24"/>
      <c r="E4238" s="24">
        <v>0.55057613000000005</v>
      </c>
      <c r="F4238" s="24"/>
      <c r="G4238" s="24">
        <v>0.51256906999999996</v>
      </c>
      <c r="H4238" s="24"/>
      <c r="I4238" s="24">
        <v>0.32949215999999998</v>
      </c>
      <c r="J4238" s="24"/>
      <c r="K4238" s="24">
        <v>0.27264442999999999</v>
      </c>
      <c r="L4238" s="24"/>
      <c r="M4238" s="24">
        <v>0.19677346000000001</v>
      </c>
      <c r="N4238" s="24"/>
    </row>
    <row r="4239" spans="2:14" ht="16" x14ac:dyDescent="0.2">
      <c r="B4239" s="24">
        <v>846.41</v>
      </c>
      <c r="C4239" s="24">
        <v>0.69561525000000002</v>
      </c>
      <c r="D4239" s="24"/>
      <c r="E4239" s="24">
        <v>0.55016008000000005</v>
      </c>
      <c r="F4239" s="24"/>
      <c r="G4239" s="24">
        <v>0.51196863999999997</v>
      </c>
      <c r="H4239" s="24"/>
      <c r="I4239" s="24">
        <v>0.32952564000000001</v>
      </c>
      <c r="J4239" s="24"/>
      <c r="K4239" s="24">
        <v>0.27262382000000002</v>
      </c>
      <c r="L4239" s="24"/>
      <c r="M4239" s="24">
        <v>0.19680743000000001</v>
      </c>
      <c r="N4239" s="24"/>
    </row>
    <row r="4240" spans="2:14" ht="16" x14ac:dyDescent="0.2">
      <c r="B4240" s="24">
        <v>846.61</v>
      </c>
      <c r="C4240" s="24">
        <v>0.69541896999999997</v>
      </c>
      <c r="D4240" s="24"/>
      <c r="E4240" s="24">
        <v>0.55018526000000001</v>
      </c>
      <c r="F4240" s="24"/>
      <c r="G4240" s="24">
        <v>0.51201551000000001</v>
      </c>
      <c r="H4240" s="24"/>
      <c r="I4240" s="24">
        <v>0.32938816999999998</v>
      </c>
      <c r="J4240" s="24"/>
      <c r="K4240" s="24">
        <v>0.27238245999999999</v>
      </c>
      <c r="L4240" s="24"/>
      <c r="M4240" s="24">
        <v>0.19728730999999999</v>
      </c>
      <c r="N4240" s="24"/>
    </row>
    <row r="4241" spans="2:14" ht="16" x14ac:dyDescent="0.2">
      <c r="B4241" s="24">
        <v>846.81</v>
      </c>
      <c r="C4241" s="24">
        <v>0.69550833999999995</v>
      </c>
      <c r="D4241" s="24"/>
      <c r="E4241" s="24">
        <v>0.55006951999999998</v>
      </c>
      <c r="F4241" s="24"/>
      <c r="G4241" s="24">
        <v>0.51147262000000004</v>
      </c>
      <c r="H4241" s="24"/>
      <c r="I4241" s="24">
        <v>0.32953674999999999</v>
      </c>
      <c r="J4241" s="24"/>
      <c r="K4241" s="24">
        <v>0.27229012000000002</v>
      </c>
      <c r="L4241" s="24"/>
      <c r="M4241" s="24">
        <v>0.19798627999999999</v>
      </c>
      <c r="N4241" s="24"/>
    </row>
    <row r="4242" spans="2:14" ht="16" x14ac:dyDescent="0.2">
      <c r="B4242" s="24">
        <v>847.01</v>
      </c>
      <c r="C4242" s="24">
        <v>0.69530678000000001</v>
      </c>
      <c r="D4242" s="24"/>
      <c r="E4242" s="24">
        <v>0.55025365999999998</v>
      </c>
      <c r="F4242" s="24"/>
      <c r="G4242" s="24">
        <v>0.51157810999999997</v>
      </c>
      <c r="H4242" s="24"/>
      <c r="I4242" s="24">
        <v>0.32923400000000003</v>
      </c>
      <c r="J4242" s="24"/>
      <c r="K4242" s="24">
        <v>0.27259169999999999</v>
      </c>
      <c r="L4242" s="24"/>
      <c r="M4242" s="24">
        <v>0.19862176000000001</v>
      </c>
      <c r="N4242" s="24"/>
    </row>
    <row r="4243" spans="2:14" ht="16" x14ac:dyDescent="0.2">
      <c r="B4243" s="24">
        <v>847.21</v>
      </c>
      <c r="C4243" s="24">
        <v>0.69519514000000004</v>
      </c>
      <c r="D4243" s="24"/>
      <c r="E4243" s="24">
        <v>0.55013498999999999</v>
      </c>
      <c r="F4243" s="24"/>
      <c r="G4243" s="24">
        <v>0.51120213000000003</v>
      </c>
      <c r="H4243" s="24"/>
      <c r="I4243" s="24">
        <v>0.32933772</v>
      </c>
      <c r="J4243" s="24"/>
      <c r="K4243" s="24">
        <v>0.27302239</v>
      </c>
      <c r="L4243" s="24"/>
      <c r="M4243" s="24">
        <v>0.19903907000000001</v>
      </c>
      <c r="N4243" s="24"/>
    </row>
    <row r="4244" spans="2:14" ht="16" x14ac:dyDescent="0.2">
      <c r="B4244" s="24">
        <v>847.41</v>
      </c>
      <c r="C4244" s="24">
        <v>0.69499314000000001</v>
      </c>
      <c r="D4244" s="24"/>
      <c r="E4244" s="24">
        <v>0.54974405000000004</v>
      </c>
      <c r="F4244" s="24"/>
      <c r="G4244" s="24">
        <v>0.51074187000000004</v>
      </c>
      <c r="H4244" s="24"/>
      <c r="I4244" s="24">
        <v>0.32901044000000002</v>
      </c>
      <c r="J4244" s="24"/>
      <c r="K4244" s="24">
        <v>0.27320228000000002</v>
      </c>
      <c r="L4244" s="24"/>
      <c r="M4244" s="24">
        <v>0.19990028000000001</v>
      </c>
      <c r="N4244" s="24"/>
    </row>
    <row r="4245" spans="2:14" ht="16" x14ac:dyDescent="0.2">
      <c r="B4245" s="24">
        <v>847.61</v>
      </c>
      <c r="C4245" s="24">
        <v>0.69500839000000003</v>
      </c>
      <c r="D4245" s="24"/>
      <c r="E4245" s="24">
        <v>0.54967641</v>
      </c>
      <c r="F4245" s="24"/>
      <c r="G4245" s="24">
        <v>0.51069975000000001</v>
      </c>
      <c r="H4245" s="24"/>
      <c r="I4245" s="24">
        <v>0.32891767999999999</v>
      </c>
      <c r="J4245" s="24"/>
      <c r="K4245" s="24">
        <v>0.27356122999999999</v>
      </c>
      <c r="L4245" s="24"/>
      <c r="M4245" s="24">
        <v>0.20037725000000001</v>
      </c>
      <c r="N4245" s="24"/>
    </row>
    <row r="4246" spans="2:14" ht="16" x14ac:dyDescent="0.2">
      <c r="B4246" s="24">
        <v>847.81</v>
      </c>
      <c r="C4246" s="24">
        <v>0.69507810999999997</v>
      </c>
      <c r="D4246" s="24"/>
      <c r="E4246" s="24">
        <v>0.54975311999999998</v>
      </c>
      <c r="F4246" s="24"/>
      <c r="G4246" s="24">
        <v>0.510849</v>
      </c>
      <c r="H4246" s="24"/>
      <c r="I4246" s="24">
        <v>0.32902067000000002</v>
      </c>
      <c r="J4246" s="24"/>
      <c r="K4246" s="24">
        <v>0.27386117999999998</v>
      </c>
      <c r="L4246" s="24"/>
      <c r="M4246" s="24">
        <v>0.20106697000000001</v>
      </c>
      <c r="N4246" s="24"/>
    </row>
    <row r="4247" spans="2:14" ht="16" x14ac:dyDescent="0.2">
      <c r="B4247" s="24">
        <v>848.01</v>
      </c>
      <c r="C4247" s="24">
        <v>0.69499745000000002</v>
      </c>
      <c r="D4247" s="24"/>
      <c r="E4247" s="24">
        <v>0.55014346000000003</v>
      </c>
      <c r="F4247" s="24"/>
      <c r="G4247" s="24">
        <v>0.51098027000000001</v>
      </c>
      <c r="H4247" s="24"/>
      <c r="I4247" s="24">
        <v>0.32946497000000002</v>
      </c>
      <c r="J4247" s="24"/>
      <c r="K4247" s="24">
        <v>0.27414072</v>
      </c>
      <c r="L4247" s="24"/>
      <c r="M4247" s="24">
        <v>0.20144371999999999</v>
      </c>
      <c r="N4247" s="24"/>
    </row>
    <row r="4248" spans="2:14" ht="16" x14ac:dyDescent="0.2">
      <c r="B4248" s="24">
        <v>848.21</v>
      </c>
      <c r="C4248" s="24">
        <v>0.69461983999999999</v>
      </c>
      <c r="D4248" s="24"/>
      <c r="E4248" s="24">
        <v>0.54956844999999999</v>
      </c>
      <c r="F4248" s="24"/>
      <c r="G4248" s="24">
        <v>0.51042591999999998</v>
      </c>
      <c r="H4248" s="24"/>
      <c r="I4248" s="24">
        <v>0.32951950000000002</v>
      </c>
      <c r="J4248" s="24"/>
      <c r="K4248" s="24">
        <v>0.27371648999999998</v>
      </c>
      <c r="L4248" s="24"/>
      <c r="M4248" s="24">
        <v>0.20121621000000001</v>
      </c>
      <c r="N4248" s="24"/>
    </row>
    <row r="4249" spans="2:14" ht="16" x14ac:dyDescent="0.2">
      <c r="B4249" s="24">
        <v>848.41</v>
      </c>
      <c r="C4249" s="24">
        <v>0.69392237999999995</v>
      </c>
      <c r="D4249" s="24"/>
      <c r="E4249" s="24">
        <v>0.54896937000000001</v>
      </c>
      <c r="F4249" s="24"/>
      <c r="G4249" s="24">
        <v>0.50990714999999998</v>
      </c>
      <c r="H4249" s="24"/>
      <c r="I4249" s="24">
        <v>0.32917315000000003</v>
      </c>
      <c r="J4249" s="24"/>
      <c r="K4249" s="24">
        <v>0.2736577</v>
      </c>
      <c r="L4249" s="24"/>
      <c r="M4249" s="24">
        <v>0.20104157</v>
      </c>
      <c r="N4249" s="24"/>
    </row>
    <row r="4250" spans="2:14" ht="16" x14ac:dyDescent="0.2">
      <c r="B4250" s="24">
        <v>848.61</v>
      </c>
      <c r="C4250" s="24">
        <v>0.69338517</v>
      </c>
      <c r="D4250" s="24"/>
      <c r="E4250" s="24">
        <v>0.54817260000000001</v>
      </c>
      <c r="F4250" s="24"/>
      <c r="G4250" s="24">
        <v>0.50967865000000001</v>
      </c>
      <c r="H4250" s="24"/>
      <c r="I4250" s="24">
        <v>0.32878559000000002</v>
      </c>
      <c r="J4250" s="24"/>
      <c r="K4250" s="24">
        <v>0.27306065000000002</v>
      </c>
      <c r="L4250" s="24"/>
      <c r="M4250" s="24">
        <v>0.20067517000000001</v>
      </c>
      <c r="N4250" s="24"/>
    </row>
    <row r="4251" spans="2:14" ht="16" x14ac:dyDescent="0.2">
      <c r="B4251" s="24">
        <v>848.81</v>
      </c>
      <c r="C4251" s="24">
        <v>0.69250310999999998</v>
      </c>
      <c r="D4251" s="24"/>
      <c r="E4251" s="24">
        <v>0.54722894</v>
      </c>
      <c r="F4251" s="24"/>
      <c r="G4251" s="24">
        <v>0.50904408000000001</v>
      </c>
      <c r="H4251" s="24"/>
      <c r="I4251" s="24">
        <v>0.32828084000000002</v>
      </c>
      <c r="J4251" s="24"/>
      <c r="K4251" s="24">
        <v>0.27263820999999999</v>
      </c>
      <c r="L4251" s="24"/>
      <c r="M4251" s="24">
        <v>0.20032152</v>
      </c>
      <c r="N4251" s="24"/>
    </row>
    <row r="4252" spans="2:14" ht="16" x14ac:dyDescent="0.2">
      <c r="B4252" s="24">
        <v>849.01</v>
      </c>
      <c r="C4252" s="24">
        <v>0.69133834999999999</v>
      </c>
      <c r="D4252" s="24"/>
      <c r="E4252" s="24">
        <v>0.54675415999999999</v>
      </c>
      <c r="F4252" s="24"/>
      <c r="G4252" s="24">
        <v>0.50844632999999995</v>
      </c>
      <c r="H4252" s="24"/>
      <c r="I4252" s="24">
        <v>0.32786132000000001</v>
      </c>
      <c r="J4252" s="24"/>
      <c r="K4252" s="24">
        <v>0.27209505</v>
      </c>
      <c r="L4252" s="24"/>
      <c r="M4252" s="24">
        <v>0.19987642999999999</v>
      </c>
      <c r="N4252" s="24"/>
    </row>
    <row r="4253" spans="2:14" ht="16" x14ac:dyDescent="0.2">
      <c r="B4253" s="24">
        <v>849.21</v>
      </c>
      <c r="C4253" s="24">
        <v>0.69036304000000004</v>
      </c>
      <c r="D4253" s="24"/>
      <c r="E4253" s="24">
        <v>0.54612936000000001</v>
      </c>
      <c r="F4253" s="24"/>
      <c r="G4253" s="24">
        <v>0.50765302000000001</v>
      </c>
      <c r="H4253" s="24"/>
      <c r="I4253" s="24">
        <v>0.32756292999999997</v>
      </c>
      <c r="J4253" s="24"/>
      <c r="K4253" s="24">
        <v>0.27128197999999998</v>
      </c>
      <c r="L4253" s="24"/>
      <c r="M4253" s="24">
        <v>0.19925703</v>
      </c>
      <c r="N4253" s="24"/>
    </row>
    <row r="4254" spans="2:14" ht="16" x14ac:dyDescent="0.2">
      <c r="B4254" s="24">
        <v>849.41</v>
      </c>
      <c r="C4254" s="24">
        <v>0.68956156000000002</v>
      </c>
      <c r="D4254" s="24"/>
      <c r="E4254" s="24">
        <v>0.54510190000000003</v>
      </c>
      <c r="F4254" s="24"/>
      <c r="G4254" s="24">
        <v>0.50683502000000002</v>
      </c>
      <c r="H4254" s="24"/>
      <c r="I4254" s="24">
        <v>0.32740891</v>
      </c>
      <c r="J4254" s="24"/>
      <c r="K4254" s="24">
        <v>0.27065036999999997</v>
      </c>
      <c r="L4254" s="24"/>
      <c r="M4254" s="24">
        <v>0.19856983</v>
      </c>
      <c r="N4254" s="24"/>
    </row>
    <row r="4255" spans="2:14" ht="16" x14ac:dyDescent="0.2">
      <c r="B4255" s="24">
        <v>849.61</v>
      </c>
      <c r="C4255" s="24">
        <v>0.68853045999999996</v>
      </c>
      <c r="D4255" s="24"/>
      <c r="E4255" s="24">
        <v>0.54470602000000001</v>
      </c>
      <c r="F4255" s="24"/>
      <c r="G4255" s="24">
        <v>0.50590857</v>
      </c>
      <c r="H4255" s="24"/>
      <c r="I4255" s="24">
        <v>0.32673123999999998</v>
      </c>
      <c r="J4255" s="24"/>
      <c r="K4255" s="24">
        <v>0.27016543999999998</v>
      </c>
      <c r="L4255" s="24"/>
      <c r="M4255" s="24">
        <v>0.19789277</v>
      </c>
      <c r="N4255" s="24"/>
    </row>
    <row r="4256" spans="2:14" ht="16" x14ac:dyDescent="0.2">
      <c r="B4256" s="24">
        <v>849.81</v>
      </c>
      <c r="C4256" s="24">
        <v>0.68763783000000001</v>
      </c>
      <c r="D4256" s="24"/>
      <c r="E4256" s="24">
        <v>0.54417590000000005</v>
      </c>
      <c r="F4256" s="24"/>
      <c r="G4256" s="24">
        <v>0.50511737999999995</v>
      </c>
      <c r="H4256" s="24"/>
      <c r="I4256" s="24">
        <v>0.32643217000000002</v>
      </c>
      <c r="J4256" s="24"/>
      <c r="K4256" s="24">
        <v>0.27011992000000001</v>
      </c>
      <c r="L4256" s="24"/>
      <c r="M4256" s="24">
        <v>0.19732298000000001</v>
      </c>
      <c r="N4256" s="24"/>
    </row>
    <row r="4257" spans="2:14" ht="16" x14ac:dyDescent="0.2">
      <c r="B4257" s="24">
        <v>850.01</v>
      </c>
      <c r="C4257" s="24">
        <v>0.68701626000000005</v>
      </c>
      <c r="D4257" s="24"/>
      <c r="E4257" s="24">
        <v>0.54348492999999998</v>
      </c>
      <c r="F4257" s="24"/>
      <c r="G4257" s="24">
        <v>0.50426857999999997</v>
      </c>
      <c r="H4257" s="24"/>
      <c r="I4257" s="24">
        <v>0.32588581999999999</v>
      </c>
      <c r="J4257" s="24"/>
      <c r="K4257" s="24">
        <v>0.26981999000000001</v>
      </c>
      <c r="L4257" s="24"/>
      <c r="M4257" s="24">
        <v>0.19683133999999999</v>
      </c>
      <c r="N4257" s="24"/>
    </row>
    <row r="4258" spans="2:14" ht="16" x14ac:dyDescent="0.2">
      <c r="B4258" s="24">
        <v>850.21</v>
      </c>
      <c r="C4258" s="24">
        <v>0.68665648999999995</v>
      </c>
      <c r="D4258" s="24"/>
      <c r="E4258" s="24">
        <v>0.54328136000000005</v>
      </c>
      <c r="F4258" s="24"/>
      <c r="G4258" s="24">
        <v>0.50401320000000005</v>
      </c>
      <c r="H4258" s="24"/>
      <c r="I4258" s="24">
        <v>0.32574136999999997</v>
      </c>
      <c r="J4258" s="24"/>
      <c r="K4258" s="24">
        <v>0.26981827000000003</v>
      </c>
      <c r="L4258" s="24"/>
      <c r="M4258" s="24">
        <v>0.19687415</v>
      </c>
      <c r="N4258" s="24"/>
    </row>
    <row r="4259" spans="2:14" ht="16" x14ac:dyDescent="0.2">
      <c r="B4259" s="24">
        <v>850.41</v>
      </c>
      <c r="C4259" s="24">
        <v>0.68606602999999999</v>
      </c>
      <c r="D4259" s="24"/>
      <c r="E4259" s="24">
        <v>0.54277399000000004</v>
      </c>
      <c r="F4259" s="24"/>
      <c r="G4259" s="24">
        <v>0.50348298000000002</v>
      </c>
      <c r="H4259" s="24"/>
      <c r="I4259" s="24">
        <v>0.32540277000000001</v>
      </c>
      <c r="J4259" s="24"/>
      <c r="K4259" s="24">
        <v>0.26955245999999999</v>
      </c>
      <c r="L4259" s="24"/>
      <c r="M4259" s="24">
        <v>0.19642311000000001</v>
      </c>
      <c r="N4259" s="24"/>
    </row>
    <row r="4260" spans="2:14" ht="16" x14ac:dyDescent="0.2">
      <c r="B4260" s="24">
        <v>850.61</v>
      </c>
      <c r="C4260" s="24">
        <v>0.68541571000000001</v>
      </c>
      <c r="D4260" s="24"/>
      <c r="E4260" s="24">
        <v>0.54236770999999995</v>
      </c>
      <c r="F4260" s="24"/>
      <c r="G4260" s="24">
        <v>0.50338495999999999</v>
      </c>
      <c r="H4260" s="24"/>
      <c r="I4260" s="24">
        <v>0.32502618999999999</v>
      </c>
      <c r="J4260" s="24"/>
      <c r="K4260" s="24">
        <v>0.26961284000000002</v>
      </c>
      <c r="L4260" s="24"/>
      <c r="M4260" s="24">
        <v>0.19656994</v>
      </c>
      <c r="N4260" s="24"/>
    </row>
    <row r="4261" spans="2:14" ht="16" x14ac:dyDescent="0.2">
      <c r="B4261" s="24">
        <v>850.81</v>
      </c>
      <c r="C4261" s="24">
        <v>0.68488753000000002</v>
      </c>
      <c r="D4261" s="24"/>
      <c r="E4261" s="24">
        <v>0.54149449999999999</v>
      </c>
      <c r="F4261" s="24"/>
      <c r="G4261" s="24">
        <v>0.50292194000000001</v>
      </c>
      <c r="H4261" s="24"/>
      <c r="I4261" s="24">
        <v>0.32476163000000002</v>
      </c>
      <c r="J4261" s="24"/>
      <c r="K4261" s="24">
        <v>0.26914264999999998</v>
      </c>
      <c r="L4261" s="24"/>
      <c r="M4261" s="24">
        <v>0.19646653</v>
      </c>
      <c r="N4261" s="24"/>
    </row>
    <row r="4262" spans="2:14" ht="16" x14ac:dyDescent="0.2">
      <c r="B4262" s="24">
        <v>851.01</v>
      </c>
      <c r="C4262" s="24">
        <v>0.68435104999999996</v>
      </c>
      <c r="D4262" s="24"/>
      <c r="E4262" s="24">
        <v>0.54103171999999999</v>
      </c>
      <c r="F4262" s="24"/>
      <c r="G4262" s="24">
        <v>0.50290367999999996</v>
      </c>
      <c r="H4262" s="24"/>
      <c r="I4262" s="24">
        <v>0.32448855999999998</v>
      </c>
      <c r="J4262" s="24"/>
      <c r="K4262" s="24">
        <v>0.26895427999999999</v>
      </c>
      <c r="L4262" s="24"/>
      <c r="M4262" s="24">
        <v>0.19650206000000001</v>
      </c>
      <c r="N4262" s="24"/>
    </row>
    <row r="4263" spans="2:14" ht="16" x14ac:dyDescent="0.2">
      <c r="B4263" s="24">
        <v>851.21</v>
      </c>
      <c r="C4263" s="24">
        <v>0.68425840000000004</v>
      </c>
      <c r="D4263" s="24"/>
      <c r="E4263" s="24">
        <v>0.54093119000000001</v>
      </c>
      <c r="F4263" s="24"/>
      <c r="G4263" s="24">
        <v>0.50308825000000001</v>
      </c>
      <c r="H4263" s="24"/>
      <c r="I4263" s="24">
        <v>0.32432659000000003</v>
      </c>
      <c r="J4263" s="24"/>
      <c r="K4263" s="24">
        <v>0.26908367</v>
      </c>
      <c r="L4263" s="24"/>
      <c r="M4263" s="24">
        <v>0.19687325999999999</v>
      </c>
      <c r="N4263" s="24"/>
    </row>
    <row r="4264" spans="2:14" ht="16" x14ac:dyDescent="0.2">
      <c r="B4264" s="24">
        <v>851.41</v>
      </c>
      <c r="C4264" s="24">
        <v>0.68415636999999996</v>
      </c>
      <c r="D4264" s="24"/>
      <c r="E4264" s="24">
        <v>0.54069279999999997</v>
      </c>
      <c r="F4264" s="24"/>
      <c r="G4264" s="24">
        <v>0.50322411</v>
      </c>
      <c r="H4264" s="24"/>
      <c r="I4264" s="24">
        <v>0.32440883999999998</v>
      </c>
      <c r="J4264" s="24"/>
      <c r="K4264" s="24">
        <v>0.26931178</v>
      </c>
      <c r="L4264" s="24"/>
      <c r="M4264" s="24">
        <v>0.19729930000000001</v>
      </c>
      <c r="N4264" s="24"/>
    </row>
    <row r="4265" spans="2:14" ht="16" x14ac:dyDescent="0.2">
      <c r="B4265" s="24">
        <v>851.61</v>
      </c>
      <c r="C4265" s="24">
        <v>0.68432484999999998</v>
      </c>
      <c r="D4265" s="24"/>
      <c r="E4265" s="24">
        <v>0.54054426</v>
      </c>
      <c r="F4265" s="24"/>
      <c r="G4265" s="24">
        <v>0.50365928999999998</v>
      </c>
      <c r="H4265" s="24"/>
      <c r="I4265" s="24">
        <v>0.32451597999999998</v>
      </c>
      <c r="J4265" s="24"/>
      <c r="K4265" s="24">
        <v>0.26957713</v>
      </c>
      <c r="L4265" s="24"/>
      <c r="M4265" s="24">
        <v>0.19758154</v>
      </c>
      <c r="N4265" s="24"/>
    </row>
    <row r="4266" spans="2:14" ht="16" x14ac:dyDescent="0.2">
      <c r="B4266" s="24">
        <v>851.81</v>
      </c>
      <c r="C4266" s="24">
        <v>0.68401000999999995</v>
      </c>
      <c r="D4266" s="24"/>
      <c r="E4266" s="24">
        <v>0.54055001000000003</v>
      </c>
      <c r="F4266" s="24"/>
      <c r="G4266" s="24">
        <v>0.50357229999999997</v>
      </c>
      <c r="H4266" s="24"/>
      <c r="I4266" s="24">
        <v>0.32430462999999998</v>
      </c>
      <c r="J4266" s="24"/>
      <c r="K4266" s="24">
        <v>0.26953050000000001</v>
      </c>
      <c r="L4266" s="24"/>
      <c r="M4266" s="24">
        <v>0.19707021999999999</v>
      </c>
      <c r="N4266" s="24"/>
    </row>
    <row r="4267" spans="2:14" ht="16" x14ac:dyDescent="0.2">
      <c r="B4267" s="24">
        <v>852.01</v>
      </c>
      <c r="C4267" s="24">
        <v>0.68306825000000004</v>
      </c>
      <c r="D4267" s="24"/>
      <c r="E4267" s="24">
        <v>0.53968696000000005</v>
      </c>
      <c r="F4267" s="24"/>
      <c r="G4267" s="24">
        <v>0.50309524000000005</v>
      </c>
      <c r="H4267" s="24"/>
      <c r="I4267" s="24">
        <v>0.32361421000000001</v>
      </c>
      <c r="J4267" s="24"/>
      <c r="K4267" s="24">
        <v>0.26923678000000001</v>
      </c>
      <c r="L4267" s="24"/>
      <c r="M4267" s="24">
        <v>0.19637020999999999</v>
      </c>
      <c r="N4267" s="24"/>
    </row>
    <row r="4268" spans="2:14" ht="16" x14ac:dyDescent="0.2">
      <c r="B4268" s="24">
        <v>852.21</v>
      </c>
      <c r="C4268" s="24">
        <v>0.68252170000000001</v>
      </c>
      <c r="D4268" s="24"/>
      <c r="E4268" s="24">
        <v>0.53865081999999997</v>
      </c>
      <c r="F4268" s="24"/>
      <c r="G4268" s="24">
        <v>0.50255477999999998</v>
      </c>
      <c r="H4268" s="24"/>
      <c r="I4268" s="24">
        <v>0.32324219999999998</v>
      </c>
      <c r="J4268" s="24"/>
      <c r="K4268" s="24">
        <v>0.26911642000000002</v>
      </c>
      <c r="L4268" s="24"/>
      <c r="M4268" s="24">
        <v>0.19622213999999999</v>
      </c>
      <c r="N4268" s="24"/>
    </row>
    <row r="4269" spans="2:14" ht="16" x14ac:dyDescent="0.2">
      <c r="B4269" s="24">
        <v>852.41</v>
      </c>
      <c r="C4269" s="24">
        <v>0.68136644999999996</v>
      </c>
      <c r="D4269" s="24"/>
      <c r="E4269" s="24">
        <v>0.53829766999999995</v>
      </c>
      <c r="F4269" s="24"/>
      <c r="G4269" s="24">
        <v>0.50197548000000003</v>
      </c>
      <c r="H4269" s="24"/>
      <c r="I4269" s="24">
        <v>0.32275670000000001</v>
      </c>
      <c r="J4269" s="24"/>
      <c r="K4269" s="24">
        <v>0.26888575999999997</v>
      </c>
      <c r="L4269" s="24"/>
      <c r="M4269" s="24">
        <v>0.19547186999999999</v>
      </c>
      <c r="N4269" s="24"/>
    </row>
    <row r="4270" spans="2:14" ht="16" x14ac:dyDescent="0.2">
      <c r="B4270" s="24">
        <v>852.61</v>
      </c>
      <c r="C4270" s="24">
        <v>0.68119147999999996</v>
      </c>
      <c r="D4270" s="24"/>
      <c r="E4270" s="24">
        <v>0.53779471999999995</v>
      </c>
      <c r="F4270" s="24"/>
      <c r="G4270" s="24">
        <v>0.50197581999999996</v>
      </c>
      <c r="H4270" s="24"/>
      <c r="I4270" s="24">
        <v>0.32290479999999999</v>
      </c>
      <c r="J4270" s="24"/>
      <c r="K4270" s="24">
        <v>0.26868243000000003</v>
      </c>
      <c r="L4270" s="24"/>
      <c r="M4270" s="24">
        <v>0.19537845000000001</v>
      </c>
      <c r="N4270" s="24"/>
    </row>
    <row r="4271" spans="2:14" ht="16" x14ac:dyDescent="0.2">
      <c r="B4271" s="24">
        <v>852.81</v>
      </c>
      <c r="C4271" s="24">
        <v>0.68018672000000002</v>
      </c>
      <c r="D4271" s="24"/>
      <c r="E4271" s="24">
        <v>0.53737771999999995</v>
      </c>
      <c r="F4271" s="24"/>
      <c r="G4271" s="24">
        <v>0.50108291999999999</v>
      </c>
      <c r="H4271" s="24"/>
      <c r="I4271" s="24">
        <v>0.32252439999999999</v>
      </c>
      <c r="J4271" s="24"/>
      <c r="K4271" s="24">
        <v>0.26849188000000002</v>
      </c>
      <c r="L4271" s="24"/>
      <c r="M4271" s="24">
        <v>0.19490574999999999</v>
      </c>
      <c r="N4271" s="24"/>
    </row>
    <row r="4272" spans="2:14" ht="16" x14ac:dyDescent="0.2">
      <c r="B4272" s="24">
        <v>853.01</v>
      </c>
      <c r="C4272" s="24">
        <v>0.67908071999999997</v>
      </c>
      <c r="D4272" s="24"/>
      <c r="E4272" s="24">
        <v>0.53659873999999996</v>
      </c>
      <c r="F4272" s="24"/>
      <c r="G4272" s="24">
        <v>0.50014643999999997</v>
      </c>
      <c r="H4272" s="24"/>
      <c r="I4272" s="24">
        <v>0.3215789</v>
      </c>
      <c r="J4272" s="24"/>
      <c r="K4272" s="24">
        <v>0.26801433000000002</v>
      </c>
      <c r="L4272" s="24"/>
      <c r="M4272" s="24">
        <v>0.19418715</v>
      </c>
      <c r="N4272" s="24"/>
    </row>
    <row r="4273" spans="2:14" ht="16" x14ac:dyDescent="0.2">
      <c r="B4273" s="24">
        <v>853.21</v>
      </c>
      <c r="C4273" s="24">
        <v>0.67837480999999999</v>
      </c>
      <c r="D4273" s="24"/>
      <c r="E4273" s="24">
        <v>0.53618968</v>
      </c>
      <c r="F4273" s="24"/>
      <c r="G4273" s="24">
        <v>0.49943721000000002</v>
      </c>
      <c r="H4273" s="24"/>
      <c r="I4273" s="24">
        <v>0.32123828999999998</v>
      </c>
      <c r="J4273" s="24"/>
      <c r="K4273" s="24">
        <v>0.26745306000000002</v>
      </c>
      <c r="L4273" s="24"/>
      <c r="M4273" s="24">
        <v>0.19375738000000001</v>
      </c>
      <c r="N4273" s="24"/>
    </row>
    <row r="4274" spans="2:14" ht="16" x14ac:dyDescent="0.2">
      <c r="B4274" s="24">
        <v>853.41</v>
      </c>
      <c r="C4274" s="24">
        <v>0.67774371</v>
      </c>
      <c r="D4274" s="24"/>
      <c r="E4274" s="24">
        <v>0.53576857</v>
      </c>
      <c r="F4274" s="24"/>
      <c r="G4274" s="24">
        <v>0.49892669000000001</v>
      </c>
      <c r="H4274" s="24"/>
      <c r="I4274" s="24">
        <v>0.32091860999999999</v>
      </c>
      <c r="J4274" s="24"/>
      <c r="K4274" s="24">
        <v>0.26743188000000001</v>
      </c>
      <c r="L4274" s="24"/>
      <c r="M4274" s="24">
        <v>0.19372528999999999</v>
      </c>
      <c r="N4274" s="24"/>
    </row>
    <row r="4275" spans="2:14" ht="16" x14ac:dyDescent="0.2">
      <c r="B4275" s="24">
        <v>853.61</v>
      </c>
      <c r="C4275" s="24">
        <v>0.67737186000000005</v>
      </c>
      <c r="D4275" s="24"/>
      <c r="E4275" s="24">
        <v>0.53565315000000002</v>
      </c>
      <c r="F4275" s="24"/>
      <c r="G4275" s="24">
        <v>0.49828160999999999</v>
      </c>
      <c r="H4275" s="24"/>
      <c r="I4275" s="24">
        <v>0.32037056000000003</v>
      </c>
      <c r="J4275" s="24"/>
      <c r="K4275" s="24">
        <v>0.26737672000000001</v>
      </c>
      <c r="L4275" s="24"/>
      <c r="M4275" s="24">
        <v>0.19377795</v>
      </c>
      <c r="N4275" s="24"/>
    </row>
    <row r="4276" spans="2:14" ht="16" x14ac:dyDescent="0.2">
      <c r="B4276" s="24">
        <v>853.81</v>
      </c>
      <c r="C4276" s="24">
        <v>0.67692620999999997</v>
      </c>
      <c r="D4276" s="24"/>
      <c r="E4276" s="24">
        <v>0.53491966999999996</v>
      </c>
      <c r="F4276" s="24"/>
      <c r="G4276" s="24">
        <v>0.49757971000000001</v>
      </c>
      <c r="H4276" s="24"/>
      <c r="I4276" s="24">
        <v>0.32015680000000002</v>
      </c>
      <c r="J4276" s="24"/>
      <c r="K4276" s="24">
        <v>0.26763248000000001</v>
      </c>
      <c r="L4276" s="24"/>
      <c r="M4276" s="24">
        <v>0.19429183</v>
      </c>
      <c r="N4276" s="24"/>
    </row>
    <row r="4277" spans="2:14" ht="16" x14ac:dyDescent="0.2">
      <c r="B4277" s="24">
        <v>854.01</v>
      </c>
      <c r="C4277" s="24">
        <v>0.67595503000000001</v>
      </c>
      <c r="D4277" s="24"/>
      <c r="E4277" s="24">
        <v>0.53412039</v>
      </c>
      <c r="F4277" s="24"/>
      <c r="G4277" s="24">
        <v>0.49672206000000002</v>
      </c>
      <c r="H4277" s="24"/>
      <c r="I4277" s="24">
        <v>0.31937191999999998</v>
      </c>
      <c r="J4277" s="24"/>
      <c r="K4277" s="24">
        <v>0.26701815000000001</v>
      </c>
      <c r="L4277" s="24"/>
      <c r="M4277" s="24">
        <v>0.19385343999999999</v>
      </c>
      <c r="N4277" s="24"/>
    </row>
    <row r="4278" spans="2:14" ht="16" x14ac:dyDescent="0.2">
      <c r="B4278" s="24">
        <v>854.21</v>
      </c>
      <c r="C4278" s="24">
        <v>0.67587269999999999</v>
      </c>
      <c r="D4278" s="24"/>
      <c r="E4278" s="24">
        <v>0.53386480999999997</v>
      </c>
      <c r="F4278" s="24"/>
      <c r="G4278" s="24">
        <v>0.49621422999999998</v>
      </c>
      <c r="H4278" s="24"/>
      <c r="I4278" s="24">
        <v>0.31914512</v>
      </c>
      <c r="J4278" s="24"/>
      <c r="K4278" s="24">
        <v>0.26719010999999998</v>
      </c>
      <c r="L4278" s="24"/>
      <c r="M4278" s="24">
        <v>0.19394318999999999</v>
      </c>
      <c r="N4278" s="24"/>
    </row>
    <row r="4279" spans="2:14" ht="16" x14ac:dyDescent="0.2">
      <c r="B4279" s="24">
        <v>854.41</v>
      </c>
      <c r="C4279" s="24">
        <v>0.67559219999999998</v>
      </c>
      <c r="D4279" s="24"/>
      <c r="E4279" s="24">
        <v>0.53360103999999997</v>
      </c>
      <c r="F4279" s="24"/>
      <c r="G4279" s="24">
        <v>0.49610816000000002</v>
      </c>
      <c r="H4279" s="24"/>
      <c r="I4279" s="24">
        <v>0.31920264999999998</v>
      </c>
      <c r="J4279" s="24"/>
      <c r="K4279" s="24">
        <v>0.26677195999999997</v>
      </c>
      <c r="L4279" s="24"/>
      <c r="M4279" s="24">
        <v>0.19420061999999999</v>
      </c>
      <c r="N4279" s="24"/>
    </row>
    <row r="4280" spans="2:14" ht="16" x14ac:dyDescent="0.2">
      <c r="B4280" s="24">
        <v>854.61</v>
      </c>
      <c r="C4280" s="24">
        <v>0.67546161999999998</v>
      </c>
      <c r="D4280" s="24"/>
      <c r="E4280" s="24">
        <v>0.53349692000000004</v>
      </c>
      <c r="F4280" s="24"/>
      <c r="G4280" s="24">
        <v>0.49604939999999997</v>
      </c>
      <c r="H4280" s="24"/>
      <c r="I4280" s="24">
        <v>0.31967586999999997</v>
      </c>
      <c r="J4280" s="24"/>
      <c r="K4280" s="24">
        <v>0.26709548999999999</v>
      </c>
      <c r="L4280" s="24"/>
      <c r="M4280" s="24">
        <v>0.19485511999999999</v>
      </c>
      <c r="N4280" s="24"/>
    </row>
    <row r="4281" spans="2:14" ht="16" x14ac:dyDescent="0.2">
      <c r="B4281" s="24">
        <v>854.81</v>
      </c>
      <c r="C4281" s="24">
        <v>0.67520990000000003</v>
      </c>
      <c r="D4281" s="24"/>
      <c r="E4281" s="24">
        <v>0.53266161000000001</v>
      </c>
      <c r="F4281" s="24"/>
      <c r="G4281" s="24">
        <v>0.49565730000000002</v>
      </c>
      <c r="H4281" s="24"/>
      <c r="I4281" s="24">
        <v>0.31928518</v>
      </c>
      <c r="J4281" s="24"/>
      <c r="K4281" s="24">
        <v>0.26602234000000002</v>
      </c>
      <c r="L4281" s="24"/>
      <c r="M4281" s="24">
        <v>0.19468568</v>
      </c>
      <c r="N4281" s="24"/>
    </row>
    <row r="4282" spans="2:14" ht="16" x14ac:dyDescent="0.2">
      <c r="B4282" s="24">
        <v>855.01</v>
      </c>
      <c r="C4282" s="24">
        <v>0.67492719999999995</v>
      </c>
      <c r="D4282" s="24"/>
      <c r="E4282" s="24">
        <v>0.53231651000000002</v>
      </c>
      <c r="F4282" s="24"/>
      <c r="G4282" s="24">
        <v>0.49550437000000003</v>
      </c>
      <c r="H4282" s="24"/>
      <c r="I4282" s="24">
        <v>0.31912235999999999</v>
      </c>
      <c r="J4282" s="24"/>
      <c r="K4282" s="24">
        <v>0.26594735000000003</v>
      </c>
      <c r="L4282" s="24"/>
      <c r="M4282" s="24">
        <v>0.19506166999999999</v>
      </c>
      <c r="N4282" s="24"/>
    </row>
    <row r="4283" spans="2:14" ht="16" x14ac:dyDescent="0.2">
      <c r="B4283" s="24">
        <v>855.21</v>
      </c>
      <c r="C4283" s="24">
        <v>0.67446344000000003</v>
      </c>
      <c r="D4283" s="24"/>
      <c r="E4283" s="24">
        <v>0.53197819999999996</v>
      </c>
      <c r="F4283" s="24"/>
      <c r="G4283" s="24">
        <v>0.49489632</v>
      </c>
      <c r="H4283" s="24"/>
      <c r="I4283" s="24">
        <v>0.31882786000000002</v>
      </c>
      <c r="J4283" s="24"/>
      <c r="K4283" s="24">
        <v>0.26566877999999999</v>
      </c>
      <c r="L4283" s="24"/>
      <c r="M4283" s="24">
        <v>0.19483424999999999</v>
      </c>
      <c r="N4283" s="24"/>
    </row>
    <row r="4284" spans="2:14" ht="16" x14ac:dyDescent="0.2">
      <c r="B4284" s="24">
        <v>855.41</v>
      </c>
      <c r="C4284" s="24">
        <v>0.67456083</v>
      </c>
      <c r="D4284" s="24"/>
      <c r="E4284" s="24">
        <v>0.53142321000000003</v>
      </c>
      <c r="F4284" s="24"/>
      <c r="G4284" s="24">
        <v>0.49417624999999998</v>
      </c>
      <c r="H4284" s="24"/>
      <c r="I4284" s="24">
        <v>0.31879726000000003</v>
      </c>
      <c r="J4284" s="24"/>
      <c r="K4284" s="24">
        <v>0.26610391999999999</v>
      </c>
      <c r="L4284" s="24"/>
      <c r="M4284" s="24">
        <v>0.19434394999999999</v>
      </c>
      <c r="N4284" s="24"/>
    </row>
    <row r="4285" spans="2:14" ht="16" x14ac:dyDescent="0.2">
      <c r="B4285" s="24">
        <v>855.61</v>
      </c>
      <c r="C4285" s="24">
        <v>0.67432996999999995</v>
      </c>
      <c r="D4285" s="24"/>
      <c r="E4285" s="24">
        <v>0.53090437999999995</v>
      </c>
      <c r="F4285" s="24"/>
      <c r="G4285" s="24">
        <v>0.49403395</v>
      </c>
      <c r="H4285" s="24"/>
      <c r="I4285" s="24">
        <v>0.31845308999999999</v>
      </c>
      <c r="J4285" s="24"/>
      <c r="K4285" s="24">
        <v>0.26624005000000001</v>
      </c>
      <c r="L4285" s="24"/>
      <c r="M4285" s="24">
        <v>0.19444137</v>
      </c>
      <c r="N4285" s="24"/>
    </row>
    <row r="4286" spans="2:14" ht="16" x14ac:dyDescent="0.2">
      <c r="B4286" s="24">
        <v>855.81</v>
      </c>
      <c r="C4286" s="24">
        <v>0.67371966000000005</v>
      </c>
      <c r="D4286" s="24"/>
      <c r="E4286" s="24">
        <v>0.53034033999999997</v>
      </c>
      <c r="F4286" s="24"/>
      <c r="G4286" s="24">
        <v>0.49342011000000002</v>
      </c>
      <c r="H4286" s="24"/>
      <c r="I4286" s="24">
        <v>0.31804239000000001</v>
      </c>
      <c r="J4286" s="24"/>
      <c r="K4286" s="24">
        <v>0.26600321999999998</v>
      </c>
      <c r="L4286" s="24"/>
      <c r="M4286" s="24">
        <v>0.19362670000000001</v>
      </c>
      <c r="N4286" s="24"/>
    </row>
    <row r="4287" spans="2:14" ht="16" x14ac:dyDescent="0.2">
      <c r="B4287" s="24">
        <v>856.01</v>
      </c>
      <c r="C4287" s="24">
        <v>0.67302554000000003</v>
      </c>
      <c r="D4287" s="24"/>
      <c r="E4287" s="24">
        <v>0.52946143999999995</v>
      </c>
      <c r="F4287" s="24"/>
      <c r="G4287" s="24">
        <v>0.49267923000000002</v>
      </c>
      <c r="H4287" s="24"/>
      <c r="I4287" s="24">
        <v>0.31762375999999998</v>
      </c>
      <c r="J4287" s="24"/>
      <c r="K4287" s="24">
        <v>0.26575274999999998</v>
      </c>
      <c r="L4287" s="24"/>
      <c r="M4287" s="24">
        <v>0.19332557</v>
      </c>
      <c r="N4287" s="24"/>
    </row>
    <row r="4288" spans="2:14" ht="16" x14ac:dyDescent="0.2">
      <c r="B4288" s="24">
        <v>856.21</v>
      </c>
      <c r="C4288" s="24">
        <v>0.67242908000000001</v>
      </c>
      <c r="D4288" s="24"/>
      <c r="E4288" s="24">
        <v>0.52889649000000005</v>
      </c>
      <c r="F4288" s="24"/>
      <c r="G4288" s="24">
        <v>0.49238723000000001</v>
      </c>
      <c r="H4288" s="24"/>
      <c r="I4288" s="24">
        <v>0.31751856000000001</v>
      </c>
      <c r="J4288" s="24"/>
      <c r="K4288" s="24">
        <v>0.26561046999999999</v>
      </c>
      <c r="L4288" s="24"/>
      <c r="M4288" s="24">
        <v>0.19330673000000001</v>
      </c>
      <c r="N4288" s="24"/>
    </row>
    <row r="4289" spans="2:14" ht="16" x14ac:dyDescent="0.2">
      <c r="B4289" s="24">
        <v>856.41</v>
      </c>
      <c r="C4289" s="24">
        <v>0.67166177999999999</v>
      </c>
      <c r="D4289" s="24"/>
      <c r="E4289" s="24">
        <v>0.52852076000000003</v>
      </c>
      <c r="F4289" s="24"/>
      <c r="G4289" s="24">
        <v>0.49190002999999999</v>
      </c>
      <c r="H4289" s="24"/>
      <c r="I4289" s="24">
        <v>0.31703708000000003</v>
      </c>
      <c r="J4289" s="24"/>
      <c r="K4289" s="24">
        <v>0.26490817</v>
      </c>
      <c r="L4289" s="24"/>
      <c r="M4289" s="24">
        <v>0.19276381000000001</v>
      </c>
      <c r="N4289" s="24"/>
    </row>
    <row r="4290" spans="2:14" ht="16" x14ac:dyDescent="0.2">
      <c r="B4290" s="24">
        <v>856.61</v>
      </c>
      <c r="C4290" s="24">
        <v>0.67174604999999998</v>
      </c>
      <c r="D4290" s="24"/>
      <c r="E4290" s="24">
        <v>0.52820160999999999</v>
      </c>
      <c r="F4290" s="24"/>
      <c r="G4290" s="24">
        <v>0.49200775000000002</v>
      </c>
      <c r="H4290" s="24"/>
      <c r="I4290" s="24">
        <v>0.31708426000000001</v>
      </c>
      <c r="J4290" s="24"/>
      <c r="K4290" s="24">
        <v>0.26461217999999997</v>
      </c>
      <c r="L4290" s="24"/>
      <c r="M4290" s="24">
        <v>0.19282689</v>
      </c>
      <c r="N4290" s="24"/>
    </row>
    <row r="4291" spans="2:14" ht="16" x14ac:dyDescent="0.2">
      <c r="B4291" s="24">
        <v>856.81</v>
      </c>
      <c r="C4291" s="24">
        <v>0.67105568000000004</v>
      </c>
      <c r="D4291" s="24"/>
      <c r="E4291" s="24">
        <v>0.52771447000000005</v>
      </c>
      <c r="F4291" s="24"/>
      <c r="G4291" s="24">
        <v>0.49141319</v>
      </c>
      <c r="H4291" s="24"/>
      <c r="I4291" s="24">
        <v>0.31645097999999999</v>
      </c>
      <c r="J4291" s="24"/>
      <c r="K4291" s="24">
        <v>0.26437446999999997</v>
      </c>
      <c r="L4291" s="24"/>
      <c r="M4291" s="24">
        <v>0.19208839</v>
      </c>
      <c r="N4291" s="24"/>
    </row>
    <row r="4292" spans="2:14" ht="16" x14ac:dyDescent="0.2">
      <c r="B4292" s="24">
        <v>857.01</v>
      </c>
      <c r="C4292" s="24">
        <v>0.67094330000000002</v>
      </c>
      <c r="D4292" s="24"/>
      <c r="E4292" s="24">
        <v>0.52775665999999999</v>
      </c>
      <c r="F4292" s="24"/>
      <c r="G4292" s="24">
        <v>0.49165746999999999</v>
      </c>
      <c r="H4292" s="24"/>
      <c r="I4292" s="24">
        <v>0.31676376000000001</v>
      </c>
      <c r="J4292" s="24"/>
      <c r="K4292" s="24">
        <v>0.26439766999999997</v>
      </c>
      <c r="L4292" s="24"/>
      <c r="M4292" s="24">
        <v>0.19209519999999999</v>
      </c>
      <c r="N4292" s="24"/>
    </row>
    <row r="4293" spans="2:14" ht="16" x14ac:dyDescent="0.2">
      <c r="B4293" s="24">
        <v>857.21</v>
      </c>
      <c r="C4293" s="24">
        <v>0.67044625999999996</v>
      </c>
      <c r="D4293" s="24"/>
      <c r="E4293" s="24">
        <v>0.52762874999999998</v>
      </c>
      <c r="F4293" s="24"/>
      <c r="G4293" s="24">
        <v>0.49120047</v>
      </c>
      <c r="H4293" s="24"/>
      <c r="I4293" s="24">
        <v>0.31707597999999998</v>
      </c>
      <c r="J4293" s="24"/>
      <c r="K4293" s="24">
        <v>0.26432662000000001</v>
      </c>
      <c r="L4293" s="24"/>
      <c r="M4293" s="24">
        <v>0.19198183999999999</v>
      </c>
      <c r="N4293" s="24"/>
    </row>
    <row r="4294" spans="2:14" ht="16" x14ac:dyDescent="0.2">
      <c r="B4294" s="24">
        <v>857.41</v>
      </c>
      <c r="C4294" s="24">
        <v>0.66979900999999997</v>
      </c>
      <c r="D4294" s="24"/>
      <c r="E4294" s="24">
        <v>0.52702221000000005</v>
      </c>
      <c r="F4294" s="24"/>
      <c r="G4294" s="24">
        <v>0.49102761</v>
      </c>
      <c r="H4294" s="24"/>
      <c r="I4294" s="24">
        <v>0.31642670000000001</v>
      </c>
      <c r="J4294" s="24"/>
      <c r="K4294" s="24">
        <v>0.26415675</v>
      </c>
      <c r="L4294" s="24"/>
      <c r="M4294" s="24">
        <v>0.19165666000000001</v>
      </c>
      <c r="N4294" s="24"/>
    </row>
    <row r="4295" spans="2:14" ht="16" x14ac:dyDescent="0.2">
      <c r="B4295" s="24">
        <v>857.61</v>
      </c>
      <c r="C4295" s="24">
        <v>0.66899439999999999</v>
      </c>
      <c r="D4295" s="24"/>
      <c r="E4295" s="24">
        <v>0.52684569999999997</v>
      </c>
      <c r="F4295" s="24"/>
      <c r="G4295" s="24">
        <v>0.49078707999999999</v>
      </c>
      <c r="H4295" s="24"/>
      <c r="I4295" s="24">
        <v>0.31604653999999999</v>
      </c>
      <c r="J4295" s="24"/>
      <c r="K4295" s="24">
        <v>0.26423041000000003</v>
      </c>
      <c r="L4295" s="24"/>
      <c r="M4295" s="24">
        <v>0.19154256</v>
      </c>
      <c r="N4295" s="24"/>
    </row>
    <row r="4296" spans="2:14" ht="16" x14ac:dyDescent="0.2">
      <c r="B4296" s="24">
        <v>857.81</v>
      </c>
      <c r="C4296" s="24">
        <v>0.66835166000000001</v>
      </c>
      <c r="D4296" s="24"/>
      <c r="E4296" s="24">
        <v>0.52644882999999998</v>
      </c>
      <c r="F4296" s="24"/>
      <c r="G4296" s="24">
        <v>0.49037366999999998</v>
      </c>
      <c r="H4296" s="24"/>
      <c r="I4296" s="24">
        <v>0.31567297999999999</v>
      </c>
      <c r="J4296" s="24"/>
      <c r="K4296" s="24">
        <v>0.26405397000000003</v>
      </c>
      <c r="L4296" s="24"/>
      <c r="M4296" s="24">
        <v>0.19164100000000001</v>
      </c>
      <c r="N4296" s="24"/>
    </row>
    <row r="4297" spans="2:14" ht="16" x14ac:dyDescent="0.2">
      <c r="B4297" s="24">
        <v>858.01</v>
      </c>
      <c r="C4297" s="24">
        <v>0.66767071</v>
      </c>
      <c r="D4297" s="24"/>
      <c r="E4297" s="24">
        <v>0.52606823999999996</v>
      </c>
      <c r="F4297" s="24"/>
      <c r="G4297" s="24">
        <v>0.48970924999999998</v>
      </c>
      <c r="H4297" s="24"/>
      <c r="I4297" s="24">
        <v>0.31525064000000003</v>
      </c>
      <c r="J4297" s="24"/>
      <c r="K4297" s="24">
        <v>0.26341861999999999</v>
      </c>
      <c r="L4297" s="24"/>
      <c r="M4297" s="24">
        <v>0.19074358</v>
      </c>
      <c r="N4297" s="24"/>
    </row>
    <row r="4298" spans="2:14" ht="16" x14ac:dyDescent="0.2">
      <c r="B4298" s="24">
        <v>858.21</v>
      </c>
      <c r="C4298" s="24">
        <v>0.66748830999999997</v>
      </c>
      <c r="D4298" s="24"/>
      <c r="E4298" s="24">
        <v>0.52645297999999996</v>
      </c>
      <c r="F4298" s="24"/>
      <c r="G4298" s="24">
        <v>0.48978817000000002</v>
      </c>
      <c r="H4298" s="24"/>
      <c r="I4298" s="24">
        <v>0.31544220000000001</v>
      </c>
      <c r="J4298" s="24"/>
      <c r="K4298" s="24">
        <v>0.26383978000000002</v>
      </c>
      <c r="L4298" s="24"/>
      <c r="M4298" s="24">
        <v>0.19117857999999999</v>
      </c>
      <c r="N4298" s="24"/>
    </row>
    <row r="4299" spans="2:14" ht="16" x14ac:dyDescent="0.2">
      <c r="B4299" s="24">
        <v>858.41</v>
      </c>
      <c r="C4299" s="24">
        <v>0.66714728000000001</v>
      </c>
      <c r="D4299" s="24"/>
      <c r="E4299" s="24">
        <v>0.52628295000000003</v>
      </c>
      <c r="F4299" s="24"/>
      <c r="G4299" s="24">
        <v>0.48956913000000002</v>
      </c>
      <c r="H4299" s="24"/>
      <c r="I4299" s="24">
        <v>0.31610831</v>
      </c>
      <c r="J4299" s="24"/>
      <c r="K4299" s="24">
        <v>0.26368627</v>
      </c>
      <c r="L4299" s="24"/>
      <c r="M4299" s="24">
        <v>0.19167381999999999</v>
      </c>
      <c r="N4299" s="24"/>
    </row>
    <row r="4300" spans="2:14" ht="16" x14ac:dyDescent="0.2">
      <c r="B4300" s="24">
        <v>858.61</v>
      </c>
      <c r="C4300" s="24">
        <v>0.66590976999999996</v>
      </c>
      <c r="D4300" s="24"/>
      <c r="E4300" s="24">
        <v>0.52559197999999996</v>
      </c>
      <c r="F4300" s="24"/>
      <c r="G4300" s="24">
        <v>0.48907500999999998</v>
      </c>
      <c r="H4300" s="24"/>
      <c r="I4300" s="24">
        <v>0.31593015000000002</v>
      </c>
      <c r="J4300" s="24"/>
      <c r="K4300" s="24">
        <v>0.26350551999999999</v>
      </c>
      <c r="L4300" s="24"/>
      <c r="M4300" s="24">
        <v>0.19135550000000001</v>
      </c>
      <c r="N4300" s="24"/>
    </row>
    <row r="4301" spans="2:14" ht="16" x14ac:dyDescent="0.2">
      <c r="B4301" s="24">
        <v>858.81</v>
      </c>
      <c r="C4301" s="24">
        <v>0.66456987999999995</v>
      </c>
      <c r="D4301" s="24"/>
      <c r="E4301" s="24">
        <v>0.52442778000000001</v>
      </c>
      <c r="F4301" s="24"/>
      <c r="G4301" s="24">
        <v>0.48839985000000002</v>
      </c>
      <c r="H4301" s="24"/>
      <c r="I4301" s="24">
        <v>0.31522504000000001</v>
      </c>
      <c r="J4301" s="24"/>
      <c r="K4301" s="24">
        <v>0.26246615000000001</v>
      </c>
      <c r="L4301" s="24"/>
      <c r="M4301" s="24">
        <v>0.19087239</v>
      </c>
      <c r="N4301" s="24"/>
    </row>
    <row r="4302" spans="2:14" ht="16" x14ac:dyDescent="0.2">
      <c r="B4302" s="24">
        <v>859.01</v>
      </c>
      <c r="C4302" s="24">
        <v>0.66354848</v>
      </c>
      <c r="D4302" s="24"/>
      <c r="E4302" s="24">
        <v>0.52412247000000001</v>
      </c>
      <c r="F4302" s="24"/>
      <c r="G4302" s="24">
        <v>0.48771710000000001</v>
      </c>
      <c r="H4302" s="24"/>
      <c r="I4302" s="24">
        <v>0.31481016000000001</v>
      </c>
      <c r="J4302" s="24"/>
      <c r="K4302" s="24">
        <v>0.26240542</v>
      </c>
      <c r="L4302" s="24"/>
      <c r="M4302" s="24">
        <v>0.19081392999999999</v>
      </c>
      <c r="N4302" s="24"/>
    </row>
    <row r="4303" spans="2:14" ht="16" x14ac:dyDescent="0.2">
      <c r="B4303" s="24">
        <v>859.21</v>
      </c>
      <c r="C4303" s="24">
        <v>0.66269285</v>
      </c>
      <c r="D4303" s="24"/>
      <c r="E4303" s="24">
        <v>0.52352306000000004</v>
      </c>
      <c r="F4303" s="24"/>
      <c r="G4303" s="24">
        <v>0.48676396</v>
      </c>
      <c r="H4303" s="24"/>
      <c r="I4303" s="24">
        <v>0.31432835999999997</v>
      </c>
      <c r="J4303" s="24"/>
      <c r="K4303" s="24">
        <v>0.26213531000000001</v>
      </c>
      <c r="L4303" s="24"/>
      <c r="M4303" s="24">
        <v>0.19033143</v>
      </c>
      <c r="N4303" s="24"/>
    </row>
    <row r="4304" spans="2:14" ht="16" x14ac:dyDescent="0.2">
      <c r="B4304" s="24">
        <v>859.41</v>
      </c>
      <c r="C4304" s="24">
        <v>0.66238891</v>
      </c>
      <c r="D4304" s="24"/>
      <c r="E4304" s="24">
        <v>0.52297051999999999</v>
      </c>
      <c r="F4304" s="24"/>
      <c r="G4304" s="24">
        <v>0.48623367000000001</v>
      </c>
      <c r="H4304" s="24"/>
      <c r="I4304" s="24">
        <v>0.31404936999999999</v>
      </c>
      <c r="J4304" s="24"/>
      <c r="K4304" s="24">
        <v>0.26227313000000002</v>
      </c>
      <c r="L4304" s="24"/>
      <c r="M4304" s="24">
        <v>0.19059085000000001</v>
      </c>
      <c r="N4304" s="24"/>
    </row>
    <row r="4305" spans="2:14" ht="16" x14ac:dyDescent="0.2">
      <c r="B4305" s="24">
        <v>859.61</v>
      </c>
      <c r="C4305" s="24">
        <v>0.66141477000000004</v>
      </c>
      <c r="D4305" s="24"/>
      <c r="E4305" s="24">
        <v>0.52218732000000001</v>
      </c>
      <c r="F4305" s="24"/>
      <c r="G4305" s="24">
        <v>0.48594482</v>
      </c>
      <c r="H4305" s="24"/>
      <c r="I4305" s="24">
        <v>0.31350549999999999</v>
      </c>
      <c r="J4305" s="24"/>
      <c r="K4305" s="24">
        <v>0.26176639000000002</v>
      </c>
      <c r="L4305" s="24"/>
      <c r="M4305" s="24">
        <v>0.19043678999999999</v>
      </c>
      <c r="N4305" s="24"/>
    </row>
    <row r="4306" spans="2:14" ht="16" x14ac:dyDescent="0.2">
      <c r="B4306" s="24">
        <v>859.81</v>
      </c>
      <c r="C4306" s="24">
        <v>0.66108268000000003</v>
      </c>
      <c r="D4306" s="24"/>
      <c r="E4306" s="24">
        <v>0.52158101999999995</v>
      </c>
      <c r="F4306" s="24"/>
      <c r="G4306" s="24">
        <v>0.48574803999999999</v>
      </c>
      <c r="H4306" s="24"/>
      <c r="I4306" s="24">
        <v>0.31280053000000002</v>
      </c>
      <c r="J4306" s="24"/>
      <c r="K4306" s="24">
        <v>0.26130905999999998</v>
      </c>
      <c r="L4306" s="24"/>
      <c r="M4306" s="24">
        <v>0.19016677000000001</v>
      </c>
      <c r="N4306" s="24"/>
    </row>
    <row r="4307" spans="2:14" ht="16" x14ac:dyDescent="0.2">
      <c r="B4307" s="24">
        <v>860.01</v>
      </c>
      <c r="C4307" s="24">
        <v>0.6608117</v>
      </c>
      <c r="D4307" s="24"/>
      <c r="E4307" s="24">
        <v>0.52094099000000005</v>
      </c>
      <c r="F4307" s="24"/>
      <c r="G4307" s="24">
        <v>0.48547812000000001</v>
      </c>
      <c r="H4307" s="24"/>
      <c r="I4307" s="24">
        <v>0.31239461000000002</v>
      </c>
      <c r="J4307" s="24"/>
      <c r="K4307" s="24">
        <v>0.26097171000000002</v>
      </c>
      <c r="L4307" s="24"/>
      <c r="M4307" s="24">
        <v>0.19037224</v>
      </c>
      <c r="N4307" s="24"/>
    </row>
    <row r="4308" spans="2:14" ht="16" x14ac:dyDescent="0.2">
      <c r="B4308" s="24">
        <v>860.21</v>
      </c>
      <c r="C4308" s="24">
        <v>0.66058486000000005</v>
      </c>
      <c r="D4308" s="24"/>
      <c r="E4308" s="24">
        <v>0.52043843999999995</v>
      </c>
      <c r="F4308" s="24"/>
      <c r="G4308" s="24">
        <v>0.48557858999999998</v>
      </c>
      <c r="H4308" s="24"/>
      <c r="I4308" s="24">
        <v>0.31205767000000001</v>
      </c>
      <c r="J4308" s="24"/>
      <c r="K4308" s="24">
        <v>0.26072867</v>
      </c>
      <c r="L4308" s="24"/>
      <c r="M4308" s="24">
        <v>0.19026128</v>
      </c>
      <c r="N4308" s="24"/>
    </row>
    <row r="4309" spans="2:14" ht="16" x14ac:dyDescent="0.2">
      <c r="B4309" s="24">
        <v>860.41</v>
      </c>
      <c r="C4309" s="24">
        <v>0.66033883999999998</v>
      </c>
      <c r="D4309" s="24"/>
      <c r="E4309" s="24">
        <v>0.52022256</v>
      </c>
      <c r="F4309" s="24"/>
      <c r="G4309" s="24">
        <v>0.48543929000000002</v>
      </c>
      <c r="H4309" s="24"/>
      <c r="I4309" s="24">
        <v>0.31186248</v>
      </c>
      <c r="J4309" s="24"/>
      <c r="K4309" s="24">
        <v>0.26059410999999999</v>
      </c>
      <c r="L4309" s="24"/>
      <c r="M4309" s="24">
        <v>0.19010742999999999</v>
      </c>
      <c r="N4309" s="24"/>
    </row>
    <row r="4310" spans="2:14" ht="16" x14ac:dyDescent="0.2">
      <c r="B4310" s="24">
        <v>860.61</v>
      </c>
      <c r="C4310" s="24">
        <v>0.66001719999999997</v>
      </c>
      <c r="D4310" s="24"/>
      <c r="E4310" s="24">
        <v>0.51992972999999998</v>
      </c>
      <c r="F4310" s="24"/>
      <c r="G4310" s="24">
        <v>0.48528293</v>
      </c>
      <c r="H4310" s="24"/>
      <c r="I4310" s="24">
        <v>0.31127936</v>
      </c>
      <c r="J4310" s="24"/>
      <c r="K4310" s="24">
        <v>0.26013022000000002</v>
      </c>
      <c r="L4310" s="24"/>
      <c r="M4310" s="24">
        <v>0.18934983999999999</v>
      </c>
      <c r="N4310" s="24"/>
    </row>
    <row r="4311" spans="2:14" ht="16" x14ac:dyDescent="0.2">
      <c r="B4311" s="24">
        <v>860.81</v>
      </c>
      <c r="C4311" s="24">
        <v>0.65976398000000003</v>
      </c>
      <c r="D4311" s="24"/>
      <c r="E4311" s="24">
        <v>0.51941718999999997</v>
      </c>
      <c r="F4311" s="24"/>
      <c r="G4311" s="24">
        <v>0.48487691999999999</v>
      </c>
      <c r="H4311" s="24"/>
      <c r="I4311" s="24">
        <v>0.31110913000000001</v>
      </c>
      <c r="J4311" s="24"/>
      <c r="K4311" s="24">
        <v>0.25999568000000001</v>
      </c>
      <c r="L4311" s="24"/>
      <c r="M4311" s="24">
        <v>0.18860273999999999</v>
      </c>
      <c r="N4311" s="24"/>
    </row>
    <row r="4312" spans="2:14" ht="16" x14ac:dyDescent="0.2">
      <c r="B4312" s="24">
        <v>861.01</v>
      </c>
      <c r="C4312" s="24">
        <v>0.65919435999999998</v>
      </c>
      <c r="D4312" s="24"/>
      <c r="E4312" s="24">
        <v>0.51949763999999998</v>
      </c>
      <c r="F4312" s="24"/>
      <c r="G4312" s="24">
        <v>0.48480139999999999</v>
      </c>
      <c r="H4312" s="24"/>
      <c r="I4312" s="24">
        <v>0.31148714999999999</v>
      </c>
      <c r="J4312" s="24"/>
      <c r="K4312" s="24">
        <v>0.25953425000000002</v>
      </c>
      <c r="L4312" s="24"/>
      <c r="M4312" s="24">
        <v>0.18860526</v>
      </c>
      <c r="N4312" s="24"/>
    </row>
    <row r="4313" spans="2:14" ht="16" x14ac:dyDescent="0.2">
      <c r="B4313" s="24">
        <v>861.21</v>
      </c>
      <c r="C4313" s="24">
        <v>0.65813902000000002</v>
      </c>
      <c r="D4313" s="24"/>
      <c r="E4313" s="24">
        <v>0.51886403999999997</v>
      </c>
      <c r="F4313" s="24"/>
      <c r="G4313" s="24">
        <v>0.48406535000000001</v>
      </c>
      <c r="H4313" s="24"/>
      <c r="I4313" s="24">
        <v>0.31035931999999999</v>
      </c>
      <c r="J4313" s="24"/>
      <c r="K4313" s="24">
        <v>0.25891354999999999</v>
      </c>
      <c r="L4313" s="24"/>
      <c r="M4313" s="24">
        <v>0.1877847</v>
      </c>
      <c r="N4313" s="24"/>
    </row>
    <row r="4314" spans="2:14" ht="16" x14ac:dyDescent="0.2">
      <c r="B4314" s="24">
        <v>861.41</v>
      </c>
      <c r="C4314" s="24">
        <v>0.65775444999999999</v>
      </c>
      <c r="D4314" s="24"/>
      <c r="E4314" s="24">
        <v>0.51871734000000003</v>
      </c>
      <c r="F4314" s="24"/>
      <c r="G4314" s="24">
        <v>0.48414643000000002</v>
      </c>
      <c r="H4314" s="24"/>
      <c r="I4314" s="24">
        <v>0.30974056999999999</v>
      </c>
      <c r="J4314" s="24"/>
      <c r="K4314" s="24">
        <v>0.25869963000000001</v>
      </c>
      <c r="L4314" s="24"/>
      <c r="M4314" s="24">
        <v>0.18755591999999999</v>
      </c>
      <c r="N4314" s="24"/>
    </row>
    <row r="4315" spans="2:14" ht="16" x14ac:dyDescent="0.2">
      <c r="B4315" s="24">
        <v>861.61</v>
      </c>
      <c r="C4315" s="24">
        <v>0.65783731000000001</v>
      </c>
      <c r="D4315" s="24"/>
      <c r="E4315" s="24">
        <v>0.51881191000000004</v>
      </c>
      <c r="F4315" s="24"/>
      <c r="G4315" s="24">
        <v>0.48412196000000002</v>
      </c>
      <c r="H4315" s="24"/>
      <c r="I4315" s="24">
        <v>0.30998376</v>
      </c>
      <c r="J4315" s="24"/>
      <c r="K4315" s="24">
        <v>0.25874511</v>
      </c>
      <c r="L4315" s="24"/>
      <c r="M4315" s="24">
        <v>0.18782533000000001</v>
      </c>
      <c r="N4315" s="24"/>
    </row>
    <row r="4316" spans="2:14" ht="16" x14ac:dyDescent="0.2">
      <c r="B4316" s="24">
        <v>861.81</v>
      </c>
      <c r="C4316" s="24">
        <v>0.65762589000000005</v>
      </c>
      <c r="D4316" s="24"/>
      <c r="E4316" s="24">
        <v>0.51840710999999995</v>
      </c>
      <c r="F4316" s="24"/>
      <c r="G4316" s="24">
        <v>0.48359313999999998</v>
      </c>
      <c r="H4316" s="24"/>
      <c r="I4316" s="24">
        <v>0.30971947999999999</v>
      </c>
      <c r="J4316" s="24"/>
      <c r="K4316" s="24">
        <v>0.25832566000000001</v>
      </c>
      <c r="L4316" s="24"/>
      <c r="M4316" s="24">
        <v>0.18763203000000001</v>
      </c>
      <c r="N4316" s="24"/>
    </row>
    <row r="4317" spans="2:14" ht="16" x14ac:dyDescent="0.2">
      <c r="B4317" s="24">
        <v>862.01</v>
      </c>
      <c r="C4317" s="24">
        <v>0.65677889</v>
      </c>
      <c r="D4317" s="24"/>
      <c r="E4317" s="24">
        <v>0.51811167999999996</v>
      </c>
      <c r="F4317" s="24"/>
      <c r="G4317" s="24">
        <v>0.48270134999999997</v>
      </c>
      <c r="H4317" s="24"/>
      <c r="I4317" s="24">
        <v>0.30959155999999999</v>
      </c>
      <c r="J4317" s="24"/>
      <c r="K4317" s="24">
        <v>0.25777554000000003</v>
      </c>
      <c r="L4317" s="24"/>
      <c r="M4317" s="24">
        <v>0.18715918000000001</v>
      </c>
      <c r="N4317" s="24"/>
    </row>
    <row r="4318" spans="2:14" ht="16" x14ac:dyDescent="0.2">
      <c r="B4318" s="24">
        <v>862.21</v>
      </c>
      <c r="C4318" s="24">
        <v>0.65681964999999998</v>
      </c>
      <c r="D4318" s="24"/>
      <c r="E4318" s="24">
        <v>0.51816930999999999</v>
      </c>
      <c r="F4318" s="24"/>
      <c r="G4318" s="24">
        <v>0.48289607000000001</v>
      </c>
      <c r="H4318" s="24"/>
      <c r="I4318" s="24">
        <v>0.30972843</v>
      </c>
      <c r="J4318" s="24"/>
      <c r="K4318" s="24">
        <v>0.25828708</v>
      </c>
      <c r="L4318" s="24"/>
      <c r="M4318" s="24">
        <v>0.18774363999999999</v>
      </c>
      <c r="N4318" s="24"/>
    </row>
    <row r="4319" spans="2:14" ht="16" x14ac:dyDescent="0.2">
      <c r="B4319" s="24">
        <v>862.41</v>
      </c>
      <c r="C4319" s="24">
        <v>0.65658665999999999</v>
      </c>
      <c r="D4319" s="24"/>
      <c r="E4319" s="24">
        <v>0.51756625000000001</v>
      </c>
      <c r="F4319" s="24"/>
      <c r="G4319" s="24">
        <v>0.48235296999999999</v>
      </c>
      <c r="H4319" s="24"/>
      <c r="I4319" s="24">
        <v>0.30975496000000002</v>
      </c>
      <c r="J4319" s="24"/>
      <c r="K4319" s="24">
        <v>0.25847103999999999</v>
      </c>
      <c r="L4319" s="24"/>
      <c r="M4319" s="24">
        <v>0.18797491</v>
      </c>
      <c r="N4319" s="24"/>
    </row>
    <row r="4320" spans="2:14" ht="16" x14ac:dyDescent="0.2">
      <c r="B4320" s="24">
        <v>862.61</v>
      </c>
      <c r="C4320" s="24">
        <v>0.65590132999999995</v>
      </c>
      <c r="D4320" s="24"/>
      <c r="E4320" s="24">
        <v>0.51726543999999997</v>
      </c>
      <c r="F4320" s="24"/>
      <c r="G4320" s="24">
        <v>0.48239904</v>
      </c>
      <c r="H4320" s="24"/>
      <c r="I4320" s="24">
        <v>0.31032430999999999</v>
      </c>
      <c r="J4320" s="24"/>
      <c r="K4320" s="24">
        <v>0.25834316000000002</v>
      </c>
      <c r="L4320" s="24"/>
      <c r="M4320" s="24">
        <v>0.18800649999999999</v>
      </c>
      <c r="N4320" s="24"/>
    </row>
    <row r="4321" spans="2:14" ht="16" x14ac:dyDescent="0.2">
      <c r="B4321" s="24">
        <v>862.81</v>
      </c>
      <c r="C4321" s="24">
        <v>0.65549537999999996</v>
      </c>
      <c r="D4321" s="24"/>
      <c r="E4321" s="24">
        <v>0.51706436</v>
      </c>
      <c r="F4321" s="24"/>
      <c r="G4321" s="24">
        <v>0.48199760000000003</v>
      </c>
      <c r="H4321" s="24"/>
      <c r="I4321" s="24">
        <v>0.31004282</v>
      </c>
      <c r="J4321" s="24"/>
      <c r="K4321" s="24">
        <v>0.25810196000000002</v>
      </c>
      <c r="L4321" s="24"/>
      <c r="M4321" s="24">
        <v>0.18785954999999999</v>
      </c>
      <c r="N4321" s="24"/>
    </row>
    <row r="4322" spans="2:14" ht="16" x14ac:dyDescent="0.2">
      <c r="B4322" s="24">
        <v>863.01</v>
      </c>
      <c r="C4322" s="24">
        <v>0.65556831000000004</v>
      </c>
      <c r="D4322" s="24"/>
      <c r="E4322" s="24">
        <v>0.51758291999999995</v>
      </c>
      <c r="F4322" s="24"/>
      <c r="G4322" s="24">
        <v>0.48170359000000001</v>
      </c>
      <c r="H4322" s="24"/>
      <c r="I4322" s="24">
        <v>0.31010777</v>
      </c>
      <c r="J4322" s="24"/>
      <c r="K4322" s="24">
        <v>0.25848335</v>
      </c>
      <c r="L4322" s="24"/>
      <c r="M4322" s="24">
        <v>0.18859256999999999</v>
      </c>
      <c r="N4322" s="24"/>
    </row>
    <row r="4323" spans="2:14" ht="16" x14ac:dyDescent="0.2">
      <c r="B4323" s="24">
        <v>863.21</v>
      </c>
      <c r="C4323" s="24">
        <v>0.65531519999999999</v>
      </c>
      <c r="D4323" s="24"/>
      <c r="E4323" s="24">
        <v>0.51711551</v>
      </c>
      <c r="F4323" s="24"/>
      <c r="G4323" s="24">
        <v>0.48154109</v>
      </c>
      <c r="H4323" s="24"/>
      <c r="I4323" s="24">
        <v>0.31006900999999998</v>
      </c>
      <c r="J4323" s="24"/>
      <c r="K4323" s="24">
        <v>0.25853892000000001</v>
      </c>
      <c r="L4323" s="24"/>
      <c r="M4323" s="24">
        <v>0.18905221999999999</v>
      </c>
      <c r="N4323" s="24"/>
    </row>
    <row r="4324" spans="2:14" ht="16" x14ac:dyDescent="0.2">
      <c r="B4324" s="24">
        <v>863.41</v>
      </c>
      <c r="C4324" s="24">
        <v>0.65491085000000004</v>
      </c>
      <c r="D4324" s="24"/>
      <c r="E4324" s="24">
        <v>0.51664116999999998</v>
      </c>
      <c r="F4324" s="24"/>
      <c r="G4324" s="24">
        <v>0.48113644999999999</v>
      </c>
      <c r="H4324" s="24"/>
      <c r="I4324" s="24">
        <v>0.30989386000000002</v>
      </c>
      <c r="J4324" s="24"/>
      <c r="K4324" s="24">
        <v>0.25862193</v>
      </c>
      <c r="L4324" s="24"/>
      <c r="M4324" s="24">
        <v>0.18919695</v>
      </c>
      <c r="N4324" s="24"/>
    </row>
    <row r="4325" spans="2:14" ht="16" x14ac:dyDescent="0.2">
      <c r="B4325" s="24">
        <v>863.61</v>
      </c>
      <c r="C4325" s="24">
        <v>0.65417133999999999</v>
      </c>
      <c r="D4325" s="24"/>
      <c r="E4325" s="24">
        <v>0.51574357999999998</v>
      </c>
      <c r="F4325" s="24"/>
      <c r="G4325" s="24">
        <v>0.48066729000000002</v>
      </c>
      <c r="H4325" s="24"/>
      <c r="I4325" s="24">
        <v>0.30927357</v>
      </c>
      <c r="J4325" s="24"/>
      <c r="K4325" s="24">
        <v>0.25815895</v>
      </c>
      <c r="L4325" s="24"/>
      <c r="M4325" s="24">
        <v>0.18883786</v>
      </c>
      <c r="N4325" s="24"/>
    </row>
    <row r="4326" spans="2:14" ht="16" x14ac:dyDescent="0.2">
      <c r="B4326" s="24">
        <v>863.81</v>
      </c>
      <c r="C4326" s="24">
        <v>0.65376407999999997</v>
      </c>
      <c r="D4326" s="24"/>
      <c r="E4326" s="24">
        <v>0.51516547999999995</v>
      </c>
      <c r="F4326" s="24"/>
      <c r="G4326" s="24">
        <v>0.48020025</v>
      </c>
      <c r="H4326" s="24"/>
      <c r="I4326" s="24">
        <v>0.30863336000000002</v>
      </c>
      <c r="J4326" s="24"/>
      <c r="K4326" s="24">
        <v>0.25801119</v>
      </c>
      <c r="L4326" s="24"/>
      <c r="M4326" s="24">
        <v>0.18893038000000001</v>
      </c>
      <c r="N4326" s="24"/>
    </row>
    <row r="4327" spans="2:14" ht="16" x14ac:dyDescent="0.2">
      <c r="B4327" s="24">
        <v>864.01</v>
      </c>
      <c r="C4327" s="24">
        <v>0.65351283999999998</v>
      </c>
      <c r="D4327" s="24"/>
      <c r="E4327" s="24">
        <v>0.51516625000000005</v>
      </c>
      <c r="F4327" s="24"/>
      <c r="G4327" s="24">
        <v>0.48029027000000002</v>
      </c>
      <c r="H4327" s="24"/>
      <c r="I4327" s="24">
        <v>0.30886637</v>
      </c>
      <c r="J4327" s="24"/>
      <c r="K4327" s="24">
        <v>0.25844199000000001</v>
      </c>
      <c r="L4327" s="24"/>
      <c r="M4327" s="24">
        <v>0.18926810999999999</v>
      </c>
      <c r="N4327" s="24"/>
    </row>
    <row r="4328" spans="2:14" ht="16" x14ac:dyDescent="0.2">
      <c r="B4328" s="24">
        <v>864.21</v>
      </c>
      <c r="C4328" s="24">
        <v>0.65308513999999995</v>
      </c>
      <c r="D4328" s="24"/>
      <c r="E4328" s="24">
        <v>0.51494503000000003</v>
      </c>
      <c r="F4328" s="24"/>
      <c r="G4328" s="24">
        <v>0.47989990999999999</v>
      </c>
      <c r="H4328" s="24"/>
      <c r="I4328" s="24">
        <v>0.30893779999999998</v>
      </c>
      <c r="J4328" s="24"/>
      <c r="K4328" s="24">
        <v>0.25843938999999999</v>
      </c>
      <c r="L4328" s="24"/>
      <c r="M4328" s="24">
        <v>0.18900707999999999</v>
      </c>
      <c r="N4328" s="24"/>
    </row>
    <row r="4329" spans="2:14" ht="16" x14ac:dyDescent="0.2">
      <c r="B4329" s="24">
        <v>864.41</v>
      </c>
      <c r="C4329" s="24">
        <v>0.65211375000000005</v>
      </c>
      <c r="D4329" s="24"/>
      <c r="E4329" s="24">
        <v>0.51401467000000001</v>
      </c>
      <c r="F4329" s="24"/>
      <c r="G4329" s="24">
        <v>0.47929421999999999</v>
      </c>
      <c r="H4329" s="24"/>
      <c r="I4329" s="24">
        <v>0.30832963000000002</v>
      </c>
      <c r="J4329" s="24"/>
      <c r="K4329" s="24">
        <v>0.25851066</v>
      </c>
      <c r="L4329" s="24"/>
      <c r="M4329" s="24">
        <v>0.18868267</v>
      </c>
      <c r="N4329" s="24"/>
    </row>
    <row r="4330" spans="2:14" ht="16" x14ac:dyDescent="0.2">
      <c r="B4330" s="24">
        <v>864.61</v>
      </c>
      <c r="C4330" s="24">
        <v>0.65133315999999997</v>
      </c>
      <c r="D4330" s="24"/>
      <c r="E4330" s="24">
        <v>0.51344425000000005</v>
      </c>
      <c r="F4330" s="24"/>
      <c r="G4330" s="24">
        <v>0.47875024999999999</v>
      </c>
      <c r="H4330" s="24"/>
      <c r="I4330" s="24">
        <v>0.30757784999999999</v>
      </c>
      <c r="J4330" s="24"/>
      <c r="K4330" s="24">
        <v>0.25801002000000001</v>
      </c>
      <c r="L4330" s="24"/>
      <c r="M4330" s="24">
        <v>0.18789059999999999</v>
      </c>
      <c r="N4330" s="24"/>
    </row>
    <row r="4331" spans="2:14" ht="16" x14ac:dyDescent="0.2">
      <c r="B4331" s="24">
        <v>864.81</v>
      </c>
      <c r="C4331" s="24">
        <v>0.65031952999999998</v>
      </c>
      <c r="D4331" s="24"/>
      <c r="E4331" s="24">
        <v>0.51310537000000001</v>
      </c>
      <c r="F4331" s="24"/>
      <c r="G4331" s="24">
        <v>0.47798589000000002</v>
      </c>
      <c r="H4331" s="24"/>
      <c r="I4331" s="24">
        <v>0.30754999999999999</v>
      </c>
      <c r="J4331" s="24"/>
      <c r="K4331" s="24">
        <v>0.25757217999999998</v>
      </c>
      <c r="L4331" s="24"/>
      <c r="M4331" s="24">
        <v>0.18757686000000001</v>
      </c>
      <c r="N4331" s="24"/>
    </row>
    <row r="4332" spans="2:14" ht="16" x14ac:dyDescent="0.2">
      <c r="B4332" s="24">
        <v>865.01</v>
      </c>
      <c r="C4332" s="24">
        <v>0.64956955000000005</v>
      </c>
      <c r="D4332" s="24"/>
      <c r="E4332" s="24">
        <v>0.51294673999999996</v>
      </c>
      <c r="F4332" s="24"/>
      <c r="G4332" s="24">
        <v>0.47802629000000002</v>
      </c>
      <c r="H4332" s="24"/>
      <c r="I4332" s="24">
        <v>0.30708274000000002</v>
      </c>
      <c r="J4332" s="24"/>
      <c r="K4332" s="24">
        <v>0.25716556000000002</v>
      </c>
      <c r="L4332" s="24"/>
      <c r="M4332" s="24">
        <v>0.18754788999999999</v>
      </c>
      <c r="N4332" s="24"/>
    </row>
    <row r="4333" spans="2:14" ht="16" x14ac:dyDescent="0.2">
      <c r="B4333" s="24">
        <v>865.21</v>
      </c>
      <c r="C4333" s="24">
        <v>0.64943660000000003</v>
      </c>
      <c r="D4333" s="24"/>
      <c r="E4333" s="24">
        <v>0.51250096000000001</v>
      </c>
      <c r="F4333" s="24"/>
      <c r="G4333" s="24">
        <v>0.47793745999999998</v>
      </c>
      <c r="H4333" s="24"/>
      <c r="I4333" s="24">
        <v>0.30669637</v>
      </c>
      <c r="J4333" s="24"/>
      <c r="K4333" s="24">
        <v>0.25733557000000001</v>
      </c>
      <c r="L4333" s="24"/>
      <c r="M4333" s="24">
        <v>0.18748949000000001</v>
      </c>
      <c r="N4333" s="24"/>
    </row>
    <row r="4334" spans="2:14" ht="16" x14ac:dyDescent="0.2">
      <c r="B4334" s="24">
        <v>865.41</v>
      </c>
      <c r="C4334" s="24">
        <v>0.64928987000000005</v>
      </c>
      <c r="D4334" s="24"/>
      <c r="E4334" s="24">
        <v>0.51211428000000003</v>
      </c>
      <c r="F4334" s="24"/>
      <c r="G4334" s="24">
        <v>0.47754528000000002</v>
      </c>
      <c r="H4334" s="24"/>
      <c r="I4334" s="24">
        <v>0.30707105000000001</v>
      </c>
      <c r="J4334" s="24"/>
      <c r="K4334" s="24">
        <v>0.25754436000000003</v>
      </c>
      <c r="L4334" s="24"/>
      <c r="M4334" s="24">
        <v>0.18767366999999999</v>
      </c>
      <c r="N4334" s="24"/>
    </row>
    <row r="4335" spans="2:14" ht="16" x14ac:dyDescent="0.2">
      <c r="B4335" s="24">
        <v>865.61</v>
      </c>
      <c r="C4335" s="24">
        <v>0.64862966</v>
      </c>
      <c r="D4335" s="24"/>
      <c r="E4335" s="24">
        <v>0.51163972000000002</v>
      </c>
      <c r="F4335" s="24"/>
      <c r="G4335" s="24">
        <v>0.47735560999999999</v>
      </c>
      <c r="H4335" s="24"/>
      <c r="I4335" s="24">
        <v>0.30672073</v>
      </c>
      <c r="J4335" s="24"/>
      <c r="K4335" s="24">
        <v>0.25704138999999998</v>
      </c>
      <c r="L4335" s="24"/>
      <c r="M4335" s="24">
        <v>0.18760685999999999</v>
      </c>
      <c r="N4335" s="24"/>
    </row>
    <row r="4336" spans="2:14" ht="16" x14ac:dyDescent="0.2">
      <c r="B4336" s="24">
        <v>865.81</v>
      </c>
      <c r="C4336" s="24">
        <v>0.64795818000000005</v>
      </c>
      <c r="D4336" s="24"/>
      <c r="E4336" s="24">
        <v>0.51148201999999998</v>
      </c>
      <c r="F4336" s="24"/>
      <c r="G4336" s="24">
        <v>0.47720884000000002</v>
      </c>
      <c r="H4336" s="24"/>
      <c r="I4336" s="24">
        <v>0.30653095000000002</v>
      </c>
      <c r="J4336" s="24"/>
      <c r="K4336" s="24">
        <v>0.25685845000000002</v>
      </c>
      <c r="L4336" s="24"/>
      <c r="M4336" s="24">
        <v>0.18768851</v>
      </c>
      <c r="N4336" s="24"/>
    </row>
    <row r="4337" spans="2:14" ht="16" x14ac:dyDescent="0.2">
      <c r="B4337" s="24">
        <v>866.01</v>
      </c>
      <c r="C4337" s="24">
        <v>0.64763345999999999</v>
      </c>
      <c r="D4337" s="24"/>
      <c r="E4337" s="24">
        <v>0.51133868999999998</v>
      </c>
      <c r="F4337" s="24"/>
      <c r="G4337" s="24">
        <v>0.47714974999999998</v>
      </c>
      <c r="H4337" s="24"/>
      <c r="I4337" s="24">
        <v>0.30640422</v>
      </c>
      <c r="J4337" s="24"/>
      <c r="K4337" s="24">
        <v>0.25672561999999999</v>
      </c>
      <c r="L4337" s="24"/>
      <c r="M4337" s="24">
        <v>0.18748819</v>
      </c>
      <c r="N4337" s="24"/>
    </row>
    <row r="4338" spans="2:14" ht="16" x14ac:dyDescent="0.2">
      <c r="B4338" s="24">
        <v>866.21</v>
      </c>
      <c r="C4338" s="24">
        <v>0.64800243999999996</v>
      </c>
      <c r="D4338" s="24"/>
      <c r="E4338" s="24">
        <v>0.51136948999999998</v>
      </c>
      <c r="F4338" s="24"/>
      <c r="G4338" s="24">
        <v>0.47711643999999998</v>
      </c>
      <c r="H4338" s="24"/>
      <c r="I4338" s="24">
        <v>0.30654996000000001</v>
      </c>
      <c r="J4338" s="24"/>
      <c r="K4338" s="24">
        <v>0.25730497000000002</v>
      </c>
      <c r="L4338" s="24"/>
      <c r="M4338" s="24">
        <v>0.18741287000000001</v>
      </c>
      <c r="N4338" s="24"/>
    </row>
    <row r="4339" spans="2:14" ht="16" x14ac:dyDescent="0.2">
      <c r="B4339" s="24">
        <v>866.41</v>
      </c>
      <c r="C4339" s="24">
        <v>0.64755476999999995</v>
      </c>
      <c r="D4339" s="24"/>
      <c r="E4339" s="24">
        <v>0.51102515999999998</v>
      </c>
      <c r="F4339" s="24"/>
      <c r="G4339" s="24">
        <v>0.47660983000000001</v>
      </c>
      <c r="H4339" s="24"/>
      <c r="I4339" s="24">
        <v>0.30647290999999999</v>
      </c>
      <c r="J4339" s="24"/>
      <c r="K4339" s="24">
        <v>0.25717350999999999</v>
      </c>
      <c r="L4339" s="24"/>
      <c r="M4339" s="24">
        <v>0.18733468</v>
      </c>
      <c r="N4339" s="24"/>
    </row>
    <row r="4340" spans="2:14" ht="16" x14ac:dyDescent="0.2">
      <c r="B4340" s="24">
        <v>866.61</v>
      </c>
      <c r="C4340" s="24">
        <v>0.64706655999999996</v>
      </c>
      <c r="D4340" s="24"/>
      <c r="E4340" s="24">
        <v>0.51069423000000003</v>
      </c>
      <c r="F4340" s="24"/>
      <c r="G4340" s="24">
        <v>0.47663044999999998</v>
      </c>
      <c r="H4340" s="24"/>
      <c r="I4340" s="24">
        <v>0.30646166000000002</v>
      </c>
      <c r="J4340" s="24"/>
      <c r="K4340" s="24">
        <v>0.25666107999999999</v>
      </c>
      <c r="L4340" s="24"/>
      <c r="M4340" s="24">
        <v>0.18723426000000001</v>
      </c>
      <c r="N4340" s="24"/>
    </row>
    <row r="4341" spans="2:14" ht="16" x14ac:dyDescent="0.2">
      <c r="B4341" s="24">
        <v>866.81</v>
      </c>
      <c r="C4341" s="24">
        <v>0.64638793999999999</v>
      </c>
      <c r="D4341" s="24"/>
      <c r="E4341" s="24">
        <v>0.51011857000000005</v>
      </c>
      <c r="F4341" s="24"/>
      <c r="G4341" s="24">
        <v>0.47571244000000001</v>
      </c>
      <c r="H4341" s="24"/>
      <c r="I4341" s="24">
        <v>0.30580489999999999</v>
      </c>
      <c r="J4341" s="24"/>
      <c r="K4341" s="24">
        <v>0.25614824000000003</v>
      </c>
      <c r="L4341" s="24"/>
      <c r="M4341" s="24">
        <v>0.18662947999999999</v>
      </c>
      <c r="N4341" s="24"/>
    </row>
    <row r="4342" spans="2:14" ht="16" x14ac:dyDescent="0.2">
      <c r="B4342" s="24">
        <v>867.01</v>
      </c>
      <c r="C4342" s="24">
        <v>0.64579823999999997</v>
      </c>
      <c r="D4342" s="24"/>
      <c r="E4342" s="24">
        <v>0.50989485999999995</v>
      </c>
      <c r="F4342" s="24"/>
      <c r="G4342" s="24">
        <v>0.47482930000000001</v>
      </c>
      <c r="H4342" s="24"/>
      <c r="I4342" s="24">
        <v>0.30547296000000002</v>
      </c>
      <c r="J4342" s="24"/>
      <c r="K4342" s="24">
        <v>0.25563648999999999</v>
      </c>
      <c r="L4342" s="24"/>
      <c r="M4342" s="24">
        <v>0.18670300000000001</v>
      </c>
      <c r="N4342" s="24"/>
    </row>
    <row r="4343" spans="2:14" ht="16" x14ac:dyDescent="0.2">
      <c r="B4343" s="24">
        <v>867.21</v>
      </c>
      <c r="C4343" s="24">
        <v>0.64527268000000004</v>
      </c>
      <c r="D4343" s="24"/>
      <c r="E4343" s="24">
        <v>0.50860843</v>
      </c>
      <c r="F4343" s="24"/>
      <c r="G4343" s="24">
        <v>0.47435698999999998</v>
      </c>
      <c r="H4343" s="24"/>
      <c r="I4343" s="24">
        <v>0.30502625</v>
      </c>
      <c r="J4343" s="24"/>
      <c r="K4343" s="24">
        <v>0.25468994</v>
      </c>
      <c r="L4343" s="24"/>
      <c r="M4343" s="24">
        <v>0.18595838000000001</v>
      </c>
      <c r="N4343" s="24"/>
    </row>
    <row r="4344" spans="2:14" ht="16" x14ac:dyDescent="0.2">
      <c r="B4344" s="24">
        <v>867.41</v>
      </c>
      <c r="C4344" s="24">
        <v>0.64435308999999996</v>
      </c>
      <c r="D4344" s="24"/>
      <c r="E4344" s="24">
        <v>0.50795265999999994</v>
      </c>
      <c r="F4344" s="24"/>
      <c r="G4344" s="24">
        <v>0.47351429</v>
      </c>
      <c r="H4344" s="24"/>
      <c r="I4344" s="24">
        <v>0.30490981</v>
      </c>
      <c r="J4344" s="24"/>
      <c r="K4344" s="24">
        <v>0.25394217000000002</v>
      </c>
      <c r="L4344" s="24"/>
      <c r="M4344" s="24">
        <v>0.1855868</v>
      </c>
      <c r="N4344" s="24"/>
    </row>
    <row r="4345" spans="2:14" ht="16" x14ac:dyDescent="0.2">
      <c r="B4345" s="24">
        <v>867.61</v>
      </c>
      <c r="C4345" s="24">
        <v>0.64402194000000001</v>
      </c>
      <c r="D4345" s="24"/>
      <c r="E4345" s="24">
        <v>0.50756126000000001</v>
      </c>
      <c r="F4345" s="24"/>
      <c r="G4345" s="24">
        <v>0.47304684000000002</v>
      </c>
      <c r="H4345" s="24"/>
      <c r="I4345" s="24">
        <v>0.30476399999999998</v>
      </c>
      <c r="J4345" s="24"/>
      <c r="K4345" s="24">
        <v>0.25351558000000002</v>
      </c>
      <c r="L4345" s="24"/>
      <c r="M4345" s="24">
        <v>0.18573496</v>
      </c>
      <c r="N4345" s="24"/>
    </row>
    <row r="4346" spans="2:14" ht="16" x14ac:dyDescent="0.2">
      <c r="B4346" s="24">
        <v>867.81</v>
      </c>
      <c r="C4346" s="24">
        <v>0.64354328000000005</v>
      </c>
      <c r="D4346" s="24"/>
      <c r="E4346" s="24">
        <v>0.50718936000000003</v>
      </c>
      <c r="F4346" s="24"/>
      <c r="G4346" s="24">
        <v>0.47264700999999998</v>
      </c>
      <c r="H4346" s="24"/>
      <c r="I4346" s="24">
        <v>0.30466536</v>
      </c>
      <c r="J4346" s="24"/>
      <c r="K4346" s="24">
        <v>0.2534556</v>
      </c>
      <c r="L4346" s="24"/>
      <c r="M4346" s="24">
        <v>0.18565817000000001</v>
      </c>
      <c r="N4346" s="24"/>
    </row>
    <row r="4347" spans="2:14" ht="16" x14ac:dyDescent="0.2">
      <c r="B4347" s="24">
        <v>868.01</v>
      </c>
      <c r="C4347" s="24">
        <v>0.64317210999999996</v>
      </c>
      <c r="D4347" s="24"/>
      <c r="E4347" s="24">
        <v>0.50690588000000003</v>
      </c>
      <c r="F4347" s="24"/>
      <c r="G4347" s="24">
        <v>0.47256716999999998</v>
      </c>
      <c r="H4347" s="24"/>
      <c r="I4347" s="24">
        <v>0.30490690999999998</v>
      </c>
      <c r="J4347" s="24"/>
      <c r="K4347" s="24">
        <v>0.25341541000000001</v>
      </c>
      <c r="L4347" s="24"/>
      <c r="M4347" s="24">
        <v>0.18528036000000001</v>
      </c>
      <c r="N4347" s="24"/>
    </row>
    <row r="4348" spans="2:14" ht="16" x14ac:dyDescent="0.2">
      <c r="B4348" s="24">
        <v>868.21</v>
      </c>
      <c r="C4348" s="24">
        <v>0.64245801999999996</v>
      </c>
      <c r="D4348" s="24"/>
      <c r="E4348" s="24">
        <v>0.50575086999999996</v>
      </c>
      <c r="F4348" s="24"/>
      <c r="G4348" s="24">
        <v>0.47165774999999999</v>
      </c>
      <c r="H4348" s="24"/>
      <c r="I4348" s="24">
        <v>0.30404892</v>
      </c>
      <c r="J4348" s="24"/>
      <c r="K4348" s="24">
        <v>0.25265810999999999</v>
      </c>
      <c r="L4348" s="24"/>
      <c r="M4348" s="24">
        <v>0.18471525999999999</v>
      </c>
      <c r="N4348" s="24"/>
    </row>
    <row r="4349" spans="2:14" ht="16" x14ac:dyDescent="0.2">
      <c r="B4349" s="24">
        <v>868.41</v>
      </c>
      <c r="C4349" s="24">
        <v>0.64191803000000003</v>
      </c>
      <c r="D4349" s="24"/>
      <c r="E4349" s="24">
        <v>0.50473111999999998</v>
      </c>
      <c r="F4349" s="24"/>
      <c r="G4349" s="24">
        <v>0.47136356000000001</v>
      </c>
      <c r="H4349" s="24"/>
      <c r="I4349" s="24">
        <v>0.30359130000000001</v>
      </c>
      <c r="J4349" s="24"/>
      <c r="K4349" s="24">
        <v>0.25291243000000002</v>
      </c>
      <c r="L4349" s="24"/>
      <c r="M4349" s="24">
        <v>0.18478372000000001</v>
      </c>
      <c r="N4349" s="24"/>
    </row>
    <row r="4350" spans="2:14" ht="16" x14ac:dyDescent="0.2">
      <c r="B4350" s="24">
        <v>868.61</v>
      </c>
      <c r="C4350" s="24">
        <v>0.64144058999999998</v>
      </c>
      <c r="D4350" s="24"/>
      <c r="E4350" s="24">
        <v>0.50433393000000004</v>
      </c>
      <c r="F4350" s="24"/>
      <c r="G4350" s="24">
        <v>0.47094349000000002</v>
      </c>
      <c r="H4350" s="24"/>
      <c r="I4350" s="24">
        <v>0.30330100999999998</v>
      </c>
      <c r="J4350" s="24"/>
      <c r="K4350" s="24">
        <v>0.25230435000000001</v>
      </c>
      <c r="L4350" s="24"/>
      <c r="M4350" s="24">
        <v>0.18446781000000001</v>
      </c>
      <c r="N4350" s="24"/>
    </row>
    <row r="4351" spans="2:14" ht="16" x14ac:dyDescent="0.2">
      <c r="B4351" s="24">
        <v>868.81</v>
      </c>
      <c r="C4351" s="24">
        <v>0.64078681000000004</v>
      </c>
      <c r="D4351" s="24"/>
      <c r="E4351" s="24">
        <v>0.50434453999999995</v>
      </c>
      <c r="F4351" s="24"/>
      <c r="G4351" s="24">
        <v>0.47047650000000002</v>
      </c>
      <c r="H4351" s="24"/>
      <c r="I4351" s="24">
        <v>0.30314131999999999</v>
      </c>
      <c r="J4351" s="24"/>
      <c r="K4351" s="24">
        <v>0.25234697</v>
      </c>
      <c r="L4351" s="24"/>
      <c r="M4351" s="24">
        <v>0.18481101999999999</v>
      </c>
      <c r="N4351" s="24"/>
    </row>
    <row r="4352" spans="2:14" ht="16" x14ac:dyDescent="0.2">
      <c r="B4352" s="24">
        <v>869.01</v>
      </c>
      <c r="C4352" s="24">
        <v>0.64097599999999999</v>
      </c>
      <c r="D4352" s="24"/>
      <c r="E4352" s="24">
        <v>0.50415838999999996</v>
      </c>
      <c r="F4352" s="24"/>
      <c r="G4352" s="24">
        <v>0.47050603000000002</v>
      </c>
      <c r="H4352" s="24"/>
      <c r="I4352" s="24">
        <v>0.30333882000000001</v>
      </c>
      <c r="J4352" s="24"/>
      <c r="K4352" s="24">
        <v>0.25280250999999998</v>
      </c>
      <c r="L4352" s="24"/>
      <c r="M4352" s="24">
        <v>0.18531865</v>
      </c>
      <c r="N4352" s="24"/>
    </row>
    <row r="4353" spans="2:14" ht="16" x14ac:dyDescent="0.2">
      <c r="B4353" s="24">
        <v>869.21</v>
      </c>
      <c r="C4353" s="24">
        <v>0.64072125000000002</v>
      </c>
      <c r="D4353" s="24"/>
      <c r="E4353" s="24">
        <v>0.50406322999999997</v>
      </c>
      <c r="F4353" s="24"/>
      <c r="G4353" s="24">
        <v>0.47021554999999998</v>
      </c>
      <c r="H4353" s="24"/>
      <c r="I4353" s="24">
        <v>0.30345316999999999</v>
      </c>
      <c r="J4353" s="24"/>
      <c r="K4353" s="24">
        <v>0.25323130999999999</v>
      </c>
      <c r="L4353" s="24"/>
      <c r="M4353" s="24">
        <v>0.18576809</v>
      </c>
      <c r="N4353" s="24"/>
    </row>
    <row r="4354" spans="2:14" ht="16" x14ac:dyDescent="0.2">
      <c r="B4354" s="24">
        <v>869.41</v>
      </c>
      <c r="C4354" s="24">
        <v>0.64020160999999998</v>
      </c>
      <c r="D4354" s="24"/>
      <c r="E4354" s="24">
        <v>0.50394380999999999</v>
      </c>
      <c r="F4354" s="24"/>
      <c r="G4354" s="24">
        <v>0.47028590999999997</v>
      </c>
      <c r="H4354" s="24"/>
      <c r="I4354" s="24">
        <v>0.30314478</v>
      </c>
      <c r="J4354" s="24"/>
      <c r="K4354" s="24">
        <v>0.25318033000000001</v>
      </c>
      <c r="L4354" s="24"/>
      <c r="M4354" s="24">
        <v>0.18576893999999999</v>
      </c>
      <c r="N4354" s="24"/>
    </row>
    <row r="4355" spans="2:14" ht="16" x14ac:dyDescent="0.2">
      <c r="B4355" s="24">
        <v>869.61</v>
      </c>
      <c r="C4355" s="24">
        <v>0.63978188000000002</v>
      </c>
      <c r="D4355" s="24"/>
      <c r="E4355" s="24">
        <v>0.50373115999999996</v>
      </c>
      <c r="F4355" s="24"/>
      <c r="G4355" s="24">
        <v>0.47030360999999998</v>
      </c>
      <c r="H4355" s="24"/>
      <c r="I4355" s="24">
        <v>0.30253215</v>
      </c>
      <c r="J4355" s="24"/>
      <c r="K4355" s="24">
        <v>0.25286360000000002</v>
      </c>
      <c r="L4355" s="24"/>
      <c r="M4355" s="24">
        <v>0.18547427999999999</v>
      </c>
      <c r="N4355" s="24"/>
    </row>
    <row r="4356" spans="2:14" ht="16" x14ac:dyDescent="0.2">
      <c r="B4356" s="24">
        <v>869.81</v>
      </c>
      <c r="C4356" s="24">
        <v>0.63970305999999999</v>
      </c>
      <c r="D4356" s="24"/>
      <c r="E4356" s="24">
        <v>0.50377141999999997</v>
      </c>
      <c r="F4356" s="24"/>
      <c r="G4356" s="24">
        <v>0.47029715999999999</v>
      </c>
      <c r="H4356" s="24"/>
      <c r="I4356" s="24">
        <v>0.30253440999999998</v>
      </c>
      <c r="J4356" s="24"/>
      <c r="K4356" s="24">
        <v>0.25307798999999997</v>
      </c>
      <c r="L4356" s="24"/>
      <c r="M4356" s="24">
        <v>0.18532829000000001</v>
      </c>
      <c r="N4356" s="24"/>
    </row>
    <row r="4357" spans="2:14" ht="16" x14ac:dyDescent="0.2">
      <c r="B4357" s="24">
        <v>870.01</v>
      </c>
      <c r="C4357" s="24">
        <v>0.63944301999999997</v>
      </c>
      <c r="D4357" s="24"/>
      <c r="E4357" s="24">
        <v>0.50359474999999998</v>
      </c>
      <c r="F4357" s="24"/>
      <c r="G4357" s="24">
        <v>0.47005052000000003</v>
      </c>
      <c r="H4357" s="24"/>
      <c r="I4357" s="24">
        <v>0.30208494000000002</v>
      </c>
      <c r="J4357" s="24"/>
      <c r="K4357" s="24">
        <v>0.25311328999999999</v>
      </c>
      <c r="L4357" s="24"/>
      <c r="M4357" s="24">
        <v>0.18484275999999999</v>
      </c>
      <c r="N4357" s="24"/>
    </row>
    <row r="4358" spans="2:14" ht="16" x14ac:dyDescent="0.2">
      <c r="B4358" s="24">
        <v>870.21</v>
      </c>
      <c r="C4358" s="24">
        <v>0.63938291000000003</v>
      </c>
      <c r="D4358" s="24"/>
      <c r="E4358" s="24">
        <v>0.50335331999999999</v>
      </c>
      <c r="F4358" s="24"/>
      <c r="G4358" s="24">
        <v>0.46934048</v>
      </c>
      <c r="H4358" s="24"/>
      <c r="I4358" s="24">
        <v>0.30176630999999998</v>
      </c>
      <c r="J4358" s="24"/>
      <c r="K4358" s="24">
        <v>0.25305961999999999</v>
      </c>
      <c r="L4358" s="24"/>
      <c r="M4358" s="24">
        <v>0.18454338000000001</v>
      </c>
      <c r="N4358" s="24"/>
    </row>
    <row r="4359" spans="2:14" ht="16" x14ac:dyDescent="0.2">
      <c r="B4359" s="24">
        <v>870.41</v>
      </c>
      <c r="C4359" s="24">
        <v>0.63913419000000005</v>
      </c>
      <c r="D4359" s="24"/>
      <c r="E4359" s="24">
        <v>0.50374109</v>
      </c>
      <c r="F4359" s="24"/>
      <c r="G4359" s="24">
        <v>0.46916813000000002</v>
      </c>
      <c r="H4359" s="24"/>
      <c r="I4359" s="24">
        <v>0.30187934</v>
      </c>
      <c r="J4359" s="24"/>
      <c r="K4359" s="24">
        <v>0.25359023000000003</v>
      </c>
      <c r="L4359" s="24"/>
      <c r="M4359" s="24">
        <v>0.18486051000000001</v>
      </c>
      <c r="N4359" s="24"/>
    </row>
    <row r="4360" spans="2:14" ht="16" x14ac:dyDescent="0.2">
      <c r="B4360" s="24">
        <v>870.61</v>
      </c>
      <c r="C4360" s="24">
        <v>0.63862850999999998</v>
      </c>
      <c r="D4360" s="24"/>
      <c r="E4360" s="24">
        <v>0.5034999</v>
      </c>
      <c r="F4360" s="24"/>
      <c r="G4360" s="24">
        <v>0.46946827000000002</v>
      </c>
      <c r="H4360" s="24"/>
      <c r="I4360" s="24">
        <v>0.30167430000000001</v>
      </c>
      <c r="J4360" s="24"/>
      <c r="K4360" s="24">
        <v>0.25379952</v>
      </c>
      <c r="L4360" s="24"/>
      <c r="M4360" s="24">
        <v>0.18465466999999999</v>
      </c>
      <c r="N4360" s="24"/>
    </row>
    <row r="4361" spans="2:14" ht="16" x14ac:dyDescent="0.2">
      <c r="B4361" s="24">
        <v>870.81</v>
      </c>
      <c r="C4361" s="24">
        <v>0.63779427</v>
      </c>
      <c r="D4361" s="24"/>
      <c r="E4361" s="24">
        <v>0.50299240999999995</v>
      </c>
      <c r="F4361" s="24"/>
      <c r="G4361" s="24">
        <v>0.46856321000000001</v>
      </c>
      <c r="H4361" s="24"/>
      <c r="I4361" s="24">
        <v>0.30122304999999999</v>
      </c>
      <c r="J4361" s="24"/>
      <c r="K4361" s="24">
        <v>0.25335134999999998</v>
      </c>
      <c r="L4361" s="24"/>
      <c r="M4361" s="24">
        <v>0.18400579</v>
      </c>
      <c r="N4361" s="24"/>
    </row>
    <row r="4362" spans="2:14" ht="16" x14ac:dyDescent="0.2">
      <c r="B4362" s="24">
        <v>871.01</v>
      </c>
      <c r="C4362" s="24">
        <v>0.63694373000000004</v>
      </c>
      <c r="D4362" s="24"/>
      <c r="E4362" s="24">
        <v>0.50325074999999997</v>
      </c>
      <c r="F4362" s="24"/>
      <c r="G4362" s="24">
        <v>0.46832488</v>
      </c>
      <c r="H4362" s="24"/>
      <c r="I4362" s="24">
        <v>0.30083025000000002</v>
      </c>
      <c r="J4362" s="24"/>
      <c r="K4362" s="24">
        <v>0.25274612000000002</v>
      </c>
      <c r="L4362" s="24"/>
      <c r="M4362" s="24">
        <v>0.18371531999999999</v>
      </c>
      <c r="N4362" s="24"/>
    </row>
    <row r="4363" spans="2:14" ht="16" x14ac:dyDescent="0.2">
      <c r="B4363" s="24">
        <v>871.21</v>
      </c>
      <c r="C4363" s="24">
        <v>0.63628636000000005</v>
      </c>
      <c r="D4363" s="24"/>
      <c r="E4363" s="24">
        <v>0.50270577999999999</v>
      </c>
      <c r="F4363" s="24"/>
      <c r="G4363" s="24">
        <v>0.46820803999999999</v>
      </c>
      <c r="H4363" s="24"/>
      <c r="I4363" s="24">
        <v>0.30062016000000003</v>
      </c>
      <c r="J4363" s="24"/>
      <c r="K4363" s="24">
        <v>0.25222725000000001</v>
      </c>
      <c r="L4363" s="24"/>
      <c r="M4363" s="24">
        <v>0.18341551</v>
      </c>
      <c r="N4363" s="24"/>
    </row>
    <row r="4364" spans="2:14" ht="16" x14ac:dyDescent="0.2">
      <c r="B4364" s="24">
        <v>871.41</v>
      </c>
      <c r="C4364" s="24">
        <v>0.63501171000000001</v>
      </c>
      <c r="D4364" s="24"/>
      <c r="E4364" s="24">
        <v>0.50252905999999997</v>
      </c>
      <c r="F4364" s="24"/>
      <c r="G4364" s="24">
        <v>0.46770646999999999</v>
      </c>
      <c r="H4364" s="24"/>
      <c r="I4364" s="24">
        <v>0.30066837000000002</v>
      </c>
      <c r="J4364" s="24"/>
      <c r="K4364" s="24">
        <v>0.25177526</v>
      </c>
      <c r="L4364" s="24"/>
      <c r="M4364" s="24">
        <v>0.18343154</v>
      </c>
      <c r="N4364" s="24"/>
    </row>
    <row r="4365" spans="2:14" ht="16" x14ac:dyDescent="0.2">
      <c r="B4365" s="24">
        <v>871.61</v>
      </c>
      <c r="C4365" s="24">
        <v>0.63454460999999995</v>
      </c>
      <c r="D4365" s="24"/>
      <c r="E4365" s="24">
        <v>0.50203131999999995</v>
      </c>
      <c r="F4365" s="24"/>
      <c r="G4365" s="24">
        <v>0.46788769000000002</v>
      </c>
      <c r="H4365" s="24"/>
      <c r="I4365" s="24">
        <v>0.30042453000000002</v>
      </c>
      <c r="J4365" s="24"/>
      <c r="K4365" s="24">
        <v>0.25182533000000001</v>
      </c>
      <c r="L4365" s="24"/>
      <c r="M4365" s="24">
        <v>0.18352973</v>
      </c>
      <c r="N4365" s="24"/>
    </row>
    <row r="4366" spans="2:14" ht="16" x14ac:dyDescent="0.2">
      <c r="B4366" s="24">
        <v>871.81</v>
      </c>
      <c r="C4366" s="24">
        <v>0.63333265000000005</v>
      </c>
      <c r="D4366" s="24"/>
      <c r="E4366" s="24">
        <v>0.50128127</v>
      </c>
      <c r="F4366" s="24"/>
      <c r="G4366" s="24">
        <v>0.46701701000000001</v>
      </c>
      <c r="H4366" s="24"/>
      <c r="I4366" s="24">
        <v>0.30013441000000002</v>
      </c>
      <c r="J4366" s="24"/>
      <c r="K4366" s="24">
        <v>0.25140607999999998</v>
      </c>
      <c r="L4366" s="24"/>
      <c r="M4366" s="24">
        <v>0.18277576000000001</v>
      </c>
      <c r="N4366" s="24"/>
    </row>
    <row r="4367" spans="2:14" ht="16" x14ac:dyDescent="0.2">
      <c r="B4367" s="24">
        <v>872.01</v>
      </c>
      <c r="C4367" s="24">
        <v>0.63221709000000004</v>
      </c>
      <c r="D4367" s="24"/>
      <c r="E4367" s="24">
        <v>0.50064671999999999</v>
      </c>
      <c r="F4367" s="24"/>
      <c r="G4367" s="24">
        <v>0.46675132000000003</v>
      </c>
      <c r="H4367" s="24"/>
      <c r="I4367" s="24">
        <v>0.30024788000000002</v>
      </c>
      <c r="J4367" s="24"/>
      <c r="K4367" s="24">
        <v>0.2514689</v>
      </c>
      <c r="L4367" s="24"/>
      <c r="M4367" s="24">
        <v>0.18245663000000001</v>
      </c>
      <c r="N4367" s="24"/>
    </row>
    <row r="4368" spans="2:14" ht="16" x14ac:dyDescent="0.2">
      <c r="B4368" s="24">
        <v>872.21</v>
      </c>
      <c r="C4368" s="24">
        <v>0.63161933000000003</v>
      </c>
      <c r="D4368" s="24"/>
      <c r="E4368" s="24">
        <v>0.49965548999999998</v>
      </c>
      <c r="F4368" s="24"/>
      <c r="G4368" s="24">
        <v>0.46633740000000001</v>
      </c>
      <c r="H4368" s="24"/>
      <c r="I4368" s="24">
        <v>0.2999734</v>
      </c>
      <c r="J4368" s="24"/>
      <c r="K4368" s="24">
        <v>0.25120262999999998</v>
      </c>
      <c r="L4368" s="24"/>
      <c r="M4368" s="24">
        <v>0.18259106999999999</v>
      </c>
      <c r="N4368" s="24"/>
    </row>
    <row r="4369" spans="2:14" ht="16" x14ac:dyDescent="0.2">
      <c r="B4369" s="24">
        <v>872.41</v>
      </c>
      <c r="C4369" s="24">
        <v>0.63164533</v>
      </c>
      <c r="D4369" s="24"/>
      <c r="E4369" s="24">
        <v>0.49919106000000002</v>
      </c>
      <c r="F4369" s="24"/>
      <c r="G4369" s="24">
        <v>0.46600103999999998</v>
      </c>
      <c r="H4369" s="24"/>
      <c r="I4369" s="24">
        <v>0.3002263</v>
      </c>
      <c r="J4369" s="24"/>
      <c r="K4369" s="24">
        <v>0.25163704999999997</v>
      </c>
      <c r="L4369" s="24"/>
      <c r="M4369" s="24">
        <v>0.18310702000000001</v>
      </c>
      <c r="N4369" s="24"/>
    </row>
    <row r="4370" spans="2:14" ht="16" x14ac:dyDescent="0.2">
      <c r="B4370" s="24">
        <v>872.61</v>
      </c>
      <c r="C4370" s="24">
        <v>0.63087057999999996</v>
      </c>
      <c r="D4370" s="24"/>
      <c r="E4370" s="24">
        <v>0.4992837</v>
      </c>
      <c r="F4370" s="24"/>
      <c r="G4370" s="24">
        <v>0.46544624000000001</v>
      </c>
      <c r="H4370" s="24"/>
      <c r="I4370" s="24">
        <v>0.30055864999999998</v>
      </c>
      <c r="J4370" s="24"/>
      <c r="K4370" s="24">
        <v>0.25178514000000002</v>
      </c>
      <c r="L4370" s="24"/>
      <c r="M4370" s="24">
        <v>0.18345507</v>
      </c>
      <c r="N4370" s="24"/>
    </row>
    <row r="4371" spans="2:14" ht="16" x14ac:dyDescent="0.2">
      <c r="B4371" s="24">
        <v>872.81</v>
      </c>
      <c r="C4371" s="24">
        <v>0.63036356000000004</v>
      </c>
      <c r="D4371" s="24"/>
      <c r="E4371" s="24">
        <v>0.49881319000000002</v>
      </c>
      <c r="F4371" s="24"/>
      <c r="G4371" s="24">
        <v>0.46438610000000002</v>
      </c>
      <c r="H4371" s="24"/>
      <c r="I4371" s="24">
        <v>0.30024518</v>
      </c>
      <c r="J4371" s="24"/>
      <c r="K4371" s="24">
        <v>0.25188642</v>
      </c>
      <c r="L4371" s="24"/>
      <c r="M4371" s="24">
        <v>0.18312104000000001</v>
      </c>
      <c r="N4371" s="24"/>
    </row>
    <row r="4372" spans="2:14" ht="16" x14ac:dyDescent="0.2">
      <c r="B4372" s="24">
        <v>873.01</v>
      </c>
      <c r="C4372" s="24">
        <v>0.63044328000000005</v>
      </c>
      <c r="D4372" s="24"/>
      <c r="E4372" s="24">
        <v>0.49810369999999998</v>
      </c>
      <c r="F4372" s="24"/>
      <c r="G4372" s="24">
        <v>0.46400137000000002</v>
      </c>
      <c r="H4372" s="24"/>
      <c r="I4372" s="24">
        <v>0.30000758999999999</v>
      </c>
      <c r="J4372" s="24"/>
      <c r="K4372" s="24">
        <v>0.25163327000000002</v>
      </c>
      <c r="L4372" s="24"/>
      <c r="M4372" s="24">
        <v>0.18304543000000001</v>
      </c>
      <c r="N4372" s="24"/>
    </row>
    <row r="4373" spans="2:14" ht="16" x14ac:dyDescent="0.2">
      <c r="B4373" s="24">
        <v>873.21</v>
      </c>
      <c r="C4373" s="24">
        <v>0.62982631</v>
      </c>
      <c r="D4373" s="24"/>
      <c r="E4373" s="24">
        <v>0.49703905999999998</v>
      </c>
      <c r="F4373" s="24"/>
      <c r="G4373" s="24">
        <v>0.46350339000000002</v>
      </c>
      <c r="H4373" s="24"/>
      <c r="I4373" s="24">
        <v>0.29949216000000001</v>
      </c>
      <c r="J4373" s="24"/>
      <c r="K4373" s="24">
        <v>0.25110374000000002</v>
      </c>
      <c r="L4373" s="24"/>
      <c r="M4373" s="24">
        <v>0.18289316</v>
      </c>
      <c r="N4373" s="24"/>
    </row>
    <row r="4374" spans="2:14" ht="16" x14ac:dyDescent="0.2">
      <c r="B4374" s="24">
        <v>873.41</v>
      </c>
      <c r="C4374" s="24">
        <v>0.62948755999999995</v>
      </c>
      <c r="D4374" s="24"/>
      <c r="E4374" s="24">
        <v>0.49663052000000002</v>
      </c>
      <c r="F4374" s="24"/>
      <c r="G4374" s="24">
        <v>0.46327496000000001</v>
      </c>
      <c r="H4374" s="24"/>
      <c r="I4374" s="24">
        <v>0.29951885</v>
      </c>
      <c r="J4374" s="24"/>
      <c r="K4374" s="24">
        <v>0.25054100000000001</v>
      </c>
      <c r="L4374" s="24"/>
      <c r="M4374" s="24">
        <v>0.18235562999999999</v>
      </c>
      <c r="N4374" s="24"/>
    </row>
    <row r="4375" spans="2:14" ht="16" x14ac:dyDescent="0.2">
      <c r="B4375" s="24">
        <v>873.61</v>
      </c>
      <c r="C4375" s="24">
        <v>0.62947947999999998</v>
      </c>
      <c r="D4375" s="24"/>
      <c r="E4375" s="24">
        <v>0.49609143</v>
      </c>
      <c r="F4375" s="24"/>
      <c r="G4375" s="24">
        <v>0.46243361999999999</v>
      </c>
      <c r="H4375" s="24"/>
      <c r="I4375" s="24">
        <v>0.29908339</v>
      </c>
      <c r="J4375" s="24"/>
      <c r="K4375" s="24">
        <v>0.25014118000000002</v>
      </c>
      <c r="L4375" s="24"/>
      <c r="M4375" s="24">
        <v>0.18195727</v>
      </c>
      <c r="N4375" s="24"/>
    </row>
    <row r="4376" spans="2:14" ht="16" x14ac:dyDescent="0.2">
      <c r="B4376" s="24">
        <v>873.81</v>
      </c>
      <c r="C4376" s="24">
        <v>0.62945483999999996</v>
      </c>
      <c r="D4376" s="24"/>
      <c r="E4376" s="24">
        <v>0.49596332999999998</v>
      </c>
      <c r="F4376" s="24"/>
      <c r="G4376" s="24">
        <v>0.46232027999999997</v>
      </c>
      <c r="H4376" s="24"/>
      <c r="I4376" s="24">
        <v>0.29895231999999999</v>
      </c>
      <c r="J4376" s="24"/>
      <c r="K4376" s="24">
        <v>0.24982968</v>
      </c>
      <c r="L4376" s="24"/>
      <c r="M4376" s="24">
        <v>0.18204744</v>
      </c>
      <c r="N4376" s="24"/>
    </row>
    <row r="4377" spans="2:14" ht="16" x14ac:dyDescent="0.2">
      <c r="B4377" s="24">
        <v>874.01</v>
      </c>
      <c r="C4377" s="24">
        <v>0.62972941999999998</v>
      </c>
      <c r="D4377" s="24"/>
      <c r="E4377" s="24">
        <v>0.49584342999999997</v>
      </c>
      <c r="F4377" s="24"/>
      <c r="G4377" s="24">
        <v>0.46236389</v>
      </c>
      <c r="H4377" s="24"/>
      <c r="I4377" s="24">
        <v>0.29895558999999999</v>
      </c>
      <c r="J4377" s="24"/>
      <c r="K4377" s="24">
        <v>0.24974993000000001</v>
      </c>
      <c r="L4377" s="24"/>
      <c r="M4377" s="24">
        <v>0.18209180999999999</v>
      </c>
      <c r="N4377" s="24"/>
    </row>
    <row r="4378" spans="2:14" ht="16" x14ac:dyDescent="0.2">
      <c r="B4378" s="24">
        <v>874.21</v>
      </c>
      <c r="C4378" s="24">
        <v>0.63005241000000001</v>
      </c>
      <c r="D4378" s="24"/>
      <c r="E4378" s="24">
        <v>0.49569466000000001</v>
      </c>
      <c r="F4378" s="24"/>
      <c r="G4378" s="24">
        <v>0.46244249999999998</v>
      </c>
      <c r="H4378" s="24"/>
      <c r="I4378" s="24">
        <v>0.29903496000000002</v>
      </c>
      <c r="J4378" s="24"/>
      <c r="K4378" s="24">
        <v>0.25005894000000001</v>
      </c>
      <c r="L4378" s="24"/>
      <c r="M4378" s="24">
        <v>0.18213779999999999</v>
      </c>
      <c r="N4378" s="24"/>
    </row>
    <row r="4379" spans="2:14" ht="16" x14ac:dyDescent="0.2">
      <c r="B4379" s="24">
        <v>874.41</v>
      </c>
      <c r="C4379" s="24">
        <v>0.63016110000000003</v>
      </c>
      <c r="D4379" s="24"/>
      <c r="E4379" s="24">
        <v>0.49627220999999999</v>
      </c>
      <c r="F4379" s="24"/>
      <c r="G4379" s="24">
        <v>0.46290988</v>
      </c>
      <c r="H4379" s="24"/>
      <c r="I4379" s="24">
        <v>0.29955445000000003</v>
      </c>
      <c r="J4379" s="24"/>
      <c r="K4379" s="24">
        <v>0.25079926000000002</v>
      </c>
      <c r="L4379" s="24"/>
      <c r="M4379" s="24">
        <v>0.18274873999999999</v>
      </c>
      <c r="N4379" s="24"/>
    </row>
    <row r="4380" spans="2:14" ht="16" x14ac:dyDescent="0.2">
      <c r="B4380" s="24">
        <v>874.61</v>
      </c>
      <c r="C4380" s="24">
        <v>0.62982384000000002</v>
      </c>
      <c r="D4380" s="24"/>
      <c r="E4380" s="24">
        <v>0.49579364999999997</v>
      </c>
      <c r="F4380" s="24"/>
      <c r="G4380" s="24">
        <v>0.46342545000000002</v>
      </c>
      <c r="H4380" s="24"/>
      <c r="I4380" s="24">
        <v>0.29878697999999998</v>
      </c>
      <c r="J4380" s="24"/>
      <c r="K4380" s="24">
        <v>0.25028449000000003</v>
      </c>
      <c r="L4380" s="24"/>
      <c r="M4380" s="24">
        <v>0.18295715000000001</v>
      </c>
      <c r="N4380" s="24"/>
    </row>
    <row r="4381" spans="2:14" ht="16" x14ac:dyDescent="0.2">
      <c r="B4381" s="24">
        <v>874.81</v>
      </c>
      <c r="C4381" s="24">
        <v>0.62920699000000002</v>
      </c>
      <c r="D4381" s="24"/>
      <c r="E4381" s="24">
        <v>0.49537431999999998</v>
      </c>
      <c r="F4381" s="24"/>
      <c r="G4381" s="24">
        <v>0.46288447999999999</v>
      </c>
      <c r="H4381" s="24"/>
      <c r="I4381" s="24">
        <v>0.29821186999999999</v>
      </c>
      <c r="J4381" s="24"/>
      <c r="K4381" s="24">
        <v>0.24944741000000001</v>
      </c>
      <c r="L4381" s="24"/>
      <c r="M4381" s="24">
        <v>0.18279259</v>
      </c>
      <c r="N4381" s="24"/>
    </row>
    <row r="4382" spans="2:14" ht="16" x14ac:dyDescent="0.2">
      <c r="B4382" s="24">
        <v>875.01</v>
      </c>
      <c r="C4382" s="24">
        <v>0.62817343999999997</v>
      </c>
      <c r="D4382" s="24"/>
      <c r="E4382" s="24">
        <v>0.49521074999999998</v>
      </c>
      <c r="F4382" s="24"/>
      <c r="G4382" s="24">
        <v>0.46269691000000002</v>
      </c>
      <c r="H4382" s="24"/>
      <c r="I4382" s="24">
        <v>0.29795376000000001</v>
      </c>
      <c r="J4382" s="24"/>
      <c r="K4382" s="24">
        <v>0.2487907</v>
      </c>
      <c r="L4382" s="24"/>
      <c r="M4382" s="24">
        <v>0.18289441000000001</v>
      </c>
      <c r="N4382" s="24"/>
    </row>
    <row r="4383" spans="2:14" ht="16" x14ac:dyDescent="0.2">
      <c r="B4383" s="24">
        <v>875.21</v>
      </c>
      <c r="C4383" s="24">
        <v>0.62779938999999996</v>
      </c>
      <c r="D4383" s="24"/>
      <c r="E4383" s="24">
        <v>0.49452972000000001</v>
      </c>
      <c r="F4383" s="24"/>
      <c r="G4383" s="24">
        <v>0.46245953000000001</v>
      </c>
      <c r="H4383" s="24"/>
      <c r="I4383" s="24">
        <v>0.29725024999999999</v>
      </c>
      <c r="J4383" s="24"/>
      <c r="K4383" s="24">
        <v>0.24836101999999999</v>
      </c>
      <c r="L4383" s="24"/>
      <c r="M4383" s="24">
        <v>0.18276748000000001</v>
      </c>
      <c r="N4383" s="24"/>
    </row>
    <row r="4384" spans="2:14" ht="16" x14ac:dyDescent="0.2">
      <c r="B4384" s="24">
        <v>875.41</v>
      </c>
      <c r="C4384" s="24">
        <v>0.62730573999999995</v>
      </c>
      <c r="D4384" s="24"/>
      <c r="E4384" s="24">
        <v>0.49421578999999999</v>
      </c>
      <c r="F4384" s="24"/>
      <c r="G4384" s="24">
        <v>0.46235237000000001</v>
      </c>
      <c r="H4384" s="24"/>
      <c r="I4384" s="24">
        <v>0.29724811000000001</v>
      </c>
      <c r="J4384" s="24"/>
      <c r="K4384" s="24">
        <v>0.24837124999999999</v>
      </c>
      <c r="L4384" s="24"/>
      <c r="M4384" s="24">
        <v>0.18276297999999999</v>
      </c>
      <c r="N4384" s="24"/>
    </row>
    <row r="4385" spans="2:14" ht="16" x14ac:dyDescent="0.2">
      <c r="B4385" s="24">
        <v>875.61</v>
      </c>
      <c r="C4385" s="24">
        <v>0.62675497000000002</v>
      </c>
      <c r="D4385" s="24"/>
      <c r="E4385" s="24">
        <v>0.49399211999999998</v>
      </c>
      <c r="F4385" s="24"/>
      <c r="G4385" s="24">
        <v>0.46261321</v>
      </c>
      <c r="H4385" s="24"/>
      <c r="I4385" s="24">
        <v>0.29703914999999997</v>
      </c>
      <c r="J4385" s="24"/>
      <c r="K4385" s="24">
        <v>0.24813186000000001</v>
      </c>
      <c r="L4385" s="24"/>
      <c r="M4385" s="24">
        <v>0.18264786</v>
      </c>
      <c r="N4385" s="24"/>
    </row>
    <row r="4386" spans="2:14" ht="16" x14ac:dyDescent="0.2">
      <c r="B4386" s="24">
        <v>875.81</v>
      </c>
      <c r="C4386" s="24">
        <v>0.62621104000000005</v>
      </c>
      <c r="D4386" s="24"/>
      <c r="E4386" s="24">
        <v>0.49418233</v>
      </c>
      <c r="F4386" s="24"/>
      <c r="G4386" s="24">
        <v>0.46241510000000002</v>
      </c>
      <c r="H4386" s="24"/>
      <c r="I4386" s="24">
        <v>0.29742158000000002</v>
      </c>
      <c r="J4386" s="24"/>
      <c r="K4386" s="24">
        <v>0.24841701999999999</v>
      </c>
      <c r="L4386" s="24"/>
      <c r="M4386" s="24">
        <v>0.18235002</v>
      </c>
      <c r="N4386" s="24"/>
    </row>
    <row r="4387" spans="2:14" ht="16" x14ac:dyDescent="0.2">
      <c r="B4387" s="24">
        <v>876.01</v>
      </c>
      <c r="C4387" s="24">
        <v>0.62588505000000005</v>
      </c>
      <c r="D4387" s="24"/>
      <c r="E4387" s="24">
        <v>0.49419222000000002</v>
      </c>
      <c r="F4387" s="24"/>
      <c r="G4387" s="24">
        <v>0.46225105</v>
      </c>
      <c r="H4387" s="24"/>
      <c r="I4387" s="24">
        <v>0.29749661999999999</v>
      </c>
      <c r="J4387" s="24"/>
      <c r="K4387" s="24">
        <v>0.24842212999999999</v>
      </c>
      <c r="L4387" s="24"/>
      <c r="M4387" s="24">
        <v>0.18249992000000001</v>
      </c>
      <c r="N4387" s="24"/>
    </row>
    <row r="4388" spans="2:14" ht="16" x14ac:dyDescent="0.2">
      <c r="B4388" s="24">
        <v>876.21</v>
      </c>
      <c r="C4388" s="24">
        <v>0.62555216000000002</v>
      </c>
      <c r="D4388" s="24"/>
      <c r="E4388" s="24">
        <v>0.49359166999999998</v>
      </c>
      <c r="F4388" s="24"/>
      <c r="G4388" s="24">
        <v>0.46135741000000002</v>
      </c>
      <c r="H4388" s="24"/>
      <c r="I4388" s="24">
        <v>0.29740346000000001</v>
      </c>
      <c r="J4388" s="24"/>
      <c r="K4388" s="24">
        <v>0.24827013000000001</v>
      </c>
      <c r="L4388" s="24"/>
      <c r="M4388" s="24">
        <v>0.18225631</v>
      </c>
      <c r="N4388" s="24"/>
    </row>
    <row r="4389" spans="2:14" ht="16" x14ac:dyDescent="0.2">
      <c r="B4389" s="24">
        <v>876.41</v>
      </c>
      <c r="C4389" s="24">
        <v>0.62538439999999995</v>
      </c>
      <c r="D4389" s="24"/>
      <c r="E4389" s="24">
        <v>0.49360431999999999</v>
      </c>
      <c r="F4389" s="24"/>
      <c r="G4389" s="24">
        <v>0.46128415</v>
      </c>
      <c r="H4389" s="24"/>
      <c r="I4389" s="24">
        <v>0.29712569999999999</v>
      </c>
      <c r="J4389" s="24"/>
      <c r="K4389" s="24">
        <v>0.24862291</v>
      </c>
      <c r="L4389" s="24"/>
      <c r="M4389" s="24">
        <v>0.18226882</v>
      </c>
      <c r="N4389" s="24"/>
    </row>
    <row r="4390" spans="2:14" ht="16" x14ac:dyDescent="0.2">
      <c r="B4390" s="24">
        <v>876.61</v>
      </c>
      <c r="C4390" s="24">
        <v>0.62437010000000004</v>
      </c>
      <c r="D4390" s="24"/>
      <c r="E4390" s="24">
        <v>0.49308299</v>
      </c>
      <c r="F4390" s="24"/>
      <c r="G4390" s="24">
        <v>0.46047526</v>
      </c>
      <c r="H4390" s="24"/>
      <c r="I4390" s="24">
        <v>0.29664614</v>
      </c>
      <c r="J4390" s="24"/>
      <c r="K4390" s="24">
        <v>0.24808902999999999</v>
      </c>
      <c r="L4390" s="24"/>
      <c r="M4390" s="24">
        <v>0.18177641</v>
      </c>
      <c r="N4390" s="24"/>
    </row>
    <row r="4391" spans="2:14" ht="16" x14ac:dyDescent="0.2">
      <c r="B4391" s="24">
        <v>876.81</v>
      </c>
      <c r="C4391" s="24">
        <v>0.62398953999999995</v>
      </c>
      <c r="D4391" s="24"/>
      <c r="E4391" s="24">
        <v>0.49184810000000001</v>
      </c>
      <c r="F4391" s="24"/>
      <c r="G4391" s="24">
        <v>0.45940914999999999</v>
      </c>
      <c r="H4391" s="24"/>
      <c r="I4391" s="24">
        <v>0.29579802999999999</v>
      </c>
      <c r="J4391" s="24"/>
      <c r="K4391" s="24">
        <v>0.24768745</v>
      </c>
      <c r="L4391" s="24"/>
      <c r="M4391" s="24">
        <v>0.18085668999999999</v>
      </c>
      <c r="N4391" s="24"/>
    </row>
    <row r="4392" spans="2:14" ht="16" x14ac:dyDescent="0.2">
      <c r="B4392" s="24">
        <v>877.01</v>
      </c>
      <c r="C4392" s="24">
        <v>0.62388558999999999</v>
      </c>
      <c r="D4392" s="24"/>
      <c r="E4392" s="24">
        <v>0.49123135000000001</v>
      </c>
      <c r="F4392" s="24"/>
      <c r="G4392" s="24">
        <v>0.45901765</v>
      </c>
      <c r="H4392" s="24"/>
      <c r="I4392" s="24">
        <v>0.29571889000000001</v>
      </c>
      <c r="J4392" s="24"/>
      <c r="K4392" s="24">
        <v>0.24731183000000001</v>
      </c>
      <c r="L4392" s="24"/>
      <c r="M4392" s="24">
        <v>0.18074682</v>
      </c>
      <c r="N4392" s="24"/>
    </row>
    <row r="4393" spans="2:14" ht="16" x14ac:dyDescent="0.2">
      <c r="B4393" s="24">
        <v>877.21</v>
      </c>
      <c r="C4393" s="24">
        <v>0.62298474000000004</v>
      </c>
      <c r="D4393" s="24"/>
      <c r="E4393" s="24">
        <v>0.49042031000000003</v>
      </c>
      <c r="F4393" s="24"/>
      <c r="G4393" s="24">
        <v>0.45833003999999999</v>
      </c>
      <c r="H4393" s="24"/>
      <c r="I4393" s="24">
        <v>0.29563326000000001</v>
      </c>
      <c r="J4393" s="24"/>
      <c r="K4393" s="24">
        <v>0.24700129000000001</v>
      </c>
      <c r="L4393" s="24"/>
      <c r="M4393" s="24">
        <v>0.18061627999999999</v>
      </c>
      <c r="N4393" s="24"/>
    </row>
    <row r="4394" spans="2:14" ht="16" x14ac:dyDescent="0.2">
      <c r="B4394" s="24">
        <v>877.41</v>
      </c>
      <c r="C4394" s="24">
        <v>0.62247660999999999</v>
      </c>
      <c r="D4394" s="24"/>
      <c r="E4394" s="24">
        <v>0.48978384000000003</v>
      </c>
      <c r="F4394" s="24"/>
      <c r="G4394" s="24">
        <v>0.45778681999999998</v>
      </c>
      <c r="H4394" s="24"/>
      <c r="I4394" s="24">
        <v>0.29524054999999999</v>
      </c>
      <c r="J4394" s="24"/>
      <c r="K4394" s="24">
        <v>0.24686969</v>
      </c>
      <c r="L4394" s="24"/>
      <c r="M4394" s="24">
        <v>0.17996144</v>
      </c>
      <c r="N4394" s="24"/>
    </row>
    <row r="4395" spans="2:14" ht="16" x14ac:dyDescent="0.2">
      <c r="B4395" s="24">
        <v>877.61</v>
      </c>
      <c r="C4395" s="24">
        <v>0.62188620999999999</v>
      </c>
      <c r="D4395" s="24"/>
      <c r="E4395" s="24">
        <v>0.48920288000000001</v>
      </c>
      <c r="F4395" s="24"/>
      <c r="G4395" s="24">
        <v>0.45709859000000003</v>
      </c>
      <c r="H4395" s="24"/>
      <c r="I4395" s="24">
        <v>0.29430105000000001</v>
      </c>
      <c r="J4395" s="24"/>
      <c r="K4395" s="24">
        <v>0.24635477</v>
      </c>
      <c r="L4395" s="24"/>
      <c r="M4395" s="24">
        <v>0.17973349999999999</v>
      </c>
      <c r="N4395" s="24"/>
    </row>
    <row r="4396" spans="2:14" ht="16" x14ac:dyDescent="0.2">
      <c r="B4396" s="24">
        <v>877.81</v>
      </c>
      <c r="C4396" s="24">
        <v>0.62163984000000005</v>
      </c>
      <c r="D4396" s="24"/>
      <c r="E4396" s="24">
        <v>0.48885153999999997</v>
      </c>
      <c r="F4396" s="24"/>
      <c r="G4396" s="24">
        <v>0.45690850999999999</v>
      </c>
      <c r="H4396" s="24"/>
      <c r="I4396" s="24">
        <v>0.29388386999999999</v>
      </c>
      <c r="J4396" s="24"/>
      <c r="K4396" s="24">
        <v>0.24634006999999999</v>
      </c>
      <c r="L4396" s="24"/>
      <c r="M4396" s="24">
        <v>0.17949824</v>
      </c>
      <c r="N4396" s="24"/>
    </row>
    <row r="4397" spans="2:14" ht="16" x14ac:dyDescent="0.2">
      <c r="B4397" s="24">
        <v>878.01</v>
      </c>
      <c r="C4397" s="24">
        <v>0.62158131999999999</v>
      </c>
      <c r="D4397" s="24"/>
      <c r="E4397" s="24">
        <v>0.48818714000000002</v>
      </c>
      <c r="F4397" s="24"/>
      <c r="G4397" s="24">
        <v>0.45686432999999999</v>
      </c>
      <c r="H4397" s="24"/>
      <c r="I4397" s="24">
        <v>0.2936916</v>
      </c>
      <c r="J4397" s="24"/>
      <c r="K4397" s="24">
        <v>0.2465465</v>
      </c>
      <c r="L4397" s="24"/>
      <c r="M4397" s="24">
        <v>0.17935710999999999</v>
      </c>
      <c r="N4397" s="24"/>
    </row>
    <row r="4398" spans="2:14" ht="16" x14ac:dyDescent="0.2">
      <c r="B4398" s="24">
        <v>878.21</v>
      </c>
      <c r="C4398" s="24">
        <v>0.62088096999999998</v>
      </c>
      <c r="D4398" s="24"/>
      <c r="E4398" s="24">
        <v>0.48791117000000001</v>
      </c>
      <c r="F4398" s="24"/>
      <c r="G4398" s="24">
        <v>0.45688329999999999</v>
      </c>
      <c r="H4398" s="24"/>
      <c r="I4398" s="24">
        <v>0.29363918</v>
      </c>
      <c r="J4398" s="24"/>
      <c r="K4398" s="24">
        <v>0.24666598000000001</v>
      </c>
      <c r="L4398" s="24"/>
      <c r="M4398" s="24">
        <v>0.17955259000000001</v>
      </c>
      <c r="N4398" s="24"/>
    </row>
    <row r="4399" spans="2:14" ht="16" x14ac:dyDescent="0.2">
      <c r="B4399" s="24">
        <v>878.41</v>
      </c>
      <c r="C4399" s="24">
        <v>0.62018200000000001</v>
      </c>
      <c r="D4399" s="24"/>
      <c r="E4399" s="24">
        <v>0.48728473</v>
      </c>
      <c r="F4399" s="24"/>
      <c r="G4399" s="24">
        <v>0.45617099999999999</v>
      </c>
      <c r="H4399" s="24"/>
      <c r="I4399" s="24">
        <v>0.29323665999999998</v>
      </c>
      <c r="J4399" s="24"/>
      <c r="K4399" s="24">
        <v>0.24622216999999999</v>
      </c>
      <c r="L4399" s="24"/>
      <c r="M4399" s="24">
        <v>0.17947927999999999</v>
      </c>
      <c r="N4399" s="24"/>
    </row>
    <row r="4400" spans="2:14" ht="16" x14ac:dyDescent="0.2">
      <c r="B4400" s="24">
        <v>878.61</v>
      </c>
      <c r="C4400" s="24">
        <v>0.61940015000000004</v>
      </c>
      <c r="D4400" s="24"/>
      <c r="E4400" s="24">
        <v>0.48684880000000003</v>
      </c>
      <c r="F4400" s="24"/>
      <c r="G4400" s="24">
        <v>0.45572825</v>
      </c>
      <c r="H4400" s="24"/>
      <c r="I4400" s="24">
        <v>0.29242038999999997</v>
      </c>
      <c r="J4400" s="24"/>
      <c r="K4400" s="24">
        <v>0.24574240999999999</v>
      </c>
      <c r="L4400" s="24"/>
      <c r="M4400" s="24">
        <v>0.17947757</v>
      </c>
      <c r="N4400" s="24"/>
    </row>
    <row r="4401" spans="2:14" ht="16" x14ac:dyDescent="0.2">
      <c r="B4401" s="24">
        <v>878.81</v>
      </c>
      <c r="C4401" s="24">
        <v>0.61864651000000004</v>
      </c>
      <c r="D4401" s="24"/>
      <c r="E4401" s="24">
        <v>0.48610655000000003</v>
      </c>
      <c r="F4401" s="24"/>
      <c r="G4401" s="24">
        <v>0.45533799000000003</v>
      </c>
      <c r="H4401" s="24"/>
      <c r="I4401" s="24">
        <v>0.29240720999999997</v>
      </c>
      <c r="J4401" s="24"/>
      <c r="K4401" s="24">
        <v>0.24537825999999999</v>
      </c>
      <c r="L4401" s="24"/>
      <c r="M4401" s="24">
        <v>0.17949392</v>
      </c>
      <c r="N4401" s="24"/>
    </row>
    <row r="4402" spans="2:14" ht="16" x14ac:dyDescent="0.2">
      <c r="B4402" s="24">
        <v>879.01</v>
      </c>
      <c r="C4402" s="24">
        <v>0.61754213999999996</v>
      </c>
      <c r="D4402" s="24"/>
      <c r="E4402" s="24">
        <v>0.48568906000000001</v>
      </c>
      <c r="F4402" s="24"/>
      <c r="G4402" s="24">
        <v>0.45523911</v>
      </c>
      <c r="H4402" s="24"/>
      <c r="I4402" s="24">
        <v>0.29178786000000001</v>
      </c>
      <c r="J4402" s="24"/>
      <c r="K4402" s="24">
        <v>0.24508806</v>
      </c>
      <c r="L4402" s="24"/>
      <c r="M4402" s="24">
        <v>0.17932434</v>
      </c>
      <c r="N4402" s="24"/>
    </row>
    <row r="4403" spans="2:14" ht="16" x14ac:dyDescent="0.2">
      <c r="B4403" s="24">
        <v>879.21</v>
      </c>
      <c r="C4403" s="24">
        <v>0.61763177000000002</v>
      </c>
      <c r="D4403" s="24"/>
      <c r="E4403" s="24">
        <v>0.4853324</v>
      </c>
      <c r="F4403" s="24"/>
      <c r="G4403" s="24">
        <v>0.45490975</v>
      </c>
      <c r="H4403" s="24"/>
      <c r="I4403" s="24">
        <v>0.29145699000000003</v>
      </c>
      <c r="J4403" s="24"/>
      <c r="K4403" s="24">
        <v>0.24503346000000001</v>
      </c>
      <c r="L4403" s="24"/>
      <c r="M4403" s="24">
        <v>0.17910541999999999</v>
      </c>
      <c r="N4403" s="24"/>
    </row>
    <row r="4404" spans="2:14" ht="16" x14ac:dyDescent="0.2">
      <c r="B4404" s="24">
        <v>879.41</v>
      </c>
      <c r="C4404" s="24">
        <v>0.61714831000000003</v>
      </c>
      <c r="D4404" s="24"/>
      <c r="E4404" s="24">
        <v>0.48527565</v>
      </c>
      <c r="F4404" s="24"/>
      <c r="G4404" s="24">
        <v>0.45453262</v>
      </c>
      <c r="H4404" s="24"/>
      <c r="I4404" s="24">
        <v>0.29139802999999997</v>
      </c>
      <c r="J4404" s="24"/>
      <c r="K4404" s="24">
        <v>0.24498633</v>
      </c>
      <c r="L4404" s="24"/>
      <c r="M4404" s="24">
        <v>0.17890373000000001</v>
      </c>
      <c r="N4404" s="24"/>
    </row>
    <row r="4405" spans="2:14" ht="16" x14ac:dyDescent="0.2">
      <c r="B4405" s="24">
        <v>879.61</v>
      </c>
      <c r="C4405" s="24">
        <v>0.61664136000000003</v>
      </c>
      <c r="D4405" s="24"/>
      <c r="E4405" s="24">
        <v>0.48536388000000003</v>
      </c>
      <c r="F4405" s="24"/>
      <c r="G4405" s="24">
        <v>0.45437453</v>
      </c>
      <c r="H4405" s="24"/>
      <c r="I4405" s="24">
        <v>0.29122921000000002</v>
      </c>
      <c r="J4405" s="24"/>
      <c r="K4405" s="24">
        <v>0.24454785000000001</v>
      </c>
      <c r="L4405" s="24"/>
      <c r="M4405" s="24">
        <v>0.17883690999999999</v>
      </c>
      <c r="N4405" s="24"/>
    </row>
    <row r="4406" spans="2:14" ht="16" x14ac:dyDescent="0.2">
      <c r="B4406" s="24">
        <v>879.81</v>
      </c>
      <c r="C4406" s="24">
        <v>0.61623211</v>
      </c>
      <c r="D4406" s="24"/>
      <c r="E4406" s="24">
        <v>0.48527862999999999</v>
      </c>
      <c r="F4406" s="24"/>
      <c r="G4406" s="24">
        <v>0.45420709999999997</v>
      </c>
      <c r="H4406" s="24"/>
      <c r="I4406" s="24">
        <v>0.29145134</v>
      </c>
      <c r="J4406" s="24"/>
      <c r="K4406" s="24">
        <v>0.24499883</v>
      </c>
      <c r="L4406" s="24"/>
      <c r="M4406" s="24">
        <v>0.17933429000000001</v>
      </c>
      <c r="N4406" s="24"/>
    </row>
    <row r="4407" spans="2:14" ht="16" x14ac:dyDescent="0.2">
      <c r="B4407" s="24">
        <v>880.01</v>
      </c>
      <c r="C4407" s="24">
        <v>0.61549328999999997</v>
      </c>
      <c r="D4407" s="24"/>
      <c r="E4407" s="24">
        <v>0.48527130000000002</v>
      </c>
      <c r="F4407" s="24"/>
      <c r="G4407" s="24">
        <v>0.45384296000000002</v>
      </c>
      <c r="H4407" s="24"/>
      <c r="I4407" s="24">
        <v>0.29137803000000001</v>
      </c>
      <c r="J4407" s="24"/>
      <c r="K4407" s="24">
        <v>0.24487777999999999</v>
      </c>
      <c r="L4407" s="24"/>
      <c r="M4407" s="24">
        <v>0.17937731000000001</v>
      </c>
      <c r="N4407" s="24"/>
    </row>
    <row r="4408" spans="2:14" ht="16" x14ac:dyDescent="0.2">
      <c r="B4408" s="24">
        <v>880.21</v>
      </c>
      <c r="C4408" s="24">
        <v>0.61509152</v>
      </c>
      <c r="D4408" s="24"/>
      <c r="E4408" s="24">
        <v>0.48478906999999999</v>
      </c>
      <c r="F4408" s="24"/>
      <c r="G4408" s="24">
        <v>0.45372857</v>
      </c>
      <c r="H4408" s="24"/>
      <c r="I4408" s="24">
        <v>0.29135487999999998</v>
      </c>
      <c r="J4408" s="24"/>
      <c r="K4408" s="24">
        <v>0.24512866999999999</v>
      </c>
      <c r="L4408" s="24"/>
      <c r="M4408" s="24">
        <v>0.17957604999999999</v>
      </c>
      <c r="N4408" s="24"/>
    </row>
    <row r="4409" spans="2:14" ht="16" x14ac:dyDescent="0.2">
      <c r="B4409" s="24">
        <v>880.41</v>
      </c>
      <c r="C4409" s="24">
        <v>0.61445187000000001</v>
      </c>
      <c r="D4409" s="24"/>
      <c r="E4409" s="24">
        <v>0.48423937</v>
      </c>
      <c r="F4409" s="24"/>
      <c r="G4409" s="24">
        <v>0.45344848999999998</v>
      </c>
      <c r="H4409" s="24"/>
      <c r="I4409" s="24">
        <v>0.29086377000000002</v>
      </c>
      <c r="J4409" s="24"/>
      <c r="K4409" s="24">
        <v>0.24492817</v>
      </c>
      <c r="L4409" s="24"/>
      <c r="M4409" s="24">
        <v>0.17953316</v>
      </c>
      <c r="N4409" s="24"/>
    </row>
    <row r="4410" spans="2:14" ht="16" x14ac:dyDescent="0.2">
      <c r="B4410" s="24">
        <v>880.61</v>
      </c>
      <c r="C4410" s="24">
        <v>0.61426656999999996</v>
      </c>
      <c r="D4410" s="24"/>
      <c r="E4410" s="24">
        <v>0.48412906</v>
      </c>
      <c r="F4410" s="24"/>
      <c r="G4410" s="24">
        <v>0.45290350000000001</v>
      </c>
      <c r="H4410" s="24"/>
      <c r="I4410" s="24">
        <v>0.29107121000000002</v>
      </c>
      <c r="J4410" s="24"/>
      <c r="K4410" s="24">
        <v>0.24522195999999999</v>
      </c>
      <c r="L4410" s="24"/>
      <c r="M4410" s="24">
        <v>0.17987306</v>
      </c>
      <c r="N4410" s="24"/>
    </row>
    <row r="4411" spans="2:14" ht="16" x14ac:dyDescent="0.2">
      <c r="B4411" s="24">
        <v>880.81</v>
      </c>
      <c r="C4411" s="24">
        <v>0.61443102000000005</v>
      </c>
      <c r="D4411" s="24"/>
      <c r="E4411" s="24">
        <v>0.48405108000000002</v>
      </c>
      <c r="F4411" s="24"/>
      <c r="G4411" s="24">
        <v>0.45259406000000002</v>
      </c>
      <c r="H4411" s="24"/>
      <c r="I4411" s="24">
        <v>0.29147295000000001</v>
      </c>
      <c r="J4411" s="24"/>
      <c r="K4411" s="24">
        <v>0.24569996</v>
      </c>
      <c r="L4411" s="24"/>
      <c r="M4411" s="24">
        <v>0.18024659000000001</v>
      </c>
      <c r="N4411" s="24"/>
    </row>
    <row r="4412" spans="2:14" ht="16" x14ac:dyDescent="0.2">
      <c r="B4412" s="24">
        <v>881.01</v>
      </c>
      <c r="C4412" s="24">
        <v>0.61427390000000004</v>
      </c>
      <c r="D4412" s="24"/>
      <c r="E4412" s="24">
        <v>0.48353100999999998</v>
      </c>
      <c r="F4412" s="24"/>
      <c r="G4412" s="24">
        <v>0.45232264</v>
      </c>
      <c r="H4412" s="24"/>
      <c r="I4412" s="24">
        <v>0.29172406000000001</v>
      </c>
      <c r="J4412" s="24"/>
      <c r="K4412" s="24">
        <v>0.245645</v>
      </c>
      <c r="L4412" s="24"/>
      <c r="M4412" s="24">
        <v>0.18061638999999999</v>
      </c>
      <c r="N4412" s="24"/>
    </row>
    <row r="4413" spans="2:14" ht="16" x14ac:dyDescent="0.2">
      <c r="B4413" s="24">
        <v>881.21</v>
      </c>
      <c r="C4413" s="24">
        <v>0.61372466999999997</v>
      </c>
      <c r="D4413" s="24"/>
      <c r="E4413" s="24">
        <v>0.48276743999999999</v>
      </c>
      <c r="F4413" s="24"/>
      <c r="G4413" s="24">
        <v>0.45199907</v>
      </c>
      <c r="H4413" s="24"/>
      <c r="I4413" s="24">
        <v>0.29127075000000002</v>
      </c>
      <c r="J4413" s="24"/>
      <c r="K4413" s="24">
        <v>0.24550665999999999</v>
      </c>
      <c r="L4413" s="24"/>
      <c r="M4413" s="24">
        <v>0.18028969</v>
      </c>
      <c r="N4413" s="24"/>
    </row>
    <row r="4414" spans="2:14" ht="16" x14ac:dyDescent="0.2">
      <c r="B4414" s="24">
        <v>881.41</v>
      </c>
      <c r="C4414" s="24">
        <v>0.61357689000000004</v>
      </c>
      <c r="D4414" s="24"/>
      <c r="E4414" s="24">
        <v>0.48239557999999999</v>
      </c>
      <c r="F4414" s="24"/>
      <c r="G4414" s="24">
        <v>0.45158396000000001</v>
      </c>
      <c r="H4414" s="24"/>
      <c r="I4414" s="24">
        <v>0.29127904999999998</v>
      </c>
      <c r="J4414" s="24"/>
      <c r="K4414" s="24">
        <v>0.24524782000000001</v>
      </c>
      <c r="L4414" s="24"/>
      <c r="M4414" s="24">
        <v>0.18021266</v>
      </c>
      <c r="N4414" s="24"/>
    </row>
    <row r="4415" spans="2:14" ht="16" x14ac:dyDescent="0.2">
      <c r="B4415" s="24">
        <v>881.61</v>
      </c>
      <c r="C4415" s="24">
        <v>0.61338274999999998</v>
      </c>
      <c r="D4415" s="24"/>
      <c r="E4415" s="24">
        <v>0.48292327000000002</v>
      </c>
      <c r="F4415" s="24"/>
      <c r="G4415" s="24">
        <v>0.45160043</v>
      </c>
      <c r="H4415" s="24"/>
      <c r="I4415" s="24">
        <v>0.29145073999999999</v>
      </c>
      <c r="J4415" s="24"/>
      <c r="K4415" s="24">
        <v>0.24538494</v>
      </c>
      <c r="L4415" s="24"/>
      <c r="M4415" s="24">
        <v>0.18060063000000001</v>
      </c>
      <c r="N4415" s="24"/>
    </row>
    <row r="4416" spans="2:14" ht="16" x14ac:dyDescent="0.2">
      <c r="B4416" s="24">
        <v>881.81</v>
      </c>
      <c r="C4416" s="24">
        <v>0.61354891</v>
      </c>
      <c r="D4416" s="24"/>
      <c r="E4416" s="24">
        <v>0.48279371999999998</v>
      </c>
      <c r="F4416" s="24"/>
      <c r="G4416" s="24">
        <v>0.45166501999999997</v>
      </c>
      <c r="H4416" s="24"/>
      <c r="I4416" s="24">
        <v>0.29135234999999998</v>
      </c>
      <c r="J4416" s="24"/>
      <c r="K4416" s="24">
        <v>0.24550975</v>
      </c>
      <c r="L4416" s="24"/>
      <c r="M4416" s="24">
        <v>0.18050181000000001</v>
      </c>
      <c r="N4416" s="24"/>
    </row>
    <row r="4417" spans="2:14" ht="16" x14ac:dyDescent="0.2">
      <c r="B4417" s="24">
        <v>882.01</v>
      </c>
      <c r="C4417" s="24">
        <v>0.61279636999999998</v>
      </c>
      <c r="D4417" s="24"/>
      <c r="E4417" s="24">
        <v>0.48248263000000002</v>
      </c>
      <c r="F4417" s="24"/>
      <c r="G4417" s="24">
        <v>0.45127303000000002</v>
      </c>
      <c r="H4417" s="24"/>
      <c r="I4417" s="24">
        <v>0.29119662000000002</v>
      </c>
      <c r="J4417" s="24"/>
      <c r="K4417" s="24">
        <v>0.24532298</v>
      </c>
      <c r="L4417" s="24"/>
      <c r="M4417" s="24">
        <v>0.18023992</v>
      </c>
      <c r="N4417" s="24"/>
    </row>
    <row r="4418" spans="2:14" ht="16" x14ac:dyDescent="0.2">
      <c r="B4418" s="24">
        <v>882.21</v>
      </c>
      <c r="C4418" s="24">
        <v>0.61205578999999999</v>
      </c>
      <c r="D4418" s="24"/>
      <c r="E4418" s="24">
        <v>0.48260943000000001</v>
      </c>
      <c r="F4418" s="24"/>
      <c r="G4418" s="24">
        <v>0.45130996000000001</v>
      </c>
      <c r="H4418" s="24"/>
      <c r="I4418" s="24">
        <v>0.29133429</v>
      </c>
      <c r="J4418" s="24"/>
      <c r="K4418" s="24">
        <v>0.24524762</v>
      </c>
      <c r="L4418" s="24"/>
      <c r="M4418" s="24">
        <v>0.17981913999999999</v>
      </c>
      <c r="N4418" s="24"/>
    </row>
    <row r="4419" spans="2:14" ht="16" x14ac:dyDescent="0.2">
      <c r="B4419" s="24">
        <v>882.41</v>
      </c>
      <c r="C4419" s="24">
        <v>0.61140008000000001</v>
      </c>
      <c r="D4419" s="24"/>
      <c r="E4419" s="24">
        <v>0.48165470999999999</v>
      </c>
      <c r="F4419" s="24"/>
      <c r="G4419" s="24">
        <v>0.45053367999999999</v>
      </c>
      <c r="H4419" s="24"/>
      <c r="I4419" s="24">
        <v>0.29047390000000001</v>
      </c>
      <c r="J4419" s="24"/>
      <c r="K4419" s="24">
        <v>0.24483198</v>
      </c>
      <c r="L4419" s="24"/>
      <c r="M4419" s="24">
        <v>0.17914562000000001</v>
      </c>
      <c r="N4419" s="24"/>
    </row>
    <row r="4420" spans="2:14" ht="16" x14ac:dyDescent="0.2">
      <c r="B4420" s="24">
        <v>882.61</v>
      </c>
      <c r="C4420" s="24">
        <v>0.61095630999999995</v>
      </c>
      <c r="D4420" s="24"/>
      <c r="E4420" s="24">
        <v>0.48182588999999998</v>
      </c>
      <c r="F4420" s="24"/>
      <c r="G4420" s="24">
        <v>0.45122706000000001</v>
      </c>
      <c r="H4420" s="24"/>
      <c r="I4420" s="24">
        <v>0.29031642000000002</v>
      </c>
      <c r="J4420" s="24"/>
      <c r="K4420" s="24">
        <v>0.24505061</v>
      </c>
      <c r="L4420" s="24"/>
      <c r="M4420" s="24">
        <v>0.17959432</v>
      </c>
      <c r="N4420" s="24"/>
    </row>
    <row r="4421" spans="2:14" ht="16" x14ac:dyDescent="0.2">
      <c r="B4421" s="24">
        <v>882.81</v>
      </c>
      <c r="C4421" s="24">
        <v>0.61019513000000003</v>
      </c>
      <c r="D4421" s="24"/>
      <c r="E4421" s="24">
        <v>0.48075868999999999</v>
      </c>
      <c r="F4421" s="24"/>
      <c r="G4421" s="24">
        <v>0.45089396999999998</v>
      </c>
      <c r="H4421" s="24"/>
      <c r="I4421" s="24">
        <v>0.29016639999999999</v>
      </c>
      <c r="J4421" s="24"/>
      <c r="K4421" s="24">
        <v>0.2446374</v>
      </c>
      <c r="L4421" s="24"/>
      <c r="M4421" s="24">
        <v>0.17925652</v>
      </c>
      <c r="N4421" s="24"/>
    </row>
    <row r="4422" spans="2:14" ht="16" x14ac:dyDescent="0.2">
      <c r="B4422" s="24">
        <v>883.01</v>
      </c>
      <c r="C4422" s="24">
        <v>0.60918497999999999</v>
      </c>
      <c r="D4422" s="24"/>
      <c r="E4422" s="24">
        <v>0.47985430000000001</v>
      </c>
      <c r="F4422" s="24"/>
      <c r="G4422" s="24">
        <v>0.45012853000000003</v>
      </c>
      <c r="H4422" s="24"/>
      <c r="I4422" s="24">
        <v>0.28942812000000001</v>
      </c>
      <c r="J4422" s="24"/>
      <c r="K4422" s="24">
        <v>0.24449591000000001</v>
      </c>
      <c r="L4422" s="24"/>
      <c r="M4422" s="24">
        <v>0.17837467000000001</v>
      </c>
      <c r="N4422" s="24"/>
    </row>
    <row r="4423" spans="2:14" ht="16" x14ac:dyDescent="0.2">
      <c r="B4423" s="24">
        <v>883.21</v>
      </c>
      <c r="C4423" s="24">
        <v>0.60924484999999995</v>
      </c>
      <c r="D4423" s="24"/>
      <c r="E4423" s="24">
        <v>0.47946703000000002</v>
      </c>
      <c r="F4423" s="24"/>
      <c r="G4423" s="24">
        <v>0.44950222000000001</v>
      </c>
      <c r="H4423" s="24"/>
      <c r="I4423" s="24">
        <v>0.28968656999999998</v>
      </c>
      <c r="J4423" s="24"/>
      <c r="K4423" s="24">
        <v>0.24428960999999999</v>
      </c>
      <c r="L4423" s="24"/>
      <c r="M4423" s="24">
        <v>0.17829281999999999</v>
      </c>
      <c r="N4423" s="24"/>
    </row>
    <row r="4424" spans="2:14" ht="16" x14ac:dyDescent="0.2">
      <c r="B4424" s="24">
        <v>883.41</v>
      </c>
      <c r="C4424" s="24">
        <v>0.60853900000000005</v>
      </c>
      <c r="D4424" s="24"/>
      <c r="E4424" s="24">
        <v>0.47905541000000001</v>
      </c>
      <c r="F4424" s="24"/>
      <c r="G4424" s="24">
        <v>0.44919716999999998</v>
      </c>
      <c r="H4424" s="24"/>
      <c r="I4424" s="24">
        <v>0.28925033999999999</v>
      </c>
      <c r="J4424" s="24"/>
      <c r="K4424" s="24">
        <v>0.24361413000000001</v>
      </c>
      <c r="L4424" s="24"/>
      <c r="M4424" s="24">
        <v>0.17766330999999999</v>
      </c>
      <c r="N4424" s="24"/>
    </row>
    <row r="4425" spans="2:14" ht="16" x14ac:dyDescent="0.2">
      <c r="B4425" s="24">
        <v>883.61</v>
      </c>
      <c r="C4425" s="24">
        <v>0.60759775999999999</v>
      </c>
      <c r="D4425" s="24"/>
      <c r="E4425" s="24">
        <v>0.47808044999999999</v>
      </c>
      <c r="F4425" s="24"/>
      <c r="G4425" s="24">
        <v>0.44850524000000003</v>
      </c>
      <c r="H4425" s="24"/>
      <c r="I4425" s="24">
        <v>0.28852536000000001</v>
      </c>
      <c r="J4425" s="24"/>
      <c r="K4425" s="24">
        <v>0.24329342000000001</v>
      </c>
      <c r="L4425" s="24"/>
      <c r="M4425" s="24">
        <v>0.17730414999999999</v>
      </c>
      <c r="N4425" s="24"/>
    </row>
    <row r="4426" spans="2:14" ht="16" x14ac:dyDescent="0.2">
      <c r="B4426" s="24">
        <v>883.81</v>
      </c>
      <c r="C4426" s="24">
        <v>0.60647468000000004</v>
      </c>
      <c r="D4426" s="24"/>
      <c r="E4426" s="24">
        <v>0.47740728999999998</v>
      </c>
      <c r="F4426" s="24"/>
      <c r="G4426" s="24">
        <v>0.44823859999999999</v>
      </c>
      <c r="H4426" s="24"/>
      <c r="I4426" s="24">
        <v>0.28798228999999997</v>
      </c>
      <c r="J4426" s="24"/>
      <c r="K4426" s="24">
        <v>0.24297321999999999</v>
      </c>
      <c r="L4426" s="24"/>
      <c r="M4426" s="24">
        <v>0.17673261000000001</v>
      </c>
      <c r="N4426" s="24"/>
    </row>
    <row r="4427" spans="2:14" ht="16" x14ac:dyDescent="0.2">
      <c r="B4427" s="24">
        <v>884.01</v>
      </c>
      <c r="C4427" s="24">
        <v>0.60602509999999998</v>
      </c>
      <c r="D4427" s="24"/>
      <c r="E4427" s="24">
        <v>0.47711546999999999</v>
      </c>
      <c r="F4427" s="24"/>
      <c r="G4427" s="24">
        <v>0.44740742999999999</v>
      </c>
      <c r="H4427" s="24"/>
      <c r="I4427" s="24">
        <v>0.28735244999999998</v>
      </c>
      <c r="J4427" s="24"/>
      <c r="K4427" s="24">
        <v>0.24254276</v>
      </c>
      <c r="L4427" s="24"/>
      <c r="M4427" s="24">
        <v>0.17618496</v>
      </c>
      <c r="N4427" s="24"/>
    </row>
    <row r="4428" spans="2:14" ht="16" x14ac:dyDescent="0.2">
      <c r="B4428" s="24">
        <v>884.21</v>
      </c>
      <c r="C4428" s="24">
        <v>0.60540881999999996</v>
      </c>
      <c r="D4428" s="24"/>
      <c r="E4428" s="24">
        <v>0.47628134</v>
      </c>
      <c r="F4428" s="24"/>
      <c r="G4428" s="24">
        <v>0.44657005999999999</v>
      </c>
      <c r="H4428" s="24"/>
      <c r="I4428" s="24">
        <v>0.28681491999999997</v>
      </c>
      <c r="J4428" s="24"/>
      <c r="K4428" s="24">
        <v>0.2420871</v>
      </c>
      <c r="L4428" s="24"/>
      <c r="M4428" s="24">
        <v>0.17608673999999999</v>
      </c>
      <c r="N4428" s="24"/>
    </row>
    <row r="4429" spans="2:14" ht="16" x14ac:dyDescent="0.2">
      <c r="B4429" s="24">
        <v>884.41</v>
      </c>
      <c r="C4429" s="24">
        <v>0.60476854000000002</v>
      </c>
      <c r="D4429" s="24"/>
      <c r="E4429" s="24">
        <v>0.47595129000000003</v>
      </c>
      <c r="F4429" s="24"/>
      <c r="G4429" s="24">
        <v>0.44589854000000001</v>
      </c>
      <c r="H4429" s="24"/>
      <c r="I4429" s="24">
        <v>0.28695725</v>
      </c>
      <c r="J4429" s="24"/>
      <c r="K4429" s="24">
        <v>0.24179543000000001</v>
      </c>
      <c r="L4429" s="24"/>
      <c r="M4429" s="24">
        <v>0.17637626000000001</v>
      </c>
      <c r="N4429" s="24"/>
    </row>
    <row r="4430" spans="2:14" ht="16" x14ac:dyDescent="0.2">
      <c r="B4430" s="24">
        <v>884.61</v>
      </c>
      <c r="C4430" s="24">
        <v>0.60482632000000003</v>
      </c>
      <c r="D4430" s="24"/>
      <c r="E4430" s="24">
        <v>0.47596326</v>
      </c>
      <c r="F4430" s="24"/>
      <c r="G4430" s="24">
        <v>0.44581165</v>
      </c>
      <c r="H4430" s="24"/>
      <c r="I4430" s="24">
        <v>0.28694882999999999</v>
      </c>
      <c r="J4430" s="24"/>
      <c r="K4430" s="24">
        <v>0.24169841</v>
      </c>
      <c r="L4430" s="24"/>
      <c r="M4430" s="24">
        <v>0.17632096999999999</v>
      </c>
      <c r="N4430" s="24"/>
    </row>
    <row r="4431" spans="2:14" ht="16" x14ac:dyDescent="0.2">
      <c r="B4431" s="24">
        <v>884.81</v>
      </c>
      <c r="C4431" s="24">
        <v>0.60441054999999999</v>
      </c>
      <c r="D4431" s="24"/>
      <c r="E4431" s="24">
        <v>0.47531372</v>
      </c>
      <c r="F4431" s="24"/>
      <c r="G4431" s="24">
        <v>0.44535307000000002</v>
      </c>
      <c r="H4431" s="24"/>
      <c r="I4431" s="24">
        <v>0.28663945000000002</v>
      </c>
      <c r="J4431" s="24"/>
      <c r="K4431" s="24">
        <v>0.24088971000000001</v>
      </c>
      <c r="L4431" s="24"/>
      <c r="M4431" s="24">
        <v>0.17599044999999999</v>
      </c>
      <c r="N4431" s="24"/>
    </row>
    <row r="4432" spans="2:14" ht="16" x14ac:dyDescent="0.2">
      <c r="B4432" s="24">
        <v>885.01</v>
      </c>
      <c r="C4432" s="24">
        <v>0.60388417999999999</v>
      </c>
      <c r="D4432" s="24"/>
      <c r="E4432" s="24">
        <v>0.47490764000000002</v>
      </c>
      <c r="F4432" s="24"/>
      <c r="G4432" s="24">
        <v>0.44530666000000002</v>
      </c>
      <c r="H4432" s="24"/>
      <c r="I4432" s="24">
        <v>0.28639294999999998</v>
      </c>
      <c r="J4432" s="24"/>
      <c r="K4432" s="24">
        <v>0.24043212999999999</v>
      </c>
      <c r="L4432" s="24"/>
      <c r="M4432" s="24">
        <v>0.17586071</v>
      </c>
      <c r="N4432" s="24"/>
    </row>
    <row r="4433" spans="2:14" ht="16" x14ac:dyDescent="0.2">
      <c r="B4433" s="24">
        <v>885.21</v>
      </c>
      <c r="C4433" s="24">
        <v>0.60402690999999997</v>
      </c>
      <c r="D4433" s="24"/>
      <c r="E4433" s="24">
        <v>0.47486810000000002</v>
      </c>
      <c r="F4433" s="24"/>
      <c r="G4433" s="24">
        <v>0.44529533999999998</v>
      </c>
      <c r="H4433" s="24"/>
      <c r="I4433" s="24">
        <v>0.28645422999999998</v>
      </c>
      <c r="J4433" s="24"/>
      <c r="K4433" s="24">
        <v>0.23982827000000001</v>
      </c>
      <c r="L4433" s="24"/>
      <c r="M4433" s="24">
        <v>0.17573628999999999</v>
      </c>
      <c r="N4433" s="24"/>
    </row>
    <row r="4434" spans="2:14" ht="16" x14ac:dyDescent="0.2">
      <c r="B4434" s="24">
        <v>885.41</v>
      </c>
      <c r="C4434" s="24">
        <v>0.60409988000000003</v>
      </c>
      <c r="D4434" s="24"/>
      <c r="E4434" s="24">
        <v>0.47555545999999999</v>
      </c>
      <c r="F4434" s="24"/>
      <c r="G4434" s="24">
        <v>0.44570304999999999</v>
      </c>
      <c r="H4434" s="24"/>
      <c r="I4434" s="24">
        <v>0.28696471000000001</v>
      </c>
      <c r="J4434" s="24"/>
      <c r="K4434" s="24">
        <v>0.23964413000000001</v>
      </c>
      <c r="L4434" s="24"/>
      <c r="M4434" s="24">
        <v>0.17599567999999999</v>
      </c>
      <c r="N4434" s="24"/>
    </row>
    <row r="4435" spans="2:14" ht="16" x14ac:dyDescent="0.2">
      <c r="B4435" s="24">
        <v>885.61</v>
      </c>
      <c r="C4435" s="24">
        <v>0.60359901000000005</v>
      </c>
      <c r="D4435" s="24"/>
      <c r="E4435" s="24">
        <v>0.47552313000000002</v>
      </c>
      <c r="F4435" s="24"/>
      <c r="G4435" s="24">
        <v>0.44589587000000003</v>
      </c>
      <c r="H4435" s="24"/>
      <c r="I4435" s="24">
        <v>0.28644016999999999</v>
      </c>
      <c r="J4435" s="24"/>
      <c r="K4435" s="24">
        <v>0.23987887999999999</v>
      </c>
      <c r="L4435" s="24"/>
      <c r="M4435" s="24">
        <v>0.17584652000000001</v>
      </c>
      <c r="N4435" s="24"/>
    </row>
    <row r="4436" spans="2:14" ht="16" x14ac:dyDescent="0.2">
      <c r="B4436" s="24">
        <v>885.81</v>
      </c>
      <c r="C4436" s="24">
        <v>0.60321172999999995</v>
      </c>
      <c r="D4436" s="24"/>
      <c r="E4436" s="24">
        <v>0.47537095000000001</v>
      </c>
      <c r="F4436" s="24"/>
      <c r="G4436" s="24">
        <v>0.44579131999999999</v>
      </c>
      <c r="H4436" s="24"/>
      <c r="I4436" s="24">
        <v>0.28602878999999998</v>
      </c>
      <c r="J4436" s="24"/>
      <c r="K4436" s="24">
        <v>0.23987459</v>
      </c>
      <c r="L4436" s="24"/>
      <c r="M4436" s="24">
        <v>0.17556537</v>
      </c>
      <c r="N4436" s="24"/>
    </row>
    <row r="4437" spans="2:14" ht="16" x14ac:dyDescent="0.2">
      <c r="B4437" s="24">
        <v>886.01</v>
      </c>
      <c r="C4437" s="24">
        <v>0.60268504000000001</v>
      </c>
      <c r="D4437" s="24"/>
      <c r="E4437" s="24">
        <v>0.47521802000000002</v>
      </c>
      <c r="F4437" s="24"/>
      <c r="G4437" s="24">
        <v>0.44531826000000002</v>
      </c>
      <c r="H4437" s="24"/>
      <c r="I4437" s="24">
        <v>0.28575263000000001</v>
      </c>
      <c r="J4437" s="24"/>
      <c r="K4437" s="24">
        <v>0.24007379000000001</v>
      </c>
      <c r="L4437" s="24"/>
      <c r="M4437" s="24">
        <v>0.17529011</v>
      </c>
      <c r="N4437" s="24"/>
    </row>
    <row r="4438" spans="2:14" ht="16" x14ac:dyDescent="0.2">
      <c r="B4438" s="24">
        <v>886.21</v>
      </c>
      <c r="C4438" s="24">
        <v>0.60265625</v>
      </c>
      <c r="D4438" s="24"/>
      <c r="E4438" s="24">
        <v>0.47518358999999999</v>
      </c>
      <c r="F4438" s="24"/>
      <c r="G4438" s="24">
        <v>0.44528866</v>
      </c>
      <c r="H4438" s="24"/>
      <c r="I4438" s="24">
        <v>0.28574913000000002</v>
      </c>
      <c r="J4438" s="24"/>
      <c r="K4438" s="24">
        <v>0.24022716</v>
      </c>
      <c r="L4438" s="24"/>
      <c r="M4438" s="24">
        <v>0.17551291999999999</v>
      </c>
      <c r="N4438" s="24"/>
    </row>
    <row r="4439" spans="2:14" ht="16" x14ac:dyDescent="0.2">
      <c r="B4439" s="24">
        <v>886.41</v>
      </c>
      <c r="C4439" s="24">
        <v>0.60225894999999996</v>
      </c>
      <c r="D4439" s="24"/>
      <c r="E4439" s="24">
        <v>0.47495400999999998</v>
      </c>
      <c r="F4439" s="24"/>
      <c r="G4439" s="24">
        <v>0.44485327000000002</v>
      </c>
      <c r="H4439" s="24"/>
      <c r="I4439" s="24">
        <v>0.28569576000000002</v>
      </c>
      <c r="J4439" s="24"/>
      <c r="K4439" s="24">
        <v>0.24025935000000001</v>
      </c>
      <c r="L4439" s="24"/>
      <c r="M4439" s="24">
        <v>0.17564347999999999</v>
      </c>
      <c r="N4439" s="24"/>
    </row>
    <row r="4440" spans="2:14" ht="16" x14ac:dyDescent="0.2">
      <c r="B4440" s="24">
        <v>886.61</v>
      </c>
      <c r="C4440" s="24">
        <v>0.60160891999999999</v>
      </c>
      <c r="D4440" s="24"/>
      <c r="E4440" s="24">
        <v>0.47489365</v>
      </c>
      <c r="F4440" s="24"/>
      <c r="G4440" s="24">
        <v>0.44492616000000001</v>
      </c>
      <c r="H4440" s="24"/>
      <c r="I4440" s="24">
        <v>0.28598512999999998</v>
      </c>
      <c r="J4440" s="24"/>
      <c r="K4440" s="24">
        <v>0.24057020000000001</v>
      </c>
      <c r="L4440" s="24"/>
      <c r="M4440" s="24">
        <v>0.1760303</v>
      </c>
      <c r="N4440" s="24"/>
    </row>
    <row r="4441" spans="2:14" ht="16" x14ac:dyDescent="0.2">
      <c r="B4441" s="24">
        <v>886.81</v>
      </c>
      <c r="C4441" s="24">
        <v>0.60151980000000005</v>
      </c>
      <c r="D4441" s="24"/>
      <c r="E4441" s="24">
        <v>0.47437892999999998</v>
      </c>
      <c r="F4441" s="24"/>
      <c r="G4441" s="24">
        <v>0.44429589000000003</v>
      </c>
      <c r="H4441" s="24"/>
      <c r="I4441" s="24">
        <v>0.28618092000000001</v>
      </c>
      <c r="J4441" s="24"/>
      <c r="K4441" s="24">
        <v>0.24057453000000001</v>
      </c>
      <c r="L4441" s="24"/>
      <c r="M4441" s="24">
        <v>0.17575801999999999</v>
      </c>
      <c r="N4441" s="24"/>
    </row>
    <row r="4442" spans="2:14" ht="16" x14ac:dyDescent="0.2">
      <c r="B4442" s="24">
        <v>887.01</v>
      </c>
      <c r="C4442" s="24">
        <v>0.60169044999999999</v>
      </c>
      <c r="D4442" s="24"/>
      <c r="E4442" s="24">
        <v>0.47430343000000003</v>
      </c>
      <c r="F4442" s="24"/>
      <c r="G4442" s="24">
        <v>0.44384034999999999</v>
      </c>
      <c r="H4442" s="24"/>
      <c r="I4442" s="24">
        <v>0.28653918</v>
      </c>
      <c r="J4442" s="24"/>
      <c r="K4442" s="24">
        <v>0.24086379999999999</v>
      </c>
      <c r="L4442" s="24"/>
      <c r="M4442" s="24">
        <v>0.17617172</v>
      </c>
      <c r="N4442" s="24"/>
    </row>
    <row r="4443" spans="2:14" ht="16" x14ac:dyDescent="0.2">
      <c r="B4443" s="24">
        <v>887.21</v>
      </c>
      <c r="C4443" s="24">
        <v>0.60146014999999997</v>
      </c>
      <c r="D4443" s="24"/>
      <c r="E4443" s="24">
        <v>0.47422577999999999</v>
      </c>
      <c r="F4443" s="24"/>
      <c r="G4443" s="24">
        <v>0.44333620000000001</v>
      </c>
      <c r="H4443" s="24"/>
      <c r="I4443" s="24">
        <v>0.28624495999999999</v>
      </c>
      <c r="J4443" s="24"/>
      <c r="K4443" s="24">
        <v>0.23994444000000001</v>
      </c>
      <c r="L4443" s="24"/>
      <c r="M4443" s="24">
        <v>0.17635096</v>
      </c>
      <c r="N4443" s="24"/>
    </row>
    <row r="4444" spans="2:14" ht="16" x14ac:dyDescent="0.2">
      <c r="B4444" s="24">
        <v>887.41</v>
      </c>
      <c r="C4444" s="24">
        <v>0.60053668999999998</v>
      </c>
      <c r="D4444" s="24"/>
      <c r="E4444" s="24">
        <v>0.47364866</v>
      </c>
      <c r="F4444" s="24"/>
      <c r="G4444" s="24">
        <v>0.44263647</v>
      </c>
      <c r="H4444" s="24"/>
      <c r="I4444" s="24">
        <v>0.28543705000000003</v>
      </c>
      <c r="J4444" s="24"/>
      <c r="K4444" s="24">
        <v>0.23939957000000001</v>
      </c>
      <c r="L4444" s="24"/>
      <c r="M4444" s="24">
        <v>0.17577218</v>
      </c>
      <c r="N4444" s="24"/>
    </row>
    <row r="4445" spans="2:14" ht="16" x14ac:dyDescent="0.2">
      <c r="B4445" s="24">
        <v>887.61</v>
      </c>
      <c r="C4445" s="24">
        <v>0.59990812999999998</v>
      </c>
      <c r="D4445" s="24"/>
      <c r="E4445" s="24">
        <v>0.47308234999999998</v>
      </c>
      <c r="F4445" s="24"/>
      <c r="G4445" s="24">
        <v>0.44161048000000003</v>
      </c>
      <c r="H4445" s="24"/>
      <c r="I4445" s="24">
        <v>0.28476847</v>
      </c>
      <c r="J4445" s="24"/>
      <c r="K4445" s="24">
        <v>0.23924587</v>
      </c>
      <c r="L4445" s="24"/>
      <c r="M4445" s="24">
        <v>0.17571049</v>
      </c>
      <c r="N4445" s="24"/>
    </row>
    <row r="4446" spans="2:14" ht="16" x14ac:dyDescent="0.2">
      <c r="B4446" s="24">
        <v>887.81</v>
      </c>
      <c r="C4446" s="24">
        <v>0.59890710999999996</v>
      </c>
      <c r="D4446" s="24"/>
      <c r="E4446" s="24">
        <v>0.47277001000000002</v>
      </c>
      <c r="F4446" s="24"/>
      <c r="G4446" s="24">
        <v>0.44135586999999998</v>
      </c>
      <c r="H4446" s="24"/>
      <c r="I4446" s="24">
        <v>0.28447607000000003</v>
      </c>
      <c r="J4446" s="24"/>
      <c r="K4446" s="24">
        <v>0.23909424000000001</v>
      </c>
      <c r="L4446" s="24"/>
      <c r="M4446" s="24">
        <v>0.17525187</v>
      </c>
      <c r="N4446" s="24"/>
    </row>
    <row r="4447" spans="2:14" ht="16" x14ac:dyDescent="0.2">
      <c r="B4447" s="24">
        <v>888.01</v>
      </c>
      <c r="C4447" s="24">
        <v>0.59877610999999997</v>
      </c>
      <c r="D4447" s="24"/>
      <c r="E4447" s="24">
        <v>0.47237184999999998</v>
      </c>
      <c r="F4447" s="24"/>
      <c r="G4447" s="24">
        <v>0.44064847000000001</v>
      </c>
      <c r="H4447" s="24"/>
      <c r="I4447" s="24">
        <v>0.28456289000000001</v>
      </c>
      <c r="J4447" s="24"/>
      <c r="K4447" s="24">
        <v>0.23944066</v>
      </c>
      <c r="L4447" s="24"/>
      <c r="M4447" s="24">
        <v>0.17556853</v>
      </c>
      <c r="N4447" s="24"/>
    </row>
    <row r="4448" spans="2:14" ht="16" x14ac:dyDescent="0.2">
      <c r="B4448" s="24">
        <v>888.21</v>
      </c>
      <c r="C4448" s="24">
        <v>0.59778277000000002</v>
      </c>
      <c r="D4448" s="24"/>
      <c r="E4448" s="24">
        <v>0.47164855</v>
      </c>
      <c r="F4448" s="24"/>
      <c r="G4448" s="24">
        <v>0.44020092999999999</v>
      </c>
      <c r="H4448" s="24"/>
      <c r="I4448" s="24">
        <v>0.28390672</v>
      </c>
      <c r="J4448" s="24"/>
      <c r="K4448" s="24">
        <v>0.23928551000000001</v>
      </c>
      <c r="L4448" s="24"/>
      <c r="M4448" s="24">
        <v>0.17532216</v>
      </c>
      <c r="N4448" s="24"/>
    </row>
    <row r="4449" spans="2:14" ht="16" x14ac:dyDescent="0.2">
      <c r="B4449" s="24">
        <v>888.41</v>
      </c>
      <c r="C4449" s="24">
        <v>0.59779093000000005</v>
      </c>
      <c r="D4449" s="24"/>
      <c r="E4449" s="24">
        <v>0.47152825999999998</v>
      </c>
      <c r="F4449" s="24"/>
      <c r="G4449" s="24">
        <v>0.44055434999999998</v>
      </c>
      <c r="H4449" s="24"/>
      <c r="I4449" s="24">
        <v>0.28411902</v>
      </c>
      <c r="J4449" s="24"/>
      <c r="K4449" s="24">
        <v>0.23959451000000001</v>
      </c>
      <c r="L4449" s="24"/>
      <c r="M4449" s="24">
        <v>0.17584764999999999</v>
      </c>
      <c r="N4449" s="24"/>
    </row>
    <row r="4450" spans="2:14" ht="16" x14ac:dyDescent="0.2">
      <c r="B4450" s="24">
        <v>888.61</v>
      </c>
      <c r="C4450" s="24">
        <v>0.59712220999999999</v>
      </c>
      <c r="D4450" s="24"/>
      <c r="E4450" s="24">
        <v>0.47133335999999998</v>
      </c>
      <c r="F4450" s="24"/>
      <c r="G4450" s="24">
        <v>0.43993413999999997</v>
      </c>
      <c r="H4450" s="24"/>
      <c r="I4450" s="24">
        <v>0.28370516000000001</v>
      </c>
      <c r="J4450" s="24"/>
      <c r="K4450" s="24">
        <v>0.23936013</v>
      </c>
      <c r="L4450" s="24"/>
      <c r="M4450" s="24">
        <v>0.17507042</v>
      </c>
      <c r="N4450" s="24"/>
    </row>
    <row r="4451" spans="2:14" ht="16" x14ac:dyDescent="0.2">
      <c r="B4451" s="24">
        <v>888.81</v>
      </c>
      <c r="C4451" s="24">
        <v>0.59608156999999995</v>
      </c>
      <c r="D4451" s="24"/>
      <c r="E4451" s="24">
        <v>0.47098074000000001</v>
      </c>
      <c r="F4451" s="24"/>
      <c r="G4451" s="24">
        <v>0.43940573999999999</v>
      </c>
      <c r="H4451" s="24"/>
      <c r="I4451" s="24">
        <v>0.28293087</v>
      </c>
      <c r="J4451" s="24"/>
      <c r="K4451" s="24">
        <v>0.23882722000000001</v>
      </c>
      <c r="L4451" s="24"/>
      <c r="M4451" s="24">
        <v>0.17458931999999999</v>
      </c>
      <c r="N4451" s="24"/>
    </row>
    <row r="4452" spans="2:14" ht="16" x14ac:dyDescent="0.2">
      <c r="B4452" s="24">
        <v>889.01</v>
      </c>
      <c r="C4452" s="24">
        <v>0.59554695000000002</v>
      </c>
      <c r="D4452" s="24"/>
      <c r="E4452" s="24">
        <v>0.47099090999999998</v>
      </c>
      <c r="F4452" s="24"/>
      <c r="G4452" s="24">
        <v>0.43913963</v>
      </c>
      <c r="H4452" s="24"/>
      <c r="I4452" s="24">
        <v>0.28256026000000001</v>
      </c>
      <c r="J4452" s="24"/>
      <c r="K4452" s="24">
        <v>0.23878121999999999</v>
      </c>
      <c r="L4452" s="24"/>
      <c r="M4452" s="24">
        <v>0.17437377000000001</v>
      </c>
      <c r="N4452" s="24"/>
    </row>
    <row r="4453" spans="2:14" ht="16" x14ac:dyDescent="0.2">
      <c r="B4453" s="24">
        <v>889.21</v>
      </c>
      <c r="C4453" s="24">
        <v>0.59496693</v>
      </c>
      <c r="D4453" s="24"/>
      <c r="E4453" s="24">
        <v>0.47050589999999998</v>
      </c>
      <c r="F4453" s="24"/>
      <c r="G4453" s="24">
        <v>0.43860057000000002</v>
      </c>
      <c r="H4453" s="24"/>
      <c r="I4453" s="24">
        <v>0.28232741</v>
      </c>
      <c r="J4453" s="24"/>
      <c r="K4453" s="24">
        <v>0.2384618</v>
      </c>
      <c r="L4453" s="24"/>
      <c r="M4453" s="24">
        <v>0.1739926</v>
      </c>
      <c r="N4453" s="24"/>
    </row>
    <row r="4454" spans="2:14" ht="16" x14ac:dyDescent="0.2">
      <c r="B4454" s="24">
        <v>889.41</v>
      </c>
      <c r="C4454" s="24">
        <v>0.59409460999999997</v>
      </c>
      <c r="D4454" s="24"/>
      <c r="E4454" s="24">
        <v>0.47026623000000001</v>
      </c>
      <c r="F4454" s="24"/>
      <c r="G4454" s="24">
        <v>0.43813837999999999</v>
      </c>
      <c r="H4454" s="24"/>
      <c r="I4454" s="24">
        <v>0.28188015999999999</v>
      </c>
      <c r="J4454" s="24"/>
      <c r="K4454" s="24">
        <v>0.23841975000000001</v>
      </c>
      <c r="L4454" s="24"/>
      <c r="M4454" s="24">
        <v>0.17334654999999999</v>
      </c>
      <c r="N4454" s="24"/>
    </row>
    <row r="4455" spans="2:14" ht="16" x14ac:dyDescent="0.2">
      <c r="B4455" s="24">
        <v>889.61</v>
      </c>
      <c r="C4455" s="24">
        <v>0.59360614</v>
      </c>
      <c r="D4455" s="24"/>
      <c r="E4455" s="24">
        <v>0.46961387999999998</v>
      </c>
      <c r="F4455" s="24"/>
      <c r="G4455" s="24">
        <v>0.43731115999999998</v>
      </c>
      <c r="H4455" s="24"/>
      <c r="I4455" s="24">
        <v>0.28107861000000001</v>
      </c>
      <c r="J4455" s="24"/>
      <c r="K4455" s="24">
        <v>0.23853490999999999</v>
      </c>
      <c r="L4455" s="24"/>
      <c r="M4455" s="24">
        <v>0.17303915</v>
      </c>
      <c r="N4455" s="24"/>
    </row>
    <row r="4456" spans="2:14" ht="16" x14ac:dyDescent="0.2">
      <c r="B4456" s="24">
        <v>889.81</v>
      </c>
      <c r="C4456" s="24">
        <v>0.59351730000000003</v>
      </c>
      <c r="D4456" s="24"/>
      <c r="E4456" s="24">
        <v>0.46956271999999999</v>
      </c>
      <c r="F4456" s="24"/>
      <c r="G4456" s="24">
        <v>0.43708956999999998</v>
      </c>
      <c r="H4456" s="24"/>
      <c r="I4456" s="24">
        <v>0.28100273999999997</v>
      </c>
      <c r="J4456" s="24"/>
      <c r="K4456" s="24">
        <v>0.23861774999999999</v>
      </c>
      <c r="L4456" s="24"/>
      <c r="M4456" s="24">
        <v>0.17311460000000001</v>
      </c>
      <c r="N4456" s="24"/>
    </row>
    <row r="4457" spans="2:14" ht="16" x14ac:dyDescent="0.2">
      <c r="B4457" s="24">
        <v>890.01</v>
      </c>
      <c r="C4457" s="24">
        <v>0.59309149000000005</v>
      </c>
      <c r="D4457" s="24"/>
      <c r="E4457" s="24">
        <v>0.46913013999999997</v>
      </c>
      <c r="F4457" s="24"/>
      <c r="G4457" s="24">
        <v>0.43658599999999997</v>
      </c>
      <c r="H4457" s="24"/>
      <c r="I4457" s="24">
        <v>0.28086789000000001</v>
      </c>
      <c r="J4457" s="24"/>
      <c r="K4457" s="24">
        <v>0.23805787</v>
      </c>
      <c r="L4457" s="24"/>
      <c r="M4457" s="24">
        <v>0.17299714999999999</v>
      </c>
      <c r="N4457" s="24"/>
    </row>
    <row r="4458" spans="2:14" ht="16" x14ac:dyDescent="0.2">
      <c r="B4458" s="24">
        <v>890.21</v>
      </c>
      <c r="C4458" s="24">
        <v>0.59263807000000002</v>
      </c>
      <c r="D4458" s="24"/>
      <c r="E4458" s="24">
        <v>0.46870265</v>
      </c>
      <c r="F4458" s="24"/>
      <c r="G4458" s="24">
        <v>0.43607211000000001</v>
      </c>
      <c r="H4458" s="24"/>
      <c r="I4458" s="24">
        <v>0.28064327</v>
      </c>
      <c r="J4458" s="24"/>
      <c r="K4458" s="24">
        <v>0.23759390999999999</v>
      </c>
      <c r="L4458" s="24"/>
      <c r="M4458" s="24">
        <v>0.17236195000000001</v>
      </c>
      <c r="N4458" s="24"/>
    </row>
    <row r="4459" spans="2:14" ht="16" x14ac:dyDescent="0.2">
      <c r="B4459" s="24">
        <v>890.41</v>
      </c>
      <c r="C4459" s="24">
        <v>0.59208570999999999</v>
      </c>
      <c r="D4459" s="24"/>
      <c r="E4459" s="24">
        <v>0.46799004</v>
      </c>
      <c r="F4459" s="24"/>
      <c r="G4459" s="24">
        <v>0.43546181</v>
      </c>
      <c r="H4459" s="24"/>
      <c r="I4459" s="24">
        <v>0.28064984999999998</v>
      </c>
      <c r="J4459" s="24"/>
      <c r="K4459" s="24">
        <v>0.23717508000000001</v>
      </c>
      <c r="L4459" s="24"/>
      <c r="M4459" s="24">
        <v>0.17197103</v>
      </c>
      <c r="N4459" s="24"/>
    </row>
    <row r="4460" spans="2:14" ht="16" x14ac:dyDescent="0.2">
      <c r="B4460" s="24">
        <v>890.61</v>
      </c>
      <c r="C4460" s="24">
        <v>0.59179082999999999</v>
      </c>
      <c r="D4460" s="24"/>
      <c r="E4460" s="24">
        <v>0.46770844</v>
      </c>
      <c r="F4460" s="24"/>
      <c r="G4460" s="24">
        <v>0.43547685000000003</v>
      </c>
      <c r="H4460" s="24"/>
      <c r="I4460" s="24">
        <v>0.28076468999999998</v>
      </c>
      <c r="J4460" s="24"/>
      <c r="K4460" s="24">
        <v>0.236787</v>
      </c>
      <c r="L4460" s="24"/>
      <c r="M4460" s="24">
        <v>0.17210070999999999</v>
      </c>
      <c r="N4460" s="24"/>
    </row>
    <row r="4461" spans="2:14" ht="16" x14ac:dyDescent="0.2">
      <c r="B4461" s="24">
        <v>890.81</v>
      </c>
      <c r="C4461" s="24">
        <v>0.59209294999999995</v>
      </c>
      <c r="D4461" s="24"/>
      <c r="E4461" s="24">
        <v>0.46744215</v>
      </c>
      <c r="F4461" s="24"/>
      <c r="G4461" s="24">
        <v>0.43536574</v>
      </c>
      <c r="H4461" s="24"/>
      <c r="I4461" s="24">
        <v>0.28097954000000003</v>
      </c>
      <c r="J4461" s="24"/>
      <c r="K4461" s="24">
        <v>0.23642548999999999</v>
      </c>
      <c r="L4461" s="24"/>
      <c r="M4461" s="24">
        <v>0.17239481000000001</v>
      </c>
      <c r="N4461" s="24"/>
    </row>
    <row r="4462" spans="2:14" ht="16" x14ac:dyDescent="0.2">
      <c r="B4462" s="24">
        <v>891.01</v>
      </c>
      <c r="C4462" s="24">
        <v>0.59188121000000005</v>
      </c>
      <c r="D4462" s="24"/>
      <c r="E4462" s="24">
        <v>0.46735842999999999</v>
      </c>
      <c r="F4462" s="24"/>
      <c r="G4462" s="24">
        <v>0.43515636000000002</v>
      </c>
      <c r="H4462" s="24"/>
      <c r="I4462" s="24">
        <v>0.28106284999999998</v>
      </c>
      <c r="J4462" s="24"/>
      <c r="K4462" s="24">
        <v>0.23605891000000001</v>
      </c>
      <c r="L4462" s="24"/>
      <c r="M4462" s="24">
        <v>0.17251451000000001</v>
      </c>
      <c r="N4462" s="24"/>
    </row>
    <row r="4463" spans="2:14" ht="16" x14ac:dyDescent="0.2">
      <c r="B4463" s="24">
        <v>891.21</v>
      </c>
      <c r="C4463" s="24">
        <v>0.59102060000000001</v>
      </c>
      <c r="D4463" s="24"/>
      <c r="E4463" s="24">
        <v>0.46660435</v>
      </c>
      <c r="F4463" s="24"/>
      <c r="G4463" s="24">
        <v>0.43467328999999999</v>
      </c>
      <c r="H4463" s="24"/>
      <c r="I4463" s="24">
        <v>0.28031662000000002</v>
      </c>
      <c r="J4463" s="24"/>
      <c r="K4463" s="24">
        <v>0.23495474999999999</v>
      </c>
      <c r="L4463" s="24"/>
      <c r="M4463" s="24">
        <v>0.17216903</v>
      </c>
      <c r="N4463" s="24"/>
    </row>
    <row r="4464" spans="2:14" ht="16" x14ac:dyDescent="0.2">
      <c r="B4464" s="24">
        <v>891.41</v>
      </c>
      <c r="C4464" s="24">
        <v>0.59050875000000003</v>
      </c>
      <c r="D4464" s="24"/>
      <c r="E4464" s="24">
        <v>0.46575635999999998</v>
      </c>
      <c r="F4464" s="24"/>
      <c r="G4464" s="24">
        <v>0.43431598999999999</v>
      </c>
      <c r="H4464" s="24"/>
      <c r="I4464" s="24">
        <v>0.28051302</v>
      </c>
      <c r="J4464" s="24"/>
      <c r="K4464" s="24">
        <v>0.23516920999999999</v>
      </c>
      <c r="L4464" s="24"/>
      <c r="M4464" s="24">
        <v>0.17185907</v>
      </c>
      <c r="N4464" s="24"/>
    </row>
    <row r="4465" spans="2:14" ht="16" x14ac:dyDescent="0.2">
      <c r="B4465" s="24">
        <v>891.61</v>
      </c>
      <c r="C4465" s="24">
        <v>0.59021831000000002</v>
      </c>
      <c r="D4465" s="24"/>
      <c r="E4465" s="24">
        <v>0.46499188000000002</v>
      </c>
      <c r="F4465" s="24"/>
      <c r="G4465" s="24">
        <v>0.43375652999999997</v>
      </c>
      <c r="H4465" s="24"/>
      <c r="I4465" s="24">
        <v>0.28038762</v>
      </c>
      <c r="J4465" s="24"/>
      <c r="K4465" s="24">
        <v>0.23508506000000001</v>
      </c>
      <c r="L4465" s="24"/>
      <c r="M4465" s="24">
        <v>0.17158213</v>
      </c>
      <c r="N4465" s="24"/>
    </row>
    <row r="4466" spans="2:14" ht="16" x14ac:dyDescent="0.2">
      <c r="B4466" s="24">
        <v>891.81</v>
      </c>
      <c r="C4466" s="24">
        <v>0.58947499999999997</v>
      </c>
      <c r="D4466" s="24"/>
      <c r="E4466" s="24">
        <v>0.46437791</v>
      </c>
      <c r="F4466" s="24"/>
      <c r="G4466" s="24">
        <v>0.43406210000000001</v>
      </c>
      <c r="H4466" s="24"/>
      <c r="I4466" s="24">
        <v>0.28045909000000002</v>
      </c>
      <c r="J4466" s="24"/>
      <c r="K4466" s="24">
        <v>0.23554526000000001</v>
      </c>
      <c r="L4466" s="24"/>
      <c r="M4466" s="24">
        <v>0.17142553999999999</v>
      </c>
      <c r="N4466" s="24"/>
    </row>
    <row r="4467" spans="2:14" ht="16" x14ac:dyDescent="0.2">
      <c r="B4467" s="24">
        <v>892.01</v>
      </c>
      <c r="C4467" s="24">
        <v>0.58944213999999995</v>
      </c>
      <c r="D4467" s="24"/>
      <c r="E4467" s="24">
        <v>0.46384842999999998</v>
      </c>
      <c r="F4467" s="24"/>
      <c r="G4467" s="24">
        <v>0.43389369999999999</v>
      </c>
      <c r="H4467" s="24"/>
      <c r="I4467" s="24">
        <v>0.28038057999999999</v>
      </c>
      <c r="J4467" s="24"/>
      <c r="K4467" s="24">
        <v>0.23576771999999999</v>
      </c>
      <c r="L4467" s="24"/>
      <c r="M4467" s="24">
        <v>0.17180798</v>
      </c>
      <c r="N4467" s="24"/>
    </row>
    <row r="4468" spans="2:14" ht="16" x14ac:dyDescent="0.2">
      <c r="B4468" s="24">
        <v>892.21</v>
      </c>
      <c r="C4468" s="24">
        <v>0.58871008999999996</v>
      </c>
      <c r="D4468" s="24"/>
      <c r="E4468" s="24">
        <v>0.46317309000000001</v>
      </c>
      <c r="F4468" s="24"/>
      <c r="G4468" s="24">
        <v>0.43335511999999998</v>
      </c>
      <c r="H4468" s="24"/>
      <c r="I4468" s="24">
        <v>0.27957351000000003</v>
      </c>
      <c r="J4468" s="24"/>
      <c r="K4468" s="24">
        <v>0.23539378</v>
      </c>
      <c r="L4468" s="24"/>
      <c r="M4468" s="24">
        <v>0.17138009000000001</v>
      </c>
      <c r="N4468" s="24"/>
    </row>
    <row r="4469" spans="2:14" ht="16" x14ac:dyDescent="0.2">
      <c r="B4469" s="24">
        <v>892.41</v>
      </c>
      <c r="C4469" s="24">
        <v>0.58861916999999997</v>
      </c>
      <c r="D4469" s="24"/>
      <c r="E4469" s="24">
        <v>0.46318962000000002</v>
      </c>
      <c r="F4469" s="24"/>
      <c r="G4469" s="24">
        <v>0.43367977000000002</v>
      </c>
      <c r="H4469" s="24"/>
      <c r="I4469" s="24">
        <v>0.28007343000000001</v>
      </c>
      <c r="J4469" s="24"/>
      <c r="K4469" s="24">
        <v>0.23569488</v>
      </c>
      <c r="L4469" s="24"/>
      <c r="M4469" s="24">
        <v>0.17150947</v>
      </c>
      <c r="N4469" s="24"/>
    </row>
    <row r="4470" spans="2:14" ht="16" x14ac:dyDescent="0.2">
      <c r="B4470" s="24">
        <v>892.61</v>
      </c>
      <c r="C4470" s="24">
        <v>0.58761770000000002</v>
      </c>
      <c r="D4470" s="24"/>
      <c r="E4470" s="24">
        <v>0.46297578</v>
      </c>
      <c r="F4470" s="24"/>
      <c r="G4470" s="24">
        <v>0.43290845</v>
      </c>
      <c r="H4470" s="24"/>
      <c r="I4470" s="24">
        <v>0.27937719</v>
      </c>
      <c r="J4470" s="24"/>
      <c r="K4470" s="24">
        <v>0.23503771000000001</v>
      </c>
      <c r="L4470" s="24"/>
      <c r="M4470" s="24">
        <v>0.17109426999999999</v>
      </c>
      <c r="N4470" s="24"/>
    </row>
    <row r="4471" spans="2:14" ht="16" x14ac:dyDescent="0.2">
      <c r="B4471" s="24">
        <v>892.81</v>
      </c>
      <c r="C4471" s="24">
        <v>0.58635234999999997</v>
      </c>
      <c r="D4471" s="24"/>
      <c r="E4471" s="24">
        <v>0.46205508000000001</v>
      </c>
      <c r="F4471" s="24"/>
      <c r="G4471" s="24">
        <v>0.43274410000000002</v>
      </c>
      <c r="H4471" s="24"/>
      <c r="I4471" s="24">
        <v>0.27837020000000001</v>
      </c>
      <c r="J4471" s="24"/>
      <c r="K4471" s="24">
        <v>0.23445912999999999</v>
      </c>
      <c r="L4471" s="24"/>
      <c r="M4471" s="24">
        <v>0.17076817</v>
      </c>
      <c r="N4471" s="24"/>
    </row>
    <row r="4472" spans="2:14" ht="16" x14ac:dyDescent="0.2">
      <c r="B4472" s="24">
        <v>893.01</v>
      </c>
      <c r="C4472" s="24">
        <v>0.58631215000000003</v>
      </c>
      <c r="D4472" s="24"/>
      <c r="E4472" s="24">
        <v>0.46181229000000001</v>
      </c>
      <c r="F4472" s="24"/>
      <c r="G4472" s="24">
        <v>0.43260204000000002</v>
      </c>
      <c r="H4472" s="24"/>
      <c r="I4472" s="24">
        <v>0.27832200000000001</v>
      </c>
      <c r="J4472" s="24"/>
      <c r="K4472" s="24">
        <v>0.23437261000000001</v>
      </c>
      <c r="L4472" s="24"/>
      <c r="M4472" s="24">
        <v>0.17059829000000001</v>
      </c>
      <c r="N4472" s="24"/>
    </row>
    <row r="4473" spans="2:14" ht="16" x14ac:dyDescent="0.2">
      <c r="B4473" s="24">
        <v>893.21</v>
      </c>
      <c r="C4473" s="24">
        <v>0.58632108000000005</v>
      </c>
      <c r="D4473" s="24"/>
      <c r="E4473" s="24">
        <v>0.46195966999999999</v>
      </c>
      <c r="F4473" s="24"/>
      <c r="G4473" s="24">
        <v>0.43279939000000001</v>
      </c>
      <c r="H4473" s="24"/>
      <c r="I4473" s="24">
        <v>0.2786305</v>
      </c>
      <c r="J4473" s="24"/>
      <c r="K4473" s="24">
        <v>0.23417129</v>
      </c>
      <c r="L4473" s="24"/>
      <c r="M4473" s="24">
        <v>0.17076058</v>
      </c>
      <c r="N4473" s="24"/>
    </row>
    <row r="4474" spans="2:14" ht="16" x14ac:dyDescent="0.2">
      <c r="B4474" s="24">
        <v>893.41</v>
      </c>
      <c r="C4474" s="24">
        <v>0.58641096000000004</v>
      </c>
      <c r="D4474" s="24"/>
      <c r="E4474" s="24">
        <v>0.46173659</v>
      </c>
      <c r="F4474" s="24"/>
      <c r="G4474" s="24">
        <v>0.43251184999999998</v>
      </c>
      <c r="H4474" s="24"/>
      <c r="I4474" s="24">
        <v>0.27830250000000001</v>
      </c>
      <c r="J4474" s="24"/>
      <c r="K4474" s="24">
        <v>0.23374423</v>
      </c>
      <c r="L4474" s="24"/>
      <c r="M4474" s="24">
        <v>0.17071534999999999</v>
      </c>
      <c r="N4474" s="24"/>
    </row>
    <row r="4475" spans="2:14" ht="16" x14ac:dyDescent="0.2">
      <c r="B4475" s="24">
        <v>893.61</v>
      </c>
      <c r="C4475" s="24">
        <v>0.58659287999999998</v>
      </c>
      <c r="D4475" s="24"/>
      <c r="E4475" s="24">
        <v>0.46169335</v>
      </c>
      <c r="F4475" s="24"/>
      <c r="G4475" s="24">
        <v>0.43274560000000001</v>
      </c>
      <c r="H4475" s="24"/>
      <c r="I4475" s="24">
        <v>0.27799361</v>
      </c>
      <c r="J4475" s="24"/>
      <c r="K4475" s="24">
        <v>0.23365359999999999</v>
      </c>
      <c r="L4475" s="24"/>
      <c r="M4475" s="24">
        <v>0.17104273</v>
      </c>
      <c r="N4475" s="24"/>
    </row>
    <row r="4476" spans="2:14" ht="16" x14ac:dyDescent="0.2">
      <c r="B4476" s="24">
        <v>893.81</v>
      </c>
      <c r="C4476" s="24">
        <v>0.58626739999999999</v>
      </c>
      <c r="D4476" s="24"/>
      <c r="E4476" s="24">
        <v>0.46177003</v>
      </c>
      <c r="F4476" s="24"/>
      <c r="G4476" s="24">
        <v>0.43287814000000002</v>
      </c>
      <c r="H4476" s="24"/>
      <c r="I4476" s="24">
        <v>0.27804837999999998</v>
      </c>
      <c r="J4476" s="24"/>
      <c r="K4476" s="24">
        <v>0.2334338</v>
      </c>
      <c r="L4476" s="24"/>
      <c r="M4476" s="24">
        <v>0.17133311000000001</v>
      </c>
      <c r="N4476" s="24"/>
    </row>
    <row r="4477" spans="2:14" ht="16" x14ac:dyDescent="0.2">
      <c r="B4477" s="24">
        <v>894.01</v>
      </c>
      <c r="C4477" s="24">
        <v>0.58612361000000002</v>
      </c>
      <c r="D4477" s="24"/>
      <c r="E4477" s="24">
        <v>0.46128019999999997</v>
      </c>
      <c r="F4477" s="24"/>
      <c r="G4477" s="24">
        <v>0.4329596</v>
      </c>
      <c r="H4477" s="24"/>
      <c r="I4477" s="24">
        <v>0.27795109000000001</v>
      </c>
      <c r="J4477" s="24"/>
      <c r="K4477" s="24">
        <v>0.23321775</v>
      </c>
      <c r="L4477" s="24"/>
      <c r="M4477" s="24">
        <v>0.17123811999999999</v>
      </c>
      <c r="N4477" s="24"/>
    </row>
    <row r="4478" spans="2:14" ht="16" x14ac:dyDescent="0.2">
      <c r="B4478" s="24">
        <v>894.21</v>
      </c>
      <c r="C4478" s="24">
        <v>0.58566503999999997</v>
      </c>
      <c r="D4478" s="24"/>
      <c r="E4478" s="24">
        <v>0.46079882</v>
      </c>
      <c r="F4478" s="24"/>
      <c r="G4478" s="24">
        <v>0.43240179000000001</v>
      </c>
      <c r="H4478" s="24"/>
      <c r="I4478" s="24">
        <v>0.27726350999999999</v>
      </c>
      <c r="J4478" s="24"/>
      <c r="K4478" s="24">
        <v>0.23290062</v>
      </c>
      <c r="L4478" s="24"/>
      <c r="M4478" s="24">
        <v>0.17061817000000001</v>
      </c>
      <c r="N4478" s="24"/>
    </row>
    <row r="4479" spans="2:14" ht="16" x14ac:dyDescent="0.2">
      <c r="B4479" s="24">
        <v>894.41</v>
      </c>
      <c r="C4479" s="24">
        <v>0.58587602999999999</v>
      </c>
      <c r="D4479" s="24"/>
      <c r="E4479" s="24">
        <v>0.46080545000000001</v>
      </c>
      <c r="F4479" s="24"/>
      <c r="G4479" s="24">
        <v>0.43233308999999998</v>
      </c>
      <c r="H4479" s="24"/>
      <c r="I4479" s="24">
        <v>0.27743729</v>
      </c>
      <c r="J4479" s="24"/>
      <c r="K4479" s="24">
        <v>0.23290872000000001</v>
      </c>
      <c r="L4479" s="24"/>
      <c r="M4479" s="24">
        <v>0.17128994</v>
      </c>
      <c r="N4479" s="24"/>
    </row>
    <row r="4480" spans="2:14" ht="16" x14ac:dyDescent="0.2">
      <c r="B4480" s="24">
        <v>894.61</v>
      </c>
      <c r="C4480" s="24">
        <v>0.58598740999999999</v>
      </c>
      <c r="D4480" s="24"/>
      <c r="E4480" s="24">
        <v>0.46119922000000002</v>
      </c>
      <c r="F4480" s="24"/>
      <c r="G4480" s="24">
        <v>0.43314428999999999</v>
      </c>
      <c r="H4480" s="24"/>
      <c r="I4480" s="24">
        <v>0.27800177999999998</v>
      </c>
      <c r="J4480" s="24"/>
      <c r="K4480" s="24">
        <v>0.23317607000000001</v>
      </c>
      <c r="L4480" s="24"/>
      <c r="M4480" s="24">
        <v>0.17194575000000001</v>
      </c>
      <c r="N4480" s="24"/>
    </row>
    <row r="4481" spans="2:14" ht="16" x14ac:dyDescent="0.2">
      <c r="B4481" s="24">
        <v>894.81</v>
      </c>
      <c r="C4481" s="24">
        <v>0.58595072000000004</v>
      </c>
      <c r="D4481" s="24"/>
      <c r="E4481" s="24">
        <v>0.46063288000000002</v>
      </c>
      <c r="F4481" s="24"/>
      <c r="G4481" s="24">
        <v>0.43290357000000002</v>
      </c>
      <c r="H4481" s="24"/>
      <c r="I4481" s="24">
        <v>0.27792847999999998</v>
      </c>
      <c r="J4481" s="24"/>
      <c r="K4481" s="24">
        <v>0.23345270000000001</v>
      </c>
      <c r="L4481" s="24"/>
      <c r="M4481" s="24">
        <v>0.17221826000000001</v>
      </c>
      <c r="N4481" s="24"/>
    </row>
    <row r="4482" spans="2:14" ht="16" x14ac:dyDescent="0.2">
      <c r="B4482" s="24">
        <v>895.01</v>
      </c>
      <c r="C4482" s="24">
        <v>0.58583160000000001</v>
      </c>
      <c r="D4482" s="24"/>
      <c r="E4482" s="24">
        <v>0.46024320000000002</v>
      </c>
      <c r="F4482" s="24"/>
      <c r="G4482" s="24">
        <v>0.43261670000000002</v>
      </c>
      <c r="H4482" s="24"/>
      <c r="I4482" s="24">
        <v>0.27785883</v>
      </c>
      <c r="J4482" s="24"/>
      <c r="K4482" s="24">
        <v>0.23344159</v>
      </c>
      <c r="L4482" s="24"/>
      <c r="M4482" s="24">
        <v>0.17204627</v>
      </c>
      <c r="N4482" s="24"/>
    </row>
    <row r="4483" spans="2:14" ht="16" x14ac:dyDescent="0.2">
      <c r="B4483" s="24">
        <v>895.21</v>
      </c>
      <c r="C4483" s="24">
        <v>0.58503669000000003</v>
      </c>
      <c r="D4483" s="24"/>
      <c r="E4483" s="24">
        <v>0.45907638000000001</v>
      </c>
      <c r="F4483" s="24"/>
      <c r="G4483" s="24">
        <v>0.43189429000000001</v>
      </c>
      <c r="H4483" s="24"/>
      <c r="I4483" s="24">
        <v>0.27691228000000001</v>
      </c>
      <c r="J4483" s="24"/>
      <c r="K4483" s="24">
        <v>0.23281740000000001</v>
      </c>
      <c r="L4483" s="24"/>
      <c r="M4483" s="24">
        <v>0.17173025</v>
      </c>
      <c r="N4483" s="24"/>
    </row>
    <row r="4484" spans="2:14" ht="16" x14ac:dyDescent="0.2">
      <c r="B4484" s="24">
        <v>895.41</v>
      </c>
      <c r="C4484" s="24">
        <v>0.58433986999999998</v>
      </c>
      <c r="D4484" s="24"/>
      <c r="E4484" s="24">
        <v>0.45862934999999999</v>
      </c>
      <c r="F4484" s="24"/>
      <c r="G4484" s="24">
        <v>0.43176139000000002</v>
      </c>
      <c r="H4484" s="24"/>
      <c r="I4484" s="24">
        <v>0.2771554</v>
      </c>
      <c r="J4484" s="24"/>
      <c r="K4484" s="24">
        <v>0.23315973000000001</v>
      </c>
      <c r="L4484" s="24"/>
      <c r="M4484" s="24">
        <v>0.17157222999999999</v>
      </c>
      <c r="N4484" s="24"/>
    </row>
    <row r="4485" spans="2:14" ht="16" x14ac:dyDescent="0.2">
      <c r="B4485" s="24">
        <v>895.61</v>
      </c>
      <c r="C4485" s="24">
        <v>0.58332812999999994</v>
      </c>
      <c r="D4485" s="24"/>
      <c r="E4485" s="24">
        <v>0.45809622999999999</v>
      </c>
      <c r="F4485" s="24"/>
      <c r="G4485" s="24">
        <v>0.43122707999999998</v>
      </c>
      <c r="H4485" s="24"/>
      <c r="I4485" s="24">
        <v>0.27665188000000002</v>
      </c>
      <c r="J4485" s="24"/>
      <c r="K4485" s="24">
        <v>0.23280909</v>
      </c>
      <c r="L4485" s="24"/>
      <c r="M4485" s="24">
        <v>0.17127031000000001</v>
      </c>
      <c r="N4485" s="24"/>
    </row>
    <row r="4486" spans="2:14" ht="16" x14ac:dyDescent="0.2">
      <c r="B4486" s="24">
        <v>895.81</v>
      </c>
      <c r="C4486" s="24">
        <v>0.58245270999999998</v>
      </c>
      <c r="D4486" s="24"/>
      <c r="E4486" s="24">
        <v>0.45752984000000002</v>
      </c>
      <c r="F4486" s="24"/>
      <c r="G4486" s="24">
        <v>0.43107190000000001</v>
      </c>
      <c r="H4486" s="24"/>
      <c r="I4486" s="24">
        <v>0.27631327999999999</v>
      </c>
      <c r="J4486" s="24"/>
      <c r="K4486" s="24">
        <v>0.23290710000000001</v>
      </c>
      <c r="L4486" s="24"/>
      <c r="M4486" s="24">
        <v>0.17123268</v>
      </c>
      <c r="N4486" s="24"/>
    </row>
    <row r="4487" spans="2:14" ht="16" x14ac:dyDescent="0.2">
      <c r="B4487" s="24">
        <v>896.01</v>
      </c>
      <c r="C4487" s="24">
        <v>0.58211425999999999</v>
      </c>
      <c r="D4487" s="24"/>
      <c r="E4487" s="24">
        <v>0.45736873</v>
      </c>
      <c r="F4487" s="24"/>
      <c r="G4487" s="24">
        <v>0.43061350999999998</v>
      </c>
      <c r="H4487" s="24"/>
      <c r="I4487" s="24">
        <v>0.27652226000000002</v>
      </c>
      <c r="J4487" s="24"/>
      <c r="K4487" s="24">
        <v>0.23289913000000001</v>
      </c>
      <c r="L4487" s="24"/>
      <c r="M4487" s="24">
        <v>0.17109442</v>
      </c>
      <c r="N4487" s="24"/>
    </row>
    <row r="4488" spans="2:14" ht="16" x14ac:dyDescent="0.2">
      <c r="B4488" s="24">
        <v>896.21</v>
      </c>
      <c r="C4488" s="24">
        <v>0.58126518000000005</v>
      </c>
      <c r="D4488" s="24"/>
      <c r="E4488" s="24">
        <v>0.45688510999999998</v>
      </c>
      <c r="F4488" s="24"/>
      <c r="G4488" s="24">
        <v>0.43037275000000003</v>
      </c>
      <c r="H4488" s="24"/>
      <c r="I4488" s="24">
        <v>0.27662004000000001</v>
      </c>
      <c r="J4488" s="24"/>
      <c r="K4488" s="24">
        <v>0.23272259000000001</v>
      </c>
      <c r="L4488" s="24"/>
      <c r="M4488" s="24">
        <v>0.1706762</v>
      </c>
      <c r="N4488" s="24"/>
    </row>
    <row r="4489" spans="2:14" ht="16" x14ac:dyDescent="0.2">
      <c r="B4489" s="24">
        <v>896.41</v>
      </c>
      <c r="C4489" s="24">
        <v>0.58086322999999995</v>
      </c>
      <c r="D4489" s="24"/>
      <c r="E4489" s="24">
        <v>0.45708639000000001</v>
      </c>
      <c r="F4489" s="24"/>
      <c r="G4489" s="24">
        <v>0.43050843999999999</v>
      </c>
      <c r="H4489" s="24"/>
      <c r="I4489" s="24">
        <v>0.27665910999999999</v>
      </c>
      <c r="J4489" s="24"/>
      <c r="K4489" s="24">
        <v>0.23276641000000001</v>
      </c>
      <c r="L4489" s="24"/>
      <c r="M4489" s="24">
        <v>0.17087911</v>
      </c>
      <c r="N4489" s="24"/>
    </row>
    <row r="4490" spans="2:14" ht="16" x14ac:dyDescent="0.2">
      <c r="B4490" s="24">
        <v>896.61</v>
      </c>
      <c r="C4490" s="24">
        <v>0.58017748999999996</v>
      </c>
      <c r="D4490" s="24"/>
      <c r="E4490" s="24">
        <v>0.45693074</v>
      </c>
      <c r="F4490" s="24"/>
      <c r="G4490" s="24">
        <v>0.43027039</v>
      </c>
      <c r="H4490" s="24"/>
      <c r="I4490" s="24">
        <v>0.27642445999999998</v>
      </c>
      <c r="J4490" s="24"/>
      <c r="K4490" s="24">
        <v>0.23265431</v>
      </c>
      <c r="L4490" s="24"/>
      <c r="M4490" s="24">
        <v>0.17128041999999999</v>
      </c>
      <c r="N4490" s="24"/>
    </row>
    <row r="4491" spans="2:14" ht="16" x14ac:dyDescent="0.2">
      <c r="B4491" s="24">
        <v>896.81</v>
      </c>
      <c r="C4491" s="24">
        <v>0.57948537</v>
      </c>
      <c r="D4491" s="24"/>
      <c r="E4491" s="24">
        <v>0.45667872999999998</v>
      </c>
      <c r="F4491" s="24"/>
      <c r="G4491" s="24">
        <v>0.43003691999999999</v>
      </c>
      <c r="H4491" s="24"/>
      <c r="I4491" s="24">
        <v>0.27650348000000002</v>
      </c>
      <c r="J4491" s="24"/>
      <c r="K4491" s="24">
        <v>0.23255655</v>
      </c>
      <c r="L4491" s="24"/>
      <c r="M4491" s="24">
        <v>0.17108693</v>
      </c>
      <c r="N4491" s="24"/>
    </row>
    <row r="4492" spans="2:14" ht="16" x14ac:dyDescent="0.2">
      <c r="B4492" s="24">
        <v>897.01</v>
      </c>
      <c r="C4492" s="24">
        <v>0.57939817999999998</v>
      </c>
      <c r="D4492" s="24"/>
      <c r="E4492" s="24">
        <v>0.45666222000000001</v>
      </c>
      <c r="F4492" s="24"/>
      <c r="G4492" s="24">
        <v>0.42952210000000002</v>
      </c>
      <c r="H4492" s="24"/>
      <c r="I4492" s="24">
        <v>0.27637992</v>
      </c>
      <c r="J4492" s="24"/>
      <c r="K4492" s="24">
        <v>0.23218865999999999</v>
      </c>
      <c r="L4492" s="24"/>
      <c r="M4492" s="24">
        <v>0.17075792000000001</v>
      </c>
      <c r="N4492" s="24"/>
    </row>
    <row r="4493" spans="2:14" ht="16" x14ac:dyDescent="0.2">
      <c r="B4493" s="24">
        <v>897.21</v>
      </c>
      <c r="C4493" s="24">
        <v>0.57959404999999997</v>
      </c>
      <c r="D4493" s="24"/>
      <c r="E4493" s="24">
        <v>0.45658145</v>
      </c>
      <c r="F4493" s="24"/>
      <c r="G4493" s="24">
        <v>0.42959289000000001</v>
      </c>
      <c r="H4493" s="24"/>
      <c r="I4493" s="24">
        <v>0.27663306999999998</v>
      </c>
      <c r="J4493" s="24"/>
      <c r="K4493" s="24">
        <v>0.23210502999999999</v>
      </c>
      <c r="L4493" s="24"/>
      <c r="M4493" s="24">
        <v>0.17067790999999999</v>
      </c>
      <c r="N4493" s="24"/>
    </row>
    <row r="4494" spans="2:14" ht="16" x14ac:dyDescent="0.2">
      <c r="B4494" s="24">
        <v>897.41</v>
      </c>
      <c r="C4494" s="24">
        <v>0.57955741000000005</v>
      </c>
      <c r="D4494" s="24"/>
      <c r="E4494" s="24">
        <v>0.45649480999999997</v>
      </c>
      <c r="F4494" s="24"/>
      <c r="G4494" s="24">
        <v>0.42919249999999998</v>
      </c>
      <c r="H4494" s="24"/>
      <c r="I4494" s="24">
        <v>0.27629932000000001</v>
      </c>
      <c r="J4494" s="24"/>
      <c r="K4494" s="24">
        <v>0.23183649000000001</v>
      </c>
      <c r="L4494" s="24"/>
      <c r="M4494" s="24">
        <v>0.17062409000000001</v>
      </c>
      <c r="N4494" s="24"/>
    </row>
    <row r="4495" spans="2:14" ht="16" x14ac:dyDescent="0.2">
      <c r="B4495" s="24">
        <v>897.61</v>
      </c>
      <c r="C4495" s="24">
        <v>0.57927733999999997</v>
      </c>
      <c r="D4495" s="24"/>
      <c r="E4495" s="24">
        <v>0.45662918000000002</v>
      </c>
      <c r="F4495" s="24"/>
      <c r="G4495" s="24">
        <v>0.42930123999999997</v>
      </c>
      <c r="H4495" s="24"/>
      <c r="I4495" s="24">
        <v>0.27628374999999999</v>
      </c>
      <c r="J4495" s="24"/>
      <c r="K4495" s="24">
        <v>0.23156574999999999</v>
      </c>
      <c r="L4495" s="24"/>
      <c r="M4495" s="24">
        <v>0.17077224999999999</v>
      </c>
      <c r="N4495" s="24"/>
    </row>
    <row r="4496" spans="2:14" ht="16" x14ac:dyDescent="0.2">
      <c r="B4496" s="24">
        <v>897.81</v>
      </c>
      <c r="C4496" s="24">
        <v>0.57956284000000002</v>
      </c>
      <c r="D4496" s="24"/>
      <c r="E4496" s="24">
        <v>0.45687167000000001</v>
      </c>
      <c r="F4496" s="24"/>
      <c r="G4496" s="24">
        <v>0.42941520999999999</v>
      </c>
      <c r="H4496" s="24"/>
      <c r="I4496" s="24">
        <v>0.27655848999999999</v>
      </c>
      <c r="J4496" s="24"/>
      <c r="K4496" s="24">
        <v>0.23167098</v>
      </c>
      <c r="L4496" s="24"/>
      <c r="M4496" s="24">
        <v>0.17091026000000001</v>
      </c>
      <c r="N4496" s="24"/>
    </row>
    <row r="4497" spans="2:14" ht="16" x14ac:dyDescent="0.2">
      <c r="B4497" s="24">
        <v>898.01</v>
      </c>
      <c r="C4497" s="24">
        <v>0.57927656999999999</v>
      </c>
      <c r="D4497" s="24"/>
      <c r="E4497" s="24">
        <v>0.45636494</v>
      </c>
      <c r="F4497" s="24"/>
      <c r="G4497" s="24">
        <v>0.42961385000000002</v>
      </c>
      <c r="H4497" s="24"/>
      <c r="I4497" s="24">
        <v>0.27618749999999997</v>
      </c>
      <c r="J4497" s="24"/>
      <c r="K4497" s="24">
        <v>0.23166839</v>
      </c>
      <c r="L4497" s="24"/>
      <c r="M4497" s="24">
        <v>0.17060737000000001</v>
      </c>
      <c r="N4497" s="24"/>
    </row>
    <row r="4498" spans="2:14" ht="16" x14ac:dyDescent="0.2">
      <c r="B4498" s="24">
        <v>898.21</v>
      </c>
      <c r="C4498" s="24">
        <v>0.57908316999999998</v>
      </c>
      <c r="D4498" s="24"/>
      <c r="E4498" s="24">
        <v>0.45627601000000001</v>
      </c>
      <c r="F4498" s="24"/>
      <c r="G4498" s="24">
        <v>0.42863716000000002</v>
      </c>
      <c r="H4498" s="24"/>
      <c r="I4498" s="24">
        <v>0.27567820999999998</v>
      </c>
      <c r="J4498" s="24"/>
      <c r="K4498" s="24">
        <v>0.23144943000000001</v>
      </c>
      <c r="L4498" s="24"/>
      <c r="M4498" s="24">
        <v>0.17028372</v>
      </c>
      <c r="N4498" s="24"/>
    </row>
    <row r="4499" spans="2:14" ht="16" x14ac:dyDescent="0.2">
      <c r="B4499" s="24">
        <v>898.41</v>
      </c>
      <c r="C4499" s="24">
        <v>0.57941025999999995</v>
      </c>
      <c r="D4499" s="24"/>
      <c r="E4499" s="24">
        <v>0.45614587000000001</v>
      </c>
      <c r="F4499" s="24"/>
      <c r="G4499" s="24">
        <v>0.42830763999999999</v>
      </c>
      <c r="H4499" s="24"/>
      <c r="I4499" s="24">
        <v>0.27545974000000001</v>
      </c>
      <c r="J4499" s="24"/>
      <c r="K4499" s="24">
        <v>0.23143907</v>
      </c>
      <c r="L4499" s="24"/>
      <c r="M4499" s="24">
        <v>0.17051158999999999</v>
      </c>
      <c r="N4499" s="24"/>
    </row>
    <row r="4500" spans="2:14" ht="16" x14ac:dyDescent="0.2">
      <c r="B4500" s="24">
        <v>898.61</v>
      </c>
      <c r="C4500" s="24">
        <v>0.57942378999999999</v>
      </c>
      <c r="D4500" s="24"/>
      <c r="E4500" s="24">
        <v>0.45572681999999998</v>
      </c>
      <c r="F4500" s="24"/>
      <c r="G4500" s="24">
        <v>0.42846285000000001</v>
      </c>
      <c r="H4500" s="24"/>
      <c r="I4500" s="24">
        <v>0.27566524999999997</v>
      </c>
      <c r="J4500" s="24"/>
      <c r="K4500" s="24">
        <v>0.23177373000000001</v>
      </c>
      <c r="L4500" s="24"/>
      <c r="M4500" s="24">
        <v>0.17068401999999999</v>
      </c>
      <c r="N4500" s="24"/>
    </row>
    <row r="4501" spans="2:14" ht="16" x14ac:dyDescent="0.2">
      <c r="B4501" s="24">
        <v>898.81</v>
      </c>
      <c r="C4501" s="24">
        <v>0.57870748000000005</v>
      </c>
      <c r="D4501" s="24"/>
      <c r="E4501" s="24">
        <v>0.45427761999999999</v>
      </c>
      <c r="F4501" s="24"/>
      <c r="G4501" s="24">
        <v>0.42704521000000001</v>
      </c>
      <c r="H4501" s="24"/>
      <c r="I4501" s="24">
        <v>0.27455768000000003</v>
      </c>
      <c r="J4501" s="24"/>
      <c r="K4501" s="24">
        <v>0.23144147000000001</v>
      </c>
      <c r="L4501" s="24"/>
      <c r="M4501" s="24">
        <v>0.16987004</v>
      </c>
      <c r="N4501" s="24"/>
    </row>
    <row r="4502" spans="2:14" ht="16" x14ac:dyDescent="0.2">
      <c r="B4502" s="24">
        <v>899.01</v>
      </c>
      <c r="C4502" s="24">
        <v>0.57769822000000004</v>
      </c>
      <c r="D4502" s="24"/>
      <c r="E4502" s="24">
        <v>0.45290791000000002</v>
      </c>
      <c r="F4502" s="24"/>
      <c r="G4502" s="24">
        <v>0.42579804999999998</v>
      </c>
      <c r="H4502" s="24"/>
      <c r="I4502" s="24">
        <v>0.27347147999999999</v>
      </c>
      <c r="J4502" s="24"/>
      <c r="K4502" s="24">
        <v>0.23036739000000001</v>
      </c>
      <c r="L4502" s="24"/>
      <c r="M4502" s="24">
        <v>0.16891139999999999</v>
      </c>
      <c r="N4502" s="24"/>
    </row>
    <row r="4503" spans="2:14" ht="16" x14ac:dyDescent="0.2">
      <c r="B4503" s="24">
        <v>899.21</v>
      </c>
      <c r="C4503" s="24">
        <v>0.57699433</v>
      </c>
      <c r="D4503" s="24"/>
      <c r="E4503" s="24">
        <v>0.45247005000000001</v>
      </c>
      <c r="F4503" s="24"/>
      <c r="G4503" s="24">
        <v>0.42551704000000001</v>
      </c>
      <c r="H4503" s="24"/>
      <c r="I4503" s="24">
        <v>0.27300850999999998</v>
      </c>
      <c r="J4503" s="24"/>
      <c r="K4503" s="24">
        <v>0.23001795999999999</v>
      </c>
      <c r="L4503" s="24"/>
      <c r="M4503" s="24">
        <v>0.16867509999999999</v>
      </c>
      <c r="N4503" s="24"/>
    </row>
    <row r="4504" spans="2:14" ht="16" x14ac:dyDescent="0.2">
      <c r="B4504" s="24">
        <v>899.41</v>
      </c>
      <c r="C4504" s="24">
        <v>0.57614591999999998</v>
      </c>
      <c r="D4504" s="24"/>
      <c r="E4504" s="24">
        <v>0.45204272000000001</v>
      </c>
      <c r="F4504" s="24"/>
      <c r="G4504" s="24">
        <v>0.42511441</v>
      </c>
      <c r="H4504" s="24"/>
      <c r="I4504" s="24">
        <v>0.27273635000000002</v>
      </c>
      <c r="J4504" s="24"/>
      <c r="K4504" s="24">
        <v>0.22974125000000001</v>
      </c>
      <c r="L4504" s="24"/>
      <c r="M4504" s="24">
        <v>0.16828468999999999</v>
      </c>
      <c r="N4504" s="24"/>
    </row>
    <row r="4505" spans="2:14" ht="16" x14ac:dyDescent="0.2">
      <c r="B4505" s="24">
        <v>899.61</v>
      </c>
      <c r="C4505" s="24">
        <v>0.57546655999999996</v>
      </c>
      <c r="D4505" s="24"/>
      <c r="E4505" s="24">
        <v>0.45145507000000001</v>
      </c>
      <c r="F4505" s="24"/>
      <c r="G4505" s="24">
        <v>0.42446994999999998</v>
      </c>
      <c r="H4505" s="24"/>
      <c r="I4505" s="24">
        <v>0.27194784</v>
      </c>
      <c r="J4505" s="24"/>
      <c r="K4505" s="24">
        <v>0.22914815999999999</v>
      </c>
      <c r="L4505" s="24"/>
      <c r="M4505" s="24">
        <v>0.16808447000000001</v>
      </c>
      <c r="N4505" s="24"/>
    </row>
    <row r="4506" spans="2:14" ht="16" x14ac:dyDescent="0.2">
      <c r="B4506" s="24">
        <v>899.81</v>
      </c>
      <c r="C4506" s="24">
        <v>0.57495072000000003</v>
      </c>
      <c r="D4506" s="24"/>
      <c r="E4506" s="24">
        <v>0.45098360999999998</v>
      </c>
      <c r="F4506" s="24"/>
      <c r="G4506" s="24">
        <v>0.42368157000000001</v>
      </c>
      <c r="H4506" s="24"/>
      <c r="I4506" s="24">
        <v>0.27163980999999998</v>
      </c>
      <c r="J4506" s="24"/>
      <c r="K4506" s="24">
        <v>0.22883634999999999</v>
      </c>
      <c r="L4506" s="24"/>
      <c r="M4506" s="24">
        <v>0.16779021999999999</v>
      </c>
      <c r="N4506" s="24"/>
    </row>
    <row r="4507" spans="2:14" ht="16" x14ac:dyDescent="0.2">
      <c r="B4507" s="24">
        <v>900.01</v>
      </c>
      <c r="C4507" s="24">
        <v>0.57455551000000005</v>
      </c>
      <c r="D4507" s="24"/>
      <c r="E4507" s="24">
        <v>0.45120278000000003</v>
      </c>
      <c r="F4507" s="24"/>
      <c r="G4507" s="24">
        <v>0.42370046</v>
      </c>
      <c r="H4507" s="24"/>
      <c r="I4507" s="24">
        <v>0.27173863999999998</v>
      </c>
      <c r="J4507" s="24"/>
      <c r="K4507" s="24">
        <v>0.22884441999999999</v>
      </c>
      <c r="L4507" s="24"/>
      <c r="M4507" s="24">
        <v>0.16798168999999999</v>
      </c>
      <c r="N4507" s="24"/>
    </row>
    <row r="4508" spans="2:14" ht="16" x14ac:dyDescent="0.2">
      <c r="B4508" s="24">
        <v>900.21</v>
      </c>
      <c r="C4508" s="24">
        <v>0.57355613000000005</v>
      </c>
      <c r="D4508" s="24"/>
      <c r="E4508" s="24">
        <v>0.45060365000000002</v>
      </c>
      <c r="F4508" s="24"/>
      <c r="G4508" s="24">
        <v>0.42348738000000002</v>
      </c>
      <c r="H4508" s="24"/>
      <c r="I4508" s="24">
        <v>0.27131393999999998</v>
      </c>
      <c r="J4508" s="24"/>
      <c r="K4508" s="24">
        <v>0.22856825</v>
      </c>
      <c r="L4508" s="24"/>
      <c r="M4508" s="24">
        <v>0.16809070000000001</v>
      </c>
      <c r="N4508" s="24"/>
    </row>
    <row r="4509" spans="2:14" ht="16" x14ac:dyDescent="0.2">
      <c r="B4509" s="24">
        <v>900.41</v>
      </c>
      <c r="C4509" s="24">
        <v>0.57321001999999999</v>
      </c>
      <c r="D4509" s="24"/>
      <c r="E4509" s="24">
        <v>0.45028299999999999</v>
      </c>
      <c r="F4509" s="24"/>
      <c r="G4509" s="24">
        <v>0.42274187000000002</v>
      </c>
      <c r="H4509" s="24"/>
      <c r="I4509" s="24">
        <v>0.27082448999999997</v>
      </c>
      <c r="J4509" s="24"/>
      <c r="K4509" s="24">
        <v>0.22791063</v>
      </c>
      <c r="L4509" s="24"/>
      <c r="M4509" s="24">
        <v>0.16818331</v>
      </c>
      <c r="N4509" s="24"/>
    </row>
    <row r="4510" spans="2:14" ht="16" x14ac:dyDescent="0.2">
      <c r="B4510" s="24">
        <v>900.61</v>
      </c>
      <c r="C4510" s="24">
        <v>0.57236308000000002</v>
      </c>
      <c r="D4510" s="24"/>
      <c r="E4510" s="24">
        <v>0.44994919</v>
      </c>
      <c r="F4510" s="24"/>
      <c r="G4510" s="24">
        <v>0.42209587999999998</v>
      </c>
      <c r="H4510" s="24"/>
      <c r="I4510" s="24">
        <v>0.27053971999999998</v>
      </c>
      <c r="J4510" s="24"/>
      <c r="K4510" s="24">
        <v>0.22789213</v>
      </c>
      <c r="L4510" s="24"/>
      <c r="M4510" s="24">
        <v>0.16798273</v>
      </c>
      <c r="N4510" s="24"/>
    </row>
    <row r="4511" spans="2:14" ht="16" x14ac:dyDescent="0.2">
      <c r="B4511" s="24">
        <v>900.81</v>
      </c>
      <c r="C4511" s="24">
        <v>0.57216469000000003</v>
      </c>
      <c r="D4511" s="24"/>
      <c r="E4511" s="24">
        <v>0.44967415999999999</v>
      </c>
      <c r="F4511" s="24"/>
      <c r="G4511" s="24">
        <v>0.42187609999999998</v>
      </c>
      <c r="H4511" s="24"/>
      <c r="I4511" s="24">
        <v>0.27085681</v>
      </c>
      <c r="J4511" s="24"/>
      <c r="K4511" s="24">
        <v>0.22784947</v>
      </c>
      <c r="L4511" s="24"/>
      <c r="M4511" s="24">
        <v>0.16768955999999999</v>
      </c>
      <c r="N4511" s="24"/>
    </row>
    <row r="4512" spans="2:14" ht="16" x14ac:dyDescent="0.2">
      <c r="B4512" s="24">
        <v>901.01</v>
      </c>
      <c r="C4512" s="24">
        <v>0.57188083000000001</v>
      </c>
      <c r="D4512" s="24"/>
      <c r="E4512" s="24">
        <v>0.44909368999999999</v>
      </c>
      <c r="F4512" s="24"/>
      <c r="G4512" s="24">
        <v>0.42179625999999998</v>
      </c>
      <c r="H4512" s="24"/>
      <c r="I4512" s="24">
        <v>0.27022771000000001</v>
      </c>
      <c r="J4512" s="24"/>
      <c r="K4512" s="24">
        <v>0.22751246</v>
      </c>
      <c r="L4512" s="24"/>
      <c r="M4512" s="24">
        <v>0.16724797999999999</v>
      </c>
      <c r="N4512" s="24"/>
    </row>
    <row r="4513" spans="2:14" ht="16" x14ac:dyDescent="0.2">
      <c r="B4513" s="24">
        <v>901.21</v>
      </c>
      <c r="C4513" s="24">
        <v>0.57224518999999996</v>
      </c>
      <c r="D4513" s="24"/>
      <c r="E4513" s="24">
        <v>0.44903639000000001</v>
      </c>
      <c r="F4513" s="24"/>
      <c r="G4513" s="24">
        <v>0.42192151</v>
      </c>
      <c r="H4513" s="24"/>
      <c r="I4513" s="24">
        <v>0.26990481999999999</v>
      </c>
      <c r="J4513" s="24"/>
      <c r="K4513" s="24">
        <v>0.22747126000000001</v>
      </c>
      <c r="L4513" s="24"/>
      <c r="M4513" s="24">
        <v>0.16725959000000001</v>
      </c>
      <c r="N4513" s="24"/>
    </row>
    <row r="4514" spans="2:14" ht="16" x14ac:dyDescent="0.2">
      <c r="B4514" s="24">
        <v>901.41</v>
      </c>
      <c r="C4514" s="24">
        <v>0.57205072000000001</v>
      </c>
      <c r="D4514" s="24"/>
      <c r="E4514" s="24">
        <v>0.44907582000000001</v>
      </c>
      <c r="F4514" s="24"/>
      <c r="G4514" s="24">
        <v>0.42201079000000002</v>
      </c>
      <c r="H4514" s="24"/>
      <c r="I4514" s="24">
        <v>0.26977414999999999</v>
      </c>
      <c r="J4514" s="24"/>
      <c r="K4514" s="24">
        <v>0.22737014</v>
      </c>
      <c r="L4514" s="24"/>
      <c r="M4514" s="24">
        <v>0.16733735</v>
      </c>
      <c r="N4514" s="24"/>
    </row>
    <row r="4515" spans="2:14" ht="16" x14ac:dyDescent="0.2">
      <c r="B4515" s="24">
        <v>901.61</v>
      </c>
      <c r="C4515" s="24">
        <v>0.57145789000000002</v>
      </c>
      <c r="D4515" s="24"/>
      <c r="E4515" s="24">
        <v>0.44858955</v>
      </c>
      <c r="F4515" s="24"/>
      <c r="G4515" s="24">
        <v>0.42185355000000002</v>
      </c>
      <c r="H4515" s="24"/>
      <c r="I4515" s="24">
        <v>0.26935435000000002</v>
      </c>
      <c r="J4515" s="24"/>
      <c r="K4515" s="24">
        <v>0.22704766000000001</v>
      </c>
      <c r="L4515" s="24"/>
      <c r="M4515" s="24">
        <v>0.16678820999999999</v>
      </c>
      <c r="N4515" s="24"/>
    </row>
    <row r="4516" spans="2:14" ht="16" x14ac:dyDescent="0.2">
      <c r="B4516" s="24">
        <v>901.81</v>
      </c>
      <c r="C4516" s="24">
        <v>0.57144143999999997</v>
      </c>
      <c r="D4516" s="24"/>
      <c r="E4516" s="24">
        <v>0.44867359000000001</v>
      </c>
      <c r="F4516" s="24"/>
      <c r="G4516" s="24">
        <v>0.42220326000000002</v>
      </c>
      <c r="H4516" s="24"/>
      <c r="I4516" s="24">
        <v>0.26945232000000002</v>
      </c>
      <c r="J4516" s="24"/>
      <c r="K4516" s="24">
        <v>0.22742105000000001</v>
      </c>
      <c r="L4516" s="24"/>
      <c r="M4516" s="24">
        <v>0.16685670999999999</v>
      </c>
      <c r="N4516" s="24"/>
    </row>
    <row r="4517" spans="2:14" ht="16" x14ac:dyDescent="0.2">
      <c r="B4517" s="24">
        <v>902.01</v>
      </c>
      <c r="C4517" s="24">
        <v>0.57053514000000005</v>
      </c>
      <c r="D4517" s="24"/>
      <c r="E4517" s="24">
        <v>0.44823221000000002</v>
      </c>
      <c r="F4517" s="24"/>
      <c r="G4517" s="24">
        <v>0.42155044000000003</v>
      </c>
      <c r="H4517" s="24"/>
      <c r="I4517" s="24">
        <v>0.26942775000000002</v>
      </c>
      <c r="J4517" s="24"/>
      <c r="K4517" s="24">
        <v>0.22748568</v>
      </c>
      <c r="L4517" s="24"/>
      <c r="M4517" s="24">
        <v>0.16663188000000001</v>
      </c>
      <c r="N4517" s="24"/>
    </row>
    <row r="4518" spans="2:14" ht="16" x14ac:dyDescent="0.2">
      <c r="B4518" s="24">
        <v>902.21</v>
      </c>
      <c r="C4518" s="24">
        <v>0.57015687999999998</v>
      </c>
      <c r="D4518" s="24"/>
      <c r="E4518" s="24">
        <v>0.44779211000000002</v>
      </c>
      <c r="F4518" s="24"/>
      <c r="G4518" s="24">
        <v>0.42101530999999998</v>
      </c>
      <c r="H4518" s="24"/>
      <c r="I4518" s="24">
        <v>0.26880248000000001</v>
      </c>
      <c r="J4518" s="24"/>
      <c r="K4518" s="24">
        <v>0.22769523999999999</v>
      </c>
      <c r="L4518" s="24"/>
      <c r="M4518" s="24">
        <v>0.16659344000000001</v>
      </c>
      <c r="N4518" s="24"/>
    </row>
    <row r="4519" spans="2:14" ht="16" x14ac:dyDescent="0.2">
      <c r="B4519" s="24">
        <v>902.41</v>
      </c>
      <c r="C4519" s="24">
        <v>0.56978742000000004</v>
      </c>
      <c r="D4519" s="24"/>
      <c r="E4519" s="24">
        <v>0.44731141000000002</v>
      </c>
      <c r="F4519" s="24"/>
      <c r="G4519" s="24">
        <v>0.42072299000000002</v>
      </c>
      <c r="H4519" s="24"/>
      <c r="I4519" s="24">
        <v>0.26870688999999998</v>
      </c>
      <c r="J4519" s="24"/>
      <c r="K4519" s="24">
        <v>0.22765558</v>
      </c>
      <c r="L4519" s="24"/>
      <c r="M4519" s="24">
        <v>0.16651757</v>
      </c>
      <c r="N4519" s="24"/>
    </row>
    <row r="4520" spans="2:14" ht="16" x14ac:dyDescent="0.2">
      <c r="B4520" s="24">
        <v>902.61</v>
      </c>
      <c r="C4520" s="24">
        <v>0.56946987999999998</v>
      </c>
      <c r="D4520" s="24"/>
      <c r="E4520" s="24">
        <v>0.44708681</v>
      </c>
      <c r="F4520" s="24"/>
      <c r="G4520" s="24">
        <v>0.42098893999999998</v>
      </c>
      <c r="H4520" s="24"/>
      <c r="I4520" s="24">
        <v>0.26905996999999998</v>
      </c>
      <c r="J4520" s="24"/>
      <c r="K4520" s="24">
        <v>0.22808005000000001</v>
      </c>
      <c r="L4520" s="24"/>
      <c r="M4520" s="24">
        <v>0.16671567000000001</v>
      </c>
      <c r="N4520" s="24"/>
    </row>
    <row r="4521" spans="2:14" ht="16" x14ac:dyDescent="0.2">
      <c r="B4521" s="24">
        <v>902.81</v>
      </c>
      <c r="C4521" s="24">
        <v>0.56860350000000004</v>
      </c>
      <c r="D4521" s="24"/>
      <c r="E4521" s="24">
        <v>0.44582871000000002</v>
      </c>
      <c r="F4521" s="24"/>
      <c r="G4521" s="24">
        <v>0.41989982999999997</v>
      </c>
      <c r="H4521" s="24"/>
      <c r="I4521" s="24">
        <v>0.26831049000000001</v>
      </c>
      <c r="J4521" s="24"/>
      <c r="K4521" s="24">
        <v>0.22764729</v>
      </c>
      <c r="L4521" s="24"/>
      <c r="M4521" s="24">
        <v>0.16595541999999999</v>
      </c>
      <c r="N4521" s="24"/>
    </row>
    <row r="4522" spans="2:14" ht="16" x14ac:dyDescent="0.2">
      <c r="B4522" s="24">
        <v>903.01</v>
      </c>
      <c r="C4522" s="24">
        <v>0.56808601000000003</v>
      </c>
      <c r="D4522" s="24"/>
      <c r="E4522" s="24">
        <v>0.44575573000000002</v>
      </c>
      <c r="F4522" s="24"/>
      <c r="G4522" s="24">
        <v>0.41963478999999998</v>
      </c>
      <c r="H4522" s="24"/>
      <c r="I4522" s="24">
        <v>0.26818064000000003</v>
      </c>
      <c r="J4522" s="24"/>
      <c r="K4522" s="24">
        <v>0.2277004</v>
      </c>
      <c r="L4522" s="24"/>
      <c r="M4522" s="24">
        <v>0.16578371</v>
      </c>
      <c r="N4522" s="24"/>
    </row>
    <row r="4523" spans="2:14" ht="16" x14ac:dyDescent="0.2">
      <c r="B4523" s="24">
        <v>903.21</v>
      </c>
      <c r="C4523" s="24">
        <v>0.56793892999999995</v>
      </c>
      <c r="D4523" s="24"/>
      <c r="E4523" s="24">
        <v>0.44604623999999998</v>
      </c>
      <c r="F4523" s="24"/>
      <c r="G4523" s="24">
        <v>0.42014923999999998</v>
      </c>
      <c r="H4523" s="24"/>
      <c r="I4523" s="24">
        <v>0.26849104000000001</v>
      </c>
      <c r="J4523" s="24"/>
      <c r="K4523" s="24">
        <v>0.22789229</v>
      </c>
      <c r="L4523" s="24"/>
      <c r="M4523" s="24">
        <v>0.16619021</v>
      </c>
      <c r="N4523" s="24"/>
    </row>
    <row r="4524" spans="2:14" ht="16" x14ac:dyDescent="0.2">
      <c r="B4524" s="24">
        <v>903.41</v>
      </c>
      <c r="C4524" s="24">
        <v>0.56757329000000001</v>
      </c>
      <c r="D4524" s="24"/>
      <c r="E4524" s="24">
        <v>0.44574981000000002</v>
      </c>
      <c r="F4524" s="24"/>
      <c r="G4524" s="24">
        <v>0.42012364000000002</v>
      </c>
      <c r="H4524" s="24"/>
      <c r="I4524" s="24">
        <v>0.26818452999999998</v>
      </c>
      <c r="J4524" s="24"/>
      <c r="K4524" s="24">
        <v>0.22782253999999999</v>
      </c>
      <c r="L4524" s="24"/>
      <c r="M4524" s="24">
        <v>0.16614422000000001</v>
      </c>
      <c r="N4524" s="24"/>
    </row>
    <row r="4525" spans="2:14" ht="16" x14ac:dyDescent="0.2">
      <c r="B4525" s="24">
        <v>903.61</v>
      </c>
      <c r="C4525" s="24">
        <v>0.56739207000000003</v>
      </c>
      <c r="D4525" s="24"/>
      <c r="E4525" s="24">
        <v>0.44562347000000002</v>
      </c>
      <c r="F4525" s="24"/>
      <c r="G4525" s="24">
        <v>0.41992248999999998</v>
      </c>
      <c r="H4525" s="24"/>
      <c r="I4525" s="24">
        <v>0.26792822999999999</v>
      </c>
      <c r="J4525" s="24"/>
      <c r="K4525" s="24">
        <v>0.22761606000000001</v>
      </c>
      <c r="L4525" s="24"/>
      <c r="M4525" s="24">
        <v>0.16624390999999999</v>
      </c>
      <c r="N4525" s="24"/>
    </row>
    <row r="4526" spans="2:14" ht="16" x14ac:dyDescent="0.2">
      <c r="B4526" s="24">
        <v>903.81</v>
      </c>
      <c r="C4526" s="24">
        <v>0.56665768000000005</v>
      </c>
      <c r="D4526" s="24"/>
      <c r="E4526" s="24">
        <v>0.44530117000000002</v>
      </c>
      <c r="F4526" s="24"/>
      <c r="G4526" s="24">
        <v>0.41929517999999999</v>
      </c>
      <c r="H4526" s="24"/>
      <c r="I4526" s="24">
        <v>0.26793191999999999</v>
      </c>
      <c r="J4526" s="24"/>
      <c r="K4526" s="24">
        <v>0.22734914000000001</v>
      </c>
      <c r="L4526" s="24"/>
      <c r="M4526" s="24">
        <v>0.16593949</v>
      </c>
      <c r="N4526" s="24"/>
    </row>
    <row r="4527" spans="2:14" ht="16" x14ac:dyDescent="0.2">
      <c r="B4527" s="24">
        <v>904.01</v>
      </c>
      <c r="C4527" s="24">
        <v>0.56639963999999998</v>
      </c>
      <c r="D4527" s="24"/>
      <c r="E4527" s="24">
        <v>0.44540836</v>
      </c>
      <c r="F4527" s="24"/>
      <c r="G4527" s="24">
        <v>0.41921730000000001</v>
      </c>
      <c r="H4527" s="24"/>
      <c r="I4527" s="24">
        <v>0.26790133999999999</v>
      </c>
      <c r="J4527" s="24"/>
      <c r="K4527" s="24">
        <v>0.22729054000000001</v>
      </c>
      <c r="L4527" s="24"/>
      <c r="M4527" s="24">
        <v>0.16614522000000001</v>
      </c>
      <c r="N4527" s="24"/>
    </row>
    <row r="4528" spans="2:14" ht="16" x14ac:dyDescent="0.2">
      <c r="B4528" s="24">
        <v>904.21</v>
      </c>
      <c r="C4528" s="24">
        <v>0.56576139999999997</v>
      </c>
      <c r="D4528" s="24"/>
      <c r="E4528" s="24">
        <v>0.44501984999999999</v>
      </c>
      <c r="F4528" s="24"/>
      <c r="G4528" s="24">
        <v>0.41911531000000002</v>
      </c>
      <c r="H4528" s="24"/>
      <c r="I4528" s="24">
        <v>0.26797632999999998</v>
      </c>
      <c r="J4528" s="24"/>
      <c r="K4528" s="24">
        <v>0.22668799000000001</v>
      </c>
      <c r="L4528" s="24"/>
      <c r="M4528" s="24">
        <v>0.16565146</v>
      </c>
      <c r="N4528" s="24"/>
    </row>
    <row r="4529" spans="2:14" ht="16" x14ac:dyDescent="0.2">
      <c r="B4529" s="24">
        <v>904.41</v>
      </c>
      <c r="C4529" s="24">
        <v>0.56581155000000005</v>
      </c>
      <c r="D4529" s="24"/>
      <c r="E4529" s="24">
        <v>0.44473654000000001</v>
      </c>
      <c r="F4529" s="24"/>
      <c r="G4529" s="24">
        <v>0.41874291000000002</v>
      </c>
      <c r="H4529" s="24"/>
      <c r="I4529" s="24">
        <v>0.26786629000000001</v>
      </c>
      <c r="J4529" s="24"/>
      <c r="K4529" s="24">
        <v>0.22611002999999999</v>
      </c>
      <c r="L4529" s="24"/>
      <c r="M4529" s="24">
        <v>0.16541642000000001</v>
      </c>
      <c r="N4529" s="24"/>
    </row>
    <row r="4530" spans="2:14" ht="16" x14ac:dyDescent="0.2">
      <c r="B4530" s="24">
        <v>904.61</v>
      </c>
      <c r="C4530" s="24">
        <v>0.56563562999999994</v>
      </c>
      <c r="D4530" s="24"/>
      <c r="E4530" s="24">
        <v>0.44467499999999999</v>
      </c>
      <c r="F4530" s="24"/>
      <c r="G4530" s="24">
        <v>0.41885989000000001</v>
      </c>
      <c r="H4530" s="24"/>
      <c r="I4530" s="24">
        <v>0.26774545999999999</v>
      </c>
      <c r="J4530" s="24"/>
      <c r="K4530" s="24">
        <v>0.22636881</v>
      </c>
      <c r="L4530" s="24"/>
      <c r="M4530" s="24">
        <v>0.16560869</v>
      </c>
      <c r="N4530" s="24"/>
    </row>
    <row r="4531" spans="2:14" ht="16" x14ac:dyDescent="0.2">
      <c r="B4531" s="24">
        <v>904.81</v>
      </c>
      <c r="C4531" s="24">
        <v>0.56601577999999997</v>
      </c>
      <c r="D4531" s="24"/>
      <c r="E4531" s="24">
        <v>0.44443743000000002</v>
      </c>
      <c r="F4531" s="24"/>
      <c r="G4531" s="24">
        <v>0.41865310999999999</v>
      </c>
      <c r="H4531" s="24"/>
      <c r="I4531" s="24">
        <v>0.26812929000000002</v>
      </c>
      <c r="J4531" s="24"/>
      <c r="K4531" s="24">
        <v>0.22611442000000001</v>
      </c>
      <c r="L4531" s="24"/>
      <c r="M4531" s="24">
        <v>0.16534103</v>
      </c>
      <c r="N4531" s="24"/>
    </row>
    <row r="4532" spans="2:14" ht="16" x14ac:dyDescent="0.2">
      <c r="B4532" s="24">
        <v>905.01</v>
      </c>
      <c r="C4532" s="24">
        <v>0.56582127000000004</v>
      </c>
      <c r="D4532" s="24"/>
      <c r="E4532" s="24">
        <v>0.44412757000000003</v>
      </c>
      <c r="F4532" s="24"/>
      <c r="G4532" s="24">
        <v>0.41846845999999999</v>
      </c>
      <c r="H4532" s="24"/>
      <c r="I4532" s="24">
        <v>0.26701754999999999</v>
      </c>
      <c r="J4532" s="24"/>
      <c r="K4532" s="24">
        <v>0.22541043999999999</v>
      </c>
      <c r="L4532" s="24"/>
      <c r="M4532" s="24">
        <v>0.16476578</v>
      </c>
      <c r="N4532" s="24"/>
    </row>
    <row r="4533" spans="2:14" ht="16" x14ac:dyDescent="0.2">
      <c r="B4533" s="24">
        <v>905.21</v>
      </c>
      <c r="C4533" s="24">
        <v>0.56552279000000005</v>
      </c>
      <c r="D4533" s="24"/>
      <c r="E4533" s="24">
        <v>0.44387377</v>
      </c>
      <c r="F4533" s="24"/>
      <c r="G4533" s="24">
        <v>0.41774392999999999</v>
      </c>
      <c r="H4533" s="24"/>
      <c r="I4533" s="24">
        <v>0.26675697999999998</v>
      </c>
      <c r="J4533" s="24"/>
      <c r="K4533" s="24">
        <v>0.22512942999999999</v>
      </c>
      <c r="L4533" s="24"/>
      <c r="M4533" s="24">
        <v>0.16447618999999999</v>
      </c>
      <c r="N4533" s="24"/>
    </row>
    <row r="4534" spans="2:14" ht="16" x14ac:dyDescent="0.2">
      <c r="B4534" s="24">
        <v>905.41</v>
      </c>
      <c r="C4534" s="24">
        <v>0.56543911000000002</v>
      </c>
      <c r="D4534" s="24"/>
      <c r="E4534" s="24">
        <v>0.44368795999999999</v>
      </c>
      <c r="F4534" s="24"/>
      <c r="G4534" s="24">
        <v>0.41754359000000002</v>
      </c>
      <c r="H4534" s="24"/>
      <c r="I4534" s="24">
        <v>0.26659558999999999</v>
      </c>
      <c r="J4534" s="24"/>
      <c r="K4534" s="24">
        <v>0.22520430999999999</v>
      </c>
      <c r="L4534" s="24"/>
      <c r="M4534" s="24">
        <v>0.16420551999999999</v>
      </c>
      <c r="N4534" s="24"/>
    </row>
    <row r="4535" spans="2:14" ht="16" x14ac:dyDescent="0.2">
      <c r="B4535" s="24">
        <v>905.61</v>
      </c>
      <c r="C4535" s="24">
        <v>0.56540078000000005</v>
      </c>
      <c r="D4535" s="24"/>
      <c r="E4535" s="24">
        <v>0.44355517999999999</v>
      </c>
      <c r="F4535" s="24"/>
      <c r="G4535" s="24">
        <v>0.41734004000000002</v>
      </c>
      <c r="H4535" s="24"/>
      <c r="I4535" s="24">
        <v>0.26634204</v>
      </c>
      <c r="J4535" s="24"/>
      <c r="K4535" s="24">
        <v>0.22522751999999999</v>
      </c>
      <c r="L4535" s="24"/>
      <c r="M4535" s="24">
        <v>0.16386761999999999</v>
      </c>
      <c r="N4535" s="24"/>
    </row>
    <row r="4536" spans="2:14" ht="16" x14ac:dyDescent="0.2">
      <c r="B4536" s="24">
        <v>905.81</v>
      </c>
      <c r="C4536" s="24">
        <v>0.56510749000000005</v>
      </c>
      <c r="D4536" s="24"/>
      <c r="E4536" s="24">
        <v>0.44334526000000002</v>
      </c>
      <c r="F4536" s="24"/>
      <c r="G4536" s="24">
        <v>0.41711324</v>
      </c>
      <c r="H4536" s="24"/>
      <c r="I4536" s="24">
        <v>0.26632109999999998</v>
      </c>
      <c r="J4536" s="24"/>
      <c r="K4536" s="24">
        <v>0.22509245</v>
      </c>
      <c r="L4536" s="24"/>
      <c r="M4536" s="24">
        <v>0.16378945</v>
      </c>
      <c r="N4536" s="24"/>
    </row>
    <row r="4537" spans="2:14" ht="16" x14ac:dyDescent="0.2">
      <c r="B4537" s="24">
        <v>906.01</v>
      </c>
      <c r="C4537" s="24">
        <v>0.56449906000000005</v>
      </c>
      <c r="D4537" s="24"/>
      <c r="E4537" s="24">
        <v>0.44297642999999998</v>
      </c>
      <c r="F4537" s="24"/>
      <c r="G4537" s="24">
        <v>0.41673396000000001</v>
      </c>
      <c r="H4537" s="24"/>
      <c r="I4537" s="24">
        <v>0.26602500000000001</v>
      </c>
      <c r="J4537" s="24"/>
      <c r="K4537" s="24">
        <v>0.22508755999999999</v>
      </c>
      <c r="L4537" s="24"/>
      <c r="M4537" s="24">
        <v>0.16372880000000001</v>
      </c>
      <c r="N4537" s="24"/>
    </row>
    <row r="4538" spans="2:14" ht="16" x14ac:dyDescent="0.2">
      <c r="B4538" s="24">
        <v>906.21</v>
      </c>
      <c r="C4538" s="24">
        <v>0.56409149999999997</v>
      </c>
      <c r="D4538" s="24"/>
      <c r="E4538" s="24">
        <v>0.44271031</v>
      </c>
      <c r="F4538" s="24"/>
      <c r="G4538" s="24">
        <v>0.41658255</v>
      </c>
      <c r="H4538" s="24"/>
      <c r="I4538" s="24">
        <v>0.26527371</v>
      </c>
      <c r="J4538" s="24"/>
      <c r="K4538" s="24">
        <v>0.22462713000000001</v>
      </c>
      <c r="L4538" s="24"/>
      <c r="M4538" s="24">
        <v>0.16377648</v>
      </c>
      <c r="N4538" s="24"/>
    </row>
    <row r="4539" spans="2:14" ht="16" x14ac:dyDescent="0.2">
      <c r="B4539" s="24">
        <v>906.41</v>
      </c>
      <c r="C4539" s="24">
        <v>0.56384321000000004</v>
      </c>
      <c r="D4539" s="24"/>
      <c r="E4539" s="24">
        <v>0.44246966999999998</v>
      </c>
      <c r="F4539" s="24"/>
      <c r="G4539" s="24">
        <v>0.41644762000000002</v>
      </c>
      <c r="H4539" s="24"/>
      <c r="I4539" s="24">
        <v>0.26526824999999998</v>
      </c>
      <c r="J4539" s="24"/>
      <c r="K4539" s="24">
        <v>0.22460590999999999</v>
      </c>
      <c r="L4539" s="24"/>
      <c r="M4539" s="24">
        <v>0.16390990999999999</v>
      </c>
      <c r="N4539" s="24"/>
    </row>
    <row r="4540" spans="2:14" ht="16" x14ac:dyDescent="0.2">
      <c r="B4540" s="24">
        <v>906.61</v>
      </c>
      <c r="C4540" s="24">
        <v>0.56349919999999998</v>
      </c>
      <c r="D4540" s="24"/>
      <c r="E4540" s="24">
        <v>0.44229437999999999</v>
      </c>
      <c r="F4540" s="24"/>
      <c r="G4540" s="24">
        <v>0.41657959999999999</v>
      </c>
      <c r="H4540" s="24"/>
      <c r="I4540" s="24">
        <v>0.2650227</v>
      </c>
      <c r="J4540" s="24"/>
      <c r="K4540" s="24">
        <v>0.22496342</v>
      </c>
      <c r="L4540" s="24"/>
      <c r="M4540" s="24">
        <v>0.16408724</v>
      </c>
      <c r="N4540" s="24"/>
    </row>
    <row r="4541" spans="2:14" ht="16" x14ac:dyDescent="0.2">
      <c r="B4541" s="24">
        <v>906.81</v>
      </c>
      <c r="C4541" s="24">
        <v>0.56311538999999999</v>
      </c>
      <c r="D4541" s="24"/>
      <c r="E4541" s="24">
        <v>0.44151032000000001</v>
      </c>
      <c r="F4541" s="24"/>
      <c r="G4541" s="24">
        <v>0.41606154000000001</v>
      </c>
      <c r="H4541" s="24"/>
      <c r="I4541" s="24">
        <v>0.26478203</v>
      </c>
      <c r="J4541" s="24"/>
      <c r="K4541" s="24">
        <v>0.22497972999999999</v>
      </c>
      <c r="L4541" s="24"/>
      <c r="M4541" s="24">
        <v>0.16351072999999999</v>
      </c>
      <c r="N4541" s="24"/>
    </row>
    <row r="4542" spans="2:14" ht="16" x14ac:dyDescent="0.2">
      <c r="B4542" s="24">
        <v>907.01</v>
      </c>
      <c r="C4542" s="24">
        <v>0.56258549000000002</v>
      </c>
      <c r="D4542" s="24"/>
      <c r="E4542" s="24">
        <v>0.44161159</v>
      </c>
      <c r="F4542" s="24"/>
      <c r="G4542" s="24">
        <v>0.41587252000000002</v>
      </c>
      <c r="H4542" s="24"/>
      <c r="I4542" s="24">
        <v>0.26497124999999999</v>
      </c>
      <c r="J4542" s="24"/>
      <c r="K4542" s="24">
        <v>0.22537941</v>
      </c>
      <c r="L4542" s="24"/>
      <c r="M4542" s="24">
        <v>0.16382046</v>
      </c>
      <c r="N4542" s="24"/>
    </row>
    <row r="4543" spans="2:14" ht="16" x14ac:dyDescent="0.2">
      <c r="B4543" s="24">
        <v>907.21</v>
      </c>
      <c r="C4543" s="24">
        <v>0.56228487999999999</v>
      </c>
      <c r="D4543" s="24"/>
      <c r="E4543" s="24">
        <v>0.44124595999999999</v>
      </c>
      <c r="F4543" s="24"/>
      <c r="G4543" s="24">
        <v>0.41561441999999998</v>
      </c>
      <c r="H4543" s="24"/>
      <c r="I4543" s="24">
        <v>0.26494315000000002</v>
      </c>
      <c r="J4543" s="24"/>
      <c r="K4543" s="24">
        <v>0.22513142999999999</v>
      </c>
      <c r="L4543" s="24"/>
      <c r="M4543" s="24">
        <v>0.16427075999999999</v>
      </c>
      <c r="N4543" s="24"/>
    </row>
    <row r="4544" spans="2:14" ht="16" x14ac:dyDescent="0.2">
      <c r="B4544" s="24">
        <v>907.41</v>
      </c>
      <c r="C4544" s="24">
        <v>0.56224220999999996</v>
      </c>
      <c r="D4544" s="24"/>
      <c r="E4544" s="24">
        <v>0.4408204</v>
      </c>
      <c r="F4544" s="24"/>
      <c r="G4544" s="24">
        <v>0.41494138000000003</v>
      </c>
      <c r="H4544" s="24"/>
      <c r="I4544" s="24">
        <v>0.26481544000000001</v>
      </c>
      <c r="J4544" s="24"/>
      <c r="K4544" s="24">
        <v>0.22528292999999999</v>
      </c>
      <c r="L4544" s="24"/>
      <c r="M4544" s="24">
        <v>0.16403545999999999</v>
      </c>
      <c r="N4544" s="24"/>
    </row>
    <row r="4545" spans="2:14" ht="16" x14ac:dyDescent="0.2">
      <c r="B4545" s="24">
        <v>907.61</v>
      </c>
      <c r="C4545" s="24">
        <v>0.56186946999999998</v>
      </c>
      <c r="D4545" s="24"/>
      <c r="E4545" s="24">
        <v>0.44059066000000002</v>
      </c>
      <c r="F4545" s="24"/>
      <c r="G4545" s="24">
        <v>0.41442958000000002</v>
      </c>
      <c r="H4545" s="24"/>
      <c r="I4545" s="24">
        <v>0.26448417000000002</v>
      </c>
      <c r="J4545" s="24"/>
      <c r="K4545" s="24">
        <v>0.22473156999999999</v>
      </c>
      <c r="L4545" s="24"/>
      <c r="M4545" s="24">
        <v>0.16430681999999999</v>
      </c>
      <c r="N4545" s="24"/>
    </row>
    <row r="4546" spans="2:14" ht="16" x14ac:dyDescent="0.2">
      <c r="B4546" s="24">
        <v>907.81</v>
      </c>
      <c r="C4546" s="24">
        <v>0.56107227999999998</v>
      </c>
      <c r="D4546" s="24"/>
      <c r="E4546" s="24">
        <v>0.44051887000000001</v>
      </c>
      <c r="F4546" s="24"/>
      <c r="G4546" s="24">
        <v>0.41408821000000001</v>
      </c>
      <c r="H4546" s="24"/>
      <c r="I4546" s="24">
        <v>0.26476527</v>
      </c>
      <c r="J4546" s="24"/>
      <c r="K4546" s="24">
        <v>0.22453361999999999</v>
      </c>
      <c r="L4546" s="24"/>
      <c r="M4546" s="24">
        <v>0.16447999999999999</v>
      </c>
      <c r="N4546" s="24"/>
    </row>
    <row r="4547" spans="2:14" ht="16" x14ac:dyDescent="0.2">
      <c r="B4547" s="24">
        <v>908.01</v>
      </c>
      <c r="C4547" s="24">
        <v>0.56079703000000003</v>
      </c>
      <c r="D4547" s="24"/>
      <c r="E4547" s="24">
        <v>0.44038518999999998</v>
      </c>
      <c r="F4547" s="24"/>
      <c r="G4547" s="24">
        <v>0.41388372000000001</v>
      </c>
      <c r="H4547" s="24"/>
      <c r="I4547" s="24">
        <v>0.26480072999999998</v>
      </c>
      <c r="J4547" s="24"/>
      <c r="K4547" s="24">
        <v>0.22398308</v>
      </c>
      <c r="L4547" s="24"/>
      <c r="M4547" s="24">
        <v>0.16452021</v>
      </c>
      <c r="N4547" s="24"/>
    </row>
    <row r="4548" spans="2:14" ht="16" x14ac:dyDescent="0.2">
      <c r="B4548" s="24">
        <v>908.21</v>
      </c>
      <c r="C4548" s="24">
        <v>0.56062650999999997</v>
      </c>
      <c r="D4548" s="24"/>
      <c r="E4548" s="24">
        <v>0.44000836999999998</v>
      </c>
      <c r="F4548" s="24"/>
      <c r="G4548" s="24">
        <v>0.41415171000000001</v>
      </c>
      <c r="H4548" s="24"/>
      <c r="I4548" s="24">
        <v>0.26504187000000001</v>
      </c>
      <c r="J4548" s="24"/>
      <c r="K4548" s="24">
        <v>0.22359030999999999</v>
      </c>
      <c r="L4548" s="24"/>
      <c r="M4548" s="24">
        <v>0.16459267999999999</v>
      </c>
      <c r="N4548" s="24"/>
    </row>
    <row r="4549" spans="2:14" ht="16" x14ac:dyDescent="0.2">
      <c r="B4549" s="24">
        <v>908.41</v>
      </c>
      <c r="C4549" s="24">
        <v>0.5601699</v>
      </c>
      <c r="D4549" s="24"/>
      <c r="E4549" s="24">
        <v>0.43963028999999998</v>
      </c>
      <c r="F4549" s="24"/>
      <c r="G4549" s="24">
        <v>0.41344811999999997</v>
      </c>
      <c r="H4549" s="24"/>
      <c r="I4549" s="24">
        <v>0.26467804</v>
      </c>
      <c r="J4549" s="24"/>
      <c r="K4549" s="24">
        <v>0.22311579000000001</v>
      </c>
      <c r="L4549" s="24"/>
      <c r="M4549" s="24">
        <v>0.16468079999999999</v>
      </c>
      <c r="N4549" s="24"/>
    </row>
    <row r="4550" spans="2:14" ht="16" x14ac:dyDescent="0.2">
      <c r="B4550" s="24">
        <v>908.61</v>
      </c>
      <c r="C4550" s="24">
        <v>0.55907505000000002</v>
      </c>
      <c r="D4550" s="24"/>
      <c r="E4550" s="24">
        <v>0.43886582000000002</v>
      </c>
      <c r="F4550" s="24"/>
      <c r="G4550" s="24">
        <v>0.41270922999999998</v>
      </c>
      <c r="H4550" s="24"/>
      <c r="I4550" s="24">
        <v>0.26413207999999999</v>
      </c>
      <c r="J4550" s="24"/>
      <c r="K4550" s="24">
        <v>0.22250656999999999</v>
      </c>
      <c r="L4550" s="24"/>
      <c r="M4550" s="24">
        <v>0.16407657</v>
      </c>
      <c r="N4550" s="24"/>
    </row>
    <row r="4551" spans="2:14" ht="16" x14ac:dyDescent="0.2">
      <c r="B4551" s="24">
        <v>908.81</v>
      </c>
      <c r="C4551" s="24">
        <v>0.55845805999999998</v>
      </c>
      <c r="D4551" s="24"/>
      <c r="E4551" s="24">
        <v>0.43824118000000001</v>
      </c>
      <c r="F4551" s="24"/>
      <c r="G4551" s="24">
        <v>0.41183852999999998</v>
      </c>
      <c r="H4551" s="24"/>
      <c r="I4551" s="24">
        <v>0.26384692999999998</v>
      </c>
      <c r="J4551" s="24"/>
      <c r="K4551" s="24">
        <v>0.22185323000000001</v>
      </c>
      <c r="L4551" s="24"/>
      <c r="M4551" s="24">
        <v>0.16340825</v>
      </c>
      <c r="N4551" s="24"/>
    </row>
    <row r="4552" spans="2:14" ht="16" x14ac:dyDescent="0.2">
      <c r="B4552" s="24">
        <v>909.01</v>
      </c>
      <c r="C4552" s="24">
        <v>0.55825559999999996</v>
      </c>
      <c r="D4552" s="24"/>
      <c r="E4552" s="24">
        <v>0.43835447999999999</v>
      </c>
      <c r="F4552" s="24"/>
      <c r="G4552" s="24">
        <v>0.41177436000000001</v>
      </c>
      <c r="H4552" s="24"/>
      <c r="I4552" s="24">
        <v>0.26336084999999998</v>
      </c>
      <c r="J4552" s="24"/>
      <c r="K4552" s="24">
        <v>0.22185442</v>
      </c>
      <c r="L4552" s="24"/>
      <c r="M4552" s="24">
        <v>0.16315629000000001</v>
      </c>
      <c r="N4552" s="24"/>
    </row>
    <row r="4553" spans="2:14" ht="16" x14ac:dyDescent="0.2">
      <c r="B4553" s="24">
        <v>909.21</v>
      </c>
      <c r="C4553" s="24">
        <v>0.55817923000000003</v>
      </c>
      <c r="D4553" s="24"/>
      <c r="E4553" s="24">
        <v>0.43863141</v>
      </c>
      <c r="F4553" s="24"/>
      <c r="G4553" s="24">
        <v>0.41173152000000002</v>
      </c>
      <c r="H4553" s="24"/>
      <c r="I4553" s="24">
        <v>0.26365865999999999</v>
      </c>
      <c r="J4553" s="24"/>
      <c r="K4553" s="24">
        <v>0.22223842999999999</v>
      </c>
      <c r="L4553" s="24"/>
      <c r="M4553" s="24">
        <v>0.16331801000000001</v>
      </c>
      <c r="N4553" s="24"/>
    </row>
    <row r="4554" spans="2:14" ht="16" x14ac:dyDescent="0.2">
      <c r="B4554" s="24">
        <v>909.41</v>
      </c>
      <c r="C4554" s="24">
        <v>0.55789825999999998</v>
      </c>
      <c r="D4554" s="24"/>
      <c r="E4554" s="24">
        <v>0.43859788999999999</v>
      </c>
      <c r="F4554" s="24"/>
      <c r="G4554" s="24">
        <v>0.41170663000000002</v>
      </c>
      <c r="H4554" s="24"/>
      <c r="I4554" s="24">
        <v>0.26329583000000001</v>
      </c>
      <c r="J4554" s="24"/>
      <c r="K4554" s="24">
        <v>0.22246648999999999</v>
      </c>
      <c r="L4554" s="24"/>
      <c r="M4554" s="24">
        <v>0.16310540000000001</v>
      </c>
      <c r="N4554" s="24"/>
    </row>
    <row r="4555" spans="2:14" ht="16" x14ac:dyDescent="0.2">
      <c r="B4555" s="24">
        <v>909.61</v>
      </c>
      <c r="C4555" s="24">
        <v>0.55765889999999996</v>
      </c>
      <c r="D4555" s="24"/>
      <c r="E4555" s="24">
        <v>0.43846384999999999</v>
      </c>
      <c r="F4555" s="24"/>
      <c r="G4555" s="24">
        <v>0.41169344000000002</v>
      </c>
      <c r="H4555" s="24"/>
      <c r="I4555" s="24">
        <v>0.26359920999999997</v>
      </c>
      <c r="J4555" s="24"/>
      <c r="K4555" s="24">
        <v>0.22264628</v>
      </c>
      <c r="L4555" s="24"/>
      <c r="M4555" s="24">
        <v>0.16336434</v>
      </c>
      <c r="N4555" s="24"/>
    </row>
    <row r="4556" spans="2:14" ht="16" x14ac:dyDescent="0.2">
      <c r="B4556" s="24">
        <v>909.81</v>
      </c>
      <c r="C4556" s="24">
        <v>0.55663711999999999</v>
      </c>
      <c r="D4556" s="24"/>
      <c r="E4556" s="24">
        <v>0.43799324000000001</v>
      </c>
      <c r="F4556" s="24"/>
      <c r="G4556" s="24">
        <v>0.41160157000000003</v>
      </c>
      <c r="H4556" s="24"/>
      <c r="I4556" s="24">
        <v>0.26349006000000003</v>
      </c>
      <c r="J4556" s="24"/>
      <c r="K4556" s="24">
        <v>0.22210394999999999</v>
      </c>
      <c r="L4556" s="24"/>
      <c r="M4556" s="24">
        <v>0.16288599000000001</v>
      </c>
      <c r="N4556" s="24"/>
    </row>
    <row r="4557" spans="2:14" ht="16" x14ac:dyDescent="0.2">
      <c r="B4557" s="24">
        <v>910.01</v>
      </c>
      <c r="C4557" s="24">
        <v>0.55573958999999995</v>
      </c>
      <c r="D4557" s="24"/>
      <c r="E4557" s="24">
        <v>0.43746266</v>
      </c>
      <c r="F4557" s="24"/>
      <c r="G4557" s="24">
        <v>0.41137220000000002</v>
      </c>
      <c r="H4557" s="24"/>
      <c r="I4557" s="24">
        <v>0.26307237999999999</v>
      </c>
      <c r="J4557" s="24"/>
      <c r="K4557" s="24">
        <v>0.22186563000000001</v>
      </c>
      <c r="L4557" s="24"/>
      <c r="M4557" s="24">
        <v>0.16284366</v>
      </c>
      <c r="N4557" s="24"/>
    </row>
    <row r="4558" spans="2:14" ht="16" x14ac:dyDescent="0.2">
      <c r="B4558" s="24">
        <v>910.21</v>
      </c>
      <c r="C4558" s="24">
        <v>0.55500479000000003</v>
      </c>
      <c r="D4558" s="24"/>
      <c r="E4558" s="24">
        <v>0.43685857</v>
      </c>
      <c r="F4558" s="24"/>
      <c r="G4558" s="24">
        <v>0.41110444000000002</v>
      </c>
      <c r="H4558" s="24"/>
      <c r="I4558" s="24">
        <v>0.26269061999999999</v>
      </c>
      <c r="J4558" s="24"/>
      <c r="K4558" s="24">
        <v>0.22123023</v>
      </c>
      <c r="L4558" s="24"/>
      <c r="M4558" s="24">
        <v>0.1626927</v>
      </c>
      <c r="N4558" s="24"/>
    </row>
    <row r="4559" spans="2:14" ht="16" x14ac:dyDescent="0.2">
      <c r="B4559" s="24">
        <v>910.41</v>
      </c>
      <c r="C4559" s="24">
        <v>0.55470112000000005</v>
      </c>
      <c r="D4559" s="24"/>
      <c r="E4559" s="24">
        <v>0.43617569</v>
      </c>
      <c r="F4559" s="24"/>
      <c r="G4559" s="24">
        <v>0.41092718</v>
      </c>
      <c r="H4559" s="24"/>
      <c r="I4559" s="24">
        <v>0.26219252999999998</v>
      </c>
      <c r="J4559" s="24"/>
      <c r="K4559" s="24">
        <v>0.22164036000000001</v>
      </c>
      <c r="L4559" s="24"/>
      <c r="M4559" s="24">
        <v>0.16233189000000001</v>
      </c>
      <c r="N4559" s="24"/>
    </row>
    <row r="4560" spans="2:14" ht="16" x14ac:dyDescent="0.2">
      <c r="B4560" s="24">
        <v>910.61</v>
      </c>
      <c r="C4560" s="24">
        <v>0.55381493999999998</v>
      </c>
      <c r="D4560" s="24"/>
      <c r="E4560" s="24">
        <v>0.43558650999999998</v>
      </c>
      <c r="F4560" s="24"/>
      <c r="G4560" s="24">
        <v>0.40997611</v>
      </c>
      <c r="H4560" s="24"/>
      <c r="I4560" s="24">
        <v>0.26207805000000001</v>
      </c>
      <c r="J4560" s="24"/>
      <c r="K4560" s="24">
        <v>0.22168176000000001</v>
      </c>
      <c r="L4560" s="24"/>
      <c r="M4560" s="24">
        <v>0.16169117</v>
      </c>
      <c r="N4560" s="24"/>
    </row>
    <row r="4561" spans="2:14" ht="16" x14ac:dyDescent="0.2">
      <c r="B4561" s="24">
        <v>910.81</v>
      </c>
      <c r="C4561" s="24">
        <v>0.55346313999999996</v>
      </c>
      <c r="D4561" s="24"/>
      <c r="E4561" s="24">
        <v>0.43489081000000002</v>
      </c>
      <c r="F4561" s="24"/>
      <c r="G4561" s="24">
        <v>0.40947122000000002</v>
      </c>
      <c r="H4561" s="24"/>
      <c r="I4561" s="24">
        <v>0.26243920999999998</v>
      </c>
      <c r="J4561" s="24"/>
      <c r="K4561" s="24">
        <v>0.221383</v>
      </c>
      <c r="L4561" s="24"/>
      <c r="M4561" s="24">
        <v>0.16162493</v>
      </c>
      <c r="N4561" s="24"/>
    </row>
    <row r="4562" spans="2:14" ht="16" x14ac:dyDescent="0.2">
      <c r="B4562" s="24">
        <v>911.01</v>
      </c>
      <c r="C4562" s="24">
        <v>0.55316856000000003</v>
      </c>
      <c r="D4562" s="24"/>
      <c r="E4562" s="24">
        <v>0.43437977999999999</v>
      </c>
      <c r="F4562" s="24"/>
      <c r="G4562" s="24">
        <v>0.40914876</v>
      </c>
      <c r="H4562" s="24"/>
      <c r="I4562" s="24">
        <v>0.26249214999999998</v>
      </c>
      <c r="J4562" s="24"/>
      <c r="K4562" s="24">
        <v>0.22169402999999999</v>
      </c>
      <c r="L4562" s="24"/>
      <c r="M4562" s="24">
        <v>0.16197202999999999</v>
      </c>
      <c r="N4562" s="24"/>
    </row>
    <row r="4563" spans="2:14" ht="16" x14ac:dyDescent="0.2">
      <c r="B4563" s="24">
        <v>911.21</v>
      </c>
      <c r="C4563" s="24">
        <v>0.55315526000000004</v>
      </c>
      <c r="D4563" s="24"/>
      <c r="E4563" s="24">
        <v>0.43412193999999998</v>
      </c>
      <c r="F4563" s="24"/>
      <c r="G4563" s="24">
        <v>0.40895049</v>
      </c>
      <c r="H4563" s="24"/>
      <c r="I4563" s="24">
        <v>0.26215044999999998</v>
      </c>
      <c r="J4563" s="24"/>
      <c r="K4563" s="24">
        <v>0.22172241000000001</v>
      </c>
      <c r="L4563" s="24"/>
      <c r="M4563" s="24">
        <v>0.16191003000000001</v>
      </c>
      <c r="N4563" s="24"/>
    </row>
    <row r="4564" spans="2:14" ht="16" x14ac:dyDescent="0.2">
      <c r="B4564" s="24">
        <v>911.41</v>
      </c>
      <c r="C4564" s="24">
        <v>0.55301564999999997</v>
      </c>
      <c r="D4564" s="24"/>
      <c r="E4564" s="24">
        <v>0.43368864000000001</v>
      </c>
      <c r="F4564" s="24"/>
      <c r="G4564" s="24">
        <v>0.40856714</v>
      </c>
      <c r="H4564" s="24"/>
      <c r="I4564" s="24">
        <v>0.26178386999999997</v>
      </c>
      <c r="J4564" s="24"/>
      <c r="K4564" s="24">
        <v>0.22148783</v>
      </c>
      <c r="L4564" s="24"/>
      <c r="M4564" s="24">
        <v>0.16160514000000001</v>
      </c>
      <c r="N4564" s="24"/>
    </row>
    <row r="4565" spans="2:14" ht="16" x14ac:dyDescent="0.2">
      <c r="B4565" s="24">
        <v>911.61</v>
      </c>
      <c r="C4565" s="24">
        <v>0.55264767999999997</v>
      </c>
      <c r="D4565" s="24"/>
      <c r="E4565" s="24">
        <v>0.43338249000000001</v>
      </c>
      <c r="F4565" s="24"/>
      <c r="G4565" s="24">
        <v>0.40816531</v>
      </c>
      <c r="H4565" s="24"/>
      <c r="I4565" s="24">
        <v>0.26155692000000003</v>
      </c>
      <c r="J4565" s="24"/>
      <c r="K4565" s="24">
        <v>0.22106643000000001</v>
      </c>
      <c r="L4565" s="24"/>
      <c r="M4565" s="24">
        <v>0.16192715999999999</v>
      </c>
      <c r="N4565" s="24"/>
    </row>
    <row r="4566" spans="2:14" ht="16" x14ac:dyDescent="0.2">
      <c r="B4566" s="24">
        <v>911.81</v>
      </c>
      <c r="C4566" s="24">
        <v>0.55159471999999998</v>
      </c>
      <c r="D4566" s="24"/>
      <c r="E4566" s="24">
        <v>0.43291470999999998</v>
      </c>
      <c r="F4566" s="24"/>
      <c r="G4566" s="24">
        <v>0.40769032999999999</v>
      </c>
      <c r="H4566" s="24"/>
      <c r="I4566" s="24">
        <v>0.26084007999999997</v>
      </c>
      <c r="J4566" s="24"/>
      <c r="K4566" s="24">
        <v>0.22084407</v>
      </c>
      <c r="L4566" s="24"/>
      <c r="M4566" s="24">
        <v>0.16128659000000001</v>
      </c>
      <c r="N4566" s="24"/>
    </row>
    <row r="4567" spans="2:14" ht="16" x14ac:dyDescent="0.2">
      <c r="B4567" s="24">
        <v>912.01</v>
      </c>
      <c r="C4567" s="24">
        <v>0.55140968000000001</v>
      </c>
      <c r="D4567" s="24"/>
      <c r="E4567" s="24">
        <v>0.43228411</v>
      </c>
      <c r="F4567" s="24"/>
      <c r="G4567" s="24">
        <v>0.40715837999999999</v>
      </c>
      <c r="H4567" s="24"/>
      <c r="I4567" s="24">
        <v>0.26031277000000003</v>
      </c>
      <c r="J4567" s="24"/>
      <c r="K4567" s="24">
        <v>0.2203591</v>
      </c>
      <c r="L4567" s="24"/>
      <c r="M4567" s="24">
        <v>0.16083623</v>
      </c>
      <c r="N4567" s="24"/>
    </row>
    <row r="4568" spans="2:14" ht="16" x14ac:dyDescent="0.2">
      <c r="B4568" s="24">
        <v>912.21</v>
      </c>
      <c r="C4568" s="24">
        <v>0.55077960999999998</v>
      </c>
      <c r="D4568" s="24"/>
      <c r="E4568" s="24">
        <v>0.43185638999999998</v>
      </c>
      <c r="F4568" s="24"/>
      <c r="G4568" s="24">
        <v>0.40655243000000002</v>
      </c>
      <c r="H4568" s="24"/>
      <c r="I4568" s="24">
        <v>0.25988154000000002</v>
      </c>
      <c r="J4568" s="24"/>
      <c r="K4568" s="24">
        <v>0.22002331999999999</v>
      </c>
      <c r="L4568" s="24"/>
      <c r="M4568" s="24">
        <v>0.16056785000000001</v>
      </c>
      <c r="N4568" s="24"/>
    </row>
    <row r="4569" spans="2:14" ht="16" x14ac:dyDescent="0.2">
      <c r="B4569" s="24">
        <v>912.41</v>
      </c>
      <c r="C4569" s="24">
        <v>0.54997094000000002</v>
      </c>
      <c r="D4569" s="24"/>
      <c r="E4569" s="24">
        <v>0.43149236000000002</v>
      </c>
      <c r="F4569" s="24"/>
      <c r="G4569" s="24">
        <v>0.40589853999999997</v>
      </c>
      <c r="H4569" s="24"/>
      <c r="I4569" s="24">
        <v>0.25915635999999997</v>
      </c>
      <c r="J4569" s="24"/>
      <c r="K4569" s="24">
        <v>0.21933038999999999</v>
      </c>
      <c r="L4569" s="24"/>
      <c r="M4569" s="24">
        <v>0.16023854000000001</v>
      </c>
      <c r="N4569" s="24"/>
    </row>
    <row r="4570" spans="2:14" ht="16" x14ac:dyDescent="0.2">
      <c r="B4570" s="24">
        <v>912.61</v>
      </c>
      <c r="C4570" s="24">
        <v>0.54950622999999998</v>
      </c>
      <c r="D4570" s="24"/>
      <c r="E4570" s="24">
        <v>0.43114314999999998</v>
      </c>
      <c r="F4570" s="24"/>
      <c r="G4570" s="24">
        <v>0.40545750000000003</v>
      </c>
      <c r="H4570" s="24"/>
      <c r="I4570" s="24">
        <v>0.2586039</v>
      </c>
      <c r="J4570" s="24"/>
      <c r="K4570" s="24">
        <v>0.21903023999999999</v>
      </c>
      <c r="L4570" s="24"/>
      <c r="M4570" s="24">
        <v>0.15999368</v>
      </c>
      <c r="N4570" s="24"/>
    </row>
    <row r="4571" spans="2:14" ht="16" x14ac:dyDescent="0.2">
      <c r="B4571" s="24">
        <v>912.81</v>
      </c>
      <c r="C4571" s="24">
        <v>0.54981994000000001</v>
      </c>
      <c r="D4571" s="24"/>
      <c r="E4571" s="24">
        <v>0.43126203000000002</v>
      </c>
      <c r="F4571" s="24"/>
      <c r="G4571" s="24">
        <v>0.40540478000000002</v>
      </c>
      <c r="H4571" s="24"/>
      <c r="I4571" s="24">
        <v>0.25831574000000002</v>
      </c>
      <c r="J4571" s="24"/>
      <c r="K4571" s="24">
        <v>0.21944132</v>
      </c>
      <c r="L4571" s="24"/>
      <c r="M4571" s="24">
        <v>0.16068825</v>
      </c>
      <c r="N4571" s="24"/>
    </row>
    <row r="4572" spans="2:14" ht="16" x14ac:dyDescent="0.2">
      <c r="B4572" s="24">
        <v>913.01</v>
      </c>
      <c r="C4572" s="24">
        <v>0.55002130000000005</v>
      </c>
      <c r="D4572" s="24"/>
      <c r="E4572" s="24">
        <v>0.43189622999999999</v>
      </c>
      <c r="F4572" s="24"/>
      <c r="G4572" s="24">
        <v>0.40576258999999998</v>
      </c>
      <c r="H4572" s="24"/>
      <c r="I4572" s="24">
        <v>0.25836196</v>
      </c>
      <c r="J4572" s="24"/>
      <c r="K4572" s="24">
        <v>0.22025815000000001</v>
      </c>
      <c r="L4572" s="24"/>
      <c r="M4572" s="24">
        <v>0.16130359</v>
      </c>
      <c r="N4572" s="24"/>
    </row>
    <row r="4573" spans="2:14" ht="16" x14ac:dyDescent="0.2">
      <c r="B4573" s="24">
        <v>913.21</v>
      </c>
      <c r="C4573" s="24">
        <v>0.55010778000000005</v>
      </c>
      <c r="D4573" s="24"/>
      <c r="E4573" s="24">
        <v>0.43218658999999998</v>
      </c>
      <c r="F4573" s="24"/>
      <c r="G4573" s="24">
        <v>0.40596959999999999</v>
      </c>
      <c r="H4573" s="24"/>
      <c r="I4573" s="24">
        <v>0.25851880999999999</v>
      </c>
      <c r="J4573" s="24"/>
      <c r="K4573" s="24">
        <v>0.22044126</v>
      </c>
      <c r="L4573" s="24"/>
      <c r="M4573" s="24">
        <v>0.16199392000000001</v>
      </c>
      <c r="N4573" s="24"/>
    </row>
    <row r="4574" spans="2:14" ht="16" x14ac:dyDescent="0.2">
      <c r="B4574" s="24">
        <v>913.41</v>
      </c>
      <c r="C4574" s="24">
        <v>0.54989624999999998</v>
      </c>
      <c r="D4574" s="24"/>
      <c r="E4574" s="24">
        <v>0.43207200000000001</v>
      </c>
      <c r="F4574" s="24"/>
      <c r="G4574" s="24">
        <v>0.40569827000000003</v>
      </c>
      <c r="H4574" s="24"/>
      <c r="I4574" s="24">
        <v>0.25859069000000001</v>
      </c>
      <c r="J4574" s="24"/>
      <c r="K4574" s="24">
        <v>0.22040092999999999</v>
      </c>
      <c r="L4574" s="24"/>
      <c r="M4574" s="24">
        <v>0.16218697000000001</v>
      </c>
      <c r="N4574" s="24"/>
    </row>
    <row r="4575" spans="2:14" ht="16" x14ac:dyDescent="0.2">
      <c r="B4575" s="24">
        <v>913.61</v>
      </c>
      <c r="C4575" s="24">
        <v>0.54984003000000004</v>
      </c>
      <c r="D4575" s="24"/>
      <c r="E4575" s="24">
        <v>0.43183639000000001</v>
      </c>
      <c r="F4575" s="24"/>
      <c r="G4575" s="24">
        <v>0.40584557999999998</v>
      </c>
      <c r="H4575" s="24"/>
      <c r="I4575" s="24">
        <v>0.25860970999999999</v>
      </c>
      <c r="J4575" s="24"/>
      <c r="K4575" s="24">
        <v>0.22029001000000001</v>
      </c>
      <c r="L4575" s="24"/>
      <c r="M4575" s="24">
        <v>0.16262581000000001</v>
      </c>
      <c r="N4575" s="24"/>
    </row>
    <row r="4576" spans="2:14" ht="16" x14ac:dyDescent="0.2">
      <c r="B4576" s="24">
        <v>913.81</v>
      </c>
      <c r="C4576" s="24">
        <v>0.54923601</v>
      </c>
      <c r="D4576" s="24"/>
      <c r="E4576" s="24">
        <v>0.43149008999999999</v>
      </c>
      <c r="F4576" s="24"/>
      <c r="G4576" s="24">
        <v>0.40577596999999999</v>
      </c>
      <c r="H4576" s="24"/>
      <c r="I4576" s="24">
        <v>0.25843372999999997</v>
      </c>
      <c r="J4576" s="24"/>
      <c r="K4576" s="24">
        <v>0.21976818000000001</v>
      </c>
      <c r="L4576" s="24"/>
      <c r="M4576" s="24">
        <v>0.16221704000000001</v>
      </c>
      <c r="N4576" s="24"/>
    </row>
    <row r="4577" spans="2:14" ht="16" x14ac:dyDescent="0.2">
      <c r="B4577" s="24">
        <v>914.01</v>
      </c>
      <c r="C4577" s="24">
        <v>0.54865153</v>
      </c>
      <c r="D4577" s="24"/>
      <c r="E4577" s="24">
        <v>0.43081106000000002</v>
      </c>
      <c r="F4577" s="24"/>
      <c r="G4577" s="24">
        <v>0.40505111999999999</v>
      </c>
      <c r="H4577" s="24"/>
      <c r="I4577" s="24">
        <v>0.25827052</v>
      </c>
      <c r="J4577" s="24"/>
      <c r="K4577" s="24">
        <v>0.21935203</v>
      </c>
      <c r="L4577" s="24"/>
      <c r="M4577" s="24">
        <v>0.16198849000000001</v>
      </c>
      <c r="N4577" s="24"/>
    </row>
    <row r="4578" spans="2:14" ht="16" x14ac:dyDescent="0.2">
      <c r="B4578" s="24">
        <v>914.21</v>
      </c>
      <c r="C4578" s="24">
        <v>0.54925815</v>
      </c>
      <c r="D4578" s="24"/>
      <c r="E4578" s="24">
        <v>0.43086046</v>
      </c>
      <c r="F4578" s="24"/>
      <c r="G4578" s="24">
        <v>0.4048465</v>
      </c>
      <c r="H4578" s="24"/>
      <c r="I4578" s="24">
        <v>0.25843222999999999</v>
      </c>
      <c r="J4578" s="24"/>
      <c r="K4578" s="24">
        <v>0.21924210999999999</v>
      </c>
      <c r="L4578" s="24"/>
      <c r="M4578" s="24">
        <v>0.16181087999999999</v>
      </c>
      <c r="N4578" s="24"/>
    </row>
    <row r="4579" spans="2:14" ht="16" x14ac:dyDescent="0.2">
      <c r="B4579" s="24">
        <v>914.41</v>
      </c>
      <c r="C4579" s="24">
        <v>0.54892366999999997</v>
      </c>
      <c r="D4579" s="24"/>
      <c r="E4579" s="24">
        <v>0.43092091999999999</v>
      </c>
      <c r="F4579" s="24"/>
      <c r="G4579" s="24">
        <v>0.40454941</v>
      </c>
      <c r="H4579" s="24"/>
      <c r="I4579" s="24">
        <v>0.25848778</v>
      </c>
      <c r="J4579" s="24"/>
      <c r="K4579" s="24">
        <v>0.21936810000000001</v>
      </c>
      <c r="L4579" s="24"/>
      <c r="M4579" s="24">
        <v>0.16143566000000001</v>
      </c>
      <c r="N4579" s="24"/>
    </row>
    <row r="4580" spans="2:14" ht="16" x14ac:dyDescent="0.2">
      <c r="B4580" s="24">
        <v>914.61</v>
      </c>
      <c r="C4580" s="24">
        <v>0.54805725000000005</v>
      </c>
      <c r="D4580" s="24"/>
      <c r="E4580" s="24">
        <v>0.43057472000000002</v>
      </c>
      <c r="F4580" s="24"/>
      <c r="G4580" s="24">
        <v>0.40396958999999999</v>
      </c>
      <c r="H4580" s="24"/>
      <c r="I4580" s="24">
        <v>0.25865096999999998</v>
      </c>
      <c r="J4580" s="24"/>
      <c r="K4580" s="24">
        <v>0.21915670000000001</v>
      </c>
      <c r="L4580" s="24"/>
      <c r="M4580" s="24">
        <v>0.16131300000000001</v>
      </c>
      <c r="N4580" s="24"/>
    </row>
    <row r="4581" spans="2:14" ht="16" x14ac:dyDescent="0.2">
      <c r="B4581" s="24">
        <v>914.81</v>
      </c>
      <c r="C4581" s="24">
        <v>0.54798064000000002</v>
      </c>
      <c r="D4581" s="24"/>
      <c r="E4581" s="24">
        <v>0.42998686000000003</v>
      </c>
      <c r="F4581" s="24"/>
      <c r="G4581" s="24">
        <v>0.40371122999999998</v>
      </c>
      <c r="H4581" s="24"/>
      <c r="I4581" s="24">
        <v>0.25893462</v>
      </c>
      <c r="J4581" s="24"/>
      <c r="K4581" s="24">
        <v>0.21877191000000001</v>
      </c>
      <c r="L4581" s="24"/>
      <c r="M4581" s="24">
        <v>0.16126313</v>
      </c>
      <c r="N4581" s="24"/>
    </row>
    <row r="4582" spans="2:14" ht="16" x14ac:dyDescent="0.2">
      <c r="B4582" s="24">
        <v>915.01</v>
      </c>
      <c r="C4582" s="24">
        <v>0.54776570999999996</v>
      </c>
      <c r="D4582" s="24"/>
      <c r="E4582" s="24">
        <v>0.42963948000000002</v>
      </c>
      <c r="F4582" s="24"/>
      <c r="G4582" s="24">
        <v>0.40393687</v>
      </c>
      <c r="H4582" s="24"/>
      <c r="I4582" s="24">
        <v>0.25894802</v>
      </c>
      <c r="J4582" s="24"/>
      <c r="K4582" s="24">
        <v>0.21895091999999999</v>
      </c>
      <c r="L4582" s="24"/>
      <c r="M4582" s="24">
        <v>0.16087828000000001</v>
      </c>
      <c r="N4582" s="24"/>
    </row>
    <row r="4583" spans="2:14" ht="16" x14ac:dyDescent="0.2">
      <c r="B4583" s="24">
        <v>915.21</v>
      </c>
      <c r="C4583" s="24">
        <v>0.54680691000000003</v>
      </c>
      <c r="D4583" s="24"/>
      <c r="E4583" s="24">
        <v>0.42925242000000002</v>
      </c>
      <c r="F4583" s="24"/>
      <c r="G4583" s="24">
        <v>0.40348334000000002</v>
      </c>
      <c r="H4583" s="24"/>
      <c r="I4583" s="24">
        <v>0.25874367999999998</v>
      </c>
      <c r="J4583" s="24"/>
      <c r="K4583" s="24">
        <v>0.21845634</v>
      </c>
      <c r="L4583" s="24"/>
      <c r="M4583" s="24">
        <v>0.16035448999999999</v>
      </c>
      <c r="N4583" s="24"/>
    </row>
    <row r="4584" spans="2:14" ht="16" x14ac:dyDescent="0.2">
      <c r="B4584" s="24">
        <v>915.41</v>
      </c>
      <c r="C4584" s="24">
        <v>0.54573214999999997</v>
      </c>
      <c r="D4584" s="24"/>
      <c r="E4584" s="24">
        <v>0.42846421000000001</v>
      </c>
      <c r="F4584" s="24"/>
      <c r="G4584" s="24">
        <v>0.40278736999999998</v>
      </c>
      <c r="H4584" s="24"/>
      <c r="I4584" s="24">
        <v>0.25816441000000001</v>
      </c>
      <c r="J4584" s="24"/>
      <c r="K4584" s="24">
        <v>0.21776015000000001</v>
      </c>
      <c r="L4584" s="24"/>
      <c r="M4584" s="24">
        <v>0.15973388999999999</v>
      </c>
      <c r="N4584" s="24"/>
    </row>
    <row r="4585" spans="2:14" ht="16" x14ac:dyDescent="0.2">
      <c r="B4585" s="24">
        <v>915.61</v>
      </c>
      <c r="C4585" s="24">
        <v>0.54471625999999995</v>
      </c>
      <c r="D4585" s="24"/>
      <c r="E4585" s="24">
        <v>0.42751301000000003</v>
      </c>
      <c r="F4585" s="24"/>
      <c r="G4585" s="24">
        <v>0.40193794999999999</v>
      </c>
      <c r="H4585" s="24"/>
      <c r="I4585" s="24">
        <v>0.25737348999999998</v>
      </c>
      <c r="J4585" s="24"/>
      <c r="K4585" s="24">
        <v>0.21719580999999999</v>
      </c>
      <c r="L4585" s="24"/>
      <c r="M4585" s="24">
        <v>0.15898797000000001</v>
      </c>
      <c r="N4585" s="24"/>
    </row>
    <row r="4586" spans="2:14" ht="16" x14ac:dyDescent="0.2">
      <c r="B4586" s="24">
        <v>915.81</v>
      </c>
      <c r="C4586" s="24">
        <v>0.54357591999999999</v>
      </c>
      <c r="D4586" s="24"/>
      <c r="E4586" s="24">
        <v>0.42678990999999999</v>
      </c>
      <c r="F4586" s="24"/>
      <c r="G4586" s="24">
        <v>0.40168610999999999</v>
      </c>
      <c r="H4586" s="24"/>
      <c r="I4586" s="24">
        <v>0.25695515000000002</v>
      </c>
      <c r="J4586" s="24"/>
      <c r="K4586" s="24">
        <v>0.21673966</v>
      </c>
      <c r="L4586" s="24"/>
      <c r="M4586" s="24">
        <v>0.15811908999999999</v>
      </c>
      <c r="N4586" s="24"/>
    </row>
    <row r="4587" spans="2:14" ht="16" x14ac:dyDescent="0.2">
      <c r="B4587" s="24">
        <v>916.01</v>
      </c>
      <c r="C4587" s="24">
        <v>0.54277178999999998</v>
      </c>
      <c r="D4587" s="24"/>
      <c r="E4587" s="24">
        <v>0.42592028999999998</v>
      </c>
      <c r="F4587" s="24"/>
      <c r="G4587" s="24">
        <v>0.40095254000000002</v>
      </c>
      <c r="H4587" s="24"/>
      <c r="I4587" s="24">
        <v>0.25676851000000001</v>
      </c>
      <c r="J4587" s="24"/>
      <c r="K4587" s="24">
        <v>0.21586283000000001</v>
      </c>
      <c r="L4587" s="24"/>
      <c r="M4587" s="24">
        <v>0.15777563999999999</v>
      </c>
      <c r="N4587" s="24"/>
    </row>
    <row r="4588" spans="2:14" ht="16" x14ac:dyDescent="0.2">
      <c r="B4588" s="24">
        <v>916.21</v>
      </c>
      <c r="C4588" s="24">
        <v>0.54241254000000005</v>
      </c>
      <c r="D4588" s="24"/>
      <c r="E4588" s="24">
        <v>0.42576926999999998</v>
      </c>
      <c r="F4588" s="24"/>
      <c r="G4588" s="24">
        <v>0.40064923000000002</v>
      </c>
      <c r="H4588" s="24"/>
      <c r="I4588" s="24">
        <v>0.25654044999999998</v>
      </c>
      <c r="J4588" s="24"/>
      <c r="K4588" s="24">
        <v>0.21550564999999999</v>
      </c>
      <c r="L4588" s="24"/>
      <c r="M4588" s="24">
        <v>0.15752492000000001</v>
      </c>
      <c r="N4588" s="24"/>
    </row>
    <row r="4589" spans="2:14" ht="16" x14ac:dyDescent="0.2">
      <c r="B4589" s="24">
        <v>916.41</v>
      </c>
      <c r="C4589" s="24">
        <v>0.54183906000000004</v>
      </c>
      <c r="D4589" s="24"/>
      <c r="E4589" s="24">
        <v>0.42512762999999998</v>
      </c>
      <c r="F4589" s="24"/>
      <c r="G4589" s="24">
        <v>0.40057554000000001</v>
      </c>
      <c r="H4589" s="24"/>
      <c r="I4589" s="24">
        <v>0.25605467999999998</v>
      </c>
      <c r="J4589" s="24"/>
      <c r="K4589" s="24">
        <v>0.21498382999999999</v>
      </c>
      <c r="L4589" s="24"/>
      <c r="M4589" s="24">
        <v>0.15746513000000001</v>
      </c>
      <c r="N4589" s="24"/>
    </row>
    <row r="4590" spans="2:14" ht="16" x14ac:dyDescent="0.2">
      <c r="B4590" s="24">
        <v>916.61</v>
      </c>
      <c r="C4590" s="24">
        <v>0.54197633000000001</v>
      </c>
      <c r="D4590" s="24"/>
      <c r="E4590" s="24">
        <v>0.42473189</v>
      </c>
      <c r="F4590" s="24"/>
      <c r="G4590" s="24">
        <v>0.40031847999999998</v>
      </c>
      <c r="H4590" s="24"/>
      <c r="I4590" s="24">
        <v>0.25589205999999998</v>
      </c>
      <c r="J4590" s="24"/>
      <c r="K4590" s="24">
        <v>0.21492807</v>
      </c>
      <c r="L4590" s="24"/>
      <c r="M4590" s="24">
        <v>0.15761942000000001</v>
      </c>
      <c r="N4590" s="24"/>
    </row>
    <row r="4591" spans="2:14" ht="16" x14ac:dyDescent="0.2">
      <c r="B4591" s="24">
        <v>916.81</v>
      </c>
      <c r="C4591" s="24">
        <v>0.54169122000000003</v>
      </c>
      <c r="D4591" s="24"/>
      <c r="E4591" s="24">
        <v>0.42429714000000002</v>
      </c>
      <c r="F4591" s="24"/>
      <c r="G4591" s="24">
        <v>0.40004998000000003</v>
      </c>
      <c r="H4591" s="24"/>
      <c r="I4591" s="24">
        <v>0.25578315000000001</v>
      </c>
      <c r="J4591" s="24"/>
      <c r="K4591" s="24">
        <v>0.21517505000000001</v>
      </c>
      <c r="L4591" s="24"/>
      <c r="M4591" s="24">
        <v>0.15817505000000001</v>
      </c>
      <c r="N4591" s="24"/>
    </row>
    <row r="4592" spans="2:14" ht="16" x14ac:dyDescent="0.2">
      <c r="B4592" s="24">
        <v>917.01</v>
      </c>
      <c r="C4592" s="24">
        <v>0.54156393999999997</v>
      </c>
      <c r="D4592" s="24"/>
      <c r="E4592" s="24">
        <v>0.42422610999999999</v>
      </c>
      <c r="F4592" s="24"/>
      <c r="G4592" s="24">
        <v>0.40036008000000001</v>
      </c>
      <c r="H4592" s="24"/>
      <c r="I4592" s="24">
        <v>0.25574913999999999</v>
      </c>
      <c r="J4592" s="24"/>
      <c r="K4592" s="24">
        <v>0.21535774999999999</v>
      </c>
      <c r="L4592" s="24"/>
      <c r="M4592" s="24">
        <v>0.15878533</v>
      </c>
      <c r="N4592" s="24"/>
    </row>
    <row r="4593" spans="2:14" ht="16" x14ac:dyDescent="0.2">
      <c r="B4593" s="24">
        <v>917.21</v>
      </c>
      <c r="C4593" s="24">
        <v>0.54155416000000001</v>
      </c>
      <c r="D4593" s="24"/>
      <c r="E4593" s="24">
        <v>0.42430539</v>
      </c>
      <c r="F4593" s="24"/>
      <c r="G4593" s="24">
        <v>0.40030842</v>
      </c>
      <c r="H4593" s="24"/>
      <c r="I4593" s="24">
        <v>0.25567155000000003</v>
      </c>
      <c r="J4593" s="24"/>
      <c r="K4593" s="24">
        <v>0.21506633999999999</v>
      </c>
      <c r="L4593" s="24"/>
      <c r="M4593" s="24">
        <v>0.15905448</v>
      </c>
      <c r="N4593" s="24"/>
    </row>
    <row r="4594" spans="2:14" ht="16" x14ac:dyDescent="0.2">
      <c r="B4594" s="24">
        <v>917.41</v>
      </c>
      <c r="C4594" s="24">
        <v>0.54178616000000002</v>
      </c>
      <c r="D4594" s="24"/>
      <c r="E4594" s="24">
        <v>0.42446083000000001</v>
      </c>
      <c r="F4594" s="24"/>
      <c r="G4594" s="24">
        <v>0.40059085999999999</v>
      </c>
      <c r="H4594" s="24"/>
      <c r="I4594" s="24">
        <v>0.25608892999999999</v>
      </c>
      <c r="J4594" s="24"/>
      <c r="K4594" s="24">
        <v>0.21542437</v>
      </c>
      <c r="L4594" s="24"/>
      <c r="M4594" s="24">
        <v>0.15952584</v>
      </c>
      <c r="N4594" s="24"/>
    </row>
    <row r="4595" spans="2:14" ht="16" x14ac:dyDescent="0.2">
      <c r="B4595" s="24">
        <v>917.61</v>
      </c>
      <c r="C4595" s="24">
        <v>0.54161771000000003</v>
      </c>
      <c r="D4595" s="24"/>
      <c r="E4595" s="24">
        <v>0.42414764999999999</v>
      </c>
      <c r="F4595" s="24"/>
      <c r="G4595" s="24">
        <v>0.40064056999999997</v>
      </c>
      <c r="H4595" s="24"/>
      <c r="I4595" s="24">
        <v>0.25596032000000002</v>
      </c>
      <c r="J4595" s="24"/>
      <c r="K4595" s="24">
        <v>0.21612517000000001</v>
      </c>
      <c r="L4595" s="24"/>
      <c r="M4595" s="24">
        <v>0.15969700000000001</v>
      </c>
      <c r="N4595" s="24"/>
    </row>
    <row r="4596" spans="2:14" ht="16" x14ac:dyDescent="0.2">
      <c r="B4596" s="24">
        <v>917.81</v>
      </c>
      <c r="C4596" s="24">
        <v>0.54173737</v>
      </c>
      <c r="D4596" s="24"/>
      <c r="E4596" s="24">
        <v>0.42469964999999998</v>
      </c>
      <c r="F4596" s="24"/>
      <c r="G4596" s="24">
        <v>0.40098874000000001</v>
      </c>
      <c r="H4596" s="24"/>
      <c r="I4596" s="24">
        <v>0.25673414</v>
      </c>
      <c r="J4596" s="24"/>
      <c r="K4596" s="24">
        <v>0.21648585000000001</v>
      </c>
      <c r="L4596" s="24"/>
      <c r="M4596" s="24">
        <v>0.16001988</v>
      </c>
      <c r="N4596" s="24"/>
    </row>
    <row r="4597" spans="2:14" ht="16" x14ac:dyDescent="0.2">
      <c r="B4597" s="24">
        <v>918.01</v>
      </c>
      <c r="C4597" s="24">
        <v>0.54167114999999999</v>
      </c>
      <c r="D4597" s="24"/>
      <c r="E4597" s="24">
        <v>0.42474806999999998</v>
      </c>
      <c r="F4597" s="24"/>
      <c r="G4597" s="24">
        <v>0.40079227000000001</v>
      </c>
      <c r="H4597" s="24"/>
      <c r="I4597" s="24">
        <v>0.25717491999999997</v>
      </c>
      <c r="J4597" s="24"/>
      <c r="K4597" s="24">
        <v>0.21667349</v>
      </c>
      <c r="L4597" s="24"/>
      <c r="M4597" s="24">
        <v>0.15999442999999999</v>
      </c>
      <c r="N4597" s="24"/>
    </row>
    <row r="4598" spans="2:14" ht="16" x14ac:dyDescent="0.2">
      <c r="B4598" s="24">
        <v>918.21</v>
      </c>
      <c r="C4598" s="24">
        <v>0.54191308000000005</v>
      </c>
      <c r="D4598" s="24"/>
      <c r="E4598" s="24">
        <v>0.42521023000000002</v>
      </c>
      <c r="F4598" s="24"/>
      <c r="G4598" s="24">
        <v>0.40088460999999997</v>
      </c>
      <c r="H4598" s="24"/>
      <c r="I4598" s="24">
        <v>0.25726390999999998</v>
      </c>
      <c r="J4598" s="24"/>
      <c r="K4598" s="24">
        <v>0.21720685000000001</v>
      </c>
      <c r="L4598" s="24"/>
      <c r="M4598" s="24">
        <v>0.15993312000000001</v>
      </c>
      <c r="N4598" s="24"/>
    </row>
    <row r="4599" spans="2:14" ht="16" x14ac:dyDescent="0.2">
      <c r="B4599" s="24">
        <v>918.41</v>
      </c>
      <c r="C4599" s="24">
        <v>0.54138233999999996</v>
      </c>
      <c r="D4599" s="24"/>
      <c r="E4599" s="24">
        <v>0.42529804999999998</v>
      </c>
      <c r="F4599" s="24"/>
      <c r="G4599" s="24">
        <v>0.40098225999999998</v>
      </c>
      <c r="H4599" s="24"/>
      <c r="I4599" s="24">
        <v>0.25742735</v>
      </c>
      <c r="J4599" s="24"/>
      <c r="K4599" s="24">
        <v>0.21756233999999999</v>
      </c>
      <c r="L4599" s="24"/>
      <c r="M4599" s="24">
        <v>0.15990123000000001</v>
      </c>
      <c r="N4599" s="24"/>
    </row>
    <row r="4600" spans="2:14" ht="16" x14ac:dyDescent="0.2">
      <c r="B4600" s="24">
        <v>918.61</v>
      </c>
      <c r="C4600" s="24">
        <v>0.54100915000000005</v>
      </c>
      <c r="D4600" s="24"/>
      <c r="E4600" s="24">
        <v>0.42511083</v>
      </c>
      <c r="F4600" s="24"/>
      <c r="G4600" s="24">
        <v>0.40087887</v>
      </c>
      <c r="H4600" s="24"/>
      <c r="I4600" s="24">
        <v>0.25733466999999999</v>
      </c>
      <c r="J4600" s="24"/>
      <c r="K4600" s="24">
        <v>0.21794213000000001</v>
      </c>
      <c r="L4600" s="24"/>
      <c r="M4600" s="24">
        <v>0.15971466000000001</v>
      </c>
      <c r="N4600" s="24"/>
    </row>
    <row r="4601" spans="2:14" ht="16" x14ac:dyDescent="0.2">
      <c r="B4601" s="24">
        <v>918.81</v>
      </c>
      <c r="C4601" s="24">
        <v>0.54100493999999999</v>
      </c>
      <c r="D4601" s="24"/>
      <c r="E4601" s="24">
        <v>0.42485214999999998</v>
      </c>
      <c r="F4601" s="24"/>
      <c r="G4601" s="24">
        <v>0.40092013999999998</v>
      </c>
      <c r="H4601" s="24"/>
      <c r="I4601" s="24">
        <v>0.25768688000000001</v>
      </c>
      <c r="J4601" s="24"/>
      <c r="K4601" s="24">
        <v>0.21832335999999999</v>
      </c>
      <c r="L4601" s="24"/>
      <c r="M4601" s="24">
        <v>0.15966060000000001</v>
      </c>
      <c r="N4601" s="24"/>
    </row>
    <row r="4602" spans="2:14" ht="16" x14ac:dyDescent="0.2">
      <c r="B4602" s="24">
        <v>919.01</v>
      </c>
      <c r="C4602" s="24">
        <v>0.54096507000000005</v>
      </c>
      <c r="D4602" s="24"/>
      <c r="E4602" s="24">
        <v>0.42461805000000002</v>
      </c>
      <c r="F4602" s="24"/>
      <c r="G4602" s="24">
        <v>0.40118283999999999</v>
      </c>
      <c r="H4602" s="24"/>
      <c r="I4602" s="24">
        <v>0.25788749</v>
      </c>
      <c r="J4602" s="24"/>
      <c r="K4602" s="24">
        <v>0.21837026000000001</v>
      </c>
      <c r="L4602" s="24"/>
      <c r="M4602" s="24">
        <v>0.15947058</v>
      </c>
      <c r="N4602" s="24"/>
    </row>
    <row r="4603" spans="2:14" ht="16" x14ac:dyDescent="0.2">
      <c r="B4603" s="24">
        <v>919.21</v>
      </c>
      <c r="C4603" s="24">
        <v>0.54023399999999999</v>
      </c>
      <c r="D4603" s="24"/>
      <c r="E4603" s="24">
        <v>0.42418112000000002</v>
      </c>
      <c r="F4603" s="24"/>
      <c r="G4603" s="24">
        <v>0.40058613999999998</v>
      </c>
      <c r="H4603" s="24"/>
      <c r="I4603" s="24">
        <v>0.25763457000000001</v>
      </c>
      <c r="J4603" s="24"/>
      <c r="K4603" s="24">
        <v>0.21812177999999999</v>
      </c>
      <c r="L4603" s="24"/>
      <c r="M4603" s="24">
        <v>0.15936722</v>
      </c>
      <c r="N4603" s="24"/>
    </row>
    <row r="4604" spans="2:14" ht="16" x14ac:dyDescent="0.2">
      <c r="B4604" s="24">
        <v>919.41</v>
      </c>
      <c r="C4604" s="24">
        <v>0.53976292999999997</v>
      </c>
      <c r="D4604" s="24"/>
      <c r="E4604" s="24">
        <v>0.42379907999999999</v>
      </c>
      <c r="F4604" s="24"/>
      <c r="G4604" s="24">
        <v>0.40026359</v>
      </c>
      <c r="H4604" s="24"/>
      <c r="I4604" s="24">
        <v>0.25688643</v>
      </c>
      <c r="J4604" s="24"/>
      <c r="K4604" s="24">
        <v>0.21829219</v>
      </c>
      <c r="L4604" s="24"/>
      <c r="M4604" s="24">
        <v>0.15864612</v>
      </c>
      <c r="N4604" s="24"/>
    </row>
    <row r="4605" spans="2:14" ht="16" x14ac:dyDescent="0.2">
      <c r="B4605" s="24">
        <v>919.61</v>
      </c>
      <c r="C4605" s="24">
        <v>0.53917444999999997</v>
      </c>
      <c r="D4605" s="24"/>
      <c r="E4605" s="24">
        <v>0.42320750000000001</v>
      </c>
      <c r="F4605" s="24"/>
      <c r="G4605" s="24">
        <v>0.39960252000000002</v>
      </c>
      <c r="H4605" s="24"/>
      <c r="I4605" s="24">
        <v>0.25634571</v>
      </c>
      <c r="J4605" s="24"/>
      <c r="K4605" s="24">
        <v>0.21799795999999999</v>
      </c>
      <c r="L4605" s="24"/>
      <c r="M4605" s="24">
        <v>0.15819494000000001</v>
      </c>
      <c r="N4605" s="24"/>
    </row>
    <row r="4606" spans="2:14" ht="16" x14ac:dyDescent="0.2">
      <c r="B4606" s="24">
        <v>919.81</v>
      </c>
      <c r="C4606" s="24">
        <v>0.53859491000000004</v>
      </c>
      <c r="D4606" s="24"/>
      <c r="E4606" s="24">
        <v>0.42293813000000002</v>
      </c>
      <c r="F4606" s="24"/>
      <c r="G4606" s="24">
        <v>0.39918576</v>
      </c>
      <c r="H4606" s="24"/>
      <c r="I4606" s="24">
        <v>0.25590201000000001</v>
      </c>
      <c r="J4606" s="24"/>
      <c r="K4606" s="24">
        <v>0.21752952</v>
      </c>
      <c r="L4606" s="24"/>
      <c r="M4606" s="24">
        <v>0.15783295999999999</v>
      </c>
      <c r="N4606" s="24"/>
    </row>
    <row r="4607" spans="2:14" ht="16" x14ac:dyDescent="0.2">
      <c r="B4607" s="24">
        <v>920.01</v>
      </c>
      <c r="C4607" s="24">
        <v>0.53831282999999996</v>
      </c>
      <c r="D4607" s="24"/>
      <c r="E4607" s="24">
        <v>0.42259959000000002</v>
      </c>
      <c r="F4607" s="24"/>
      <c r="G4607" s="24">
        <v>0.39822220000000003</v>
      </c>
      <c r="H4607" s="24"/>
      <c r="I4607" s="24">
        <v>0.25498560999999997</v>
      </c>
      <c r="J4607" s="24"/>
      <c r="K4607" s="24">
        <v>0.21691809000000001</v>
      </c>
      <c r="L4607" s="24"/>
      <c r="M4607" s="24">
        <v>0.15744739999999999</v>
      </c>
      <c r="N4607" s="24"/>
    </row>
    <row r="4608" spans="2:14" ht="16" x14ac:dyDescent="0.2">
      <c r="B4608" s="24">
        <v>920.21</v>
      </c>
      <c r="C4608" s="24">
        <v>0.53819448999999997</v>
      </c>
      <c r="D4608" s="24"/>
      <c r="E4608" s="24">
        <v>0.42211489000000002</v>
      </c>
      <c r="F4608" s="24"/>
      <c r="G4608" s="24">
        <v>0.39736152000000002</v>
      </c>
      <c r="H4608" s="24"/>
      <c r="I4608" s="24">
        <v>0.25418971000000001</v>
      </c>
      <c r="J4608" s="24"/>
      <c r="K4608" s="24">
        <v>0.21624008</v>
      </c>
      <c r="L4608" s="24"/>
      <c r="M4608" s="24">
        <v>0.1568166</v>
      </c>
      <c r="N4608" s="24"/>
    </row>
    <row r="4609" spans="2:14" ht="16" x14ac:dyDescent="0.2">
      <c r="B4609" s="24">
        <v>920.41</v>
      </c>
      <c r="C4609" s="24">
        <v>0.53725091000000003</v>
      </c>
      <c r="D4609" s="24"/>
      <c r="E4609" s="24">
        <v>0.42108704000000002</v>
      </c>
      <c r="F4609" s="24"/>
      <c r="G4609" s="24">
        <v>0.39659039000000001</v>
      </c>
      <c r="H4609" s="24"/>
      <c r="I4609" s="24">
        <v>0.25377654999999999</v>
      </c>
      <c r="J4609" s="24"/>
      <c r="K4609" s="24">
        <v>0.21535476000000001</v>
      </c>
      <c r="L4609" s="24"/>
      <c r="M4609" s="24">
        <v>0.15666979</v>
      </c>
      <c r="N4609" s="24"/>
    </row>
    <row r="4610" spans="2:14" ht="16" x14ac:dyDescent="0.2">
      <c r="B4610" s="24">
        <v>920.61</v>
      </c>
      <c r="C4610" s="24">
        <v>0.53726636999999999</v>
      </c>
      <c r="D4610" s="24"/>
      <c r="E4610" s="24">
        <v>0.42099269</v>
      </c>
      <c r="F4610" s="24"/>
      <c r="G4610" s="24">
        <v>0.39652348999999998</v>
      </c>
      <c r="H4610" s="24"/>
      <c r="I4610" s="24">
        <v>0.25399256999999997</v>
      </c>
      <c r="J4610" s="24"/>
      <c r="K4610" s="24">
        <v>0.21521736999999999</v>
      </c>
      <c r="L4610" s="24"/>
      <c r="M4610" s="24">
        <v>0.15696503000000001</v>
      </c>
      <c r="N4610" s="24"/>
    </row>
    <row r="4611" spans="2:14" ht="16" x14ac:dyDescent="0.2">
      <c r="B4611" s="24">
        <v>920.81</v>
      </c>
      <c r="C4611" s="24">
        <v>0.53643076000000001</v>
      </c>
      <c r="D4611" s="24"/>
      <c r="E4611" s="24">
        <v>0.42065034000000001</v>
      </c>
      <c r="F4611" s="24"/>
      <c r="G4611" s="24">
        <v>0.39603254999999998</v>
      </c>
      <c r="H4611" s="24"/>
      <c r="I4611" s="24">
        <v>0.25355238000000002</v>
      </c>
      <c r="J4611" s="24"/>
      <c r="K4611" s="24">
        <v>0.21515913</v>
      </c>
      <c r="L4611" s="24"/>
      <c r="M4611" s="24">
        <v>0.15698282</v>
      </c>
      <c r="N4611" s="24"/>
    </row>
    <row r="4612" spans="2:14" ht="16" x14ac:dyDescent="0.2">
      <c r="B4612" s="24">
        <v>921.01</v>
      </c>
      <c r="C4612" s="24">
        <v>0.53631233</v>
      </c>
      <c r="D4612" s="24"/>
      <c r="E4612" s="24">
        <v>0.42055956999999999</v>
      </c>
      <c r="F4612" s="24"/>
      <c r="G4612" s="24">
        <v>0.39574002000000003</v>
      </c>
      <c r="H4612" s="24"/>
      <c r="I4612" s="24">
        <v>0.2534691</v>
      </c>
      <c r="J4612" s="24"/>
      <c r="K4612" s="24">
        <v>0.21524203</v>
      </c>
      <c r="L4612" s="24"/>
      <c r="M4612" s="24">
        <v>0.15734255999999999</v>
      </c>
      <c r="N4612" s="24"/>
    </row>
    <row r="4613" spans="2:14" ht="16" x14ac:dyDescent="0.2">
      <c r="B4613" s="24">
        <v>921.21</v>
      </c>
      <c r="C4613" s="24">
        <v>0.53580222</v>
      </c>
      <c r="D4613" s="24"/>
      <c r="E4613" s="24">
        <v>0.42034008</v>
      </c>
      <c r="F4613" s="24"/>
      <c r="G4613" s="24">
        <v>0.39542480000000002</v>
      </c>
      <c r="H4613" s="24"/>
      <c r="I4613" s="24">
        <v>0.25333505000000001</v>
      </c>
      <c r="J4613" s="24"/>
      <c r="K4613" s="24">
        <v>0.21488096000000001</v>
      </c>
      <c r="L4613" s="24"/>
      <c r="M4613" s="24">
        <v>0.15723572999999999</v>
      </c>
      <c r="N4613" s="24"/>
    </row>
    <row r="4614" spans="2:14" ht="16" x14ac:dyDescent="0.2">
      <c r="B4614" s="24">
        <v>921.41</v>
      </c>
      <c r="C4614" s="24">
        <v>0.53554365999999998</v>
      </c>
      <c r="D4614" s="24"/>
      <c r="E4614" s="24">
        <v>0.42038625000000002</v>
      </c>
      <c r="F4614" s="24"/>
      <c r="G4614" s="24">
        <v>0.39521542999999998</v>
      </c>
      <c r="H4614" s="24"/>
      <c r="I4614" s="24">
        <v>0.25361729</v>
      </c>
      <c r="J4614" s="24"/>
      <c r="K4614" s="24">
        <v>0.21486282000000001</v>
      </c>
      <c r="L4614" s="24"/>
      <c r="M4614" s="24">
        <v>0.15735921999999999</v>
      </c>
      <c r="N4614" s="24"/>
    </row>
    <row r="4615" spans="2:14" ht="16" x14ac:dyDescent="0.2">
      <c r="B4615" s="24">
        <v>921.61</v>
      </c>
      <c r="C4615" s="24">
        <v>0.53452602999999999</v>
      </c>
      <c r="D4615" s="24"/>
      <c r="E4615" s="24">
        <v>0.41933164000000001</v>
      </c>
      <c r="F4615" s="24"/>
      <c r="G4615" s="24">
        <v>0.39454528</v>
      </c>
      <c r="H4615" s="24"/>
      <c r="I4615" s="24">
        <v>0.25284056999999999</v>
      </c>
      <c r="J4615" s="24"/>
      <c r="K4615" s="24">
        <v>0.21469224000000001</v>
      </c>
      <c r="L4615" s="24"/>
      <c r="M4615" s="24">
        <v>0.15691522999999999</v>
      </c>
      <c r="N4615" s="24"/>
    </row>
    <row r="4616" spans="2:14" ht="16" x14ac:dyDescent="0.2">
      <c r="B4616" s="24">
        <v>921.81</v>
      </c>
      <c r="C4616" s="24">
        <v>0.53409938999999995</v>
      </c>
      <c r="D4616" s="24"/>
      <c r="E4616" s="24">
        <v>0.41917838000000002</v>
      </c>
      <c r="F4616" s="24"/>
      <c r="G4616" s="24">
        <v>0.39436617000000002</v>
      </c>
      <c r="H4616" s="24"/>
      <c r="I4616" s="24">
        <v>0.25310650000000001</v>
      </c>
      <c r="J4616" s="24"/>
      <c r="K4616" s="24">
        <v>0.21423923</v>
      </c>
      <c r="L4616" s="24"/>
      <c r="M4616" s="24">
        <v>0.15705801999999999</v>
      </c>
      <c r="N4616" s="24"/>
    </row>
    <row r="4617" spans="2:14" ht="16" x14ac:dyDescent="0.2">
      <c r="B4617" s="24">
        <v>922.01</v>
      </c>
      <c r="C4617" s="24">
        <v>0.53393699999999999</v>
      </c>
      <c r="D4617" s="24"/>
      <c r="E4617" s="24">
        <v>0.41885747000000001</v>
      </c>
      <c r="F4617" s="24"/>
      <c r="G4617" s="24">
        <v>0.39403700000000003</v>
      </c>
      <c r="H4617" s="24"/>
      <c r="I4617" s="24">
        <v>0.25313184</v>
      </c>
      <c r="J4617" s="24"/>
      <c r="K4617" s="24">
        <v>0.21449103</v>
      </c>
      <c r="L4617" s="24"/>
      <c r="M4617" s="24">
        <v>0.15687159000000001</v>
      </c>
      <c r="N4617" s="24"/>
    </row>
    <row r="4618" spans="2:14" ht="16" x14ac:dyDescent="0.2">
      <c r="B4618" s="24">
        <v>922.21</v>
      </c>
      <c r="C4618" s="24">
        <v>0.53369622999999999</v>
      </c>
      <c r="D4618" s="24"/>
      <c r="E4618" s="24">
        <v>0.41849150000000002</v>
      </c>
      <c r="F4618" s="24"/>
      <c r="G4618" s="24">
        <v>0.39408346</v>
      </c>
      <c r="H4618" s="24"/>
      <c r="I4618" s="24">
        <v>0.25313408999999998</v>
      </c>
      <c r="J4618" s="24"/>
      <c r="K4618" s="24">
        <v>0.21437626000000001</v>
      </c>
      <c r="L4618" s="24"/>
      <c r="M4618" s="24">
        <v>0.15679497000000001</v>
      </c>
      <c r="N4618" s="24"/>
    </row>
    <row r="4619" spans="2:14" ht="16" x14ac:dyDescent="0.2">
      <c r="B4619" s="24">
        <v>922.41</v>
      </c>
      <c r="C4619" s="24">
        <v>0.53366172999999995</v>
      </c>
      <c r="D4619" s="24"/>
      <c r="E4619" s="24">
        <v>0.41827405000000001</v>
      </c>
      <c r="F4619" s="24"/>
      <c r="G4619" s="24">
        <v>0.39405909</v>
      </c>
      <c r="H4619" s="24"/>
      <c r="I4619" s="24">
        <v>0.25352441999999997</v>
      </c>
      <c r="J4619" s="24"/>
      <c r="K4619" s="24">
        <v>0.21429777999999999</v>
      </c>
      <c r="L4619" s="24"/>
      <c r="M4619" s="24">
        <v>0.15710948999999999</v>
      </c>
      <c r="N4619" s="24"/>
    </row>
    <row r="4620" spans="2:14" ht="16" x14ac:dyDescent="0.2">
      <c r="B4620" s="24">
        <v>922.61</v>
      </c>
      <c r="C4620" s="24">
        <v>0.53316218999999998</v>
      </c>
      <c r="D4620" s="24"/>
      <c r="E4620" s="24">
        <v>0.41796918999999999</v>
      </c>
      <c r="F4620" s="24"/>
      <c r="G4620" s="24">
        <v>0.39432035999999998</v>
      </c>
      <c r="H4620" s="24"/>
      <c r="I4620" s="24">
        <v>0.25330888000000001</v>
      </c>
      <c r="J4620" s="24"/>
      <c r="K4620" s="24">
        <v>0.21440076</v>
      </c>
      <c r="L4620" s="24"/>
      <c r="M4620" s="24">
        <v>0.15716160000000001</v>
      </c>
      <c r="N4620" s="24"/>
    </row>
    <row r="4621" spans="2:14" ht="16" x14ac:dyDescent="0.2">
      <c r="B4621" s="24">
        <v>922.81</v>
      </c>
      <c r="C4621" s="24">
        <v>0.53293166000000003</v>
      </c>
      <c r="D4621" s="24"/>
      <c r="E4621" s="24">
        <v>0.41780677999999999</v>
      </c>
      <c r="F4621" s="24"/>
      <c r="G4621" s="24">
        <v>0.39433542999999999</v>
      </c>
      <c r="H4621" s="24"/>
      <c r="I4621" s="24">
        <v>0.25355567000000001</v>
      </c>
      <c r="J4621" s="24"/>
      <c r="K4621" s="24">
        <v>0.21441677000000001</v>
      </c>
      <c r="L4621" s="24"/>
      <c r="M4621" s="24">
        <v>0.15735065000000001</v>
      </c>
      <c r="N4621" s="24"/>
    </row>
    <row r="4622" spans="2:14" ht="16" x14ac:dyDescent="0.2">
      <c r="B4622" s="24">
        <v>923.01</v>
      </c>
      <c r="C4622" s="24">
        <v>0.53262452999999998</v>
      </c>
      <c r="D4622" s="24"/>
      <c r="E4622" s="24">
        <v>0.41742628999999998</v>
      </c>
      <c r="F4622" s="24"/>
      <c r="G4622" s="24">
        <v>0.39428094000000002</v>
      </c>
      <c r="H4622" s="24"/>
      <c r="I4622" s="24">
        <v>0.25347341000000001</v>
      </c>
      <c r="J4622" s="24"/>
      <c r="K4622" s="24">
        <v>0.21427283999999999</v>
      </c>
      <c r="L4622" s="24"/>
      <c r="M4622" s="24">
        <v>0.15718657999999999</v>
      </c>
      <c r="N4622" s="24"/>
    </row>
    <row r="4623" spans="2:14" ht="16" x14ac:dyDescent="0.2">
      <c r="B4623" s="24">
        <v>923.21</v>
      </c>
      <c r="C4623" s="24">
        <v>0.53226273999999996</v>
      </c>
      <c r="D4623" s="24"/>
      <c r="E4623" s="24">
        <v>0.41759138000000001</v>
      </c>
      <c r="F4623" s="24"/>
      <c r="G4623" s="24">
        <v>0.39420153000000002</v>
      </c>
      <c r="H4623" s="24"/>
      <c r="I4623" s="24">
        <v>0.25328663000000001</v>
      </c>
      <c r="J4623" s="24"/>
      <c r="K4623" s="24">
        <v>0.21458335000000001</v>
      </c>
      <c r="L4623" s="24"/>
      <c r="M4623" s="24">
        <v>0.15744039000000001</v>
      </c>
      <c r="N4623" s="24"/>
    </row>
    <row r="4624" spans="2:14" ht="16" x14ac:dyDescent="0.2">
      <c r="B4624" s="24">
        <v>923.41</v>
      </c>
      <c r="C4624" s="24">
        <v>0.53168000000000004</v>
      </c>
      <c r="D4624" s="24"/>
      <c r="E4624" s="24">
        <v>0.41720563999999999</v>
      </c>
      <c r="F4624" s="24"/>
      <c r="G4624" s="24">
        <v>0.39434003000000001</v>
      </c>
      <c r="H4624" s="24"/>
      <c r="I4624" s="24">
        <v>0.25284382</v>
      </c>
      <c r="J4624" s="24"/>
      <c r="K4624" s="24">
        <v>0.21467916000000001</v>
      </c>
      <c r="L4624" s="24"/>
      <c r="M4624" s="24">
        <v>0.15690121000000001</v>
      </c>
      <c r="N4624" s="24"/>
    </row>
    <row r="4625" spans="2:14" ht="16" x14ac:dyDescent="0.2">
      <c r="B4625" s="24">
        <v>923.61</v>
      </c>
      <c r="C4625" s="24">
        <v>0.53120690999999998</v>
      </c>
      <c r="D4625" s="24"/>
      <c r="E4625" s="24">
        <v>0.41679459000000002</v>
      </c>
      <c r="F4625" s="24"/>
      <c r="G4625" s="24">
        <v>0.39389054000000001</v>
      </c>
      <c r="H4625" s="24"/>
      <c r="I4625" s="24">
        <v>0.25215886999999998</v>
      </c>
      <c r="J4625" s="24"/>
      <c r="K4625" s="24">
        <v>0.21401724999999999</v>
      </c>
      <c r="L4625" s="24"/>
      <c r="M4625" s="24">
        <v>0.15693747999999999</v>
      </c>
      <c r="N4625" s="24"/>
    </row>
    <row r="4626" spans="2:14" ht="16" x14ac:dyDescent="0.2">
      <c r="B4626" s="24">
        <v>923.81</v>
      </c>
      <c r="C4626" s="24">
        <v>0.53064385999999997</v>
      </c>
      <c r="D4626" s="24"/>
      <c r="E4626" s="24">
        <v>0.4168095</v>
      </c>
      <c r="F4626" s="24"/>
      <c r="G4626" s="24">
        <v>0.39375011999999998</v>
      </c>
      <c r="H4626" s="24"/>
      <c r="I4626" s="24">
        <v>0.25166789000000001</v>
      </c>
      <c r="J4626" s="24"/>
      <c r="K4626" s="24">
        <v>0.21379611000000001</v>
      </c>
      <c r="L4626" s="24"/>
      <c r="M4626" s="24">
        <v>0.15664732000000001</v>
      </c>
      <c r="N4626" s="24"/>
    </row>
    <row r="4627" spans="2:14" ht="16" x14ac:dyDescent="0.2">
      <c r="B4627" s="24">
        <v>924.01</v>
      </c>
      <c r="C4627" s="24">
        <v>0.53048669000000004</v>
      </c>
      <c r="D4627" s="24"/>
      <c r="E4627" s="24">
        <v>0.41638332</v>
      </c>
      <c r="F4627" s="24"/>
      <c r="G4627" s="24">
        <v>0.39316371999999999</v>
      </c>
      <c r="H4627" s="24"/>
      <c r="I4627" s="24">
        <v>0.25130332999999999</v>
      </c>
      <c r="J4627" s="24"/>
      <c r="K4627" s="24">
        <v>0.21338306000000001</v>
      </c>
      <c r="L4627" s="24"/>
      <c r="M4627" s="24">
        <v>0.15672412999999999</v>
      </c>
      <c r="N4627" s="24"/>
    </row>
    <row r="4628" spans="2:14" ht="16" x14ac:dyDescent="0.2">
      <c r="B4628" s="24">
        <v>924.21</v>
      </c>
      <c r="C4628" s="24">
        <v>0.52984509000000002</v>
      </c>
      <c r="D4628" s="24"/>
      <c r="E4628" s="24">
        <v>0.41590418000000001</v>
      </c>
      <c r="F4628" s="24"/>
      <c r="G4628" s="24">
        <v>0.39286829000000001</v>
      </c>
      <c r="H4628" s="24"/>
      <c r="I4628" s="24">
        <v>0.25126361000000003</v>
      </c>
      <c r="J4628" s="24"/>
      <c r="K4628" s="24">
        <v>0.21263222000000001</v>
      </c>
      <c r="L4628" s="24"/>
      <c r="M4628" s="24">
        <v>0.15628668000000001</v>
      </c>
      <c r="N4628" s="24"/>
    </row>
    <row r="4629" spans="2:14" ht="16" x14ac:dyDescent="0.2">
      <c r="B4629" s="24">
        <v>924.41</v>
      </c>
      <c r="C4629" s="24">
        <v>0.52933410000000003</v>
      </c>
      <c r="D4629" s="24"/>
      <c r="E4629" s="24">
        <v>0.41573950999999998</v>
      </c>
      <c r="F4629" s="24"/>
      <c r="G4629" s="24">
        <v>0.39276212999999999</v>
      </c>
      <c r="H4629" s="24"/>
      <c r="I4629" s="24">
        <v>0.25105583999999997</v>
      </c>
      <c r="J4629" s="24"/>
      <c r="K4629" s="24">
        <v>0.21258484</v>
      </c>
      <c r="L4629" s="24"/>
      <c r="M4629" s="24">
        <v>0.15595767999999999</v>
      </c>
      <c r="N4629" s="24"/>
    </row>
    <row r="4630" spans="2:14" ht="16" x14ac:dyDescent="0.2">
      <c r="B4630" s="24">
        <v>924.61</v>
      </c>
      <c r="C4630" s="24">
        <v>0.52912736999999999</v>
      </c>
      <c r="D4630" s="24"/>
      <c r="E4630" s="24">
        <v>0.41604593000000001</v>
      </c>
      <c r="F4630" s="24"/>
      <c r="G4630" s="24">
        <v>0.39293458999999997</v>
      </c>
      <c r="H4630" s="24"/>
      <c r="I4630" s="24">
        <v>0.25084742999999998</v>
      </c>
      <c r="J4630" s="24"/>
      <c r="K4630" s="24">
        <v>0.21269004</v>
      </c>
      <c r="L4630" s="24"/>
      <c r="M4630" s="24">
        <v>0.15583621</v>
      </c>
      <c r="N4630" s="24"/>
    </row>
    <row r="4631" spans="2:14" ht="16" x14ac:dyDescent="0.2">
      <c r="B4631" s="24">
        <v>924.81</v>
      </c>
      <c r="C4631" s="24">
        <v>0.52883245999999995</v>
      </c>
      <c r="D4631" s="24"/>
      <c r="E4631" s="24">
        <v>0.41596836999999998</v>
      </c>
      <c r="F4631" s="24"/>
      <c r="G4631" s="24">
        <v>0.39205025999999998</v>
      </c>
      <c r="H4631" s="24"/>
      <c r="I4631" s="24">
        <v>0.25071054999999998</v>
      </c>
      <c r="J4631" s="24"/>
      <c r="K4631" s="24">
        <v>0.21248707999999999</v>
      </c>
      <c r="L4631" s="24"/>
      <c r="M4631" s="24">
        <v>0.15554161</v>
      </c>
      <c r="N4631" s="24"/>
    </row>
    <row r="4632" spans="2:14" ht="16" x14ac:dyDescent="0.2">
      <c r="B4632" s="24">
        <v>925.01</v>
      </c>
      <c r="C4632" s="24">
        <v>0.52840672</v>
      </c>
      <c r="D4632" s="24"/>
      <c r="E4632" s="24">
        <v>0.41552036999999997</v>
      </c>
      <c r="F4632" s="24"/>
      <c r="G4632" s="24">
        <v>0.39093361999999998</v>
      </c>
      <c r="H4632" s="24"/>
      <c r="I4632" s="24">
        <v>0.25056750999999999</v>
      </c>
      <c r="J4632" s="24"/>
      <c r="K4632" s="24">
        <v>0.21146639</v>
      </c>
      <c r="L4632" s="24"/>
      <c r="M4632" s="24">
        <v>0.15556200000000001</v>
      </c>
      <c r="N4632" s="24"/>
    </row>
    <row r="4633" spans="2:14" ht="16" x14ac:dyDescent="0.2">
      <c r="B4633" s="24">
        <v>925.21</v>
      </c>
      <c r="C4633" s="24">
        <v>0.52722994000000001</v>
      </c>
      <c r="D4633" s="24"/>
      <c r="E4633" s="24">
        <v>0.41476974</v>
      </c>
      <c r="F4633" s="24"/>
      <c r="G4633" s="24">
        <v>0.39004334000000002</v>
      </c>
      <c r="H4633" s="24"/>
      <c r="I4633" s="24">
        <v>0.24976741999999999</v>
      </c>
      <c r="J4633" s="24"/>
      <c r="K4633" s="24">
        <v>0.21043134999999999</v>
      </c>
      <c r="L4633" s="24"/>
      <c r="M4633" s="24">
        <v>0.15511574</v>
      </c>
      <c r="N4633" s="24"/>
    </row>
    <row r="4634" spans="2:14" ht="16" x14ac:dyDescent="0.2">
      <c r="B4634" s="24">
        <v>925.41</v>
      </c>
      <c r="C4634" s="24">
        <v>0.52653702999999996</v>
      </c>
      <c r="D4634" s="24"/>
      <c r="E4634" s="24">
        <v>0.41451412999999998</v>
      </c>
      <c r="F4634" s="24"/>
      <c r="G4634" s="24">
        <v>0.38909778</v>
      </c>
      <c r="H4634" s="24"/>
      <c r="I4634" s="24">
        <v>0.24941326</v>
      </c>
      <c r="J4634" s="24"/>
      <c r="K4634" s="24">
        <v>0.20976545999999999</v>
      </c>
      <c r="L4634" s="24"/>
      <c r="M4634" s="24">
        <v>0.15488951000000001</v>
      </c>
      <c r="N4634" s="24"/>
    </row>
    <row r="4635" spans="2:14" ht="16" x14ac:dyDescent="0.2">
      <c r="B4635" s="24">
        <v>925.61</v>
      </c>
      <c r="C4635" s="24">
        <v>0.52614289999999997</v>
      </c>
      <c r="D4635" s="24"/>
      <c r="E4635" s="24">
        <v>0.41361479000000001</v>
      </c>
      <c r="F4635" s="24"/>
      <c r="G4635" s="24">
        <v>0.38877097999999999</v>
      </c>
      <c r="H4635" s="24"/>
      <c r="I4635" s="24">
        <v>0.2488186</v>
      </c>
      <c r="J4635" s="24"/>
      <c r="K4635" s="24">
        <v>0.2096848</v>
      </c>
      <c r="L4635" s="24"/>
      <c r="M4635" s="24">
        <v>0.15481937000000001</v>
      </c>
      <c r="N4635" s="24"/>
    </row>
    <row r="4636" spans="2:14" ht="16" x14ac:dyDescent="0.2">
      <c r="B4636" s="24">
        <v>925.81</v>
      </c>
      <c r="C4636" s="24">
        <v>0.52631616000000003</v>
      </c>
      <c r="D4636" s="24"/>
      <c r="E4636" s="24">
        <v>0.41359537000000002</v>
      </c>
      <c r="F4636" s="24"/>
      <c r="G4636" s="24">
        <v>0.38865433999999999</v>
      </c>
      <c r="H4636" s="24"/>
      <c r="I4636" s="24">
        <v>0.2492866</v>
      </c>
      <c r="J4636" s="24"/>
      <c r="K4636" s="24">
        <v>0.20979880000000001</v>
      </c>
      <c r="L4636" s="24"/>
      <c r="M4636" s="24">
        <v>0.15486718999999999</v>
      </c>
      <c r="N4636" s="24"/>
    </row>
    <row r="4637" spans="2:14" ht="16" x14ac:dyDescent="0.2">
      <c r="B4637" s="24">
        <v>926.01</v>
      </c>
      <c r="C4637" s="24">
        <v>0.52620157999999995</v>
      </c>
      <c r="D4637" s="24"/>
      <c r="E4637" s="24">
        <v>0.41342336000000002</v>
      </c>
      <c r="F4637" s="24"/>
      <c r="G4637" s="24">
        <v>0.38832661000000002</v>
      </c>
      <c r="H4637" s="24"/>
      <c r="I4637" s="24">
        <v>0.24909505000000001</v>
      </c>
      <c r="J4637" s="24"/>
      <c r="K4637" s="24">
        <v>0.20981335000000001</v>
      </c>
      <c r="L4637" s="24"/>
      <c r="M4637" s="24">
        <v>0.15476461999999999</v>
      </c>
      <c r="N4637" s="24"/>
    </row>
    <row r="4638" spans="2:14" ht="16" x14ac:dyDescent="0.2">
      <c r="B4638" s="24">
        <v>926.21</v>
      </c>
      <c r="C4638" s="24">
        <v>0.52566294999999996</v>
      </c>
      <c r="D4638" s="24"/>
      <c r="E4638" s="24">
        <v>0.41291672000000001</v>
      </c>
      <c r="F4638" s="24"/>
      <c r="G4638" s="24">
        <v>0.38795802000000001</v>
      </c>
      <c r="H4638" s="24"/>
      <c r="I4638" s="24">
        <v>0.24865681000000001</v>
      </c>
      <c r="J4638" s="24"/>
      <c r="K4638" s="24">
        <v>0.20897324</v>
      </c>
      <c r="L4638" s="24"/>
      <c r="M4638" s="24">
        <v>0.15452727999999999</v>
      </c>
      <c r="N4638" s="24"/>
    </row>
    <row r="4639" spans="2:14" ht="16" x14ac:dyDescent="0.2">
      <c r="B4639" s="24">
        <v>926.41</v>
      </c>
      <c r="C4639" s="24">
        <v>0.52521503999999997</v>
      </c>
      <c r="D4639" s="24"/>
      <c r="E4639" s="24">
        <v>0.41259485000000001</v>
      </c>
      <c r="F4639" s="24"/>
      <c r="G4639" s="24">
        <v>0.38744611000000001</v>
      </c>
      <c r="H4639" s="24"/>
      <c r="I4639" s="24">
        <v>0.24834042000000001</v>
      </c>
      <c r="J4639" s="24"/>
      <c r="K4639" s="24">
        <v>0.20882174000000001</v>
      </c>
      <c r="L4639" s="24"/>
      <c r="M4639" s="24">
        <v>0.15507199999999999</v>
      </c>
      <c r="N4639" s="24"/>
    </row>
    <row r="4640" spans="2:14" ht="16" x14ac:dyDescent="0.2">
      <c r="B4640" s="24">
        <v>926.61</v>
      </c>
      <c r="C4640" s="24">
        <v>0.524474</v>
      </c>
      <c r="D4640" s="24"/>
      <c r="E4640" s="24">
        <v>0.41192015999999998</v>
      </c>
      <c r="F4640" s="24"/>
      <c r="G4640" s="24">
        <v>0.38709112000000001</v>
      </c>
      <c r="H4640" s="24"/>
      <c r="I4640" s="24">
        <v>0.24790751</v>
      </c>
      <c r="J4640" s="24"/>
      <c r="K4640" s="24">
        <v>0.20886714000000001</v>
      </c>
      <c r="L4640" s="24"/>
      <c r="M4640" s="24">
        <v>0.1548881</v>
      </c>
      <c r="N4640" s="24"/>
    </row>
    <row r="4641" spans="2:14" ht="16" x14ac:dyDescent="0.2">
      <c r="B4641" s="24">
        <v>926.81</v>
      </c>
      <c r="C4641" s="24">
        <v>0.52412879999999995</v>
      </c>
      <c r="D4641" s="24"/>
      <c r="E4641" s="24">
        <v>0.41189445000000002</v>
      </c>
      <c r="F4641" s="24"/>
      <c r="G4641" s="24">
        <v>0.38698100000000002</v>
      </c>
      <c r="H4641" s="24"/>
      <c r="I4641" s="24">
        <v>0.24810009999999999</v>
      </c>
      <c r="J4641" s="24"/>
      <c r="K4641" s="24">
        <v>0.20913841</v>
      </c>
      <c r="L4641" s="24"/>
      <c r="M4641" s="24">
        <v>0.15495312</v>
      </c>
      <c r="N4641" s="24"/>
    </row>
    <row r="4642" spans="2:14" ht="16" x14ac:dyDescent="0.2">
      <c r="B4642" s="24">
        <v>927.01</v>
      </c>
      <c r="C4642" s="24">
        <v>0.52399247000000004</v>
      </c>
      <c r="D4642" s="24"/>
      <c r="E4642" s="24">
        <v>0.41165840999999997</v>
      </c>
      <c r="F4642" s="24"/>
      <c r="G4642" s="24">
        <v>0.38701865000000002</v>
      </c>
      <c r="H4642" s="24"/>
      <c r="I4642" s="24">
        <v>0.24803280999999999</v>
      </c>
      <c r="J4642" s="24"/>
      <c r="K4642" s="24">
        <v>0.20948027</v>
      </c>
      <c r="L4642" s="24"/>
      <c r="M4642" s="24">
        <v>0.15518913000000001</v>
      </c>
      <c r="N4642" s="24"/>
    </row>
    <row r="4643" spans="2:14" ht="16" x14ac:dyDescent="0.2">
      <c r="B4643" s="24">
        <v>927.21</v>
      </c>
      <c r="C4643" s="24">
        <v>0.52369478000000003</v>
      </c>
      <c r="D4643" s="24"/>
      <c r="E4643" s="24">
        <v>0.41144935999999999</v>
      </c>
      <c r="F4643" s="24"/>
      <c r="G4643" s="24">
        <v>0.38685244000000002</v>
      </c>
      <c r="H4643" s="24"/>
      <c r="I4643" s="24">
        <v>0.24788741</v>
      </c>
      <c r="J4643" s="24"/>
      <c r="K4643" s="24">
        <v>0.20989716</v>
      </c>
      <c r="L4643" s="24"/>
      <c r="M4643" s="24">
        <v>0.15544632999999999</v>
      </c>
      <c r="N4643" s="24"/>
    </row>
    <row r="4644" spans="2:14" ht="16" x14ac:dyDescent="0.2">
      <c r="B4644" s="24">
        <v>927.41</v>
      </c>
      <c r="C4644" s="24">
        <v>0.52324985999999996</v>
      </c>
      <c r="D4644" s="24"/>
      <c r="E4644" s="24">
        <v>0.41071147000000002</v>
      </c>
      <c r="F4644" s="24"/>
      <c r="G4644" s="24">
        <v>0.38686027000000001</v>
      </c>
      <c r="H4644" s="24"/>
      <c r="I4644" s="24">
        <v>0.2476178</v>
      </c>
      <c r="J4644" s="24"/>
      <c r="K4644" s="24">
        <v>0.20966818000000001</v>
      </c>
      <c r="L4644" s="24"/>
      <c r="M4644" s="24">
        <v>0.15490243000000001</v>
      </c>
      <c r="N4644" s="24"/>
    </row>
    <row r="4645" spans="2:14" ht="16" x14ac:dyDescent="0.2">
      <c r="B4645" s="24">
        <v>927.61</v>
      </c>
      <c r="C4645" s="24">
        <v>0.52297556000000001</v>
      </c>
      <c r="D4645" s="24"/>
      <c r="E4645" s="24">
        <v>0.41028124999999999</v>
      </c>
      <c r="F4645" s="24"/>
      <c r="G4645" s="24">
        <v>0.38674182000000001</v>
      </c>
      <c r="H4645" s="24"/>
      <c r="I4645" s="24">
        <v>0.2471767</v>
      </c>
      <c r="J4645" s="24"/>
      <c r="K4645" s="24">
        <v>0.20992090999999999</v>
      </c>
      <c r="L4645" s="24"/>
      <c r="M4645" s="24">
        <v>0.15465106000000001</v>
      </c>
      <c r="N4645" s="24"/>
    </row>
    <row r="4646" spans="2:14" ht="16" x14ac:dyDescent="0.2">
      <c r="B4646" s="24">
        <v>927.81</v>
      </c>
      <c r="C4646" s="24">
        <v>0.52278773000000001</v>
      </c>
      <c r="D4646" s="24"/>
      <c r="E4646" s="24">
        <v>0.41034943000000002</v>
      </c>
      <c r="F4646" s="24"/>
      <c r="G4646" s="24">
        <v>0.38699696</v>
      </c>
      <c r="H4646" s="24"/>
      <c r="I4646" s="24">
        <v>0.24724641999999999</v>
      </c>
      <c r="J4646" s="24"/>
      <c r="K4646" s="24">
        <v>0.21042331</v>
      </c>
      <c r="L4646" s="24"/>
      <c r="M4646" s="24">
        <v>0.15438581000000001</v>
      </c>
      <c r="N4646" s="24"/>
    </row>
    <row r="4647" spans="2:14" ht="16" x14ac:dyDescent="0.2">
      <c r="B4647" s="24">
        <v>928.01</v>
      </c>
      <c r="C4647" s="24">
        <v>0.52296560000000003</v>
      </c>
      <c r="D4647" s="24"/>
      <c r="E4647" s="24">
        <v>0.41011439</v>
      </c>
      <c r="F4647" s="24"/>
      <c r="G4647" s="24">
        <v>0.38672918000000001</v>
      </c>
      <c r="H4647" s="24"/>
      <c r="I4647" s="24">
        <v>0.24727204</v>
      </c>
      <c r="J4647" s="24"/>
      <c r="K4647" s="24">
        <v>0.21037237</v>
      </c>
      <c r="L4647" s="24"/>
      <c r="M4647" s="24">
        <v>0.15458094</v>
      </c>
      <c r="N4647" s="24"/>
    </row>
    <row r="4648" spans="2:14" ht="16" x14ac:dyDescent="0.2">
      <c r="B4648" s="24">
        <v>928.21</v>
      </c>
      <c r="C4648" s="24">
        <v>0.52269124</v>
      </c>
      <c r="D4648" s="24"/>
      <c r="E4648" s="24">
        <v>0.41017870000000001</v>
      </c>
      <c r="F4648" s="24"/>
      <c r="G4648" s="24">
        <v>0.38693423999999998</v>
      </c>
      <c r="H4648" s="24"/>
      <c r="I4648" s="24">
        <v>0.24690317000000001</v>
      </c>
      <c r="J4648" s="24"/>
      <c r="K4648" s="24">
        <v>0.21007096</v>
      </c>
      <c r="L4648" s="24"/>
      <c r="M4648" s="24">
        <v>0.15423869000000001</v>
      </c>
      <c r="N4648" s="24"/>
    </row>
    <row r="4649" spans="2:14" ht="16" x14ac:dyDescent="0.2">
      <c r="B4649" s="24">
        <v>928.41</v>
      </c>
      <c r="C4649" s="24">
        <v>0.52221980999999995</v>
      </c>
      <c r="D4649" s="24"/>
      <c r="E4649" s="24">
        <v>0.41006816000000001</v>
      </c>
      <c r="F4649" s="24"/>
      <c r="G4649" s="24">
        <v>0.38669124999999999</v>
      </c>
      <c r="H4649" s="24"/>
      <c r="I4649" s="24">
        <v>0.24623956999999999</v>
      </c>
      <c r="J4649" s="24"/>
      <c r="K4649" s="24">
        <v>0.2097154</v>
      </c>
      <c r="L4649" s="24"/>
      <c r="M4649" s="24">
        <v>0.15403258</v>
      </c>
      <c r="N4649" s="24"/>
    </row>
    <row r="4650" spans="2:14" ht="16" x14ac:dyDescent="0.2">
      <c r="B4650" s="24">
        <v>928.61</v>
      </c>
      <c r="C4650" s="24">
        <v>0.5219184</v>
      </c>
      <c r="D4650" s="24"/>
      <c r="E4650" s="24">
        <v>0.41026023</v>
      </c>
      <c r="F4650" s="24"/>
      <c r="G4650" s="24">
        <v>0.38668046</v>
      </c>
      <c r="H4650" s="24"/>
      <c r="I4650" s="24">
        <v>0.2464633</v>
      </c>
      <c r="J4650" s="24"/>
      <c r="K4650" s="24">
        <v>0.20916325</v>
      </c>
      <c r="L4650" s="24"/>
      <c r="M4650" s="24">
        <v>0.15434589000000001</v>
      </c>
      <c r="N4650" s="24"/>
    </row>
    <row r="4651" spans="2:14" ht="16" x14ac:dyDescent="0.2">
      <c r="B4651" s="24">
        <v>928.81</v>
      </c>
      <c r="C4651" s="24">
        <v>0.52154299999999998</v>
      </c>
      <c r="D4651" s="24"/>
      <c r="E4651" s="24">
        <v>0.41006974000000002</v>
      </c>
      <c r="F4651" s="24"/>
      <c r="G4651" s="24">
        <v>0.38603896999999998</v>
      </c>
      <c r="H4651" s="24"/>
      <c r="I4651" s="24">
        <v>0.24673975000000001</v>
      </c>
      <c r="J4651" s="24"/>
      <c r="K4651" s="24">
        <v>0.20898191999999999</v>
      </c>
      <c r="L4651" s="24"/>
      <c r="M4651" s="24">
        <v>0.15453330000000001</v>
      </c>
      <c r="N4651" s="24"/>
    </row>
    <row r="4652" spans="2:14" ht="16" x14ac:dyDescent="0.2">
      <c r="B4652" s="24">
        <v>929.01</v>
      </c>
      <c r="C4652" s="24">
        <v>0.52077876999999995</v>
      </c>
      <c r="D4652" s="24"/>
      <c r="E4652" s="24">
        <v>0.40954225999999999</v>
      </c>
      <c r="F4652" s="24"/>
      <c r="G4652" s="24">
        <v>0.38541687000000002</v>
      </c>
      <c r="H4652" s="24"/>
      <c r="I4652" s="24">
        <v>0.24625232</v>
      </c>
      <c r="J4652" s="24"/>
      <c r="K4652" s="24">
        <v>0.20786199</v>
      </c>
      <c r="L4652" s="24"/>
      <c r="M4652" s="24">
        <v>0.15413426</v>
      </c>
      <c r="N4652" s="24"/>
    </row>
    <row r="4653" spans="2:14" ht="16" x14ac:dyDescent="0.2">
      <c r="B4653" s="24">
        <v>929.21</v>
      </c>
      <c r="C4653" s="24">
        <v>0.51980378000000005</v>
      </c>
      <c r="D4653" s="24"/>
      <c r="E4653" s="24">
        <v>0.40946059000000001</v>
      </c>
      <c r="F4653" s="24"/>
      <c r="G4653" s="24">
        <v>0.38514945</v>
      </c>
      <c r="H4653" s="24"/>
      <c r="I4653" s="24">
        <v>0.24582420999999999</v>
      </c>
      <c r="J4653" s="24"/>
      <c r="K4653" s="24">
        <v>0.20769259000000001</v>
      </c>
      <c r="L4653" s="24"/>
      <c r="M4653" s="24">
        <v>0.15361440000000001</v>
      </c>
      <c r="N4653" s="24"/>
    </row>
    <row r="4654" spans="2:14" ht="16" x14ac:dyDescent="0.2">
      <c r="B4654" s="24">
        <v>929.41</v>
      </c>
      <c r="C4654" s="24">
        <v>0.51966358999999995</v>
      </c>
      <c r="D4654" s="24"/>
      <c r="E4654" s="24">
        <v>0.40967365</v>
      </c>
      <c r="F4654" s="24"/>
      <c r="G4654" s="24">
        <v>0.38513587999999999</v>
      </c>
      <c r="H4654" s="24"/>
      <c r="I4654" s="24">
        <v>0.24595803999999999</v>
      </c>
      <c r="J4654" s="24"/>
      <c r="K4654" s="24">
        <v>0.20763358000000001</v>
      </c>
      <c r="L4654" s="24"/>
      <c r="M4654" s="24">
        <v>0.15364206</v>
      </c>
      <c r="N4654" s="24"/>
    </row>
    <row r="4655" spans="2:14" ht="16" x14ac:dyDescent="0.2">
      <c r="B4655" s="24">
        <v>929.61</v>
      </c>
      <c r="C4655" s="24">
        <v>0.51948780000000006</v>
      </c>
      <c r="D4655" s="24"/>
      <c r="E4655" s="24">
        <v>0.40952121000000002</v>
      </c>
      <c r="F4655" s="24"/>
      <c r="G4655" s="24">
        <v>0.38534700999999999</v>
      </c>
      <c r="H4655" s="24"/>
      <c r="I4655" s="24">
        <v>0.24598863000000001</v>
      </c>
      <c r="J4655" s="24"/>
      <c r="K4655" s="24">
        <v>0.20783183</v>
      </c>
      <c r="L4655" s="24"/>
      <c r="M4655" s="24">
        <v>0.15343868999999999</v>
      </c>
      <c r="N4655" s="24"/>
    </row>
    <row r="4656" spans="2:14" ht="16" x14ac:dyDescent="0.2">
      <c r="B4656" s="24">
        <v>929.81</v>
      </c>
      <c r="C4656" s="24">
        <v>0.51878124000000003</v>
      </c>
      <c r="D4656" s="24"/>
      <c r="E4656" s="24">
        <v>0.40914597000000003</v>
      </c>
      <c r="F4656" s="24"/>
      <c r="G4656" s="24">
        <v>0.38521351999999998</v>
      </c>
      <c r="H4656" s="24"/>
      <c r="I4656" s="24">
        <v>0.2457365</v>
      </c>
      <c r="J4656" s="24"/>
      <c r="K4656" s="24">
        <v>0.20756316</v>
      </c>
      <c r="L4656" s="24"/>
      <c r="M4656" s="24">
        <v>0.15306665999999999</v>
      </c>
      <c r="N4656" s="24"/>
    </row>
    <row r="4657" spans="2:14" ht="16" x14ac:dyDescent="0.2">
      <c r="B4657" s="24">
        <v>930.01</v>
      </c>
      <c r="C4657" s="24">
        <v>0.51816867</v>
      </c>
      <c r="D4657" s="24"/>
      <c r="E4657" s="24">
        <v>0.40866640999999998</v>
      </c>
      <c r="F4657" s="24"/>
      <c r="G4657" s="24">
        <v>0.38480177999999998</v>
      </c>
      <c r="H4657" s="24"/>
      <c r="I4657" s="24">
        <v>0.24519049000000001</v>
      </c>
      <c r="J4657" s="24"/>
      <c r="K4657" s="24">
        <v>0.20661723000000001</v>
      </c>
      <c r="L4657" s="24"/>
      <c r="M4657" s="24">
        <v>0.15277681000000001</v>
      </c>
      <c r="N4657" s="24"/>
    </row>
    <row r="4658" spans="2:14" ht="16" x14ac:dyDescent="0.2">
      <c r="B4658" s="24">
        <v>930.21</v>
      </c>
      <c r="C4658" s="24">
        <v>0.51791118999999997</v>
      </c>
      <c r="D4658" s="24"/>
      <c r="E4658" s="24">
        <v>0.40819562999999998</v>
      </c>
      <c r="F4658" s="24"/>
      <c r="G4658" s="24">
        <v>0.38445439999999997</v>
      </c>
      <c r="H4658" s="24"/>
      <c r="I4658" s="24">
        <v>0.24507841999999999</v>
      </c>
      <c r="J4658" s="24"/>
      <c r="K4658" s="24">
        <v>0.20602718</v>
      </c>
      <c r="L4658" s="24"/>
      <c r="M4658" s="24">
        <v>0.15285349000000001</v>
      </c>
      <c r="N4658" s="24"/>
    </row>
    <row r="4659" spans="2:14" ht="16" x14ac:dyDescent="0.2">
      <c r="B4659" s="24">
        <v>930.41</v>
      </c>
      <c r="C4659" s="24">
        <v>0.51766201999999994</v>
      </c>
      <c r="D4659" s="24"/>
      <c r="E4659" s="24">
        <v>0.40766967999999998</v>
      </c>
      <c r="F4659" s="24"/>
      <c r="G4659" s="24">
        <v>0.38396878000000001</v>
      </c>
      <c r="H4659" s="24"/>
      <c r="I4659" s="24">
        <v>0.24528215</v>
      </c>
      <c r="J4659" s="24"/>
      <c r="K4659" s="24">
        <v>0.20607302999999999</v>
      </c>
      <c r="L4659" s="24"/>
      <c r="M4659" s="24">
        <v>0.15354570000000001</v>
      </c>
      <c r="N4659" s="24"/>
    </row>
    <row r="4660" spans="2:14" ht="16" x14ac:dyDescent="0.2">
      <c r="B4660" s="24">
        <v>930.61</v>
      </c>
      <c r="C4660" s="24">
        <v>0.51746650000000005</v>
      </c>
      <c r="D4660" s="24"/>
      <c r="E4660" s="24">
        <v>0.40709677</v>
      </c>
      <c r="F4660" s="24"/>
      <c r="G4660" s="24">
        <v>0.38357971000000002</v>
      </c>
      <c r="H4660" s="24"/>
      <c r="I4660" s="24">
        <v>0.24544357999999999</v>
      </c>
      <c r="J4660" s="24"/>
      <c r="K4660" s="24">
        <v>0.20592419000000001</v>
      </c>
      <c r="L4660" s="24"/>
      <c r="M4660" s="24">
        <v>0.15304402</v>
      </c>
      <c r="N4660" s="24"/>
    </row>
    <row r="4661" spans="2:14" ht="16" x14ac:dyDescent="0.2">
      <c r="B4661" s="24">
        <v>930.81</v>
      </c>
      <c r="C4661" s="24">
        <v>0.51753696999999999</v>
      </c>
      <c r="D4661" s="24"/>
      <c r="E4661" s="24">
        <v>0.40683281999999998</v>
      </c>
      <c r="F4661" s="24"/>
      <c r="G4661" s="24">
        <v>0.38353278000000002</v>
      </c>
      <c r="H4661" s="24"/>
      <c r="I4661" s="24">
        <v>0.24546134</v>
      </c>
      <c r="J4661" s="24"/>
      <c r="K4661" s="24">
        <v>0.20572177</v>
      </c>
      <c r="L4661" s="24"/>
      <c r="M4661" s="24">
        <v>0.15321166</v>
      </c>
      <c r="N4661" s="24"/>
    </row>
    <row r="4662" spans="2:14" ht="16" x14ac:dyDescent="0.2">
      <c r="B4662" s="24">
        <v>931.01</v>
      </c>
      <c r="C4662" s="24">
        <v>0.51733887999999995</v>
      </c>
      <c r="D4662" s="24"/>
      <c r="E4662" s="24">
        <v>0.40624528999999998</v>
      </c>
      <c r="F4662" s="24"/>
      <c r="G4662" s="24">
        <v>0.38331131000000002</v>
      </c>
      <c r="H4662" s="24"/>
      <c r="I4662" s="24">
        <v>0.24536746000000001</v>
      </c>
      <c r="J4662" s="24"/>
      <c r="K4662" s="24">
        <v>0.20571389000000001</v>
      </c>
      <c r="L4662" s="24"/>
      <c r="M4662" s="24">
        <v>0.15254525999999999</v>
      </c>
      <c r="N4662" s="24"/>
    </row>
    <row r="4663" spans="2:14" ht="16" x14ac:dyDescent="0.2">
      <c r="B4663" s="24">
        <v>931.21</v>
      </c>
      <c r="C4663" s="24">
        <v>0.51750242999999996</v>
      </c>
      <c r="D4663" s="24"/>
      <c r="E4663" s="24">
        <v>0.40641384000000003</v>
      </c>
      <c r="F4663" s="24"/>
      <c r="G4663" s="24">
        <v>0.38347297000000002</v>
      </c>
      <c r="H4663" s="24"/>
      <c r="I4663" s="24">
        <v>0.24583231</v>
      </c>
      <c r="J4663" s="24"/>
      <c r="K4663" s="24">
        <v>0.20631825000000001</v>
      </c>
      <c r="L4663" s="24"/>
      <c r="M4663" s="24">
        <v>0.1529237</v>
      </c>
      <c r="N4663" s="24"/>
    </row>
    <row r="4664" spans="2:14" ht="16" x14ac:dyDescent="0.2">
      <c r="B4664" s="24">
        <v>931.41</v>
      </c>
      <c r="C4664" s="24">
        <v>0.51784436</v>
      </c>
      <c r="D4664" s="24"/>
      <c r="E4664" s="24">
        <v>0.40597948</v>
      </c>
      <c r="F4664" s="24"/>
      <c r="G4664" s="24">
        <v>0.38304601999999999</v>
      </c>
      <c r="H4664" s="24"/>
      <c r="I4664" s="24">
        <v>0.24555294999999999</v>
      </c>
      <c r="J4664" s="24"/>
      <c r="K4664" s="24">
        <v>0.20599935999999999</v>
      </c>
      <c r="L4664" s="24"/>
      <c r="M4664" s="24">
        <v>0.15253451000000001</v>
      </c>
      <c r="N4664" s="24"/>
    </row>
    <row r="4665" spans="2:14" ht="16" x14ac:dyDescent="0.2">
      <c r="B4665" s="24">
        <v>931.61</v>
      </c>
      <c r="C4665" s="24">
        <v>0.51777525999999996</v>
      </c>
      <c r="D4665" s="24"/>
      <c r="E4665" s="24">
        <v>0.40576191</v>
      </c>
      <c r="F4665" s="24"/>
      <c r="G4665" s="24">
        <v>0.38242310000000002</v>
      </c>
      <c r="H4665" s="24"/>
      <c r="I4665" s="24">
        <v>0.24544145000000001</v>
      </c>
      <c r="J4665" s="24"/>
      <c r="K4665" s="24">
        <v>0.20611399</v>
      </c>
      <c r="L4665" s="24"/>
      <c r="M4665" s="24">
        <v>0.15226081999999999</v>
      </c>
      <c r="N4665" s="24"/>
    </row>
    <row r="4666" spans="2:14" ht="16" x14ac:dyDescent="0.2">
      <c r="B4666" s="24">
        <v>931.81</v>
      </c>
      <c r="C4666" s="24">
        <v>0.51783106000000001</v>
      </c>
      <c r="D4666" s="24"/>
      <c r="E4666" s="24">
        <v>0.40607904</v>
      </c>
      <c r="F4666" s="24"/>
      <c r="G4666" s="24">
        <v>0.38229118000000001</v>
      </c>
      <c r="H4666" s="24"/>
      <c r="I4666" s="24">
        <v>0.24503011</v>
      </c>
      <c r="J4666" s="24"/>
      <c r="K4666" s="24">
        <v>0.20627682999999999</v>
      </c>
      <c r="L4666" s="24"/>
      <c r="M4666" s="24">
        <v>0.15274563999999999</v>
      </c>
      <c r="N4666" s="24"/>
    </row>
    <row r="4667" spans="2:14" ht="16" x14ac:dyDescent="0.2">
      <c r="B4667" s="24">
        <v>932.01</v>
      </c>
      <c r="C4667" s="24">
        <v>0.51847374000000002</v>
      </c>
      <c r="D4667" s="24"/>
      <c r="E4667" s="24">
        <v>0.40612238000000001</v>
      </c>
      <c r="F4667" s="24"/>
      <c r="G4667" s="24">
        <v>0.38224012000000002</v>
      </c>
      <c r="H4667" s="24"/>
      <c r="I4667" s="24">
        <v>0.24501559000000001</v>
      </c>
      <c r="J4667" s="24"/>
      <c r="K4667" s="24">
        <v>0.20641590000000001</v>
      </c>
      <c r="L4667" s="24"/>
      <c r="M4667" s="24">
        <v>0.15313293</v>
      </c>
      <c r="N4667" s="24"/>
    </row>
    <row r="4668" spans="2:14" ht="16" x14ac:dyDescent="0.2">
      <c r="B4668" s="24">
        <v>932.21</v>
      </c>
      <c r="C4668" s="24">
        <v>0.51858559999999998</v>
      </c>
      <c r="D4668" s="24"/>
      <c r="E4668" s="24">
        <v>0.40604871999999997</v>
      </c>
      <c r="F4668" s="24"/>
      <c r="G4668" s="24">
        <v>0.38202191000000002</v>
      </c>
      <c r="H4668" s="24"/>
      <c r="I4668" s="24">
        <v>0.24436746000000001</v>
      </c>
      <c r="J4668" s="24"/>
      <c r="K4668" s="24">
        <v>0.20626564</v>
      </c>
      <c r="L4668" s="24"/>
      <c r="M4668" s="24">
        <v>0.15314279</v>
      </c>
      <c r="N4668" s="24"/>
    </row>
    <row r="4669" spans="2:14" ht="16" x14ac:dyDescent="0.2">
      <c r="B4669" s="24">
        <v>932.41</v>
      </c>
      <c r="C4669" s="24">
        <v>0.51885081</v>
      </c>
      <c r="D4669" s="24"/>
      <c r="E4669" s="24">
        <v>0.40577046</v>
      </c>
      <c r="F4669" s="24"/>
      <c r="G4669" s="24">
        <v>0.38211645999999999</v>
      </c>
      <c r="H4669" s="24"/>
      <c r="I4669" s="24">
        <v>0.24444929000000001</v>
      </c>
      <c r="J4669" s="24"/>
      <c r="K4669" s="24">
        <v>0.20649202</v>
      </c>
      <c r="L4669" s="24"/>
      <c r="M4669" s="24">
        <v>0.15326512</v>
      </c>
      <c r="N4669" s="24"/>
    </row>
    <row r="4670" spans="2:14" ht="16" x14ac:dyDescent="0.2">
      <c r="B4670" s="24">
        <v>932.61</v>
      </c>
      <c r="C4670" s="24">
        <v>0.51858618999999995</v>
      </c>
      <c r="D4670" s="24"/>
      <c r="E4670" s="24">
        <v>0.40552571999999998</v>
      </c>
      <c r="F4670" s="24"/>
      <c r="G4670" s="24">
        <v>0.38225520000000002</v>
      </c>
      <c r="H4670" s="24"/>
      <c r="I4670" s="24">
        <v>0.24446072999999999</v>
      </c>
      <c r="J4670" s="24"/>
      <c r="K4670" s="24">
        <v>0.2067919</v>
      </c>
      <c r="L4670" s="24"/>
      <c r="M4670" s="24">
        <v>0.15337252000000001</v>
      </c>
      <c r="N4670" s="24"/>
    </row>
    <row r="4671" spans="2:14" ht="16" x14ac:dyDescent="0.2">
      <c r="B4671" s="24">
        <v>932.81</v>
      </c>
      <c r="C4671" s="24">
        <v>0.51860183999999998</v>
      </c>
      <c r="D4671" s="24"/>
      <c r="E4671" s="24">
        <v>0.40550851999999998</v>
      </c>
      <c r="F4671" s="24"/>
      <c r="G4671" s="24">
        <v>0.38188565000000002</v>
      </c>
      <c r="H4671" s="24"/>
      <c r="I4671" s="24">
        <v>0.24451422</v>
      </c>
      <c r="J4671" s="24"/>
      <c r="K4671" s="24">
        <v>0.20767548</v>
      </c>
      <c r="L4671" s="24"/>
      <c r="M4671" s="24">
        <v>0.15333442999999999</v>
      </c>
      <c r="N4671" s="24"/>
    </row>
    <row r="4672" spans="2:14" ht="16" x14ac:dyDescent="0.2">
      <c r="B4672" s="24">
        <v>933.01</v>
      </c>
      <c r="C4672" s="24">
        <v>0.51830902999999995</v>
      </c>
      <c r="D4672" s="24"/>
      <c r="E4672" s="24">
        <v>0.40544973000000001</v>
      </c>
      <c r="F4672" s="24"/>
      <c r="G4672" s="24">
        <v>0.38220367</v>
      </c>
      <c r="H4672" s="24"/>
      <c r="I4672" s="24">
        <v>0.24467215</v>
      </c>
      <c r="J4672" s="24"/>
      <c r="K4672" s="24">
        <v>0.20773396999999999</v>
      </c>
      <c r="L4672" s="24"/>
      <c r="M4672" s="24">
        <v>0.15313862</v>
      </c>
      <c r="N4672" s="24"/>
    </row>
    <row r="4673" spans="2:14" ht="16" x14ac:dyDescent="0.2">
      <c r="B4673" s="24">
        <v>933.21</v>
      </c>
      <c r="C4673" s="24">
        <v>0.51729760000000002</v>
      </c>
      <c r="D4673" s="24"/>
      <c r="E4673" s="24">
        <v>0.40491845999999998</v>
      </c>
      <c r="F4673" s="24"/>
      <c r="G4673" s="24">
        <v>0.38211612</v>
      </c>
      <c r="H4673" s="24"/>
      <c r="I4673" s="24">
        <v>0.24446001000000001</v>
      </c>
      <c r="J4673" s="24"/>
      <c r="K4673" s="24">
        <v>0.20800653999999999</v>
      </c>
      <c r="L4673" s="24"/>
      <c r="M4673" s="24">
        <v>0.15267204000000001</v>
      </c>
      <c r="N4673" s="24"/>
    </row>
    <row r="4674" spans="2:14" ht="16" x14ac:dyDescent="0.2">
      <c r="B4674" s="24">
        <v>933.41</v>
      </c>
      <c r="C4674" s="24">
        <v>0.51710378000000001</v>
      </c>
      <c r="D4674" s="24"/>
      <c r="E4674" s="24">
        <v>0.40471885000000002</v>
      </c>
      <c r="F4674" s="24"/>
      <c r="G4674" s="24">
        <v>0.38212121999999998</v>
      </c>
      <c r="H4674" s="24"/>
      <c r="I4674" s="24">
        <v>0.24440561</v>
      </c>
      <c r="J4674" s="24"/>
      <c r="K4674" s="24">
        <v>0.20854186999999999</v>
      </c>
      <c r="L4674" s="24"/>
      <c r="M4674" s="24">
        <v>0.15298233999999999</v>
      </c>
      <c r="N4674" s="24"/>
    </row>
    <row r="4675" spans="2:14" ht="16" x14ac:dyDescent="0.2">
      <c r="B4675" s="24">
        <v>933.61</v>
      </c>
      <c r="C4675" s="24">
        <v>0.51631669000000002</v>
      </c>
      <c r="D4675" s="24"/>
      <c r="E4675" s="24">
        <v>0.40439867000000002</v>
      </c>
      <c r="F4675" s="24"/>
      <c r="G4675" s="24">
        <v>0.38199059000000002</v>
      </c>
      <c r="H4675" s="24"/>
      <c r="I4675" s="24">
        <v>0.24406190999999999</v>
      </c>
      <c r="J4675" s="24"/>
      <c r="K4675" s="24">
        <v>0.20874174000000001</v>
      </c>
      <c r="L4675" s="24"/>
      <c r="M4675" s="24">
        <v>0.15285837999999999</v>
      </c>
      <c r="N4675" s="24"/>
    </row>
    <row r="4676" spans="2:14" ht="16" x14ac:dyDescent="0.2">
      <c r="B4676" s="24">
        <v>933.81</v>
      </c>
      <c r="C4676" s="24">
        <v>0.51554312000000002</v>
      </c>
      <c r="D4676" s="24"/>
      <c r="E4676" s="24">
        <v>0.40406343</v>
      </c>
      <c r="F4676" s="24"/>
      <c r="G4676" s="24">
        <v>0.38196092999999998</v>
      </c>
      <c r="H4676" s="24"/>
      <c r="I4676" s="24">
        <v>0.24377679999999999</v>
      </c>
      <c r="J4676" s="24"/>
      <c r="K4676" s="24">
        <v>0.20867749999999999</v>
      </c>
      <c r="L4676" s="24"/>
      <c r="M4676" s="24">
        <v>0.15254897000000001</v>
      </c>
      <c r="N4676" s="24"/>
    </row>
    <row r="4677" spans="2:14" ht="16" x14ac:dyDescent="0.2">
      <c r="B4677" s="24">
        <v>934.01</v>
      </c>
      <c r="C4677" s="24">
        <v>0.51527252000000001</v>
      </c>
      <c r="D4677" s="24"/>
      <c r="E4677" s="24">
        <v>0.40334429999999999</v>
      </c>
      <c r="F4677" s="24"/>
      <c r="G4677" s="24">
        <v>0.38132790999999999</v>
      </c>
      <c r="H4677" s="24"/>
      <c r="I4677" s="24">
        <v>0.24326971999999999</v>
      </c>
      <c r="J4677" s="24"/>
      <c r="K4677" s="24">
        <v>0.20789165000000001</v>
      </c>
      <c r="L4677" s="24"/>
      <c r="M4677" s="24">
        <v>0.15168319</v>
      </c>
      <c r="N4677" s="24"/>
    </row>
    <row r="4678" spans="2:14" ht="16" x14ac:dyDescent="0.2">
      <c r="B4678" s="24">
        <v>934.21</v>
      </c>
      <c r="C4678" s="24">
        <v>0.51480351999999996</v>
      </c>
      <c r="D4678" s="24"/>
      <c r="E4678" s="24">
        <v>0.40297335000000001</v>
      </c>
      <c r="F4678" s="24"/>
      <c r="G4678" s="24">
        <v>0.38072523000000003</v>
      </c>
      <c r="H4678" s="24"/>
      <c r="I4678" s="24">
        <v>0.24316599</v>
      </c>
      <c r="J4678" s="24"/>
      <c r="K4678" s="24">
        <v>0.20770032999999999</v>
      </c>
      <c r="L4678" s="24"/>
      <c r="M4678" s="24">
        <v>0.15159354999999999</v>
      </c>
      <c r="N4678" s="24"/>
    </row>
    <row r="4679" spans="2:14" ht="16" x14ac:dyDescent="0.2">
      <c r="B4679" s="24">
        <v>934.41</v>
      </c>
      <c r="C4679" s="24">
        <v>0.51435474999999997</v>
      </c>
      <c r="D4679" s="24"/>
      <c r="E4679" s="24">
        <v>0.40257347999999998</v>
      </c>
      <c r="F4679" s="24"/>
      <c r="G4679" s="24">
        <v>0.38055060000000002</v>
      </c>
      <c r="H4679" s="24"/>
      <c r="I4679" s="24">
        <v>0.24301729999999999</v>
      </c>
      <c r="J4679" s="24"/>
      <c r="K4679" s="24">
        <v>0.20772129</v>
      </c>
      <c r="L4679" s="24"/>
      <c r="M4679" s="24">
        <v>0.15127186000000001</v>
      </c>
      <c r="N4679" s="24"/>
    </row>
    <row r="4680" spans="2:14" ht="16" x14ac:dyDescent="0.2">
      <c r="B4680" s="24">
        <v>934.61</v>
      </c>
      <c r="C4680" s="24">
        <v>0.51343011999999999</v>
      </c>
      <c r="D4680" s="24"/>
      <c r="E4680" s="24">
        <v>0.40186649000000002</v>
      </c>
      <c r="F4680" s="24"/>
      <c r="G4680" s="24">
        <v>0.38015379999999999</v>
      </c>
      <c r="H4680" s="24"/>
      <c r="I4680" s="24">
        <v>0.24264326999999999</v>
      </c>
      <c r="J4680" s="24"/>
      <c r="K4680" s="24">
        <v>0.20694045999999999</v>
      </c>
      <c r="L4680" s="24"/>
      <c r="M4680" s="24">
        <v>0.15044766000000001</v>
      </c>
      <c r="N4680" s="24"/>
    </row>
    <row r="4681" spans="2:14" ht="16" x14ac:dyDescent="0.2">
      <c r="B4681" s="24">
        <v>934.81</v>
      </c>
      <c r="C4681" s="24">
        <v>0.51285820999999998</v>
      </c>
      <c r="D4681" s="24"/>
      <c r="E4681" s="24">
        <v>0.40147712000000002</v>
      </c>
      <c r="F4681" s="24"/>
      <c r="G4681" s="24">
        <v>0.37988487999999998</v>
      </c>
      <c r="H4681" s="24"/>
      <c r="I4681" s="24">
        <v>0.24236246</v>
      </c>
      <c r="J4681" s="24"/>
      <c r="K4681" s="24">
        <v>0.20604144999999999</v>
      </c>
      <c r="L4681" s="24"/>
      <c r="M4681" s="24">
        <v>0.15001113999999999</v>
      </c>
      <c r="N4681" s="24"/>
    </row>
    <row r="4682" spans="2:14" ht="16" x14ac:dyDescent="0.2">
      <c r="B4682" s="24">
        <v>935.01</v>
      </c>
      <c r="C4682" s="24">
        <v>0.51222475999999995</v>
      </c>
      <c r="D4682" s="24"/>
      <c r="E4682" s="24">
        <v>0.40124078000000002</v>
      </c>
      <c r="F4682" s="24"/>
      <c r="G4682" s="24">
        <v>0.37957087</v>
      </c>
      <c r="H4682" s="24"/>
      <c r="I4682" s="24">
        <v>0.2423883</v>
      </c>
      <c r="J4682" s="24"/>
      <c r="K4682" s="24">
        <v>0.20568339999999999</v>
      </c>
      <c r="L4682" s="24"/>
      <c r="M4682" s="24">
        <v>0.14922481000000001</v>
      </c>
      <c r="N4682" s="24"/>
    </row>
    <row r="4683" spans="2:14" ht="16" x14ac:dyDescent="0.2">
      <c r="B4683" s="24">
        <v>935.21</v>
      </c>
      <c r="C4683" s="24">
        <v>0.51207570000000002</v>
      </c>
      <c r="D4683" s="24"/>
      <c r="E4683" s="24">
        <v>0.40143311999999998</v>
      </c>
      <c r="F4683" s="24"/>
      <c r="G4683" s="24">
        <v>0.37927464</v>
      </c>
      <c r="H4683" s="24"/>
      <c r="I4683" s="24">
        <v>0.24240776</v>
      </c>
      <c r="J4683" s="24"/>
      <c r="K4683" s="24">
        <v>0.20518291</v>
      </c>
      <c r="L4683" s="24"/>
      <c r="M4683" s="24">
        <v>0.14996743000000001</v>
      </c>
      <c r="N4683" s="24"/>
    </row>
    <row r="4684" spans="2:14" ht="16" x14ac:dyDescent="0.2">
      <c r="B4684" s="24">
        <v>935.41</v>
      </c>
      <c r="C4684" s="24">
        <v>0.51208737999999998</v>
      </c>
      <c r="D4684" s="24"/>
      <c r="E4684" s="24">
        <v>0.40123498000000002</v>
      </c>
      <c r="F4684" s="24"/>
      <c r="G4684" s="24">
        <v>0.37825249999999999</v>
      </c>
      <c r="H4684" s="24"/>
      <c r="I4684" s="24">
        <v>0.24184942000000001</v>
      </c>
      <c r="J4684" s="24"/>
      <c r="K4684" s="24">
        <v>0.20442796999999999</v>
      </c>
      <c r="L4684" s="24"/>
      <c r="M4684" s="24">
        <v>0.14993651999999999</v>
      </c>
      <c r="N4684" s="24"/>
    </row>
    <row r="4685" spans="2:14" ht="16" x14ac:dyDescent="0.2">
      <c r="B4685" s="24">
        <v>935.61</v>
      </c>
      <c r="C4685" s="24">
        <v>0.51139749999999995</v>
      </c>
      <c r="D4685" s="24"/>
      <c r="E4685" s="24">
        <v>0.40107458000000001</v>
      </c>
      <c r="F4685" s="24"/>
      <c r="G4685" s="24">
        <v>0.37775839999999999</v>
      </c>
      <c r="H4685" s="24"/>
      <c r="I4685" s="24">
        <v>0.24123650999999999</v>
      </c>
      <c r="J4685" s="24"/>
      <c r="K4685" s="24">
        <v>0.20401905000000001</v>
      </c>
      <c r="L4685" s="24"/>
      <c r="M4685" s="24">
        <v>0.14996992000000001</v>
      </c>
      <c r="N4685" s="24"/>
    </row>
    <row r="4686" spans="2:14" ht="16" x14ac:dyDescent="0.2">
      <c r="B4686" s="24">
        <v>935.81</v>
      </c>
      <c r="C4686" s="24">
        <v>0.51159197999999995</v>
      </c>
      <c r="D4686" s="24"/>
      <c r="E4686" s="24">
        <v>0.40133181000000001</v>
      </c>
      <c r="F4686" s="24"/>
      <c r="G4686" s="24">
        <v>0.37814168999999997</v>
      </c>
      <c r="H4686" s="24"/>
      <c r="I4686" s="24">
        <v>0.24109907999999999</v>
      </c>
      <c r="J4686" s="24"/>
      <c r="K4686" s="24">
        <v>0.2042088</v>
      </c>
      <c r="L4686" s="24"/>
      <c r="M4686" s="24">
        <v>0.15083178</v>
      </c>
      <c r="N4686" s="24"/>
    </row>
    <row r="4687" spans="2:14" ht="16" x14ac:dyDescent="0.2">
      <c r="B4687" s="24">
        <v>936.01</v>
      </c>
      <c r="C4687" s="24">
        <v>0.51189806000000004</v>
      </c>
      <c r="D4687" s="24"/>
      <c r="E4687" s="24">
        <v>0.40138363999999999</v>
      </c>
      <c r="F4687" s="24"/>
      <c r="G4687" s="24">
        <v>0.37796687000000001</v>
      </c>
      <c r="H4687" s="24"/>
      <c r="I4687" s="24">
        <v>0.24117016999999999</v>
      </c>
      <c r="J4687" s="24"/>
      <c r="K4687" s="24">
        <v>0.20425257999999999</v>
      </c>
      <c r="L4687" s="24"/>
      <c r="M4687" s="24">
        <v>0.15129268000000001</v>
      </c>
      <c r="N4687" s="24"/>
    </row>
    <row r="4688" spans="2:14" ht="16" x14ac:dyDescent="0.2">
      <c r="B4688" s="24">
        <v>936.21</v>
      </c>
      <c r="C4688" s="24">
        <v>0.51150457000000005</v>
      </c>
      <c r="D4688" s="24"/>
      <c r="E4688" s="24">
        <v>0.40157878000000002</v>
      </c>
      <c r="F4688" s="24"/>
      <c r="G4688" s="24">
        <v>0.37788701000000002</v>
      </c>
      <c r="H4688" s="24"/>
      <c r="I4688" s="24">
        <v>0.24112705000000001</v>
      </c>
      <c r="J4688" s="24"/>
      <c r="K4688" s="24">
        <v>0.20411719</v>
      </c>
      <c r="L4688" s="24"/>
      <c r="M4688" s="24">
        <v>0.15162466999999999</v>
      </c>
      <c r="N4688" s="24"/>
    </row>
    <row r="4689" spans="2:14" ht="16" x14ac:dyDescent="0.2">
      <c r="B4689" s="24">
        <v>936.41</v>
      </c>
      <c r="C4689" s="24">
        <v>0.51130536000000004</v>
      </c>
      <c r="D4689" s="24"/>
      <c r="E4689" s="24">
        <v>0.40150561000000001</v>
      </c>
      <c r="F4689" s="24"/>
      <c r="G4689" s="24">
        <v>0.3780925</v>
      </c>
      <c r="H4689" s="24"/>
      <c r="I4689" s="24">
        <v>0.24128050000000001</v>
      </c>
      <c r="J4689" s="24"/>
      <c r="K4689" s="24">
        <v>0.20423595</v>
      </c>
      <c r="L4689" s="24"/>
      <c r="M4689" s="24">
        <v>0.15196762999999999</v>
      </c>
      <c r="N4689" s="24"/>
    </row>
    <row r="4690" spans="2:14" ht="16" x14ac:dyDescent="0.2">
      <c r="B4690" s="24">
        <v>936.61</v>
      </c>
      <c r="C4690" s="24">
        <v>0.51132911999999997</v>
      </c>
      <c r="D4690" s="24"/>
      <c r="E4690" s="24">
        <v>0.40179885999999998</v>
      </c>
      <c r="F4690" s="24"/>
      <c r="G4690" s="24">
        <v>0.37826317999999998</v>
      </c>
      <c r="H4690" s="24"/>
      <c r="I4690" s="24">
        <v>0.24128076000000001</v>
      </c>
      <c r="J4690" s="24"/>
      <c r="K4690" s="24">
        <v>0.20477967</v>
      </c>
      <c r="L4690" s="24"/>
      <c r="M4690" s="24">
        <v>0.15248147000000001</v>
      </c>
      <c r="N4690" s="24"/>
    </row>
    <row r="4691" spans="2:14" ht="16" x14ac:dyDescent="0.2">
      <c r="B4691" s="24">
        <v>936.81</v>
      </c>
      <c r="C4691" s="24">
        <v>0.51103584000000002</v>
      </c>
      <c r="D4691" s="24"/>
      <c r="E4691" s="24">
        <v>0.40187135000000002</v>
      </c>
      <c r="F4691" s="24"/>
      <c r="G4691" s="24">
        <v>0.37803271999999999</v>
      </c>
      <c r="H4691" s="24"/>
      <c r="I4691" s="24">
        <v>0.24148971</v>
      </c>
      <c r="J4691" s="24"/>
      <c r="K4691" s="24">
        <v>0.20530661</v>
      </c>
      <c r="L4691" s="24"/>
      <c r="M4691" s="24">
        <v>0.15257174000000001</v>
      </c>
      <c r="N4691" s="24"/>
    </row>
    <row r="4692" spans="2:14" ht="16" x14ac:dyDescent="0.2">
      <c r="B4692" s="24">
        <v>937.01</v>
      </c>
      <c r="C4692" s="24">
        <v>0.51035026000000006</v>
      </c>
      <c r="D4692" s="24"/>
      <c r="E4692" s="24">
        <v>0.40151007999999999</v>
      </c>
      <c r="F4692" s="24"/>
      <c r="G4692" s="24">
        <v>0.37846199000000003</v>
      </c>
      <c r="H4692" s="24"/>
      <c r="I4692" s="24">
        <v>0.24169799</v>
      </c>
      <c r="J4692" s="24"/>
      <c r="K4692" s="24">
        <v>0.20537383000000001</v>
      </c>
      <c r="L4692" s="24"/>
      <c r="M4692" s="24">
        <v>0.15261358999999999</v>
      </c>
      <c r="N4692" s="24"/>
    </row>
    <row r="4693" spans="2:14" ht="16" x14ac:dyDescent="0.2">
      <c r="B4693" s="24">
        <v>937.21</v>
      </c>
      <c r="C4693" s="24">
        <v>0.50929550000000001</v>
      </c>
      <c r="D4693" s="24"/>
      <c r="E4693" s="24">
        <v>0.40079625000000002</v>
      </c>
      <c r="F4693" s="24"/>
      <c r="G4693" s="24">
        <v>0.37781502</v>
      </c>
      <c r="H4693" s="24"/>
      <c r="I4693" s="24">
        <v>0.24097735000000001</v>
      </c>
      <c r="J4693" s="24"/>
      <c r="K4693" s="24">
        <v>0.20513885000000001</v>
      </c>
      <c r="L4693" s="24"/>
      <c r="M4693" s="24">
        <v>0.15171792000000001</v>
      </c>
      <c r="N4693" s="24"/>
    </row>
    <row r="4694" spans="2:14" ht="16" x14ac:dyDescent="0.2">
      <c r="B4694" s="24">
        <v>937.41</v>
      </c>
      <c r="C4694" s="24">
        <v>0.50917842000000002</v>
      </c>
      <c r="D4694" s="24"/>
      <c r="E4694" s="24">
        <v>0.40085272</v>
      </c>
      <c r="F4694" s="24"/>
      <c r="G4694" s="24">
        <v>0.37782205000000002</v>
      </c>
      <c r="H4694" s="24"/>
      <c r="I4694" s="24">
        <v>0.24124369000000001</v>
      </c>
      <c r="J4694" s="24"/>
      <c r="K4694" s="24">
        <v>0.20588855</v>
      </c>
      <c r="L4694" s="24"/>
      <c r="M4694" s="24">
        <v>0.15211332</v>
      </c>
      <c r="N4694" s="24"/>
    </row>
    <row r="4695" spans="2:14" ht="16" x14ac:dyDescent="0.2">
      <c r="B4695" s="24">
        <v>937.61</v>
      </c>
      <c r="C4695" s="24">
        <v>0.50848994999999997</v>
      </c>
      <c r="D4695" s="24"/>
      <c r="E4695" s="24">
        <v>0.40104131999999998</v>
      </c>
      <c r="F4695" s="24"/>
      <c r="G4695" s="24">
        <v>0.37782044999999997</v>
      </c>
      <c r="H4695" s="24"/>
      <c r="I4695" s="24">
        <v>0.24148416</v>
      </c>
      <c r="J4695" s="24"/>
      <c r="K4695" s="24">
        <v>0.20597324</v>
      </c>
      <c r="L4695" s="24"/>
      <c r="M4695" s="24">
        <v>0.15192298000000001</v>
      </c>
      <c r="N4695" s="24"/>
    </row>
    <row r="4696" spans="2:14" ht="16" x14ac:dyDescent="0.2">
      <c r="B4696" s="24">
        <v>937.81</v>
      </c>
      <c r="C4696" s="24">
        <v>0.50806863000000002</v>
      </c>
      <c r="D4696" s="24"/>
      <c r="E4696" s="24">
        <v>0.40069487999999998</v>
      </c>
      <c r="F4696" s="24"/>
      <c r="G4696" s="24">
        <v>0.3778376</v>
      </c>
      <c r="H4696" s="24"/>
      <c r="I4696" s="24">
        <v>0.24147602000000001</v>
      </c>
      <c r="J4696" s="24"/>
      <c r="K4696" s="24">
        <v>0.20568806000000001</v>
      </c>
      <c r="L4696" s="24"/>
      <c r="M4696" s="24">
        <v>0.15136062</v>
      </c>
      <c r="N4696" s="24"/>
    </row>
    <row r="4697" spans="2:14" ht="16" x14ac:dyDescent="0.2">
      <c r="B4697" s="24">
        <v>938.01</v>
      </c>
      <c r="C4697" s="24">
        <v>0.50757883000000004</v>
      </c>
      <c r="D4697" s="24"/>
      <c r="E4697" s="24">
        <v>0.40014607000000002</v>
      </c>
      <c r="F4697" s="24"/>
      <c r="G4697" s="24">
        <v>0.37715390999999998</v>
      </c>
      <c r="H4697" s="24"/>
      <c r="I4697" s="24">
        <v>0.24052209999999999</v>
      </c>
      <c r="J4697" s="24"/>
      <c r="K4697" s="24">
        <v>0.20507487999999999</v>
      </c>
      <c r="L4697" s="24"/>
      <c r="M4697" s="24">
        <v>0.15046491000000001</v>
      </c>
      <c r="N4697" s="24"/>
    </row>
    <row r="4698" spans="2:14" ht="16" x14ac:dyDescent="0.2">
      <c r="B4698" s="24">
        <v>938.21</v>
      </c>
      <c r="C4698" s="24">
        <v>0.50662183000000005</v>
      </c>
      <c r="D4698" s="24"/>
      <c r="E4698" s="24">
        <v>0.39958791999999999</v>
      </c>
      <c r="F4698" s="24"/>
      <c r="G4698" s="24">
        <v>0.37674646000000001</v>
      </c>
      <c r="H4698" s="24"/>
      <c r="I4698" s="24">
        <v>0.24057608999999999</v>
      </c>
      <c r="J4698" s="24"/>
      <c r="K4698" s="24">
        <v>0.20494699</v>
      </c>
      <c r="L4698" s="24"/>
      <c r="M4698" s="24">
        <v>0.15000284999999999</v>
      </c>
      <c r="N4698" s="24"/>
    </row>
    <row r="4699" spans="2:14" ht="16" x14ac:dyDescent="0.2">
      <c r="B4699" s="24">
        <v>938.41</v>
      </c>
      <c r="C4699" s="24">
        <v>0.50608502</v>
      </c>
      <c r="D4699" s="24"/>
      <c r="E4699" s="24">
        <v>0.39908913000000001</v>
      </c>
      <c r="F4699" s="24"/>
      <c r="G4699" s="24">
        <v>0.37687974000000002</v>
      </c>
      <c r="H4699" s="24"/>
      <c r="I4699" s="24">
        <v>0.24038228</v>
      </c>
      <c r="J4699" s="24"/>
      <c r="K4699" s="24">
        <v>0.20476449999999999</v>
      </c>
      <c r="L4699" s="24"/>
      <c r="M4699" s="24">
        <v>0.14948837000000001</v>
      </c>
      <c r="N4699" s="24"/>
    </row>
    <row r="4700" spans="2:14" ht="16" x14ac:dyDescent="0.2">
      <c r="B4700" s="24">
        <v>938.61</v>
      </c>
      <c r="C4700" s="24">
        <v>0.50523633999999995</v>
      </c>
      <c r="D4700" s="24"/>
      <c r="E4700" s="24">
        <v>0.39820934000000002</v>
      </c>
      <c r="F4700" s="24"/>
      <c r="G4700" s="24">
        <v>0.37604802999999998</v>
      </c>
      <c r="H4700" s="24"/>
      <c r="I4700" s="24">
        <v>0.23984127</v>
      </c>
      <c r="J4700" s="24"/>
      <c r="K4700" s="24">
        <v>0.20374627000000001</v>
      </c>
      <c r="L4700" s="24"/>
      <c r="M4700" s="24">
        <v>0.14865328999999999</v>
      </c>
      <c r="N4700" s="24"/>
    </row>
    <row r="4701" spans="2:14" ht="16" x14ac:dyDescent="0.2">
      <c r="B4701" s="24">
        <v>938.81</v>
      </c>
      <c r="C4701" s="24">
        <v>0.50500489000000004</v>
      </c>
      <c r="D4701" s="24"/>
      <c r="E4701" s="24">
        <v>0.39767038999999998</v>
      </c>
      <c r="F4701" s="24"/>
      <c r="G4701" s="24">
        <v>0.37589759</v>
      </c>
      <c r="H4701" s="24"/>
      <c r="I4701" s="24">
        <v>0.23976987999999999</v>
      </c>
      <c r="J4701" s="24"/>
      <c r="K4701" s="24">
        <v>0.20335134999999999</v>
      </c>
      <c r="L4701" s="24"/>
      <c r="M4701" s="24">
        <v>0.14813417000000001</v>
      </c>
      <c r="N4701" s="24"/>
    </row>
    <row r="4702" spans="2:14" ht="16" x14ac:dyDescent="0.2">
      <c r="B4702" s="24">
        <v>939.01</v>
      </c>
      <c r="C4702" s="24">
        <v>0.50451648000000004</v>
      </c>
      <c r="D4702" s="24"/>
      <c r="E4702" s="24">
        <v>0.39687344000000002</v>
      </c>
      <c r="F4702" s="24"/>
      <c r="G4702" s="24">
        <v>0.37541406999999999</v>
      </c>
      <c r="H4702" s="24"/>
      <c r="I4702" s="24">
        <v>0.23948525000000001</v>
      </c>
      <c r="J4702" s="24"/>
      <c r="K4702" s="24">
        <v>0.20295119</v>
      </c>
      <c r="L4702" s="24"/>
      <c r="M4702" s="24">
        <v>0.14780099999999999</v>
      </c>
      <c r="N4702" s="24"/>
    </row>
    <row r="4703" spans="2:14" ht="16" x14ac:dyDescent="0.2">
      <c r="B4703" s="24">
        <v>939.21</v>
      </c>
      <c r="C4703" s="24">
        <v>0.50443671999999995</v>
      </c>
      <c r="D4703" s="24"/>
      <c r="E4703" s="24">
        <v>0.39664272</v>
      </c>
      <c r="F4703" s="24"/>
      <c r="G4703" s="24">
        <v>0.37531983000000002</v>
      </c>
      <c r="H4703" s="24"/>
      <c r="I4703" s="24">
        <v>0.23931009</v>
      </c>
      <c r="J4703" s="24"/>
      <c r="K4703" s="24">
        <v>0.20281312000000001</v>
      </c>
      <c r="L4703" s="24"/>
      <c r="M4703" s="24">
        <v>0.14822598000000001</v>
      </c>
      <c r="N4703" s="24"/>
    </row>
    <row r="4704" spans="2:14" ht="16" x14ac:dyDescent="0.2">
      <c r="B4704" s="24">
        <v>939.41</v>
      </c>
      <c r="C4704" s="24">
        <v>0.50436225000000001</v>
      </c>
      <c r="D4704" s="24"/>
      <c r="E4704" s="24">
        <v>0.39611950000000001</v>
      </c>
      <c r="F4704" s="24"/>
      <c r="G4704" s="24">
        <v>0.37456021</v>
      </c>
      <c r="H4704" s="24"/>
      <c r="I4704" s="24">
        <v>0.23879808999999999</v>
      </c>
      <c r="J4704" s="24"/>
      <c r="K4704" s="24">
        <v>0.20266487999999999</v>
      </c>
      <c r="L4704" s="24"/>
      <c r="M4704" s="24">
        <v>0.14805573</v>
      </c>
      <c r="N4704" s="24"/>
    </row>
    <row r="4705" spans="2:14" ht="16" x14ac:dyDescent="0.2">
      <c r="B4705" s="24">
        <v>939.61</v>
      </c>
      <c r="C4705" s="24">
        <v>0.50343037000000002</v>
      </c>
      <c r="D4705" s="24"/>
      <c r="E4705" s="24">
        <v>0.39503777000000001</v>
      </c>
      <c r="F4705" s="24"/>
      <c r="G4705" s="24">
        <v>0.37417296</v>
      </c>
      <c r="H4705" s="24"/>
      <c r="I4705" s="24">
        <v>0.23792073999999999</v>
      </c>
      <c r="J4705" s="24"/>
      <c r="K4705" s="24">
        <v>0.20233223</v>
      </c>
      <c r="L4705" s="24"/>
      <c r="M4705" s="24">
        <v>0.14811975999999999</v>
      </c>
      <c r="N4705" s="24"/>
    </row>
    <row r="4706" spans="2:14" ht="16" x14ac:dyDescent="0.2">
      <c r="B4706" s="24">
        <v>939.81</v>
      </c>
      <c r="C4706" s="24">
        <v>0.50396342999999999</v>
      </c>
      <c r="D4706" s="24"/>
      <c r="E4706" s="24">
        <v>0.39510040000000002</v>
      </c>
      <c r="F4706" s="24"/>
      <c r="G4706" s="24">
        <v>0.37420385</v>
      </c>
      <c r="H4706" s="24"/>
      <c r="I4706" s="24">
        <v>0.23817509000000001</v>
      </c>
      <c r="J4706" s="24"/>
      <c r="K4706" s="24">
        <v>0.20250357999999999</v>
      </c>
      <c r="L4706" s="24"/>
      <c r="M4706" s="24">
        <v>0.14885820999999999</v>
      </c>
      <c r="N4706" s="24"/>
    </row>
    <row r="4707" spans="2:14" ht="16" x14ac:dyDescent="0.2">
      <c r="B4707" s="24">
        <v>940.01</v>
      </c>
      <c r="C4707" s="24">
        <v>0.50406357000000002</v>
      </c>
      <c r="D4707" s="24"/>
      <c r="E4707" s="24">
        <v>0.39506398999999998</v>
      </c>
      <c r="F4707" s="24"/>
      <c r="G4707" s="24">
        <v>0.37437040999999999</v>
      </c>
      <c r="H4707" s="24"/>
      <c r="I4707" s="24">
        <v>0.23810685000000001</v>
      </c>
      <c r="J4707" s="24"/>
      <c r="K4707" s="24">
        <v>0.20260934999999999</v>
      </c>
      <c r="L4707" s="24"/>
      <c r="M4707" s="24">
        <v>0.14938082999999999</v>
      </c>
      <c r="N4707" s="24"/>
    </row>
    <row r="4708" spans="2:14" ht="16" x14ac:dyDescent="0.2">
      <c r="B4708" s="24">
        <v>940.21</v>
      </c>
      <c r="C4708" s="24">
        <v>0.50418099999999999</v>
      </c>
      <c r="D4708" s="24"/>
      <c r="E4708" s="24">
        <v>0.39495680999999999</v>
      </c>
      <c r="F4708" s="24"/>
      <c r="G4708" s="24">
        <v>0.37411789000000001</v>
      </c>
      <c r="H4708" s="24"/>
      <c r="I4708" s="24">
        <v>0.23829381999999999</v>
      </c>
      <c r="J4708" s="24"/>
      <c r="K4708" s="24">
        <v>0.20242451</v>
      </c>
      <c r="L4708" s="24"/>
      <c r="M4708" s="24">
        <v>0.14935414999999999</v>
      </c>
      <c r="N4708" s="24"/>
    </row>
    <row r="4709" spans="2:14" ht="16" x14ac:dyDescent="0.2">
      <c r="B4709" s="24">
        <v>940.41</v>
      </c>
      <c r="C4709" s="24">
        <v>0.50430680000000006</v>
      </c>
      <c r="D4709" s="24"/>
      <c r="E4709" s="24">
        <v>0.39430480000000001</v>
      </c>
      <c r="F4709" s="24"/>
      <c r="G4709" s="24">
        <v>0.37384191999999999</v>
      </c>
      <c r="H4709" s="24"/>
      <c r="I4709" s="24">
        <v>0.23830153000000001</v>
      </c>
      <c r="J4709" s="24"/>
      <c r="K4709" s="24">
        <v>0.20284522999999999</v>
      </c>
      <c r="L4709" s="24"/>
      <c r="M4709" s="24">
        <v>0.14950500999999999</v>
      </c>
      <c r="N4709" s="24"/>
    </row>
    <row r="4710" spans="2:14" ht="16" x14ac:dyDescent="0.2">
      <c r="B4710" s="24">
        <v>940.61</v>
      </c>
      <c r="C4710" s="24">
        <v>0.50479251999999997</v>
      </c>
      <c r="D4710" s="24"/>
      <c r="E4710" s="24">
        <v>0.39448382999999998</v>
      </c>
      <c r="F4710" s="24"/>
      <c r="G4710" s="24">
        <v>0.37408725999999998</v>
      </c>
      <c r="H4710" s="24"/>
      <c r="I4710" s="24">
        <v>0.23832751999999999</v>
      </c>
      <c r="J4710" s="24"/>
      <c r="K4710" s="24">
        <v>0.20363474000000001</v>
      </c>
      <c r="L4710" s="24"/>
      <c r="M4710" s="24">
        <v>0.15012756999999999</v>
      </c>
      <c r="N4710" s="24"/>
    </row>
    <row r="4711" spans="2:14" ht="16" x14ac:dyDescent="0.2">
      <c r="B4711" s="24">
        <v>940.81</v>
      </c>
      <c r="C4711" s="24">
        <v>0.50375928999999997</v>
      </c>
      <c r="D4711" s="24"/>
      <c r="E4711" s="24">
        <v>0.39384345999999998</v>
      </c>
      <c r="F4711" s="24"/>
      <c r="G4711" s="24">
        <v>0.37338696999999998</v>
      </c>
      <c r="H4711" s="24"/>
      <c r="I4711" s="24">
        <v>0.23806709000000001</v>
      </c>
      <c r="J4711" s="24"/>
      <c r="K4711" s="24">
        <v>0.20328594</v>
      </c>
      <c r="L4711" s="24"/>
      <c r="M4711" s="24">
        <v>0.14994504</v>
      </c>
      <c r="N4711" s="24"/>
    </row>
    <row r="4712" spans="2:14" ht="16" x14ac:dyDescent="0.2">
      <c r="B4712" s="24">
        <v>941.01</v>
      </c>
      <c r="C4712" s="24">
        <v>0.50393997000000001</v>
      </c>
      <c r="D4712" s="24"/>
      <c r="E4712" s="24">
        <v>0.39349748000000001</v>
      </c>
      <c r="F4712" s="24"/>
      <c r="G4712" s="24">
        <v>0.37329223</v>
      </c>
      <c r="H4712" s="24"/>
      <c r="I4712" s="24">
        <v>0.23835902</v>
      </c>
      <c r="J4712" s="24"/>
      <c r="K4712" s="24">
        <v>0.20312648999999999</v>
      </c>
      <c r="L4712" s="24"/>
      <c r="M4712" s="24">
        <v>0.15000511999999999</v>
      </c>
      <c r="N4712" s="24"/>
    </row>
    <row r="4713" spans="2:14" ht="16" x14ac:dyDescent="0.2">
      <c r="B4713" s="24">
        <v>941.21</v>
      </c>
      <c r="C4713" s="24">
        <v>0.50341966000000005</v>
      </c>
      <c r="D4713" s="24"/>
      <c r="E4713" s="24">
        <v>0.39306080999999998</v>
      </c>
      <c r="F4713" s="24"/>
      <c r="G4713" s="24">
        <v>0.37270119000000002</v>
      </c>
      <c r="H4713" s="24"/>
      <c r="I4713" s="24">
        <v>0.23823154999999999</v>
      </c>
      <c r="J4713" s="24"/>
      <c r="K4713" s="24">
        <v>0.20251668</v>
      </c>
      <c r="L4713" s="24"/>
      <c r="M4713" s="24">
        <v>0.14969937999999999</v>
      </c>
      <c r="N4713" s="24"/>
    </row>
    <row r="4714" spans="2:14" ht="16" x14ac:dyDescent="0.2">
      <c r="B4714" s="24">
        <v>941.41</v>
      </c>
      <c r="C4714" s="24">
        <v>0.50346433000000002</v>
      </c>
      <c r="D4714" s="24"/>
      <c r="E4714" s="24">
        <v>0.39348706</v>
      </c>
      <c r="F4714" s="24"/>
      <c r="G4714" s="24">
        <v>0.37338569999999999</v>
      </c>
      <c r="H4714" s="24"/>
      <c r="I4714" s="24">
        <v>0.23914477000000001</v>
      </c>
      <c r="J4714" s="24"/>
      <c r="K4714" s="24">
        <v>0.20294527000000001</v>
      </c>
      <c r="L4714" s="24"/>
      <c r="M4714" s="24">
        <v>0.15064953</v>
      </c>
      <c r="N4714" s="24"/>
    </row>
    <row r="4715" spans="2:14" ht="16" x14ac:dyDescent="0.2">
      <c r="B4715" s="24">
        <v>941.61</v>
      </c>
      <c r="C4715" s="24">
        <v>0.50309682</v>
      </c>
      <c r="D4715" s="24"/>
      <c r="E4715" s="24">
        <v>0.3937445</v>
      </c>
      <c r="F4715" s="24"/>
      <c r="G4715" s="24">
        <v>0.37334893000000002</v>
      </c>
      <c r="H4715" s="24"/>
      <c r="I4715" s="24">
        <v>0.23910137000000001</v>
      </c>
      <c r="J4715" s="24"/>
      <c r="K4715" s="24">
        <v>0.20260101</v>
      </c>
      <c r="L4715" s="24"/>
      <c r="M4715" s="24">
        <v>0.15085448000000001</v>
      </c>
      <c r="N4715" s="24"/>
    </row>
    <row r="4716" spans="2:14" ht="16" x14ac:dyDescent="0.2">
      <c r="B4716" s="24">
        <v>941.81</v>
      </c>
      <c r="C4716" s="24">
        <v>0.50242374999999995</v>
      </c>
      <c r="D4716" s="24"/>
      <c r="E4716" s="24">
        <v>0.39347056000000002</v>
      </c>
      <c r="F4716" s="24"/>
      <c r="G4716" s="24">
        <v>0.37253032000000003</v>
      </c>
      <c r="H4716" s="24"/>
      <c r="I4716" s="24">
        <v>0.23854818999999999</v>
      </c>
      <c r="J4716" s="24"/>
      <c r="K4716" s="24">
        <v>0.20207805000000001</v>
      </c>
      <c r="L4716" s="24"/>
      <c r="M4716" s="24">
        <v>0.15069541</v>
      </c>
      <c r="N4716" s="24"/>
    </row>
    <row r="4717" spans="2:14" ht="16" x14ac:dyDescent="0.2">
      <c r="B4717" s="24">
        <v>942.01</v>
      </c>
      <c r="C4717" s="24">
        <v>0.50212177000000002</v>
      </c>
      <c r="D4717" s="24"/>
      <c r="E4717" s="24">
        <v>0.39337050000000001</v>
      </c>
      <c r="F4717" s="24"/>
      <c r="G4717" s="24">
        <v>0.37184507</v>
      </c>
      <c r="H4717" s="24"/>
      <c r="I4717" s="24">
        <v>0.23816117000000001</v>
      </c>
      <c r="J4717" s="24"/>
      <c r="K4717" s="24">
        <v>0.20169831999999999</v>
      </c>
      <c r="L4717" s="24"/>
      <c r="M4717" s="24">
        <v>0.15001869000000001</v>
      </c>
      <c r="N4717" s="24"/>
    </row>
    <row r="4718" spans="2:14" ht="16" x14ac:dyDescent="0.2">
      <c r="B4718" s="24">
        <v>942.21</v>
      </c>
      <c r="C4718" s="24">
        <v>0.50172991</v>
      </c>
      <c r="D4718" s="24"/>
      <c r="E4718" s="24">
        <v>0.39276251000000001</v>
      </c>
      <c r="F4718" s="24"/>
      <c r="G4718" s="24">
        <v>0.37159468000000001</v>
      </c>
      <c r="H4718" s="24"/>
      <c r="I4718" s="24">
        <v>0.23803919000000001</v>
      </c>
      <c r="J4718" s="24"/>
      <c r="K4718" s="24">
        <v>0.20131483999999999</v>
      </c>
      <c r="L4718" s="24"/>
      <c r="M4718" s="24">
        <v>0.14952636999999999</v>
      </c>
      <c r="N4718" s="24"/>
    </row>
    <row r="4719" spans="2:14" ht="16" x14ac:dyDescent="0.2">
      <c r="B4719" s="24">
        <v>942.41</v>
      </c>
      <c r="C4719" s="24">
        <v>0.50161405999999997</v>
      </c>
      <c r="D4719" s="24"/>
      <c r="E4719" s="24">
        <v>0.39256046</v>
      </c>
      <c r="F4719" s="24"/>
      <c r="G4719" s="24">
        <v>0.37151503000000002</v>
      </c>
      <c r="H4719" s="24"/>
      <c r="I4719" s="24">
        <v>0.23739220999999999</v>
      </c>
      <c r="J4719" s="24"/>
      <c r="K4719" s="24">
        <v>0.20067145</v>
      </c>
      <c r="L4719" s="24"/>
      <c r="M4719" s="24">
        <v>0.14880603000000001</v>
      </c>
      <c r="N4719" s="24"/>
    </row>
    <row r="4720" spans="2:14" ht="16" x14ac:dyDescent="0.2">
      <c r="B4720" s="24">
        <v>942.61</v>
      </c>
      <c r="C4720" s="24">
        <v>0.50094578000000001</v>
      </c>
      <c r="D4720" s="24"/>
      <c r="E4720" s="24">
        <v>0.39197419999999999</v>
      </c>
      <c r="F4720" s="24"/>
      <c r="G4720" s="24">
        <v>0.37061652</v>
      </c>
      <c r="H4720" s="24"/>
      <c r="I4720" s="24">
        <v>0.23676512</v>
      </c>
      <c r="J4720" s="24"/>
      <c r="K4720" s="24">
        <v>0.19987286000000001</v>
      </c>
      <c r="L4720" s="24"/>
      <c r="M4720" s="24">
        <v>0.14797632999999999</v>
      </c>
      <c r="N4720" s="24"/>
    </row>
    <row r="4721" spans="2:14" ht="16" x14ac:dyDescent="0.2">
      <c r="B4721" s="24">
        <v>942.81</v>
      </c>
      <c r="C4721" s="24">
        <v>0.50055844999999999</v>
      </c>
      <c r="D4721" s="24"/>
      <c r="E4721" s="24">
        <v>0.39193449000000002</v>
      </c>
      <c r="F4721" s="24"/>
      <c r="G4721" s="24">
        <v>0.37098719000000002</v>
      </c>
      <c r="H4721" s="24"/>
      <c r="I4721" s="24">
        <v>0.23680166999999999</v>
      </c>
      <c r="J4721" s="24"/>
      <c r="K4721" s="24">
        <v>0.19969094000000001</v>
      </c>
      <c r="L4721" s="24"/>
      <c r="M4721" s="24">
        <v>0.14762227999999999</v>
      </c>
      <c r="N4721" s="24"/>
    </row>
    <row r="4722" spans="2:14" ht="16" x14ac:dyDescent="0.2">
      <c r="B4722" s="24">
        <v>943.01</v>
      </c>
      <c r="C4722" s="24">
        <v>0.50009031000000004</v>
      </c>
      <c r="D4722" s="24"/>
      <c r="E4722" s="24">
        <v>0.39168603000000002</v>
      </c>
      <c r="F4722" s="24"/>
      <c r="G4722" s="24">
        <v>0.37078390999999999</v>
      </c>
      <c r="H4722" s="24"/>
      <c r="I4722" s="24">
        <v>0.23604873000000001</v>
      </c>
      <c r="J4722" s="24"/>
      <c r="K4722" s="24">
        <v>0.19905101</v>
      </c>
      <c r="L4722" s="24"/>
      <c r="M4722" s="24">
        <v>0.14737525000000001</v>
      </c>
      <c r="N4722" s="24"/>
    </row>
    <row r="4723" spans="2:14" ht="16" x14ac:dyDescent="0.2">
      <c r="B4723" s="24">
        <v>943.21</v>
      </c>
      <c r="C4723" s="24">
        <v>0.49978739</v>
      </c>
      <c r="D4723" s="24"/>
      <c r="E4723" s="24">
        <v>0.39143983999999998</v>
      </c>
      <c r="F4723" s="24"/>
      <c r="G4723" s="24">
        <v>0.37049272999999999</v>
      </c>
      <c r="H4723" s="24"/>
      <c r="I4723" s="24">
        <v>0.23520926</v>
      </c>
      <c r="J4723" s="24"/>
      <c r="K4723" s="24">
        <v>0.19874030000000001</v>
      </c>
      <c r="L4723" s="24"/>
      <c r="M4723" s="24">
        <v>0.14717442</v>
      </c>
      <c r="N4723" s="24"/>
    </row>
    <row r="4724" spans="2:14" ht="16" x14ac:dyDescent="0.2">
      <c r="B4724" s="24">
        <v>943.41</v>
      </c>
      <c r="C4724" s="24">
        <v>0.49930498000000001</v>
      </c>
      <c r="D4724" s="24"/>
      <c r="E4724" s="24">
        <v>0.39065875</v>
      </c>
      <c r="F4724" s="24"/>
      <c r="G4724" s="24">
        <v>0.36980861999999998</v>
      </c>
      <c r="H4724" s="24"/>
      <c r="I4724" s="24">
        <v>0.23412764999999999</v>
      </c>
      <c r="J4724" s="24"/>
      <c r="K4724" s="24">
        <v>0.19832527</v>
      </c>
      <c r="L4724" s="24"/>
      <c r="M4724" s="24">
        <v>0.14649076999999999</v>
      </c>
      <c r="N4724" s="24"/>
    </row>
    <row r="4725" spans="2:14" ht="16" x14ac:dyDescent="0.2">
      <c r="B4725" s="24">
        <v>943.61</v>
      </c>
      <c r="C4725" s="24">
        <v>0.49871785000000002</v>
      </c>
      <c r="D4725" s="24"/>
      <c r="E4725" s="24">
        <v>0.38983129</v>
      </c>
      <c r="F4725" s="24"/>
      <c r="G4725" s="24">
        <v>0.36959237</v>
      </c>
      <c r="H4725" s="24"/>
      <c r="I4725" s="24">
        <v>0.23320715</v>
      </c>
      <c r="J4725" s="24"/>
      <c r="K4725" s="24">
        <v>0.19767393999999999</v>
      </c>
      <c r="L4725" s="24"/>
      <c r="M4725" s="24">
        <v>0.14616756</v>
      </c>
      <c r="N4725" s="24"/>
    </row>
    <row r="4726" spans="2:14" ht="16" x14ac:dyDescent="0.2">
      <c r="B4726" s="24">
        <v>943.81</v>
      </c>
      <c r="C4726" s="24">
        <v>0.49891287000000001</v>
      </c>
      <c r="D4726" s="24"/>
      <c r="E4726" s="24">
        <v>0.38955110999999998</v>
      </c>
      <c r="F4726" s="24"/>
      <c r="G4726" s="24">
        <v>0.36934471000000002</v>
      </c>
      <c r="H4726" s="24"/>
      <c r="I4726" s="24">
        <v>0.23291548000000001</v>
      </c>
      <c r="J4726" s="24"/>
      <c r="K4726" s="24">
        <v>0.19746736000000001</v>
      </c>
      <c r="L4726" s="24"/>
      <c r="M4726" s="24">
        <v>0.14597734000000001</v>
      </c>
      <c r="N4726" s="24"/>
    </row>
    <row r="4727" spans="2:14" ht="16" x14ac:dyDescent="0.2">
      <c r="B4727" s="24">
        <v>944.01</v>
      </c>
      <c r="C4727" s="24">
        <v>0.49836739000000002</v>
      </c>
      <c r="D4727" s="24"/>
      <c r="E4727" s="24">
        <v>0.38922888999999999</v>
      </c>
      <c r="F4727" s="24"/>
      <c r="G4727" s="24">
        <v>0.36942831999999998</v>
      </c>
      <c r="H4727" s="24"/>
      <c r="I4727" s="24">
        <v>0.23280592</v>
      </c>
      <c r="J4727" s="24"/>
      <c r="K4727" s="24">
        <v>0.19707141</v>
      </c>
      <c r="L4727" s="24"/>
      <c r="M4727" s="24">
        <v>0.14600088</v>
      </c>
      <c r="N4727" s="24"/>
    </row>
    <row r="4728" spans="2:14" ht="16" x14ac:dyDescent="0.2">
      <c r="B4728" s="24">
        <v>944.21</v>
      </c>
      <c r="C4728" s="24">
        <v>0.49781967999999999</v>
      </c>
      <c r="D4728" s="24"/>
      <c r="E4728" s="24">
        <v>0.38892958</v>
      </c>
      <c r="F4728" s="24"/>
      <c r="G4728" s="24">
        <v>0.36887576</v>
      </c>
      <c r="H4728" s="24"/>
      <c r="I4728" s="24">
        <v>0.23240362000000001</v>
      </c>
      <c r="J4728" s="24"/>
      <c r="K4728" s="24">
        <v>0.19688401999999999</v>
      </c>
      <c r="L4728" s="24"/>
      <c r="M4728" s="24">
        <v>0.14582382999999999</v>
      </c>
      <c r="N4728" s="24"/>
    </row>
    <row r="4729" spans="2:14" ht="16" x14ac:dyDescent="0.2">
      <c r="B4729" s="24">
        <v>944.41</v>
      </c>
      <c r="C4729" s="24">
        <v>0.49730429999999998</v>
      </c>
      <c r="D4729" s="24"/>
      <c r="E4729" s="24">
        <v>0.38854378000000001</v>
      </c>
      <c r="F4729" s="24"/>
      <c r="G4729" s="24">
        <v>0.36877056000000003</v>
      </c>
      <c r="H4729" s="24"/>
      <c r="I4729" s="24">
        <v>0.23212865999999999</v>
      </c>
      <c r="J4729" s="24"/>
      <c r="K4729" s="24">
        <v>0.19685970999999999</v>
      </c>
      <c r="L4729" s="24"/>
      <c r="M4729" s="24">
        <v>0.14584575</v>
      </c>
      <c r="N4729" s="24"/>
    </row>
    <row r="4730" spans="2:14" ht="16" x14ac:dyDescent="0.2">
      <c r="B4730" s="24">
        <v>944.61</v>
      </c>
      <c r="C4730" s="24">
        <v>0.49667865</v>
      </c>
      <c r="D4730" s="24"/>
      <c r="E4730" s="24">
        <v>0.38852676000000003</v>
      </c>
      <c r="F4730" s="24"/>
      <c r="G4730" s="24">
        <v>0.36793443999999997</v>
      </c>
      <c r="H4730" s="24"/>
      <c r="I4730" s="24">
        <v>0.23168997999999999</v>
      </c>
      <c r="J4730" s="24"/>
      <c r="K4730" s="24">
        <v>0.19675736999999999</v>
      </c>
      <c r="L4730" s="24"/>
      <c r="M4730" s="24">
        <v>0.14589703000000001</v>
      </c>
      <c r="N4730" s="24"/>
    </row>
    <row r="4731" spans="2:14" ht="16" x14ac:dyDescent="0.2">
      <c r="B4731" s="24">
        <v>944.81</v>
      </c>
      <c r="C4731" s="24">
        <v>0.49585138000000001</v>
      </c>
      <c r="D4731" s="24"/>
      <c r="E4731" s="24">
        <v>0.38802218999999999</v>
      </c>
      <c r="F4731" s="24"/>
      <c r="G4731" s="24">
        <v>0.36742011000000002</v>
      </c>
      <c r="H4731" s="24"/>
      <c r="I4731" s="24">
        <v>0.23157579</v>
      </c>
      <c r="J4731" s="24"/>
      <c r="K4731" s="24">
        <v>0.19654000999999999</v>
      </c>
      <c r="L4731" s="24"/>
      <c r="M4731" s="24">
        <v>0.14533366</v>
      </c>
      <c r="N4731" s="24"/>
    </row>
    <row r="4732" spans="2:14" ht="16" x14ac:dyDescent="0.2">
      <c r="B4732" s="24">
        <v>945.01</v>
      </c>
      <c r="C4732" s="24">
        <v>0.49557681999999997</v>
      </c>
      <c r="D4732" s="24"/>
      <c r="E4732" s="24">
        <v>0.38798127999999998</v>
      </c>
      <c r="F4732" s="24"/>
      <c r="G4732" s="24">
        <v>0.36728028000000001</v>
      </c>
      <c r="H4732" s="24"/>
      <c r="I4732" s="24">
        <v>0.23162392000000001</v>
      </c>
      <c r="J4732" s="24"/>
      <c r="K4732" s="24">
        <v>0.19674959</v>
      </c>
      <c r="L4732" s="24"/>
      <c r="M4732" s="24">
        <v>0.14481279</v>
      </c>
      <c r="N4732" s="24"/>
    </row>
    <row r="4733" spans="2:14" ht="16" x14ac:dyDescent="0.2">
      <c r="B4733" s="24">
        <v>945.21</v>
      </c>
      <c r="C4733" s="24">
        <v>0.49476427000000001</v>
      </c>
      <c r="D4733" s="24"/>
      <c r="E4733" s="24">
        <v>0.38800590000000001</v>
      </c>
      <c r="F4733" s="24"/>
      <c r="G4733" s="24">
        <v>0.36701677999999999</v>
      </c>
      <c r="H4733" s="24"/>
      <c r="I4733" s="24">
        <v>0.23137574999999999</v>
      </c>
      <c r="J4733" s="24"/>
      <c r="K4733" s="24">
        <v>0.19670791000000001</v>
      </c>
      <c r="L4733" s="24"/>
      <c r="M4733" s="24">
        <v>0.14479527</v>
      </c>
      <c r="N4733" s="24"/>
    </row>
    <row r="4734" spans="2:14" ht="16" x14ac:dyDescent="0.2">
      <c r="B4734" s="24">
        <v>945.41</v>
      </c>
      <c r="C4734" s="24">
        <v>0.49524653000000002</v>
      </c>
      <c r="D4734" s="24"/>
      <c r="E4734" s="24">
        <v>0.38864200999999998</v>
      </c>
      <c r="F4734" s="24"/>
      <c r="G4734" s="24">
        <v>0.36718058999999997</v>
      </c>
      <c r="H4734" s="24"/>
      <c r="I4734" s="24">
        <v>0.2318944</v>
      </c>
      <c r="J4734" s="24"/>
      <c r="K4734" s="24">
        <v>0.19733861999999999</v>
      </c>
      <c r="L4734" s="24"/>
      <c r="M4734" s="24">
        <v>0.14512164999999999</v>
      </c>
      <c r="N4734" s="24"/>
    </row>
    <row r="4735" spans="2:14" ht="16" x14ac:dyDescent="0.2">
      <c r="B4735" s="24">
        <v>945.61</v>
      </c>
      <c r="C4735" s="24">
        <v>0.49451922999999998</v>
      </c>
      <c r="D4735" s="24"/>
      <c r="E4735" s="24">
        <v>0.38876627000000002</v>
      </c>
      <c r="F4735" s="24"/>
      <c r="G4735" s="24">
        <v>0.36638441999999999</v>
      </c>
      <c r="H4735" s="24"/>
      <c r="I4735" s="24">
        <v>0.232097</v>
      </c>
      <c r="J4735" s="24"/>
      <c r="K4735" s="24">
        <v>0.19747196</v>
      </c>
      <c r="L4735" s="24"/>
      <c r="M4735" s="24">
        <v>0.14492993000000001</v>
      </c>
      <c r="N4735" s="24"/>
    </row>
    <row r="4736" spans="2:14" ht="16" x14ac:dyDescent="0.2">
      <c r="B4736" s="24">
        <v>945.81</v>
      </c>
      <c r="C4736" s="24">
        <v>0.49399792999999997</v>
      </c>
      <c r="D4736" s="24"/>
      <c r="E4736" s="24">
        <v>0.38826311000000002</v>
      </c>
      <c r="F4736" s="24"/>
      <c r="G4736" s="24">
        <v>0.36564965999999999</v>
      </c>
      <c r="H4736" s="24"/>
      <c r="I4736" s="24">
        <v>0.23197756999999999</v>
      </c>
      <c r="J4736" s="24"/>
      <c r="K4736" s="24">
        <v>0.19737795</v>
      </c>
      <c r="L4736" s="24"/>
      <c r="M4736" s="24">
        <v>0.14463822000000001</v>
      </c>
      <c r="N4736" s="24"/>
    </row>
    <row r="4737" spans="2:14" ht="16" x14ac:dyDescent="0.2">
      <c r="B4737" s="24">
        <v>946.01</v>
      </c>
      <c r="C4737" s="24">
        <v>0.49423805999999998</v>
      </c>
      <c r="D4737" s="24"/>
      <c r="E4737" s="24">
        <v>0.38794039000000002</v>
      </c>
      <c r="F4737" s="24"/>
      <c r="G4737" s="24">
        <v>0.36522107999999998</v>
      </c>
      <c r="H4737" s="24"/>
      <c r="I4737" s="24">
        <v>0.23221422999999999</v>
      </c>
      <c r="J4737" s="24"/>
      <c r="K4737" s="24">
        <v>0.19738567000000001</v>
      </c>
      <c r="L4737" s="24"/>
      <c r="M4737" s="24">
        <v>0.14434217999999999</v>
      </c>
      <c r="N4737" s="24"/>
    </row>
    <row r="4738" spans="2:14" ht="16" x14ac:dyDescent="0.2">
      <c r="B4738" s="24">
        <v>946.21</v>
      </c>
      <c r="C4738" s="24">
        <v>0.49363116000000001</v>
      </c>
      <c r="D4738" s="24"/>
      <c r="E4738" s="24">
        <v>0.38770404000000003</v>
      </c>
      <c r="F4738" s="24"/>
      <c r="G4738" s="24">
        <v>0.36465402000000002</v>
      </c>
      <c r="H4738" s="24"/>
      <c r="I4738" s="24">
        <v>0.23224802</v>
      </c>
      <c r="J4738" s="24"/>
      <c r="K4738" s="24">
        <v>0.19711678999999999</v>
      </c>
      <c r="L4738" s="24"/>
      <c r="M4738" s="24">
        <v>0.14459003000000001</v>
      </c>
      <c r="N4738" s="24"/>
    </row>
    <row r="4739" spans="2:14" ht="16" x14ac:dyDescent="0.2">
      <c r="B4739" s="24">
        <v>946.41</v>
      </c>
      <c r="C4739" s="24">
        <v>0.49375978999999998</v>
      </c>
      <c r="D4739" s="24"/>
      <c r="E4739" s="24">
        <v>0.38807955999999999</v>
      </c>
      <c r="F4739" s="24"/>
      <c r="G4739" s="24">
        <v>0.36475975999999999</v>
      </c>
      <c r="H4739" s="24"/>
      <c r="I4739" s="24">
        <v>0.23284395999999999</v>
      </c>
      <c r="J4739" s="24"/>
      <c r="K4739" s="24">
        <v>0.19736799999999999</v>
      </c>
      <c r="L4739" s="24"/>
      <c r="M4739" s="24">
        <v>0.14494907000000001</v>
      </c>
      <c r="N4739" s="24"/>
    </row>
    <row r="4740" spans="2:14" ht="16" x14ac:dyDescent="0.2">
      <c r="B4740" s="24">
        <v>946.61</v>
      </c>
      <c r="C4740" s="24">
        <v>0.49346986999999998</v>
      </c>
      <c r="D4740" s="24"/>
      <c r="E4740" s="24">
        <v>0.38807834000000002</v>
      </c>
      <c r="F4740" s="24"/>
      <c r="G4740" s="24">
        <v>0.36447949000000002</v>
      </c>
      <c r="H4740" s="24"/>
      <c r="I4740" s="24">
        <v>0.23299175</v>
      </c>
      <c r="J4740" s="24"/>
      <c r="K4740" s="24">
        <v>0.19723329000000001</v>
      </c>
      <c r="L4740" s="24"/>
      <c r="M4740" s="24">
        <v>0.14530510999999999</v>
      </c>
      <c r="N4740" s="24"/>
    </row>
    <row r="4741" spans="2:14" ht="16" x14ac:dyDescent="0.2">
      <c r="B4741" s="24">
        <v>946.81</v>
      </c>
      <c r="C4741" s="24">
        <v>0.49352301999999998</v>
      </c>
      <c r="D4741" s="24"/>
      <c r="E4741" s="24">
        <v>0.38826922000000003</v>
      </c>
      <c r="F4741" s="24"/>
      <c r="G4741" s="24">
        <v>0.36464858</v>
      </c>
      <c r="H4741" s="24"/>
      <c r="I4741" s="24">
        <v>0.23337654999999999</v>
      </c>
      <c r="J4741" s="24"/>
      <c r="K4741" s="24">
        <v>0.19732385999999999</v>
      </c>
      <c r="L4741" s="24"/>
      <c r="M4741" s="24">
        <v>0.14584728</v>
      </c>
      <c r="N4741" s="24"/>
    </row>
    <row r="4742" spans="2:14" ht="16" x14ac:dyDescent="0.2">
      <c r="B4742" s="24">
        <v>947.01</v>
      </c>
      <c r="C4742" s="24">
        <v>0.49319244000000001</v>
      </c>
      <c r="D4742" s="24"/>
      <c r="E4742" s="24">
        <v>0.38793227000000002</v>
      </c>
      <c r="F4742" s="24"/>
      <c r="G4742" s="24">
        <v>0.36414190000000002</v>
      </c>
      <c r="H4742" s="24"/>
      <c r="I4742" s="24">
        <v>0.2327063</v>
      </c>
      <c r="J4742" s="24"/>
      <c r="K4742" s="24">
        <v>0.19681717000000001</v>
      </c>
      <c r="L4742" s="24"/>
      <c r="M4742" s="24">
        <v>0.14562405</v>
      </c>
      <c r="N4742" s="24"/>
    </row>
    <row r="4743" spans="2:14" ht="16" x14ac:dyDescent="0.2">
      <c r="B4743" s="24">
        <v>947.21</v>
      </c>
      <c r="C4743" s="24">
        <v>0.49307311999999998</v>
      </c>
      <c r="D4743" s="24"/>
      <c r="E4743" s="24">
        <v>0.38722795999999998</v>
      </c>
      <c r="F4743" s="24"/>
      <c r="G4743" s="24">
        <v>0.36403197999999998</v>
      </c>
      <c r="H4743" s="24"/>
      <c r="I4743" s="24">
        <v>0.23237784</v>
      </c>
      <c r="J4743" s="24"/>
      <c r="K4743" s="24">
        <v>0.19708234999999999</v>
      </c>
      <c r="L4743" s="24"/>
      <c r="M4743" s="24">
        <v>0.14531720000000001</v>
      </c>
      <c r="N4743" s="24"/>
    </row>
    <row r="4744" spans="2:14" ht="16" x14ac:dyDescent="0.2">
      <c r="B4744" s="24">
        <v>947.41</v>
      </c>
      <c r="C4744" s="24">
        <v>0.49230125000000002</v>
      </c>
      <c r="D4744" s="24"/>
      <c r="E4744" s="24">
        <v>0.38643709999999998</v>
      </c>
      <c r="F4744" s="24"/>
      <c r="G4744" s="24">
        <v>0.36371228999999999</v>
      </c>
      <c r="H4744" s="24"/>
      <c r="I4744" s="24">
        <v>0.23214315999999999</v>
      </c>
      <c r="J4744" s="24"/>
      <c r="K4744" s="24">
        <v>0.19679613000000001</v>
      </c>
      <c r="L4744" s="24"/>
      <c r="M4744" s="24">
        <v>0.14459416999999999</v>
      </c>
      <c r="N4744" s="24"/>
    </row>
    <row r="4745" spans="2:14" ht="16" x14ac:dyDescent="0.2">
      <c r="B4745" s="24">
        <v>947.61</v>
      </c>
      <c r="C4745" s="24">
        <v>0.49249806000000002</v>
      </c>
      <c r="D4745" s="24"/>
      <c r="E4745" s="24">
        <v>0.38596490999999999</v>
      </c>
      <c r="F4745" s="24"/>
      <c r="G4745" s="24">
        <v>0.36352730999999999</v>
      </c>
      <c r="H4745" s="24"/>
      <c r="I4745" s="24">
        <v>0.23243668000000001</v>
      </c>
      <c r="J4745" s="24"/>
      <c r="K4745" s="24">
        <v>0.19649082000000001</v>
      </c>
      <c r="L4745" s="24"/>
      <c r="M4745" s="24">
        <v>0.14494665000000001</v>
      </c>
      <c r="N4745" s="24"/>
    </row>
    <row r="4746" spans="2:14" ht="16" x14ac:dyDescent="0.2">
      <c r="B4746" s="24">
        <v>947.81</v>
      </c>
      <c r="C4746" s="24">
        <v>0.49239809000000001</v>
      </c>
      <c r="D4746" s="24"/>
      <c r="E4746" s="24">
        <v>0.38572468999999998</v>
      </c>
      <c r="F4746" s="24"/>
      <c r="G4746" s="24">
        <v>0.36349416000000001</v>
      </c>
      <c r="H4746" s="24"/>
      <c r="I4746" s="24">
        <v>0.23262084</v>
      </c>
      <c r="J4746" s="24"/>
      <c r="K4746" s="24">
        <v>0.19662577000000001</v>
      </c>
      <c r="L4746" s="24"/>
      <c r="M4746" s="24">
        <v>0.14494902000000001</v>
      </c>
      <c r="N4746" s="24"/>
    </row>
    <row r="4747" spans="2:14" ht="16" x14ac:dyDescent="0.2">
      <c r="B4747" s="24">
        <v>948.01</v>
      </c>
      <c r="C4747" s="24">
        <v>0.49165398999999999</v>
      </c>
      <c r="D4747" s="24"/>
      <c r="E4747" s="24">
        <v>0.38545698</v>
      </c>
      <c r="F4747" s="24"/>
      <c r="G4747" s="24">
        <v>0.36343136999999998</v>
      </c>
      <c r="H4747" s="24"/>
      <c r="I4747" s="24">
        <v>0.23252613999999999</v>
      </c>
      <c r="J4747" s="24"/>
      <c r="K4747" s="24">
        <v>0.19619655999999999</v>
      </c>
      <c r="L4747" s="24"/>
      <c r="M4747" s="24">
        <v>0.14480079000000001</v>
      </c>
      <c r="N4747" s="24"/>
    </row>
    <row r="4748" spans="2:14" ht="16" x14ac:dyDescent="0.2">
      <c r="B4748" s="24">
        <v>948.21</v>
      </c>
      <c r="C4748" s="24">
        <v>0.49133784000000003</v>
      </c>
      <c r="D4748" s="24"/>
      <c r="E4748" s="24">
        <v>0.38510473000000001</v>
      </c>
      <c r="F4748" s="24"/>
      <c r="G4748" s="24">
        <v>0.36298176999999998</v>
      </c>
      <c r="H4748" s="24"/>
      <c r="I4748" s="24">
        <v>0.23210723</v>
      </c>
      <c r="J4748" s="24"/>
      <c r="K4748" s="24">
        <v>0.19639760000000001</v>
      </c>
      <c r="L4748" s="24"/>
      <c r="M4748" s="24">
        <v>0.14471128</v>
      </c>
      <c r="N4748" s="24"/>
    </row>
    <row r="4749" spans="2:14" ht="16" x14ac:dyDescent="0.2">
      <c r="B4749" s="24">
        <v>948.41</v>
      </c>
      <c r="C4749" s="24">
        <v>0.49114774</v>
      </c>
      <c r="D4749" s="24"/>
      <c r="E4749" s="24">
        <v>0.38506895000000002</v>
      </c>
      <c r="F4749" s="24"/>
      <c r="G4749" s="24">
        <v>0.36283236000000002</v>
      </c>
      <c r="H4749" s="24"/>
      <c r="I4749" s="24">
        <v>0.23216637000000001</v>
      </c>
      <c r="J4749" s="24"/>
      <c r="K4749" s="24">
        <v>0.19645562999999999</v>
      </c>
      <c r="L4749" s="24"/>
      <c r="M4749" s="24">
        <v>0.14466487</v>
      </c>
      <c r="N4749" s="24"/>
    </row>
    <row r="4750" spans="2:14" ht="16" x14ac:dyDescent="0.2">
      <c r="B4750" s="24">
        <v>948.61</v>
      </c>
      <c r="C4750" s="24">
        <v>0.49067738</v>
      </c>
      <c r="D4750" s="24"/>
      <c r="E4750" s="24">
        <v>0.38495241000000002</v>
      </c>
      <c r="F4750" s="24"/>
      <c r="G4750" s="24">
        <v>0.36276412000000002</v>
      </c>
      <c r="H4750" s="24"/>
      <c r="I4750" s="24">
        <v>0.23196641000000001</v>
      </c>
      <c r="J4750" s="24"/>
      <c r="K4750" s="24">
        <v>0.19717680000000001</v>
      </c>
      <c r="L4750" s="24"/>
      <c r="M4750" s="24">
        <v>0.14449606000000001</v>
      </c>
      <c r="N4750" s="24"/>
    </row>
    <row r="4751" spans="2:14" ht="16" x14ac:dyDescent="0.2">
      <c r="B4751" s="24">
        <v>948.81</v>
      </c>
      <c r="C4751" s="24">
        <v>0.49022862</v>
      </c>
      <c r="D4751" s="24"/>
      <c r="E4751" s="24">
        <v>0.38487243999999998</v>
      </c>
      <c r="F4751" s="24"/>
      <c r="G4751" s="24">
        <v>0.36313044</v>
      </c>
      <c r="H4751" s="24"/>
      <c r="I4751" s="24">
        <v>0.23201843999999999</v>
      </c>
      <c r="J4751" s="24"/>
      <c r="K4751" s="24">
        <v>0.19765975</v>
      </c>
      <c r="L4751" s="24"/>
      <c r="M4751" s="24">
        <v>0.14400041</v>
      </c>
      <c r="N4751" s="24"/>
    </row>
    <row r="4752" spans="2:14" ht="16" x14ac:dyDescent="0.2">
      <c r="B4752" s="24">
        <v>949.01</v>
      </c>
      <c r="C4752" s="24">
        <v>0.48975693999999997</v>
      </c>
      <c r="D4752" s="24"/>
      <c r="E4752" s="24">
        <v>0.38491445000000002</v>
      </c>
      <c r="F4752" s="24"/>
      <c r="G4752" s="24">
        <v>0.36324192</v>
      </c>
      <c r="H4752" s="24"/>
      <c r="I4752" s="24">
        <v>0.23184895</v>
      </c>
      <c r="J4752" s="24"/>
      <c r="K4752" s="24">
        <v>0.19786513999999999</v>
      </c>
      <c r="L4752" s="24"/>
      <c r="M4752" s="24">
        <v>0.14359488000000001</v>
      </c>
      <c r="N4752" s="24"/>
    </row>
    <row r="4753" spans="2:14" ht="16" x14ac:dyDescent="0.2">
      <c r="B4753" s="24">
        <v>949.21</v>
      </c>
      <c r="C4753" s="24">
        <v>0.48952141999999998</v>
      </c>
      <c r="D4753" s="24"/>
      <c r="E4753" s="24">
        <v>0.38496791000000002</v>
      </c>
      <c r="F4753" s="24"/>
      <c r="G4753" s="24">
        <v>0.36286249999999998</v>
      </c>
      <c r="H4753" s="24"/>
      <c r="I4753" s="24">
        <v>0.23175588999999999</v>
      </c>
      <c r="J4753" s="24"/>
      <c r="K4753" s="24">
        <v>0.19761127000000001</v>
      </c>
      <c r="L4753" s="24"/>
      <c r="M4753" s="24">
        <v>0.14400170000000001</v>
      </c>
      <c r="N4753" s="24"/>
    </row>
    <row r="4754" spans="2:14" ht="16" x14ac:dyDescent="0.2">
      <c r="B4754" s="24">
        <v>949.41</v>
      </c>
      <c r="C4754" s="24">
        <v>0.48921609999999999</v>
      </c>
      <c r="D4754" s="24"/>
      <c r="E4754" s="24">
        <v>0.38476224999999997</v>
      </c>
      <c r="F4754" s="24"/>
      <c r="G4754" s="24">
        <v>0.36228749999999998</v>
      </c>
      <c r="H4754" s="24"/>
      <c r="I4754" s="24">
        <v>0.23150364000000001</v>
      </c>
      <c r="J4754" s="24"/>
      <c r="K4754" s="24">
        <v>0.19747983</v>
      </c>
      <c r="L4754" s="24"/>
      <c r="M4754" s="24">
        <v>0.14385819</v>
      </c>
      <c r="N4754" s="24"/>
    </row>
    <row r="4755" spans="2:14" ht="16" x14ac:dyDescent="0.2">
      <c r="B4755" s="24">
        <v>949.61</v>
      </c>
      <c r="C4755" s="24">
        <v>0.48841339</v>
      </c>
      <c r="D4755" s="24"/>
      <c r="E4755" s="24">
        <v>0.38462618999999998</v>
      </c>
      <c r="F4755" s="24"/>
      <c r="G4755" s="24">
        <v>0.36204433000000003</v>
      </c>
      <c r="H4755" s="24"/>
      <c r="I4755" s="24">
        <v>0.23153508</v>
      </c>
      <c r="J4755" s="24"/>
      <c r="K4755" s="24">
        <v>0.19733366999999999</v>
      </c>
      <c r="L4755" s="24"/>
      <c r="M4755" s="24">
        <v>0.14403002000000001</v>
      </c>
      <c r="N4755" s="24"/>
    </row>
    <row r="4756" spans="2:14" ht="16" x14ac:dyDescent="0.2">
      <c r="B4756" s="24">
        <v>949.81</v>
      </c>
      <c r="C4756" s="24">
        <v>0.48837924999999999</v>
      </c>
      <c r="D4756" s="24"/>
      <c r="E4756" s="24">
        <v>0.38412021000000002</v>
      </c>
      <c r="F4756" s="24"/>
      <c r="G4756" s="24">
        <v>0.36195033999999998</v>
      </c>
      <c r="H4756" s="24"/>
      <c r="I4756" s="24">
        <v>0.23134062</v>
      </c>
      <c r="J4756" s="24"/>
      <c r="K4756" s="24">
        <v>0.19714361</v>
      </c>
      <c r="L4756" s="24"/>
      <c r="M4756" s="24">
        <v>0.14462306999999999</v>
      </c>
      <c r="N4756" s="24"/>
    </row>
    <row r="4757" spans="2:14" ht="16" x14ac:dyDescent="0.2">
      <c r="B4757" s="24">
        <v>950.01</v>
      </c>
      <c r="C4757" s="24">
        <v>0.48830700999999999</v>
      </c>
      <c r="D4757" s="24"/>
      <c r="E4757" s="24">
        <v>0.38423309</v>
      </c>
      <c r="F4757" s="24"/>
      <c r="G4757" s="24">
        <v>0.36167137999999999</v>
      </c>
      <c r="H4757" s="24"/>
      <c r="I4757" s="24">
        <v>0.23106904</v>
      </c>
      <c r="J4757" s="24"/>
      <c r="K4757" s="24">
        <v>0.19728992000000001</v>
      </c>
      <c r="L4757" s="24"/>
      <c r="M4757" s="24">
        <v>0.14476120000000001</v>
      </c>
      <c r="N4757" s="24"/>
    </row>
    <row r="4758" spans="2:14" ht="16" x14ac:dyDescent="0.2">
      <c r="B4758" s="24">
        <v>950.21</v>
      </c>
      <c r="C4758" s="24">
        <v>0.48805333000000001</v>
      </c>
      <c r="D4758" s="24"/>
      <c r="E4758" s="24">
        <v>0.38473895000000002</v>
      </c>
      <c r="F4758" s="24"/>
      <c r="G4758" s="24">
        <v>0.36165888000000002</v>
      </c>
      <c r="H4758" s="24"/>
      <c r="I4758" s="24">
        <v>0.23135143999999999</v>
      </c>
      <c r="J4758" s="24"/>
      <c r="K4758" s="24">
        <v>0.19732841000000001</v>
      </c>
      <c r="L4758" s="24"/>
      <c r="M4758" s="24">
        <v>0.14556015</v>
      </c>
      <c r="N4758" s="24"/>
    </row>
    <row r="4759" spans="2:14" ht="16" x14ac:dyDescent="0.2">
      <c r="B4759" s="24">
        <v>950.41</v>
      </c>
      <c r="C4759" s="24">
        <v>0.48797775999999998</v>
      </c>
      <c r="D4759" s="24"/>
      <c r="E4759" s="24">
        <v>0.38449649000000002</v>
      </c>
      <c r="F4759" s="24"/>
      <c r="G4759" s="24">
        <v>0.36148955999999999</v>
      </c>
      <c r="H4759" s="24"/>
      <c r="I4759" s="24">
        <v>0.23097857999999999</v>
      </c>
      <c r="J4759" s="24"/>
      <c r="K4759" s="24">
        <v>0.19702839</v>
      </c>
      <c r="L4759" s="24"/>
      <c r="M4759" s="24">
        <v>0.14563590000000001</v>
      </c>
      <c r="N4759" s="24"/>
    </row>
    <row r="4760" spans="2:14" ht="16" x14ac:dyDescent="0.2">
      <c r="B4760" s="24">
        <v>950.61</v>
      </c>
      <c r="C4760" s="24">
        <v>0.48738747999999998</v>
      </c>
      <c r="D4760" s="24"/>
      <c r="E4760" s="24">
        <v>0.38359892000000001</v>
      </c>
      <c r="F4760" s="24"/>
      <c r="G4760" s="24">
        <v>0.36070772000000001</v>
      </c>
      <c r="H4760" s="24"/>
      <c r="I4760" s="24">
        <v>0.22993833999999999</v>
      </c>
      <c r="J4760" s="24"/>
      <c r="K4760" s="24">
        <v>0.19584119</v>
      </c>
      <c r="L4760" s="24"/>
      <c r="M4760" s="24">
        <v>0.14518105000000001</v>
      </c>
      <c r="N4760" s="24"/>
    </row>
    <row r="4761" spans="2:14" ht="16" x14ac:dyDescent="0.2">
      <c r="B4761" s="24">
        <v>950.81</v>
      </c>
      <c r="C4761" s="24">
        <v>0.48686684000000002</v>
      </c>
      <c r="D4761" s="24"/>
      <c r="E4761" s="24">
        <v>0.38310949</v>
      </c>
      <c r="F4761" s="24"/>
      <c r="G4761" s="24">
        <v>0.35994878000000002</v>
      </c>
      <c r="H4761" s="24"/>
      <c r="I4761" s="24">
        <v>0.22914649000000001</v>
      </c>
      <c r="J4761" s="24"/>
      <c r="K4761" s="24">
        <v>0.19512286000000001</v>
      </c>
      <c r="L4761" s="24"/>
      <c r="M4761" s="24">
        <v>0.14473409000000001</v>
      </c>
      <c r="N4761" s="24"/>
    </row>
    <row r="4762" spans="2:14" ht="16" x14ac:dyDescent="0.2">
      <c r="B4762" s="24">
        <v>951.01</v>
      </c>
      <c r="C4762" s="24">
        <v>0.48638981999999997</v>
      </c>
      <c r="D4762" s="24"/>
      <c r="E4762" s="24">
        <v>0.38275471</v>
      </c>
      <c r="F4762" s="24"/>
      <c r="G4762" s="24">
        <v>0.35960743000000001</v>
      </c>
      <c r="H4762" s="24"/>
      <c r="I4762" s="24">
        <v>0.22861930999999999</v>
      </c>
      <c r="J4762" s="24"/>
      <c r="K4762" s="24">
        <v>0.19490922999999999</v>
      </c>
      <c r="L4762" s="24"/>
      <c r="M4762" s="24">
        <v>0.14447479999999999</v>
      </c>
      <c r="N4762" s="24"/>
    </row>
    <row r="4763" spans="2:14" ht="16" x14ac:dyDescent="0.2">
      <c r="B4763" s="24">
        <v>951.21</v>
      </c>
      <c r="C4763" s="24">
        <v>0.48587158000000003</v>
      </c>
      <c r="D4763" s="24"/>
      <c r="E4763" s="24">
        <v>0.38215610999999999</v>
      </c>
      <c r="F4763" s="24"/>
      <c r="G4763" s="24">
        <v>0.35960617</v>
      </c>
      <c r="H4763" s="24"/>
      <c r="I4763" s="24">
        <v>0.22875079000000001</v>
      </c>
      <c r="J4763" s="24"/>
      <c r="K4763" s="24">
        <v>0.19508412999999999</v>
      </c>
      <c r="L4763" s="24"/>
      <c r="M4763" s="24">
        <v>0.14413032000000001</v>
      </c>
      <c r="N4763" s="24"/>
    </row>
    <row r="4764" spans="2:14" ht="16" x14ac:dyDescent="0.2">
      <c r="B4764" s="24">
        <v>951.41</v>
      </c>
      <c r="C4764" s="24">
        <v>0.48543888000000002</v>
      </c>
      <c r="D4764" s="24"/>
      <c r="E4764" s="24">
        <v>0.3816368</v>
      </c>
      <c r="F4764" s="24"/>
      <c r="G4764" s="24">
        <v>0.35910008999999998</v>
      </c>
      <c r="H4764" s="24"/>
      <c r="I4764" s="24">
        <v>0.22874069</v>
      </c>
      <c r="J4764" s="24"/>
      <c r="K4764" s="24">
        <v>0.19459186000000001</v>
      </c>
      <c r="L4764" s="24"/>
      <c r="M4764" s="24">
        <v>0.14356536</v>
      </c>
      <c r="N4764" s="24"/>
    </row>
    <row r="4765" spans="2:14" ht="16" x14ac:dyDescent="0.2">
      <c r="B4765" s="24">
        <v>951.61</v>
      </c>
      <c r="C4765" s="24">
        <v>0.48587311</v>
      </c>
      <c r="D4765" s="24"/>
      <c r="E4765" s="24">
        <v>0.38183692000000002</v>
      </c>
      <c r="F4765" s="24"/>
      <c r="G4765" s="24">
        <v>0.35918967000000002</v>
      </c>
      <c r="H4765" s="24"/>
      <c r="I4765" s="24">
        <v>0.22892697000000001</v>
      </c>
      <c r="J4765" s="24"/>
      <c r="K4765" s="24">
        <v>0.19446052999999999</v>
      </c>
      <c r="L4765" s="24"/>
      <c r="M4765" s="24">
        <v>0.14404413999999999</v>
      </c>
      <c r="N4765" s="24"/>
    </row>
    <row r="4766" spans="2:14" ht="16" x14ac:dyDescent="0.2">
      <c r="B4766" s="24">
        <v>951.81</v>
      </c>
      <c r="C4766" s="24">
        <v>0.48523783999999998</v>
      </c>
      <c r="D4766" s="24"/>
      <c r="E4766" s="24">
        <v>0.38134953999999999</v>
      </c>
      <c r="F4766" s="24"/>
      <c r="G4766" s="24">
        <v>0.35888761000000002</v>
      </c>
      <c r="H4766" s="24"/>
      <c r="I4766" s="24">
        <v>0.22843176000000001</v>
      </c>
      <c r="J4766" s="24"/>
      <c r="K4766" s="24">
        <v>0.19429361000000001</v>
      </c>
      <c r="L4766" s="24"/>
      <c r="M4766" s="24">
        <v>0.14362713999999999</v>
      </c>
      <c r="N4766" s="24"/>
    </row>
    <row r="4767" spans="2:14" ht="16" x14ac:dyDescent="0.2">
      <c r="B4767" s="24">
        <v>952.01</v>
      </c>
      <c r="C4767" s="24">
        <v>0.48515905999999998</v>
      </c>
      <c r="D4767" s="24"/>
      <c r="E4767" s="24">
        <v>0.38111535000000002</v>
      </c>
      <c r="F4767" s="24"/>
      <c r="G4767" s="24">
        <v>0.35835773999999998</v>
      </c>
      <c r="H4767" s="24"/>
      <c r="I4767" s="24">
        <v>0.22833875000000001</v>
      </c>
      <c r="J4767" s="24"/>
      <c r="K4767" s="24">
        <v>0.19432759999999999</v>
      </c>
      <c r="L4767" s="24"/>
      <c r="M4767" s="24">
        <v>0.14335421000000001</v>
      </c>
      <c r="N4767" s="24"/>
    </row>
    <row r="4768" spans="2:14" ht="16" x14ac:dyDescent="0.2">
      <c r="B4768" s="24">
        <v>952.21</v>
      </c>
      <c r="C4768" s="24">
        <v>0.48504350000000002</v>
      </c>
      <c r="D4768" s="24"/>
      <c r="E4768" s="24">
        <v>0.38088172999999997</v>
      </c>
      <c r="F4768" s="24"/>
      <c r="G4768" s="24">
        <v>0.35849713999999999</v>
      </c>
      <c r="H4768" s="24"/>
      <c r="I4768" s="24">
        <v>0.22831287</v>
      </c>
      <c r="J4768" s="24"/>
      <c r="K4768" s="24">
        <v>0.19458972999999999</v>
      </c>
      <c r="L4768" s="24"/>
      <c r="M4768" s="24">
        <v>0.14352129999999999</v>
      </c>
      <c r="N4768" s="24"/>
    </row>
    <row r="4769" spans="2:14" ht="16" x14ac:dyDescent="0.2">
      <c r="B4769" s="24">
        <v>952.41</v>
      </c>
      <c r="C4769" s="24">
        <v>0.48446536000000001</v>
      </c>
      <c r="D4769" s="24"/>
      <c r="E4769" s="24">
        <v>0.38058323999999999</v>
      </c>
      <c r="F4769" s="24"/>
      <c r="G4769" s="24">
        <v>0.35860249</v>
      </c>
      <c r="H4769" s="24"/>
      <c r="I4769" s="24">
        <v>0.22812713000000001</v>
      </c>
      <c r="J4769" s="24"/>
      <c r="K4769" s="24">
        <v>0.19438768000000001</v>
      </c>
      <c r="L4769" s="24"/>
      <c r="M4769" s="24">
        <v>0.14339813000000001</v>
      </c>
      <c r="N4769" s="24"/>
    </row>
    <row r="4770" spans="2:14" ht="16" x14ac:dyDescent="0.2">
      <c r="B4770" s="24">
        <v>952.61</v>
      </c>
      <c r="C4770" s="24">
        <v>0.48390959</v>
      </c>
      <c r="D4770" s="24"/>
      <c r="E4770" s="24">
        <v>0.38024292999999998</v>
      </c>
      <c r="F4770" s="24"/>
      <c r="G4770" s="24">
        <v>0.35877479000000001</v>
      </c>
      <c r="H4770" s="24"/>
      <c r="I4770" s="24">
        <v>0.22821730000000001</v>
      </c>
      <c r="J4770" s="24"/>
      <c r="K4770" s="24">
        <v>0.19455873000000001</v>
      </c>
      <c r="L4770" s="24"/>
      <c r="M4770" s="24">
        <v>0.1432484</v>
      </c>
      <c r="N4770" s="24"/>
    </row>
    <row r="4771" spans="2:14" ht="16" x14ac:dyDescent="0.2">
      <c r="B4771" s="24">
        <v>952.81</v>
      </c>
      <c r="C4771" s="24">
        <v>0.48326671999999998</v>
      </c>
      <c r="D4771" s="24"/>
      <c r="E4771" s="24">
        <v>0.3798145</v>
      </c>
      <c r="F4771" s="24"/>
      <c r="G4771" s="24">
        <v>0.35875119999999999</v>
      </c>
      <c r="H4771" s="24"/>
      <c r="I4771" s="24">
        <v>0.2282129</v>
      </c>
      <c r="J4771" s="24"/>
      <c r="K4771" s="24">
        <v>0.19444094000000001</v>
      </c>
      <c r="L4771" s="24"/>
      <c r="M4771" s="24">
        <v>0.14274160999999999</v>
      </c>
      <c r="N4771" s="24"/>
    </row>
    <row r="4772" spans="2:14" ht="16" x14ac:dyDescent="0.2">
      <c r="B4772" s="24">
        <v>953.01</v>
      </c>
      <c r="C4772" s="24">
        <v>0.48332424000000002</v>
      </c>
      <c r="D4772" s="24"/>
      <c r="E4772" s="24">
        <v>0.37966983999999998</v>
      </c>
      <c r="F4772" s="24"/>
      <c r="G4772" s="24">
        <v>0.35905205000000001</v>
      </c>
      <c r="H4772" s="24"/>
      <c r="I4772" s="24">
        <v>0.22840083</v>
      </c>
      <c r="J4772" s="24"/>
      <c r="K4772" s="24">
        <v>0.19449928</v>
      </c>
      <c r="L4772" s="24"/>
      <c r="M4772" s="24">
        <v>0.14269082999999999</v>
      </c>
      <c r="N4772" s="24"/>
    </row>
    <row r="4773" spans="2:14" ht="16" x14ac:dyDescent="0.2">
      <c r="B4773" s="24">
        <v>953.21</v>
      </c>
      <c r="C4773" s="24">
        <v>0.48334312000000001</v>
      </c>
      <c r="D4773" s="24"/>
      <c r="E4773" s="24">
        <v>0.37925065000000002</v>
      </c>
      <c r="F4773" s="24"/>
      <c r="G4773" s="24">
        <v>0.35832045000000001</v>
      </c>
      <c r="H4773" s="24"/>
      <c r="I4773" s="24">
        <v>0.22801451</v>
      </c>
      <c r="J4773" s="24"/>
      <c r="K4773" s="24">
        <v>0.19416246000000001</v>
      </c>
      <c r="L4773" s="24"/>
      <c r="M4773" s="24">
        <v>0.14286518000000001</v>
      </c>
      <c r="N4773" s="24"/>
    </row>
    <row r="4774" spans="2:14" ht="16" x14ac:dyDescent="0.2">
      <c r="B4774" s="24">
        <v>953.41</v>
      </c>
      <c r="C4774" s="24">
        <v>0.48339091000000001</v>
      </c>
      <c r="D4774" s="24"/>
      <c r="E4774" s="24">
        <v>0.37913270999999998</v>
      </c>
      <c r="F4774" s="24"/>
      <c r="G4774" s="24">
        <v>0.35837546999999997</v>
      </c>
      <c r="H4774" s="24"/>
      <c r="I4774" s="24">
        <v>0.22803387</v>
      </c>
      <c r="J4774" s="24"/>
      <c r="K4774" s="24">
        <v>0.19457188</v>
      </c>
      <c r="L4774" s="24"/>
      <c r="M4774" s="24">
        <v>0.14298531</v>
      </c>
      <c r="N4774" s="24"/>
    </row>
    <row r="4775" spans="2:14" ht="16" x14ac:dyDescent="0.2">
      <c r="B4775" s="24">
        <v>953.61</v>
      </c>
      <c r="C4775" s="24">
        <v>0.48364042000000002</v>
      </c>
      <c r="D4775" s="24"/>
      <c r="E4775" s="24">
        <v>0.37912866000000001</v>
      </c>
      <c r="F4775" s="24"/>
      <c r="G4775" s="24">
        <v>0.35882275000000002</v>
      </c>
      <c r="H4775" s="24"/>
      <c r="I4775" s="24">
        <v>0.22839171999999999</v>
      </c>
      <c r="J4775" s="24"/>
      <c r="K4775" s="24">
        <v>0.19482807999999999</v>
      </c>
      <c r="L4775" s="24"/>
      <c r="M4775" s="24">
        <v>0.14355191</v>
      </c>
      <c r="N4775" s="24"/>
    </row>
    <row r="4776" spans="2:14" ht="16" x14ac:dyDescent="0.2">
      <c r="B4776" s="24">
        <v>953.81</v>
      </c>
      <c r="C4776" s="24">
        <v>0.48336561</v>
      </c>
      <c r="D4776" s="24"/>
      <c r="E4776" s="24">
        <v>0.37893763000000003</v>
      </c>
      <c r="F4776" s="24"/>
      <c r="G4776" s="24">
        <v>0.35843813000000002</v>
      </c>
      <c r="H4776" s="24"/>
      <c r="I4776" s="24">
        <v>0.22805350999999999</v>
      </c>
      <c r="J4776" s="24"/>
      <c r="K4776" s="24">
        <v>0.19495878</v>
      </c>
      <c r="L4776" s="24"/>
      <c r="M4776" s="24">
        <v>0.14336735</v>
      </c>
      <c r="N4776" s="24"/>
    </row>
    <row r="4777" spans="2:14" ht="16" x14ac:dyDescent="0.2">
      <c r="B4777" s="24">
        <v>954.01</v>
      </c>
      <c r="C4777" s="24">
        <v>0.48308351999999999</v>
      </c>
      <c r="D4777" s="24"/>
      <c r="E4777" s="24">
        <v>0.37889677999999999</v>
      </c>
      <c r="F4777" s="24"/>
      <c r="G4777" s="24">
        <v>0.35817328999999998</v>
      </c>
      <c r="H4777" s="24"/>
      <c r="I4777" s="24">
        <v>0.22753667</v>
      </c>
      <c r="J4777" s="24"/>
      <c r="K4777" s="24">
        <v>0.19521258999999999</v>
      </c>
      <c r="L4777" s="24"/>
      <c r="M4777" s="24">
        <v>0.14279533</v>
      </c>
      <c r="N4777" s="24"/>
    </row>
    <row r="4778" spans="2:14" ht="16" x14ac:dyDescent="0.2">
      <c r="B4778" s="24">
        <v>954.21</v>
      </c>
      <c r="C4778" s="24">
        <v>0.48284265999999998</v>
      </c>
      <c r="D4778" s="24"/>
      <c r="E4778" s="24">
        <v>0.37891851999999998</v>
      </c>
      <c r="F4778" s="24"/>
      <c r="G4778" s="24">
        <v>0.35766565</v>
      </c>
      <c r="H4778" s="24"/>
      <c r="I4778" s="24">
        <v>0.22737813000000001</v>
      </c>
      <c r="J4778" s="24"/>
      <c r="K4778" s="24">
        <v>0.19464564000000001</v>
      </c>
      <c r="L4778" s="24"/>
      <c r="M4778" s="24">
        <v>0.14275289999999999</v>
      </c>
      <c r="N4778" s="24"/>
    </row>
    <row r="4779" spans="2:14" ht="16" x14ac:dyDescent="0.2">
      <c r="B4779" s="24">
        <v>954.41</v>
      </c>
      <c r="C4779" s="24">
        <v>0.48193469999999999</v>
      </c>
      <c r="D4779" s="24"/>
      <c r="E4779" s="24">
        <v>0.37778282000000002</v>
      </c>
      <c r="F4779" s="24"/>
      <c r="G4779" s="24">
        <v>0.35661052999999998</v>
      </c>
      <c r="H4779" s="24"/>
      <c r="I4779" s="24">
        <v>0.22614794999999999</v>
      </c>
      <c r="J4779" s="24"/>
      <c r="K4779" s="24">
        <v>0.19339978999999999</v>
      </c>
      <c r="L4779" s="24"/>
      <c r="M4779" s="24">
        <v>0.14169055999999999</v>
      </c>
      <c r="N4779" s="24"/>
    </row>
    <row r="4780" spans="2:14" ht="16" x14ac:dyDescent="0.2">
      <c r="B4780" s="24">
        <v>954.61</v>
      </c>
      <c r="C4780" s="24">
        <v>0.48162527999999999</v>
      </c>
      <c r="D4780" s="24"/>
      <c r="E4780" s="24">
        <v>0.37724822000000002</v>
      </c>
      <c r="F4780" s="24"/>
      <c r="G4780" s="24">
        <v>0.35589744000000001</v>
      </c>
      <c r="H4780" s="24"/>
      <c r="I4780" s="24">
        <v>0.22541745999999999</v>
      </c>
      <c r="J4780" s="24"/>
      <c r="K4780" s="24">
        <v>0.19284142000000001</v>
      </c>
      <c r="L4780" s="24"/>
      <c r="M4780" s="24">
        <v>0.14145906999999999</v>
      </c>
      <c r="N4780" s="24"/>
    </row>
    <row r="4781" spans="2:14" ht="16" x14ac:dyDescent="0.2">
      <c r="B4781" s="24">
        <v>954.81</v>
      </c>
      <c r="C4781" s="24">
        <v>0.48109563</v>
      </c>
      <c r="D4781" s="24"/>
      <c r="E4781" s="24">
        <v>0.37708733999999999</v>
      </c>
      <c r="F4781" s="24"/>
      <c r="G4781" s="24">
        <v>0.3551782</v>
      </c>
      <c r="H4781" s="24"/>
      <c r="I4781" s="24">
        <v>0.22474659</v>
      </c>
      <c r="J4781" s="24"/>
      <c r="K4781" s="24">
        <v>0.19252387000000001</v>
      </c>
      <c r="L4781" s="24"/>
      <c r="M4781" s="24">
        <v>0.14123393000000001</v>
      </c>
      <c r="N4781" s="24"/>
    </row>
    <row r="4782" spans="2:14" ht="16" x14ac:dyDescent="0.2">
      <c r="B4782" s="24">
        <v>955.01</v>
      </c>
      <c r="C4782" s="24">
        <v>0.48034847000000003</v>
      </c>
      <c r="D4782" s="24"/>
      <c r="E4782" s="24">
        <v>0.37667811000000001</v>
      </c>
      <c r="F4782" s="24"/>
      <c r="G4782" s="24">
        <v>0.35460054000000002</v>
      </c>
      <c r="H4782" s="24"/>
      <c r="I4782" s="24">
        <v>0.22484049</v>
      </c>
      <c r="J4782" s="24"/>
      <c r="K4782" s="24">
        <v>0.19221673</v>
      </c>
      <c r="L4782" s="24"/>
      <c r="M4782" s="24">
        <v>0.14106809000000001</v>
      </c>
      <c r="N4782" s="24"/>
    </row>
    <row r="4783" spans="2:14" ht="16" x14ac:dyDescent="0.2">
      <c r="B4783" s="24">
        <v>955.21</v>
      </c>
      <c r="C4783" s="24">
        <v>0.47963032999999999</v>
      </c>
      <c r="D4783" s="24"/>
      <c r="E4783" s="24">
        <v>0.37616744000000002</v>
      </c>
      <c r="F4783" s="24"/>
      <c r="G4783" s="24">
        <v>0.35404033000000001</v>
      </c>
      <c r="H4783" s="24"/>
      <c r="I4783" s="24">
        <v>0.22439232000000001</v>
      </c>
      <c r="J4783" s="24"/>
      <c r="K4783" s="24">
        <v>0.19159562999999999</v>
      </c>
      <c r="L4783" s="24"/>
      <c r="M4783" s="24">
        <v>0.14031221999999999</v>
      </c>
      <c r="N4783" s="24"/>
    </row>
    <row r="4784" spans="2:14" ht="16" x14ac:dyDescent="0.2">
      <c r="B4784" s="24">
        <v>955.41</v>
      </c>
      <c r="C4784" s="24">
        <v>0.4794021</v>
      </c>
      <c r="D4784" s="24"/>
      <c r="E4784" s="24">
        <v>0.37590416999999998</v>
      </c>
      <c r="F4784" s="24"/>
      <c r="G4784" s="24">
        <v>0.35379113000000001</v>
      </c>
      <c r="H4784" s="24"/>
      <c r="I4784" s="24">
        <v>0.22430460999999999</v>
      </c>
      <c r="J4784" s="24"/>
      <c r="K4784" s="24">
        <v>0.19129884</v>
      </c>
      <c r="L4784" s="24"/>
      <c r="M4784" s="24">
        <v>0.14027294000000001</v>
      </c>
      <c r="N4784" s="24"/>
    </row>
    <row r="4785" spans="2:14" ht="16" x14ac:dyDescent="0.2">
      <c r="B4785" s="24">
        <v>955.61</v>
      </c>
      <c r="C4785" s="24">
        <v>0.47917447000000002</v>
      </c>
      <c r="D4785" s="24"/>
      <c r="E4785" s="24">
        <v>0.37617478999999998</v>
      </c>
      <c r="F4785" s="24"/>
      <c r="G4785" s="24">
        <v>0.35384937999999999</v>
      </c>
      <c r="H4785" s="24"/>
      <c r="I4785" s="24">
        <v>0.22415402000000001</v>
      </c>
      <c r="J4785" s="24"/>
      <c r="K4785" s="24">
        <v>0.19073345999999999</v>
      </c>
      <c r="L4785" s="24"/>
      <c r="M4785" s="24">
        <v>0.14035291</v>
      </c>
      <c r="N4785" s="24"/>
    </row>
    <row r="4786" spans="2:14" ht="16" x14ac:dyDescent="0.2">
      <c r="B4786" s="24">
        <v>955.81</v>
      </c>
      <c r="C4786" s="24">
        <v>0.47867164000000001</v>
      </c>
      <c r="D4786" s="24"/>
      <c r="E4786" s="24">
        <v>0.37545690999999998</v>
      </c>
      <c r="F4786" s="24"/>
      <c r="G4786" s="24">
        <v>0.35291892000000002</v>
      </c>
      <c r="H4786" s="24"/>
      <c r="I4786" s="24">
        <v>0.22376593</v>
      </c>
      <c r="J4786" s="24"/>
      <c r="K4786" s="24">
        <v>0.19061426000000001</v>
      </c>
      <c r="L4786" s="24"/>
      <c r="M4786" s="24">
        <v>0.13984168</v>
      </c>
      <c r="N4786" s="24"/>
    </row>
    <row r="4787" spans="2:14" ht="16" x14ac:dyDescent="0.2">
      <c r="B4787" s="24">
        <v>956.01</v>
      </c>
      <c r="C4787" s="24">
        <v>0.47867142000000001</v>
      </c>
      <c r="D4787" s="24"/>
      <c r="E4787" s="24">
        <v>0.37543036000000002</v>
      </c>
      <c r="F4787" s="24"/>
      <c r="G4787" s="24">
        <v>0.35269130999999998</v>
      </c>
      <c r="H4787" s="24"/>
      <c r="I4787" s="24">
        <v>0.22402536000000001</v>
      </c>
      <c r="J4787" s="24"/>
      <c r="K4787" s="24">
        <v>0.19078401</v>
      </c>
      <c r="L4787" s="24"/>
      <c r="M4787" s="24">
        <v>0.13958997000000001</v>
      </c>
      <c r="N4787" s="24"/>
    </row>
    <row r="4788" spans="2:14" ht="16" x14ac:dyDescent="0.2">
      <c r="B4788" s="24">
        <v>956.21</v>
      </c>
      <c r="C4788" s="24">
        <v>0.47771040999999997</v>
      </c>
      <c r="D4788" s="24"/>
      <c r="E4788" s="24">
        <v>0.37475475000000003</v>
      </c>
      <c r="F4788" s="24"/>
      <c r="G4788" s="24">
        <v>0.35264814999999999</v>
      </c>
      <c r="H4788" s="24"/>
      <c r="I4788" s="24">
        <v>0.22403294000000001</v>
      </c>
      <c r="J4788" s="24"/>
      <c r="K4788" s="24">
        <v>0.19034409999999999</v>
      </c>
      <c r="L4788" s="24"/>
      <c r="M4788" s="24">
        <v>0.13919129999999999</v>
      </c>
      <c r="N4788" s="24"/>
    </row>
    <row r="4789" spans="2:14" ht="16" x14ac:dyDescent="0.2">
      <c r="B4789" s="24">
        <v>956.41</v>
      </c>
      <c r="C4789" s="24">
        <v>0.47727172000000001</v>
      </c>
      <c r="D4789" s="24"/>
      <c r="E4789" s="24">
        <v>0.37457678999999999</v>
      </c>
      <c r="F4789" s="24"/>
      <c r="G4789" s="24">
        <v>0.35240167999999999</v>
      </c>
      <c r="H4789" s="24"/>
      <c r="I4789" s="24">
        <v>0.22392793</v>
      </c>
      <c r="J4789" s="24"/>
      <c r="K4789" s="24">
        <v>0.18999076000000001</v>
      </c>
      <c r="L4789" s="24"/>
      <c r="M4789" s="24">
        <v>0.13904280999999999</v>
      </c>
      <c r="N4789" s="24"/>
    </row>
    <row r="4790" spans="2:14" ht="16" x14ac:dyDescent="0.2">
      <c r="B4790" s="24">
        <v>956.61</v>
      </c>
      <c r="C4790" s="24">
        <v>0.47789852999999999</v>
      </c>
      <c r="D4790" s="24"/>
      <c r="E4790" s="24">
        <v>0.37473878999999999</v>
      </c>
      <c r="F4790" s="24"/>
      <c r="G4790" s="24">
        <v>0.35303653000000002</v>
      </c>
      <c r="H4790" s="24"/>
      <c r="I4790" s="24">
        <v>0.2245433</v>
      </c>
      <c r="J4790" s="24"/>
      <c r="K4790" s="24">
        <v>0.19053607</v>
      </c>
      <c r="L4790" s="24"/>
      <c r="M4790" s="24">
        <v>0.13942241</v>
      </c>
      <c r="N4790" s="24"/>
    </row>
    <row r="4791" spans="2:14" ht="16" x14ac:dyDescent="0.2">
      <c r="B4791" s="24">
        <v>956.81</v>
      </c>
      <c r="C4791" s="24">
        <v>0.47814158000000001</v>
      </c>
      <c r="D4791" s="24"/>
      <c r="E4791" s="24">
        <v>0.37430247999999999</v>
      </c>
      <c r="F4791" s="24"/>
      <c r="G4791" s="24">
        <v>0.35314561</v>
      </c>
      <c r="H4791" s="24"/>
      <c r="I4791" s="24">
        <v>0.22495649000000001</v>
      </c>
      <c r="J4791" s="24"/>
      <c r="K4791" s="24">
        <v>0.19052262</v>
      </c>
      <c r="L4791" s="24"/>
      <c r="M4791" s="24">
        <v>0.13940369</v>
      </c>
      <c r="N4791" s="24"/>
    </row>
    <row r="4792" spans="2:14" ht="16" x14ac:dyDescent="0.2">
      <c r="B4792" s="24">
        <v>957.01</v>
      </c>
      <c r="C4792" s="24">
        <v>0.47844328000000003</v>
      </c>
      <c r="D4792" s="24"/>
      <c r="E4792" s="24">
        <v>0.37418561</v>
      </c>
      <c r="F4792" s="24"/>
      <c r="G4792" s="24">
        <v>0.35316288000000001</v>
      </c>
      <c r="H4792" s="24"/>
      <c r="I4792" s="24">
        <v>0.22523976000000001</v>
      </c>
      <c r="J4792" s="24"/>
      <c r="K4792" s="24">
        <v>0.19087775000000001</v>
      </c>
      <c r="L4792" s="24"/>
      <c r="M4792" s="24">
        <v>0.13991031000000001</v>
      </c>
      <c r="N4792" s="24"/>
    </row>
    <row r="4793" spans="2:14" ht="16" x14ac:dyDescent="0.2">
      <c r="B4793" s="24">
        <v>957.21</v>
      </c>
      <c r="C4793" s="24">
        <v>0.47849522999999999</v>
      </c>
      <c r="D4793" s="24"/>
      <c r="E4793" s="24">
        <v>0.37407971000000001</v>
      </c>
      <c r="F4793" s="24"/>
      <c r="G4793" s="24">
        <v>0.35282661999999998</v>
      </c>
      <c r="H4793" s="24"/>
      <c r="I4793" s="24">
        <v>0.22514727000000001</v>
      </c>
      <c r="J4793" s="24"/>
      <c r="K4793" s="24">
        <v>0.19095910999999999</v>
      </c>
      <c r="L4793" s="24"/>
      <c r="M4793" s="24">
        <v>0.14001837</v>
      </c>
      <c r="N4793" s="24"/>
    </row>
    <row r="4794" spans="2:14" ht="16" x14ac:dyDescent="0.2">
      <c r="B4794" s="24">
        <v>957.41</v>
      </c>
      <c r="C4794" s="24">
        <v>0.47844585000000001</v>
      </c>
      <c r="D4794" s="24"/>
      <c r="E4794" s="24">
        <v>0.37447406</v>
      </c>
      <c r="F4794" s="24"/>
      <c r="G4794" s="24">
        <v>0.35298328000000001</v>
      </c>
      <c r="H4794" s="24"/>
      <c r="I4794" s="24">
        <v>0.22558708999999999</v>
      </c>
      <c r="J4794" s="24"/>
      <c r="K4794" s="24">
        <v>0.19140259000000001</v>
      </c>
      <c r="L4794" s="24"/>
      <c r="M4794" s="24">
        <v>0.14058224</v>
      </c>
      <c r="N4794" s="24"/>
    </row>
    <row r="4795" spans="2:14" ht="16" x14ac:dyDescent="0.2">
      <c r="B4795" s="24">
        <v>957.61</v>
      </c>
      <c r="C4795" s="24">
        <v>0.47798524999999997</v>
      </c>
      <c r="D4795" s="24"/>
      <c r="E4795" s="24">
        <v>0.37448092999999999</v>
      </c>
      <c r="F4795" s="24"/>
      <c r="G4795" s="24">
        <v>0.35288580000000003</v>
      </c>
      <c r="H4795" s="24"/>
      <c r="I4795" s="24">
        <v>0.22560115</v>
      </c>
      <c r="J4795" s="24"/>
      <c r="K4795" s="24">
        <v>0.19134672</v>
      </c>
      <c r="L4795" s="24"/>
      <c r="M4795" s="24">
        <v>0.14085038</v>
      </c>
      <c r="N4795" s="24"/>
    </row>
    <row r="4796" spans="2:14" ht="16" x14ac:dyDescent="0.2">
      <c r="B4796" s="24">
        <v>957.81</v>
      </c>
      <c r="C4796" s="24">
        <v>0.47758444</v>
      </c>
      <c r="D4796" s="24"/>
      <c r="E4796" s="24">
        <v>0.37473049000000003</v>
      </c>
      <c r="F4796" s="24"/>
      <c r="G4796" s="24">
        <v>0.3520277</v>
      </c>
      <c r="H4796" s="24"/>
      <c r="I4796" s="24">
        <v>0.22550007</v>
      </c>
      <c r="J4796" s="24"/>
      <c r="K4796" s="24">
        <v>0.19170448000000001</v>
      </c>
      <c r="L4796" s="24"/>
      <c r="M4796" s="24">
        <v>0.14045687000000001</v>
      </c>
      <c r="N4796" s="24"/>
    </row>
    <row r="4797" spans="2:14" ht="16" x14ac:dyDescent="0.2">
      <c r="B4797" s="24">
        <v>958.01</v>
      </c>
      <c r="C4797" s="24">
        <v>0.47780885000000001</v>
      </c>
      <c r="D4797" s="24"/>
      <c r="E4797" s="24">
        <v>0.37524384</v>
      </c>
      <c r="F4797" s="24"/>
      <c r="G4797" s="24">
        <v>0.35252484000000001</v>
      </c>
      <c r="H4797" s="24"/>
      <c r="I4797" s="24">
        <v>0.22598366</v>
      </c>
      <c r="J4797" s="24"/>
      <c r="K4797" s="24">
        <v>0.19229525</v>
      </c>
      <c r="L4797" s="24"/>
      <c r="M4797" s="24">
        <v>0.14087822999999999</v>
      </c>
      <c r="N4797" s="24"/>
    </row>
    <row r="4798" spans="2:14" ht="16" x14ac:dyDescent="0.2">
      <c r="B4798" s="24">
        <v>958.21</v>
      </c>
      <c r="C4798" s="24">
        <v>0.47763264999999999</v>
      </c>
      <c r="D4798" s="24"/>
      <c r="E4798" s="24">
        <v>0.37482300000000002</v>
      </c>
      <c r="F4798" s="24"/>
      <c r="G4798" s="24">
        <v>0.35201307999999998</v>
      </c>
      <c r="H4798" s="24"/>
      <c r="I4798" s="24">
        <v>0.22570319</v>
      </c>
      <c r="J4798" s="24"/>
      <c r="K4798" s="24">
        <v>0.19181946999999999</v>
      </c>
      <c r="L4798" s="24"/>
      <c r="M4798" s="24">
        <v>0.14068749999999999</v>
      </c>
      <c r="N4798" s="24"/>
    </row>
    <row r="4799" spans="2:14" ht="16" x14ac:dyDescent="0.2">
      <c r="B4799" s="24">
        <v>958.41</v>
      </c>
      <c r="C4799" s="24">
        <v>0.47727225000000001</v>
      </c>
      <c r="D4799" s="24"/>
      <c r="E4799" s="24">
        <v>0.37400628000000002</v>
      </c>
      <c r="F4799" s="24"/>
      <c r="G4799" s="24">
        <v>0.35152303000000001</v>
      </c>
      <c r="H4799" s="24"/>
      <c r="I4799" s="24">
        <v>0.22560995</v>
      </c>
      <c r="J4799" s="24"/>
      <c r="K4799" s="24">
        <v>0.19149902999999999</v>
      </c>
      <c r="L4799" s="24"/>
      <c r="M4799" s="24">
        <v>0.1404909</v>
      </c>
      <c r="N4799" s="24"/>
    </row>
    <row r="4800" spans="2:14" ht="16" x14ac:dyDescent="0.2">
      <c r="B4800" s="24">
        <v>958.61</v>
      </c>
      <c r="C4800" s="24">
        <v>0.47712022999999998</v>
      </c>
      <c r="D4800" s="24"/>
      <c r="E4800" s="24">
        <v>0.37402329000000001</v>
      </c>
      <c r="F4800" s="24"/>
      <c r="G4800" s="24">
        <v>0.35125364999999997</v>
      </c>
      <c r="H4800" s="24"/>
      <c r="I4800" s="24">
        <v>0.22530954</v>
      </c>
      <c r="J4800" s="24"/>
      <c r="K4800" s="24">
        <v>0.1911139</v>
      </c>
      <c r="L4800" s="24"/>
      <c r="M4800" s="24">
        <v>0.14082678000000001</v>
      </c>
      <c r="N4800" s="24"/>
    </row>
    <row r="4801" spans="2:14" ht="16" x14ac:dyDescent="0.2">
      <c r="B4801" s="24">
        <v>958.81</v>
      </c>
      <c r="C4801" s="24">
        <v>0.47672452999999998</v>
      </c>
      <c r="D4801" s="24"/>
      <c r="E4801" s="24">
        <v>0.37383989000000001</v>
      </c>
      <c r="F4801" s="24"/>
      <c r="G4801" s="24">
        <v>0.35065877000000001</v>
      </c>
      <c r="H4801" s="24"/>
      <c r="I4801" s="24">
        <v>0.22477172000000001</v>
      </c>
      <c r="J4801" s="24"/>
      <c r="K4801" s="24">
        <v>0.19059282</v>
      </c>
      <c r="L4801" s="24"/>
      <c r="M4801" s="24">
        <v>0.14049735999999999</v>
      </c>
      <c r="N4801" s="24"/>
    </row>
    <row r="4802" spans="2:14" ht="16" x14ac:dyDescent="0.2">
      <c r="B4802" s="24">
        <v>959.01</v>
      </c>
      <c r="C4802" s="24">
        <v>0.47599393000000001</v>
      </c>
      <c r="D4802" s="24"/>
      <c r="E4802" s="24">
        <v>0.37303650999999999</v>
      </c>
      <c r="F4802" s="24"/>
      <c r="G4802" s="24">
        <v>0.35006788999999999</v>
      </c>
      <c r="H4802" s="24"/>
      <c r="I4802" s="24">
        <v>0.22430436000000001</v>
      </c>
      <c r="J4802" s="24"/>
      <c r="K4802" s="24">
        <v>0.19004945000000001</v>
      </c>
      <c r="L4802" s="24"/>
      <c r="M4802" s="24">
        <v>0.14019355999999999</v>
      </c>
      <c r="N4802" s="24"/>
    </row>
    <row r="4803" spans="2:14" ht="16" x14ac:dyDescent="0.2">
      <c r="B4803" s="24">
        <v>959.21</v>
      </c>
      <c r="C4803" s="24">
        <v>0.47570215999999999</v>
      </c>
      <c r="D4803" s="24"/>
      <c r="E4803" s="24">
        <v>0.37296238999999998</v>
      </c>
      <c r="F4803" s="24"/>
      <c r="G4803" s="24">
        <v>0.34989671</v>
      </c>
      <c r="H4803" s="24"/>
      <c r="I4803" s="24">
        <v>0.22391827</v>
      </c>
      <c r="J4803" s="24"/>
      <c r="K4803" s="24">
        <v>0.18968349000000001</v>
      </c>
      <c r="L4803" s="24"/>
      <c r="M4803" s="24">
        <v>0.14003298</v>
      </c>
      <c r="N4803" s="24"/>
    </row>
    <row r="4804" spans="2:14" ht="16" x14ac:dyDescent="0.2">
      <c r="B4804" s="24">
        <v>959.41</v>
      </c>
      <c r="C4804" s="24">
        <v>0.47495829000000001</v>
      </c>
      <c r="D4804" s="24"/>
      <c r="E4804" s="24">
        <v>0.37298017999999999</v>
      </c>
      <c r="F4804" s="24"/>
      <c r="G4804" s="24">
        <v>0.35009657999999999</v>
      </c>
      <c r="H4804" s="24"/>
      <c r="I4804" s="24">
        <v>0.22391604000000001</v>
      </c>
      <c r="J4804" s="24"/>
      <c r="K4804" s="24">
        <v>0.18966833999999999</v>
      </c>
      <c r="L4804" s="24"/>
      <c r="M4804" s="24">
        <v>0.13980825</v>
      </c>
      <c r="N4804" s="24"/>
    </row>
    <row r="4805" spans="2:14" ht="16" x14ac:dyDescent="0.2">
      <c r="B4805" s="24">
        <v>959.61</v>
      </c>
      <c r="C4805" s="24">
        <v>0.47439474999999998</v>
      </c>
      <c r="D4805" s="24"/>
      <c r="E4805" s="24">
        <v>0.37277564000000002</v>
      </c>
      <c r="F4805" s="24"/>
      <c r="G4805" s="24">
        <v>0.35015292999999997</v>
      </c>
      <c r="H4805" s="24"/>
      <c r="I4805" s="24">
        <v>0.22359910999999999</v>
      </c>
      <c r="J4805" s="24"/>
      <c r="K4805" s="24">
        <v>0.18932030999999999</v>
      </c>
      <c r="L4805" s="24"/>
      <c r="M4805" s="24">
        <v>0.13947487</v>
      </c>
      <c r="N4805" s="24"/>
    </row>
    <row r="4806" spans="2:14" ht="16" x14ac:dyDescent="0.2">
      <c r="B4806" s="24">
        <v>959.81</v>
      </c>
      <c r="C4806" s="24">
        <v>0.47371618999999998</v>
      </c>
      <c r="D4806" s="24"/>
      <c r="E4806" s="24">
        <v>0.37196649999999998</v>
      </c>
      <c r="F4806" s="24"/>
      <c r="G4806" s="24">
        <v>0.34967088000000002</v>
      </c>
      <c r="H4806" s="24"/>
      <c r="I4806" s="24">
        <v>0.22354688</v>
      </c>
      <c r="J4806" s="24"/>
      <c r="K4806" s="24">
        <v>0.18950581999999999</v>
      </c>
      <c r="L4806" s="24"/>
      <c r="M4806" s="24">
        <v>0.13918581999999999</v>
      </c>
      <c r="N4806" s="24"/>
    </row>
    <row r="4807" spans="2:14" ht="16" x14ac:dyDescent="0.2">
      <c r="B4807" s="24">
        <v>960.01</v>
      </c>
      <c r="C4807" s="24">
        <v>0.47304678</v>
      </c>
      <c r="D4807" s="24"/>
      <c r="E4807" s="24">
        <v>0.37161559</v>
      </c>
      <c r="F4807" s="24"/>
      <c r="G4807" s="24">
        <v>0.34996882000000001</v>
      </c>
      <c r="H4807" s="24"/>
      <c r="I4807" s="24">
        <v>0.22359145</v>
      </c>
      <c r="J4807" s="24"/>
      <c r="K4807" s="24">
        <v>0.18950009000000001</v>
      </c>
      <c r="L4807" s="24"/>
      <c r="M4807" s="24">
        <v>0.13905073000000001</v>
      </c>
      <c r="N4807" s="24"/>
    </row>
    <row r="4808" spans="2:14" ht="16" x14ac:dyDescent="0.2">
      <c r="B4808" s="24">
        <v>960.21</v>
      </c>
      <c r="C4808" s="24">
        <v>0.47257437000000002</v>
      </c>
      <c r="D4808" s="24"/>
      <c r="E4808" s="24">
        <v>0.37140271000000002</v>
      </c>
      <c r="F4808" s="24"/>
      <c r="G4808" s="24">
        <v>0.35023302000000001</v>
      </c>
      <c r="H4808" s="24"/>
      <c r="I4808" s="24">
        <v>0.22354478999999999</v>
      </c>
      <c r="J4808" s="24"/>
      <c r="K4808" s="24">
        <v>0.18913631</v>
      </c>
      <c r="L4808" s="24"/>
      <c r="M4808" s="24">
        <v>0.1385343</v>
      </c>
      <c r="N4808" s="24"/>
    </row>
    <row r="4809" spans="2:14" ht="16" x14ac:dyDescent="0.2">
      <c r="B4809" s="24">
        <v>960.41</v>
      </c>
      <c r="C4809" s="24">
        <v>0.47247708999999999</v>
      </c>
      <c r="D4809" s="24"/>
      <c r="E4809" s="24">
        <v>0.37110433999999998</v>
      </c>
      <c r="F4809" s="24"/>
      <c r="G4809" s="24">
        <v>0.35054444000000001</v>
      </c>
      <c r="H4809" s="24"/>
      <c r="I4809" s="24">
        <v>0.22317540999999999</v>
      </c>
      <c r="J4809" s="24"/>
      <c r="K4809" s="24">
        <v>0.18884556</v>
      </c>
      <c r="L4809" s="24"/>
      <c r="M4809" s="24">
        <v>0.13855418999999999</v>
      </c>
      <c r="N4809" s="24"/>
    </row>
    <row r="4810" spans="2:14" ht="16" x14ac:dyDescent="0.2">
      <c r="B4810" s="24">
        <v>960.61</v>
      </c>
      <c r="C4810" s="24">
        <v>0.47228974000000001</v>
      </c>
      <c r="D4810" s="24"/>
      <c r="E4810" s="24">
        <v>0.37061232999999999</v>
      </c>
      <c r="F4810" s="24"/>
      <c r="G4810" s="24">
        <v>0.35086594999999998</v>
      </c>
      <c r="H4810" s="24"/>
      <c r="I4810" s="24">
        <v>0.22300722000000001</v>
      </c>
      <c r="J4810" s="24"/>
      <c r="K4810" s="24">
        <v>0.18877136999999999</v>
      </c>
      <c r="L4810" s="24"/>
      <c r="M4810" s="24">
        <v>0.13875837999999999</v>
      </c>
      <c r="N4810" s="24"/>
    </row>
    <row r="4811" spans="2:14" ht="16" x14ac:dyDescent="0.2">
      <c r="B4811" s="24">
        <v>960.81</v>
      </c>
      <c r="C4811" s="24">
        <v>0.47205501999999999</v>
      </c>
      <c r="D4811" s="24"/>
      <c r="E4811" s="24">
        <v>0.37032428000000001</v>
      </c>
      <c r="F4811" s="24"/>
      <c r="G4811" s="24">
        <v>0.35103082000000002</v>
      </c>
      <c r="H4811" s="24"/>
      <c r="I4811" s="24">
        <v>0.22312238000000001</v>
      </c>
      <c r="J4811" s="24"/>
      <c r="K4811" s="24">
        <v>0.18854894</v>
      </c>
      <c r="L4811" s="24"/>
      <c r="M4811" s="24">
        <v>0.13874795000000001</v>
      </c>
      <c r="N4811" s="24"/>
    </row>
    <row r="4812" spans="2:14" ht="16" x14ac:dyDescent="0.2">
      <c r="B4812" s="24">
        <v>961.01</v>
      </c>
      <c r="C4812" s="24">
        <v>0.47163809000000001</v>
      </c>
      <c r="D4812" s="24"/>
      <c r="E4812" s="24">
        <v>0.37040079999999997</v>
      </c>
      <c r="F4812" s="24"/>
      <c r="G4812" s="24">
        <v>0.35103914000000003</v>
      </c>
      <c r="H4812" s="24"/>
      <c r="I4812" s="24">
        <v>0.22276794999999999</v>
      </c>
      <c r="J4812" s="24"/>
      <c r="K4812" s="24">
        <v>0.18883585</v>
      </c>
      <c r="L4812" s="24"/>
      <c r="M4812" s="24">
        <v>0.13902085</v>
      </c>
      <c r="N4812" s="24"/>
    </row>
    <row r="4813" spans="2:14" ht="16" x14ac:dyDescent="0.2">
      <c r="B4813" s="24">
        <v>961.21</v>
      </c>
      <c r="C4813" s="24">
        <v>0.47123449000000001</v>
      </c>
      <c r="D4813" s="24"/>
      <c r="E4813" s="24">
        <v>0.37062067999999998</v>
      </c>
      <c r="F4813" s="24"/>
      <c r="G4813" s="24">
        <v>0.35132762000000001</v>
      </c>
      <c r="H4813" s="24"/>
      <c r="I4813" s="24">
        <v>0.22299571000000001</v>
      </c>
      <c r="J4813" s="24"/>
      <c r="K4813" s="24">
        <v>0.18891930000000001</v>
      </c>
      <c r="L4813" s="24"/>
      <c r="M4813" s="24">
        <v>0.13916576999999999</v>
      </c>
      <c r="N4813" s="24"/>
    </row>
    <row r="4814" spans="2:14" ht="16" x14ac:dyDescent="0.2">
      <c r="B4814" s="24">
        <v>961.41</v>
      </c>
      <c r="C4814" s="24">
        <v>0.47120014999999998</v>
      </c>
      <c r="D4814" s="24"/>
      <c r="E4814" s="24">
        <v>0.37078112000000002</v>
      </c>
      <c r="F4814" s="24"/>
      <c r="G4814" s="24">
        <v>0.35134135999999999</v>
      </c>
      <c r="H4814" s="24"/>
      <c r="I4814" s="24">
        <v>0.22284591000000001</v>
      </c>
      <c r="J4814" s="24"/>
      <c r="K4814" s="24">
        <v>0.18934293999999999</v>
      </c>
      <c r="L4814" s="24"/>
      <c r="M4814" s="24">
        <v>0.13970679999999999</v>
      </c>
      <c r="N4814" s="24"/>
    </row>
    <row r="4815" spans="2:14" ht="16" x14ac:dyDescent="0.2">
      <c r="B4815" s="24">
        <v>961.61</v>
      </c>
      <c r="C4815" s="24">
        <v>0.47054002</v>
      </c>
      <c r="D4815" s="24"/>
      <c r="E4815" s="24">
        <v>0.37071783000000003</v>
      </c>
      <c r="F4815" s="24"/>
      <c r="G4815" s="24">
        <v>0.35114146000000002</v>
      </c>
      <c r="H4815" s="24"/>
      <c r="I4815" s="24">
        <v>0.22237829000000001</v>
      </c>
      <c r="J4815" s="24"/>
      <c r="K4815" s="24">
        <v>0.18968973</v>
      </c>
      <c r="L4815" s="24"/>
      <c r="M4815" s="24">
        <v>0.13958154</v>
      </c>
      <c r="N4815" s="24"/>
    </row>
    <row r="4816" spans="2:14" ht="16" x14ac:dyDescent="0.2">
      <c r="B4816" s="24">
        <v>961.81</v>
      </c>
      <c r="C4816" s="24">
        <v>0.47068527999999998</v>
      </c>
      <c r="D4816" s="24"/>
      <c r="E4816" s="24">
        <v>0.37059768999999998</v>
      </c>
      <c r="F4816" s="24"/>
      <c r="G4816" s="24">
        <v>0.35079954000000002</v>
      </c>
      <c r="H4816" s="24"/>
      <c r="I4816" s="24">
        <v>0.22230936000000001</v>
      </c>
      <c r="J4816" s="24"/>
      <c r="K4816" s="24">
        <v>0.19022333999999999</v>
      </c>
      <c r="L4816" s="24"/>
      <c r="M4816" s="24">
        <v>0.13969617000000001</v>
      </c>
      <c r="N4816" s="24"/>
    </row>
    <row r="4817" spans="2:14" ht="16" x14ac:dyDescent="0.2">
      <c r="B4817" s="24">
        <v>962.01</v>
      </c>
      <c r="C4817" s="24">
        <v>0.47097360999999999</v>
      </c>
      <c r="D4817" s="24"/>
      <c r="E4817" s="24">
        <v>0.37070668000000001</v>
      </c>
      <c r="F4817" s="24"/>
      <c r="G4817" s="24">
        <v>0.35092295000000001</v>
      </c>
      <c r="H4817" s="24"/>
      <c r="I4817" s="24">
        <v>0.22248042000000001</v>
      </c>
      <c r="J4817" s="24"/>
      <c r="K4817" s="24">
        <v>0.19052306999999999</v>
      </c>
      <c r="L4817" s="24"/>
      <c r="M4817" s="24">
        <v>0.14005641999999999</v>
      </c>
      <c r="N4817" s="24"/>
    </row>
    <row r="4818" spans="2:14" ht="16" x14ac:dyDescent="0.2">
      <c r="B4818" s="24">
        <v>962.21</v>
      </c>
      <c r="C4818" s="24">
        <v>0.47110374999999999</v>
      </c>
      <c r="D4818" s="24"/>
      <c r="E4818" s="24">
        <v>0.37031689000000001</v>
      </c>
      <c r="F4818" s="24"/>
      <c r="G4818" s="24">
        <v>0.35034314999999999</v>
      </c>
      <c r="H4818" s="24"/>
      <c r="I4818" s="24">
        <v>0.22224479</v>
      </c>
      <c r="J4818" s="24"/>
      <c r="K4818" s="24">
        <v>0.19062193999999999</v>
      </c>
      <c r="L4818" s="24"/>
      <c r="M4818" s="24">
        <v>0.14000625999999999</v>
      </c>
      <c r="N4818" s="24"/>
    </row>
    <row r="4819" spans="2:14" ht="16" x14ac:dyDescent="0.2">
      <c r="B4819" s="24">
        <v>962.41</v>
      </c>
      <c r="C4819" s="24">
        <v>0.47118905999999999</v>
      </c>
      <c r="D4819" s="24"/>
      <c r="E4819" s="24">
        <v>0.37029985999999998</v>
      </c>
      <c r="F4819" s="24"/>
      <c r="G4819" s="24">
        <v>0.34998473000000002</v>
      </c>
      <c r="H4819" s="24"/>
      <c r="I4819" s="24">
        <v>0.22208711</v>
      </c>
      <c r="J4819" s="24"/>
      <c r="K4819" s="24">
        <v>0.1905984</v>
      </c>
      <c r="L4819" s="24"/>
      <c r="M4819" s="24">
        <v>0.14030071</v>
      </c>
      <c r="N4819" s="24"/>
    </row>
    <row r="4820" spans="2:14" ht="16" x14ac:dyDescent="0.2">
      <c r="B4820" s="24">
        <v>962.61</v>
      </c>
      <c r="C4820" s="24">
        <v>0.47111229999999998</v>
      </c>
      <c r="D4820" s="24"/>
      <c r="E4820" s="24">
        <v>0.37005763000000003</v>
      </c>
      <c r="F4820" s="24"/>
      <c r="G4820" s="24">
        <v>0.34942835999999999</v>
      </c>
      <c r="H4820" s="24"/>
      <c r="I4820" s="24">
        <v>0.22092352000000001</v>
      </c>
      <c r="J4820" s="24"/>
      <c r="K4820" s="24">
        <v>0.19017537000000001</v>
      </c>
      <c r="L4820" s="24"/>
      <c r="M4820" s="24">
        <v>0.14015684</v>
      </c>
      <c r="N4820" s="24"/>
    </row>
    <row r="4821" spans="2:14" ht="16" x14ac:dyDescent="0.2">
      <c r="B4821" s="24">
        <v>962.81</v>
      </c>
      <c r="C4821" s="24">
        <v>0.47110973</v>
      </c>
      <c r="D4821" s="24"/>
      <c r="E4821" s="24">
        <v>0.36939308999999998</v>
      </c>
      <c r="F4821" s="24"/>
      <c r="G4821" s="24">
        <v>0.34890466999999997</v>
      </c>
      <c r="H4821" s="24"/>
      <c r="I4821" s="24">
        <v>0.22031227</v>
      </c>
      <c r="J4821" s="24"/>
      <c r="K4821" s="24">
        <v>0.19031514999999999</v>
      </c>
      <c r="L4821" s="24"/>
      <c r="M4821" s="24">
        <v>0.13999009000000001</v>
      </c>
      <c r="N4821" s="24"/>
    </row>
    <row r="4822" spans="2:14" ht="16" x14ac:dyDescent="0.2">
      <c r="B4822" s="24">
        <v>963.01</v>
      </c>
      <c r="C4822" s="24">
        <v>0.47063039000000001</v>
      </c>
      <c r="D4822" s="24"/>
      <c r="E4822" s="24">
        <v>0.36854552000000002</v>
      </c>
      <c r="F4822" s="24"/>
      <c r="G4822" s="24">
        <v>0.34816939000000002</v>
      </c>
      <c r="H4822" s="24"/>
      <c r="I4822" s="24">
        <v>0.21952893000000001</v>
      </c>
      <c r="J4822" s="24"/>
      <c r="K4822" s="24">
        <v>0.19001143000000001</v>
      </c>
      <c r="L4822" s="24"/>
      <c r="M4822" s="24">
        <v>0.13976482000000001</v>
      </c>
      <c r="N4822" s="24"/>
    </row>
    <row r="4823" spans="2:14" ht="16" x14ac:dyDescent="0.2">
      <c r="B4823" s="24">
        <v>963.21</v>
      </c>
      <c r="C4823" s="24">
        <v>0.47052548</v>
      </c>
      <c r="D4823" s="24"/>
      <c r="E4823" s="24">
        <v>0.36858555999999998</v>
      </c>
      <c r="F4823" s="24"/>
      <c r="G4823" s="24">
        <v>0.34768656999999997</v>
      </c>
      <c r="H4823" s="24"/>
      <c r="I4823" s="24">
        <v>0.21928371999999999</v>
      </c>
      <c r="J4823" s="24"/>
      <c r="K4823" s="24">
        <v>0.18983876</v>
      </c>
      <c r="L4823" s="24"/>
      <c r="M4823" s="24">
        <v>0.13943401999999999</v>
      </c>
      <c r="N4823" s="24"/>
    </row>
    <row r="4824" spans="2:14" ht="16" x14ac:dyDescent="0.2">
      <c r="B4824" s="24">
        <v>963.41</v>
      </c>
      <c r="C4824" s="24">
        <v>0.47003097999999999</v>
      </c>
      <c r="D4824" s="24"/>
      <c r="E4824" s="24">
        <v>0.36845558</v>
      </c>
      <c r="F4824" s="24"/>
      <c r="G4824" s="24">
        <v>0.34777785</v>
      </c>
      <c r="H4824" s="24"/>
      <c r="I4824" s="24">
        <v>0.21903724999999999</v>
      </c>
      <c r="J4824" s="24"/>
      <c r="K4824" s="24">
        <v>0.18973069000000001</v>
      </c>
      <c r="L4824" s="24"/>
      <c r="M4824" s="24">
        <v>0.13908755</v>
      </c>
      <c r="N4824" s="24"/>
    </row>
    <row r="4825" spans="2:14" ht="16" x14ac:dyDescent="0.2">
      <c r="B4825" s="24">
        <v>963.61</v>
      </c>
      <c r="C4825" s="24">
        <v>0.47032749000000001</v>
      </c>
      <c r="D4825" s="24"/>
      <c r="E4825" s="24">
        <v>0.36807954999999998</v>
      </c>
      <c r="F4825" s="24"/>
      <c r="G4825" s="24">
        <v>0.34755567999999998</v>
      </c>
      <c r="H4825" s="24"/>
      <c r="I4825" s="24">
        <v>0.21923728000000001</v>
      </c>
      <c r="J4825" s="24"/>
      <c r="K4825" s="24">
        <v>0.18960329000000001</v>
      </c>
      <c r="L4825" s="24"/>
      <c r="M4825" s="24">
        <v>0.13918220000000001</v>
      </c>
      <c r="N4825" s="24"/>
    </row>
    <row r="4826" spans="2:14" ht="16" x14ac:dyDescent="0.2">
      <c r="B4826" s="24">
        <v>963.81</v>
      </c>
      <c r="C4826" s="24">
        <v>0.46956259</v>
      </c>
      <c r="D4826" s="24"/>
      <c r="E4826" s="24">
        <v>0.36737800999999998</v>
      </c>
      <c r="F4826" s="24"/>
      <c r="G4826" s="24">
        <v>0.34693304000000003</v>
      </c>
      <c r="H4826" s="24"/>
      <c r="I4826" s="24">
        <v>0.21911220000000001</v>
      </c>
      <c r="J4826" s="24"/>
      <c r="K4826" s="24">
        <v>0.18940002</v>
      </c>
      <c r="L4826" s="24"/>
      <c r="M4826" s="24">
        <v>0.138353</v>
      </c>
      <c r="N4826" s="24"/>
    </row>
    <row r="4827" spans="2:14" ht="16" x14ac:dyDescent="0.2">
      <c r="B4827" s="24">
        <v>964.01</v>
      </c>
      <c r="C4827" s="24">
        <v>0.46915277</v>
      </c>
      <c r="D4827" s="24"/>
      <c r="E4827" s="24">
        <v>0.36690949</v>
      </c>
      <c r="F4827" s="24"/>
      <c r="G4827" s="24">
        <v>0.34712376</v>
      </c>
      <c r="H4827" s="24"/>
      <c r="I4827" s="24">
        <v>0.21915418</v>
      </c>
      <c r="J4827" s="24"/>
      <c r="K4827" s="24">
        <v>0.18881539</v>
      </c>
      <c r="L4827" s="24"/>
      <c r="M4827" s="24">
        <v>0.13779248999999999</v>
      </c>
      <c r="N4827" s="24"/>
    </row>
    <row r="4828" spans="2:14" ht="16" x14ac:dyDescent="0.2">
      <c r="B4828" s="24">
        <v>964.21</v>
      </c>
      <c r="C4828" s="24">
        <v>0.46919097999999998</v>
      </c>
      <c r="D4828" s="24"/>
      <c r="E4828" s="24">
        <v>0.36664730000000001</v>
      </c>
      <c r="F4828" s="24"/>
      <c r="G4828" s="24">
        <v>0.34706877000000003</v>
      </c>
      <c r="H4828" s="24"/>
      <c r="I4828" s="24">
        <v>0.21899416999999999</v>
      </c>
      <c r="J4828" s="24"/>
      <c r="K4828" s="24">
        <v>0.18832778999999999</v>
      </c>
      <c r="L4828" s="24"/>
      <c r="M4828" s="24">
        <v>0.13733287999999999</v>
      </c>
      <c r="N4828" s="24"/>
    </row>
    <row r="4829" spans="2:14" ht="16" x14ac:dyDescent="0.2">
      <c r="B4829" s="24">
        <v>964.41</v>
      </c>
      <c r="C4829" s="24">
        <v>0.46861160000000002</v>
      </c>
      <c r="D4829" s="24"/>
      <c r="E4829" s="24">
        <v>0.36615701</v>
      </c>
      <c r="F4829" s="24"/>
      <c r="G4829" s="24">
        <v>0.34678668000000001</v>
      </c>
      <c r="H4829" s="24"/>
      <c r="I4829" s="24">
        <v>0.21873392</v>
      </c>
      <c r="J4829" s="24"/>
      <c r="K4829" s="24">
        <v>0.18779818000000001</v>
      </c>
      <c r="L4829" s="24"/>
      <c r="M4829" s="24">
        <v>0.13754614000000001</v>
      </c>
      <c r="N4829" s="24"/>
    </row>
    <row r="4830" spans="2:14" ht="16" x14ac:dyDescent="0.2">
      <c r="B4830" s="24">
        <v>964.61</v>
      </c>
      <c r="C4830" s="24">
        <v>0.46845543000000001</v>
      </c>
      <c r="D4830" s="24"/>
      <c r="E4830" s="24">
        <v>0.36613831000000002</v>
      </c>
      <c r="F4830" s="24"/>
      <c r="G4830" s="24">
        <v>0.34672091999999999</v>
      </c>
      <c r="H4830" s="24"/>
      <c r="I4830" s="24">
        <v>0.21896973</v>
      </c>
      <c r="J4830" s="24"/>
      <c r="K4830" s="24">
        <v>0.18757992000000001</v>
      </c>
      <c r="L4830" s="24"/>
      <c r="M4830" s="24">
        <v>0.13750477</v>
      </c>
      <c r="N4830" s="24"/>
    </row>
    <row r="4831" spans="2:14" ht="16" x14ac:dyDescent="0.2">
      <c r="B4831" s="24">
        <v>964.81</v>
      </c>
      <c r="C4831" s="24">
        <v>0.46886291000000002</v>
      </c>
      <c r="D4831" s="24"/>
      <c r="E4831" s="24">
        <v>0.36650512000000002</v>
      </c>
      <c r="F4831" s="24"/>
      <c r="G4831" s="24">
        <v>0.34698349000000001</v>
      </c>
      <c r="H4831" s="24"/>
      <c r="I4831" s="24">
        <v>0.21976059000000001</v>
      </c>
      <c r="J4831" s="24"/>
      <c r="K4831" s="24">
        <v>0.18789758000000001</v>
      </c>
      <c r="L4831" s="24"/>
      <c r="M4831" s="24">
        <v>0.13777589000000001</v>
      </c>
      <c r="N4831" s="24"/>
    </row>
    <row r="4832" spans="2:14" ht="16" x14ac:dyDescent="0.2">
      <c r="B4832" s="24">
        <v>965.01</v>
      </c>
      <c r="C4832" s="24">
        <v>0.46829027000000001</v>
      </c>
      <c r="D4832" s="24"/>
      <c r="E4832" s="24">
        <v>0.36632230999999998</v>
      </c>
      <c r="F4832" s="24"/>
      <c r="G4832" s="24">
        <v>0.34674997000000002</v>
      </c>
      <c r="H4832" s="24"/>
      <c r="I4832" s="24">
        <v>0.21952295999999999</v>
      </c>
      <c r="J4832" s="24"/>
      <c r="K4832" s="24">
        <v>0.18750473000000001</v>
      </c>
      <c r="L4832" s="24"/>
      <c r="M4832" s="24">
        <v>0.13755502999999999</v>
      </c>
      <c r="N4832" s="24"/>
    </row>
    <row r="4833" spans="2:14" ht="16" x14ac:dyDescent="0.2">
      <c r="B4833" s="24">
        <v>965.21</v>
      </c>
      <c r="C4833" s="24">
        <v>0.46722530000000001</v>
      </c>
      <c r="D4833" s="24"/>
      <c r="E4833" s="24">
        <v>0.36582238</v>
      </c>
      <c r="F4833" s="24"/>
      <c r="G4833" s="24">
        <v>0.34635617000000002</v>
      </c>
      <c r="H4833" s="24"/>
      <c r="I4833" s="24">
        <v>0.2191034</v>
      </c>
      <c r="J4833" s="24"/>
      <c r="K4833" s="24">
        <v>0.18681096999999999</v>
      </c>
      <c r="L4833" s="24"/>
      <c r="M4833" s="24">
        <v>0.13721132</v>
      </c>
      <c r="N4833" s="24"/>
    </row>
    <row r="4834" spans="2:14" ht="16" x14ac:dyDescent="0.2">
      <c r="B4834" s="24">
        <v>965.41</v>
      </c>
      <c r="C4834" s="24">
        <v>0.46671692999999997</v>
      </c>
      <c r="D4834" s="24"/>
      <c r="E4834" s="24">
        <v>0.36514980000000002</v>
      </c>
      <c r="F4834" s="24"/>
      <c r="G4834" s="24">
        <v>0.34572697000000002</v>
      </c>
      <c r="H4834" s="24"/>
      <c r="I4834" s="24">
        <v>0.21873242000000001</v>
      </c>
      <c r="J4834" s="24"/>
      <c r="K4834" s="24">
        <v>0.18630840000000001</v>
      </c>
      <c r="L4834" s="24"/>
      <c r="M4834" s="24">
        <v>0.13693921000000001</v>
      </c>
      <c r="N4834" s="24"/>
    </row>
    <row r="4835" spans="2:14" ht="16" x14ac:dyDescent="0.2">
      <c r="B4835" s="24">
        <v>965.61</v>
      </c>
      <c r="C4835" s="24">
        <v>0.46606545999999999</v>
      </c>
      <c r="D4835" s="24"/>
      <c r="E4835" s="24">
        <v>0.36476028999999999</v>
      </c>
      <c r="F4835" s="24"/>
      <c r="G4835" s="24">
        <v>0.34521980000000002</v>
      </c>
      <c r="H4835" s="24"/>
      <c r="I4835" s="24">
        <v>0.21852630000000001</v>
      </c>
      <c r="J4835" s="24"/>
      <c r="K4835" s="24">
        <v>0.18603075999999999</v>
      </c>
      <c r="L4835" s="24"/>
      <c r="M4835" s="24">
        <v>0.13648511999999999</v>
      </c>
      <c r="N4835" s="24"/>
    </row>
    <row r="4836" spans="2:14" ht="16" x14ac:dyDescent="0.2">
      <c r="B4836" s="24">
        <v>965.81</v>
      </c>
      <c r="C4836" s="24">
        <v>0.46661791000000002</v>
      </c>
      <c r="D4836" s="24"/>
      <c r="E4836" s="24">
        <v>0.36452454000000001</v>
      </c>
      <c r="F4836" s="24"/>
      <c r="G4836" s="24">
        <v>0.34492963999999998</v>
      </c>
      <c r="H4836" s="24"/>
      <c r="I4836" s="24">
        <v>0.21893609999999999</v>
      </c>
      <c r="J4836" s="24"/>
      <c r="K4836" s="24">
        <v>0.1860658</v>
      </c>
      <c r="L4836" s="24"/>
      <c r="M4836" s="24">
        <v>0.13654559999999999</v>
      </c>
      <c r="N4836" s="24"/>
    </row>
    <row r="4837" spans="2:14" ht="16" x14ac:dyDescent="0.2">
      <c r="B4837" s="24">
        <v>966.01</v>
      </c>
      <c r="C4837" s="24">
        <v>0.46655930000000001</v>
      </c>
      <c r="D4837" s="24"/>
      <c r="E4837" s="24">
        <v>0.36445307999999998</v>
      </c>
      <c r="F4837" s="24"/>
      <c r="G4837" s="24">
        <v>0.34437254</v>
      </c>
      <c r="H4837" s="24"/>
      <c r="I4837" s="24">
        <v>0.21859060999999999</v>
      </c>
      <c r="J4837" s="24"/>
      <c r="K4837" s="24">
        <v>0.18612018</v>
      </c>
      <c r="L4837" s="24"/>
      <c r="M4837" s="24">
        <v>0.13632826000000001</v>
      </c>
      <c r="N4837" s="24"/>
    </row>
    <row r="4838" spans="2:14" ht="16" x14ac:dyDescent="0.2">
      <c r="B4838" s="24">
        <v>966.21</v>
      </c>
      <c r="C4838" s="24">
        <v>0.46674764000000002</v>
      </c>
      <c r="D4838" s="24"/>
      <c r="E4838" s="24">
        <v>0.36429877999999999</v>
      </c>
      <c r="F4838" s="24"/>
      <c r="G4838" s="24">
        <v>0.34412844999999997</v>
      </c>
      <c r="H4838" s="24"/>
      <c r="I4838" s="24">
        <v>0.2181304</v>
      </c>
      <c r="J4838" s="24"/>
      <c r="K4838" s="24">
        <v>0.18627842</v>
      </c>
      <c r="L4838" s="24"/>
      <c r="M4838" s="24">
        <v>0.13614129999999999</v>
      </c>
      <c r="N4838" s="24"/>
    </row>
    <row r="4839" spans="2:14" ht="16" x14ac:dyDescent="0.2">
      <c r="B4839" s="24">
        <v>966.41</v>
      </c>
      <c r="C4839" s="24">
        <v>0.46637081000000002</v>
      </c>
      <c r="D4839" s="24"/>
      <c r="E4839" s="24">
        <v>0.36375649999999998</v>
      </c>
      <c r="F4839" s="24"/>
      <c r="G4839" s="24">
        <v>0.34382857</v>
      </c>
      <c r="H4839" s="24"/>
      <c r="I4839" s="24">
        <v>0.21758962000000001</v>
      </c>
      <c r="J4839" s="24"/>
      <c r="K4839" s="24">
        <v>0.18611361000000001</v>
      </c>
      <c r="L4839" s="24"/>
      <c r="M4839" s="24">
        <v>0.13616402</v>
      </c>
      <c r="N4839" s="24"/>
    </row>
    <row r="4840" spans="2:14" ht="16" x14ac:dyDescent="0.2">
      <c r="B4840" s="24">
        <v>966.61</v>
      </c>
      <c r="C4840" s="24">
        <v>0.46629369999999998</v>
      </c>
      <c r="D4840" s="24"/>
      <c r="E4840" s="24">
        <v>0.36334611999999999</v>
      </c>
      <c r="F4840" s="24"/>
      <c r="G4840" s="24">
        <v>0.34380000999999999</v>
      </c>
      <c r="H4840" s="24"/>
      <c r="I4840" s="24">
        <v>0.21704272999999999</v>
      </c>
      <c r="J4840" s="24"/>
      <c r="K4840" s="24">
        <v>0.18633104</v>
      </c>
      <c r="L4840" s="24"/>
      <c r="M4840" s="24">
        <v>0.13608911000000001</v>
      </c>
      <c r="N4840" s="24"/>
    </row>
    <row r="4841" spans="2:14" ht="16" x14ac:dyDescent="0.2">
      <c r="B4841" s="24">
        <v>966.81</v>
      </c>
      <c r="C4841" s="24">
        <v>0.46593430000000002</v>
      </c>
      <c r="D4841" s="24"/>
      <c r="E4841" s="24">
        <v>0.36309300999999999</v>
      </c>
      <c r="F4841" s="24"/>
      <c r="G4841" s="24">
        <v>0.34372983000000001</v>
      </c>
      <c r="H4841" s="24"/>
      <c r="I4841" s="24">
        <v>0.21686783000000001</v>
      </c>
      <c r="J4841" s="24"/>
      <c r="K4841" s="24">
        <v>0.18641911</v>
      </c>
      <c r="L4841" s="24"/>
      <c r="M4841" s="24">
        <v>0.13617378999999999</v>
      </c>
      <c r="N4841" s="24"/>
    </row>
    <row r="4842" spans="2:14" ht="16" x14ac:dyDescent="0.2">
      <c r="B4842" s="24">
        <v>967.01</v>
      </c>
      <c r="C4842" s="24">
        <v>0.46539413000000002</v>
      </c>
      <c r="D4842" s="24"/>
      <c r="E4842" s="24">
        <v>0.36301674</v>
      </c>
      <c r="F4842" s="24"/>
      <c r="G4842" s="24">
        <v>0.34347879999999997</v>
      </c>
      <c r="H4842" s="24"/>
      <c r="I4842" s="24">
        <v>0.21692806000000001</v>
      </c>
      <c r="J4842" s="24"/>
      <c r="K4842" s="24">
        <v>0.18623134999999999</v>
      </c>
      <c r="L4842" s="24"/>
      <c r="M4842" s="24">
        <v>0.13611448000000001</v>
      </c>
      <c r="N4842" s="24"/>
    </row>
    <row r="4843" spans="2:14" ht="16" x14ac:dyDescent="0.2">
      <c r="B4843" s="24">
        <v>967.21</v>
      </c>
      <c r="C4843" s="24">
        <v>0.46577002000000001</v>
      </c>
      <c r="D4843" s="24"/>
      <c r="E4843" s="24">
        <v>0.36354617</v>
      </c>
      <c r="F4843" s="24"/>
      <c r="G4843" s="24">
        <v>0.34384237000000001</v>
      </c>
      <c r="H4843" s="24"/>
      <c r="I4843" s="24">
        <v>0.21743324999999999</v>
      </c>
      <c r="J4843" s="24"/>
      <c r="K4843" s="24">
        <v>0.18667468000000001</v>
      </c>
      <c r="L4843" s="24"/>
      <c r="M4843" s="24">
        <v>0.1364997</v>
      </c>
      <c r="N4843" s="24"/>
    </row>
    <row r="4844" spans="2:14" ht="16" x14ac:dyDescent="0.2">
      <c r="B4844" s="24">
        <v>967.41</v>
      </c>
      <c r="C4844" s="24">
        <v>0.46547081000000001</v>
      </c>
      <c r="D4844" s="24"/>
      <c r="E4844" s="24">
        <v>0.36342532</v>
      </c>
      <c r="F4844" s="24"/>
      <c r="G4844" s="24">
        <v>0.34356312999999999</v>
      </c>
      <c r="H4844" s="24"/>
      <c r="I4844" s="24">
        <v>0.21757873</v>
      </c>
      <c r="J4844" s="24"/>
      <c r="K4844" s="24">
        <v>0.18634593999999999</v>
      </c>
      <c r="L4844" s="24"/>
      <c r="M4844" s="24">
        <v>0.13638563000000001</v>
      </c>
      <c r="N4844" s="24"/>
    </row>
    <row r="4845" spans="2:14" ht="16" x14ac:dyDescent="0.2">
      <c r="B4845" s="24">
        <v>967.61</v>
      </c>
      <c r="C4845" s="24">
        <v>0.46538276000000001</v>
      </c>
      <c r="D4845" s="24"/>
      <c r="E4845" s="24">
        <v>0.36346539999999999</v>
      </c>
      <c r="F4845" s="24"/>
      <c r="G4845" s="24">
        <v>0.34371108</v>
      </c>
      <c r="H4845" s="24"/>
      <c r="I4845" s="24">
        <v>0.21791072</v>
      </c>
      <c r="J4845" s="24"/>
      <c r="K4845" s="24">
        <v>0.18645471999999999</v>
      </c>
      <c r="L4845" s="24"/>
      <c r="M4845" s="24">
        <v>0.13668416999999999</v>
      </c>
      <c r="N4845" s="24"/>
    </row>
    <row r="4846" spans="2:14" ht="16" x14ac:dyDescent="0.2">
      <c r="B4846" s="24">
        <v>967.81</v>
      </c>
      <c r="C4846" s="24">
        <v>0.46473849</v>
      </c>
      <c r="D4846" s="24"/>
      <c r="E4846" s="24">
        <v>0.36328922000000002</v>
      </c>
      <c r="F4846" s="24"/>
      <c r="G4846" s="24">
        <v>0.34424185000000002</v>
      </c>
      <c r="H4846" s="24"/>
      <c r="I4846" s="24">
        <v>0.21812812000000001</v>
      </c>
      <c r="J4846" s="24"/>
      <c r="K4846" s="24">
        <v>0.1866688</v>
      </c>
      <c r="L4846" s="24"/>
      <c r="M4846" s="24">
        <v>0.13645577</v>
      </c>
      <c r="N4846" s="24"/>
    </row>
    <row r="4847" spans="2:14" ht="16" x14ac:dyDescent="0.2">
      <c r="B4847" s="24">
        <v>968.01</v>
      </c>
      <c r="C4847" s="24">
        <v>0.46472563</v>
      </c>
      <c r="D4847" s="24"/>
      <c r="E4847" s="24">
        <v>0.36291786999999998</v>
      </c>
      <c r="F4847" s="24"/>
      <c r="G4847" s="24">
        <v>0.34468125999999999</v>
      </c>
      <c r="H4847" s="24"/>
      <c r="I4847" s="24">
        <v>0.21795157000000001</v>
      </c>
      <c r="J4847" s="24"/>
      <c r="K4847" s="24">
        <v>0.18622432999999999</v>
      </c>
      <c r="L4847" s="24"/>
      <c r="M4847" s="24">
        <v>0.13655041000000001</v>
      </c>
      <c r="N4847" s="24"/>
    </row>
    <row r="4848" spans="2:14" ht="16" x14ac:dyDescent="0.2">
      <c r="B4848" s="24">
        <v>968.21</v>
      </c>
      <c r="C4848" s="24">
        <v>0.46472881999999999</v>
      </c>
      <c r="D4848" s="24"/>
      <c r="E4848" s="24">
        <v>0.36323629000000002</v>
      </c>
      <c r="F4848" s="24"/>
      <c r="G4848" s="24">
        <v>0.34473806000000001</v>
      </c>
      <c r="H4848" s="24"/>
      <c r="I4848" s="24">
        <v>0.21792617</v>
      </c>
      <c r="J4848" s="24"/>
      <c r="K4848" s="24">
        <v>0.18654151999999999</v>
      </c>
      <c r="L4848" s="24"/>
      <c r="M4848" s="24">
        <v>0.13676953</v>
      </c>
      <c r="N4848" s="24"/>
    </row>
    <row r="4849" spans="2:14" ht="16" x14ac:dyDescent="0.2">
      <c r="B4849" s="24">
        <v>968.41</v>
      </c>
      <c r="C4849" s="24">
        <v>0.46453957000000001</v>
      </c>
      <c r="D4849" s="24"/>
      <c r="E4849" s="24">
        <v>0.36367487999999998</v>
      </c>
      <c r="F4849" s="24"/>
      <c r="G4849" s="24">
        <v>0.34482712999999998</v>
      </c>
      <c r="H4849" s="24"/>
      <c r="I4849" s="24">
        <v>0.21783762000000001</v>
      </c>
      <c r="J4849" s="24"/>
      <c r="K4849" s="24">
        <v>0.18671678999999999</v>
      </c>
      <c r="L4849" s="24"/>
      <c r="M4849" s="24">
        <v>0.13711003999999999</v>
      </c>
      <c r="N4849" s="24"/>
    </row>
    <row r="4850" spans="2:14" ht="16" x14ac:dyDescent="0.2">
      <c r="B4850" s="24">
        <v>968.61</v>
      </c>
      <c r="C4850" s="24">
        <v>0.46469833999999999</v>
      </c>
      <c r="D4850" s="24"/>
      <c r="E4850" s="24">
        <v>0.36375653000000002</v>
      </c>
      <c r="F4850" s="24"/>
      <c r="G4850" s="24">
        <v>0.34502289000000003</v>
      </c>
      <c r="H4850" s="24"/>
      <c r="I4850" s="24">
        <v>0.21760808000000001</v>
      </c>
      <c r="J4850" s="24"/>
      <c r="K4850" s="24">
        <v>0.18678164999999999</v>
      </c>
      <c r="L4850" s="24"/>
      <c r="M4850" s="24">
        <v>0.13668625000000001</v>
      </c>
      <c r="N4850" s="24"/>
    </row>
    <row r="4851" spans="2:14" ht="16" x14ac:dyDescent="0.2">
      <c r="B4851" s="24">
        <v>968.81</v>
      </c>
      <c r="C4851" s="24">
        <v>0.46422298000000001</v>
      </c>
      <c r="D4851" s="24"/>
      <c r="E4851" s="24">
        <v>0.36370743</v>
      </c>
      <c r="F4851" s="24"/>
      <c r="G4851" s="24">
        <v>0.34506004000000001</v>
      </c>
      <c r="H4851" s="24"/>
      <c r="I4851" s="24">
        <v>0.21763743999999999</v>
      </c>
      <c r="J4851" s="24"/>
      <c r="K4851" s="24">
        <v>0.18661268</v>
      </c>
      <c r="L4851" s="24"/>
      <c r="M4851" s="24">
        <v>0.13696601</v>
      </c>
      <c r="N4851" s="24"/>
    </row>
    <row r="4852" spans="2:14" ht="16" x14ac:dyDescent="0.2">
      <c r="B4852" s="24">
        <v>969.01</v>
      </c>
      <c r="C4852" s="24">
        <v>0.46325449000000002</v>
      </c>
      <c r="D4852" s="24"/>
      <c r="E4852" s="24">
        <v>0.36298295000000003</v>
      </c>
      <c r="F4852" s="24"/>
      <c r="G4852" s="24">
        <v>0.34434975000000001</v>
      </c>
      <c r="H4852" s="24"/>
      <c r="I4852" s="24">
        <v>0.21695631000000001</v>
      </c>
      <c r="J4852" s="24"/>
      <c r="K4852" s="24">
        <v>0.18566062999999999</v>
      </c>
      <c r="L4852" s="24"/>
      <c r="M4852" s="24">
        <v>0.13643464999999999</v>
      </c>
      <c r="N4852" s="24"/>
    </row>
    <row r="4853" spans="2:14" ht="16" x14ac:dyDescent="0.2">
      <c r="B4853" s="24">
        <v>969.21</v>
      </c>
      <c r="C4853" s="24">
        <v>0.46239623000000002</v>
      </c>
      <c r="D4853" s="24"/>
      <c r="E4853" s="24">
        <v>0.36261021999999998</v>
      </c>
      <c r="F4853" s="24"/>
      <c r="G4853" s="24">
        <v>0.34381503000000002</v>
      </c>
      <c r="H4853" s="24"/>
      <c r="I4853" s="24">
        <v>0.21706987</v>
      </c>
      <c r="J4853" s="24"/>
      <c r="K4853" s="24">
        <v>0.18540543000000001</v>
      </c>
      <c r="L4853" s="24"/>
      <c r="M4853" s="24">
        <v>0.13630675</v>
      </c>
      <c r="N4853" s="24"/>
    </row>
    <row r="4854" spans="2:14" ht="16" x14ac:dyDescent="0.2">
      <c r="B4854" s="24">
        <v>969.41</v>
      </c>
      <c r="C4854" s="24">
        <v>0.46197584000000003</v>
      </c>
      <c r="D4854" s="24"/>
      <c r="E4854" s="24">
        <v>0.36207696</v>
      </c>
      <c r="F4854" s="24"/>
      <c r="G4854" s="24">
        <v>0.34321655000000001</v>
      </c>
      <c r="H4854" s="24"/>
      <c r="I4854" s="24">
        <v>0.21710388999999999</v>
      </c>
      <c r="J4854" s="24"/>
      <c r="K4854" s="24">
        <v>0.18546323000000001</v>
      </c>
      <c r="L4854" s="24"/>
      <c r="M4854" s="24">
        <v>0.13610870999999999</v>
      </c>
      <c r="N4854" s="24"/>
    </row>
    <row r="4855" spans="2:14" ht="16" x14ac:dyDescent="0.2">
      <c r="B4855" s="24">
        <v>969.61</v>
      </c>
      <c r="C4855" s="24">
        <v>0.46156133999999999</v>
      </c>
      <c r="D4855" s="24"/>
      <c r="E4855" s="24">
        <v>0.36173955000000002</v>
      </c>
      <c r="F4855" s="24"/>
      <c r="G4855" s="24">
        <v>0.34237991000000001</v>
      </c>
      <c r="H4855" s="24"/>
      <c r="I4855" s="24">
        <v>0.21646805999999999</v>
      </c>
      <c r="J4855" s="24"/>
      <c r="K4855" s="24">
        <v>0.18545755999999999</v>
      </c>
      <c r="L4855" s="24"/>
      <c r="M4855" s="24">
        <v>0.13555205000000001</v>
      </c>
      <c r="N4855" s="24"/>
    </row>
    <row r="4856" spans="2:14" ht="16" x14ac:dyDescent="0.2">
      <c r="B4856" s="24">
        <v>969.81</v>
      </c>
      <c r="C4856" s="24">
        <v>0.46147168999999999</v>
      </c>
      <c r="D4856" s="24"/>
      <c r="E4856" s="24">
        <v>0.360981</v>
      </c>
      <c r="F4856" s="24"/>
      <c r="G4856" s="24">
        <v>0.34169066999999997</v>
      </c>
      <c r="H4856" s="24"/>
      <c r="I4856" s="24">
        <v>0.21598966</v>
      </c>
      <c r="J4856" s="24"/>
      <c r="K4856" s="24">
        <v>0.18530584</v>
      </c>
      <c r="L4856" s="24"/>
      <c r="M4856" s="24">
        <v>0.13487592000000001</v>
      </c>
      <c r="N4856" s="24"/>
    </row>
    <row r="4857" spans="2:14" ht="16" x14ac:dyDescent="0.2">
      <c r="B4857" s="24">
        <v>970.01</v>
      </c>
      <c r="C4857" s="24">
        <v>0.46084062999999997</v>
      </c>
      <c r="D4857" s="24"/>
      <c r="E4857" s="24">
        <v>0.36047969000000002</v>
      </c>
      <c r="F4857" s="24"/>
      <c r="G4857" s="24">
        <v>0.34104046999999998</v>
      </c>
      <c r="H4857" s="24"/>
      <c r="I4857" s="24">
        <v>0.21515909999999999</v>
      </c>
      <c r="J4857" s="24"/>
      <c r="K4857" s="24">
        <v>0.18525717999999999</v>
      </c>
      <c r="L4857" s="24"/>
      <c r="M4857" s="24">
        <v>0.13459968999999999</v>
      </c>
      <c r="N4857" s="24"/>
    </row>
    <row r="4858" spans="2:14" ht="16" x14ac:dyDescent="0.2">
      <c r="B4858" s="24">
        <v>970.21</v>
      </c>
      <c r="C4858" s="24">
        <v>0.46057546999999999</v>
      </c>
      <c r="D4858" s="24"/>
      <c r="E4858" s="24">
        <v>0.36011744000000001</v>
      </c>
      <c r="F4858" s="24"/>
      <c r="G4858" s="24">
        <v>0.34092454</v>
      </c>
      <c r="H4858" s="24"/>
      <c r="I4858" s="24">
        <v>0.21491962000000001</v>
      </c>
      <c r="J4858" s="24"/>
      <c r="K4858" s="24">
        <v>0.18535032000000001</v>
      </c>
      <c r="L4858" s="24"/>
      <c r="M4858" s="24">
        <v>0.13486909</v>
      </c>
      <c r="N4858" s="24"/>
    </row>
    <row r="4859" spans="2:14" ht="16" x14ac:dyDescent="0.2">
      <c r="B4859" s="24">
        <v>970.41</v>
      </c>
      <c r="C4859" s="24">
        <v>0.45986265999999998</v>
      </c>
      <c r="D4859" s="24"/>
      <c r="E4859" s="24">
        <v>0.35958707000000001</v>
      </c>
      <c r="F4859" s="24"/>
      <c r="G4859" s="24">
        <v>0.34063748999999999</v>
      </c>
      <c r="H4859" s="24"/>
      <c r="I4859" s="24">
        <v>0.21472261000000001</v>
      </c>
      <c r="J4859" s="24"/>
      <c r="K4859" s="24">
        <v>0.18530764</v>
      </c>
      <c r="L4859" s="24"/>
      <c r="M4859" s="24">
        <v>0.13493139000000001</v>
      </c>
      <c r="N4859" s="24"/>
    </row>
    <row r="4860" spans="2:14" ht="16" x14ac:dyDescent="0.2">
      <c r="B4860" s="24">
        <v>970.61</v>
      </c>
      <c r="C4860" s="24">
        <v>0.45983935999999997</v>
      </c>
      <c r="D4860" s="24"/>
      <c r="E4860" s="24">
        <v>0.35949629</v>
      </c>
      <c r="F4860" s="24"/>
      <c r="G4860" s="24">
        <v>0.34075009000000001</v>
      </c>
      <c r="H4860" s="24"/>
      <c r="I4860" s="24">
        <v>0.21479797</v>
      </c>
      <c r="J4860" s="24"/>
      <c r="K4860" s="24">
        <v>0.18529744000000001</v>
      </c>
      <c r="L4860" s="24"/>
      <c r="M4860" s="24">
        <v>0.13529901</v>
      </c>
      <c r="N4860" s="24"/>
    </row>
    <row r="4861" spans="2:14" ht="16" x14ac:dyDescent="0.2">
      <c r="B4861" s="24">
        <v>970.81</v>
      </c>
      <c r="C4861" s="24">
        <v>0.45884466000000002</v>
      </c>
      <c r="D4861" s="24"/>
      <c r="E4861" s="24">
        <v>0.35913115000000001</v>
      </c>
      <c r="F4861" s="24"/>
      <c r="G4861" s="24">
        <v>0.34052917999999999</v>
      </c>
      <c r="H4861" s="24"/>
      <c r="I4861" s="24">
        <v>0.21488335</v>
      </c>
      <c r="J4861" s="24"/>
      <c r="K4861" s="24">
        <v>0.18482862</v>
      </c>
      <c r="L4861" s="24"/>
      <c r="M4861" s="24">
        <v>0.13551278999999999</v>
      </c>
      <c r="N4861" s="24"/>
    </row>
    <row r="4862" spans="2:14" ht="16" x14ac:dyDescent="0.2">
      <c r="B4862" s="24">
        <v>971.01</v>
      </c>
      <c r="C4862" s="24">
        <v>0.45818996000000001</v>
      </c>
      <c r="D4862" s="24"/>
      <c r="E4862" s="24">
        <v>0.35887946999999998</v>
      </c>
      <c r="F4862" s="24"/>
      <c r="G4862" s="24">
        <v>0.34007439</v>
      </c>
      <c r="H4862" s="24"/>
      <c r="I4862" s="24">
        <v>0.21501650999999999</v>
      </c>
      <c r="J4862" s="24"/>
      <c r="K4862" s="24">
        <v>0.18469843999999999</v>
      </c>
      <c r="L4862" s="24"/>
      <c r="M4862" s="24">
        <v>0.13574066000000001</v>
      </c>
      <c r="N4862" s="24"/>
    </row>
    <row r="4863" spans="2:14" ht="16" x14ac:dyDescent="0.2">
      <c r="B4863" s="24">
        <v>971.21</v>
      </c>
      <c r="C4863" s="24">
        <v>0.45824217</v>
      </c>
      <c r="D4863" s="24"/>
      <c r="E4863" s="24">
        <v>0.35899671</v>
      </c>
      <c r="F4863" s="24"/>
      <c r="G4863" s="24">
        <v>0.34029610999999998</v>
      </c>
      <c r="H4863" s="24"/>
      <c r="I4863" s="24">
        <v>0.215499</v>
      </c>
      <c r="J4863" s="24"/>
      <c r="K4863" s="24">
        <v>0.18485255</v>
      </c>
      <c r="L4863" s="24"/>
      <c r="M4863" s="24">
        <v>0.13599632</v>
      </c>
      <c r="N4863" s="24"/>
    </row>
    <row r="4864" spans="2:14" ht="16" x14ac:dyDescent="0.2">
      <c r="B4864" s="24">
        <v>971.41</v>
      </c>
      <c r="C4864" s="24">
        <v>0.45780710000000002</v>
      </c>
      <c r="D4864" s="24"/>
      <c r="E4864" s="24">
        <v>0.35861549999999998</v>
      </c>
      <c r="F4864" s="24"/>
      <c r="G4864" s="24">
        <v>0.33961619999999998</v>
      </c>
      <c r="H4864" s="24"/>
      <c r="I4864" s="24">
        <v>0.21511083</v>
      </c>
      <c r="J4864" s="24"/>
      <c r="K4864" s="24">
        <v>0.18417196999999999</v>
      </c>
      <c r="L4864" s="24"/>
      <c r="M4864" s="24">
        <v>0.13563627</v>
      </c>
      <c r="N4864" s="24"/>
    </row>
    <row r="4865" spans="2:14" ht="16" x14ac:dyDescent="0.2">
      <c r="B4865" s="24">
        <v>971.61</v>
      </c>
      <c r="C4865" s="24">
        <v>0.45784617999999999</v>
      </c>
      <c r="D4865" s="24"/>
      <c r="E4865" s="24">
        <v>0.35868044999999998</v>
      </c>
      <c r="F4865" s="24"/>
      <c r="G4865" s="24">
        <v>0.34013757</v>
      </c>
      <c r="H4865" s="24"/>
      <c r="I4865" s="24">
        <v>0.21516565000000001</v>
      </c>
      <c r="J4865" s="24"/>
      <c r="K4865" s="24">
        <v>0.18436694000000001</v>
      </c>
      <c r="L4865" s="24"/>
      <c r="M4865" s="24">
        <v>0.13597498999999999</v>
      </c>
      <c r="N4865" s="24"/>
    </row>
    <row r="4866" spans="2:14" ht="16" x14ac:dyDescent="0.2">
      <c r="B4866" s="24">
        <v>971.81</v>
      </c>
      <c r="C4866" s="24">
        <v>0.45823860999999999</v>
      </c>
      <c r="D4866" s="24"/>
      <c r="E4866" s="24">
        <v>0.35840047000000003</v>
      </c>
      <c r="F4866" s="24"/>
      <c r="G4866" s="24">
        <v>0.34039240999999998</v>
      </c>
      <c r="H4866" s="24"/>
      <c r="I4866" s="24">
        <v>0.21526959000000001</v>
      </c>
      <c r="J4866" s="24"/>
      <c r="K4866" s="24">
        <v>0.1844382</v>
      </c>
      <c r="L4866" s="24"/>
      <c r="M4866" s="24">
        <v>0.13587842</v>
      </c>
      <c r="N4866" s="24"/>
    </row>
    <row r="4867" spans="2:14" ht="16" x14ac:dyDescent="0.2">
      <c r="B4867" s="24">
        <v>972.01</v>
      </c>
      <c r="C4867" s="24">
        <v>0.45846653999999998</v>
      </c>
      <c r="D4867" s="24"/>
      <c r="E4867" s="24">
        <v>0.35826413000000001</v>
      </c>
      <c r="F4867" s="24"/>
      <c r="G4867" s="24">
        <v>0.34042249000000002</v>
      </c>
      <c r="H4867" s="24"/>
      <c r="I4867" s="24">
        <v>0.21529171</v>
      </c>
      <c r="J4867" s="24"/>
      <c r="K4867" s="24">
        <v>0.18419500999999999</v>
      </c>
      <c r="L4867" s="24"/>
      <c r="M4867" s="24">
        <v>0.13597533000000001</v>
      </c>
      <c r="N4867" s="24"/>
    </row>
    <row r="4868" spans="2:14" ht="16" x14ac:dyDescent="0.2">
      <c r="B4868" s="24">
        <v>972.21</v>
      </c>
      <c r="C4868" s="24">
        <v>0.45869716999999999</v>
      </c>
      <c r="D4868" s="24"/>
      <c r="E4868" s="24">
        <v>0.35899895999999998</v>
      </c>
      <c r="F4868" s="24"/>
      <c r="G4868" s="24">
        <v>0.34063037000000002</v>
      </c>
      <c r="H4868" s="24"/>
      <c r="I4868" s="24">
        <v>0.21553348999999999</v>
      </c>
      <c r="J4868" s="24"/>
      <c r="K4868" s="24">
        <v>0.18433289</v>
      </c>
      <c r="L4868" s="24"/>
      <c r="M4868" s="24">
        <v>0.13613327</v>
      </c>
      <c r="N4868" s="24"/>
    </row>
    <row r="4869" spans="2:14" ht="16" x14ac:dyDescent="0.2">
      <c r="B4869" s="24">
        <v>972.41</v>
      </c>
      <c r="C4869" s="24">
        <v>0.45889559000000002</v>
      </c>
      <c r="D4869" s="24"/>
      <c r="E4869" s="24">
        <v>0.35914513999999997</v>
      </c>
      <c r="F4869" s="24"/>
      <c r="G4869" s="24">
        <v>0.34026005999999998</v>
      </c>
      <c r="H4869" s="24"/>
      <c r="I4869" s="24">
        <v>0.21487459</v>
      </c>
      <c r="J4869" s="24"/>
      <c r="K4869" s="24">
        <v>0.18402297000000001</v>
      </c>
      <c r="L4869" s="24"/>
      <c r="M4869" s="24">
        <v>0.13578870000000001</v>
      </c>
      <c r="N4869" s="24"/>
    </row>
    <row r="4870" spans="2:14" ht="16" x14ac:dyDescent="0.2">
      <c r="B4870" s="24">
        <v>972.61</v>
      </c>
      <c r="C4870" s="24">
        <v>0.45839854000000002</v>
      </c>
      <c r="D4870" s="24"/>
      <c r="E4870" s="24">
        <v>0.35880062000000001</v>
      </c>
      <c r="F4870" s="24"/>
      <c r="G4870" s="24">
        <v>0.33997627000000002</v>
      </c>
      <c r="H4870" s="24"/>
      <c r="I4870" s="24">
        <v>0.21455983000000001</v>
      </c>
      <c r="J4870" s="24"/>
      <c r="K4870" s="24">
        <v>0.18364370999999999</v>
      </c>
      <c r="L4870" s="24"/>
      <c r="M4870" s="24">
        <v>0.13530227</v>
      </c>
      <c r="N4870" s="24"/>
    </row>
    <row r="4871" spans="2:14" ht="16" x14ac:dyDescent="0.2">
      <c r="B4871" s="24">
        <v>972.81</v>
      </c>
      <c r="C4871" s="24">
        <v>0.45826888999999998</v>
      </c>
      <c r="D4871" s="24"/>
      <c r="E4871" s="24">
        <v>0.35872303</v>
      </c>
      <c r="F4871" s="24"/>
      <c r="G4871" s="24">
        <v>0.33985755000000001</v>
      </c>
      <c r="H4871" s="24"/>
      <c r="I4871" s="24">
        <v>0.21488365000000001</v>
      </c>
      <c r="J4871" s="24"/>
      <c r="K4871" s="24">
        <v>0.18356394000000001</v>
      </c>
      <c r="L4871" s="24"/>
      <c r="M4871" s="24">
        <v>0.13555359</v>
      </c>
      <c r="N4871" s="24"/>
    </row>
    <row r="4872" spans="2:14" ht="16" x14ac:dyDescent="0.2">
      <c r="B4872" s="24">
        <v>973.01</v>
      </c>
      <c r="C4872" s="24">
        <v>0.45807481</v>
      </c>
      <c r="D4872" s="24"/>
      <c r="E4872" s="24">
        <v>0.35816841999999999</v>
      </c>
      <c r="F4872" s="24"/>
      <c r="G4872" s="24">
        <v>0.33919684999999999</v>
      </c>
      <c r="H4872" s="24"/>
      <c r="I4872" s="24">
        <v>0.21454550999999999</v>
      </c>
      <c r="J4872" s="24"/>
      <c r="K4872" s="24">
        <v>0.18341777000000001</v>
      </c>
      <c r="L4872" s="24"/>
      <c r="M4872" s="24">
        <v>0.13519121000000001</v>
      </c>
      <c r="N4872" s="24"/>
    </row>
    <row r="4873" spans="2:14" ht="16" x14ac:dyDescent="0.2">
      <c r="B4873" s="24">
        <v>973.21</v>
      </c>
      <c r="C4873" s="24">
        <v>0.45783856000000001</v>
      </c>
      <c r="D4873" s="24"/>
      <c r="E4873" s="24">
        <v>0.35821499000000001</v>
      </c>
      <c r="F4873" s="24"/>
      <c r="G4873" s="24">
        <v>0.33913704</v>
      </c>
      <c r="H4873" s="24"/>
      <c r="I4873" s="24">
        <v>0.21436907999999999</v>
      </c>
      <c r="J4873" s="24"/>
      <c r="K4873" s="24">
        <v>0.18365423</v>
      </c>
      <c r="L4873" s="24"/>
      <c r="M4873" s="24">
        <v>0.13514124999999999</v>
      </c>
      <c r="N4873" s="24"/>
    </row>
    <row r="4874" spans="2:14" ht="16" x14ac:dyDescent="0.2">
      <c r="B4874" s="24">
        <v>973.41</v>
      </c>
      <c r="C4874" s="24">
        <v>0.45752937999999999</v>
      </c>
      <c r="D4874" s="24"/>
      <c r="E4874" s="24">
        <v>0.35784273</v>
      </c>
      <c r="F4874" s="24"/>
      <c r="G4874" s="24">
        <v>0.33878234000000002</v>
      </c>
      <c r="H4874" s="24"/>
      <c r="I4874" s="24">
        <v>0.21444310999999999</v>
      </c>
      <c r="J4874" s="24"/>
      <c r="K4874" s="24">
        <v>0.1838842</v>
      </c>
      <c r="L4874" s="24"/>
      <c r="M4874" s="24">
        <v>0.13504142</v>
      </c>
      <c r="N4874" s="24"/>
    </row>
    <row r="4875" spans="2:14" ht="16" x14ac:dyDescent="0.2">
      <c r="B4875" s="24">
        <v>973.61</v>
      </c>
      <c r="C4875" s="24">
        <v>0.45736752000000003</v>
      </c>
      <c r="D4875" s="24"/>
      <c r="E4875" s="24">
        <v>0.35761768999999999</v>
      </c>
      <c r="F4875" s="24"/>
      <c r="G4875" s="24">
        <v>0.33837788000000002</v>
      </c>
      <c r="H4875" s="24"/>
      <c r="I4875" s="24">
        <v>0.21422631</v>
      </c>
      <c r="J4875" s="24"/>
      <c r="K4875" s="24">
        <v>0.18352980999999999</v>
      </c>
      <c r="L4875" s="24"/>
      <c r="M4875" s="24">
        <v>0.13454943999999999</v>
      </c>
      <c r="N4875" s="24"/>
    </row>
    <row r="4876" spans="2:14" ht="16" x14ac:dyDescent="0.2">
      <c r="B4876" s="24">
        <v>973.81</v>
      </c>
      <c r="C4876" s="24">
        <v>0.45734441999999997</v>
      </c>
      <c r="D4876" s="24"/>
      <c r="E4876" s="24">
        <v>0.35734906</v>
      </c>
      <c r="F4876" s="24"/>
      <c r="G4876" s="24">
        <v>0.33840392000000002</v>
      </c>
      <c r="H4876" s="24"/>
      <c r="I4876" s="24">
        <v>0.2139788</v>
      </c>
      <c r="J4876" s="24"/>
      <c r="K4876" s="24">
        <v>0.18356056000000001</v>
      </c>
      <c r="L4876" s="24"/>
      <c r="M4876" s="24">
        <v>0.13422806000000001</v>
      </c>
      <c r="N4876" s="24"/>
    </row>
    <row r="4877" spans="2:14" ht="16" x14ac:dyDescent="0.2">
      <c r="B4877" s="24">
        <v>974.01</v>
      </c>
      <c r="C4877" s="24">
        <v>0.45688549000000001</v>
      </c>
      <c r="D4877" s="24"/>
      <c r="E4877" s="24">
        <v>0.35691052000000001</v>
      </c>
      <c r="F4877" s="24"/>
      <c r="G4877" s="24">
        <v>0.33797714000000001</v>
      </c>
      <c r="H4877" s="24"/>
      <c r="I4877" s="24">
        <v>0.21369367</v>
      </c>
      <c r="J4877" s="24"/>
      <c r="K4877" s="24">
        <v>0.18309992</v>
      </c>
      <c r="L4877" s="24"/>
      <c r="M4877" s="24">
        <v>0.13428648000000001</v>
      </c>
      <c r="N4877" s="24"/>
    </row>
    <row r="4878" spans="2:14" ht="16" x14ac:dyDescent="0.2">
      <c r="B4878" s="24">
        <v>974.21</v>
      </c>
      <c r="C4878" s="24">
        <v>0.45627004999999998</v>
      </c>
      <c r="D4878" s="24"/>
      <c r="E4878" s="24">
        <v>0.35653502999999998</v>
      </c>
      <c r="F4878" s="24"/>
      <c r="G4878" s="24">
        <v>0.33767765</v>
      </c>
      <c r="H4878" s="24"/>
      <c r="I4878" s="24">
        <v>0.2135068</v>
      </c>
      <c r="J4878" s="24"/>
      <c r="K4878" s="24">
        <v>0.18267658000000001</v>
      </c>
      <c r="L4878" s="24"/>
      <c r="M4878" s="24">
        <v>0.13434001000000001</v>
      </c>
      <c r="N4878" s="24"/>
    </row>
    <row r="4879" spans="2:14" ht="16" x14ac:dyDescent="0.2">
      <c r="B4879" s="24">
        <v>974.41</v>
      </c>
      <c r="C4879" s="24">
        <v>0.4558256</v>
      </c>
      <c r="D4879" s="24"/>
      <c r="E4879" s="24">
        <v>0.35607029000000001</v>
      </c>
      <c r="F4879" s="24"/>
      <c r="G4879" s="24">
        <v>0.337617</v>
      </c>
      <c r="H4879" s="24"/>
      <c r="I4879" s="24">
        <v>0.21315182999999999</v>
      </c>
      <c r="J4879" s="24"/>
      <c r="K4879" s="24">
        <v>0.18244868</v>
      </c>
      <c r="L4879" s="24"/>
      <c r="M4879" s="24">
        <v>0.13437806999999999</v>
      </c>
      <c r="N4879" s="24"/>
    </row>
    <row r="4880" spans="2:14" ht="16" x14ac:dyDescent="0.2">
      <c r="B4880" s="24">
        <v>974.61</v>
      </c>
      <c r="C4880" s="24">
        <v>0.45580677000000003</v>
      </c>
      <c r="D4880" s="24"/>
      <c r="E4880" s="24">
        <v>0.35576062000000003</v>
      </c>
      <c r="F4880" s="24"/>
      <c r="G4880" s="24">
        <v>0.33748781999999999</v>
      </c>
      <c r="H4880" s="24"/>
      <c r="I4880" s="24">
        <v>0.21313367</v>
      </c>
      <c r="J4880" s="24"/>
      <c r="K4880" s="24">
        <v>0.18213602000000001</v>
      </c>
      <c r="L4880" s="24"/>
      <c r="M4880" s="24">
        <v>0.13448953</v>
      </c>
      <c r="N4880" s="24"/>
    </row>
    <row r="4881" spans="2:14" ht="16" x14ac:dyDescent="0.2">
      <c r="B4881" s="24">
        <v>974.81</v>
      </c>
      <c r="C4881" s="24">
        <v>0.45484068</v>
      </c>
      <c r="D4881" s="24"/>
      <c r="E4881" s="24">
        <v>0.35509344999999998</v>
      </c>
      <c r="F4881" s="24"/>
      <c r="G4881" s="24">
        <v>0.33692644999999999</v>
      </c>
      <c r="H4881" s="24"/>
      <c r="I4881" s="24">
        <v>0.21290074</v>
      </c>
      <c r="J4881" s="24"/>
      <c r="K4881" s="24">
        <v>0.18163710999999999</v>
      </c>
      <c r="L4881" s="24"/>
      <c r="M4881" s="24">
        <v>0.13403042000000001</v>
      </c>
      <c r="N4881" s="24"/>
    </row>
    <row r="4882" spans="2:14" ht="16" x14ac:dyDescent="0.2">
      <c r="B4882" s="24">
        <v>975.01</v>
      </c>
      <c r="C4882" s="24">
        <v>0.45403353000000002</v>
      </c>
      <c r="D4882" s="24"/>
      <c r="E4882" s="24">
        <v>0.35457077999999997</v>
      </c>
      <c r="F4882" s="24"/>
      <c r="G4882" s="24">
        <v>0.33646910000000002</v>
      </c>
      <c r="H4882" s="24"/>
      <c r="I4882" s="24">
        <v>0.21201712</v>
      </c>
      <c r="J4882" s="24"/>
      <c r="K4882" s="24">
        <v>0.18111395999999999</v>
      </c>
      <c r="L4882" s="24"/>
      <c r="M4882" s="24">
        <v>0.13356208999999999</v>
      </c>
      <c r="N4882" s="24"/>
    </row>
    <row r="4883" spans="2:14" ht="16" x14ac:dyDescent="0.2">
      <c r="B4883" s="24">
        <v>975.21</v>
      </c>
      <c r="C4883" s="24">
        <v>0.45343145000000001</v>
      </c>
      <c r="D4883" s="24"/>
      <c r="E4883" s="24">
        <v>0.35443226</v>
      </c>
      <c r="F4883" s="24"/>
      <c r="G4883" s="24">
        <v>0.33658462</v>
      </c>
      <c r="H4883" s="24"/>
      <c r="I4883" s="24">
        <v>0.21164728999999999</v>
      </c>
      <c r="J4883" s="24"/>
      <c r="K4883" s="24">
        <v>0.18091945000000001</v>
      </c>
      <c r="L4883" s="24"/>
      <c r="M4883" s="24">
        <v>0.13316885000000001</v>
      </c>
      <c r="N4883" s="24"/>
    </row>
    <row r="4884" spans="2:14" ht="16" x14ac:dyDescent="0.2">
      <c r="B4884" s="24">
        <v>975.41</v>
      </c>
      <c r="C4884" s="24">
        <v>0.45298231</v>
      </c>
      <c r="D4884" s="24"/>
      <c r="E4884" s="24">
        <v>0.35420385999999998</v>
      </c>
      <c r="F4884" s="24"/>
      <c r="G4884" s="24">
        <v>0.33548306</v>
      </c>
      <c r="H4884" s="24"/>
      <c r="I4884" s="24">
        <v>0.2112723</v>
      </c>
      <c r="J4884" s="24"/>
      <c r="K4884" s="24">
        <v>0.18039179</v>
      </c>
      <c r="L4884" s="24"/>
      <c r="M4884" s="24">
        <v>0.13312629000000001</v>
      </c>
      <c r="N4884" s="24"/>
    </row>
    <row r="4885" spans="2:14" ht="16" x14ac:dyDescent="0.2">
      <c r="B4885" s="24">
        <v>975.61</v>
      </c>
      <c r="C4885" s="24">
        <v>0.45239297000000001</v>
      </c>
      <c r="D4885" s="24"/>
      <c r="E4885" s="24">
        <v>0.35392105000000001</v>
      </c>
      <c r="F4885" s="24"/>
      <c r="G4885" s="24">
        <v>0.33562400999999997</v>
      </c>
      <c r="H4885" s="24"/>
      <c r="I4885" s="24">
        <v>0.21115300000000001</v>
      </c>
      <c r="J4885" s="24"/>
      <c r="K4885" s="24">
        <v>0.18014279</v>
      </c>
      <c r="L4885" s="24"/>
      <c r="M4885" s="24">
        <v>0.13310983000000001</v>
      </c>
      <c r="N4885" s="24"/>
    </row>
    <row r="4886" spans="2:14" ht="16" x14ac:dyDescent="0.2">
      <c r="B4886" s="24">
        <v>975.81</v>
      </c>
      <c r="C4886" s="24">
        <v>0.45177316000000001</v>
      </c>
      <c r="D4886" s="24"/>
      <c r="E4886" s="24">
        <v>0.35379716999999999</v>
      </c>
      <c r="F4886" s="24"/>
      <c r="G4886" s="24">
        <v>0.33558837000000002</v>
      </c>
      <c r="H4886" s="24"/>
      <c r="I4886" s="24">
        <v>0.21158221999999999</v>
      </c>
      <c r="J4886" s="24"/>
      <c r="K4886" s="24">
        <v>0.17994861000000001</v>
      </c>
      <c r="L4886" s="24"/>
      <c r="M4886" s="24">
        <v>0.13284517000000001</v>
      </c>
      <c r="N4886" s="24"/>
    </row>
    <row r="4887" spans="2:14" ht="16" x14ac:dyDescent="0.2">
      <c r="B4887" s="24">
        <v>976.01</v>
      </c>
      <c r="C4887" s="24">
        <v>0.45109526</v>
      </c>
      <c r="D4887" s="24"/>
      <c r="E4887" s="24">
        <v>0.35368491000000002</v>
      </c>
      <c r="F4887" s="24"/>
      <c r="G4887" s="24">
        <v>0.33548074</v>
      </c>
      <c r="H4887" s="24"/>
      <c r="I4887" s="24">
        <v>0.21150194</v>
      </c>
      <c r="J4887" s="24"/>
      <c r="K4887" s="24">
        <v>0.18002124</v>
      </c>
      <c r="L4887" s="24"/>
      <c r="M4887" s="24">
        <v>0.13262409</v>
      </c>
      <c r="N4887" s="24"/>
    </row>
    <row r="4888" spans="2:14" ht="16" x14ac:dyDescent="0.2">
      <c r="B4888" s="24">
        <v>976.21</v>
      </c>
      <c r="C4888" s="24">
        <v>0.45029362000000001</v>
      </c>
      <c r="D4888" s="24"/>
      <c r="E4888" s="24">
        <v>0.35361516999999998</v>
      </c>
      <c r="F4888" s="24"/>
      <c r="G4888" s="24">
        <v>0.33487632000000001</v>
      </c>
      <c r="H4888" s="24"/>
      <c r="I4888" s="24">
        <v>0.2110756</v>
      </c>
      <c r="J4888" s="24"/>
      <c r="K4888" s="24">
        <v>0.17962426000000001</v>
      </c>
      <c r="L4888" s="24"/>
      <c r="M4888" s="24">
        <v>0.13225139999999999</v>
      </c>
      <c r="N4888" s="24"/>
    </row>
    <row r="4889" spans="2:14" ht="16" x14ac:dyDescent="0.2">
      <c r="B4889" s="24">
        <v>976.41</v>
      </c>
      <c r="C4889" s="24">
        <v>0.44962711</v>
      </c>
      <c r="D4889" s="24"/>
      <c r="E4889" s="24">
        <v>0.35302064999999999</v>
      </c>
      <c r="F4889" s="24"/>
      <c r="G4889" s="24">
        <v>0.33403016000000002</v>
      </c>
      <c r="H4889" s="24"/>
      <c r="I4889" s="24">
        <v>0.21090088000000001</v>
      </c>
      <c r="J4889" s="24"/>
      <c r="K4889" s="24">
        <v>0.17963566</v>
      </c>
      <c r="L4889" s="24"/>
      <c r="M4889" s="24">
        <v>0.13190239000000001</v>
      </c>
      <c r="N4889" s="24"/>
    </row>
    <row r="4890" spans="2:14" ht="16" x14ac:dyDescent="0.2">
      <c r="B4890" s="24">
        <v>976.61</v>
      </c>
      <c r="C4890" s="24">
        <v>0.44870107999999997</v>
      </c>
      <c r="D4890" s="24"/>
      <c r="E4890" s="24">
        <v>0.35227041999999997</v>
      </c>
      <c r="F4890" s="24"/>
      <c r="G4890" s="24">
        <v>0.33386397000000001</v>
      </c>
      <c r="H4890" s="24"/>
      <c r="I4890" s="24">
        <v>0.21052203999999999</v>
      </c>
      <c r="J4890" s="24"/>
      <c r="K4890" s="24">
        <v>0.17939917</v>
      </c>
      <c r="L4890" s="24"/>
      <c r="M4890" s="24">
        <v>0.13202611</v>
      </c>
      <c r="N4890" s="24"/>
    </row>
    <row r="4891" spans="2:14" ht="16" x14ac:dyDescent="0.2">
      <c r="B4891" s="24">
        <v>976.81</v>
      </c>
      <c r="C4891" s="24">
        <v>0.44853488000000002</v>
      </c>
      <c r="D4891" s="24"/>
      <c r="E4891" s="24">
        <v>0.35180138999999999</v>
      </c>
      <c r="F4891" s="24"/>
      <c r="G4891" s="24">
        <v>0.33397607000000001</v>
      </c>
      <c r="H4891" s="24"/>
      <c r="I4891" s="24">
        <v>0.21066317000000001</v>
      </c>
      <c r="J4891" s="24"/>
      <c r="K4891" s="24">
        <v>0.17947829000000001</v>
      </c>
      <c r="L4891" s="24"/>
      <c r="M4891" s="24">
        <v>0.13200617000000001</v>
      </c>
      <c r="N4891" s="24"/>
    </row>
    <row r="4892" spans="2:14" ht="16" x14ac:dyDescent="0.2">
      <c r="B4892" s="24">
        <v>977.01</v>
      </c>
      <c r="C4892" s="24">
        <v>0.44842495999999998</v>
      </c>
      <c r="D4892" s="24"/>
      <c r="E4892" s="24">
        <v>0.35112694999999999</v>
      </c>
      <c r="F4892" s="24"/>
      <c r="G4892" s="24">
        <v>0.33399243000000001</v>
      </c>
      <c r="H4892" s="24"/>
      <c r="I4892" s="24">
        <v>0.21066351999999999</v>
      </c>
      <c r="J4892" s="24"/>
      <c r="K4892" s="24">
        <v>0.17942632999999999</v>
      </c>
      <c r="L4892" s="24"/>
      <c r="M4892" s="24">
        <v>0.1319795</v>
      </c>
      <c r="N4892" s="24"/>
    </row>
    <row r="4893" spans="2:14" ht="16" x14ac:dyDescent="0.2">
      <c r="B4893" s="24">
        <v>977.21</v>
      </c>
      <c r="C4893" s="24">
        <v>0.44852152000000001</v>
      </c>
      <c r="D4893" s="24"/>
      <c r="E4893" s="24">
        <v>0.35132915999999997</v>
      </c>
      <c r="F4893" s="24"/>
      <c r="G4893" s="24">
        <v>0.33372575999999998</v>
      </c>
      <c r="H4893" s="24"/>
      <c r="I4893" s="24">
        <v>0.21069473999999999</v>
      </c>
      <c r="J4893" s="24"/>
      <c r="K4893" s="24">
        <v>0.17933509</v>
      </c>
      <c r="L4893" s="24"/>
      <c r="M4893" s="24">
        <v>0.13200621000000001</v>
      </c>
      <c r="N4893" s="24"/>
    </row>
    <row r="4894" spans="2:14" ht="16" x14ac:dyDescent="0.2">
      <c r="B4894" s="24">
        <v>977.41</v>
      </c>
      <c r="C4894" s="24">
        <v>0.44851435000000001</v>
      </c>
      <c r="D4894" s="24"/>
      <c r="E4894" s="24">
        <v>0.35082721</v>
      </c>
      <c r="F4894" s="24"/>
      <c r="G4894" s="24">
        <v>0.33353795000000003</v>
      </c>
      <c r="H4894" s="24"/>
      <c r="I4894" s="24">
        <v>0.21101459</v>
      </c>
      <c r="J4894" s="24"/>
      <c r="K4894" s="24">
        <v>0.17923306999999999</v>
      </c>
      <c r="L4894" s="24"/>
      <c r="M4894" s="24">
        <v>0.13178856999999999</v>
      </c>
      <c r="N4894" s="24"/>
    </row>
    <row r="4895" spans="2:14" ht="16" x14ac:dyDescent="0.2">
      <c r="B4895" s="24">
        <v>977.61</v>
      </c>
      <c r="C4895" s="24">
        <v>0.44902300000000001</v>
      </c>
      <c r="D4895" s="24"/>
      <c r="E4895" s="24">
        <v>0.35095883</v>
      </c>
      <c r="F4895" s="24"/>
      <c r="G4895" s="24">
        <v>0.33343651000000002</v>
      </c>
      <c r="H4895" s="24"/>
      <c r="I4895" s="24">
        <v>0.21110269000000001</v>
      </c>
      <c r="J4895" s="24"/>
      <c r="K4895" s="24">
        <v>0.17906146000000001</v>
      </c>
      <c r="L4895" s="24"/>
      <c r="M4895" s="24">
        <v>0.13155038999999999</v>
      </c>
      <c r="N4895" s="24"/>
    </row>
    <row r="4896" spans="2:14" ht="16" x14ac:dyDescent="0.2">
      <c r="B4896" s="24">
        <v>977.81</v>
      </c>
      <c r="C4896" s="24">
        <v>0.44903319000000003</v>
      </c>
      <c r="D4896" s="24"/>
      <c r="E4896" s="24">
        <v>0.35081695000000002</v>
      </c>
      <c r="F4896" s="24"/>
      <c r="G4896" s="24">
        <v>0.33352553000000001</v>
      </c>
      <c r="H4896" s="24"/>
      <c r="I4896" s="24">
        <v>0.21093500000000001</v>
      </c>
      <c r="J4896" s="24"/>
      <c r="K4896" s="24">
        <v>0.17857645</v>
      </c>
      <c r="L4896" s="24"/>
      <c r="M4896" s="24">
        <v>0.13157778000000001</v>
      </c>
      <c r="N4896" s="24"/>
    </row>
    <row r="4897" spans="2:14" ht="16" x14ac:dyDescent="0.2">
      <c r="B4897" s="24">
        <v>978.01</v>
      </c>
      <c r="C4897" s="24">
        <v>0.44833355000000003</v>
      </c>
      <c r="D4897" s="24"/>
      <c r="E4897" s="24">
        <v>0.35020275000000001</v>
      </c>
      <c r="F4897" s="24"/>
      <c r="G4897" s="24">
        <v>0.33295128000000002</v>
      </c>
      <c r="H4897" s="24"/>
      <c r="I4897" s="24">
        <v>0.21039368999999999</v>
      </c>
      <c r="J4897" s="24"/>
      <c r="K4897" s="24">
        <v>0.17772349000000001</v>
      </c>
      <c r="L4897" s="24"/>
      <c r="M4897" s="24">
        <v>0.13119033999999999</v>
      </c>
      <c r="N4897" s="24"/>
    </row>
    <row r="4898" spans="2:14" ht="16" x14ac:dyDescent="0.2">
      <c r="B4898" s="24">
        <v>978.21</v>
      </c>
      <c r="C4898" s="24">
        <v>0.44795222000000001</v>
      </c>
      <c r="D4898" s="24"/>
      <c r="E4898" s="24">
        <v>0.34992723999999997</v>
      </c>
      <c r="F4898" s="24"/>
      <c r="G4898" s="24">
        <v>0.33272972000000001</v>
      </c>
      <c r="H4898" s="24"/>
      <c r="I4898" s="24">
        <v>0.21020836000000001</v>
      </c>
      <c r="J4898" s="24"/>
      <c r="K4898" s="24">
        <v>0.17772114</v>
      </c>
      <c r="L4898" s="24"/>
      <c r="M4898" s="24">
        <v>0.13112276</v>
      </c>
      <c r="N4898" s="24"/>
    </row>
    <row r="4899" spans="2:14" ht="16" x14ac:dyDescent="0.2">
      <c r="B4899" s="24">
        <v>978.41</v>
      </c>
      <c r="C4899" s="24">
        <v>0.44834984</v>
      </c>
      <c r="D4899" s="24"/>
      <c r="E4899" s="24">
        <v>0.34958430000000001</v>
      </c>
      <c r="F4899" s="24"/>
      <c r="G4899" s="24">
        <v>0.33268045000000002</v>
      </c>
      <c r="H4899" s="24"/>
      <c r="I4899" s="24">
        <v>0.20993521000000001</v>
      </c>
      <c r="J4899" s="24"/>
      <c r="K4899" s="24">
        <v>0.17787717</v>
      </c>
      <c r="L4899" s="24"/>
      <c r="M4899" s="24">
        <v>0.13105009000000001</v>
      </c>
      <c r="N4899" s="24"/>
    </row>
    <row r="4900" spans="2:14" ht="16" x14ac:dyDescent="0.2">
      <c r="B4900" s="24">
        <v>978.61</v>
      </c>
      <c r="C4900" s="24">
        <v>0.44854108999999998</v>
      </c>
      <c r="D4900" s="24"/>
      <c r="E4900" s="24">
        <v>0.34948969000000002</v>
      </c>
      <c r="F4900" s="24"/>
      <c r="G4900" s="24">
        <v>0.33208720000000003</v>
      </c>
      <c r="H4900" s="24"/>
      <c r="I4900" s="24">
        <v>0.20960518</v>
      </c>
      <c r="J4900" s="24"/>
      <c r="K4900" s="24">
        <v>0.17766588999999999</v>
      </c>
      <c r="L4900" s="24"/>
      <c r="M4900" s="24">
        <v>0.13036760999999999</v>
      </c>
      <c r="N4900" s="24"/>
    </row>
    <row r="4901" spans="2:14" ht="16" x14ac:dyDescent="0.2">
      <c r="B4901" s="24">
        <v>978.81</v>
      </c>
      <c r="C4901" s="24">
        <v>0.44822071000000002</v>
      </c>
      <c r="D4901" s="24"/>
      <c r="E4901" s="24">
        <v>0.34917775000000001</v>
      </c>
      <c r="F4901" s="24"/>
      <c r="G4901" s="24">
        <v>0.33158968</v>
      </c>
      <c r="H4901" s="24"/>
      <c r="I4901" s="24">
        <v>0.20858863999999999</v>
      </c>
      <c r="J4901" s="24"/>
      <c r="K4901" s="24">
        <v>0.17743217</v>
      </c>
      <c r="L4901" s="24"/>
      <c r="M4901" s="24">
        <v>0.12959237000000001</v>
      </c>
      <c r="N4901" s="24"/>
    </row>
    <row r="4902" spans="2:14" ht="16" x14ac:dyDescent="0.2">
      <c r="B4902" s="24">
        <v>979.01</v>
      </c>
      <c r="C4902" s="24">
        <v>0.44796922</v>
      </c>
      <c r="D4902" s="24"/>
      <c r="E4902" s="24">
        <v>0.34935650000000001</v>
      </c>
      <c r="F4902" s="24"/>
      <c r="G4902" s="24">
        <v>0.33110800000000001</v>
      </c>
      <c r="H4902" s="24"/>
      <c r="I4902" s="24">
        <v>0.20760366</v>
      </c>
      <c r="J4902" s="24"/>
      <c r="K4902" s="24">
        <v>0.17750953999999999</v>
      </c>
      <c r="L4902" s="24"/>
      <c r="M4902" s="24">
        <v>0.12899206999999999</v>
      </c>
      <c r="N4902" s="24"/>
    </row>
    <row r="4903" spans="2:14" ht="16" x14ac:dyDescent="0.2">
      <c r="B4903" s="24">
        <v>979.21</v>
      </c>
      <c r="C4903" s="24">
        <v>0.44791445000000002</v>
      </c>
      <c r="D4903" s="24"/>
      <c r="E4903" s="24">
        <v>0.34938792000000002</v>
      </c>
      <c r="F4903" s="24"/>
      <c r="G4903" s="24">
        <v>0.33105436999999999</v>
      </c>
      <c r="H4903" s="24"/>
      <c r="I4903" s="24">
        <v>0.20756247</v>
      </c>
      <c r="J4903" s="24"/>
      <c r="K4903" s="24">
        <v>0.17766666</v>
      </c>
      <c r="L4903" s="24"/>
      <c r="M4903" s="24">
        <v>0.12883654999999999</v>
      </c>
      <c r="N4903" s="24"/>
    </row>
    <row r="4904" spans="2:14" ht="16" x14ac:dyDescent="0.2">
      <c r="B4904" s="24">
        <v>979.41</v>
      </c>
      <c r="C4904" s="24">
        <v>0.44802039999999999</v>
      </c>
      <c r="D4904" s="24"/>
      <c r="E4904" s="24">
        <v>0.34965016999999998</v>
      </c>
      <c r="F4904" s="24"/>
      <c r="G4904" s="24">
        <v>0.33093085999999999</v>
      </c>
      <c r="H4904" s="24"/>
      <c r="I4904" s="24">
        <v>0.20767953</v>
      </c>
      <c r="J4904" s="24"/>
      <c r="K4904" s="24">
        <v>0.17784141000000001</v>
      </c>
      <c r="L4904" s="24"/>
      <c r="M4904" s="24">
        <v>0.12916722999999999</v>
      </c>
      <c r="N4904" s="24"/>
    </row>
    <row r="4905" spans="2:14" ht="16" x14ac:dyDescent="0.2">
      <c r="B4905" s="24">
        <v>979.61</v>
      </c>
      <c r="C4905" s="24">
        <v>0.44770116999999998</v>
      </c>
      <c r="D4905" s="24"/>
      <c r="E4905" s="24">
        <v>0.34940359999999998</v>
      </c>
      <c r="F4905" s="24"/>
      <c r="G4905" s="24">
        <v>0.33124313999999999</v>
      </c>
      <c r="H4905" s="24"/>
      <c r="I4905" s="24">
        <v>0.20753859</v>
      </c>
      <c r="J4905" s="24"/>
      <c r="K4905" s="24">
        <v>0.17787817</v>
      </c>
      <c r="L4905" s="24"/>
      <c r="M4905" s="24">
        <v>0.12904988000000001</v>
      </c>
      <c r="N4905" s="24"/>
    </row>
    <row r="4906" spans="2:14" ht="16" x14ac:dyDescent="0.2">
      <c r="B4906" s="24">
        <v>979.81</v>
      </c>
      <c r="C4906" s="24">
        <v>0.44734690999999999</v>
      </c>
      <c r="D4906" s="24"/>
      <c r="E4906" s="24">
        <v>0.34929096999999998</v>
      </c>
      <c r="F4906" s="24"/>
      <c r="G4906" s="24">
        <v>0.33149667999999999</v>
      </c>
      <c r="H4906" s="24"/>
      <c r="I4906" s="24">
        <v>0.20801331000000001</v>
      </c>
      <c r="J4906" s="24"/>
      <c r="K4906" s="24">
        <v>0.17821491</v>
      </c>
      <c r="L4906" s="24"/>
      <c r="M4906" s="24">
        <v>0.12925051000000001</v>
      </c>
      <c r="N4906" s="24"/>
    </row>
    <row r="4907" spans="2:14" ht="16" x14ac:dyDescent="0.2">
      <c r="B4907" s="24">
        <v>980.01</v>
      </c>
      <c r="C4907" s="24">
        <v>0.44756843000000002</v>
      </c>
      <c r="D4907" s="24"/>
      <c r="E4907" s="24">
        <v>0.34915938000000002</v>
      </c>
      <c r="F4907" s="24"/>
      <c r="G4907" s="24">
        <v>0.33148129999999998</v>
      </c>
      <c r="H4907" s="24"/>
      <c r="I4907" s="24">
        <v>0.20796216000000001</v>
      </c>
      <c r="J4907" s="24"/>
      <c r="K4907" s="24">
        <v>0.17885562999999999</v>
      </c>
      <c r="L4907" s="24"/>
      <c r="M4907" s="24">
        <v>0.12955683000000001</v>
      </c>
      <c r="N4907" s="24"/>
    </row>
    <row r="4908" spans="2:14" ht="16" x14ac:dyDescent="0.2">
      <c r="B4908" s="24">
        <v>980.21</v>
      </c>
      <c r="C4908" s="24">
        <v>0.44737660000000001</v>
      </c>
      <c r="D4908" s="24"/>
      <c r="E4908" s="24">
        <v>0.34912894999999999</v>
      </c>
      <c r="F4908" s="24"/>
      <c r="G4908" s="24">
        <v>0.33149364999999997</v>
      </c>
      <c r="H4908" s="24"/>
      <c r="I4908" s="24">
        <v>0.20807987999999999</v>
      </c>
      <c r="J4908" s="24"/>
      <c r="K4908" s="24">
        <v>0.17850113000000001</v>
      </c>
      <c r="L4908" s="24"/>
      <c r="M4908" s="24">
        <v>0.12954587000000001</v>
      </c>
      <c r="N4908" s="24"/>
    </row>
    <row r="4909" spans="2:14" ht="16" x14ac:dyDescent="0.2">
      <c r="B4909" s="24">
        <v>980.41</v>
      </c>
      <c r="C4909" s="24">
        <v>0.44688505000000001</v>
      </c>
      <c r="D4909" s="24"/>
      <c r="E4909" s="24">
        <v>0.34852875</v>
      </c>
      <c r="F4909" s="24"/>
      <c r="G4909" s="24">
        <v>0.33171352999999998</v>
      </c>
      <c r="H4909" s="24"/>
      <c r="I4909" s="24">
        <v>0.20821576</v>
      </c>
      <c r="J4909" s="24"/>
      <c r="K4909" s="24">
        <v>0.17855589999999999</v>
      </c>
      <c r="L4909" s="24"/>
      <c r="M4909" s="24">
        <v>0.12982657</v>
      </c>
      <c r="N4909" s="24"/>
    </row>
    <row r="4910" spans="2:14" ht="16" x14ac:dyDescent="0.2">
      <c r="B4910" s="24">
        <v>980.61</v>
      </c>
      <c r="C4910" s="24">
        <v>0.44620346999999999</v>
      </c>
      <c r="D4910" s="24"/>
      <c r="E4910" s="24">
        <v>0.3479469</v>
      </c>
      <c r="F4910" s="24"/>
      <c r="G4910" s="24">
        <v>0.33183020000000002</v>
      </c>
      <c r="H4910" s="24"/>
      <c r="I4910" s="24">
        <v>0.20777826999999999</v>
      </c>
      <c r="J4910" s="24"/>
      <c r="K4910" s="24">
        <v>0.17822790999999999</v>
      </c>
      <c r="L4910" s="24"/>
      <c r="M4910" s="24">
        <v>0.13006387</v>
      </c>
      <c r="N4910" s="24"/>
    </row>
    <row r="4911" spans="2:14" ht="16" x14ac:dyDescent="0.2">
      <c r="B4911" s="24">
        <v>980.81</v>
      </c>
      <c r="C4911" s="24">
        <v>0.44587170999999998</v>
      </c>
      <c r="D4911" s="24"/>
      <c r="E4911" s="24">
        <v>0.34783426000000001</v>
      </c>
      <c r="F4911" s="24"/>
      <c r="G4911" s="24">
        <v>0.33235911000000001</v>
      </c>
      <c r="H4911" s="24"/>
      <c r="I4911" s="24">
        <v>0.20810050999999999</v>
      </c>
      <c r="J4911" s="24"/>
      <c r="K4911" s="24">
        <v>0.17827388999999999</v>
      </c>
      <c r="L4911" s="24"/>
      <c r="M4911" s="24">
        <v>0.13010026</v>
      </c>
      <c r="N4911" s="24"/>
    </row>
    <row r="4912" spans="2:14" ht="16" x14ac:dyDescent="0.2">
      <c r="B4912" s="24">
        <v>981.01</v>
      </c>
      <c r="C4912" s="24">
        <v>0.44563383000000001</v>
      </c>
      <c r="D4912" s="24"/>
      <c r="E4912" s="24">
        <v>0.34772856000000002</v>
      </c>
      <c r="F4912" s="24"/>
      <c r="G4912" s="24">
        <v>0.33216161999999999</v>
      </c>
      <c r="H4912" s="24"/>
      <c r="I4912" s="24">
        <v>0.20794181</v>
      </c>
      <c r="J4912" s="24"/>
      <c r="K4912" s="24">
        <v>0.17807174000000001</v>
      </c>
      <c r="L4912" s="24"/>
      <c r="M4912" s="24">
        <v>0.1304119</v>
      </c>
      <c r="N4912" s="24"/>
    </row>
    <row r="4913" spans="2:14" ht="16" x14ac:dyDescent="0.2">
      <c r="B4913" s="24">
        <v>981.21</v>
      </c>
      <c r="C4913" s="24">
        <v>0.44481232999999998</v>
      </c>
      <c r="D4913" s="24"/>
      <c r="E4913" s="24">
        <v>0.34778759999999997</v>
      </c>
      <c r="F4913" s="24"/>
      <c r="G4913" s="24">
        <v>0.33108166</v>
      </c>
      <c r="H4913" s="24"/>
      <c r="I4913" s="24">
        <v>0.20720215</v>
      </c>
      <c r="J4913" s="24"/>
      <c r="K4913" s="24">
        <v>0.17764733999999999</v>
      </c>
      <c r="L4913" s="24"/>
      <c r="M4913" s="24">
        <v>0.13027064999999999</v>
      </c>
      <c r="N4913" s="24"/>
    </row>
    <row r="4914" spans="2:14" ht="16" x14ac:dyDescent="0.2">
      <c r="B4914" s="24">
        <v>981.41</v>
      </c>
      <c r="C4914" s="24">
        <v>0.44407701999999999</v>
      </c>
      <c r="D4914" s="24"/>
      <c r="E4914" s="24">
        <v>0.34759847999999999</v>
      </c>
      <c r="F4914" s="24"/>
      <c r="G4914" s="24">
        <v>0.33067593000000001</v>
      </c>
      <c r="H4914" s="24"/>
      <c r="I4914" s="24">
        <v>0.20737812</v>
      </c>
      <c r="J4914" s="24"/>
      <c r="K4914" s="24">
        <v>0.17738512000000001</v>
      </c>
      <c r="L4914" s="24"/>
      <c r="M4914" s="24">
        <v>0.12975100000000001</v>
      </c>
      <c r="N4914" s="24"/>
    </row>
    <row r="4915" spans="2:14" ht="16" x14ac:dyDescent="0.2">
      <c r="B4915" s="24">
        <v>981.61</v>
      </c>
      <c r="C4915" s="24">
        <v>0.44377692000000002</v>
      </c>
      <c r="D4915" s="24"/>
      <c r="E4915" s="24">
        <v>0.34808433</v>
      </c>
      <c r="F4915" s="24"/>
      <c r="G4915" s="24">
        <v>0.33083733999999998</v>
      </c>
      <c r="H4915" s="24"/>
      <c r="I4915" s="24">
        <v>0.20775141999999999</v>
      </c>
      <c r="J4915" s="24"/>
      <c r="K4915" s="24">
        <v>0.17742168</v>
      </c>
      <c r="L4915" s="24"/>
      <c r="M4915" s="24">
        <v>0.13005715000000001</v>
      </c>
      <c r="N4915" s="24"/>
    </row>
    <row r="4916" spans="2:14" ht="16" x14ac:dyDescent="0.2">
      <c r="B4916" s="24">
        <v>981.81</v>
      </c>
      <c r="C4916" s="24">
        <v>0.44267014999999998</v>
      </c>
      <c r="D4916" s="24"/>
      <c r="E4916" s="24">
        <v>0.34759793</v>
      </c>
      <c r="F4916" s="24"/>
      <c r="G4916" s="24">
        <v>0.33020505999999999</v>
      </c>
      <c r="H4916" s="24"/>
      <c r="I4916" s="24">
        <v>0.20724964000000001</v>
      </c>
      <c r="J4916" s="24"/>
      <c r="K4916" s="24">
        <v>0.17643716000000001</v>
      </c>
      <c r="L4916" s="24"/>
      <c r="M4916" s="24">
        <v>0.12981766</v>
      </c>
      <c r="N4916" s="24"/>
    </row>
    <row r="4917" spans="2:14" ht="16" x14ac:dyDescent="0.2">
      <c r="B4917" s="24">
        <v>982.01</v>
      </c>
      <c r="C4917" s="24">
        <v>0.44183904000000002</v>
      </c>
      <c r="D4917" s="24"/>
      <c r="E4917" s="24">
        <v>0.3471901</v>
      </c>
      <c r="F4917" s="24"/>
      <c r="G4917" s="24">
        <v>0.32949219000000002</v>
      </c>
      <c r="H4917" s="24"/>
      <c r="I4917" s="24">
        <v>0.20714015</v>
      </c>
      <c r="J4917" s="24"/>
      <c r="K4917" s="24">
        <v>0.17660574000000001</v>
      </c>
      <c r="L4917" s="24"/>
      <c r="M4917" s="24">
        <v>0.12970694999999999</v>
      </c>
      <c r="N4917" s="24"/>
    </row>
    <row r="4918" spans="2:14" ht="16" x14ac:dyDescent="0.2">
      <c r="B4918" s="24">
        <v>982.21</v>
      </c>
      <c r="C4918" s="24">
        <v>0.44141219999999998</v>
      </c>
      <c r="D4918" s="24"/>
      <c r="E4918" s="24">
        <v>0.34675511999999997</v>
      </c>
      <c r="F4918" s="24"/>
      <c r="G4918" s="24">
        <v>0.32885186999999999</v>
      </c>
      <c r="H4918" s="24"/>
      <c r="I4918" s="24">
        <v>0.20710047000000001</v>
      </c>
      <c r="J4918" s="24"/>
      <c r="K4918" s="24">
        <v>0.17695551000000001</v>
      </c>
      <c r="L4918" s="24"/>
      <c r="M4918" s="24">
        <v>0.12994864</v>
      </c>
      <c r="N4918" s="24"/>
    </row>
    <row r="4919" spans="2:14" ht="16" x14ac:dyDescent="0.2">
      <c r="B4919" s="24">
        <v>982.41</v>
      </c>
      <c r="C4919" s="24">
        <v>0.4413299</v>
      </c>
      <c r="D4919" s="24"/>
      <c r="E4919" s="24">
        <v>0.34659637999999998</v>
      </c>
      <c r="F4919" s="24"/>
      <c r="G4919" s="24">
        <v>0.32835599999999998</v>
      </c>
      <c r="H4919" s="24"/>
      <c r="I4919" s="24">
        <v>0.20687111999999999</v>
      </c>
      <c r="J4919" s="24"/>
      <c r="K4919" s="24">
        <v>0.17705825</v>
      </c>
      <c r="L4919" s="24"/>
      <c r="M4919" s="24">
        <v>0.12965910999999999</v>
      </c>
      <c r="N4919" s="24"/>
    </row>
    <row r="4920" spans="2:14" ht="16" x14ac:dyDescent="0.2">
      <c r="B4920" s="24">
        <v>982.61</v>
      </c>
      <c r="C4920" s="24">
        <v>0.44036709000000002</v>
      </c>
      <c r="D4920" s="24"/>
      <c r="E4920" s="24">
        <v>0.34580262</v>
      </c>
      <c r="F4920" s="24"/>
      <c r="G4920" s="24">
        <v>0.32752520000000002</v>
      </c>
      <c r="H4920" s="24"/>
      <c r="I4920" s="24">
        <v>0.20571676</v>
      </c>
      <c r="J4920" s="24"/>
      <c r="K4920" s="24">
        <v>0.17638598999999999</v>
      </c>
      <c r="L4920" s="24"/>
      <c r="M4920" s="24">
        <v>0.12879753999999999</v>
      </c>
      <c r="N4920" s="24"/>
    </row>
    <row r="4921" spans="2:14" ht="16" x14ac:dyDescent="0.2">
      <c r="B4921" s="24">
        <v>982.81</v>
      </c>
      <c r="C4921" s="24">
        <v>0.44039138999999999</v>
      </c>
      <c r="D4921" s="24"/>
      <c r="E4921" s="24">
        <v>0.34517975000000001</v>
      </c>
      <c r="F4921" s="24"/>
      <c r="G4921" s="24">
        <v>0.32705612000000001</v>
      </c>
      <c r="H4921" s="24"/>
      <c r="I4921" s="24">
        <v>0.20500615</v>
      </c>
      <c r="J4921" s="24"/>
      <c r="K4921" s="24">
        <v>0.17639943</v>
      </c>
      <c r="L4921" s="24"/>
      <c r="M4921" s="24">
        <v>0.12842159</v>
      </c>
      <c r="N4921" s="24"/>
    </row>
    <row r="4922" spans="2:14" ht="16" x14ac:dyDescent="0.2">
      <c r="B4922" s="24">
        <v>983.01</v>
      </c>
      <c r="C4922" s="24">
        <v>0.44065505999999999</v>
      </c>
      <c r="D4922" s="24"/>
      <c r="E4922" s="24">
        <v>0.34499574</v>
      </c>
      <c r="F4922" s="24"/>
      <c r="G4922" s="24">
        <v>0.32671537</v>
      </c>
      <c r="H4922" s="24"/>
      <c r="I4922" s="24">
        <v>0.20528087</v>
      </c>
      <c r="J4922" s="24"/>
      <c r="K4922" s="24">
        <v>0.17666724</v>
      </c>
      <c r="L4922" s="24"/>
      <c r="M4922" s="24">
        <v>0.12823375000000001</v>
      </c>
      <c r="N4922" s="24"/>
    </row>
    <row r="4923" spans="2:14" ht="16" x14ac:dyDescent="0.2">
      <c r="B4923" s="24">
        <v>983.21</v>
      </c>
      <c r="C4923" s="24">
        <v>0.44079358000000002</v>
      </c>
      <c r="D4923" s="24"/>
      <c r="E4923" s="24">
        <v>0.34482667</v>
      </c>
      <c r="F4923" s="24"/>
      <c r="G4923" s="24">
        <v>0.32711435</v>
      </c>
      <c r="H4923" s="24"/>
      <c r="I4923" s="24">
        <v>0.20553972000000001</v>
      </c>
      <c r="J4923" s="24"/>
      <c r="K4923" s="24">
        <v>0.17656774</v>
      </c>
      <c r="L4923" s="24"/>
      <c r="M4923" s="24">
        <v>0.12849284999999999</v>
      </c>
      <c r="N4923" s="24"/>
    </row>
    <row r="4924" spans="2:14" ht="16" x14ac:dyDescent="0.2">
      <c r="B4924" s="24">
        <v>983.41</v>
      </c>
      <c r="C4924" s="24">
        <v>0.44140882999999997</v>
      </c>
      <c r="D4924" s="24"/>
      <c r="E4924" s="24">
        <v>0.34495513999999999</v>
      </c>
      <c r="F4924" s="24"/>
      <c r="G4924" s="24">
        <v>0.32694922999999998</v>
      </c>
      <c r="H4924" s="24"/>
      <c r="I4924" s="24">
        <v>0.20592378</v>
      </c>
      <c r="J4924" s="24"/>
      <c r="K4924" s="24">
        <v>0.17681575999999999</v>
      </c>
      <c r="L4924" s="24"/>
      <c r="M4924" s="24">
        <v>0.12894992</v>
      </c>
      <c r="N4924" s="24"/>
    </row>
    <row r="4925" spans="2:14" ht="16" x14ac:dyDescent="0.2">
      <c r="B4925" s="24">
        <v>983.61</v>
      </c>
      <c r="C4925" s="24">
        <v>0.44179046999999999</v>
      </c>
      <c r="D4925" s="24"/>
      <c r="E4925" s="24">
        <v>0.34489656000000002</v>
      </c>
      <c r="F4925" s="24"/>
      <c r="G4925" s="24">
        <v>0.32716678999999999</v>
      </c>
      <c r="H4925" s="24"/>
      <c r="I4925" s="24">
        <v>0.20647950000000001</v>
      </c>
      <c r="J4925" s="24"/>
      <c r="K4925" s="24">
        <v>0.17710239</v>
      </c>
      <c r="L4925" s="24"/>
      <c r="M4925" s="24">
        <v>0.12927279</v>
      </c>
      <c r="N4925" s="24"/>
    </row>
    <row r="4926" spans="2:14" ht="16" x14ac:dyDescent="0.2">
      <c r="B4926" s="24">
        <v>983.81</v>
      </c>
      <c r="C4926" s="24">
        <v>0.44197529000000002</v>
      </c>
      <c r="D4926" s="24"/>
      <c r="E4926" s="24">
        <v>0.34480112000000002</v>
      </c>
      <c r="F4926" s="24"/>
      <c r="G4926" s="24">
        <v>0.32751479</v>
      </c>
      <c r="H4926" s="24"/>
      <c r="I4926" s="24">
        <v>0.20674866</v>
      </c>
      <c r="J4926" s="24"/>
      <c r="K4926" s="24">
        <v>0.17762874000000001</v>
      </c>
      <c r="L4926" s="24"/>
      <c r="M4926" s="24">
        <v>0.12956685000000001</v>
      </c>
      <c r="N4926" s="24"/>
    </row>
    <row r="4927" spans="2:14" ht="16" x14ac:dyDescent="0.2">
      <c r="B4927" s="24">
        <v>984.01</v>
      </c>
      <c r="C4927" s="24">
        <v>0.44267005999999998</v>
      </c>
      <c r="D4927" s="24"/>
      <c r="E4927" s="24">
        <v>0.34471516000000002</v>
      </c>
      <c r="F4927" s="24"/>
      <c r="G4927" s="24">
        <v>0.32759842</v>
      </c>
      <c r="H4927" s="24"/>
      <c r="I4927" s="24">
        <v>0.20719509</v>
      </c>
      <c r="J4927" s="24"/>
      <c r="K4927" s="24">
        <v>0.17792653</v>
      </c>
      <c r="L4927" s="24"/>
      <c r="M4927" s="24">
        <v>0.12948881000000001</v>
      </c>
      <c r="N4927" s="24"/>
    </row>
    <row r="4928" spans="2:14" ht="16" x14ac:dyDescent="0.2">
      <c r="B4928" s="24">
        <v>984.21</v>
      </c>
      <c r="C4928" s="24">
        <v>0.44267665</v>
      </c>
      <c r="D4928" s="24"/>
      <c r="E4928" s="24">
        <v>0.34447285</v>
      </c>
      <c r="F4928" s="24"/>
      <c r="G4928" s="24">
        <v>0.32820505999999999</v>
      </c>
      <c r="H4928" s="24"/>
      <c r="I4928" s="24">
        <v>0.20725536999999999</v>
      </c>
      <c r="J4928" s="24"/>
      <c r="K4928" s="24">
        <v>0.17754592999999999</v>
      </c>
      <c r="L4928" s="24"/>
      <c r="M4928" s="24">
        <v>0.12940227000000001</v>
      </c>
      <c r="N4928" s="24"/>
    </row>
    <row r="4929" spans="2:14" ht="16" x14ac:dyDescent="0.2">
      <c r="B4929" s="24">
        <v>984.41</v>
      </c>
      <c r="C4929" s="24">
        <v>0.44275427000000001</v>
      </c>
      <c r="D4929" s="24"/>
      <c r="E4929" s="24">
        <v>0.34462366999999999</v>
      </c>
      <c r="F4929" s="24"/>
      <c r="G4929" s="24">
        <v>0.32895152999999999</v>
      </c>
      <c r="H4929" s="24"/>
      <c r="I4929" s="24">
        <v>0.20766279000000001</v>
      </c>
      <c r="J4929" s="24"/>
      <c r="K4929" s="24">
        <v>0.17807663000000001</v>
      </c>
      <c r="L4929" s="24"/>
      <c r="M4929" s="24">
        <v>0.12989792</v>
      </c>
      <c r="N4929" s="24"/>
    </row>
    <row r="4930" spans="2:14" ht="16" x14ac:dyDescent="0.2">
      <c r="B4930" s="24">
        <v>984.61</v>
      </c>
      <c r="C4930" s="24">
        <v>0.44247540000000002</v>
      </c>
      <c r="D4930" s="24"/>
      <c r="E4930" s="24">
        <v>0.34478948999999998</v>
      </c>
      <c r="F4930" s="24"/>
      <c r="G4930" s="24">
        <v>0.32880172000000002</v>
      </c>
      <c r="H4930" s="24"/>
      <c r="I4930" s="24">
        <v>0.20756648999999999</v>
      </c>
      <c r="J4930" s="24"/>
      <c r="K4930" s="24">
        <v>0.17797789</v>
      </c>
      <c r="L4930" s="24"/>
      <c r="M4930" s="24">
        <v>0.12994378000000001</v>
      </c>
      <c r="N4930" s="24"/>
    </row>
    <row r="4931" spans="2:14" ht="16" x14ac:dyDescent="0.2">
      <c r="B4931" s="24">
        <v>984.81</v>
      </c>
      <c r="C4931" s="24">
        <v>0.4422896</v>
      </c>
      <c r="D4931" s="24"/>
      <c r="E4931" s="24">
        <v>0.34484157999999998</v>
      </c>
      <c r="F4931" s="24"/>
      <c r="G4931" s="24">
        <v>0.32883314000000002</v>
      </c>
      <c r="H4931" s="24"/>
      <c r="I4931" s="24">
        <v>0.20749977</v>
      </c>
      <c r="J4931" s="24"/>
      <c r="K4931" s="24">
        <v>0.17766892000000001</v>
      </c>
      <c r="L4931" s="24"/>
      <c r="M4931" s="24">
        <v>0.12995644000000001</v>
      </c>
      <c r="N4931" s="24"/>
    </row>
    <row r="4932" spans="2:14" ht="16" x14ac:dyDescent="0.2">
      <c r="B4932" s="24">
        <v>985.01</v>
      </c>
      <c r="C4932" s="24">
        <v>0.44183335000000001</v>
      </c>
      <c r="D4932" s="24"/>
      <c r="E4932" s="24">
        <v>0.34466970000000002</v>
      </c>
      <c r="F4932" s="24"/>
      <c r="G4932" s="24">
        <v>0.32818817</v>
      </c>
      <c r="H4932" s="24"/>
      <c r="I4932" s="24">
        <v>0.20686550000000001</v>
      </c>
      <c r="J4932" s="24"/>
      <c r="K4932" s="24">
        <v>0.17753387000000001</v>
      </c>
      <c r="L4932" s="24"/>
      <c r="M4932" s="24">
        <v>0.12914339</v>
      </c>
      <c r="N4932" s="24"/>
    </row>
    <row r="4933" spans="2:14" ht="16" x14ac:dyDescent="0.2">
      <c r="B4933" s="24">
        <v>985.21</v>
      </c>
      <c r="C4933" s="24">
        <v>0.44093307999999998</v>
      </c>
      <c r="D4933" s="24"/>
      <c r="E4933" s="24">
        <v>0.34445638000000001</v>
      </c>
      <c r="F4933" s="24"/>
      <c r="G4933" s="24">
        <v>0.32770627000000002</v>
      </c>
      <c r="H4933" s="24"/>
      <c r="I4933" s="24">
        <v>0.20660424999999999</v>
      </c>
      <c r="J4933" s="24"/>
      <c r="K4933" s="24">
        <v>0.17699281</v>
      </c>
      <c r="L4933" s="24"/>
      <c r="M4933" s="24">
        <v>0.12853601000000001</v>
      </c>
      <c r="N4933" s="24"/>
    </row>
    <row r="4934" spans="2:14" ht="16" x14ac:dyDescent="0.2">
      <c r="B4934" s="24">
        <v>985.41</v>
      </c>
      <c r="C4934" s="24">
        <v>0.44050904000000002</v>
      </c>
      <c r="D4934" s="24"/>
      <c r="E4934" s="24">
        <v>0.34416913999999998</v>
      </c>
      <c r="F4934" s="24"/>
      <c r="G4934" s="24">
        <v>0.32747133</v>
      </c>
      <c r="H4934" s="24"/>
      <c r="I4934" s="24">
        <v>0.20686494999999999</v>
      </c>
      <c r="J4934" s="24"/>
      <c r="K4934" s="24">
        <v>0.17652797000000001</v>
      </c>
      <c r="L4934" s="24"/>
      <c r="M4934" s="24">
        <v>0.12832834000000001</v>
      </c>
      <c r="N4934" s="24"/>
    </row>
    <row r="4935" spans="2:14" ht="16" x14ac:dyDescent="0.2">
      <c r="B4935" s="24">
        <v>985.61</v>
      </c>
      <c r="C4935" s="24">
        <v>0.43998199999999998</v>
      </c>
      <c r="D4935" s="24"/>
      <c r="E4935" s="24">
        <v>0.34404659999999998</v>
      </c>
      <c r="F4935" s="24"/>
      <c r="G4935" s="24">
        <v>0.32764518999999998</v>
      </c>
      <c r="H4935" s="24"/>
      <c r="I4935" s="24">
        <v>0.20671421000000001</v>
      </c>
      <c r="J4935" s="24"/>
      <c r="K4935" s="24">
        <v>0.17620595</v>
      </c>
      <c r="L4935" s="24"/>
      <c r="M4935" s="24">
        <v>0.12850404000000001</v>
      </c>
      <c r="N4935" s="24"/>
    </row>
    <row r="4936" spans="2:14" ht="16" x14ac:dyDescent="0.2">
      <c r="B4936" s="24">
        <v>985.81</v>
      </c>
      <c r="C4936" s="24">
        <v>0.43915862999999999</v>
      </c>
      <c r="D4936" s="24"/>
      <c r="E4936" s="24">
        <v>0.34320972</v>
      </c>
      <c r="F4936" s="24"/>
      <c r="G4936" s="24">
        <v>0.32683717000000001</v>
      </c>
      <c r="H4936" s="24"/>
      <c r="I4936" s="24">
        <v>0.20624686</v>
      </c>
      <c r="J4936" s="24"/>
      <c r="K4936" s="24">
        <v>0.17565221</v>
      </c>
      <c r="L4936" s="24"/>
      <c r="M4936" s="24">
        <v>0.12795936999999999</v>
      </c>
      <c r="N4936" s="24"/>
    </row>
    <row r="4937" spans="2:14" ht="16" x14ac:dyDescent="0.2">
      <c r="B4937" s="24">
        <v>986.01</v>
      </c>
      <c r="C4937" s="24">
        <v>0.43867025999999998</v>
      </c>
      <c r="D4937" s="24"/>
      <c r="E4937" s="24">
        <v>0.34331272000000002</v>
      </c>
      <c r="F4937" s="24"/>
      <c r="G4937" s="24">
        <v>0.32667161</v>
      </c>
      <c r="H4937" s="24"/>
      <c r="I4937" s="24">
        <v>0.20615211</v>
      </c>
      <c r="J4937" s="24"/>
      <c r="K4937" s="24">
        <v>0.17589915</v>
      </c>
      <c r="L4937" s="24"/>
      <c r="M4937" s="24">
        <v>0.12800716000000001</v>
      </c>
      <c r="N4937" s="24"/>
    </row>
    <row r="4938" spans="2:14" ht="16" x14ac:dyDescent="0.2">
      <c r="B4938" s="24">
        <v>986.21</v>
      </c>
      <c r="C4938" s="24">
        <v>0.43779262000000002</v>
      </c>
      <c r="D4938" s="24"/>
      <c r="E4938" s="24">
        <v>0.34285337999999999</v>
      </c>
      <c r="F4938" s="24"/>
      <c r="G4938" s="24">
        <v>0.32594917000000001</v>
      </c>
      <c r="H4938" s="24"/>
      <c r="I4938" s="24">
        <v>0.20551999000000001</v>
      </c>
      <c r="J4938" s="24"/>
      <c r="K4938" s="24">
        <v>0.17528509</v>
      </c>
      <c r="L4938" s="24"/>
      <c r="M4938" s="24">
        <v>0.12798419999999999</v>
      </c>
      <c r="N4938" s="24"/>
    </row>
    <row r="4939" spans="2:14" ht="16" x14ac:dyDescent="0.2">
      <c r="B4939" s="24">
        <v>986.41</v>
      </c>
      <c r="C4939" s="24">
        <v>0.43704032999999998</v>
      </c>
      <c r="D4939" s="24"/>
      <c r="E4939" s="24">
        <v>0.34221688</v>
      </c>
      <c r="F4939" s="24"/>
      <c r="G4939" s="24">
        <v>0.32557510000000001</v>
      </c>
      <c r="H4939" s="24"/>
      <c r="I4939" s="24">
        <v>0.20527793999999999</v>
      </c>
      <c r="J4939" s="24"/>
      <c r="K4939" s="24">
        <v>0.17446602999999999</v>
      </c>
      <c r="L4939" s="24"/>
      <c r="M4939" s="24">
        <v>0.12768223000000001</v>
      </c>
      <c r="N4939" s="24"/>
    </row>
    <row r="4940" spans="2:14" ht="16" x14ac:dyDescent="0.2">
      <c r="B4940" s="24">
        <v>986.61</v>
      </c>
      <c r="C4940" s="24">
        <v>0.43673668999999998</v>
      </c>
      <c r="D4940" s="24"/>
      <c r="E4940" s="24">
        <v>0.34159366000000002</v>
      </c>
      <c r="F4940" s="24"/>
      <c r="G4940" s="24">
        <v>0.32527599000000001</v>
      </c>
      <c r="H4940" s="24"/>
      <c r="I4940" s="24">
        <v>0.20427592</v>
      </c>
      <c r="J4940" s="24"/>
      <c r="K4940" s="24">
        <v>0.17365004000000001</v>
      </c>
      <c r="L4940" s="24"/>
      <c r="M4940" s="24">
        <v>0.12725569</v>
      </c>
      <c r="N4940" s="24"/>
    </row>
    <row r="4941" spans="2:14" ht="16" x14ac:dyDescent="0.2">
      <c r="B4941" s="24">
        <v>986.81</v>
      </c>
      <c r="C4941" s="24">
        <v>0.43687692</v>
      </c>
      <c r="D4941" s="24"/>
      <c r="E4941" s="24">
        <v>0.34218324999999999</v>
      </c>
      <c r="F4941" s="24"/>
      <c r="G4941" s="24">
        <v>0.32504170999999998</v>
      </c>
      <c r="H4941" s="24"/>
      <c r="I4941" s="24">
        <v>0.20474907000000001</v>
      </c>
      <c r="J4941" s="24"/>
      <c r="K4941" s="24">
        <v>0.17407832000000001</v>
      </c>
      <c r="L4941" s="24"/>
      <c r="M4941" s="24">
        <v>0.12763930000000001</v>
      </c>
      <c r="N4941" s="24"/>
    </row>
    <row r="4942" spans="2:14" ht="16" x14ac:dyDescent="0.2">
      <c r="B4942" s="24">
        <v>987.01</v>
      </c>
      <c r="C4942" s="24">
        <v>0.43642122</v>
      </c>
      <c r="D4942" s="24"/>
      <c r="E4942" s="24">
        <v>0.34216179000000002</v>
      </c>
      <c r="F4942" s="24"/>
      <c r="G4942" s="24">
        <v>0.32413697000000002</v>
      </c>
      <c r="H4942" s="24"/>
      <c r="I4942" s="24">
        <v>0.20491076999999999</v>
      </c>
      <c r="J4942" s="24"/>
      <c r="K4942" s="24">
        <v>0.17395109</v>
      </c>
      <c r="L4942" s="24"/>
      <c r="M4942" s="24">
        <v>0.12734259000000001</v>
      </c>
      <c r="N4942" s="24"/>
    </row>
    <row r="4943" spans="2:14" ht="16" x14ac:dyDescent="0.2">
      <c r="B4943" s="24">
        <v>987.21</v>
      </c>
      <c r="C4943" s="24">
        <v>0.43561570999999999</v>
      </c>
      <c r="D4943" s="24"/>
      <c r="E4943" s="24">
        <v>0.34188676000000001</v>
      </c>
      <c r="F4943" s="24"/>
      <c r="G4943" s="24">
        <v>0.32345731</v>
      </c>
      <c r="H4943" s="24"/>
      <c r="I4943" s="24">
        <v>0.20450452</v>
      </c>
      <c r="J4943" s="24"/>
      <c r="K4943" s="24">
        <v>0.17335822000000001</v>
      </c>
      <c r="L4943" s="24"/>
      <c r="M4943" s="24">
        <v>0.12697646000000001</v>
      </c>
      <c r="N4943" s="24"/>
    </row>
    <row r="4944" spans="2:14" ht="16" x14ac:dyDescent="0.2">
      <c r="B4944" s="24">
        <v>987.41</v>
      </c>
      <c r="C4944" s="24">
        <v>0.43541489</v>
      </c>
      <c r="D4944" s="24"/>
      <c r="E4944" s="24">
        <v>0.34173184000000001</v>
      </c>
      <c r="F4944" s="24"/>
      <c r="G4944" s="24">
        <v>0.32281847000000002</v>
      </c>
      <c r="H4944" s="24"/>
      <c r="I4944" s="24">
        <v>0.20409468</v>
      </c>
      <c r="J4944" s="24"/>
      <c r="K4944" s="24">
        <v>0.17342614000000001</v>
      </c>
      <c r="L4944" s="24"/>
      <c r="M4944" s="24">
        <v>0.12688925000000001</v>
      </c>
      <c r="N4944" s="24"/>
    </row>
    <row r="4945" spans="2:14" ht="16" x14ac:dyDescent="0.2">
      <c r="B4945" s="24">
        <v>987.61</v>
      </c>
      <c r="C4945" s="24">
        <v>0.43500538</v>
      </c>
      <c r="D4945" s="24"/>
      <c r="E4945" s="24">
        <v>0.34161216</v>
      </c>
      <c r="F4945" s="24"/>
      <c r="G4945" s="24">
        <v>0.32289754999999998</v>
      </c>
      <c r="H4945" s="24"/>
      <c r="I4945" s="24">
        <v>0.20348927999999999</v>
      </c>
      <c r="J4945" s="24"/>
      <c r="K4945" s="24">
        <v>0.17383156</v>
      </c>
      <c r="L4945" s="24"/>
      <c r="M4945" s="24">
        <v>0.12678708</v>
      </c>
      <c r="N4945" s="24"/>
    </row>
    <row r="4946" spans="2:14" ht="16" x14ac:dyDescent="0.2">
      <c r="B4946" s="24">
        <v>987.81</v>
      </c>
      <c r="C4946" s="24">
        <v>0.43456916000000001</v>
      </c>
      <c r="D4946" s="24"/>
      <c r="E4946" s="24">
        <v>0.34126908</v>
      </c>
      <c r="F4946" s="24"/>
      <c r="G4946" s="24">
        <v>0.32248251999999999</v>
      </c>
      <c r="H4946" s="24"/>
      <c r="I4946" s="24">
        <v>0.20307707</v>
      </c>
      <c r="J4946" s="24"/>
      <c r="K4946" s="24">
        <v>0.17372503</v>
      </c>
      <c r="L4946" s="24"/>
      <c r="M4946" s="24">
        <v>0.12677182000000001</v>
      </c>
      <c r="N4946" s="24"/>
    </row>
    <row r="4947" spans="2:14" ht="16" x14ac:dyDescent="0.2">
      <c r="B4947" s="24">
        <v>988.01</v>
      </c>
      <c r="C4947" s="24">
        <v>0.43472840000000001</v>
      </c>
      <c r="D4947" s="24"/>
      <c r="E4947" s="24">
        <v>0.34145447000000001</v>
      </c>
      <c r="F4947" s="24"/>
      <c r="G4947" s="24">
        <v>0.32272392</v>
      </c>
      <c r="H4947" s="24"/>
      <c r="I4947" s="24">
        <v>0.20348798000000001</v>
      </c>
      <c r="J4947" s="24"/>
      <c r="K4947" s="24">
        <v>0.1737947</v>
      </c>
      <c r="L4947" s="24"/>
      <c r="M4947" s="24">
        <v>0.12704798</v>
      </c>
      <c r="N4947" s="24"/>
    </row>
    <row r="4948" spans="2:14" ht="16" x14ac:dyDescent="0.2">
      <c r="B4948" s="24">
        <v>988.21</v>
      </c>
      <c r="C4948" s="24">
        <v>0.43442651999999998</v>
      </c>
      <c r="D4948" s="24"/>
      <c r="E4948" s="24">
        <v>0.34172395</v>
      </c>
      <c r="F4948" s="24"/>
      <c r="G4948" s="24">
        <v>0.32241177999999998</v>
      </c>
      <c r="H4948" s="24"/>
      <c r="I4948" s="24">
        <v>0.20314208</v>
      </c>
      <c r="J4948" s="24"/>
      <c r="K4948" s="24">
        <v>0.17365101999999999</v>
      </c>
      <c r="L4948" s="24"/>
      <c r="M4948" s="24">
        <v>0.12670028999999999</v>
      </c>
      <c r="N4948" s="24"/>
    </row>
    <row r="4949" spans="2:14" ht="16" x14ac:dyDescent="0.2">
      <c r="B4949" s="24">
        <v>988.41</v>
      </c>
      <c r="C4949" s="24">
        <v>0.43430721</v>
      </c>
      <c r="D4949" s="24"/>
      <c r="E4949" s="24">
        <v>0.34192830000000002</v>
      </c>
      <c r="F4949" s="24"/>
      <c r="G4949" s="24">
        <v>0.32201809999999997</v>
      </c>
      <c r="H4949" s="24"/>
      <c r="I4949" s="24">
        <v>0.2030825</v>
      </c>
      <c r="J4949" s="24"/>
      <c r="K4949" s="24">
        <v>0.17371628</v>
      </c>
      <c r="L4949" s="24"/>
      <c r="M4949" s="24">
        <v>0.12667339</v>
      </c>
      <c r="N4949" s="24"/>
    </row>
    <row r="4950" spans="2:14" ht="16" x14ac:dyDescent="0.2">
      <c r="B4950" s="24">
        <v>988.61</v>
      </c>
      <c r="C4950" s="24">
        <v>0.43338258000000002</v>
      </c>
      <c r="D4950" s="24"/>
      <c r="E4950" s="24">
        <v>0.34078904999999998</v>
      </c>
      <c r="F4950" s="24"/>
      <c r="G4950" s="24">
        <v>0.32087496999999998</v>
      </c>
      <c r="H4950" s="24"/>
      <c r="I4950" s="24">
        <v>0.20226424000000001</v>
      </c>
      <c r="J4950" s="24"/>
      <c r="K4950" s="24">
        <v>0.17292867000000001</v>
      </c>
      <c r="L4950" s="24"/>
      <c r="M4950" s="24">
        <v>0.12597348999999999</v>
      </c>
      <c r="N4950" s="24"/>
    </row>
    <row r="4951" spans="2:14" ht="16" x14ac:dyDescent="0.2">
      <c r="B4951" s="24">
        <v>988.81</v>
      </c>
      <c r="C4951" s="24">
        <v>0.43362462000000002</v>
      </c>
      <c r="D4951" s="24"/>
      <c r="E4951" s="24">
        <v>0.34057278000000002</v>
      </c>
      <c r="F4951" s="24"/>
      <c r="G4951" s="24">
        <v>0.32103587</v>
      </c>
      <c r="H4951" s="24"/>
      <c r="I4951" s="24">
        <v>0.20220977000000001</v>
      </c>
      <c r="J4951" s="24"/>
      <c r="K4951" s="24">
        <v>0.17313918</v>
      </c>
      <c r="L4951" s="24"/>
      <c r="M4951" s="24">
        <v>0.1256806</v>
      </c>
      <c r="N4951" s="24"/>
    </row>
    <row r="4952" spans="2:14" ht="16" x14ac:dyDescent="0.2">
      <c r="B4952" s="24">
        <v>989.01</v>
      </c>
      <c r="C4952" s="24">
        <v>0.43317246999999998</v>
      </c>
      <c r="D4952" s="24"/>
      <c r="E4952" s="24">
        <v>0.33996900000000002</v>
      </c>
      <c r="F4952" s="24"/>
      <c r="G4952" s="24">
        <v>0.32112792000000001</v>
      </c>
      <c r="H4952" s="24"/>
      <c r="I4952" s="24">
        <v>0.20180519</v>
      </c>
      <c r="J4952" s="24"/>
      <c r="K4952" s="24">
        <v>0.17301301999999999</v>
      </c>
      <c r="L4952" s="24"/>
      <c r="M4952" s="24">
        <v>0.12514686</v>
      </c>
      <c r="N4952" s="24"/>
    </row>
    <row r="4953" spans="2:14" ht="16" x14ac:dyDescent="0.2">
      <c r="B4953" s="24">
        <v>989.21</v>
      </c>
      <c r="C4953" s="24">
        <v>0.43247775999999999</v>
      </c>
      <c r="D4953" s="24"/>
      <c r="E4953" s="24">
        <v>0.33911237</v>
      </c>
      <c r="F4953" s="24"/>
      <c r="G4953" s="24">
        <v>0.32092802999999998</v>
      </c>
      <c r="H4953" s="24"/>
      <c r="I4953" s="24">
        <v>0.20164095000000001</v>
      </c>
      <c r="J4953" s="24"/>
      <c r="K4953" s="24">
        <v>0.17249497</v>
      </c>
      <c r="L4953" s="24"/>
      <c r="M4953" s="24">
        <v>0.12485101</v>
      </c>
      <c r="N4953" s="24"/>
    </row>
    <row r="4954" spans="2:14" ht="16" x14ac:dyDescent="0.2">
      <c r="B4954" s="24">
        <v>989.41</v>
      </c>
      <c r="C4954" s="24">
        <v>0.43246253000000001</v>
      </c>
      <c r="D4954" s="24"/>
      <c r="E4954" s="24">
        <v>0.33863592999999997</v>
      </c>
      <c r="F4954" s="24"/>
      <c r="G4954" s="24">
        <v>0.32098155</v>
      </c>
      <c r="H4954" s="24"/>
      <c r="I4954" s="24">
        <v>0.20142199999999999</v>
      </c>
      <c r="J4954" s="24"/>
      <c r="K4954" s="24">
        <v>0.17267584</v>
      </c>
      <c r="L4954" s="24"/>
      <c r="M4954" s="24">
        <v>0.12496217</v>
      </c>
      <c r="N4954" s="24"/>
    </row>
    <row r="4955" spans="2:14" ht="16" x14ac:dyDescent="0.2">
      <c r="B4955" s="24">
        <v>989.61</v>
      </c>
      <c r="C4955" s="24">
        <v>0.43237767999999999</v>
      </c>
      <c r="D4955" s="24"/>
      <c r="E4955" s="24">
        <v>0.33873223000000002</v>
      </c>
      <c r="F4955" s="24"/>
      <c r="G4955" s="24">
        <v>0.32092904999999999</v>
      </c>
      <c r="H4955" s="24"/>
      <c r="I4955" s="24">
        <v>0.20112840000000001</v>
      </c>
      <c r="J4955" s="24"/>
      <c r="K4955" s="24">
        <v>0.17270925000000001</v>
      </c>
      <c r="L4955" s="24"/>
      <c r="M4955" s="24">
        <v>0.12478713</v>
      </c>
      <c r="N4955" s="24"/>
    </row>
    <row r="4956" spans="2:14" ht="16" x14ac:dyDescent="0.2">
      <c r="B4956" s="24">
        <v>989.81</v>
      </c>
      <c r="C4956" s="24">
        <v>0.43234293000000001</v>
      </c>
      <c r="D4956" s="24"/>
      <c r="E4956" s="24">
        <v>0.33836137999999999</v>
      </c>
      <c r="F4956" s="24"/>
      <c r="G4956" s="24">
        <v>0.32093785000000002</v>
      </c>
      <c r="H4956" s="24"/>
      <c r="I4956" s="24">
        <v>0.20080613999999999</v>
      </c>
      <c r="J4956" s="24"/>
      <c r="K4956" s="24">
        <v>0.1728594</v>
      </c>
      <c r="L4956" s="24"/>
      <c r="M4956" s="24">
        <v>0.12460564</v>
      </c>
      <c r="N4956" s="24"/>
    </row>
    <row r="4957" spans="2:14" ht="16" x14ac:dyDescent="0.2">
      <c r="B4957" s="24">
        <v>990.01</v>
      </c>
      <c r="C4957" s="24">
        <v>0.43232337999999998</v>
      </c>
      <c r="D4957" s="24"/>
      <c r="E4957" s="24">
        <v>0.33873503999999999</v>
      </c>
      <c r="F4957" s="24"/>
      <c r="G4957" s="24">
        <v>0.32108298000000002</v>
      </c>
      <c r="H4957" s="24"/>
      <c r="I4957" s="24">
        <v>0.20070167999999999</v>
      </c>
      <c r="J4957" s="24"/>
      <c r="K4957" s="24">
        <v>0.17289151999999999</v>
      </c>
      <c r="L4957" s="24"/>
      <c r="M4957" s="24">
        <v>0.12482768</v>
      </c>
      <c r="N4957" s="24"/>
    </row>
    <row r="4958" spans="2:14" ht="16" x14ac:dyDescent="0.2">
      <c r="B4958" s="24">
        <v>990.21</v>
      </c>
      <c r="C4958" s="24">
        <v>0.43220834000000002</v>
      </c>
      <c r="D4958" s="24"/>
      <c r="E4958" s="24">
        <v>0.33832093000000002</v>
      </c>
      <c r="F4958" s="24"/>
      <c r="G4958" s="24">
        <v>0.32098906999999999</v>
      </c>
      <c r="H4958" s="24"/>
      <c r="I4958" s="24">
        <v>0.20045985999999999</v>
      </c>
      <c r="J4958" s="24"/>
      <c r="K4958" s="24">
        <v>0.17300987000000001</v>
      </c>
      <c r="L4958" s="24"/>
      <c r="M4958" s="24">
        <v>0.12539459999999999</v>
      </c>
      <c r="N4958" s="24"/>
    </row>
    <row r="4959" spans="2:14" ht="16" x14ac:dyDescent="0.2">
      <c r="B4959" s="24">
        <v>990.41</v>
      </c>
      <c r="C4959" s="24">
        <v>0.43242724999999999</v>
      </c>
      <c r="D4959" s="24"/>
      <c r="E4959" s="24">
        <v>0.33830608000000001</v>
      </c>
      <c r="F4959" s="24"/>
      <c r="G4959" s="24">
        <v>0.32123986999999998</v>
      </c>
      <c r="H4959" s="24"/>
      <c r="I4959" s="24">
        <v>0.20075132000000001</v>
      </c>
      <c r="J4959" s="24"/>
      <c r="K4959" s="24">
        <v>0.17319050999999999</v>
      </c>
      <c r="L4959" s="24"/>
      <c r="M4959" s="24">
        <v>0.12552131</v>
      </c>
      <c r="N4959" s="24"/>
    </row>
    <row r="4960" spans="2:14" ht="16" x14ac:dyDescent="0.2">
      <c r="B4960" s="24">
        <v>990.61</v>
      </c>
      <c r="C4960" s="24">
        <v>0.43290993999999999</v>
      </c>
      <c r="D4960" s="24"/>
      <c r="E4960" s="24">
        <v>0.33875323000000002</v>
      </c>
      <c r="F4960" s="24"/>
      <c r="G4960" s="24">
        <v>0.32148169999999998</v>
      </c>
      <c r="H4960" s="24"/>
      <c r="I4960" s="24">
        <v>0.200789</v>
      </c>
      <c r="J4960" s="24"/>
      <c r="K4960" s="24">
        <v>0.17350444000000001</v>
      </c>
      <c r="L4960" s="24"/>
      <c r="M4960" s="24">
        <v>0.12583457000000001</v>
      </c>
      <c r="N4960" s="24"/>
    </row>
    <row r="4961" spans="2:14" ht="16" x14ac:dyDescent="0.2">
      <c r="B4961" s="24">
        <v>990.81</v>
      </c>
      <c r="C4961" s="24">
        <v>0.43242760000000002</v>
      </c>
      <c r="D4961" s="24"/>
      <c r="E4961" s="24">
        <v>0.33889435000000001</v>
      </c>
      <c r="F4961" s="24"/>
      <c r="G4961" s="24">
        <v>0.32106335000000003</v>
      </c>
      <c r="H4961" s="24"/>
      <c r="I4961" s="24">
        <v>0.20098172</v>
      </c>
      <c r="J4961" s="24"/>
      <c r="K4961" s="24">
        <v>0.17412274999999999</v>
      </c>
      <c r="L4961" s="24"/>
      <c r="M4961" s="24">
        <v>0.12616330000000001</v>
      </c>
      <c r="N4961" s="24"/>
    </row>
    <row r="4962" spans="2:14" ht="16" x14ac:dyDescent="0.2">
      <c r="B4962" s="24">
        <v>991.01</v>
      </c>
      <c r="C4962" s="24">
        <v>0.43182340000000002</v>
      </c>
      <c r="D4962" s="24"/>
      <c r="E4962" s="24">
        <v>0.33805532999999999</v>
      </c>
      <c r="F4962" s="24"/>
      <c r="G4962" s="24">
        <v>0.32028525000000002</v>
      </c>
      <c r="H4962" s="24"/>
      <c r="I4962" s="24">
        <v>0.20063084</v>
      </c>
      <c r="J4962" s="24"/>
      <c r="K4962" s="24">
        <v>0.17353445000000001</v>
      </c>
      <c r="L4962" s="24"/>
      <c r="M4962" s="24">
        <v>0.12629151999999999</v>
      </c>
      <c r="N4962" s="24"/>
    </row>
    <row r="4963" spans="2:14" ht="16" x14ac:dyDescent="0.2">
      <c r="B4963" s="24">
        <v>991.21</v>
      </c>
      <c r="C4963" s="24">
        <v>0.43127755000000001</v>
      </c>
      <c r="D4963" s="24"/>
      <c r="E4963" s="24">
        <v>0.33768449</v>
      </c>
      <c r="F4963" s="24"/>
      <c r="G4963" s="24">
        <v>0.32010667999999998</v>
      </c>
      <c r="H4963" s="24"/>
      <c r="I4963" s="24">
        <v>0.20016286999999999</v>
      </c>
      <c r="J4963" s="24"/>
      <c r="K4963" s="24">
        <v>0.17317129000000001</v>
      </c>
      <c r="L4963" s="24"/>
      <c r="M4963" s="24">
        <v>0.12665267999999999</v>
      </c>
      <c r="N4963" s="24"/>
    </row>
    <row r="4964" spans="2:14" ht="16" x14ac:dyDescent="0.2">
      <c r="B4964" s="24">
        <v>991.41</v>
      </c>
      <c r="C4964" s="24">
        <v>0.43124645</v>
      </c>
      <c r="D4964" s="24"/>
      <c r="E4964" s="24">
        <v>0.33777406999999998</v>
      </c>
      <c r="F4964" s="24"/>
      <c r="G4964" s="24">
        <v>0.32016041000000001</v>
      </c>
      <c r="H4964" s="24"/>
      <c r="I4964" s="24">
        <v>0.20003860000000001</v>
      </c>
      <c r="J4964" s="24"/>
      <c r="K4964" s="24">
        <v>0.17360904999999999</v>
      </c>
      <c r="L4964" s="24"/>
      <c r="M4964" s="24">
        <v>0.12705322999999999</v>
      </c>
      <c r="N4964" s="24"/>
    </row>
    <row r="4965" spans="2:14" ht="16" x14ac:dyDescent="0.2">
      <c r="B4965" s="24">
        <v>991.61</v>
      </c>
      <c r="C4965" s="24">
        <v>0.43124543999999998</v>
      </c>
      <c r="D4965" s="24"/>
      <c r="E4965" s="24">
        <v>0.33754846999999999</v>
      </c>
      <c r="F4965" s="24"/>
      <c r="G4965" s="24">
        <v>0.32038237000000003</v>
      </c>
      <c r="H4965" s="24"/>
      <c r="I4965" s="24">
        <v>0.20001062999999999</v>
      </c>
      <c r="J4965" s="24"/>
      <c r="K4965" s="24">
        <v>0.17349050999999999</v>
      </c>
      <c r="L4965" s="24"/>
      <c r="M4965" s="24">
        <v>0.12706396</v>
      </c>
      <c r="N4965" s="24"/>
    </row>
    <row r="4966" spans="2:14" ht="16" x14ac:dyDescent="0.2">
      <c r="B4966" s="24">
        <v>991.81</v>
      </c>
      <c r="C4966" s="24">
        <v>0.43134398000000002</v>
      </c>
      <c r="D4966" s="24"/>
      <c r="E4966" s="24">
        <v>0.33762663999999998</v>
      </c>
      <c r="F4966" s="24"/>
      <c r="G4966" s="24">
        <v>0.32034751</v>
      </c>
      <c r="H4966" s="24"/>
      <c r="I4966" s="24">
        <v>0.20032122999999999</v>
      </c>
      <c r="J4966" s="24"/>
      <c r="K4966" s="24">
        <v>0.17329707</v>
      </c>
      <c r="L4966" s="24"/>
      <c r="M4966" s="24">
        <v>0.12752462000000001</v>
      </c>
      <c r="N4966" s="24"/>
    </row>
    <row r="4967" spans="2:14" ht="16" x14ac:dyDescent="0.2">
      <c r="B4967" s="24">
        <v>992.01</v>
      </c>
      <c r="C4967" s="24">
        <v>0.43164317000000002</v>
      </c>
      <c r="D4967" s="24"/>
      <c r="E4967" s="24">
        <v>0.33777793</v>
      </c>
      <c r="F4967" s="24"/>
      <c r="G4967" s="24">
        <v>0.32011622000000001</v>
      </c>
      <c r="H4967" s="24"/>
      <c r="I4967" s="24">
        <v>0.20080392</v>
      </c>
      <c r="J4967" s="24"/>
      <c r="K4967" s="24">
        <v>0.17313472999999999</v>
      </c>
      <c r="L4967" s="24"/>
      <c r="M4967" s="24">
        <v>0.12793624000000001</v>
      </c>
      <c r="N4967" s="24"/>
    </row>
    <row r="4968" spans="2:14" ht="16" x14ac:dyDescent="0.2">
      <c r="B4968" s="24">
        <v>992.21</v>
      </c>
      <c r="C4968" s="24">
        <v>0.43080636999999999</v>
      </c>
      <c r="D4968" s="24"/>
      <c r="E4968" s="24">
        <v>0.33714462000000001</v>
      </c>
      <c r="F4968" s="24"/>
      <c r="G4968" s="24">
        <v>0.31898515</v>
      </c>
      <c r="H4968" s="24"/>
      <c r="I4968" s="24">
        <v>0.20036830999999999</v>
      </c>
      <c r="J4968" s="24"/>
      <c r="K4968" s="24">
        <v>0.17219000000000001</v>
      </c>
      <c r="L4968" s="24"/>
      <c r="M4968" s="24">
        <v>0.12740223000000001</v>
      </c>
      <c r="N4968" s="24"/>
    </row>
    <row r="4969" spans="2:14" ht="16" x14ac:dyDescent="0.2">
      <c r="B4969" s="24">
        <v>992.41</v>
      </c>
      <c r="C4969" s="24">
        <v>0.43044826000000003</v>
      </c>
      <c r="D4969" s="24"/>
      <c r="E4969" s="24">
        <v>0.33657819</v>
      </c>
      <c r="F4969" s="24"/>
      <c r="G4969" s="24">
        <v>0.31875294999999998</v>
      </c>
      <c r="H4969" s="24"/>
      <c r="I4969" s="24">
        <v>0.20026575999999999</v>
      </c>
      <c r="J4969" s="24"/>
      <c r="K4969" s="24">
        <v>0.17163092999999999</v>
      </c>
      <c r="L4969" s="24"/>
      <c r="M4969" s="24">
        <v>0.12744437</v>
      </c>
      <c r="N4969" s="24"/>
    </row>
    <row r="4970" spans="2:14" ht="16" x14ac:dyDescent="0.2">
      <c r="B4970" s="24">
        <v>992.61</v>
      </c>
      <c r="C4970" s="24">
        <v>0.43042567999999998</v>
      </c>
      <c r="D4970" s="24"/>
      <c r="E4970" s="24">
        <v>0.33602578</v>
      </c>
      <c r="F4970" s="24"/>
      <c r="G4970" s="24">
        <v>0.31890749000000002</v>
      </c>
      <c r="H4970" s="24"/>
      <c r="I4970" s="24">
        <v>0.20026727999999999</v>
      </c>
      <c r="J4970" s="24"/>
      <c r="K4970" s="24">
        <v>0.17169604999999999</v>
      </c>
      <c r="L4970" s="24"/>
      <c r="M4970" s="24">
        <v>0.12739543</v>
      </c>
      <c r="N4970" s="24"/>
    </row>
    <row r="4971" spans="2:14" ht="16" x14ac:dyDescent="0.2">
      <c r="B4971" s="24">
        <v>992.81</v>
      </c>
      <c r="C4971" s="24">
        <v>0.43073735000000002</v>
      </c>
      <c r="D4971" s="24"/>
      <c r="E4971" s="24">
        <v>0.33605285000000001</v>
      </c>
      <c r="F4971" s="24"/>
      <c r="G4971" s="24">
        <v>0.31929503999999997</v>
      </c>
      <c r="H4971" s="24"/>
      <c r="I4971" s="24">
        <v>0.20057601999999999</v>
      </c>
      <c r="J4971" s="24"/>
      <c r="K4971" s="24">
        <v>0.17164566000000001</v>
      </c>
      <c r="L4971" s="24"/>
      <c r="M4971" s="24">
        <v>0.12763636</v>
      </c>
      <c r="N4971" s="24"/>
    </row>
    <row r="4972" spans="2:14" ht="16" x14ac:dyDescent="0.2">
      <c r="B4972" s="24">
        <v>993.01</v>
      </c>
      <c r="C4972" s="24">
        <v>0.43027510000000002</v>
      </c>
      <c r="D4972" s="24"/>
      <c r="E4972" s="24">
        <v>0.33543056999999998</v>
      </c>
      <c r="F4972" s="24"/>
      <c r="G4972" s="24">
        <v>0.3193182</v>
      </c>
      <c r="H4972" s="24"/>
      <c r="I4972" s="24">
        <v>0.20067747</v>
      </c>
      <c r="J4972" s="24"/>
      <c r="K4972" s="24">
        <v>0.1710854</v>
      </c>
      <c r="L4972" s="24"/>
      <c r="M4972" s="24">
        <v>0.1275645</v>
      </c>
      <c r="N4972" s="24"/>
    </row>
    <row r="4973" spans="2:14" ht="16" x14ac:dyDescent="0.2">
      <c r="B4973" s="24">
        <v>993.21</v>
      </c>
      <c r="C4973" s="24">
        <v>0.43034328999999999</v>
      </c>
      <c r="D4973" s="24"/>
      <c r="E4973" s="24">
        <v>0.33514645999999998</v>
      </c>
      <c r="F4973" s="24"/>
      <c r="G4973" s="24">
        <v>0.31893117999999998</v>
      </c>
      <c r="H4973" s="24"/>
      <c r="I4973" s="24">
        <v>0.20002354999999999</v>
      </c>
      <c r="J4973" s="24"/>
      <c r="K4973" s="24">
        <v>0.17075756</v>
      </c>
      <c r="L4973" s="24"/>
      <c r="M4973" s="24">
        <v>0.12725794000000001</v>
      </c>
      <c r="N4973" s="24"/>
    </row>
    <row r="4974" spans="2:14" ht="16" x14ac:dyDescent="0.2">
      <c r="B4974" s="24">
        <v>993.41</v>
      </c>
      <c r="C4974" s="24">
        <v>0.43026289000000001</v>
      </c>
      <c r="D4974" s="24"/>
      <c r="E4974" s="24">
        <v>0.33463403000000003</v>
      </c>
      <c r="F4974" s="24"/>
      <c r="G4974" s="24">
        <v>0.31896444000000002</v>
      </c>
      <c r="H4974" s="24"/>
      <c r="I4974" s="24">
        <v>0.1996503</v>
      </c>
      <c r="J4974" s="24"/>
      <c r="K4974" s="24">
        <v>0.17053829000000001</v>
      </c>
      <c r="L4974" s="24"/>
      <c r="M4974" s="24">
        <v>0.12729960000000001</v>
      </c>
      <c r="N4974" s="24"/>
    </row>
    <row r="4975" spans="2:14" ht="16" x14ac:dyDescent="0.2">
      <c r="B4975" s="24">
        <v>993.61</v>
      </c>
      <c r="C4975" s="24">
        <v>0.43039537999999999</v>
      </c>
      <c r="D4975" s="24"/>
      <c r="E4975" s="24">
        <v>0.33490685999999997</v>
      </c>
      <c r="F4975" s="24"/>
      <c r="G4975" s="24">
        <v>0.31882209</v>
      </c>
      <c r="H4975" s="24"/>
      <c r="I4975" s="24">
        <v>0.19954261000000001</v>
      </c>
      <c r="J4975" s="24"/>
      <c r="K4975" s="24">
        <v>0.17063970000000001</v>
      </c>
      <c r="L4975" s="24"/>
      <c r="M4975" s="24">
        <v>0.12694522999999999</v>
      </c>
      <c r="N4975" s="24"/>
    </row>
    <row r="4976" spans="2:14" ht="16" x14ac:dyDescent="0.2">
      <c r="B4976" s="24">
        <v>993.81</v>
      </c>
      <c r="C4976" s="24">
        <v>0.43007490999999998</v>
      </c>
      <c r="D4976" s="24"/>
      <c r="E4976" s="24">
        <v>0.33470470000000002</v>
      </c>
      <c r="F4976" s="24"/>
      <c r="G4976" s="24">
        <v>0.31863839999999999</v>
      </c>
      <c r="H4976" s="24"/>
      <c r="I4976" s="24">
        <v>0.19910892999999999</v>
      </c>
      <c r="J4976" s="24"/>
      <c r="K4976" s="24">
        <v>0.17064093999999999</v>
      </c>
      <c r="L4976" s="24"/>
      <c r="M4976" s="24">
        <v>0.12634491</v>
      </c>
      <c r="N4976" s="24"/>
    </row>
    <row r="4977" spans="2:14" ht="16" x14ac:dyDescent="0.2">
      <c r="B4977" s="24">
        <v>994.01</v>
      </c>
      <c r="C4977" s="24">
        <v>0.43012274</v>
      </c>
      <c r="D4977" s="24"/>
      <c r="E4977" s="24">
        <v>0.33512809999999998</v>
      </c>
      <c r="F4977" s="24"/>
      <c r="G4977" s="24">
        <v>0.31881187</v>
      </c>
      <c r="H4977" s="24"/>
      <c r="I4977" s="24">
        <v>0.19933147000000001</v>
      </c>
      <c r="J4977" s="24"/>
      <c r="K4977" s="24">
        <v>0.17117797000000001</v>
      </c>
      <c r="L4977" s="24"/>
      <c r="M4977" s="24">
        <v>0.12650939</v>
      </c>
      <c r="N4977" s="24"/>
    </row>
    <row r="4978" spans="2:14" ht="16" x14ac:dyDescent="0.2">
      <c r="B4978" s="24">
        <v>994.21</v>
      </c>
      <c r="C4978" s="24">
        <v>0.43026507000000003</v>
      </c>
      <c r="D4978" s="24"/>
      <c r="E4978" s="24">
        <v>0.33530616000000002</v>
      </c>
      <c r="F4978" s="24"/>
      <c r="G4978" s="24">
        <v>0.31895390000000001</v>
      </c>
      <c r="H4978" s="24"/>
      <c r="I4978" s="24">
        <v>0.19945628000000001</v>
      </c>
      <c r="J4978" s="24"/>
      <c r="K4978" s="24">
        <v>0.17154483000000001</v>
      </c>
      <c r="L4978" s="24"/>
      <c r="M4978" s="24">
        <v>0.12665311000000001</v>
      </c>
      <c r="N4978" s="24"/>
    </row>
    <row r="4979" spans="2:14" ht="16" x14ac:dyDescent="0.2">
      <c r="B4979" s="24">
        <v>994.41</v>
      </c>
      <c r="C4979" s="24">
        <v>0.43023423999999999</v>
      </c>
      <c r="D4979" s="24"/>
      <c r="E4979" s="24">
        <v>0.33552812999999998</v>
      </c>
      <c r="F4979" s="24"/>
      <c r="G4979" s="24">
        <v>0.31880871999999999</v>
      </c>
      <c r="H4979" s="24"/>
      <c r="I4979" s="24">
        <v>0.19985326</v>
      </c>
      <c r="J4979" s="24"/>
      <c r="K4979" s="24">
        <v>0.17162110999999999</v>
      </c>
      <c r="L4979" s="24"/>
      <c r="M4979" s="24">
        <v>0.12601903</v>
      </c>
      <c r="N4979" s="24"/>
    </row>
    <row r="4980" spans="2:14" ht="16" x14ac:dyDescent="0.2">
      <c r="B4980" s="24">
        <v>994.61</v>
      </c>
      <c r="C4980" s="24">
        <v>0.43007010000000001</v>
      </c>
      <c r="D4980" s="24"/>
      <c r="E4980" s="24">
        <v>0.33546856000000003</v>
      </c>
      <c r="F4980" s="24"/>
      <c r="G4980" s="24">
        <v>0.31886911000000001</v>
      </c>
      <c r="H4980" s="24"/>
      <c r="I4980" s="24">
        <v>0.19980292999999999</v>
      </c>
      <c r="J4980" s="24"/>
      <c r="K4980" s="24">
        <v>0.17181182</v>
      </c>
      <c r="L4980" s="24"/>
      <c r="M4980" s="24">
        <v>0.12634960000000001</v>
      </c>
      <c r="N4980" s="24"/>
    </row>
    <row r="4981" spans="2:14" ht="16" x14ac:dyDescent="0.2">
      <c r="B4981" s="24">
        <v>994.81</v>
      </c>
      <c r="C4981" s="24">
        <v>0.42970724999999999</v>
      </c>
      <c r="D4981" s="24"/>
      <c r="E4981" s="24">
        <v>0.33530093999999999</v>
      </c>
      <c r="F4981" s="24"/>
      <c r="G4981" s="24">
        <v>0.31803455000000003</v>
      </c>
      <c r="H4981" s="24"/>
      <c r="I4981" s="24">
        <v>0.19975012</v>
      </c>
      <c r="J4981" s="24"/>
      <c r="K4981" s="24">
        <v>0.17222061</v>
      </c>
      <c r="L4981" s="24"/>
      <c r="M4981" s="24">
        <v>0.12669194</v>
      </c>
      <c r="N4981" s="24"/>
    </row>
    <row r="4982" spans="2:14" ht="16" x14ac:dyDescent="0.2">
      <c r="B4982" s="24">
        <v>995.01</v>
      </c>
      <c r="C4982" s="24">
        <v>0.42929319999999999</v>
      </c>
      <c r="D4982" s="24"/>
      <c r="E4982" s="24">
        <v>0.33529061999999998</v>
      </c>
      <c r="F4982" s="24"/>
      <c r="G4982" s="24">
        <v>0.31765096999999998</v>
      </c>
      <c r="H4982" s="24"/>
      <c r="I4982" s="24">
        <v>0.19998773</v>
      </c>
      <c r="J4982" s="24"/>
      <c r="K4982" s="24">
        <v>0.17211427000000001</v>
      </c>
      <c r="L4982" s="24"/>
      <c r="M4982" s="24">
        <v>0.12658385999999999</v>
      </c>
      <c r="N4982" s="24"/>
    </row>
    <row r="4983" spans="2:14" ht="16" x14ac:dyDescent="0.2">
      <c r="B4983" s="24">
        <v>995.21</v>
      </c>
      <c r="C4983" s="24">
        <v>0.42908093000000003</v>
      </c>
      <c r="D4983" s="24"/>
      <c r="E4983" s="24">
        <v>0.33528646000000001</v>
      </c>
      <c r="F4983" s="24"/>
      <c r="G4983" s="24">
        <v>0.31772201</v>
      </c>
      <c r="H4983" s="24"/>
      <c r="I4983" s="24">
        <v>0.19990627999999999</v>
      </c>
      <c r="J4983" s="24"/>
      <c r="K4983" s="24">
        <v>0.17229770999999999</v>
      </c>
      <c r="L4983" s="24"/>
      <c r="M4983" s="24">
        <v>0.12617703999999999</v>
      </c>
      <c r="N4983" s="24"/>
    </row>
    <row r="4984" spans="2:14" ht="16" x14ac:dyDescent="0.2">
      <c r="B4984" s="24">
        <v>995.41</v>
      </c>
      <c r="C4984" s="24">
        <v>0.42928917</v>
      </c>
      <c r="D4984" s="24"/>
      <c r="E4984" s="24">
        <v>0.33542432999999999</v>
      </c>
      <c r="F4984" s="24"/>
      <c r="G4984" s="24">
        <v>0.31789812000000001</v>
      </c>
      <c r="H4984" s="24"/>
      <c r="I4984" s="24">
        <v>0.20011788</v>
      </c>
      <c r="J4984" s="24"/>
      <c r="K4984" s="24">
        <v>0.17219441999999999</v>
      </c>
      <c r="L4984" s="24"/>
      <c r="M4984" s="24">
        <v>0.12547831000000001</v>
      </c>
      <c r="N4984" s="24"/>
    </row>
    <row r="4985" spans="2:14" ht="16" x14ac:dyDescent="0.2">
      <c r="B4985" s="24">
        <v>995.61</v>
      </c>
      <c r="C4985" s="24">
        <v>0.42902364999999998</v>
      </c>
      <c r="D4985" s="24"/>
      <c r="E4985" s="24">
        <v>0.33474698000000003</v>
      </c>
      <c r="F4985" s="24"/>
      <c r="G4985" s="24">
        <v>0.3178395</v>
      </c>
      <c r="H4985" s="24"/>
      <c r="I4985" s="24">
        <v>0.20006257</v>
      </c>
      <c r="J4985" s="24"/>
      <c r="K4985" s="24">
        <v>0.17204913999999999</v>
      </c>
      <c r="L4985" s="24"/>
      <c r="M4985" s="24">
        <v>0.12509526000000001</v>
      </c>
      <c r="N4985" s="24"/>
    </row>
    <row r="4986" spans="2:14" ht="16" x14ac:dyDescent="0.2">
      <c r="B4986" s="24">
        <v>995.81</v>
      </c>
      <c r="C4986" s="24">
        <v>0.42904192000000002</v>
      </c>
      <c r="D4986" s="24"/>
      <c r="E4986" s="24">
        <v>0.33464366000000001</v>
      </c>
      <c r="F4986" s="24"/>
      <c r="G4986" s="24">
        <v>0.31760038000000002</v>
      </c>
      <c r="H4986" s="24"/>
      <c r="I4986" s="24">
        <v>0.20020520999999999</v>
      </c>
      <c r="J4986" s="24"/>
      <c r="K4986" s="24">
        <v>0.17220600999999999</v>
      </c>
      <c r="L4986" s="24"/>
      <c r="M4986" s="24">
        <v>0.12538328000000001</v>
      </c>
      <c r="N4986" s="24"/>
    </row>
    <row r="4987" spans="2:14" ht="16" x14ac:dyDescent="0.2">
      <c r="B4987" s="24">
        <v>996.01</v>
      </c>
      <c r="C4987" s="24">
        <v>0.42841161</v>
      </c>
      <c r="D4987" s="24"/>
      <c r="E4987" s="24">
        <v>0.33428339000000001</v>
      </c>
      <c r="F4987" s="24"/>
      <c r="G4987" s="24">
        <v>0.31700424999999999</v>
      </c>
      <c r="H4987" s="24"/>
      <c r="I4987" s="24">
        <v>0.19988001999999999</v>
      </c>
      <c r="J4987" s="24"/>
      <c r="K4987" s="24">
        <v>0.17155653000000001</v>
      </c>
      <c r="L4987" s="24"/>
      <c r="M4987" s="24">
        <v>0.1251997</v>
      </c>
      <c r="N4987" s="24"/>
    </row>
    <row r="4988" spans="2:14" ht="16" x14ac:dyDescent="0.2">
      <c r="B4988" s="24">
        <v>996.21</v>
      </c>
      <c r="C4988" s="24">
        <v>0.42731413000000001</v>
      </c>
      <c r="D4988" s="24"/>
      <c r="E4988" s="24">
        <v>0.33393527000000001</v>
      </c>
      <c r="F4988" s="24"/>
      <c r="G4988" s="24">
        <v>0.31672217000000003</v>
      </c>
      <c r="H4988" s="24"/>
      <c r="I4988" s="24">
        <v>0.19947975000000001</v>
      </c>
      <c r="J4988" s="24"/>
      <c r="K4988" s="24">
        <v>0.17120967000000001</v>
      </c>
      <c r="L4988" s="24"/>
      <c r="M4988" s="24">
        <v>0.12458192</v>
      </c>
      <c r="N4988" s="24"/>
    </row>
    <row r="4989" spans="2:14" ht="16" x14ac:dyDescent="0.2">
      <c r="B4989" s="24">
        <v>996.41</v>
      </c>
      <c r="C4989" s="24">
        <v>0.42705806000000002</v>
      </c>
      <c r="D4989" s="24"/>
      <c r="E4989" s="24">
        <v>0.33403611999999999</v>
      </c>
      <c r="F4989" s="24"/>
      <c r="G4989" s="24">
        <v>0.31679054000000001</v>
      </c>
      <c r="H4989" s="24"/>
      <c r="I4989" s="24">
        <v>0.19916027</v>
      </c>
      <c r="J4989" s="24"/>
      <c r="K4989" s="24">
        <v>0.17148679</v>
      </c>
      <c r="L4989" s="24"/>
      <c r="M4989" s="24">
        <v>0.12456694</v>
      </c>
      <c r="N4989" s="24"/>
    </row>
    <row r="4990" spans="2:14" ht="16" x14ac:dyDescent="0.2">
      <c r="B4990" s="24">
        <v>996.61</v>
      </c>
      <c r="C4990" s="24">
        <v>0.42733643999999998</v>
      </c>
      <c r="D4990" s="24"/>
      <c r="E4990" s="24">
        <v>0.33382613</v>
      </c>
      <c r="F4990" s="24"/>
      <c r="G4990" s="24">
        <v>0.31690087</v>
      </c>
      <c r="H4990" s="24"/>
      <c r="I4990" s="24">
        <v>0.19916117</v>
      </c>
      <c r="J4990" s="24"/>
      <c r="K4990" s="24">
        <v>0.17139347999999999</v>
      </c>
      <c r="L4990" s="24"/>
      <c r="M4990" s="24">
        <v>0.1247857</v>
      </c>
      <c r="N4990" s="24"/>
    </row>
    <row r="4991" spans="2:14" ht="16" x14ac:dyDescent="0.2">
      <c r="B4991" s="24">
        <v>996.81</v>
      </c>
      <c r="C4991" s="24">
        <v>0.42654466000000002</v>
      </c>
      <c r="D4991" s="24"/>
      <c r="E4991" s="24">
        <v>0.33306280999999999</v>
      </c>
      <c r="F4991" s="24"/>
      <c r="G4991" s="24">
        <v>0.31636881</v>
      </c>
      <c r="H4991" s="24"/>
      <c r="I4991" s="24">
        <v>0.19858197999999999</v>
      </c>
      <c r="J4991" s="24"/>
      <c r="K4991" s="24">
        <v>0.17030604999999999</v>
      </c>
      <c r="L4991" s="24"/>
      <c r="M4991" s="24">
        <v>0.1246736</v>
      </c>
      <c r="N4991" s="24"/>
    </row>
    <row r="4992" spans="2:14" ht="16" x14ac:dyDescent="0.2">
      <c r="B4992" s="24">
        <v>997.01</v>
      </c>
      <c r="C4992" s="24">
        <v>0.42605937999999999</v>
      </c>
      <c r="D4992" s="24"/>
      <c r="E4992" s="24">
        <v>0.33243230000000001</v>
      </c>
      <c r="F4992" s="24"/>
      <c r="G4992" s="24">
        <v>0.31603566</v>
      </c>
      <c r="H4992" s="24"/>
      <c r="I4992" s="24">
        <v>0.19812362</v>
      </c>
      <c r="J4992" s="24"/>
      <c r="K4992" s="24">
        <v>0.16976110999999999</v>
      </c>
      <c r="L4992" s="24"/>
      <c r="M4992" s="24">
        <v>0.12416173</v>
      </c>
      <c r="N4992" s="24"/>
    </row>
    <row r="4993" spans="2:14" ht="16" x14ac:dyDescent="0.2">
      <c r="B4993" s="24">
        <v>997.21</v>
      </c>
      <c r="C4993" s="24">
        <v>0.42547892999999998</v>
      </c>
      <c r="D4993" s="24"/>
      <c r="E4993" s="24">
        <v>0.33204203999999998</v>
      </c>
      <c r="F4993" s="24"/>
      <c r="G4993" s="24">
        <v>0.31544875</v>
      </c>
      <c r="H4993" s="24"/>
      <c r="I4993" s="24">
        <v>0.19673276000000001</v>
      </c>
      <c r="J4993" s="24"/>
      <c r="K4993" s="24">
        <v>0.16954093000000001</v>
      </c>
      <c r="L4993" s="24"/>
      <c r="M4993" s="24">
        <v>0.12393682</v>
      </c>
      <c r="N4993" s="24"/>
    </row>
    <row r="4994" spans="2:14" ht="16" x14ac:dyDescent="0.2">
      <c r="B4994" s="24">
        <v>997.41</v>
      </c>
      <c r="C4994" s="24">
        <v>0.42437971000000002</v>
      </c>
      <c r="D4994" s="24"/>
      <c r="E4994" s="24">
        <v>0.33120435999999998</v>
      </c>
      <c r="F4994" s="24"/>
      <c r="G4994" s="24">
        <v>0.31496256</v>
      </c>
      <c r="H4994" s="24"/>
      <c r="I4994" s="24">
        <v>0.19616179</v>
      </c>
      <c r="J4994" s="24"/>
      <c r="K4994" s="24">
        <v>0.16909877000000001</v>
      </c>
      <c r="L4994" s="24"/>
      <c r="M4994" s="24">
        <v>0.12359744</v>
      </c>
      <c r="N4994" s="24"/>
    </row>
    <row r="4995" spans="2:14" ht="16" x14ac:dyDescent="0.2">
      <c r="B4995" s="24">
        <v>997.61</v>
      </c>
      <c r="C4995" s="24">
        <v>0.42438218999999999</v>
      </c>
      <c r="D4995" s="24"/>
      <c r="E4995" s="24">
        <v>0.33129736999999998</v>
      </c>
      <c r="F4995" s="24"/>
      <c r="G4995" s="24">
        <v>0.31486787999999999</v>
      </c>
      <c r="H4995" s="24"/>
      <c r="I4995" s="24">
        <v>0.19591210000000001</v>
      </c>
      <c r="J4995" s="24"/>
      <c r="K4995" s="24">
        <v>0.16933724999999999</v>
      </c>
      <c r="L4995" s="24"/>
      <c r="M4995" s="24">
        <v>0.12307724</v>
      </c>
      <c r="N4995" s="24"/>
    </row>
    <row r="4996" spans="2:14" ht="16" x14ac:dyDescent="0.2">
      <c r="B4996" s="24">
        <v>997.81</v>
      </c>
      <c r="C4996" s="24">
        <v>0.42391404999999999</v>
      </c>
      <c r="D4996" s="24"/>
      <c r="E4996" s="24">
        <v>0.33103271000000001</v>
      </c>
      <c r="F4996" s="24"/>
      <c r="G4996" s="24">
        <v>0.31448519000000003</v>
      </c>
      <c r="H4996" s="24"/>
      <c r="I4996" s="24">
        <v>0.19548929000000001</v>
      </c>
      <c r="J4996" s="24"/>
      <c r="K4996" s="24">
        <v>0.16932050000000001</v>
      </c>
      <c r="L4996" s="24"/>
      <c r="M4996" s="24">
        <v>0.12278405000000001</v>
      </c>
      <c r="N4996" s="24"/>
    </row>
    <row r="4997" spans="2:14" ht="16" x14ac:dyDescent="0.2">
      <c r="B4997" s="24">
        <v>998.01</v>
      </c>
      <c r="C4997" s="24">
        <v>0.42397825</v>
      </c>
      <c r="D4997" s="24"/>
      <c r="E4997" s="24">
        <v>0.33137605999999997</v>
      </c>
      <c r="F4997" s="24"/>
      <c r="G4997" s="24">
        <v>0.31473743999999998</v>
      </c>
      <c r="H4997" s="24"/>
      <c r="I4997" s="24">
        <v>0.19570275000000001</v>
      </c>
      <c r="J4997" s="24"/>
      <c r="K4997" s="24">
        <v>0.16950609</v>
      </c>
      <c r="L4997" s="24"/>
      <c r="M4997" s="24">
        <v>0.12302013000000001</v>
      </c>
      <c r="N4997" s="24"/>
    </row>
    <row r="4998" spans="2:14" ht="16" x14ac:dyDescent="0.2">
      <c r="B4998" s="24">
        <v>998.21</v>
      </c>
      <c r="C4998" s="24">
        <v>0.42337992000000002</v>
      </c>
      <c r="D4998" s="24"/>
      <c r="E4998" s="24">
        <v>0.33122227999999998</v>
      </c>
      <c r="F4998" s="24"/>
      <c r="G4998" s="24">
        <v>0.31450199000000001</v>
      </c>
      <c r="H4998" s="24"/>
      <c r="I4998" s="24">
        <v>0.19541771999999999</v>
      </c>
      <c r="J4998" s="24"/>
      <c r="K4998" s="24">
        <v>0.16874812</v>
      </c>
      <c r="L4998" s="24"/>
      <c r="M4998" s="24">
        <v>0.12275764</v>
      </c>
      <c r="N4998" s="24"/>
    </row>
    <row r="4999" spans="2:14" ht="16" x14ac:dyDescent="0.2">
      <c r="B4999" s="24">
        <v>998.41</v>
      </c>
      <c r="C4999" s="24">
        <v>0.42270358000000002</v>
      </c>
      <c r="D4999" s="24"/>
      <c r="E4999" s="24">
        <v>0.33063099000000001</v>
      </c>
      <c r="F4999" s="24"/>
      <c r="G4999" s="24">
        <v>0.31382833999999998</v>
      </c>
      <c r="H4999" s="24"/>
      <c r="I4999" s="24">
        <v>0.19529213000000001</v>
      </c>
      <c r="J4999" s="24"/>
      <c r="K4999" s="24">
        <v>0.16856312000000001</v>
      </c>
      <c r="L4999" s="24"/>
      <c r="M4999" s="24">
        <v>0.12231013</v>
      </c>
      <c r="N4999" s="24"/>
    </row>
    <row r="5000" spans="2:14" ht="16" x14ac:dyDescent="0.2">
      <c r="B5000" s="24">
        <v>998.61</v>
      </c>
      <c r="C5000" s="24">
        <v>0.42240442</v>
      </c>
      <c r="D5000" s="24"/>
      <c r="E5000" s="24">
        <v>0.33033086</v>
      </c>
      <c r="F5000" s="24"/>
      <c r="G5000" s="24">
        <v>0.31383770999999999</v>
      </c>
      <c r="H5000" s="24"/>
      <c r="I5000" s="24">
        <v>0.19534671000000001</v>
      </c>
      <c r="J5000" s="24"/>
      <c r="K5000" s="24">
        <v>0.16862355000000001</v>
      </c>
      <c r="L5000" s="24"/>
      <c r="M5000" s="24">
        <v>0.12279452</v>
      </c>
      <c r="N5000" s="24"/>
    </row>
    <row r="5001" spans="2:14" ht="16" x14ac:dyDescent="0.2">
      <c r="B5001" s="24">
        <v>998.81</v>
      </c>
      <c r="C5001" s="24">
        <v>0.42232452999999998</v>
      </c>
      <c r="D5001" s="24"/>
      <c r="E5001" s="24">
        <v>0.33051607999999999</v>
      </c>
      <c r="F5001" s="24"/>
      <c r="G5001" s="24">
        <v>0.31344908999999999</v>
      </c>
      <c r="H5001" s="24"/>
      <c r="I5001" s="24">
        <v>0.19555153</v>
      </c>
      <c r="J5001" s="24"/>
      <c r="K5001" s="24">
        <v>0.16884495999999999</v>
      </c>
      <c r="L5001" s="24"/>
      <c r="M5001" s="24">
        <v>0.12274962</v>
      </c>
      <c r="N5001" s="24"/>
    </row>
    <row r="5002" spans="2:14" ht="16" x14ac:dyDescent="0.2">
      <c r="B5002" s="24">
        <v>999.01</v>
      </c>
      <c r="C5002" s="24">
        <v>0.42253203</v>
      </c>
      <c r="D5002" s="24"/>
      <c r="E5002" s="24">
        <v>0.33106233000000002</v>
      </c>
      <c r="F5002" s="24"/>
      <c r="G5002" s="24">
        <v>0.31361434999999999</v>
      </c>
      <c r="H5002" s="24"/>
      <c r="I5002" s="24">
        <v>0.19576905</v>
      </c>
      <c r="J5002" s="24"/>
      <c r="K5002" s="24">
        <v>0.16882828999999999</v>
      </c>
      <c r="L5002" s="24"/>
      <c r="M5002" s="24">
        <v>0.12292867</v>
      </c>
      <c r="N5002" s="24"/>
    </row>
    <row r="5003" spans="2:14" ht="16" x14ac:dyDescent="0.2">
      <c r="B5003" s="24">
        <v>999.21</v>
      </c>
      <c r="C5003" s="24">
        <v>0.42231092999999997</v>
      </c>
      <c r="D5003" s="24"/>
      <c r="E5003" s="24">
        <v>0.33054356000000001</v>
      </c>
      <c r="F5003" s="24"/>
      <c r="G5003" s="24">
        <v>0.31377732000000003</v>
      </c>
      <c r="H5003" s="24"/>
      <c r="I5003" s="24">
        <v>0.19587255000000001</v>
      </c>
      <c r="J5003" s="24"/>
      <c r="K5003" s="24">
        <v>0.16880471</v>
      </c>
      <c r="L5003" s="24"/>
      <c r="M5003" s="24">
        <v>0.12294126</v>
      </c>
      <c r="N5003" s="24"/>
    </row>
    <row r="5004" spans="2:14" ht="16" x14ac:dyDescent="0.2">
      <c r="B5004" s="24">
        <v>999.41</v>
      </c>
      <c r="C5004" s="24">
        <v>0.42242853000000002</v>
      </c>
      <c r="D5004" s="24"/>
      <c r="E5004" s="24">
        <v>0.33013174000000001</v>
      </c>
      <c r="F5004" s="24"/>
      <c r="G5004" s="24">
        <v>0.31350605999999998</v>
      </c>
      <c r="H5004" s="24"/>
      <c r="I5004" s="24">
        <v>0.19588563000000001</v>
      </c>
      <c r="J5004" s="24"/>
      <c r="K5004" s="24">
        <v>0.16865736000000001</v>
      </c>
      <c r="L5004" s="24"/>
      <c r="M5004" s="24">
        <v>0.12260705</v>
      </c>
      <c r="N5004" s="24"/>
    </row>
    <row r="5005" spans="2:14" ht="16" x14ac:dyDescent="0.2">
      <c r="B5005" s="24">
        <v>999.61</v>
      </c>
      <c r="C5005" s="24">
        <v>0.42184358999999999</v>
      </c>
      <c r="D5005" s="24"/>
      <c r="E5005" s="24">
        <v>0.32976819000000002</v>
      </c>
      <c r="F5005" s="24"/>
      <c r="G5005" s="24">
        <v>0.31326673999999999</v>
      </c>
      <c r="H5005" s="24"/>
      <c r="I5005" s="24">
        <v>0.19601602000000001</v>
      </c>
      <c r="J5005" s="24"/>
      <c r="K5005" s="24">
        <v>0.16855656999999999</v>
      </c>
      <c r="L5005" s="24"/>
      <c r="M5005" s="24">
        <v>0.12264667999999999</v>
      </c>
      <c r="N5005" s="24"/>
    </row>
    <row r="5006" spans="2:14" ht="16" x14ac:dyDescent="0.2">
      <c r="B5006" s="24">
        <v>999.81</v>
      </c>
      <c r="C5006" s="24">
        <v>0.42125539000000001</v>
      </c>
      <c r="D5006" s="24"/>
      <c r="E5006" s="24">
        <v>0.32960903000000003</v>
      </c>
      <c r="F5006" s="24"/>
      <c r="G5006" s="24">
        <v>0.31317160999999999</v>
      </c>
      <c r="H5006" s="24"/>
      <c r="I5006" s="24">
        <v>0.19587644000000001</v>
      </c>
      <c r="J5006" s="24"/>
      <c r="K5006" s="24">
        <v>0.16812236</v>
      </c>
      <c r="L5006" s="24"/>
      <c r="M5006" s="24">
        <v>0.12236055999999999</v>
      </c>
      <c r="N5006" s="24"/>
    </row>
    <row r="5007" spans="2:14" ht="16" x14ac:dyDescent="0.2">
      <c r="B5007" s="24">
        <v>1000.01</v>
      </c>
      <c r="C5007" s="24">
        <v>0.42063745000000002</v>
      </c>
      <c r="D5007" s="24"/>
      <c r="E5007" s="24">
        <v>0.32938266999999999</v>
      </c>
      <c r="F5007" s="24"/>
      <c r="G5007" s="24">
        <v>0.31305622999999999</v>
      </c>
      <c r="H5007" s="24"/>
      <c r="I5007" s="24">
        <v>0.19585445000000001</v>
      </c>
      <c r="J5007" s="24"/>
      <c r="K5007" s="24">
        <v>0.16735406999999999</v>
      </c>
      <c r="L5007" s="24"/>
      <c r="M5007" s="24">
        <v>0.12178058999999999</v>
      </c>
      <c r="N5007" s="24"/>
    </row>
    <row r="5008" spans="2:14" ht="16" x14ac:dyDescent="0.2">
      <c r="B5008" s="24">
        <v>1000.21</v>
      </c>
      <c r="C5008" s="24">
        <v>0.42054228999999999</v>
      </c>
      <c r="D5008" s="24"/>
      <c r="E5008" s="24">
        <v>0.32934910000000001</v>
      </c>
      <c r="F5008" s="24"/>
      <c r="G5008" s="24">
        <v>0.31307653000000002</v>
      </c>
      <c r="H5008" s="24"/>
      <c r="I5008" s="24">
        <v>0.19580127</v>
      </c>
      <c r="J5008" s="24"/>
      <c r="K5008" s="24">
        <v>0.16719780000000001</v>
      </c>
      <c r="L5008" s="24"/>
      <c r="M5008" s="24">
        <v>0.12169141999999999</v>
      </c>
      <c r="N5008" s="24"/>
    </row>
    <row r="5009" spans="2:14" ht="16" x14ac:dyDescent="0.2">
      <c r="B5009" s="24">
        <v>1000.41</v>
      </c>
      <c r="C5009" s="24">
        <v>0.42067821</v>
      </c>
      <c r="D5009" s="24"/>
      <c r="E5009" s="24">
        <v>0.32895833000000002</v>
      </c>
      <c r="F5009" s="24"/>
      <c r="G5009" s="24">
        <v>0.31267458999999997</v>
      </c>
      <c r="H5009" s="24"/>
      <c r="I5009" s="24">
        <v>0.19531631999999999</v>
      </c>
      <c r="J5009" s="24"/>
      <c r="K5009" s="24">
        <v>0.16670958999999999</v>
      </c>
      <c r="L5009" s="24"/>
      <c r="M5009" s="24">
        <v>0.12198235</v>
      </c>
      <c r="N5009" s="24"/>
    </row>
    <row r="5010" spans="2:14" ht="16" x14ac:dyDescent="0.2">
      <c r="B5010" s="24">
        <v>1000.61</v>
      </c>
      <c r="C5010" s="24">
        <v>0.42084895</v>
      </c>
      <c r="D5010" s="24"/>
      <c r="E5010" s="24">
        <v>0.32803673</v>
      </c>
      <c r="F5010" s="24"/>
      <c r="G5010" s="24">
        <v>0.31184487</v>
      </c>
      <c r="H5010" s="24"/>
      <c r="I5010" s="24">
        <v>0.19504439000000001</v>
      </c>
      <c r="J5010" s="24"/>
      <c r="K5010" s="24">
        <v>0.16564200000000001</v>
      </c>
      <c r="L5010" s="24"/>
      <c r="M5010" s="24">
        <v>0.12165529999999999</v>
      </c>
      <c r="N5010" s="24"/>
    </row>
    <row r="5011" spans="2:14" ht="16" x14ac:dyDescent="0.2">
      <c r="B5011" s="24">
        <v>1000.81</v>
      </c>
      <c r="C5011" s="24">
        <v>0.42066811999999998</v>
      </c>
      <c r="D5011" s="24"/>
      <c r="E5011" s="24">
        <v>0.32753237000000002</v>
      </c>
      <c r="F5011" s="24"/>
      <c r="G5011" s="24">
        <v>0.31131360000000002</v>
      </c>
      <c r="H5011" s="24"/>
      <c r="I5011" s="24">
        <v>0.19461902</v>
      </c>
      <c r="J5011" s="24"/>
      <c r="K5011" s="24">
        <v>0.16536539</v>
      </c>
      <c r="L5011" s="24"/>
      <c r="M5011" s="24">
        <v>0.12183557</v>
      </c>
      <c r="N5011" s="24"/>
    </row>
    <row r="5012" spans="2:14" ht="16" x14ac:dyDescent="0.2">
      <c r="B5012" s="24">
        <v>1001.01</v>
      </c>
      <c r="C5012" s="24">
        <v>0.42070751000000001</v>
      </c>
      <c r="D5012" s="24"/>
      <c r="E5012" s="24">
        <v>0.32699273000000001</v>
      </c>
      <c r="F5012" s="24"/>
      <c r="G5012" s="24">
        <v>0.31088595000000002</v>
      </c>
      <c r="H5012" s="24"/>
      <c r="I5012" s="24">
        <v>0.19451067999999999</v>
      </c>
      <c r="J5012" s="24"/>
      <c r="K5012" s="24">
        <v>0.16527686999999999</v>
      </c>
      <c r="L5012" s="24"/>
      <c r="M5012" s="24">
        <v>0.12152565</v>
      </c>
      <c r="N5012" s="24"/>
    </row>
    <row r="5013" spans="2:14" ht="16" x14ac:dyDescent="0.2">
      <c r="B5013" s="24">
        <v>1001.21</v>
      </c>
      <c r="C5013" s="24">
        <v>0.42003123999999997</v>
      </c>
      <c r="D5013" s="24"/>
      <c r="E5013" s="24">
        <v>0.32657702</v>
      </c>
      <c r="F5013" s="24"/>
      <c r="G5013" s="24">
        <v>0.31040305000000001</v>
      </c>
      <c r="H5013" s="24"/>
      <c r="I5013" s="24">
        <v>0.19398224999999999</v>
      </c>
      <c r="J5013" s="24"/>
      <c r="K5013" s="24">
        <v>0.16537782000000001</v>
      </c>
      <c r="L5013" s="24"/>
      <c r="M5013" s="24">
        <v>0.12163427</v>
      </c>
      <c r="N5013" s="24"/>
    </row>
    <row r="5014" spans="2:14" ht="16" x14ac:dyDescent="0.2">
      <c r="B5014" s="24">
        <v>1001.41</v>
      </c>
      <c r="C5014" s="24">
        <v>0.41980761999999999</v>
      </c>
      <c r="D5014" s="24"/>
      <c r="E5014" s="24">
        <v>0.32597366</v>
      </c>
      <c r="F5014" s="24"/>
      <c r="G5014" s="24">
        <v>0.30986008999999998</v>
      </c>
      <c r="H5014" s="24"/>
      <c r="I5014" s="24">
        <v>0.19407309</v>
      </c>
      <c r="J5014" s="24"/>
      <c r="K5014" s="24">
        <v>0.16480671</v>
      </c>
      <c r="L5014" s="24"/>
      <c r="M5014" s="24">
        <v>0.12113568</v>
      </c>
      <c r="N5014" s="24"/>
    </row>
    <row r="5015" spans="2:14" ht="16" x14ac:dyDescent="0.2">
      <c r="B5015" s="24">
        <v>1001.61</v>
      </c>
      <c r="C5015" s="24">
        <v>0.42032027</v>
      </c>
      <c r="D5015" s="24"/>
      <c r="E5015" s="24">
        <v>0.32614293999999999</v>
      </c>
      <c r="F5015" s="24"/>
      <c r="G5015" s="24">
        <v>0.30992595000000001</v>
      </c>
      <c r="H5015" s="24"/>
      <c r="I5015" s="24">
        <v>0.19421991999999999</v>
      </c>
      <c r="J5015" s="24"/>
      <c r="K5015" s="24">
        <v>0.16521243999999999</v>
      </c>
      <c r="L5015" s="24"/>
      <c r="M5015" s="24">
        <v>0.12112779</v>
      </c>
      <c r="N5015" s="24"/>
    </row>
    <row r="5016" spans="2:14" ht="16" x14ac:dyDescent="0.2">
      <c r="B5016" s="24">
        <v>1001.81</v>
      </c>
      <c r="C5016" s="24">
        <v>0.42005093999999998</v>
      </c>
      <c r="D5016" s="24"/>
      <c r="E5016" s="24">
        <v>0.32582295999999999</v>
      </c>
      <c r="F5016" s="24"/>
      <c r="G5016" s="24">
        <v>0.30920628999999999</v>
      </c>
      <c r="H5016" s="24"/>
      <c r="I5016" s="24">
        <v>0.19410515</v>
      </c>
      <c r="J5016" s="24"/>
      <c r="K5016" s="24">
        <v>0.16523636</v>
      </c>
      <c r="L5016" s="24"/>
      <c r="M5016" s="24">
        <v>0.1210315</v>
      </c>
      <c r="N5016" s="24"/>
    </row>
    <row r="5017" spans="2:14" ht="16" x14ac:dyDescent="0.2">
      <c r="B5017" s="24">
        <v>1002.01</v>
      </c>
      <c r="C5017" s="24">
        <v>0.41956761999999997</v>
      </c>
      <c r="D5017" s="24"/>
      <c r="E5017" s="24">
        <v>0.32565715000000001</v>
      </c>
      <c r="F5017" s="24"/>
      <c r="G5017" s="24">
        <v>0.30868311999999998</v>
      </c>
      <c r="H5017" s="24"/>
      <c r="I5017" s="24">
        <v>0.1939264</v>
      </c>
      <c r="J5017" s="24"/>
      <c r="K5017" s="24">
        <v>0.16520459000000001</v>
      </c>
      <c r="L5017" s="24"/>
      <c r="M5017" s="24">
        <v>0.1207367</v>
      </c>
      <c r="N5017" s="24"/>
    </row>
    <row r="5018" spans="2:14" ht="16" x14ac:dyDescent="0.2">
      <c r="B5018" s="24">
        <v>1002.21</v>
      </c>
      <c r="C5018" s="24">
        <v>0.41881703999999997</v>
      </c>
      <c r="D5018" s="24"/>
      <c r="E5018" s="24">
        <v>0.32523110999999999</v>
      </c>
      <c r="F5018" s="24"/>
      <c r="G5018" s="24">
        <v>0.30807563999999998</v>
      </c>
      <c r="H5018" s="24"/>
      <c r="I5018" s="24">
        <v>0.19406501000000001</v>
      </c>
      <c r="J5018" s="24"/>
      <c r="K5018" s="24">
        <v>0.16524230000000001</v>
      </c>
      <c r="L5018" s="24"/>
      <c r="M5018" s="24">
        <v>0.12077052000000001</v>
      </c>
      <c r="N5018" s="24"/>
    </row>
    <row r="5019" spans="2:14" ht="16" x14ac:dyDescent="0.2">
      <c r="B5019" s="24">
        <v>1002.41</v>
      </c>
      <c r="C5019" s="24">
        <v>0.41887649999999998</v>
      </c>
      <c r="D5019" s="24"/>
      <c r="E5019" s="24">
        <v>0.32497798999999999</v>
      </c>
      <c r="F5019" s="24"/>
      <c r="G5019" s="24">
        <v>0.30781450999999999</v>
      </c>
      <c r="H5019" s="24"/>
      <c r="I5019" s="24">
        <v>0.19431714999999999</v>
      </c>
      <c r="J5019" s="24"/>
      <c r="K5019" s="24">
        <v>0.16571706</v>
      </c>
      <c r="L5019" s="24"/>
      <c r="M5019" s="24">
        <v>0.12092303</v>
      </c>
      <c r="N5019" s="24"/>
    </row>
    <row r="5020" spans="2:14" ht="16" x14ac:dyDescent="0.2">
      <c r="B5020" s="24">
        <v>1002.61</v>
      </c>
      <c r="C5020" s="24">
        <v>0.41900510000000002</v>
      </c>
      <c r="D5020" s="24"/>
      <c r="E5020" s="24">
        <v>0.32526340999999998</v>
      </c>
      <c r="F5020" s="24"/>
      <c r="G5020" s="24">
        <v>0.30840887</v>
      </c>
      <c r="H5020" s="24"/>
      <c r="I5020" s="24">
        <v>0.19474124000000001</v>
      </c>
      <c r="J5020" s="24"/>
      <c r="K5020" s="24">
        <v>0.16610193000000001</v>
      </c>
      <c r="L5020" s="24"/>
      <c r="M5020" s="24">
        <v>0.12126737999999999</v>
      </c>
      <c r="N5020" s="24"/>
    </row>
    <row r="5021" spans="2:14" ht="16" x14ac:dyDescent="0.2">
      <c r="B5021" s="24">
        <v>1002.81</v>
      </c>
      <c r="C5021" s="24">
        <v>0.41886321999999998</v>
      </c>
      <c r="D5021" s="24"/>
      <c r="E5021" s="24">
        <v>0.32556645000000001</v>
      </c>
      <c r="F5021" s="24"/>
      <c r="G5021" s="24">
        <v>0.30856507</v>
      </c>
      <c r="H5021" s="24"/>
      <c r="I5021" s="24">
        <v>0.19459040999999999</v>
      </c>
      <c r="J5021" s="24"/>
      <c r="K5021" s="24">
        <v>0.16631035</v>
      </c>
      <c r="L5021" s="24"/>
      <c r="M5021" s="24">
        <v>0.12144262</v>
      </c>
      <c r="N5021" s="24"/>
    </row>
    <row r="5022" spans="2:14" ht="16" x14ac:dyDescent="0.2">
      <c r="B5022" s="24">
        <v>1003.01</v>
      </c>
      <c r="C5022" s="24">
        <v>0.41849511</v>
      </c>
      <c r="D5022" s="24"/>
      <c r="E5022" s="24">
        <v>0.32543464999999999</v>
      </c>
      <c r="F5022" s="24"/>
      <c r="G5022" s="24">
        <v>0.30846591000000001</v>
      </c>
      <c r="H5022" s="24"/>
      <c r="I5022" s="24">
        <v>0.19465669999999999</v>
      </c>
      <c r="J5022" s="24"/>
      <c r="K5022" s="24">
        <v>0.16665342</v>
      </c>
      <c r="L5022" s="24"/>
      <c r="M5022" s="24">
        <v>0.12166027</v>
      </c>
      <c r="N5022" s="24"/>
    </row>
    <row r="5023" spans="2:14" ht="16" x14ac:dyDescent="0.2">
      <c r="B5023" s="24">
        <v>1003.21</v>
      </c>
      <c r="C5023" s="24">
        <v>0.41774435999999998</v>
      </c>
      <c r="D5023" s="24"/>
      <c r="E5023" s="24">
        <v>0.32452080999999999</v>
      </c>
      <c r="F5023" s="24"/>
      <c r="G5023" s="24">
        <v>0.30818732999999998</v>
      </c>
      <c r="H5023" s="24"/>
      <c r="I5023" s="24">
        <v>0.19444152000000001</v>
      </c>
      <c r="J5023" s="24"/>
      <c r="K5023" s="24">
        <v>0.16683033999999999</v>
      </c>
      <c r="L5023" s="24"/>
      <c r="M5023" s="24">
        <v>0.1213234</v>
      </c>
      <c r="N5023" s="24"/>
    </row>
    <row r="5024" spans="2:14" ht="16" x14ac:dyDescent="0.2">
      <c r="B5024" s="24">
        <v>1003.41</v>
      </c>
      <c r="C5024" s="24">
        <v>0.41722427000000001</v>
      </c>
      <c r="D5024" s="24"/>
      <c r="E5024" s="24">
        <v>0.32380727999999998</v>
      </c>
      <c r="F5024" s="24"/>
      <c r="G5024" s="24">
        <v>0.30795212</v>
      </c>
      <c r="H5024" s="24"/>
      <c r="I5024" s="24">
        <v>0.19381704999999999</v>
      </c>
      <c r="J5024" s="24"/>
      <c r="K5024" s="24">
        <v>0.16660548</v>
      </c>
      <c r="L5024" s="24"/>
      <c r="M5024" s="24">
        <v>0.12111404000000001</v>
      </c>
      <c r="N5024" s="24"/>
    </row>
    <row r="5025" spans="2:14" ht="16" x14ac:dyDescent="0.2">
      <c r="B5025" s="24">
        <v>1003.61</v>
      </c>
      <c r="C5025" s="24">
        <v>0.41672291</v>
      </c>
      <c r="D5025" s="24"/>
      <c r="E5025" s="24">
        <v>0.32434063000000002</v>
      </c>
      <c r="F5025" s="24"/>
      <c r="G5025" s="24">
        <v>0.30867927000000001</v>
      </c>
      <c r="H5025" s="24"/>
      <c r="I5025" s="24">
        <v>0.19428782999999999</v>
      </c>
      <c r="J5025" s="24"/>
      <c r="K5025" s="24">
        <v>0.16636090000000001</v>
      </c>
      <c r="L5025" s="24"/>
      <c r="M5025" s="24">
        <v>0.12121365000000001</v>
      </c>
      <c r="N5025" s="24"/>
    </row>
    <row r="5026" spans="2:14" ht="16" x14ac:dyDescent="0.2">
      <c r="B5026" s="24">
        <v>1003.81</v>
      </c>
      <c r="C5026" s="24">
        <v>0.41596064999999999</v>
      </c>
      <c r="D5026" s="24"/>
      <c r="E5026" s="24">
        <v>0.32381810999999999</v>
      </c>
      <c r="F5026" s="24"/>
      <c r="G5026" s="24">
        <v>0.30825238999999999</v>
      </c>
      <c r="H5026" s="24"/>
      <c r="I5026" s="24">
        <v>0.19377395</v>
      </c>
      <c r="J5026" s="24"/>
      <c r="K5026" s="24">
        <v>0.16557152999999999</v>
      </c>
      <c r="L5026" s="24"/>
      <c r="M5026" s="24">
        <v>0.12079665000000001</v>
      </c>
      <c r="N5026" s="24"/>
    </row>
    <row r="5027" spans="2:14" ht="16" x14ac:dyDescent="0.2">
      <c r="B5027" s="24">
        <v>1004.01</v>
      </c>
      <c r="C5027" s="24">
        <v>0.41584314999999999</v>
      </c>
      <c r="D5027" s="24"/>
      <c r="E5027" s="24">
        <v>0.32427441000000001</v>
      </c>
      <c r="F5027" s="24"/>
      <c r="G5027" s="24">
        <v>0.30832120000000002</v>
      </c>
      <c r="H5027" s="24"/>
      <c r="I5027" s="24">
        <v>0.19385074999999999</v>
      </c>
      <c r="J5027" s="24"/>
      <c r="K5027" s="24">
        <v>0.16552501999999999</v>
      </c>
      <c r="L5027" s="24"/>
      <c r="M5027" s="24">
        <v>0.12109292000000001</v>
      </c>
      <c r="N5027" s="24"/>
    </row>
    <row r="5028" spans="2:14" ht="16" x14ac:dyDescent="0.2">
      <c r="B5028" s="24">
        <v>1004.21</v>
      </c>
      <c r="C5028" s="24">
        <v>0.41607528999999999</v>
      </c>
      <c r="D5028" s="24"/>
      <c r="E5028" s="24">
        <v>0.32447295999999998</v>
      </c>
      <c r="F5028" s="24"/>
      <c r="G5028" s="24">
        <v>0.30880732</v>
      </c>
      <c r="H5028" s="24"/>
      <c r="I5028" s="24">
        <v>0.19339200000000001</v>
      </c>
      <c r="J5028" s="24"/>
      <c r="K5028" s="24">
        <v>0.16540426999999999</v>
      </c>
      <c r="L5028" s="24"/>
      <c r="M5028" s="24">
        <v>0.12148029</v>
      </c>
      <c r="N5028" s="24"/>
    </row>
    <row r="5029" spans="2:14" ht="16" x14ac:dyDescent="0.2">
      <c r="B5029" s="24">
        <v>1004.41</v>
      </c>
      <c r="C5029" s="24">
        <v>0.41606084999999998</v>
      </c>
      <c r="D5029" s="24"/>
      <c r="E5029" s="24">
        <v>0.32406657</v>
      </c>
      <c r="F5029" s="24"/>
      <c r="G5029" s="24">
        <v>0.30852688</v>
      </c>
      <c r="H5029" s="24"/>
      <c r="I5029" s="24">
        <v>0.19338356000000001</v>
      </c>
      <c r="J5029" s="24"/>
      <c r="K5029" s="24">
        <v>0.16516887</v>
      </c>
      <c r="L5029" s="24"/>
      <c r="M5029" s="24">
        <v>0.12144222</v>
      </c>
      <c r="N5029" s="24"/>
    </row>
    <row r="5030" spans="2:14" ht="16" x14ac:dyDescent="0.2">
      <c r="B5030" s="24">
        <v>1004.61</v>
      </c>
      <c r="C5030" s="24">
        <v>0.41587811000000002</v>
      </c>
      <c r="D5030" s="24"/>
      <c r="E5030" s="24">
        <v>0.32409322000000002</v>
      </c>
      <c r="F5030" s="24"/>
      <c r="G5030" s="24">
        <v>0.30820048999999999</v>
      </c>
      <c r="H5030" s="24"/>
      <c r="I5030" s="24">
        <v>0.19331551999999999</v>
      </c>
      <c r="J5030" s="24"/>
      <c r="K5030" s="24">
        <v>0.16511543000000001</v>
      </c>
      <c r="L5030" s="24"/>
      <c r="M5030" s="24">
        <v>0.12089127</v>
      </c>
      <c r="N5030" s="24"/>
    </row>
    <row r="5031" spans="2:14" ht="16" x14ac:dyDescent="0.2">
      <c r="B5031" s="24">
        <v>1004.81</v>
      </c>
      <c r="C5031" s="24">
        <v>0.41614035999999999</v>
      </c>
      <c r="D5031" s="24"/>
      <c r="E5031" s="24">
        <v>0.32416540999999999</v>
      </c>
      <c r="F5031" s="24"/>
      <c r="G5031" s="24">
        <v>0.30868385999999998</v>
      </c>
      <c r="H5031" s="24"/>
      <c r="I5031" s="24">
        <v>0.19371263</v>
      </c>
      <c r="J5031" s="24"/>
      <c r="K5031" s="24">
        <v>0.16527321</v>
      </c>
      <c r="L5031" s="24"/>
      <c r="M5031" s="24">
        <v>0.12118710000000001</v>
      </c>
      <c r="N5031" s="24"/>
    </row>
    <row r="5032" spans="2:14" ht="16" x14ac:dyDescent="0.2">
      <c r="B5032" s="24">
        <v>1005.01</v>
      </c>
      <c r="C5032" s="24">
        <v>0.41609416999999999</v>
      </c>
      <c r="D5032" s="24"/>
      <c r="E5032" s="24">
        <v>0.32353232999999998</v>
      </c>
      <c r="F5032" s="24"/>
      <c r="G5032" s="24">
        <v>0.3086874</v>
      </c>
      <c r="H5032" s="24"/>
      <c r="I5032" s="24">
        <v>0.19395787</v>
      </c>
      <c r="J5032" s="24"/>
      <c r="K5032" s="24">
        <v>0.16516721000000001</v>
      </c>
      <c r="L5032" s="24"/>
      <c r="M5032" s="24">
        <v>0.12073792</v>
      </c>
      <c r="N5032" s="24"/>
    </row>
    <row r="5033" spans="2:14" ht="16" x14ac:dyDescent="0.2">
      <c r="B5033" s="24">
        <v>1005.21</v>
      </c>
      <c r="C5033" s="24">
        <v>0.41534146</v>
      </c>
      <c r="D5033" s="24"/>
      <c r="E5033" s="24">
        <v>0.32365224999999997</v>
      </c>
      <c r="F5033" s="24"/>
      <c r="G5033" s="24">
        <v>0.30829463000000001</v>
      </c>
      <c r="H5033" s="24"/>
      <c r="I5033" s="24">
        <v>0.19399864999999999</v>
      </c>
      <c r="J5033" s="24"/>
      <c r="K5033" s="24">
        <v>0.1648501</v>
      </c>
      <c r="L5033" s="24"/>
      <c r="M5033" s="24">
        <v>0.12048491</v>
      </c>
      <c r="N5033" s="24"/>
    </row>
    <row r="5034" spans="2:14" ht="16" x14ac:dyDescent="0.2">
      <c r="B5034" s="24">
        <v>1005.41</v>
      </c>
      <c r="C5034" s="24">
        <v>0.41626749000000002</v>
      </c>
      <c r="D5034" s="24"/>
      <c r="E5034" s="24">
        <v>0.32391186999999999</v>
      </c>
      <c r="F5034" s="24"/>
      <c r="G5034" s="24">
        <v>0.30857220000000002</v>
      </c>
      <c r="H5034" s="24"/>
      <c r="I5034" s="24">
        <v>0.19454435</v>
      </c>
      <c r="J5034" s="24"/>
      <c r="K5034" s="24">
        <v>0.16539106000000001</v>
      </c>
      <c r="L5034" s="24"/>
      <c r="M5034" s="24">
        <v>0.12071369</v>
      </c>
      <c r="N5034" s="24"/>
    </row>
    <row r="5035" spans="2:14" ht="16" x14ac:dyDescent="0.2">
      <c r="B5035" s="24">
        <v>1005.61</v>
      </c>
      <c r="C5035" s="24">
        <v>0.41550277000000002</v>
      </c>
      <c r="D5035" s="24"/>
      <c r="E5035" s="24">
        <v>0.32387103</v>
      </c>
      <c r="F5035" s="24"/>
      <c r="G5035" s="24">
        <v>0.30852248999999998</v>
      </c>
      <c r="H5035" s="24"/>
      <c r="I5035" s="24">
        <v>0.19446061000000001</v>
      </c>
      <c r="J5035" s="24"/>
      <c r="K5035" s="24">
        <v>0.16555924999999999</v>
      </c>
      <c r="L5035" s="24"/>
      <c r="M5035" s="24">
        <v>0.12089966000000001</v>
      </c>
      <c r="N5035" s="24"/>
    </row>
    <row r="5036" spans="2:14" ht="16" x14ac:dyDescent="0.2">
      <c r="B5036" s="24">
        <v>1005.81</v>
      </c>
      <c r="C5036" s="24">
        <v>0.41452963999999998</v>
      </c>
      <c r="D5036" s="24"/>
      <c r="E5036" s="24">
        <v>0.32338799000000001</v>
      </c>
      <c r="F5036" s="24"/>
      <c r="G5036" s="24">
        <v>0.3075562</v>
      </c>
      <c r="H5036" s="24"/>
      <c r="I5036" s="24">
        <v>0.19411671999999999</v>
      </c>
      <c r="J5036" s="24"/>
      <c r="K5036" s="24">
        <v>0.16551173</v>
      </c>
      <c r="L5036" s="24"/>
      <c r="M5036" s="24">
        <v>0.12035409</v>
      </c>
      <c r="N5036" s="24"/>
    </row>
    <row r="5037" spans="2:14" ht="16" x14ac:dyDescent="0.2">
      <c r="B5037" s="24">
        <v>1006.01</v>
      </c>
      <c r="C5037" s="24">
        <v>0.41422721000000001</v>
      </c>
      <c r="D5037" s="24"/>
      <c r="E5037" s="24">
        <v>0.32363248999999999</v>
      </c>
      <c r="F5037" s="24"/>
      <c r="G5037" s="24">
        <v>0.30737350000000002</v>
      </c>
      <c r="H5037" s="24"/>
      <c r="I5037" s="24">
        <v>0.19408296</v>
      </c>
      <c r="J5037" s="24"/>
      <c r="K5037" s="24">
        <v>0.16574791999999999</v>
      </c>
      <c r="L5037" s="24"/>
      <c r="M5037" s="24">
        <v>0.12014601</v>
      </c>
      <c r="N5037" s="24"/>
    </row>
    <row r="5038" spans="2:14" ht="16" x14ac:dyDescent="0.2">
      <c r="B5038" s="24">
        <v>1006.21</v>
      </c>
      <c r="C5038" s="24">
        <v>0.41394980999999997</v>
      </c>
      <c r="D5038" s="24"/>
      <c r="E5038" s="24">
        <v>0.32328794</v>
      </c>
      <c r="F5038" s="24"/>
      <c r="G5038" s="24">
        <v>0.30686383</v>
      </c>
      <c r="H5038" s="24"/>
      <c r="I5038" s="24">
        <v>0.19386740999999999</v>
      </c>
      <c r="J5038" s="24"/>
      <c r="K5038" s="24">
        <v>0.16609984999999999</v>
      </c>
      <c r="L5038" s="24"/>
      <c r="M5038" s="24">
        <v>0.12019539999999999</v>
      </c>
      <c r="N5038" s="24"/>
    </row>
    <row r="5039" spans="2:14" ht="16" x14ac:dyDescent="0.2">
      <c r="B5039" s="24">
        <v>1006.41</v>
      </c>
      <c r="C5039" s="24">
        <v>0.41387808999999998</v>
      </c>
      <c r="D5039" s="24"/>
      <c r="E5039" s="24">
        <v>0.32328876000000001</v>
      </c>
      <c r="F5039" s="24"/>
      <c r="G5039" s="24">
        <v>0.30690952999999999</v>
      </c>
      <c r="H5039" s="24"/>
      <c r="I5039" s="24">
        <v>0.1937644</v>
      </c>
      <c r="J5039" s="24"/>
      <c r="K5039" s="24">
        <v>0.16634018</v>
      </c>
      <c r="L5039" s="24"/>
      <c r="M5039" s="24">
        <v>0.12000946999999999</v>
      </c>
      <c r="N5039" s="24"/>
    </row>
    <row r="5040" spans="2:14" ht="16" x14ac:dyDescent="0.2">
      <c r="B5040" s="24">
        <v>1006.61</v>
      </c>
      <c r="C5040" s="24">
        <v>0.41340792999999998</v>
      </c>
      <c r="D5040" s="24"/>
      <c r="E5040" s="24">
        <v>0.32294737000000001</v>
      </c>
      <c r="F5040" s="24"/>
      <c r="G5040" s="24">
        <v>0.30717623999999999</v>
      </c>
      <c r="H5040" s="24"/>
      <c r="I5040" s="24">
        <v>0.19342192</v>
      </c>
      <c r="J5040" s="24"/>
      <c r="K5040" s="24">
        <v>0.16628641999999999</v>
      </c>
      <c r="L5040" s="24"/>
      <c r="M5040" s="24">
        <v>0.11986387</v>
      </c>
      <c r="N5040" s="24"/>
    </row>
    <row r="5041" spans="2:14" ht="16" x14ac:dyDescent="0.2">
      <c r="B5041" s="24">
        <v>1006.81</v>
      </c>
      <c r="C5041" s="24">
        <v>0.41278806000000001</v>
      </c>
      <c r="D5041" s="24"/>
      <c r="E5041" s="24">
        <v>0.32239255</v>
      </c>
      <c r="F5041" s="24"/>
      <c r="G5041" s="24">
        <v>0.30703828</v>
      </c>
      <c r="H5041" s="24"/>
      <c r="I5041" s="24">
        <v>0.19295253000000001</v>
      </c>
      <c r="J5041" s="24"/>
      <c r="K5041" s="24">
        <v>0.16604253999999999</v>
      </c>
      <c r="L5041" s="24"/>
      <c r="M5041" s="24">
        <v>0.11975433000000001</v>
      </c>
      <c r="N5041" s="24"/>
    </row>
    <row r="5042" spans="2:14" ht="16" x14ac:dyDescent="0.2">
      <c r="B5042" s="24">
        <v>1007.01</v>
      </c>
      <c r="C5042" s="24">
        <v>0.41274476999999998</v>
      </c>
      <c r="D5042" s="24"/>
      <c r="E5042" s="24">
        <v>0.32177831000000001</v>
      </c>
      <c r="F5042" s="24"/>
      <c r="G5042" s="24">
        <v>0.30671991999999998</v>
      </c>
      <c r="H5042" s="24"/>
      <c r="I5042" s="24">
        <v>0.19290466000000001</v>
      </c>
      <c r="J5042" s="24"/>
      <c r="K5042" s="24">
        <v>0.16606923000000001</v>
      </c>
      <c r="L5042" s="24"/>
      <c r="M5042" s="24">
        <v>0.11988501</v>
      </c>
      <c r="N5042" s="24"/>
    </row>
    <row r="5043" spans="2:14" ht="16" x14ac:dyDescent="0.2">
      <c r="B5043" s="24">
        <v>1007.21</v>
      </c>
      <c r="C5043" s="24">
        <v>0.41264698999999999</v>
      </c>
      <c r="D5043" s="24"/>
      <c r="E5043" s="24">
        <v>0.32144597000000003</v>
      </c>
      <c r="F5043" s="24"/>
      <c r="G5043" s="24">
        <v>0.3066084</v>
      </c>
      <c r="H5043" s="24"/>
      <c r="I5043" s="24">
        <v>0.19258175999999999</v>
      </c>
      <c r="J5043" s="24"/>
      <c r="K5043" s="24">
        <v>0.16565429000000001</v>
      </c>
      <c r="L5043" s="24"/>
      <c r="M5043" s="24">
        <v>0.12002611000000001</v>
      </c>
      <c r="N5043" s="24"/>
    </row>
    <row r="5044" spans="2:14" ht="16" x14ac:dyDescent="0.2">
      <c r="B5044" s="24">
        <v>1007.41</v>
      </c>
      <c r="C5044" s="24">
        <v>0.41290205000000002</v>
      </c>
      <c r="D5044" s="24"/>
      <c r="E5044" s="24">
        <v>0.32156590000000002</v>
      </c>
      <c r="F5044" s="24"/>
      <c r="G5044" s="24">
        <v>0.30666007000000001</v>
      </c>
      <c r="H5044" s="24"/>
      <c r="I5044" s="24">
        <v>0.19226288</v>
      </c>
      <c r="J5044" s="24"/>
      <c r="K5044" s="24">
        <v>0.16571295</v>
      </c>
      <c r="L5044" s="24"/>
      <c r="M5044" s="24">
        <v>0.12021634</v>
      </c>
      <c r="N5044" s="24"/>
    </row>
    <row r="5045" spans="2:14" ht="16" x14ac:dyDescent="0.2">
      <c r="B5045" s="24">
        <v>1007.61</v>
      </c>
      <c r="C5045" s="24">
        <v>0.41316381000000002</v>
      </c>
      <c r="D5045" s="24"/>
      <c r="E5045" s="24">
        <v>0.32225156999999999</v>
      </c>
      <c r="F5045" s="24"/>
      <c r="G5045" s="24">
        <v>0.30695863000000001</v>
      </c>
      <c r="H5045" s="24"/>
      <c r="I5045" s="24">
        <v>0.19268096000000001</v>
      </c>
      <c r="J5045" s="24"/>
      <c r="K5045" s="24">
        <v>0.16539557999999999</v>
      </c>
      <c r="L5045" s="24"/>
      <c r="M5045" s="24">
        <v>0.12013089</v>
      </c>
      <c r="N5045" s="24"/>
    </row>
    <row r="5046" spans="2:14" ht="16" x14ac:dyDescent="0.2">
      <c r="B5046" s="24">
        <v>1007.81</v>
      </c>
      <c r="C5046" s="24">
        <v>0.41310247999999999</v>
      </c>
      <c r="D5046" s="24"/>
      <c r="E5046" s="24">
        <v>0.32199775000000003</v>
      </c>
      <c r="F5046" s="24"/>
      <c r="G5046" s="24">
        <v>0.30637687000000002</v>
      </c>
      <c r="H5046" s="24"/>
      <c r="I5046" s="24">
        <v>0.19192656999999999</v>
      </c>
      <c r="J5046" s="24"/>
      <c r="K5046" s="24">
        <v>0.16471574</v>
      </c>
      <c r="L5046" s="24"/>
      <c r="M5046" s="24">
        <v>0.12057923</v>
      </c>
      <c r="N5046" s="24"/>
    </row>
    <row r="5047" spans="2:14" ht="16" x14ac:dyDescent="0.2">
      <c r="B5047" s="24">
        <v>1008.01</v>
      </c>
      <c r="C5047" s="24">
        <v>0.41344853999999998</v>
      </c>
      <c r="D5047" s="24"/>
      <c r="E5047" s="24">
        <v>0.32220902000000001</v>
      </c>
      <c r="F5047" s="24"/>
      <c r="G5047" s="24">
        <v>0.30646986999999998</v>
      </c>
      <c r="H5047" s="24"/>
      <c r="I5047" s="24">
        <v>0.19174105999999999</v>
      </c>
      <c r="J5047" s="24"/>
      <c r="K5047" s="24">
        <v>0.16511708999999999</v>
      </c>
      <c r="L5047" s="24"/>
      <c r="M5047" s="24">
        <v>0.12080780000000001</v>
      </c>
      <c r="N5047" s="24"/>
    </row>
    <row r="5048" spans="2:14" ht="16" x14ac:dyDescent="0.2">
      <c r="B5048" s="24">
        <v>1008.21</v>
      </c>
      <c r="C5048" s="24">
        <v>0.41416243000000003</v>
      </c>
      <c r="D5048" s="24"/>
      <c r="E5048" s="24">
        <v>0.32227983999999998</v>
      </c>
      <c r="F5048" s="24"/>
      <c r="G5048" s="24">
        <v>0.30703019999999998</v>
      </c>
      <c r="H5048" s="24"/>
      <c r="I5048" s="24">
        <v>0.19176652</v>
      </c>
      <c r="J5048" s="24"/>
      <c r="K5048" s="24">
        <v>0.16519057000000001</v>
      </c>
      <c r="L5048" s="24"/>
      <c r="M5048" s="24">
        <v>0.12096133000000001</v>
      </c>
      <c r="N5048" s="24"/>
    </row>
    <row r="5049" spans="2:14" ht="16" x14ac:dyDescent="0.2">
      <c r="B5049" s="24">
        <v>1008.41</v>
      </c>
      <c r="C5049" s="24">
        <v>0.41357123000000001</v>
      </c>
      <c r="D5049" s="24"/>
      <c r="E5049" s="24">
        <v>0.32158923</v>
      </c>
      <c r="F5049" s="24"/>
      <c r="G5049" s="24">
        <v>0.30660337999999998</v>
      </c>
      <c r="H5049" s="24"/>
      <c r="I5049" s="24">
        <v>0.19144042</v>
      </c>
      <c r="J5049" s="24"/>
      <c r="K5049" s="24">
        <v>0.16506905999999999</v>
      </c>
      <c r="L5049" s="24"/>
      <c r="M5049" s="24">
        <v>0.12042186000000001</v>
      </c>
      <c r="N5049" s="24"/>
    </row>
    <row r="5050" spans="2:14" ht="16" x14ac:dyDescent="0.2">
      <c r="B5050" s="24">
        <v>1008.61</v>
      </c>
      <c r="C5050" s="24">
        <v>0.41338615000000001</v>
      </c>
      <c r="D5050" s="24"/>
      <c r="E5050" s="24">
        <v>0.32167899999999999</v>
      </c>
      <c r="F5050" s="24"/>
      <c r="G5050" s="24">
        <v>0.30645797000000002</v>
      </c>
      <c r="H5050" s="24"/>
      <c r="I5050" s="24">
        <v>0.19142966</v>
      </c>
      <c r="J5050" s="24"/>
      <c r="K5050" s="24">
        <v>0.16501237999999999</v>
      </c>
      <c r="L5050" s="24"/>
      <c r="M5050" s="24">
        <v>0.12017558</v>
      </c>
      <c r="N5050" s="24"/>
    </row>
    <row r="5051" spans="2:14" ht="16" x14ac:dyDescent="0.2">
      <c r="B5051" s="24">
        <v>1008.81</v>
      </c>
      <c r="C5051" s="24">
        <v>0.41375385999999997</v>
      </c>
      <c r="D5051" s="24"/>
      <c r="E5051" s="24">
        <v>0.32129192000000001</v>
      </c>
      <c r="F5051" s="24"/>
      <c r="G5051" s="24">
        <v>0.30683106999999998</v>
      </c>
      <c r="H5051" s="24"/>
      <c r="I5051" s="24">
        <v>0.19163646000000001</v>
      </c>
      <c r="J5051" s="24"/>
      <c r="K5051" s="24">
        <v>0.16499150000000001</v>
      </c>
      <c r="L5051" s="24"/>
      <c r="M5051" s="24">
        <v>0.12087504</v>
      </c>
      <c r="N5051" s="24"/>
    </row>
    <row r="5052" spans="2:14" ht="16" x14ac:dyDescent="0.2">
      <c r="B5052" s="24">
        <v>1009.01</v>
      </c>
      <c r="C5052" s="24">
        <v>0.41378805000000002</v>
      </c>
      <c r="D5052" s="24"/>
      <c r="E5052" s="24">
        <v>0.32070913000000001</v>
      </c>
      <c r="F5052" s="24"/>
      <c r="G5052" s="24">
        <v>0.30648639</v>
      </c>
      <c r="H5052" s="24"/>
      <c r="I5052" s="24">
        <v>0.19148024999999999</v>
      </c>
      <c r="J5052" s="24"/>
      <c r="K5052" s="24">
        <v>0.16498911999999999</v>
      </c>
      <c r="L5052" s="24"/>
      <c r="M5052" s="24">
        <v>0.12063570999999999</v>
      </c>
      <c r="N5052" s="24"/>
    </row>
    <row r="5053" spans="2:14" ht="16" x14ac:dyDescent="0.2">
      <c r="B5053" s="24">
        <v>1009.21</v>
      </c>
      <c r="C5053" s="24">
        <v>0.41309380000000001</v>
      </c>
      <c r="D5053" s="24"/>
      <c r="E5053" s="24">
        <v>0.32081514999999999</v>
      </c>
      <c r="F5053" s="24"/>
      <c r="G5053" s="24">
        <v>0.30603593000000001</v>
      </c>
      <c r="H5053" s="24"/>
      <c r="I5053" s="24">
        <v>0.19116132999999999</v>
      </c>
      <c r="J5053" s="24"/>
      <c r="K5053" s="24">
        <v>0.16474675</v>
      </c>
      <c r="L5053" s="24"/>
      <c r="M5053" s="24">
        <v>0.12100057</v>
      </c>
      <c r="N5053" s="24"/>
    </row>
    <row r="5054" spans="2:14" ht="16" x14ac:dyDescent="0.2">
      <c r="B5054" s="24">
        <v>1009.41</v>
      </c>
      <c r="C5054" s="24">
        <v>0.41295331000000002</v>
      </c>
      <c r="D5054" s="24"/>
      <c r="E5054" s="24">
        <v>0.32072391</v>
      </c>
      <c r="F5054" s="24"/>
      <c r="G5054" s="24">
        <v>0.30623152999999997</v>
      </c>
      <c r="H5054" s="24"/>
      <c r="I5054" s="24">
        <v>0.1910095</v>
      </c>
      <c r="J5054" s="24"/>
      <c r="K5054" s="24">
        <v>0.16517818000000001</v>
      </c>
      <c r="L5054" s="24"/>
      <c r="M5054" s="24">
        <v>0.12160447000000001</v>
      </c>
      <c r="N5054" s="24"/>
    </row>
    <row r="5055" spans="2:14" ht="16" x14ac:dyDescent="0.2">
      <c r="B5055" s="24">
        <v>1009.61</v>
      </c>
      <c r="C5055" s="24">
        <v>0.41142566000000003</v>
      </c>
      <c r="D5055" s="24"/>
      <c r="E5055" s="24">
        <v>0.31998689000000002</v>
      </c>
      <c r="F5055" s="24"/>
      <c r="G5055" s="24">
        <v>0.30581313999999998</v>
      </c>
      <c r="H5055" s="24"/>
      <c r="I5055" s="24">
        <v>0.19020464000000001</v>
      </c>
      <c r="J5055" s="24"/>
      <c r="K5055" s="24">
        <v>0.16449258999999999</v>
      </c>
      <c r="L5055" s="24"/>
      <c r="M5055" s="24">
        <v>0.12109038</v>
      </c>
      <c r="N5055" s="24"/>
    </row>
    <row r="5056" spans="2:14" ht="16" x14ac:dyDescent="0.2">
      <c r="B5056" s="24">
        <v>1009.81</v>
      </c>
      <c r="C5056" s="24">
        <v>0.41086823</v>
      </c>
      <c r="D5056" s="24"/>
      <c r="E5056" s="24">
        <v>0.31979484000000002</v>
      </c>
      <c r="F5056" s="24"/>
      <c r="G5056" s="24">
        <v>0.30515767999999999</v>
      </c>
      <c r="H5056" s="24"/>
      <c r="I5056" s="24">
        <v>0.18952667000000001</v>
      </c>
      <c r="J5056" s="24"/>
      <c r="K5056" s="24">
        <v>0.16412043000000001</v>
      </c>
      <c r="L5056" s="24"/>
      <c r="M5056" s="24">
        <v>0.12023494</v>
      </c>
      <c r="N5056" s="24"/>
    </row>
    <row r="5057" spans="2:14" ht="16" x14ac:dyDescent="0.2">
      <c r="B5057" s="24">
        <v>1010.01</v>
      </c>
      <c r="C5057" s="24">
        <v>0.41029497999999998</v>
      </c>
      <c r="D5057" s="24"/>
      <c r="E5057" s="24">
        <v>0.31940301999999998</v>
      </c>
      <c r="F5057" s="24"/>
      <c r="G5057" s="24">
        <v>0.30463889</v>
      </c>
      <c r="H5057" s="24"/>
      <c r="I5057" s="24">
        <v>0.18921977000000001</v>
      </c>
      <c r="J5057" s="24"/>
      <c r="K5057" s="24">
        <v>0.16372611000000001</v>
      </c>
      <c r="L5057" s="24"/>
      <c r="M5057" s="24">
        <v>0.11989245</v>
      </c>
      <c r="N5057" s="24"/>
    </row>
    <row r="5058" spans="2:14" ht="16" x14ac:dyDescent="0.2">
      <c r="B5058" s="24">
        <v>1010.21</v>
      </c>
      <c r="C5058" s="24">
        <v>0.40912152000000002</v>
      </c>
      <c r="D5058" s="24"/>
      <c r="E5058" s="24">
        <v>0.31829366999999997</v>
      </c>
      <c r="F5058" s="24"/>
      <c r="G5058" s="24">
        <v>0.30391298</v>
      </c>
      <c r="H5058" s="24"/>
      <c r="I5058" s="24">
        <v>0.18820237000000001</v>
      </c>
      <c r="J5058" s="24"/>
      <c r="K5058" s="24">
        <v>0.16308632000000001</v>
      </c>
      <c r="L5058" s="24"/>
      <c r="M5058" s="24">
        <v>0.11898079</v>
      </c>
      <c r="N5058" s="24"/>
    </row>
    <row r="5059" spans="2:14" ht="16" x14ac:dyDescent="0.2">
      <c r="B5059" s="24">
        <v>1010.41</v>
      </c>
      <c r="C5059" s="24">
        <v>0.40834422999999997</v>
      </c>
      <c r="D5059" s="24"/>
      <c r="E5059" s="24">
        <v>0.31792788999999999</v>
      </c>
      <c r="F5059" s="24"/>
      <c r="G5059" s="24">
        <v>0.30365027</v>
      </c>
      <c r="H5059" s="24"/>
      <c r="I5059" s="24">
        <v>0.18805447</v>
      </c>
      <c r="J5059" s="24"/>
      <c r="K5059" s="24">
        <v>0.16251018</v>
      </c>
      <c r="L5059" s="24"/>
      <c r="M5059" s="24">
        <v>0.11806999</v>
      </c>
      <c r="N5059" s="24"/>
    </row>
    <row r="5060" spans="2:14" ht="16" x14ac:dyDescent="0.2">
      <c r="B5060" s="24">
        <v>1010.61</v>
      </c>
      <c r="C5060" s="24">
        <v>0.40803278999999998</v>
      </c>
      <c r="D5060" s="24"/>
      <c r="E5060" s="24">
        <v>0.31709309000000002</v>
      </c>
      <c r="F5060" s="24"/>
      <c r="G5060" s="24">
        <v>0.30347262000000003</v>
      </c>
      <c r="H5060" s="24"/>
      <c r="I5060" s="24">
        <v>0.18792426000000001</v>
      </c>
      <c r="J5060" s="24"/>
      <c r="K5060" s="24">
        <v>0.16181105000000001</v>
      </c>
      <c r="L5060" s="24"/>
      <c r="M5060" s="24">
        <v>0.11763991</v>
      </c>
      <c r="N5060" s="24"/>
    </row>
    <row r="5061" spans="2:14" ht="16" x14ac:dyDescent="0.2">
      <c r="B5061" s="24">
        <v>1010.81</v>
      </c>
      <c r="C5061" s="24">
        <v>0.40749763999999999</v>
      </c>
      <c r="D5061" s="24"/>
      <c r="E5061" s="24">
        <v>0.31661075999999999</v>
      </c>
      <c r="F5061" s="24"/>
      <c r="G5061" s="24">
        <v>0.30313733999999998</v>
      </c>
      <c r="H5061" s="24"/>
      <c r="I5061" s="24">
        <v>0.18791152</v>
      </c>
      <c r="J5061" s="24"/>
      <c r="K5061" s="24">
        <v>0.16120628000000001</v>
      </c>
      <c r="L5061" s="24"/>
      <c r="M5061" s="24">
        <v>0.11674526</v>
      </c>
      <c r="N5061" s="24"/>
    </row>
    <row r="5062" spans="2:14" ht="16" x14ac:dyDescent="0.2">
      <c r="B5062" s="24">
        <v>1011.01</v>
      </c>
      <c r="C5062" s="24">
        <v>0.40701219</v>
      </c>
      <c r="D5062" s="24"/>
      <c r="E5062" s="24">
        <v>0.31616614999999998</v>
      </c>
      <c r="F5062" s="24"/>
      <c r="G5062" s="24">
        <v>0.30244833999999998</v>
      </c>
      <c r="H5062" s="24"/>
      <c r="I5062" s="24">
        <v>0.18787103999999999</v>
      </c>
      <c r="J5062" s="24"/>
      <c r="K5062" s="24">
        <v>0.16097864000000001</v>
      </c>
      <c r="L5062" s="24"/>
      <c r="M5062" s="24">
        <v>0.11619346999999999</v>
      </c>
      <c r="N5062" s="24"/>
    </row>
    <row r="5063" spans="2:14" ht="16" x14ac:dyDescent="0.2">
      <c r="B5063" s="24">
        <v>1011.21</v>
      </c>
      <c r="C5063" s="24">
        <v>0.40672230999999998</v>
      </c>
      <c r="D5063" s="24"/>
      <c r="E5063" s="24">
        <v>0.31619080999999999</v>
      </c>
      <c r="F5063" s="24"/>
      <c r="G5063" s="24">
        <v>0.30239565000000002</v>
      </c>
      <c r="H5063" s="24"/>
      <c r="I5063" s="24">
        <v>0.18798744000000001</v>
      </c>
      <c r="J5063" s="24"/>
      <c r="K5063" s="24">
        <v>0.16094314000000001</v>
      </c>
      <c r="L5063" s="24"/>
      <c r="M5063" s="24">
        <v>0.11599049</v>
      </c>
      <c r="N5063" s="24"/>
    </row>
    <row r="5064" spans="2:14" ht="16" x14ac:dyDescent="0.2">
      <c r="B5064" s="24">
        <v>1011.41</v>
      </c>
      <c r="C5064" s="24">
        <v>0.40658252</v>
      </c>
      <c r="D5064" s="24"/>
      <c r="E5064" s="24">
        <v>0.31619855000000002</v>
      </c>
      <c r="F5064" s="24"/>
      <c r="G5064" s="24">
        <v>0.3016838</v>
      </c>
      <c r="H5064" s="24"/>
      <c r="I5064" s="24">
        <v>0.18776926999999999</v>
      </c>
      <c r="J5064" s="24"/>
      <c r="K5064" s="24">
        <v>0.16091636000000001</v>
      </c>
      <c r="L5064" s="24"/>
      <c r="M5064" s="24">
        <v>0.11556655</v>
      </c>
      <c r="N5064" s="24"/>
    </row>
    <row r="5065" spans="2:14" ht="16" x14ac:dyDescent="0.2">
      <c r="B5065" s="24">
        <v>1011.61</v>
      </c>
      <c r="C5065" s="24">
        <v>0.40662420999999999</v>
      </c>
      <c r="D5065" s="24"/>
      <c r="E5065" s="24">
        <v>0.31635943</v>
      </c>
      <c r="F5065" s="24"/>
      <c r="G5065" s="24">
        <v>0.30169747000000002</v>
      </c>
      <c r="H5065" s="24"/>
      <c r="I5065" s="24">
        <v>0.18836240000000001</v>
      </c>
      <c r="J5065" s="24"/>
      <c r="K5065" s="24">
        <v>0.16095983999999999</v>
      </c>
      <c r="L5065" s="24"/>
      <c r="M5065" s="24">
        <v>0.11562411</v>
      </c>
      <c r="N5065" s="24"/>
    </row>
    <row r="5066" spans="2:14" ht="16" x14ac:dyDescent="0.2">
      <c r="B5066" s="24">
        <v>1011.81</v>
      </c>
      <c r="C5066" s="24">
        <v>0.40639649999999999</v>
      </c>
      <c r="D5066" s="24"/>
      <c r="E5066" s="24">
        <v>0.31622905000000001</v>
      </c>
      <c r="F5066" s="24"/>
      <c r="G5066" s="24">
        <v>0.30151727</v>
      </c>
      <c r="H5066" s="24"/>
      <c r="I5066" s="24">
        <v>0.18843591000000001</v>
      </c>
      <c r="J5066" s="24"/>
      <c r="K5066" s="24">
        <v>0.1608414</v>
      </c>
      <c r="L5066" s="24"/>
      <c r="M5066" s="24">
        <v>0.11612611</v>
      </c>
      <c r="N5066" s="24"/>
    </row>
    <row r="5067" spans="2:14" ht="16" x14ac:dyDescent="0.2">
      <c r="B5067" s="24">
        <v>1012.01</v>
      </c>
      <c r="C5067" s="24">
        <v>0.40640608</v>
      </c>
      <c r="D5067" s="24"/>
      <c r="E5067" s="24">
        <v>0.31602585</v>
      </c>
      <c r="F5067" s="24"/>
      <c r="G5067" s="24">
        <v>0.30150573000000003</v>
      </c>
      <c r="H5067" s="24"/>
      <c r="I5067" s="24">
        <v>0.18846831999999999</v>
      </c>
      <c r="J5067" s="24"/>
      <c r="K5067" s="24">
        <v>0.16124178</v>
      </c>
      <c r="L5067" s="24"/>
      <c r="M5067" s="24">
        <v>0.11588217000000001</v>
      </c>
      <c r="N5067" s="24"/>
    </row>
    <row r="5068" spans="2:14" ht="16" x14ac:dyDescent="0.2">
      <c r="B5068" s="24">
        <v>1012.21</v>
      </c>
      <c r="C5068" s="24">
        <v>0.40637844000000001</v>
      </c>
      <c r="D5068" s="24"/>
      <c r="E5068" s="24">
        <v>0.31615505999999999</v>
      </c>
      <c r="F5068" s="24"/>
      <c r="G5068" s="24">
        <v>0.30184316</v>
      </c>
      <c r="H5068" s="24"/>
      <c r="I5068" s="24">
        <v>0.18874216999999999</v>
      </c>
      <c r="J5068" s="24"/>
      <c r="K5068" s="24">
        <v>0.16150742000000001</v>
      </c>
      <c r="L5068" s="24"/>
      <c r="M5068" s="24">
        <v>0.11618699</v>
      </c>
      <c r="N5068" s="24"/>
    </row>
    <row r="5069" spans="2:14" ht="16" x14ac:dyDescent="0.2">
      <c r="B5069" s="24">
        <v>1012.41</v>
      </c>
      <c r="C5069" s="24">
        <v>0.40596063999999998</v>
      </c>
      <c r="D5069" s="24"/>
      <c r="E5069" s="24">
        <v>0.31601451000000003</v>
      </c>
      <c r="F5069" s="24"/>
      <c r="G5069" s="24">
        <v>0.30179288999999998</v>
      </c>
      <c r="H5069" s="24"/>
      <c r="I5069" s="24">
        <v>0.18890486000000001</v>
      </c>
      <c r="J5069" s="24"/>
      <c r="K5069" s="24">
        <v>0.16175206</v>
      </c>
      <c r="L5069" s="24"/>
      <c r="M5069" s="24">
        <v>0.11635123</v>
      </c>
      <c r="N5069" s="24"/>
    </row>
    <row r="5070" spans="2:14" ht="16" x14ac:dyDescent="0.2">
      <c r="B5070" s="24">
        <v>1012.61</v>
      </c>
      <c r="C5070" s="24">
        <v>0.40657345</v>
      </c>
      <c r="D5070" s="24"/>
      <c r="E5070" s="24">
        <v>0.31656317</v>
      </c>
      <c r="F5070" s="24"/>
      <c r="G5070" s="24">
        <v>0.30190489999999998</v>
      </c>
      <c r="H5070" s="24"/>
      <c r="I5070" s="24">
        <v>0.18946824000000001</v>
      </c>
      <c r="J5070" s="24"/>
      <c r="K5070" s="24">
        <v>0.16216093000000001</v>
      </c>
      <c r="L5070" s="24"/>
      <c r="M5070" s="24">
        <v>0.1171874</v>
      </c>
      <c r="N5070" s="24"/>
    </row>
    <row r="5071" spans="2:14" ht="16" x14ac:dyDescent="0.2">
      <c r="B5071" s="24">
        <v>1012.81</v>
      </c>
      <c r="C5071" s="24">
        <v>0.40679765000000001</v>
      </c>
      <c r="D5071" s="24"/>
      <c r="E5071" s="24">
        <v>0.31645157000000002</v>
      </c>
      <c r="F5071" s="24"/>
      <c r="G5071" s="24">
        <v>0.30170931000000001</v>
      </c>
      <c r="H5071" s="24"/>
      <c r="I5071" s="24">
        <v>0.18897717999999999</v>
      </c>
      <c r="J5071" s="24"/>
      <c r="K5071" s="24">
        <v>0.16262496000000001</v>
      </c>
      <c r="L5071" s="24"/>
      <c r="M5071" s="24">
        <v>0.11799373</v>
      </c>
      <c r="N5071" s="24"/>
    </row>
    <row r="5072" spans="2:14" ht="16" x14ac:dyDescent="0.2">
      <c r="B5072" s="24">
        <v>1013.01</v>
      </c>
      <c r="C5072" s="24">
        <v>0.40630409000000001</v>
      </c>
      <c r="D5072" s="24"/>
      <c r="E5072" s="24">
        <v>0.31624742</v>
      </c>
      <c r="F5072" s="24"/>
      <c r="G5072" s="24">
        <v>0.30145722000000003</v>
      </c>
      <c r="H5072" s="24"/>
      <c r="I5072" s="24">
        <v>0.18913695999999999</v>
      </c>
      <c r="J5072" s="24"/>
      <c r="K5072" s="24">
        <v>0.16275572999999999</v>
      </c>
      <c r="L5072" s="24"/>
      <c r="M5072" s="24">
        <v>0.11805151999999999</v>
      </c>
      <c r="N5072" s="24"/>
    </row>
    <row r="5073" spans="2:14" ht="16" x14ac:dyDescent="0.2">
      <c r="B5073" s="24">
        <v>1013.21</v>
      </c>
      <c r="C5073" s="24">
        <v>0.40612127999999997</v>
      </c>
      <c r="D5073" s="24"/>
      <c r="E5073" s="24">
        <v>0.31663848</v>
      </c>
      <c r="F5073" s="24"/>
      <c r="G5073" s="24">
        <v>0.30172431999999999</v>
      </c>
      <c r="H5073" s="24"/>
      <c r="I5073" s="24">
        <v>0.18910605999999999</v>
      </c>
      <c r="J5073" s="24"/>
      <c r="K5073" s="24">
        <v>0.16298425</v>
      </c>
      <c r="L5073" s="24"/>
      <c r="M5073" s="24">
        <v>0.1187378</v>
      </c>
      <c r="N5073" s="24"/>
    </row>
    <row r="5074" spans="2:14" ht="16" x14ac:dyDescent="0.2">
      <c r="B5074" s="24">
        <v>1013.41</v>
      </c>
      <c r="C5074" s="24">
        <v>0.40573509000000002</v>
      </c>
      <c r="D5074" s="24"/>
      <c r="E5074" s="24">
        <v>0.31669821999999997</v>
      </c>
      <c r="F5074" s="24"/>
      <c r="G5074" s="24">
        <v>0.30190002999999999</v>
      </c>
      <c r="H5074" s="24"/>
      <c r="I5074" s="24">
        <v>0.18908723999999999</v>
      </c>
      <c r="J5074" s="24"/>
      <c r="K5074" s="24">
        <v>0.16318462</v>
      </c>
      <c r="L5074" s="24"/>
      <c r="M5074" s="24">
        <v>0.11881936999999999</v>
      </c>
      <c r="N5074" s="24"/>
    </row>
    <row r="5075" spans="2:14" ht="16" x14ac:dyDescent="0.2">
      <c r="B5075" s="24">
        <v>1013.61</v>
      </c>
      <c r="C5075" s="24">
        <v>0.40544827</v>
      </c>
      <c r="D5075" s="24"/>
      <c r="E5075" s="24">
        <v>0.31640615999999999</v>
      </c>
      <c r="F5075" s="24"/>
      <c r="G5075" s="24">
        <v>0.30192299</v>
      </c>
      <c r="H5075" s="24"/>
      <c r="I5075" s="24">
        <v>0.18848553000000001</v>
      </c>
      <c r="J5075" s="24"/>
      <c r="K5075" s="24">
        <v>0.16271227999999999</v>
      </c>
      <c r="L5075" s="24"/>
      <c r="M5075" s="24">
        <v>0.11818607</v>
      </c>
      <c r="N5075" s="24"/>
    </row>
    <row r="5076" spans="2:14" ht="16" x14ac:dyDescent="0.2">
      <c r="B5076" s="24">
        <v>1013.81</v>
      </c>
      <c r="C5076" s="24">
        <v>0.40473277000000002</v>
      </c>
      <c r="D5076" s="24"/>
      <c r="E5076" s="24">
        <v>0.31647824000000002</v>
      </c>
      <c r="F5076" s="24"/>
      <c r="G5076" s="24">
        <v>0.30162949999999999</v>
      </c>
      <c r="H5076" s="24"/>
      <c r="I5076" s="24">
        <v>0.18819057</v>
      </c>
      <c r="J5076" s="24"/>
      <c r="K5076" s="24">
        <v>0.16238995000000001</v>
      </c>
      <c r="L5076" s="24"/>
      <c r="M5076" s="24">
        <v>0.11777093</v>
      </c>
      <c r="N5076" s="24"/>
    </row>
    <row r="5077" spans="2:14" ht="16" x14ac:dyDescent="0.2">
      <c r="B5077" s="24">
        <v>1014.01</v>
      </c>
      <c r="C5077" s="24">
        <v>0.40416485000000002</v>
      </c>
      <c r="D5077" s="24"/>
      <c r="E5077" s="24">
        <v>0.31629891999999998</v>
      </c>
      <c r="F5077" s="24"/>
      <c r="G5077" s="24">
        <v>0.30074047999999998</v>
      </c>
      <c r="H5077" s="24"/>
      <c r="I5077" s="24">
        <v>0.18786204000000001</v>
      </c>
      <c r="J5077" s="24"/>
      <c r="K5077" s="24">
        <v>0.16185572000000001</v>
      </c>
      <c r="L5077" s="24"/>
      <c r="M5077" s="24">
        <v>0.11776764000000001</v>
      </c>
      <c r="N5077" s="24"/>
    </row>
    <row r="5078" spans="2:14" ht="16" x14ac:dyDescent="0.2">
      <c r="B5078" s="24">
        <v>1014.21</v>
      </c>
      <c r="C5078" s="24">
        <v>0.40421721999999999</v>
      </c>
      <c r="D5078" s="24"/>
      <c r="E5078" s="24">
        <v>0.31625360000000002</v>
      </c>
      <c r="F5078" s="24"/>
      <c r="G5078" s="24">
        <v>0.30085895000000001</v>
      </c>
      <c r="H5078" s="24"/>
      <c r="I5078" s="24">
        <v>0.18769048999999999</v>
      </c>
      <c r="J5078" s="24"/>
      <c r="K5078" s="24">
        <v>0.16158174</v>
      </c>
      <c r="L5078" s="24"/>
      <c r="M5078" s="24">
        <v>0.1176015</v>
      </c>
      <c r="N5078" s="24"/>
    </row>
    <row r="5079" spans="2:14" ht="16" x14ac:dyDescent="0.2">
      <c r="B5079" s="24">
        <v>1014.41</v>
      </c>
      <c r="C5079" s="24">
        <v>0.40417425000000001</v>
      </c>
      <c r="D5079" s="24"/>
      <c r="E5079" s="24">
        <v>0.31638930999999998</v>
      </c>
      <c r="F5079" s="24"/>
      <c r="G5079" s="24">
        <v>0.30077897999999997</v>
      </c>
      <c r="H5079" s="24"/>
      <c r="I5079" s="24">
        <v>0.18765198</v>
      </c>
      <c r="J5079" s="24"/>
      <c r="K5079" s="24">
        <v>0.16142150999999999</v>
      </c>
      <c r="L5079" s="24"/>
      <c r="M5079" s="24">
        <v>0.11728481</v>
      </c>
      <c r="N5079" s="24"/>
    </row>
    <row r="5080" spans="2:14" ht="16" x14ac:dyDescent="0.2">
      <c r="B5080" s="24">
        <v>1014.61</v>
      </c>
      <c r="C5080" s="24">
        <v>0.40405021000000002</v>
      </c>
      <c r="D5080" s="24"/>
      <c r="E5080" s="24">
        <v>0.31564035000000001</v>
      </c>
      <c r="F5080" s="24"/>
      <c r="G5080" s="24">
        <v>0.30007626999999998</v>
      </c>
      <c r="H5080" s="24"/>
      <c r="I5080" s="24">
        <v>0.18747141</v>
      </c>
      <c r="J5080" s="24"/>
      <c r="K5080" s="24">
        <v>0.16057973</v>
      </c>
      <c r="L5080" s="24"/>
      <c r="M5080" s="24">
        <v>0.11713471</v>
      </c>
      <c r="N5080" s="24"/>
    </row>
    <row r="5081" spans="2:14" ht="16" x14ac:dyDescent="0.2">
      <c r="B5081" s="24">
        <v>1014.81</v>
      </c>
      <c r="C5081" s="24">
        <v>0.40323004000000001</v>
      </c>
      <c r="D5081" s="24"/>
      <c r="E5081" s="24">
        <v>0.31512219000000002</v>
      </c>
      <c r="F5081" s="24"/>
      <c r="G5081" s="24">
        <v>0.29954786</v>
      </c>
      <c r="H5081" s="24"/>
      <c r="I5081" s="24">
        <v>0.18678391999999999</v>
      </c>
      <c r="J5081" s="24"/>
      <c r="K5081" s="24">
        <v>0.1602153</v>
      </c>
      <c r="L5081" s="24"/>
      <c r="M5081" s="24">
        <v>0.11603111000000001</v>
      </c>
      <c r="N5081" s="24"/>
    </row>
    <row r="5082" spans="2:14" ht="16" x14ac:dyDescent="0.2">
      <c r="B5082" s="24">
        <v>1015.01</v>
      </c>
      <c r="C5082" s="24">
        <v>0.40274778999999999</v>
      </c>
      <c r="D5082" s="24"/>
      <c r="E5082" s="24">
        <v>0.31459141000000002</v>
      </c>
      <c r="F5082" s="24"/>
      <c r="G5082" s="24">
        <v>0.29889431</v>
      </c>
      <c r="H5082" s="24"/>
      <c r="I5082" s="24">
        <v>0.18653231000000001</v>
      </c>
      <c r="J5082" s="24"/>
      <c r="K5082" s="24">
        <v>0.15967392</v>
      </c>
      <c r="L5082" s="24"/>
      <c r="M5082" s="24">
        <v>0.1159443</v>
      </c>
      <c r="N5082" s="24"/>
    </row>
    <row r="5083" spans="2:14" ht="16" x14ac:dyDescent="0.2">
      <c r="B5083" s="24">
        <v>1015.21</v>
      </c>
      <c r="C5083" s="24">
        <v>0.4026826</v>
      </c>
      <c r="D5083" s="24"/>
      <c r="E5083" s="24">
        <v>0.31450436999999998</v>
      </c>
      <c r="F5083" s="24"/>
      <c r="G5083" s="24">
        <v>0.29890717999999999</v>
      </c>
      <c r="H5083" s="24"/>
      <c r="I5083" s="24">
        <v>0.18633473</v>
      </c>
      <c r="J5083" s="24"/>
      <c r="K5083" s="24">
        <v>0.15921626</v>
      </c>
      <c r="L5083" s="24"/>
      <c r="M5083" s="24">
        <v>0.11616256</v>
      </c>
      <c r="N5083" s="24"/>
    </row>
    <row r="5084" spans="2:14" ht="16" x14ac:dyDescent="0.2">
      <c r="B5084" s="24">
        <v>1015.41</v>
      </c>
      <c r="C5084" s="24">
        <v>0.40188531</v>
      </c>
      <c r="D5084" s="24"/>
      <c r="E5084" s="24">
        <v>0.31398143000000001</v>
      </c>
      <c r="F5084" s="24"/>
      <c r="G5084" s="24">
        <v>0.29776633000000002</v>
      </c>
      <c r="H5084" s="24"/>
      <c r="I5084" s="24">
        <v>0.18560998000000001</v>
      </c>
      <c r="J5084" s="24"/>
      <c r="K5084" s="24">
        <v>0.15856961999999999</v>
      </c>
      <c r="L5084" s="24"/>
      <c r="M5084" s="24">
        <v>0.11544387</v>
      </c>
      <c r="N5084" s="24"/>
    </row>
    <row r="5085" spans="2:14" ht="16" x14ac:dyDescent="0.2">
      <c r="B5085" s="24">
        <v>1015.61</v>
      </c>
      <c r="C5085" s="24">
        <v>0.40190543000000001</v>
      </c>
      <c r="D5085" s="24"/>
      <c r="E5085" s="24">
        <v>0.3138282</v>
      </c>
      <c r="F5085" s="24"/>
      <c r="G5085" s="24">
        <v>0.29748633000000002</v>
      </c>
      <c r="H5085" s="24"/>
      <c r="I5085" s="24">
        <v>0.18579865000000001</v>
      </c>
      <c r="J5085" s="24"/>
      <c r="K5085" s="24">
        <v>0.15825143999999999</v>
      </c>
      <c r="L5085" s="24"/>
      <c r="M5085" s="24">
        <v>0.11596861</v>
      </c>
      <c r="N5085" s="24"/>
    </row>
    <row r="5086" spans="2:14" ht="16" x14ac:dyDescent="0.2">
      <c r="B5086" s="24">
        <v>1015.81</v>
      </c>
      <c r="C5086" s="24">
        <v>0.40142786000000003</v>
      </c>
      <c r="D5086" s="24"/>
      <c r="E5086" s="24">
        <v>0.31309643999999998</v>
      </c>
      <c r="F5086" s="24"/>
      <c r="G5086" s="24">
        <v>0.29717563000000002</v>
      </c>
      <c r="H5086" s="24"/>
      <c r="I5086" s="24">
        <v>0.18529216000000001</v>
      </c>
      <c r="J5086" s="24"/>
      <c r="K5086" s="24">
        <v>0.15793036999999999</v>
      </c>
      <c r="L5086" s="24"/>
      <c r="M5086" s="24">
        <v>0.11564845</v>
      </c>
      <c r="N5086" s="24"/>
    </row>
    <row r="5087" spans="2:14" ht="16" x14ac:dyDescent="0.2">
      <c r="B5087" s="24">
        <v>1016.01</v>
      </c>
      <c r="C5087" s="24">
        <v>0.40120041000000001</v>
      </c>
      <c r="D5087" s="24"/>
      <c r="E5087" s="24">
        <v>0.31235119</v>
      </c>
      <c r="F5087" s="24"/>
      <c r="G5087" s="24">
        <v>0.29672419</v>
      </c>
      <c r="H5087" s="24"/>
      <c r="I5087" s="24">
        <v>0.18439101999999999</v>
      </c>
      <c r="J5087" s="24"/>
      <c r="K5087" s="24">
        <v>0.15768803000000001</v>
      </c>
      <c r="L5087" s="24"/>
      <c r="M5087" s="24">
        <v>0.11509683</v>
      </c>
      <c r="N5087" s="24"/>
    </row>
    <row r="5088" spans="2:14" ht="16" x14ac:dyDescent="0.2">
      <c r="B5088" s="24">
        <v>1016.21</v>
      </c>
      <c r="C5088" s="24">
        <v>0.40119892000000001</v>
      </c>
      <c r="D5088" s="24"/>
      <c r="E5088" s="24">
        <v>0.31254576000000001</v>
      </c>
      <c r="F5088" s="24"/>
      <c r="G5088" s="24">
        <v>0.29630276999999999</v>
      </c>
      <c r="H5088" s="24"/>
      <c r="I5088" s="24">
        <v>0.18429928000000001</v>
      </c>
      <c r="J5088" s="24"/>
      <c r="K5088" s="24">
        <v>0.15756116000000001</v>
      </c>
      <c r="L5088" s="24"/>
      <c r="M5088" s="24">
        <v>0.11530787000000001</v>
      </c>
      <c r="N5088" s="24"/>
    </row>
    <row r="5089" spans="2:14" ht="16" x14ac:dyDescent="0.2">
      <c r="B5089" s="24">
        <v>1016.41</v>
      </c>
      <c r="C5089" s="24">
        <v>0.40125856999999998</v>
      </c>
      <c r="D5089" s="24"/>
      <c r="E5089" s="24">
        <v>0.31252815</v>
      </c>
      <c r="F5089" s="24"/>
      <c r="G5089" s="24">
        <v>0.29606992999999998</v>
      </c>
      <c r="H5089" s="24"/>
      <c r="I5089" s="24">
        <v>0.18452714000000001</v>
      </c>
      <c r="J5089" s="24"/>
      <c r="K5089" s="24">
        <v>0.15791441000000001</v>
      </c>
      <c r="L5089" s="24"/>
      <c r="M5089" s="24">
        <v>0.11518351</v>
      </c>
      <c r="N5089" s="24"/>
    </row>
    <row r="5090" spans="2:14" ht="16" x14ac:dyDescent="0.2">
      <c r="B5090" s="24">
        <v>1016.61</v>
      </c>
      <c r="C5090" s="24">
        <v>0.40142274999999999</v>
      </c>
      <c r="D5090" s="24"/>
      <c r="E5090" s="24">
        <v>0.31210153000000002</v>
      </c>
      <c r="F5090" s="24"/>
      <c r="G5090" s="24">
        <v>0.29595937999999999</v>
      </c>
      <c r="H5090" s="24"/>
      <c r="I5090" s="24">
        <v>0.18426598</v>
      </c>
      <c r="J5090" s="24"/>
      <c r="K5090" s="24">
        <v>0.15751615999999999</v>
      </c>
      <c r="L5090" s="24"/>
      <c r="M5090" s="24">
        <v>0.11551185999999999</v>
      </c>
      <c r="N5090" s="24"/>
    </row>
    <row r="5091" spans="2:14" ht="16" x14ac:dyDescent="0.2">
      <c r="B5091" s="24">
        <v>1016.81</v>
      </c>
      <c r="C5091" s="24">
        <v>0.40089460999999998</v>
      </c>
      <c r="D5091" s="24"/>
      <c r="E5091" s="24">
        <v>0.31121769999999999</v>
      </c>
      <c r="F5091" s="24"/>
      <c r="G5091" s="24">
        <v>0.29550239</v>
      </c>
      <c r="H5091" s="24"/>
      <c r="I5091" s="24">
        <v>0.18369531</v>
      </c>
      <c r="J5091" s="24"/>
      <c r="K5091" s="24">
        <v>0.15769662000000001</v>
      </c>
      <c r="L5091" s="24"/>
      <c r="M5091" s="24">
        <v>0.11524975</v>
      </c>
      <c r="N5091" s="24"/>
    </row>
    <row r="5092" spans="2:14" ht="16" x14ac:dyDescent="0.2">
      <c r="B5092" s="24">
        <v>1017.01</v>
      </c>
      <c r="C5092" s="24">
        <v>0.40032792</v>
      </c>
      <c r="D5092" s="24"/>
      <c r="E5092" s="24">
        <v>0.31114420999999998</v>
      </c>
      <c r="F5092" s="24"/>
      <c r="G5092" s="24">
        <v>0.29603403</v>
      </c>
      <c r="H5092" s="24"/>
      <c r="I5092" s="24">
        <v>0.18400981999999999</v>
      </c>
      <c r="J5092" s="24"/>
      <c r="K5092" s="24">
        <v>0.15783069999999999</v>
      </c>
      <c r="L5092" s="24"/>
      <c r="M5092" s="24">
        <v>0.11497955</v>
      </c>
      <c r="N5092" s="24"/>
    </row>
    <row r="5093" spans="2:14" ht="16" x14ac:dyDescent="0.2">
      <c r="B5093" s="24">
        <v>1017.21</v>
      </c>
      <c r="C5093" s="24">
        <v>0.40043763999999998</v>
      </c>
      <c r="D5093" s="24"/>
      <c r="E5093" s="24">
        <v>0.31089377000000001</v>
      </c>
      <c r="F5093" s="24"/>
      <c r="G5093" s="24">
        <v>0.29624305000000001</v>
      </c>
      <c r="H5093" s="24"/>
      <c r="I5093" s="24">
        <v>0.1837374</v>
      </c>
      <c r="J5093" s="24"/>
      <c r="K5093" s="24">
        <v>0.15801174000000001</v>
      </c>
      <c r="L5093" s="24"/>
      <c r="M5093" s="24">
        <v>0.11427323</v>
      </c>
      <c r="N5093" s="24"/>
    </row>
    <row r="5094" spans="2:14" ht="16" x14ac:dyDescent="0.2">
      <c r="B5094" s="24">
        <v>1017.41</v>
      </c>
      <c r="C5094" s="24">
        <v>0.40014653</v>
      </c>
      <c r="D5094" s="24"/>
      <c r="E5094" s="24">
        <v>0.31081607</v>
      </c>
      <c r="F5094" s="24"/>
      <c r="G5094" s="24">
        <v>0.29634632</v>
      </c>
      <c r="H5094" s="24"/>
      <c r="I5094" s="24">
        <v>0.18366884999999999</v>
      </c>
      <c r="J5094" s="24"/>
      <c r="K5094" s="24">
        <v>0.15811928</v>
      </c>
      <c r="L5094" s="24"/>
      <c r="M5094" s="24">
        <v>0.1140048</v>
      </c>
      <c r="N5094" s="24"/>
    </row>
    <row r="5095" spans="2:14" ht="16" x14ac:dyDescent="0.2">
      <c r="B5095" s="24">
        <v>1017.61</v>
      </c>
      <c r="C5095" s="24">
        <v>0.40035724</v>
      </c>
      <c r="D5095" s="24"/>
      <c r="E5095" s="24">
        <v>0.31113361</v>
      </c>
      <c r="F5095" s="24"/>
      <c r="G5095" s="24">
        <v>0.29654026999999999</v>
      </c>
      <c r="H5095" s="24"/>
      <c r="I5095" s="24">
        <v>0.18381032</v>
      </c>
      <c r="J5095" s="24"/>
      <c r="K5095" s="24">
        <v>0.15818555000000001</v>
      </c>
      <c r="L5095" s="24"/>
      <c r="M5095" s="24">
        <v>0.11412561</v>
      </c>
      <c r="N5095" s="24"/>
    </row>
    <row r="5096" spans="2:14" ht="16" x14ac:dyDescent="0.2">
      <c r="B5096" s="24">
        <v>1017.81</v>
      </c>
      <c r="C5096" s="24">
        <v>0.40006279</v>
      </c>
      <c r="D5096" s="24"/>
      <c r="E5096" s="24">
        <v>0.31089944000000003</v>
      </c>
      <c r="F5096" s="24"/>
      <c r="G5096" s="24">
        <v>0.29648163999999999</v>
      </c>
      <c r="H5096" s="24"/>
      <c r="I5096" s="24">
        <v>0.18385525999999999</v>
      </c>
      <c r="J5096" s="24"/>
      <c r="K5096" s="24">
        <v>0.15804352999999999</v>
      </c>
      <c r="L5096" s="24"/>
      <c r="M5096" s="24">
        <v>0.11419128000000001</v>
      </c>
      <c r="N5096" s="24"/>
    </row>
    <row r="5097" spans="2:14" ht="16" x14ac:dyDescent="0.2">
      <c r="B5097" s="24">
        <v>1018.01</v>
      </c>
      <c r="C5097" s="24">
        <v>0.40052494999999999</v>
      </c>
      <c r="D5097" s="24"/>
      <c r="E5097" s="24">
        <v>0.31125024000000001</v>
      </c>
      <c r="F5097" s="24"/>
      <c r="G5097" s="24">
        <v>0.29664017999999998</v>
      </c>
      <c r="H5097" s="24"/>
      <c r="I5097" s="24">
        <v>0.18430386000000001</v>
      </c>
      <c r="J5097" s="24"/>
      <c r="K5097" s="24">
        <v>0.15836434999999999</v>
      </c>
      <c r="L5097" s="24"/>
      <c r="M5097" s="24">
        <v>0.11450697999999999</v>
      </c>
      <c r="N5097" s="24"/>
    </row>
    <row r="5098" spans="2:14" ht="16" x14ac:dyDescent="0.2">
      <c r="B5098" s="24">
        <v>1018.21</v>
      </c>
      <c r="C5098" s="24">
        <v>0.40057387</v>
      </c>
      <c r="D5098" s="24"/>
      <c r="E5098" s="24">
        <v>0.31141273000000003</v>
      </c>
      <c r="F5098" s="24"/>
      <c r="G5098" s="24">
        <v>0.29725943999999999</v>
      </c>
      <c r="H5098" s="24"/>
      <c r="I5098" s="24">
        <v>0.18470596</v>
      </c>
      <c r="J5098" s="24"/>
      <c r="K5098" s="24">
        <v>0.15874004999999999</v>
      </c>
      <c r="L5098" s="24"/>
      <c r="M5098" s="24">
        <v>0.11505197</v>
      </c>
      <c r="N5098" s="24"/>
    </row>
    <row r="5099" spans="2:14" ht="16" x14ac:dyDescent="0.2">
      <c r="B5099" s="24">
        <v>1018.41</v>
      </c>
      <c r="C5099" s="24">
        <v>0.40048075</v>
      </c>
      <c r="D5099" s="24"/>
      <c r="E5099" s="24">
        <v>0.31135360000000001</v>
      </c>
      <c r="F5099" s="24"/>
      <c r="G5099" s="24">
        <v>0.29755619999999999</v>
      </c>
      <c r="H5099" s="24"/>
      <c r="I5099" s="24">
        <v>0.18468829</v>
      </c>
      <c r="J5099" s="24"/>
      <c r="K5099" s="24">
        <v>0.15871879999999999</v>
      </c>
      <c r="L5099" s="24"/>
      <c r="M5099" s="24">
        <v>0.11520508</v>
      </c>
      <c r="N5099" s="24"/>
    </row>
    <row r="5100" spans="2:14" ht="16" x14ac:dyDescent="0.2">
      <c r="B5100" s="24">
        <v>1018.61</v>
      </c>
      <c r="C5100" s="24">
        <v>0.40086280000000002</v>
      </c>
      <c r="D5100" s="24"/>
      <c r="E5100" s="24">
        <v>0.31119079999999999</v>
      </c>
      <c r="F5100" s="24"/>
      <c r="G5100" s="24">
        <v>0.29754866000000002</v>
      </c>
      <c r="H5100" s="24"/>
      <c r="I5100" s="24">
        <v>0.18484334999999999</v>
      </c>
      <c r="J5100" s="24"/>
      <c r="K5100" s="24">
        <v>0.15859444</v>
      </c>
      <c r="L5100" s="24"/>
      <c r="M5100" s="24">
        <v>0.11549273</v>
      </c>
      <c r="N5100" s="24"/>
    </row>
    <row r="5101" spans="2:14" ht="16" x14ac:dyDescent="0.2">
      <c r="B5101" s="24">
        <v>1018.81</v>
      </c>
      <c r="C5101" s="24">
        <v>0.40053438000000002</v>
      </c>
      <c r="D5101" s="24"/>
      <c r="E5101" s="24">
        <v>0.31151384999999998</v>
      </c>
      <c r="F5101" s="24"/>
      <c r="G5101" s="24">
        <v>0.29804454000000002</v>
      </c>
      <c r="H5101" s="24"/>
      <c r="I5101" s="24">
        <v>0.18480831</v>
      </c>
      <c r="J5101" s="24"/>
      <c r="K5101" s="24">
        <v>0.15896114</v>
      </c>
      <c r="L5101" s="24"/>
      <c r="M5101" s="24">
        <v>0.11538858</v>
      </c>
      <c r="N5101" s="24"/>
    </row>
    <row r="5102" spans="2:14" ht="16" x14ac:dyDescent="0.2">
      <c r="B5102" s="24">
        <v>1019.01</v>
      </c>
      <c r="C5102" s="24">
        <v>0.40063539999999997</v>
      </c>
      <c r="D5102" s="24"/>
      <c r="E5102" s="24">
        <v>0.31159417</v>
      </c>
      <c r="F5102" s="24"/>
      <c r="G5102" s="24">
        <v>0.29771689000000001</v>
      </c>
      <c r="H5102" s="24"/>
      <c r="I5102" s="24">
        <v>0.18505662</v>
      </c>
      <c r="J5102" s="24"/>
      <c r="K5102" s="24">
        <v>0.15883644</v>
      </c>
      <c r="L5102" s="24"/>
      <c r="M5102" s="24">
        <v>0.11613118</v>
      </c>
      <c r="N5102" s="24"/>
    </row>
    <row r="5103" spans="2:14" ht="16" x14ac:dyDescent="0.2">
      <c r="B5103" s="24">
        <v>1019.21</v>
      </c>
      <c r="C5103" s="24">
        <v>0.40042557000000001</v>
      </c>
      <c r="D5103" s="24"/>
      <c r="E5103" s="24">
        <v>0.31158859</v>
      </c>
      <c r="F5103" s="24"/>
      <c r="G5103" s="24">
        <v>0.29730097</v>
      </c>
      <c r="H5103" s="24"/>
      <c r="I5103" s="24">
        <v>0.18523590000000001</v>
      </c>
      <c r="J5103" s="24"/>
      <c r="K5103" s="24">
        <v>0.15921278</v>
      </c>
      <c r="L5103" s="24"/>
      <c r="M5103" s="24">
        <v>0.11645079</v>
      </c>
      <c r="N5103" s="24"/>
    </row>
    <row r="5104" spans="2:14" ht="16" x14ac:dyDescent="0.2">
      <c r="B5104" s="24">
        <v>1019.41</v>
      </c>
      <c r="C5104" s="24">
        <v>0.39989327000000002</v>
      </c>
      <c r="D5104" s="24"/>
      <c r="E5104" s="24">
        <v>0.31124592000000001</v>
      </c>
      <c r="F5104" s="24"/>
      <c r="G5104" s="24">
        <v>0.29673235999999997</v>
      </c>
      <c r="H5104" s="24"/>
      <c r="I5104" s="24">
        <v>0.18522084999999999</v>
      </c>
      <c r="J5104" s="24"/>
      <c r="K5104" s="24">
        <v>0.15978069</v>
      </c>
      <c r="L5104" s="24"/>
      <c r="M5104" s="24">
        <v>0.11632445</v>
      </c>
      <c r="N5104" s="24"/>
    </row>
    <row r="5105" spans="2:14" ht="16" x14ac:dyDescent="0.2">
      <c r="B5105" s="24">
        <v>1019.61</v>
      </c>
      <c r="C5105" s="24">
        <v>0.39957534</v>
      </c>
      <c r="D5105" s="24"/>
      <c r="E5105" s="24">
        <v>0.31124924999999998</v>
      </c>
      <c r="F5105" s="24"/>
      <c r="G5105" s="24">
        <v>0.29678917999999999</v>
      </c>
      <c r="H5105" s="24"/>
      <c r="I5105" s="24">
        <v>0.18524814000000001</v>
      </c>
      <c r="J5105" s="24"/>
      <c r="K5105" s="24">
        <v>0.15963279999999999</v>
      </c>
      <c r="L5105" s="24"/>
      <c r="M5105" s="24">
        <v>0.11664286</v>
      </c>
      <c r="N5105" s="24"/>
    </row>
    <row r="5106" spans="2:14" ht="16" x14ac:dyDescent="0.2">
      <c r="B5106" s="24">
        <v>1019.81</v>
      </c>
      <c r="C5106" s="24">
        <v>0.39861535999999997</v>
      </c>
      <c r="D5106" s="24"/>
      <c r="E5106" s="24">
        <v>0.31079438999999998</v>
      </c>
      <c r="F5106" s="24"/>
      <c r="G5106" s="24">
        <v>0.29658026999999998</v>
      </c>
      <c r="H5106" s="24"/>
      <c r="I5106" s="24">
        <v>0.18470808</v>
      </c>
      <c r="J5106" s="24"/>
      <c r="K5106" s="24">
        <v>0.15961022</v>
      </c>
      <c r="L5106" s="24"/>
      <c r="M5106" s="24">
        <v>0.11604883000000001</v>
      </c>
      <c r="N5106" s="24"/>
    </row>
    <row r="5107" spans="2:14" ht="16" x14ac:dyDescent="0.2">
      <c r="B5107" s="24">
        <v>1020.01</v>
      </c>
      <c r="C5107" s="24">
        <v>0.39804735000000002</v>
      </c>
      <c r="D5107" s="24"/>
      <c r="E5107" s="24">
        <v>0.31026429999999999</v>
      </c>
      <c r="F5107" s="24"/>
      <c r="G5107" s="24">
        <v>0.29606958</v>
      </c>
      <c r="H5107" s="24"/>
      <c r="I5107" s="24">
        <v>0.18484195</v>
      </c>
      <c r="J5107" s="24"/>
      <c r="K5107" s="24">
        <v>0.15936210000000001</v>
      </c>
      <c r="L5107" s="24"/>
      <c r="M5107" s="24">
        <v>0.11584743</v>
      </c>
      <c r="N5107" s="24"/>
    </row>
    <row r="5108" spans="2:14" ht="16" x14ac:dyDescent="0.2">
      <c r="B5108" s="24">
        <v>1020.21</v>
      </c>
      <c r="C5108" s="24">
        <v>0.39758411999999999</v>
      </c>
      <c r="D5108" s="24"/>
      <c r="E5108" s="24">
        <v>0.31072201999999999</v>
      </c>
      <c r="F5108" s="24"/>
      <c r="G5108" s="24">
        <v>0.29607459000000003</v>
      </c>
      <c r="H5108" s="24"/>
      <c r="I5108" s="24">
        <v>0.18503170999999999</v>
      </c>
      <c r="J5108" s="24"/>
      <c r="K5108" s="24">
        <v>0.15947908999999999</v>
      </c>
      <c r="L5108" s="24"/>
      <c r="M5108" s="24">
        <v>0.11601744999999999</v>
      </c>
      <c r="N5108" s="24"/>
    </row>
    <row r="5109" spans="2:14" ht="16" x14ac:dyDescent="0.2">
      <c r="B5109" s="24">
        <v>1020.41</v>
      </c>
      <c r="C5109" s="24">
        <v>0.39738485000000001</v>
      </c>
      <c r="D5109" s="24"/>
      <c r="E5109" s="24">
        <v>0.31028851000000002</v>
      </c>
      <c r="F5109" s="24"/>
      <c r="G5109" s="24">
        <v>0.29647699</v>
      </c>
      <c r="H5109" s="24"/>
      <c r="I5109" s="24">
        <v>0.18522306999999999</v>
      </c>
      <c r="J5109" s="24"/>
      <c r="K5109" s="24">
        <v>0.15985837999999999</v>
      </c>
      <c r="L5109" s="24"/>
      <c r="M5109" s="24">
        <v>0.11598475</v>
      </c>
      <c r="N5109" s="24"/>
    </row>
    <row r="5110" spans="2:14" ht="16" x14ac:dyDescent="0.2">
      <c r="B5110" s="24">
        <v>1020.61</v>
      </c>
      <c r="C5110" s="24">
        <v>0.39670659000000003</v>
      </c>
      <c r="D5110" s="24"/>
      <c r="E5110" s="24">
        <v>0.30947332999999999</v>
      </c>
      <c r="F5110" s="24"/>
      <c r="G5110" s="24">
        <v>0.29613883000000002</v>
      </c>
      <c r="H5110" s="24"/>
      <c r="I5110" s="24">
        <v>0.18459802</v>
      </c>
      <c r="J5110" s="24"/>
      <c r="K5110" s="24">
        <v>0.15931728000000001</v>
      </c>
      <c r="L5110" s="24"/>
      <c r="M5110" s="24">
        <v>0.11593618</v>
      </c>
      <c r="N5110" s="24"/>
    </row>
    <row r="5111" spans="2:14" ht="16" x14ac:dyDescent="0.2">
      <c r="B5111" s="24">
        <v>1020.81</v>
      </c>
      <c r="C5111" s="24">
        <v>0.39627478999999999</v>
      </c>
      <c r="D5111" s="24"/>
      <c r="E5111" s="24">
        <v>0.30931769999999997</v>
      </c>
      <c r="F5111" s="24"/>
      <c r="G5111" s="24">
        <v>0.29621652999999998</v>
      </c>
      <c r="H5111" s="24"/>
      <c r="I5111" s="24">
        <v>0.18445267000000001</v>
      </c>
      <c r="J5111" s="24"/>
      <c r="K5111" s="24">
        <v>0.15971276000000001</v>
      </c>
      <c r="L5111" s="24"/>
      <c r="M5111" s="24">
        <v>0.11578135000000001</v>
      </c>
      <c r="N5111" s="24"/>
    </row>
    <row r="5112" spans="2:14" ht="16" x14ac:dyDescent="0.2">
      <c r="B5112" s="24">
        <v>1021.01</v>
      </c>
      <c r="C5112" s="24">
        <v>0.39594879999999999</v>
      </c>
      <c r="D5112" s="24"/>
      <c r="E5112" s="24">
        <v>0.30939164000000002</v>
      </c>
      <c r="F5112" s="24"/>
      <c r="G5112" s="24">
        <v>0.29639416000000002</v>
      </c>
      <c r="H5112" s="24"/>
      <c r="I5112" s="24">
        <v>0.18426043</v>
      </c>
      <c r="J5112" s="24"/>
      <c r="K5112" s="24">
        <v>0.15954641999999999</v>
      </c>
      <c r="L5112" s="24"/>
      <c r="M5112" s="24">
        <v>0.11570073</v>
      </c>
      <c r="N5112" s="24"/>
    </row>
    <row r="5113" spans="2:14" ht="16" x14ac:dyDescent="0.2">
      <c r="B5113" s="24">
        <v>1021.21</v>
      </c>
      <c r="C5113" s="24">
        <v>0.39610334000000003</v>
      </c>
      <c r="D5113" s="24"/>
      <c r="E5113" s="24">
        <v>0.30899848000000002</v>
      </c>
      <c r="F5113" s="24"/>
      <c r="G5113" s="24">
        <v>0.29607246999999998</v>
      </c>
      <c r="H5113" s="24"/>
      <c r="I5113" s="24">
        <v>0.18393056999999999</v>
      </c>
      <c r="J5113" s="24"/>
      <c r="K5113" s="24">
        <v>0.15931994999999999</v>
      </c>
      <c r="L5113" s="24"/>
      <c r="M5113" s="24">
        <v>0.11534087</v>
      </c>
      <c r="N5113" s="24"/>
    </row>
    <row r="5114" spans="2:14" ht="16" x14ac:dyDescent="0.2">
      <c r="B5114" s="24">
        <v>1021.41</v>
      </c>
      <c r="C5114" s="24">
        <v>0.3960938</v>
      </c>
      <c r="D5114" s="24"/>
      <c r="E5114" s="24">
        <v>0.30911998000000002</v>
      </c>
      <c r="F5114" s="24"/>
      <c r="G5114" s="24">
        <v>0.29591063000000001</v>
      </c>
      <c r="H5114" s="24"/>
      <c r="I5114" s="24">
        <v>0.18385182</v>
      </c>
      <c r="J5114" s="24"/>
      <c r="K5114" s="24">
        <v>0.15903205000000001</v>
      </c>
      <c r="L5114" s="24"/>
      <c r="M5114" s="24">
        <v>0.11552751999999999</v>
      </c>
      <c r="N5114" s="24"/>
    </row>
    <row r="5115" spans="2:14" ht="16" x14ac:dyDescent="0.2">
      <c r="B5115" s="24">
        <v>1021.61</v>
      </c>
      <c r="C5115" s="24">
        <v>0.39643983999999999</v>
      </c>
      <c r="D5115" s="24"/>
      <c r="E5115" s="24">
        <v>0.30965263999999998</v>
      </c>
      <c r="F5115" s="24"/>
      <c r="G5115" s="24">
        <v>0.29539764000000002</v>
      </c>
      <c r="H5115" s="24"/>
      <c r="I5115" s="24">
        <v>0.18367575</v>
      </c>
      <c r="J5115" s="24"/>
      <c r="K5115" s="24">
        <v>0.15865132000000001</v>
      </c>
      <c r="L5115" s="24"/>
      <c r="M5115" s="24">
        <v>0.11577613</v>
      </c>
      <c r="N5115" s="24"/>
    </row>
    <row r="5116" spans="2:14" ht="16" x14ac:dyDescent="0.2">
      <c r="B5116" s="24">
        <v>1021.81</v>
      </c>
      <c r="C5116" s="24">
        <v>0.39582985999999998</v>
      </c>
      <c r="D5116" s="24"/>
      <c r="E5116" s="24">
        <v>0.30896664000000001</v>
      </c>
      <c r="F5116" s="24"/>
      <c r="G5116" s="24">
        <v>0.29526258999999999</v>
      </c>
      <c r="H5116" s="24"/>
      <c r="I5116" s="24">
        <v>0.18307397</v>
      </c>
      <c r="J5116" s="24"/>
      <c r="K5116" s="24">
        <v>0.15794567000000001</v>
      </c>
      <c r="L5116" s="24"/>
      <c r="M5116" s="24">
        <v>0.11561675</v>
      </c>
      <c r="N5116" s="24"/>
    </row>
    <row r="5117" spans="2:14" ht="16" x14ac:dyDescent="0.2">
      <c r="B5117" s="24">
        <v>1022.01</v>
      </c>
      <c r="C5117" s="24">
        <v>0.39620327999999999</v>
      </c>
      <c r="D5117" s="24"/>
      <c r="E5117" s="24">
        <v>0.30929699999999999</v>
      </c>
      <c r="F5117" s="24"/>
      <c r="G5117" s="24">
        <v>0.29541699999999999</v>
      </c>
      <c r="H5117" s="24"/>
      <c r="I5117" s="24">
        <v>0.18279876</v>
      </c>
      <c r="J5117" s="24"/>
      <c r="K5117" s="24">
        <v>0.15819337999999999</v>
      </c>
      <c r="L5117" s="24"/>
      <c r="M5117" s="24">
        <v>0.11603392</v>
      </c>
      <c r="N5117" s="24"/>
    </row>
    <row r="5118" spans="2:14" ht="16" x14ac:dyDescent="0.2">
      <c r="B5118" s="24">
        <v>1022.21</v>
      </c>
      <c r="C5118" s="24">
        <v>0.39625972999999998</v>
      </c>
      <c r="D5118" s="24"/>
      <c r="E5118" s="24">
        <v>0.30958040999999997</v>
      </c>
      <c r="F5118" s="24"/>
      <c r="G5118" s="24">
        <v>0.29537496000000002</v>
      </c>
      <c r="H5118" s="24"/>
      <c r="I5118" s="24">
        <v>0.18279409999999999</v>
      </c>
      <c r="J5118" s="24"/>
      <c r="K5118" s="24">
        <v>0.15803416000000001</v>
      </c>
      <c r="L5118" s="24"/>
      <c r="M5118" s="24">
        <v>0.11643676</v>
      </c>
      <c r="N5118" s="24"/>
    </row>
    <row r="5119" spans="2:14" ht="16" x14ac:dyDescent="0.2">
      <c r="B5119" s="24">
        <v>1022.41</v>
      </c>
      <c r="C5119" s="24">
        <v>0.39671035999999998</v>
      </c>
      <c r="D5119" s="24"/>
      <c r="E5119" s="24">
        <v>0.30972550999999998</v>
      </c>
      <c r="F5119" s="24"/>
      <c r="G5119" s="24">
        <v>0.29544806000000001</v>
      </c>
      <c r="H5119" s="24"/>
      <c r="I5119" s="24">
        <v>0.18296556999999999</v>
      </c>
      <c r="J5119" s="24"/>
      <c r="K5119" s="24">
        <v>0.15807276000000001</v>
      </c>
      <c r="L5119" s="24"/>
      <c r="M5119" s="24">
        <v>0.11618294</v>
      </c>
      <c r="N5119" s="24"/>
    </row>
    <row r="5120" spans="2:14" ht="16" x14ac:dyDescent="0.2">
      <c r="B5120" s="24">
        <v>1022.61</v>
      </c>
      <c r="C5120" s="24">
        <v>0.39697703000000001</v>
      </c>
      <c r="D5120" s="24"/>
      <c r="E5120" s="24">
        <v>0.30962262000000002</v>
      </c>
      <c r="F5120" s="24"/>
      <c r="G5120" s="24">
        <v>0.29494274999999998</v>
      </c>
      <c r="H5120" s="24"/>
      <c r="I5120" s="24">
        <v>0.18280267</v>
      </c>
      <c r="J5120" s="24"/>
      <c r="K5120" s="24">
        <v>0.15752192000000001</v>
      </c>
      <c r="L5120" s="24"/>
      <c r="M5120" s="24">
        <v>0.1157247</v>
      </c>
      <c r="N5120" s="24"/>
    </row>
    <row r="5121" spans="2:14" ht="16" x14ac:dyDescent="0.2">
      <c r="B5121" s="24">
        <v>1022.81</v>
      </c>
      <c r="C5121" s="24">
        <v>0.39702145</v>
      </c>
      <c r="D5121" s="24"/>
      <c r="E5121" s="24">
        <v>0.30974357000000002</v>
      </c>
      <c r="F5121" s="24"/>
      <c r="G5121" s="24">
        <v>0.29450763000000002</v>
      </c>
      <c r="H5121" s="24"/>
      <c r="I5121" s="24">
        <v>0.18291259000000001</v>
      </c>
      <c r="J5121" s="24"/>
      <c r="K5121" s="24">
        <v>0.15718051</v>
      </c>
      <c r="L5121" s="24"/>
      <c r="M5121" s="24">
        <v>0.11550486</v>
      </c>
      <c r="N5121" s="24"/>
    </row>
    <row r="5122" spans="2:14" ht="16" x14ac:dyDescent="0.2">
      <c r="B5122" s="24">
        <v>1023.01</v>
      </c>
      <c r="C5122" s="24">
        <v>0.39689717000000002</v>
      </c>
      <c r="D5122" s="24"/>
      <c r="E5122" s="24">
        <v>0.30973820000000002</v>
      </c>
      <c r="F5122" s="24"/>
      <c r="G5122" s="24">
        <v>0.29335126</v>
      </c>
      <c r="H5122" s="24"/>
      <c r="I5122" s="24">
        <v>0.18284739</v>
      </c>
      <c r="J5122" s="24"/>
      <c r="K5122" s="24">
        <v>0.15680628999999999</v>
      </c>
      <c r="L5122" s="24"/>
      <c r="M5122" s="24">
        <v>0.11512404</v>
      </c>
      <c r="N5122" s="24"/>
    </row>
    <row r="5123" spans="2:14" ht="16" x14ac:dyDescent="0.2">
      <c r="B5123" s="24">
        <v>1023.21</v>
      </c>
      <c r="C5123" s="24">
        <v>0.3964049</v>
      </c>
      <c r="D5123" s="24"/>
      <c r="E5123" s="24">
        <v>0.30906703000000002</v>
      </c>
      <c r="F5123" s="24"/>
      <c r="G5123" s="24">
        <v>0.29296359999999999</v>
      </c>
      <c r="H5123" s="24"/>
      <c r="I5123" s="24">
        <v>0.18296970000000001</v>
      </c>
      <c r="J5123" s="24"/>
      <c r="K5123" s="24">
        <v>0.15657848999999999</v>
      </c>
      <c r="L5123" s="24"/>
      <c r="M5123" s="24">
        <v>0.11438125</v>
      </c>
      <c r="N5123" s="24"/>
    </row>
    <row r="5124" spans="2:14" ht="16" x14ac:dyDescent="0.2">
      <c r="B5124" s="24">
        <v>1023.41</v>
      </c>
      <c r="C5124" s="24">
        <v>0.39582608000000002</v>
      </c>
      <c r="D5124" s="24"/>
      <c r="E5124" s="24">
        <v>0.30873731999999998</v>
      </c>
      <c r="F5124" s="24"/>
      <c r="G5124" s="24">
        <v>0.29296875</v>
      </c>
      <c r="H5124" s="24"/>
      <c r="I5124" s="24">
        <v>0.18275743</v>
      </c>
      <c r="J5124" s="24"/>
      <c r="K5124" s="24">
        <v>0.15627721999999999</v>
      </c>
      <c r="L5124" s="24"/>
      <c r="M5124" s="24">
        <v>0.11402041</v>
      </c>
      <c r="N5124" s="24"/>
    </row>
    <row r="5125" spans="2:14" ht="16" x14ac:dyDescent="0.2">
      <c r="B5125" s="24">
        <v>1023.61</v>
      </c>
      <c r="C5125" s="24">
        <v>0.39501459999999999</v>
      </c>
      <c r="D5125" s="24"/>
      <c r="E5125" s="24">
        <v>0.30818715000000002</v>
      </c>
      <c r="F5125" s="24"/>
      <c r="G5125" s="24">
        <v>0.29291551999999998</v>
      </c>
      <c r="H5125" s="24"/>
      <c r="I5125" s="24">
        <v>0.18241978</v>
      </c>
      <c r="J5125" s="24"/>
      <c r="K5125" s="24">
        <v>0.15547018000000001</v>
      </c>
      <c r="L5125" s="24"/>
      <c r="M5125" s="24">
        <v>0.11333587000000001</v>
      </c>
      <c r="N5125" s="24"/>
    </row>
    <row r="5126" spans="2:14" ht="16" x14ac:dyDescent="0.2">
      <c r="B5126" s="24">
        <v>1023.81</v>
      </c>
      <c r="C5126" s="24">
        <v>0.39446595000000001</v>
      </c>
      <c r="D5126" s="24"/>
      <c r="E5126" s="24">
        <v>0.30748751000000002</v>
      </c>
      <c r="F5126" s="24"/>
      <c r="G5126" s="24">
        <v>0.29230778000000002</v>
      </c>
      <c r="H5126" s="24"/>
      <c r="I5126" s="24">
        <v>0.18250646000000001</v>
      </c>
      <c r="J5126" s="24"/>
      <c r="K5126" s="24">
        <v>0.15519836000000001</v>
      </c>
      <c r="L5126" s="24"/>
      <c r="M5126" s="24">
        <v>0.11308737000000001</v>
      </c>
      <c r="N5126" s="24"/>
    </row>
    <row r="5127" spans="2:14" ht="16" x14ac:dyDescent="0.2">
      <c r="B5127" s="24">
        <v>1024.01</v>
      </c>
      <c r="C5127" s="24">
        <v>0.39401547999999997</v>
      </c>
      <c r="D5127" s="24"/>
      <c r="E5127" s="24">
        <v>0.30704248000000001</v>
      </c>
      <c r="F5127" s="24"/>
      <c r="G5127" s="24">
        <v>0.29203337000000001</v>
      </c>
      <c r="H5127" s="24"/>
      <c r="I5127" s="24">
        <v>0.18281509000000001</v>
      </c>
      <c r="J5127" s="24"/>
      <c r="K5127" s="24">
        <v>0.15505288</v>
      </c>
      <c r="L5127" s="24"/>
      <c r="M5127" s="24">
        <v>0.11258207000000001</v>
      </c>
      <c r="N5127" s="24"/>
    </row>
    <row r="5128" spans="2:14" ht="16" x14ac:dyDescent="0.2">
      <c r="B5128" s="24">
        <v>1024.21</v>
      </c>
      <c r="C5128" s="24">
        <v>0.39354726000000001</v>
      </c>
      <c r="D5128" s="24"/>
      <c r="E5128" s="24">
        <v>0.30691761000000001</v>
      </c>
      <c r="F5128" s="24"/>
      <c r="G5128" s="24">
        <v>0.29211574000000001</v>
      </c>
      <c r="H5128" s="24"/>
      <c r="I5128" s="24">
        <v>0.18224629000000001</v>
      </c>
      <c r="J5128" s="24"/>
      <c r="K5128" s="24">
        <v>0.15503093000000001</v>
      </c>
      <c r="L5128" s="24"/>
      <c r="M5128" s="24">
        <v>0.11217103</v>
      </c>
      <c r="N5128" s="24"/>
    </row>
    <row r="5129" spans="2:14" ht="16" x14ac:dyDescent="0.2">
      <c r="B5129" s="24">
        <v>1024.4100000000001</v>
      </c>
      <c r="C5129" s="24">
        <v>0.39311922999999999</v>
      </c>
      <c r="D5129" s="24"/>
      <c r="E5129" s="24">
        <v>0.30636344999999998</v>
      </c>
      <c r="F5129" s="24"/>
      <c r="G5129" s="24">
        <v>0.29189081</v>
      </c>
      <c r="H5129" s="24"/>
      <c r="I5129" s="24">
        <v>0.18199487</v>
      </c>
      <c r="J5129" s="24"/>
      <c r="K5129" s="24">
        <v>0.15494904000000001</v>
      </c>
      <c r="L5129" s="24"/>
      <c r="M5129" s="24">
        <v>0.11218495000000001</v>
      </c>
      <c r="N5129" s="24"/>
    </row>
    <row r="5130" spans="2:14" ht="16" x14ac:dyDescent="0.2">
      <c r="B5130" s="24">
        <v>1024.6099999999999</v>
      </c>
      <c r="C5130" s="24">
        <v>0.39268799999999998</v>
      </c>
      <c r="D5130" s="24"/>
      <c r="E5130" s="24">
        <v>0.30603992000000002</v>
      </c>
      <c r="F5130" s="24"/>
      <c r="G5130" s="24">
        <v>0.29141273000000001</v>
      </c>
      <c r="H5130" s="24"/>
      <c r="I5130" s="24">
        <v>0.18165732000000001</v>
      </c>
      <c r="J5130" s="24"/>
      <c r="K5130" s="24">
        <v>0.15495038</v>
      </c>
      <c r="L5130" s="24"/>
      <c r="M5130" s="24">
        <v>0.11226815</v>
      </c>
      <c r="N5130" s="24"/>
    </row>
    <row r="5131" spans="2:14" ht="16" x14ac:dyDescent="0.2">
      <c r="B5131" s="24">
        <v>1024.81</v>
      </c>
      <c r="C5131" s="24">
        <v>0.39306323999999998</v>
      </c>
      <c r="D5131" s="24"/>
      <c r="E5131" s="24">
        <v>0.30614396999999999</v>
      </c>
      <c r="F5131" s="24"/>
      <c r="G5131" s="24">
        <v>0.29168638000000002</v>
      </c>
      <c r="H5131" s="24"/>
      <c r="I5131" s="24">
        <v>0.18164171000000001</v>
      </c>
      <c r="J5131" s="24"/>
      <c r="K5131" s="24">
        <v>0.15540798</v>
      </c>
      <c r="L5131" s="24"/>
      <c r="M5131" s="24">
        <v>0.11270782999999999</v>
      </c>
      <c r="N5131" s="24"/>
    </row>
    <row r="5132" spans="2:14" ht="16" x14ac:dyDescent="0.2">
      <c r="B5132" s="24">
        <v>1025.01</v>
      </c>
      <c r="C5132" s="24">
        <v>0.39301627</v>
      </c>
      <c r="D5132" s="24"/>
      <c r="E5132" s="24">
        <v>0.30594686999999998</v>
      </c>
      <c r="F5132" s="24"/>
      <c r="G5132" s="24">
        <v>0.29137305000000002</v>
      </c>
      <c r="H5132" s="24"/>
      <c r="I5132" s="24">
        <v>0.18097641</v>
      </c>
      <c r="J5132" s="24"/>
      <c r="K5132" s="24">
        <v>0.15562614</v>
      </c>
      <c r="L5132" s="24"/>
      <c r="M5132" s="24">
        <v>0.1124795</v>
      </c>
      <c r="N5132" s="24"/>
    </row>
    <row r="5133" spans="2:14" ht="16" x14ac:dyDescent="0.2">
      <c r="B5133" s="24">
        <v>1025.21</v>
      </c>
      <c r="C5133" s="24">
        <v>0.39259895</v>
      </c>
      <c r="D5133" s="24"/>
      <c r="E5133" s="24">
        <v>0.30573888999999999</v>
      </c>
      <c r="F5133" s="24"/>
      <c r="G5133" s="24">
        <v>0.29099966999999999</v>
      </c>
      <c r="H5133" s="24"/>
      <c r="I5133" s="24">
        <v>0.18030773</v>
      </c>
      <c r="J5133" s="24"/>
      <c r="K5133" s="24">
        <v>0.15569325000000001</v>
      </c>
      <c r="L5133" s="24"/>
      <c r="M5133" s="24">
        <v>0.11222927000000001</v>
      </c>
      <c r="N5133" s="24"/>
    </row>
    <row r="5134" spans="2:14" ht="16" x14ac:dyDescent="0.2">
      <c r="B5134" s="24">
        <v>1025.4100000000001</v>
      </c>
      <c r="C5134" s="24">
        <v>0.39176608000000002</v>
      </c>
      <c r="D5134" s="24"/>
      <c r="E5134" s="24">
        <v>0.30553627</v>
      </c>
      <c r="F5134" s="24"/>
      <c r="G5134" s="24">
        <v>0.29084868000000003</v>
      </c>
      <c r="H5134" s="24"/>
      <c r="I5134" s="24">
        <v>0.17958621999999999</v>
      </c>
      <c r="J5134" s="24"/>
      <c r="K5134" s="24">
        <v>0.15552281000000001</v>
      </c>
      <c r="L5134" s="24"/>
      <c r="M5134" s="24">
        <v>0.1118092</v>
      </c>
      <c r="N5134" s="24"/>
    </row>
    <row r="5135" spans="2:14" ht="16" x14ac:dyDescent="0.2">
      <c r="B5135" s="24">
        <v>1025.6099999999999</v>
      </c>
      <c r="C5135" s="24">
        <v>0.39179486000000002</v>
      </c>
      <c r="D5135" s="24"/>
      <c r="E5135" s="24">
        <v>0.30577523000000001</v>
      </c>
      <c r="F5135" s="24"/>
      <c r="G5135" s="24">
        <v>0.29069588000000002</v>
      </c>
      <c r="H5135" s="24"/>
      <c r="I5135" s="24">
        <v>0.17932472999999999</v>
      </c>
      <c r="J5135" s="24"/>
      <c r="K5135" s="24">
        <v>0.15532473999999999</v>
      </c>
      <c r="L5135" s="24"/>
      <c r="M5135" s="24">
        <v>0.1122134</v>
      </c>
      <c r="N5135" s="24"/>
    </row>
    <row r="5136" spans="2:14" ht="16" x14ac:dyDescent="0.2">
      <c r="B5136" s="24">
        <v>1025.81</v>
      </c>
      <c r="C5136" s="24">
        <v>0.39134523999999998</v>
      </c>
      <c r="D5136" s="24"/>
      <c r="E5136" s="24">
        <v>0.30538589999999999</v>
      </c>
      <c r="F5136" s="24"/>
      <c r="G5136" s="24">
        <v>0.29095186000000001</v>
      </c>
      <c r="H5136" s="24"/>
      <c r="I5136" s="24">
        <v>0.17924931</v>
      </c>
      <c r="J5136" s="24"/>
      <c r="K5136" s="24">
        <v>0.15515233</v>
      </c>
      <c r="L5136" s="24"/>
      <c r="M5136" s="24">
        <v>0.11240485</v>
      </c>
      <c r="N5136" s="24"/>
    </row>
    <row r="5137" spans="2:14" ht="16" x14ac:dyDescent="0.2">
      <c r="B5137" s="24">
        <v>1026.01</v>
      </c>
      <c r="C5137" s="24">
        <v>0.39193192999999998</v>
      </c>
      <c r="D5137" s="24"/>
      <c r="E5137" s="24">
        <v>0.30564166999999998</v>
      </c>
      <c r="F5137" s="24"/>
      <c r="G5137" s="24">
        <v>0.29093602000000002</v>
      </c>
      <c r="H5137" s="24"/>
      <c r="I5137" s="24">
        <v>0.17915544999999999</v>
      </c>
      <c r="J5137" s="24"/>
      <c r="K5137" s="24">
        <v>0.15559143</v>
      </c>
      <c r="L5137" s="24"/>
      <c r="M5137" s="24">
        <v>0.11229061999999999</v>
      </c>
      <c r="N5137" s="24"/>
    </row>
    <row r="5138" spans="2:14" ht="16" x14ac:dyDescent="0.2">
      <c r="B5138" s="24">
        <v>1026.21</v>
      </c>
      <c r="C5138" s="24">
        <v>0.39197903000000001</v>
      </c>
      <c r="D5138" s="24"/>
      <c r="E5138" s="24">
        <v>0.30594608000000001</v>
      </c>
      <c r="F5138" s="24"/>
      <c r="G5138" s="24">
        <v>0.29048129</v>
      </c>
      <c r="H5138" s="24"/>
      <c r="I5138" s="24">
        <v>0.17929630999999999</v>
      </c>
      <c r="J5138" s="24"/>
      <c r="K5138" s="24">
        <v>0.15621747999999999</v>
      </c>
      <c r="L5138" s="24"/>
      <c r="M5138" s="24">
        <v>0.11189571</v>
      </c>
      <c r="N5138" s="24"/>
    </row>
    <row r="5139" spans="2:14" ht="16" x14ac:dyDescent="0.2">
      <c r="B5139" s="24">
        <v>1026.4100000000001</v>
      </c>
      <c r="C5139" s="24">
        <v>0.39146953000000001</v>
      </c>
      <c r="D5139" s="24"/>
      <c r="E5139" s="24">
        <v>0.30579817999999998</v>
      </c>
      <c r="F5139" s="24"/>
      <c r="G5139" s="24">
        <v>0.28979770999999999</v>
      </c>
      <c r="H5139" s="24"/>
      <c r="I5139" s="24">
        <v>0.17939358</v>
      </c>
      <c r="J5139" s="24"/>
      <c r="K5139" s="24">
        <v>0.15638390999999999</v>
      </c>
      <c r="L5139" s="24"/>
      <c r="M5139" s="24">
        <v>0.11145845</v>
      </c>
      <c r="N5139" s="24"/>
    </row>
    <row r="5140" spans="2:14" ht="16" x14ac:dyDescent="0.2">
      <c r="B5140" s="24">
        <v>1026.6099999999999</v>
      </c>
      <c r="C5140" s="24">
        <v>0.39140372000000001</v>
      </c>
      <c r="D5140" s="24"/>
      <c r="E5140" s="24">
        <v>0.30566818000000001</v>
      </c>
      <c r="F5140" s="24"/>
      <c r="G5140" s="24">
        <v>0.28943923999999999</v>
      </c>
      <c r="H5140" s="24"/>
      <c r="I5140" s="24">
        <v>0.17923984000000001</v>
      </c>
      <c r="J5140" s="24"/>
      <c r="K5140" s="24">
        <v>0.15624780999999999</v>
      </c>
      <c r="L5140" s="24"/>
      <c r="M5140" s="24">
        <v>0.11147082</v>
      </c>
      <c r="N5140" s="24"/>
    </row>
    <row r="5141" spans="2:14" ht="16" x14ac:dyDescent="0.2">
      <c r="B5141" s="24">
        <v>1026.81</v>
      </c>
      <c r="C5141" s="24">
        <v>0.39129206999999999</v>
      </c>
      <c r="D5141" s="24"/>
      <c r="E5141" s="24">
        <v>0.30570679000000001</v>
      </c>
      <c r="F5141" s="24"/>
      <c r="G5141" s="24">
        <v>0.28932363</v>
      </c>
      <c r="H5141" s="24"/>
      <c r="I5141" s="24">
        <v>0.17951164999999999</v>
      </c>
      <c r="J5141" s="24"/>
      <c r="K5141" s="24">
        <v>0.15640140999999999</v>
      </c>
      <c r="L5141" s="24"/>
      <c r="M5141" s="24">
        <v>0.11173081</v>
      </c>
      <c r="N5141" s="24"/>
    </row>
    <row r="5142" spans="2:14" ht="16" x14ac:dyDescent="0.2">
      <c r="B5142" s="24">
        <v>1027.01</v>
      </c>
      <c r="C5142" s="24">
        <v>0.39023985999999999</v>
      </c>
      <c r="D5142" s="24"/>
      <c r="E5142" s="24">
        <v>0.30505180999999998</v>
      </c>
      <c r="F5142" s="24"/>
      <c r="G5142" s="24">
        <v>0.28873230999999999</v>
      </c>
      <c r="H5142" s="24"/>
      <c r="I5142" s="24">
        <v>0.17925625000000001</v>
      </c>
      <c r="J5142" s="24"/>
      <c r="K5142" s="24">
        <v>0.15606742000000001</v>
      </c>
      <c r="L5142" s="24"/>
      <c r="M5142" s="24">
        <v>0.1112069</v>
      </c>
      <c r="N5142" s="24"/>
    </row>
    <row r="5143" spans="2:14" ht="16" x14ac:dyDescent="0.2">
      <c r="B5143" s="24">
        <v>1027.21</v>
      </c>
      <c r="C5143" s="24">
        <v>0.39023972000000001</v>
      </c>
      <c r="D5143" s="24"/>
      <c r="E5143" s="24">
        <v>0.30453260999999998</v>
      </c>
      <c r="F5143" s="24"/>
      <c r="G5143" s="24">
        <v>0.28890760999999998</v>
      </c>
      <c r="H5143" s="24"/>
      <c r="I5143" s="24">
        <v>0.17979242000000001</v>
      </c>
      <c r="J5143" s="24"/>
      <c r="K5143" s="24">
        <v>0.15616516</v>
      </c>
      <c r="L5143" s="24"/>
      <c r="M5143" s="24">
        <v>0.11136649</v>
      </c>
      <c r="N5143" s="24"/>
    </row>
    <row r="5144" spans="2:14" ht="16" x14ac:dyDescent="0.2">
      <c r="B5144" s="24">
        <v>1027.4100000000001</v>
      </c>
      <c r="C5144" s="24">
        <v>0.38967689</v>
      </c>
      <c r="D5144" s="24"/>
      <c r="E5144" s="24">
        <v>0.30439263</v>
      </c>
      <c r="F5144" s="24"/>
      <c r="G5144" s="24">
        <v>0.28865563999999999</v>
      </c>
      <c r="H5144" s="24"/>
      <c r="I5144" s="24">
        <v>0.17953332999999999</v>
      </c>
      <c r="J5144" s="24"/>
      <c r="K5144" s="24">
        <v>0.15593835</v>
      </c>
      <c r="L5144" s="24"/>
      <c r="M5144" s="24">
        <v>0.11129657</v>
      </c>
      <c r="N5144" s="24"/>
    </row>
    <row r="5145" spans="2:14" ht="16" x14ac:dyDescent="0.2">
      <c r="B5145" s="24">
        <v>1027.6099999999999</v>
      </c>
      <c r="C5145" s="24">
        <v>0.38924395000000001</v>
      </c>
      <c r="D5145" s="24"/>
      <c r="E5145" s="24">
        <v>0.30349238000000001</v>
      </c>
      <c r="F5145" s="24"/>
      <c r="G5145" s="24">
        <v>0.28846623999999998</v>
      </c>
      <c r="H5145" s="24"/>
      <c r="I5145" s="24">
        <v>0.17961099999999999</v>
      </c>
      <c r="J5145" s="24"/>
      <c r="K5145" s="24">
        <v>0.15569938</v>
      </c>
      <c r="L5145" s="24"/>
      <c r="M5145" s="24">
        <v>0.11102457</v>
      </c>
      <c r="N5145" s="24"/>
    </row>
    <row r="5146" spans="2:14" ht="16" x14ac:dyDescent="0.2">
      <c r="B5146" s="24">
        <v>1027.81</v>
      </c>
      <c r="C5146" s="24">
        <v>0.38881891000000002</v>
      </c>
      <c r="D5146" s="24"/>
      <c r="E5146" s="24">
        <v>0.30322696999999998</v>
      </c>
      <c r="F5146" s="24"/>
      <c r="G5146" s="24">
        <v>0.28763132000000002</v>
      </c>
      <c r="H5146" s="24"/>
      <c r="I5146" s="24">
        <v>0.17961563999999999</v>
      </c>
      <c r="J5146" s="24"/>
      <c r="K5146" s="24">
        <v>0.15513682000000001</v>
      </c>
      <c r="L5146" s="24"/>
      <c r="M5146" s="24">
        <v>0.11116594</v>
      </c>
      <c r="N5146" s="24"/>
    </row>
    <row r="5147" spans="2:14" ht="16" x14ac:dyDescent="0.2">
      <c r="B5147" s="24">
        <v>1028.01</v>
      </c>
      <c r="C5147" s="24">
        <v>0.38868282999999998</v>
      </c>
      <c r="D5147" s="24"/>
      <c r="E5147" s="24">
        <v>0.30311170999999998</v>
      </c>
      <c r="F5147" s="24"/>
      <c r="G5147" s="24">
        <v>0.28758057999999997</v>
      </c>
      <c r="H5147" s="24"/>
      <c r="I5147" s="24">
        <v>0.17977143000000001</v>
      </c>
      <c r="J5147" s="24"/>
      <c r="K5147" s="24">
        <v>0.15484939</v>
      </c>
      <c r="L5147" s="24"/>
      <c r="M5147" s="24">
        <v>0.11128029</v>
      </c>
      <c r="N5147" s="24"/>
    </row>
    <row r="5148" spans="2:14" ht="16" x14ac:dyDescent="0.2">
      <c r="B5148" s="24">
        <v>1028.21</v>
      </c>
      <c r="C5148" s="24">
        <v>0.38860874000000001</v>
      </c>
      <c r="D5148" s="24"/>
      <c r="E5148" s="24">
        <v>0.30275658999999999</v>
      </c>
      <c r="F5148" s="24"/>
      <c r="G5148" s="24">
        <v>0.28775769000000001</v>
      </c>
      <c r="H5148" s="24"/>
      <c r="I5148" s="24">
        <v>0.17956385</v>
      </c>
      <c r="J5148" s="24"/>
      <c r="K5148" s="24">
        <v>0.15482841</v>
      </c>
      <c r="L5148" s="24"/>
      <c r="M5148" s="24">
        <v>0.11161654999999999</v>
      </c>
      <c r="N5148" s="24"/>
    </row>
    <row r="5149" spans="2:14" ht="16" x14ac:dyDescent="0.2">
      <c r="B5149" s="24">
        <v>1028.4100000000001</v>
      </c>
      <c r="C5149" s="24">
        <v>0.38853879000000002</v>
      </c>
      <c r="D5149" s="24"/>
      <c r="E5149" s="24">
        <v>0.30285545000000003</v>
      </c>
      <c r="F5149" s="24"/>
      <c r="G5149" s="24">
        <v>0.28760564999999999</v>
      </c>
      <c r="H5149" s="24"/>
      <c r="I5149" s="24">
        <v>0.17952656</v>
      </c>
      <c r="J5149" s="24"/>
      <c r="K5149" s="24">
        <v>0.15490715999999999</v>
      </c>
      <c r="L5149" s="24"/>
      <c r="M5149" s="24">
        <v>0.11236473</v>
      </c>
      <c r="N5149" s="24"/>
    </row>
    <row r="5150" spans="2:14" ht="16" x14ac:dyDescent="0.2">
      <c r="B5150" s="24">
        <v>1028.6099999999999</v>
      </c>
      <c r="C5150" s="24">
        <v>0.38894768000000002</v>
      </c>
      <c r="D5150" s="24"/>
      <c r="E5150" s="24">
        <v>0.30319996999999999</v>
      </c>
      <c r="F5150" s="24"/>
      <c r="G5150" s="24">
        <v>0.28751555000000001</v>
      </c>
      <c r="H5150" s="24"/>
      <c r="I5150" s="24">
        <v>0.17986563999999999</v>
      </c>
      <c r="J5150" s="24"/>
      <c r="K5150" s="24">
        <v>0.15484992</v>
      </c>
      <c r="L5150" s="24"/>
      <c r="M5150" s="24">
        <v>0.11268216</v>
      </c>
      <c r="N5150" s="24"/>
    </row>
    <row r="5151" spans="2:14" ht="16" x14ac:dyDescent="0.2">
      <c r="B5151" s="24">
        <v>1028.81</v>
      </c>
      <c r="C5151" s="24">
        <v>0.3888817</v>
      </c>
      <c r="D5151" s="24"/>
      <c r="E5151" s="24">
        <v>0.30301587000000002</v>
      </c>
      <c r="F5151" s="24"/>
      <c r="G5151" s="24">
        <v>0.28775855</v>
      </c>
      <c r="H5151" s="24"/>
      <c r="I5151" s="24">
        <v>0.17941845000000001</v>
      </c>
      <c r="J5151" s="24"/>
      <c r="K5151" s="24">
        <v>0.15466542</v>
      </c>
      <c r="L5151" s="24"/>
      <c r="M5151" s="24">
        <v>0.11280256</v>
      </c>
      <c r="N5151" s="24"/>
    </row>
    <row r="5152" spans="2:14" ht="16" x14ac:dyDescent="0.2">
      <c r="B5152" s="24">
        <v>1029.01</v>
      </c>
      <c r="C5152" s="24">
        <v>0.38858604000000002</v>
      </c>
      <c r="D5152" s="24"/>
      <c r="E5152" s="24">
        <v>0.30287407</v>
      </c>
      <c r="F5152" s="24"/>
      <c r="G5152" s="24">
        <v>0.28780877999999999</v>
      </c>
      <c r="H5152" s="24"/>
      <c r="I5152" s="24">
        <v>0.17889732</v>
      </c>
      <c r="J5152" s="24"/>
      <c r="K5152" s="24">
        <v>0.15423023999999999</v>
      </c>
      <c r="L5152" s="24"/>
      <c r="M5152" s="24">
        <v>0.11271982999999999</v>
      </c>
      <c r="N5152" s="24"/>
    </row>
    <row r="5153" spans="2:14" ht="16" x14ac:dyDescent="0.2">
      <c r="B5153" s="24">
        <v>1029.21</v>
      </c>
      <c r="C5153" s="24">
        <v>0.38809379999999999</v>
      </c>
      <c r="D5153" s="24"/>
      <c r="E5153" s="24">
        <v>0.30270884999999997</v>
      </c>
      <c r="F5153" s="24"/>
      <c r="G5153" s="24">
        <v>0.28791522000000003</v>
      </c>
      <c r="H5153" s="24"/>
      <c r="I5153" s="24">
        <v>0.17858114</v>
      </c>
      <c r="J5153" s="24"/>
      <c r="K5153" s="24">
        <v>0.15366236999999999</v>
      </c>
      <c r="L5153" s="24"/>
      <c r="M5153" s="24">
        <v>0.11272343</v>
      </c>
      <c r="N5153" s="24"/>
    </row>
    <row r="5154" spans="2:14" ht="16" x14ac:dyDescent="0.2">
      <c r="B5154" s="24">
        <v>1029.4100000000001</v>
      </c>
      <c r="C5154" s="24">
        <v>0.38763581000000003</v>
      </c>
      <c r="D5154" s="24"/>
      <c r="E5154" s="24">
        <v>0.30244089000000002</v>
      </c>
      <c r="F5154" s="24"/>
      <c r="G5154" s="24">
        <v>0.28780433</v>
      </c>
      <c r="H5154" s="24"/>
      <c r="I5154" s="24">
        <v>0.17830691000000001</v>
      </c>
      <c r="J5154" s="24"/>
      <c r="K5154" s="24">
        <v>0.15317707999999999</v>
      </c>
      <c r="L5154" s="24"/>
      <c r="M5154" s="24">
        <v>0.1124744</v>
      </c>
      <c r="N5154" s="24"/>
    </row>
    <row r="5155" spans="2:14" ht="16" x14ac:dyDescent="0.2">
      <c r="B5155" s="24">
        <v>1029.6099999999999</v>
      </c>
      <c r="C5155" s="24">
        <v>0.38830426000000001</v>
      </c>
      <c r="D5155" s="24"/>
      <c r="E5155" s="24">
        <v>0.30285148000000001</v>
      </c>
      <c r="F5155" s="24"/>
      <c r="G5155" s="24">
        <v>0.28775455</v>
      </c>
      <c r="H5155" s="24"/>
      <c r="I5155" s="24">
        <v>0.17898053999999999</v>
      </c>
      <c r="J5155" s="24"/>
      <c r="K5155" s="24">
        <v>0.15315231000000001</v>
      </c>
      <c r="L5155" s="24"/>
      <c r="M5155" s="24">
        <v>0.11290956000000001</v>
      </c>
      <c r="N5155" s="24"/>
    </row>
    <row r="5156" spans="2:14" ht="16" x14ac:dyDescent="0.2">
      <c r="B5156" s="24">
        <v>1029.81</v>
      </c>
      <c r="C5156" s="24">
        <v>0.38821683000000001</v>
      </c>
      <c r="D5156" s="24"/>
      <c r="E5156" s="24">
        <v>0.30285731999999999</v>
      </c>
      <c r="F5156" s="24"/>
      <c r="G5156" s="24">
        <v>0.28769038000000002</v>
      </c>
      <c r="H5156" s="24"/>
      <c r="I5156" s="24">
        <v>0.17880157999999999</v>
      </c>
      <c r="J5156" s="24"/>
      <c r="K5156" s="24">
        <v>0.15313104</v>
      </c>
      <c r="L5156" s="24"/>
      <c r="M5156" s="24">
        <v>0.11276688</v>
      </c>
      <c r="N5156" s="24"/>
    </row>
    <row r="5157" spans="2:14" ht="16" x14ac:dyDescent="0.2">
      <c r="B5157" s="24">
        <v>1030.01</v>
      </c>
      <c r="C5157" s="24">
        <v>0.38786038</v>
      </c>
      <c r="D5157" s="24"/>
      <c r="E5157" s="24">
        <v>0.30276721000000001</v>
      </c>
      <c r="F5157" s="24"/>
      <c r="G5157" s="24">
        <v>0.28736183999999998</v>
      </c>
      <c r="H5157" s="24"/>
      <c r="I5157" s="24">
        <v>0.17806672000000001</v>
      </c>
      <c r="J5157" s="24"/>
      <c r="K5157" s="24">
        <v>0.1528293</v>
      </c>
      <c r="L5157" s="24"/>
      <c r="M5157" s="24">
        <v>0.11163379</v>
      </c>
      <c r="N5157" s="24"/>
    </row>
    <row r="5158" spans="2:14" ht="16" x14ac:dyDescent="0.2">
      <c r="B5158" s="24">
        <v>1030.21</v>
      </c>
      <c r="C5158" s="24">
        <v>0.38754917</v>
      </c>
      <c r="D5158" s="24"/>
      <c r="E5158" s="24">
        <v>0.30218439000000002</v>
      </c>
      <c r="F5158" s="24"/>
      <c r="G5158" s="24">
        <v>0.2868465</v>
      </c>
      <c r="H5158" s="24"/>
      <c r="I5158" s="24">
        <v>0.17784786</v>
      </c>
      <c r="J5158" s="24"/>
      <c r="K5158" s="24">
        <v>0.15290924</v>
      </c>
      <c r="L5158" s="24"/>
      <c r="M5158" s="24">
        <v>0.11114686999999999</v>
      </c>
      <c r="N5158" s="24"/>
    </row>
    <row r="5159" spans="2:14" ht="16" x14ac:dyDescent="0.2">
      <c r="B5159" s="24">
        <v>1030.4100000000001</v>
      </c>
      <c r="C5159" s="24">
        <v>0.38702343</v>
      </c>
      <c r="D5159" s="24"/>
      <c r="E5159" s="24">
        <v>0.30180780000000001</v>
      </c>
      <c r="F5159" s="24"/>
      <c r="G5159" s="24">
        <v>0.28675749</v>
      </c>
      <c r="H5159" s="24"/>
      <c r="I5159" s="24">
        <v>0.17776227999999999</v>
      </c>
      <c r="J5159" s="24"/>
      <c r="K5159" s="24">
        <v>0.15266648999999999</v>
      </c>
      <c r="L5159" s="24"/>
      <c r="M5159" s="24">
        <v>0.11091427</v>
      </c>
      <c r="N5159" s="24"/>
    </row>
    <row r="5160" spans="2:14" ht="16" x14ac:dyDescent="0.2">
      <c r="B5160" s="24">
        <v>1030.6099999999999</v>
      </c>
      <c r="C5160" s="24">
        <v>0.38712788999999997</v>
      </c>
      <c r="D5160" s="24"/>
      <c r="E5160" s="24">
        <v>0.30128150999999997</v>
      </c>
      <c r="F5160" s="24"/>
      <c r="G5160" s="24">
        <v>0.28718738999999999</v>
      </c>
      <c r="H5160" s="24"/>
      <c r="I5160" s="24">
        <v>0.17757510000000001</v>
      </c>
      <c r="J5160" s="24"/>
      <c r="K5160" s="24">
        <v>0.15282912000000001</v>
      </c>
      <c r="L5160" s="24"/>
      <c r="M5160" s="24">
        <v>0.11072687000000001</v>
      </c>
      <c r="N5160" s="24"/>
    </row>
    <row r="5161" spans="2:14" ht="16" x14ac:dyDescent="0.2">
      <c r="B5161" s="24">
        <v>1030.81</v>
      </c>
      <c r="C5161" s="24">
        <v>0.38674856000000002</v>
      </c>
      <c r="D5161" s="24"/>
      <c r="E5161" s="24">
        <v>0.30075637999999999</v>
      </c>
      <c r="F5161" s="24"/>
      <c r="G5161" s="24">
        <v>0.28664091000000003</v>
      </c>
      <c r="H5161" s="24"/>
      <c r="I5161" s="24">
        <v>0.17740937000000001</v>
      </c>
      <c r="J5161" s="24"/>
      <c r="K5161" s="24">
        <v>0.15254959000000001</v>
      </c>
      <c r="L5161" s="24"/>
      <c r="M5161" s="24">
        <v>0.11033119</v>
      </c>
      <c r="N5161" s="24"/>
    </row>
    <row r="5162" spans="2:14" ht="16" x14ac:dyDescent="0.2">
      <c r="B5162" s="24">
        <v>1031.01</v>
      </c>
      <c r="C5162" s="24">
        <v>0.38643728999999999</v>
      </c>
      <c r="D5162" s="24"/>
      <c r="E5162" s="24">
        <v>0.30032771000000003</v>
      </c>
      <c r="F5162" s="24"/>
      <c r="G5162" s="24">
        <v>0.28633761000000002</v>
      </c>
      <c r="H5162" s="24"/>
      <c r="I5162" s="24">
        <v>0.17747926</v>
      </c>
      <c r="J5162" s="24"/>
      <c r="K5162" s="24">
        <v>0.15238793</v>
      </c>
      <c r="L5162" s="24"/>
      <c r="M5162" s="24">
        <v>0.10988408</v>
      </c>
      <c r="N5162" s="24"/>
    </row>
    <row r="5163" spans="2:14" ht="16" x14ac:dyDescent="0.2">
      <c r="B5163" s="24">
        <v>1031.21</v>
      </c>
      <c r="C5163" s="24">
        <v>0.38681958</v>
      </c>
      <c r="D5163" s="24"/>
      <c r="E5163" s="24">
        <v>0.30023635999999998</v>
      </c>
      <c r="F5163" s="24"/>
      <c r="G5163" s="24">
        <v>0.28615504000000003</v>
      </c>
      <c r="H5163" s="24"/>
      <c r="I5163" s="24">
        <v>0.17769784</v>
      </c>
      <c r="J5163" s="24"/>
      <c r="K5163" s="24">
        <v>0.15255278999999999</v>
      </c>
      <c r="L5163" s="24"/>
      <c r="M5163" s="24">
        <v>0.10963046999999999</v>
      </c>
      <c r="N5163" s="24"/>
    </row>
    <row r="5164" spans="2:14" ht="16" x14ac:dyDescent="0.2">
      <c r="B5164" s="24">
        <v>1031.4100000000001</v>
      </c>
      <c r="C5164" s="24">
        <v>0.38639648999999998</v>
      </c>
      <c r="D5164" s="24"/>
      <c r="E5164" s="24">
        <v>0.29957331999999998</v>
      </c>
      <c r="F5164" s="24"/>
      <c r="G5164" s="24">
        <v>0.28577517000000002</v>
      </c>
      <c r="H5164" s="24"/>
      <c r="I5164" s="24">
        <v>0.17722925</v>
      </c>
      <c r="J5164" s="24"/>
      <c r="K5164" s="24">
        <v>0.15248231000000001</v>
      </c>
      <c r="L5164" s="24"/>
      <c r="M5164" s="24">
        <v>0.10924116</v>
      </c>
      <c r="N5164" s="24"/>
    </row>
    <row r="5165" spans="2:14" ht="16" x14ac:dyDescent="0.2">
      <c r="B5165" s="24">
        <v>1031.6099999999999</v>
      </c>
      <c r="C5165" s="24">
        <v>0.38613377999999998</v>
      </c>
      <c r="D5165" s="24"/>
      <c r="E5165" s="24">
        <v>0.29908242000000002</v>
      </c>
      <c r="F5165" s="24"/>
      <c r="G5165" s="24">
        <v>0.28510995</v>
      </c>
      <c r="H5165" s="24"/>
      <c r="I5165" s="24">
        <v>0.17731152</v>
      </c>
      <c r="J5165" s="24"/>
      <c r="K5165" s="24">
        <v>0.15236789000000001</v>
      </c>
      <c r="L5165" s="24"/>
      <c r="M5165" s="24">
        <v>0.1091606</v>
      </c>
      <c r="N5165" s="24"/>
    </row>
    <row r="5166" spans="2:14" ht="16" x14ac:dyDescent="0.2">
      <c r="B5166" s="24">
        <v>1031.81</v>
      </c>
      <c r="C5166" s="24">
        <v>0.38604675999999999</v>
      </c>
      <c r="D5166" s="24"/>
      <c r="E5166" s="24">
        <v>0.29861652999999999</v>
      </c>
      <c r="F5166" s="24"/>
      <c r="G5166" s="24">
        <v>0.28440304</v>
      </c>
      <c r="H5166" s="24"/>
      <c r="I5166" s="24">
        <v>0.17681506999999999</v>
      </c>
      <c r="J5166" s="24"/>
      <c r="K5166" s="24">
        <v>0.15210229</v>
      </c>
      <c r="L5166" s="24"/>
      <c r="M5166" s="24">
        <v>0.10913365</v>
      </c>
      <c r="N5166" s="24"/>
    </row>
    <row r="5167" spans="2:14" ht="16" x14ac:dyDescent="0.2">
      <c r="B5167" s="24">
        <v>1032.01</v>
      </c>
      <c r="C5167" s="24">
        <v>0.38601018999999998</v>
      </c>
      <c r="D5167" s="24"/>
      <c r="E5167" s="24">
        <v>0.29803781000000001</v>
      </c>
      <c r="F5167" s="24"/>
      <c r="G5167" s="24">
        <v>0.28437764999999998</v>
      </c>
      <c r="H5167" s="24"/>
      <c r="I5167" s="24">
        <v>0.17676370999999999</v>
      </c>
      <c r="J5167" s="24"/>
      <c r="K5167" s="24">
        <v>0.15224555000000001</v>
      </c>
      <c r="L5167" s="24"/>
      <c r="M5167" s="24">
        <v>0.10932788</v>
      </c>
      <c r="N5167" s="24"/>
    </row>
    <row r="5168" spans="2:14" ht="16" x14ac:dyDescent="0.2">
      <c r="B5168" s="24">
        <v>1032.21</v>
      </c>
      <c r="C5168" s="24">
        <v>0.38569737999999998</v>
      </c>
      <c r="D5168" s="24"/>
      <c r="E5168" s="24">
        <v>0.29761315999999999</v>
      </c>
      <c r="F5168" s="24"/>
      <c r="G5168" s="24">
        <v>0.28405671999999998</v>
      </c>
      <c r="H5168" s="24"/>
      <c r="I5168" s="24">
        <v>0.17629835999999999</v>
      </c>
      <c r="J5168" s="24"/>
      <c r="K5168" s="24">
        <v>0.15207534</v>
      </c>
      <c r="L5168" s="24"/>
      <c r="M5168" s="24">
        <v>0.10897345999999999</v>
      </c>
      <c r="N5168" s="24"/>
    </row>
    <row r="5169" spans="2:14" ht="16" x14ac:dyDescent="0.2">
      <c r="B5169" s="24">
        <v>1032.4100000000001</v>
      </c>
      <c r="C5169" s="24">
        <v>0.38524886000000003</v>
      </c>
      <c r="D5169" s="24"/>
      <c r="E5169" s="24">
        <v>0.29746405999999997</v>
      </c>
      <c r="F5169" s="24"/>
      <c r="G5169" s="24">
        <v>0.28332330999999999</v>
      </c>
      <c r="H5169" s="24"/>
      <c r="I5169" s="24">
        <v>0.17583280000000001</v>
      </c>
      <c r="J5169" s="24"/>
      <c r="K5169" s="24">
        <v>0.15168398999999999</v>
      </c>
      <c r="L5169" s="24"/>
      <c r="M5169" s="24">
        <v>0.10893504</v>
      </c>
      <c r="N5169" s="24"/>
    </row>
    <row r="5170" spans="2:14" ht="16" x14ac:dyDescent="0.2">
      <c r="B5170" s="24">
        <v>1032.6099999999999</v>
      </c>
      <c r="C5170" s="24">
        <v>0.38494106</v>
      </c>
      <c r="D5170" s="24"/>
      <c r="E5170" s="24">
        <v>0.29724108999999999</v>
      </c>
      <c r="F5170" s="24"/>
      <c r="G5170" s="24">
        <v>0.28267627000000001</v>
      </c>
      <c r="H5170" s="24"/>
      <c r="I5170" s="24">
        <v>0.17581838</v>
      </c>
      <c r="J5170" s="24"/>
      <c r="K5170" s="24">
        <v>0.15140206</v>
      </c>
      <c r="L5170" s="24"/>
      <c r="M5170" s="24">
        <v>0.10908345999999999</v>
      </c>
      <c r="N5170" s="24"/>
    </row>
    <row r="5171" spans="2:14" ht="16" x14ac:dyDescent="0.2">
      <c r="B5171" s="24">
        <v>1032.81</v>
      </c>
      <c r="C5171" s="24">
        <v>0.38448979</v>
      </c>
      <c r="D5171" s="24"/>
      <c r="E5171" s="24">
        <v>0.29679235999999998</v>
      </c>
      <c r="F5171" s="24"/>
      <c r="G5171" s="24">
        <v>0.28290998000000001</v>
      </c>
      <c r="H5171" s="24"/>
      <c r="I5171" s="24">
        <v>0.17520252</v>
      </c>
      <c r="J5171" s="24"/>
      <c r="K5171" s="24">
        <v>0.15123244</v>
      </c>
      <c r="L5171" s="24"/>
      <c r="M5171" s="24">
        <v>0.10925032</v>
      </c>
      <c r="N5171" s="24"/>
    </row>
    <row r="5172" spans="2:14" ht="16" x14ac:dyDescent="0.2">
      <c r="B5172" s="24">
        <v>1033.01</v>
      </c>
      <c r="C5172" s="24">
        <v>0.38411047999999998</v>
      </c>
      <c r="D5172" s="24"/>
      <c r="E5172" s="24">
        <v>0.29682311</v>
      </c>
      <c r="F5172" s="24"/>
      <c r="G5172" s="24">
        <v>0.28282836</v>
      </c>
      <c r="H5172" s="24"/>
      <c r="I5172" s="24">
        <v>0.17509246000000001</v>
      </c>
      <c r="J5172" s="24"/>
      <c r="K5172" s="24">
        <v>0.15091850000000001</v>
      </c>
      <c r="L5172" s="24"/>
      <c r="M5172" s="24">
        <v>0.10897553</v>
      </c>
      <c r="N5172" s="24"/>
    </row>
    <row r="5173" spans="2:14" ht="16" x14ac:dyDescent="0.2">
      <c r="B5173" s="24">
        <v>1033.21</v>
      </c>
      <c r="C5173" s="24">
        <v>0.38324588999999998</v>
      </c>
      <c r="D5173" s="24"/>
      <c r="E5173" s="24">
        <v>0.29660755999999999</v>
      </c>
      <c r="F5173" s="24"/>
      <c r="G5173" s="24">
        <v>0.28295171000000002</v>
      </c>
      <c r="H5173" s="24"/>
      <c r="I5173" s="24">
        <v>0.17529950999999999</v>
      </c>
      <c r="J5173" s="24"/>
      <c r="K5173" s="24">
        <v>0.15083562</v>
      </c>
      <c r="L5173" s="24"/>
      <c r="M5173" s="24">
        <v>0.10905786000000001</v>
      </c>
      <c r="N5173" s="24"/>
    </row>
    <row r="5174" spans="2:14" ht="16" x14ac:dyDescent="0.2">
      <c r="B5174" s="24">
        <v>1033.4100000000001</v>
      </c>
      <c r="C5174" s="24">
        <v>0.38272346000000002</v>
      </c>
      <c r="D5174" s="24"/>
      <c r="E5174" s="24">
        <v>0.29655981999999997</v>
      </c>
      <c r="F5174" s="24"/>
      <c r="G5174" s="24">
        <v>0.28267073999999998</v>
      </c>
      <c r="H5174" s="24"/>
      <c r="I5174" s="24">
        <v>0.17540249999999999</v>
      </c>
      <c r="J5174" s="24"/>
      <c r="K5174" s="24">
        <v>0.15115564000000001</v>
      </c>
      <c r="L5174" s="24"/>
      <c r="M5174" s="24">
        <v>0.10929679</v>
      </c>
      <c r="N5174" s="24"/>
    </row>
    <row r="5175" spans="2:14" ht="16" x14ac:dyDescent="0.2">
      <c r="B5175" s="24">
        <v>1033.6099999999999</v>
      </c>
      <c r="C5175" s="24">
        <v>0.38237840000000001</v>
      </c>
      <c r="D5175" s="24"/>
      <c r="E5175" s="24">
        <v>0.29674797000000003</v>
      </c>
      <c r="F5175" s="24"/>
      <c r="G5175" s="24">
        <v>0.28281433</v>
      </c>
      <c r="H5175" s="24"/>
      <c r="I5175" s="24">
        <v>0.17572924000000001</v>
      </c>
      <c r="J5175" s="24"/>
      <c r="K5175" s="24">
        <v>0.15159612</v>
      </c>
      <c r="L5175" s="24"/>
      <c r="M5175" s="24">
        <v>0.10927696000000001</v>
      </c>
      <c r="N5175" s="24"/>
    </row>
    <row r="5176" spans="2:14" ht="16" x14ac:dyDescent="0.2">
      <c r="B5176" s="24">
        <v>1033.81</v>
      </c>
      <c r="C5176" s="24">
        <v>0.38169406</v>
      </c>
      <c r="D5176" s="24"/>
      <c r="E5176" s="24">
        <v>0.29656652999999999</v>
      </c>
      <c r="F5176" s="24"/>
      <c r="G5176" s="24">
        <v>0.28262494999999999</v>
      </c>
      <c r="H5176" s="24"/>
      <c r="I5176" s="24">
        <v>0.17501822</v>
      </c>
      <c r="J5176" s="24"/>
      <c r="K5176" s="24">
        <v>0.15101397</v>
      </c>
      <c r="L5176" s="24"/>
      <c r="M5176" s="24">
        <v>0.10869753</v>
      </c>
      <c r="N5176" s="24"/>
    </row>
    <row r="5177" spans="2:14" ht="16" x14ac:dyDescent="0.2">
      <c r="B5177" s="24">
        <v>1034.01</v>
      </c>
      <c r="C5177" s="24">
        <v>0.38100908999999999</v>
      </c>
      <c r="D5177" s="24"/>
      <c r="E5177" s="24">
        <v>0.29623992999999998</v>
      </c>
      <c r="F5177" s="24"/>
      <c r="G5177" s="24">
        <v>0.28252653999999999</v>
      </c>
      <c r="H5177" s="24"/>
      <c r="I5177" s="24">
        <v>0.1747417</v>
      </c>
      <c r="J5177" s="24"/>
      <c r="K5177" s="24">
        <v>0.15073068000000001</v>
      </c>
      <c r="L5177" s="24"/>
      <c r="M5177" s="24">
        <v>0.10827465</v>
      </c>
      <c r="N5177" s="24"/>
    </row>
    <row r="5178" spans="2:14" ht="16" x14ac:dyDescent="0.2">
      <c r="B5178" s="24">
        <v>1034.21</v>
      </c>
      <c r="C5178" s="24">
        <v>0.38066608000000002</v>
      </c>
      <c r="D5178" s="24"/>
      <c r="E5178" s="24">
        <v>0.29596631000000001</v>
      </c>
      <c r="F5178" s="24"/>
      <c r="G5178" s="24">
        <v>0.28255416999999999</v>
      </c>
      <c r="H5178" s="24"/>
      <c r="I5178" s="24">
        <v>0.17498609000000001</v>
      </c>
      <c r="J5178" s="24"/>
      <c r="K5178" s="24">
        <v>0.15116921999999999</v>
      </c>
      <c r="L5178" s="24"/>
      <c r="M5178" s="24">
        <v>0.10831507999999999</v>
      </c>
      <c r="N5178" s="24"/>
    </row>
    <row r="5179" spans="2:14" ht="16" x14ac:dyDescent="0.2">
      <c r="B5179" s="24">
        <v>1034.4100000000001</v>
      </c>
      <c r="C5179" s="24">
        <v>0.38073148000000001</v>
      </c>
      <c r="D5179" s="24"/>
      <c r="E5179" s="24">
        <v>0.29653880999999999</v>
      </c>
      <c r="F5179" s="24"/>
      <c r="G5179" s="24">
        <v>0.28288665000000002</v>
      </c>
      <c r="H5179" s="24"/>
      <c r="I5179" s="24">
        <v>0.17512479</v>
      </c>
      <c r="J5179" s="24"/>
      <c r="K5179" s="24">
        <v>0.15135341999999999</v>
      </c>
      <c r="L5179" s="24"/>
      <c r="M5179" s="24">
        <v>0.10874871999999999</v>
      </c>
      <c r="N5179" s="24"/>
    </row>
    <row r="5180" spans="2:14" ht="16" x14ac:dyDescent="0.2">
      <c r="B5180" s="24">
        <v>1034.6099999999999</v>
      </c>
      <c r="C5180" s="24">
        <v>0.38084864000000002</v>
      </c>
      <c r="D5180" s="24"/>
      <c r="E5180" s="24">
        <v>0.29682034000000002</v>
      </c>
      <c r="F5180" s="24"/>
      <c r="G5180" s="24">
        <v>0.28276198000000002</v>
      </c>
      <c r="H5180" s="24"/>
      <c r="I5180" s="24">
        <v>0.17529591</v>
      </c>
      <c r="J5180" s="24"/>
      <c r="K5180" s="24">
        <v>0.15170114000000001</v>
      </c>
      <c r="L5180" s="24"/>
      <c r="M5180" s="24">
        <v>0.10897561</v>
      </c>
      <c r="N5180" s="24"/>
    </row>
    <row r="5181" spans="2:14" ht="16" x14ac:dyDescent="0.2">
      <c r="B5181" s="24">
        <v>1034.81</v>
      </c>
      <c r="C5181" s="24">
        <v>0.38066573999999997</v>
      </c>
      <c r="D5181" s="24"/>
      <c r="E5181" s="24">
        <v>0.29712267999999997</v>
      </c>
      <c r="F5181" s="24"/>
      <c r="G5181" s="24">
        <v>0.28258836999999998</v>
      </c>
      <c r="H5181" s="24"/>
      <c r="I5181" s="24">
        <v>0.17528856000000001</v>
      </c>
      <c r="J5181" s="24"/>
      <c r="K5181" s="24">
        <v>0.15185882000000001</v>
      </c>
      <c r="L5181" s="24"/>
      <c r="M5181" s="24">
        <v>0.10888519000000001</v>
      </c>
      <c r="N5181" s="24"/>
    </row>
    <row r="5182" spans="2:14" ht="16" x14ac:dyDescent="0.2">
      <c r="B5182" s="24">
        <v>1035.01</v>
      </c>
      <c r="C5182" s="24">
        <v>0.38080143999999999</v>
      </c>
      <c r="D5182" s="24"/>
      <c r="E5182" s="24">
        <v>0.29782258</v>
      </c>
      <c r="F5182" s="24"/>
      <c r="G5182" s="24">
        <v>0.28344978999999998</v>
      </c>
      <c r="H5182" s="24"/>
      <c r="I5182" s="24">
        <v>0.17591408</v>
      </c>
      <c r="J5182" s="24"/>
      <c r="K5182" s="24">
        <v>0.15224494</v>
      </c>
      <c r="L5182" s="24"/>
      <c r="M5182" s="24">
        <v>0.10900906</v>
      </c>
      <c r="N5182" s="24"/>
    </row>
    <row r="5183" spans="2:14" ht="16" x14ac:dyDescent="0.2">
      <c r="B5183" s="24">
        <v>1035.21</v>
      </c>
      <c r="C5183" s="24">
        <v>0.38096591000000002</v>
      </c>
      <c r="D5183" s="24"/>
      <c r="E5183" s="24">
        <v>0.29826947999999998</v>
      </c>
      <c r="F5183" s="24"/>
      <c r="G5183" s="24">
        <v>0.28350286000000002</v>
      </c>
      <c r="H5183" s="24"/>
      <c r="I5183" s="24">
        <v>0.17616673999999999</v>
      </c>
      <c r="J5183" s="24"/>
      <c r="K5183" s="24">
        <v>0.15260815</v>
      </c>
      <c r="L5183" s="24"/>
      <c r="M5183" s="24">
        <v>0.10927012999999999</v>
      </c>
      <c r="N5183" s="24"/>
    </row>
    <row r="5184" spans="2:14" ht="16" x14ac:dyDescent="0.2">
      <c r="B5184" s="24">
        <v>1035.4100000000001</v>
      </c>
      <c r="C5184" s="24">
        <v>0.38067536000000002</v>
      </c>
      <c r="D5184" s="24"/>
      <c r="E5184" s="24">
        <v>0.29844663999999999</v>
      </c>
      <c r="F5184" s="24"/>
      <c r="G5184" s="24">
        <v>0.2834006</v>
      </c>
      <c r="H5184" s="24"/>
      <c r="I5184" s="24">
        <v>0.17579576999999999</v>
      </c>
      <c r="J5184" s="24"/>
      <c r="K5184" s="24">
        <v>0.1526226</v>
      </c>
      <c r="L5184" s="24"/>
      <c r="M5184" s="24">
        <v>0.10964509</v>
      </c>
      <c r="N5184" s="24"/>
    </row>
    <row r="5185" spans="2:14" ht="16" x14ac:dyDescent="0.2">
      <c r="B5185" s="24">
        <v>1035.6099999999999</v>
      </c>
      <c r="C5185" s="24">
        <v>0.38040378000000002</v>
      </c>
      <c r="D5185" s="24"/>
      <c r="E5185" s="24">
        <v>0.29841856</v>
      </c>
      <c r="F5185" s="24"/>
      <c r="G5185" s="24">
        <v>0.28292042000000001</v>
      </c>
      <c r="H5185" s="24"/>
      <c r="I5185" s="24">
        <v>0.17570938999999999</v>
      </c>
      <c r="J5185" s="24"/>
      <c r="K5185" s="24">
        <v>0.15245634</v>
      </c>
      <c r="L5185" s="24"/>
      <c r="M5185" s="24">
        <v>0.10933415</v>
      </c>
      <c r="N5185" s="24"/>
    </row>
    <row r="5186" spans="2:14" ht="16" x14ac:dyDescent="0.2">
      <c r="B5186" s="24">
        <v>1035.81</v>
      </c>
      <c r="C5186" s="24">
        <v>0.38040433000000001</v>
      </c>
      <c r="D5186" s="24"/>
      <c r="E5186" s="24">
        <v>0.29788162000000001</v>
      </c>
      <c r="F5186" s="24"/>
      <c r="G5186" s="24">
        <v>0.28264297999999999</v>
      </c>
      <c r="H5186" s="24"/>
      <c r="I5186" s="24">
        <v>0.17508456999999999</v>
      </c>
      <c r="J5186" s="24"/>
      <c r="K5186" s="24">
        <v>0.15187052000000001</v>
      </c>
      <c r="L5186" s="24"/>
      <c r="M5186" s="24">
        <v>0.10890341000000001</v>
      </c>
      <c r="N5186" s="24"/>
    </row>
    <row r="5187" spans="2:14" ht="16" x14ac:dyDescent="0.2">
      <c r="B5187" s="24">
        <v>1036.01</v>
      </c>
      <c r="C5187" s="24">
        <v>0.38055520999999998</v>
      </c>
      <c r="D5187" s="24"/>
      <c r="E5187" s="24">
        <v>0.29778942000000003</v>
      </c>
      <c r="F5187" s="24"/>
      <c r="G5187" s="24">
        <v>0.28252806000000003</v>
      </c>
      <c r="H5187" s="24"/>
      <c r="I5187" s="24">
        <v>0.17526837000000001</v>
      </c>
      <c r="J5187" s="24"/>
      <c r="K5187" s="24">
        <v>0.15156320000000001</v>
      </c>
      <c r="L5187" s="24"/>
      <c r="M5187" s="24">
        <v>0.10855096</v>
      </c>
      <c r="N5187" s="24"/>
    </row>
    <row r="5188" spans="2:14" ht="16" x14ac:dyDescent="0.2">
      <c r="B5188" s="24">
        <v>1036.21</v>
      </c>
      <c r="C5188" s="24">
        <v>0.38059693</v>
      </c>
      <c r="D5188" s="24"/>
      <c r="E5188" s="24">
        <v>0.29779755000000002</v>
      </c>
      <c r="F5188" s="24"/>
      <c r="G5188" s="24">
        <v>0.28215594999999999</v>
      </c>
      <c r="H5188" s="24"/>
      <c r="I5188" s="24">
        <v>0.17515726000000001</v>
      </c>
      <c r="J5188" s="24"/>
      <c r="K5188" s="24">
        <v>0.15106169999999999</v>
      </c>
      <c r="L5188" s="24"/>
      <c r="M5188" s="24">
        <v>0.10836311999999999</v>
      </c>
      <c r="N5188" s="24"/>
    </row>
    <row r="5189" spans="2:14" ht="16" x14ac:dyDescent="0.2">
      <c r="B5189" s="24">
        <v>1036.4100000000001</v>
      </c>
      <c r="C5189" s="24">
        <v>0.38035388999999997</v>
      </c>
      <c r="D5189" s="24"/>
      <c r="E5189" s="24">
        <v>0.29768710999999998</v>
      </c>
      <c r="F5189" s="24"/>
      <c r="G5189" s="24">
        <v>0.28208594999999997</v>
      </c>
      <c r="H5189" s="24"/>
      <c r="I5189" s="24">
        <v>0.17533947999999999</v>
      </c>
      <c r="J5189" s="24"/>
      <c r="K5189" s="24">
        <v>0.15054695000000001</v>
      </c>
      <c r="L5189" s="24"/>
      <c r="M5189" s="24">
        <v>0.10832986</v>
      </c>
      <c r="N5189" s="24"/>
    </row>
    <row r="5190" spans="2:14" ht="16" x14ac:dyDescent="0.2">
      <c r="B5190" s="24">
        <v>1036.6099999999999</v>
      </c>
      <c r="C5190" s="24">
        <v>0.38001058999999998</v>
      </c>
      <c r="D5190" s="24"/>
      <c r="E5190" s="24">
        <v>0.29740508999999998</v>
      </c>
      <c r="F5190" s="24"/>
      <c r="G5190" s="24">
        <v>0.28186153000000003</v>
      </c>
      <c r="H5190" s="24"/>
      <c r="I5190" s="24">
        <v>0.17532159</v>
      </c>
      <c r="J5190" s="24"/>
      <c r="K5190" s="24">
        <v>0.14977493</v>
      </c>
      <c r="L5190" s="24"/>
      <c r="M5190" s="24">
        <v>0.10818174999999999</v>
      </c>
      <c r="N5190" s="24"/>
    </row>
    <row r="5191" spans="2:14" ht="16" x14ac:dyDescent="0.2">
      <c r="B5191" s="24">
        <v>1036.81</v>
      </c>
      <c r="C5191" s="24">
        <v>0.37975916999999998</v>
      </c>
      <c r="D5191" s="24"/>
      <c r="E5191" s="24">
        <v>0.29717908999999998</v>
      </c>
      <c r="F5191" s="24"/>
      <c r="G5191" s="24">
        <v>0.28200051999999998</v>
      </c>
      <c r="H5191" s="24"/>
      <c r="I5191" s="24">
        <v>0.17527783999999999</v>
      </c>
      <c r="J5191" s="24"/>
      <c r="K5191" s="24">
        <v>0.14901918</v>
      </c>
      <c r="L5191" s="24"/>
      <c r="M5191" s="24">
        <v>0.10791017</v>
      </c>
      <c r="N5191" s="24"/>
    </row>
    <row r="5192" spans="2:14" ht="16" x14ac:dyDescent="0.2">
      <c r="B5192" s="24">
        <v>1037.01</v>
      </c>
      <c r="C5192" s="24">
        <v>0.37950339</v>
      </c>
      <c r="D5192" s="24"/>
      <c r="E5192" s="24">
        <v>0.29719081000000003</v>
      </c>
      <c r="F5192" s="24"/>
      <c r="G5192" s="24">
        <v>0.28217586</v>
      </c>
      <c r="H5192" s="24"/>
      <c r="I5192" s="24">
        <v>0.17564552999999999</v>
      </c>
      <c r="J5192" s="24"/>
      <c r="K5192" s="24">
        <v>0.14915011</v>
      </c>
      <c r="L5192" s="24"/>
      <c r="M5192" s="24">
        <v>0.10838200000000001</v>
      </c>
      <c r="N5192" s="24"/>
    </row>
    <row r="5193" spans="2:14" ht="16" x14ac:dyDescent="0.2">
      <c r="B5193" s="24">
        <v>1037.21</v>
      </c>
      <c r="C5193" s="24">
        <v>0.37878219000000002</v>
      </c>
      <c r="D5193" s="24"/>
      <c r="E5193" s="24">
        <v>0.29672532000000001</v>
      </c>
      <c r="F5193" s="24"/>
      <c r="G5193" s="24">
        <v>0.28195692999999999</v>
      </c>
      <c r="H5193" s="24"/>
      <c r="I5193" s="24">
        <v>0.17532275999999999</v>
      </c>
      <c r="J5193" s="24"/>
      <c r="K5193" s="24">
        <v>0.14887876</v>
      </c>
      <c r="L5193" s="24"/>
      <c r="M5193" s="24">
        <v>0.10844667</v>
      </c>
      <c r="N5193" s="24"/>
    </row>
    <row r="5194" spans="2:14" ht="16" x14ac:dyDescent="0.2">
      <c r="B5194" s="24">
        <v>1037.4100000000001</v>
      </c>
      <c r="C5194" s="24">
        <v>0.37905601</v>
      </c>
      <c r="D5194" s="24"/>
      <c r="E5194" s="24">
        <v>0.29650186000000001</v>
      </c>
      <c r="F5194" s="24"/>
      <c r="G5194" s="24">
        <v>0.28170342999999998</v>
      </c>
      <c r="H5194" s="24"/>
      <c r="I5194" s="24">
        <v>0.17549039</v>
      </c>
      <c r="J5194" s="24"/>
      <c r="K5194" s="24">
        <v>0.14908031999999999</v>
      </c>
      <c r="L5194" s="24"/>
      <c r="M5194" s="24">
        <v>0.10856665</v>
      </c>
      <c r="N5194" s="24"/>
    </row>
    <row r="5195" spans="2:14" ht="16" x14ac:dyDescent="0.2">
      <c r="B5195" s="24">
        <v>1037.6099999999999</v>
      </c>
      <c r="C5195" s="24">
        <v>0.37853576</v>
      </c>
      <c r="D5195" s="24"/>
      <c r="E5195" s="24">
        <v>0.29595008</v>
      </c>
      <c r="F5195" s="24"/>
      <c r="G5195" s="24">
        <v>0.28117070999999999</v>
      </c>
      <c r="H5195" s="24"/>
      <c r="I5195" s="24">
        <v>0.17526881999999999</v>
      </c>
      <c r="J5195" s="24"/>
      <c r="K5195" s="24">
        <v>0.14877298999999999</v>
      </c>
      <c r="L5195" s="24"/>
      <c r="M5195" s="24">
        <v>0.10818889</v>
      </c>
      <c r="N5195" s="24"/>
    </row>
    <row r="5196" spans="2:14" ht="16" x14ac:dyDescent="0.2">
      <c r="B5196" s="24">
        <v>1037.81</v>
      </c>
      <c r="C5196" s="24">
        <v>0.37787905999999999</v>
      </c>
      <c r="D5196" s="24"/>
      <c r="E5196" s="24">
        <v>0.29490532000000003</v>
      </c>
      <c r="F5196" s="24"/>
      <c r="G5196" s="24">
        <v>0.28036095999999999</v>
      </c>
      <c r="H5196" s="24"/>
      <c r="I5196" s="24">
        <v>0.17461953999999999</v>
      </c>
      <c r="J5196" s="24"/>
      <c r="K5196" s="24">
        <v>0.14784136</v>
      </c>
      <c r="L5196" s="24"/>
      <c r="M5196" s="24">
        <v>0.10776949</v>
      </c>
      <c r="N5196" s="24"/>
    </row>
    <row r="5197" spans="2:14" ht="16" x14ac:dyDescent="0.2">
      <c r="B5197" s="24">
        <v>1038.01</v>
      </c>
      <c r="C5197" s="24">
        <v>0.37726799</v>
      </c>
      <c r="D5197" s="24"/>
      <c r="E5197" s="24">
        <v>0.29423736</v>
      </c>
      <c r="F5197" s="24"/>
      <c r="G5197" s="24">
        <v>0.28033124999999998</v>
      </c>
      <c r="H5197" s="24"/>
      <c r="I5197" s="24">
        <v>0.17444745</v>
      </c>
      <c r="J5197" s="24"/>
      <c r="K5197" s="24">
        <v>0.14800779</v>
      </c>
      <c r="L5197" s="24"/>
      <c r="M5197" s="24">
        <v>0.10794661999999999</v>
      </c>
      <c r="N5197" s="24"/>
    </row>
    <row r="5198" spans="2:14" ht="16" x14ac:dyDescent="0.2">
      <c r="B5198" s="24">
        <v>1038.21</v>
      </c>
      <c r="C5198" s="24">
        <v>0.37688598000000001</v>
      </c>
      <c r="D5198" s="24"/>
      <c r="E5198" s="24">
        <v>0.29399178999999998</v>
      </c>
      <c r="F5198" s="24"/>
      <c r="G5198" s="24">
        <v>0.28006346999999998</v>
      </c>
      <c r="H5198" s="24"/>
      <c r="I5198" s="24">
        <v>0.17405413</v>
      </c>
      <c r="J5198" s="24"/>
      <c r="K5198" s="24">
        <v>0.14795496</v>
      </c>
      <c r="L5198" s="24"/>
      <c r="M5198" s="24">
        <v>0.10776068</v>
      </c>
      <c r="N5198" s="24"/>
    </row>
    <row r="5199" spans="2:14" ht="16" x14ac:dyDescent="0.2">
      <c r="B5199" s="24">
        <v>1038.4100000000001</v>
      </c>
      <c r="C5199" s="24">
        <v>0.37687691000000001</v>
      </c>
      <c r="D5199" s="24"/>
      <c r="E5199" s="24">
        <v>0.29357811</v>
      </c>
      <c r="F5199" s="24"/>
      <c r="G5199" s="24">
        <v>0.28015409000000002</v>
      </c>
      <c r="H5199" s="24"/>
      <c r="I5199" s="24">
        <v>0.17347251999999999</v>
      </c>
      <c r="J5199" s="24"/>
      <c r="K5199" s="24">
        <v>0.14762771</v>
      </c>
      <c r="L5199" s="24"/>
      <c r="M5199" s="24">
        <v>0.10748957000000001</v>
      </c>
      <c r="N5199" s="24"/>
    </row>
    <row r="5200" spans="2:14" ht="16" x14ac:dyDescent="0.2">
      <c r="B5200" s="24">
        <v>1038.6099999999999</v>
      </c>
      <c r="C5200" s="24">
        <v>0.37677243999999999</v>
      </c>
      <c r="D5200" s="24"/>
      <c r="E5200" s="24">
        <v>0.29332192000000001</v>
      </c>
      <c r="F5200" s="24"/>
      <c r="G5200" s="24">
        <v>0.28019187000000001</v>
      </c>
      <c r="H5200" s="24"/>
      <c r="I5200" s="24">
        <v>0.17333219999999999</v>
      </c>
      <c r="J5200" s="24"/>
      <c r="K5200" s="24">
        <v>0.14809510000000001</v>
      </c>
      <c r="L5200" s="24"/>
      <c r="M5200" s="24">
        <v>0.10705773</v>
      </c>
      <c r="N5200" s="24"/>
    </row>
    <row r="5201" spans="2:14" ht="16" x14ac:dyDescent="0.2">
      <c r="B5201" s="24">
        <v>1038.81</v>
      </c>
      <c r="C5201" s="24">
        <v>0.37646505000000002</v>
      </c>
      <c r="D5201" s="24"/>
      <c r="E5201" s="24">
        <v>0.29327215000000001</v>
      </c>
      <c r="F5201" s="24"/>
      <c r="G5201" s="24">
        <v>0.28045143</v>
      </c>
      <c r="H5201" s="24"/>
      <c r="I5201" s="24">
        <v>0.17315804000000001</v>
      </c>
      <c r="J5201" s="24"/>
      <c r="K5201" s="24">
        <v>0.14832054</v>
      </c>
      <c r="L5201" s="24"/>
      <c r="M5201" s="24">
        <v>0.10668189</v>
      </c>
      <c r="N5201" s="24"/>
    </row>
    <row r="5202" spans="2:14" ht="16" x14ac:dyDescent="0.2">
      <c r="B5202" s="24">
        <v>1039.01</v>
      </c>
      <c r="C5202" s="24">
        <v>0.37656974999999998</v>
      </c>
      <c r="D5202" s="24"/>
      <c r="E5202" s="24">
        <v>0.29364653000000002</v>
      </c>
      <c r="F5202" s="24"/>
      <c r="G5202" s="24">
        <v>0.28077556999999997</v>
      </c>
      <c r="H5202" s="24"/>
      <c r="I5202" s="24">
        <v>0.17341533000000001</v>
      </c>
      <c r="J5202" s="24"/>
      <c r="K5202" s="24">
        <v>0.14878337</v>
      </c>
      <c r="L5202" s="24"/>
      <c r="M5202" s="24">
        <v>0.10705878000000001</v>
      </c>
      <c r="N5202" s="24"/>
    </row>
    <row r="5203" spans="2:14" ht="16" x14ac:dyDescent="0.2">
      <c r="B5203" s="24">
        <v>1039.21</v>
      </c>
      <c r="C5203" s="24">
        <v>0.37625701</v>
      </c>
      <c r="D5203" s="24"/>
      <c r="E5203" s="24">
        <v>0.29323932000000003</v>
      </c>
      <c r="F5203" s="24"/>
      <c r="G5203" s="24">
        <v>0.28024729999999998</v>
      </c>
      <c r="H5203" s="24"/>
      <c r="I5203" s="24">
        <v>0.17262478000000001</v>
      </c>
      <c r="J5203" s="24"/>
      <c r="K5203" s="24">
        <v>0.14898141000000001</v>
      </c>
      <c r="L5203" s="24"/>
      <c r="M5203" s="24">
        <v>0.10667578</v>
      </c>
      <c r="N5203" s="24"/>
    </row>
    <row r="5204" spans="2:14" ht="16" x14ac:dyDescent="0.2">
      <c r="B5204" s="24">
        <v>1039.4100000000001</v>
      </c>
      <c r="C5204" s="24">
        <v>0.37611411</v>
      </c>
      <c r="D5204" s="24"/>
      <c r="E5204" s="24">
        <v>0.29297619000000003</v>
      </c>
      <c r="F5204" s="24"/>
      <c r="G5204" s="24">
        <v>0.28010884000000003</v>
      </c>
      <c r="H5204" s="24"/>
      <c r="I5204" s="24">
        <v>0.17250524</v>
      </c>
      <c r="J5204" s="24"/>
      <c r="K5204" s="24">
        <v>0.14916921999999999</v>
      </c>
      <c r="L5204" s="24"/>
      <c r="M5204" s="24">
        <v>0.10640974</v>
      </c>
      <c r="N5204" s="24"/>
    </row>
    <row r="5205" spans="2:14" ht="16" x14ac:dyDescent="0.2">
      <c r="B5205" s="24">
        <v>1039.6099999999999</v>
      </c>
      <c r="C5205" s="24">
        <v>0.37646413000000001</v>
      </c>
      <c r="D5205" s="24"/>
      <c r="E5205" s="24">
        <v>0.29306091000000001</v>
      </c>
      <c r="F5205" s="24"/>
      <c r="G5205" s="24">
        <v>0.28009620000000002</v>
      </c>
      <c r="H5205" s="24"/>
      <c r="I5205" s="24">
        <v>0.17289726</v>
      </c>
      <c r="J5205" s="24"/>
      <c r="K5205" s="24">
        <v>0.14957544</v>
      </c>
      <c r="L5205" s="24"/>
      <c r="M5205" s="24">
        <v>0.1063419</v>
      </c>
      <c r="N5205" s="24"/>
    </row>
    <row r="5206" spans="2:14" ht="16" x14ac:dyDescent="0.2">
      <c r="B5206" s="24">
        <v>1039.81</v>
      </c>
      <c r="C5206" s="24">
        <v>0.37625945999999999</v>
      </c>
      <c r="D5206" s="24"/>
      <c r="E5206" s="24">
        <v>0.29297034999999999</v>
      </c>
      <c r="F5206" s="24"/>
      <c r="G5206" s="24">
        <v>0.27951190999999997</v>
      </c>
      <c r="H5206" s="24"/>
      <c r="I5206" s="24">
        <v>0.17244147000000001</v>
      </c>
      <c r="J5206" s="24"/>
      <c r="K5206" s="24">
        <v>0.14913044</v>
      </c>
      <c r="L5206" s="24"/>
      <c r="M5206" s="24">
        <v>0.10597566</v>
      </c>
      <c r="N5206" s="24"/>
    </row>
    <row r="5207" spans="2:14" ht="16" x14ac:dyDescent="0.2">
      <c r="B5207" s="24">
        <v>1040.01</v>
      </c>
      <c r="C5207" s="24">
        <v>0.37601034</v>
      </c>
      <c r="D5207" s="24"/>
      <c r="E5207" s="24">
        <v>0.2928345</v>
      </c>
      <c r="F5207" s="24"/>
      <c r="G5207" s="24">
        <v>0.27911985</v>
      </c>
      <c r="H5207" s="24"/>
      <c r="I5207" s="24">
        <v>0.17255814</v>
      </c>
      <c r="J5207" s="24"/>
      <c r="K5207" s="24">
        <v>0.14936019</v>
      </c>
      <c r="L5207" s="24"/>
      <c r="M5207" s="24">
        <v>0.10591908</v>
      </c>
      <c r="N5207" s="24"/>
    </row>
    <row r="5208" spans="2:14" ht="16" x14ac:dyDescent="0.2">
      <c r="B5208" s="24">
        <v>1040.21</v>
      </c>
      <c r="C5208" s="24">
        <v>0.37585112999999998</v>
      </c>
      <c r="D5208" s="24"/>
      <c r="E5208" s="24">
        <v>0.29285177000000001</v>
      </c>
      <c r="F5208" s="24"/>
      <c r="G5208" s="24">
        <v>0.27929859000000001</v>
      </c>
      <c r="H5208" s="24"/>
      <c r="I5208" s="24">
        <v>0.17280050999999999</v>
      </c>
      <c r="J5208" s="24"/>
      <c r="K5208" s="24">
        <v>0.14929539999999999</v>
      </c>
      <c r="L5208" s="24"/>
      <c r="M5208" s="24">
        <v>0.10618141</v>
      </c>
      <c r="N5208" s="24"/>
    </row>
    <row r="5209" spans="2:14" ht="16" x14ac:dyDescent="0.2">
      <c r="B5209" s="24">
        <v>1040.4100000000001</v>
      </c>
      <c r="C5209" s="24">
        <v>0.37582851</v>
      </c>
      <c r="D5209" s="24"/>
      <c r="E5209" s="24">
        <v>0.29328038000000001</v>
      </c>
      <c r="F5209" s="24"/>
      <c r="G5209" s="24">
        <v>0.27961365999999999</v>
      </c>
      <c r="H5209" s="24"/>
      <c r="I5209" s="24">
        <v>0.17312886</v>
      </c>
      <c r="J5209" s="24"/>
      <c r="K5209" s="24">
        <v>0.14938725</v>
      </c>
      <c r="L5209" s="24"/>
      <c r="M5209" s="24">
        <v>0.10652311</v>
      </c>
      <c r="N5209" s="24"/>
    </row>
    <row r="5210" spans="2:14" ht="16" x14ac:dyDescent="0.2">
      <c r="B5210" s="24">
        <v>1040.6099999999999</v>
      </c>
      <c r="C5210" s="24">
        <v>0.37547464000000003</v>
      </c>
      <c r="D5210" s="24"/>
      <c r="E5210" s="24">
        <v>0.29304017999999998</v>
      </c>
      <c r="F5210" s="24"/>
      <c r="G5210" s="24">
        <v>0.27924241</v>
      </c>
      <c r="H5210" s="24"/>
      <c r="I5210" s="24">
        <v>0.17272063000000001</v>
      </c>
      <c r="J5210" s="24"/>
      <c r="K5210" s="24">
        <v>0.14903635000000001</v>
      </c>
      <c r="L5210" s="24"/>
      <c r="M5210" s="24">
        <v>0.10671878999999999</v>
      </c>
      <c r="N5210" s="24"/>
    </row>
    <row r="5211" spans="2:14" ht="16" x14ac:dyDescent="0.2">
      <c r="B5211" s="24">
        <v>1040.81</v>
      </c>
      <c r="C5211" s="24">
        <v>0.3757798</v>
      </c>
      <c r="D5211" s="24"/>
      <c r="E5211" s="24">
        <v>0.29319153999999997</v>
      </c>
      <c r="F5211" s="24"/>
      <c r="G5211" s="24">
        <v>0.27909753999999998</v>
      </c>
      <c r="H5211" s="24"/>
      <c r="I5211" s="24">
        <v>0.17319900999999999</v>
      </c>
      <c r="J5211" s="24"/>
      <c r="K5211" s="24">
        <v>0.14944825</v>
      </c>
      <c r="L5211" s="24"/>
      <c r="M5211" s="24">
        <v>0.10725596</v>
      </c>
      <c r="N5211" s="24"/>
    </row>
    <row r="5212" spans="2:14" ht="16" x14ac:dyDescent="0.2">
      <c r="B5212" s="24">
        <v>1041.01</v>
      </c>
      <c r="C5212" s="24">
        <v>0.37624826</v>
      </c>
      <c r="D5212" s="24"/>
      <c r="E5212" s="24">
        <v>0.29379730999999998</v>
      </c>
      <c r="F5212" s="24"/>
      <c r="G5212" s="24">
        <v>0.27929730000000003</v>
      </c>
      <c r="H5212" s="24"/>
      <c r="I5212" s="24">
        <v>0.17367900999999999</v>
      </c>
      <c r="J5212" s="24"/>
      <c r="K5212" s="24">
        <v>0.15016521999999999</v>
      </c>
      <c r="L5212" s="24"/>
      <c r="M5212" s="24">
        <v>0.10796625</v>
      </c>
      <c r="N5212" s="24"/>
    </row>
    <row r="5213" spans="2:14" ht="16" x14ac:dyDescent="0.2">
      <c r="B5213" s="24">
        <v>1041.21</v>
      </c>
      <c r="C5213" s="24">
        <v>0.37619361000000001</v>
      </c>
      <c r="D5213" s="24"/>
      <c r="E5213" s="24">
        <v>0.29361217000000001</v>
      </c>
      <c r="F5213" s="24"/>
      <c r="G5213" s="24">
        <v>0.27864459000000003</v>
      </c>
      <c r="H5213" s="24"/>
      <c r="I5213" s="24">
        <v>0.17337601999999999</v>
      </c>
      <c r="J5213" s="24"/>
      <c r="K5213" s="24">
        <v>0.15003126</v>
      </c>
      <c r="L5213" s="24"/>
      <c r="M5213" s="24">
        <v>0.10802036</v>
      </c>
      <c r="N5213" s="24"/>
    </row>
    <row r="5214" spans="2:14" ht="16" x14ac:dyDescent="0.2">
      <c r="B5214" s="24">
        <v>1041.4100000000001</v>
      </c>
      <c r="C5214" s="24">
        <v>0.37636388999999998</v>
      </c>
      <c r="D5214" s="24"/>
      <c r="E5214" s="24">
        <v>0.29325514000000003</v>
      </c>
      <c r="F5214" s="24"/>
      <c r="G5214" s="24">
        <v>0.27832256999999999</v>
      </c>
      <c r="H5214" s="24"/>
      <c r="I5214" s="24">
        <v>0.17363642000000001</v>
      </c>
      <c r="J5214" s="24"/>
      <c r="K5214" s="24">
        <v>0.14999677</v>
      </c>
      <c r="L5214" s="24"/>
      <c r="M5214" s="24">
        <v>0.10834085</v>
      </c>
      <c r="N5214" s="24"/>
    </row>
    <row r="5215" spans="2:14" ht="16" x14ac:dyDescent="0.2">
      <c r="B5215" s="24">
        <v>1041.6099999999999</v>
      </c>
      <c r="C5215" s="24">
        <v>0.37579499999999999</v>
      </c>
      <c r="D5215" s="24"/>
      <c r="E5215" s="24">
        <v>0.29292389000000002</v>
      </c>
      <c r="F5215" s="24"/>
      <c r="G5215" s="24">
        <v>0.27789450999999998</v>
      </c>
      <c r="H5215" s="24"/>
      <c r="I5215" s="24">
        <v>0.17339911</v>
      </c>
      <c r="J5215" s="24"/>
      <c r="K5215" s="24">
        <v>0.14956269999999999</v>
      </c>
      <c r="L5215" s="24"/>
      <c r="M5215" s="24">
        <v>0.10832863</v>
      </c>
      <c r="N5215" s="24"/>
    </row>
    <row r="5216" spans="2:14" ht="16" x14ac:dyDescent="0.2">
      <c r="B5216" s="24">
        <v>1041.81</v>
      </c>
      <c r="C5216" s="24">
        <v>0.37545680999999997</v>
      </c>
      <c r="D5216" s="24"/>
      <c r="E5216" s="24">
        <v>0.29232001000000002</v>
      </c>
      <c r="F5216" s="24"/>
      <c r="G5216" s="24">
        <v>0.27765763999999998</v>
      </c>
      <c r="H5216" s="24"/>
      <c r="I5216" s="24">
        <v>0.17308327000000001</v>
      </c>
      <c r="J5216" s="24"/>
      <c r="K5216" s="24">
        <v>0.14922104999999999</v>
      </c>
      <c r="L5216" s="24"/>
      <c r="M5216" s="24">
        <v>0.10845711</v>
      </c>
      <c r="N5216" s="24"/>
    </row>
    <row r="5217" spans="2:14" ht="16" x14ac:dyDescent="0.2">
      <c r="B5217" s="24">
        <v>1042.01</v>
      </c>
      <c r="C5217" s="24">
        <v>0.37565355</v>
      </c>
      <c r="D5217" s="24"/>
      <c r="E5217" s="24">
        <v>0.29246002999999998</v>
      </c>
      <c r="F5217" s="24"/>
      <c r="G5217" s="24">
        <v>0.27800504999999998</v>
      </c>
      <c r="H5217" s="24"/>
      <c r="I5217" s="24">
        <v>0.17327263000000001</v>
      </c>
      <c r="J5217" s="24"/>
      <c r="K5217" s="24">
        <v>0.14931916000000001</v>
      </c>
      <c r="L5217" s="24"/>
      <c r="M5217" s="24">
        <v>0.10907607</v>
      </c>
      <c r="N5217" s="24"/>
    </row>
    <row r="5218" spans="2:14" ht="16" x14ac:dyDescent="0.2">
      <c r="B5218" s="24">
        <v>1042.21</v>
      </c>
      <c r="C5218" s="24">
        <v>0.37561733000000003</v>
      </c>
      <c r="D5218" s="24"/>
      <c r="E5218" s="24">
        <v>0.29260027</v>
      </c>
      <c r="F5218" s="24"/>
      <c r="G5218" s="24">
        <v>0.27826764999999998</v>
      </c>
      <c r="H5218" s="24"/>
      <c r="I5218" s="24">
        <v>0.17333183999999999</v>
      </c>
      <c r="J5218" s="24"/>
      <c r="K5218" s="24">
        <v>0.14890032</v>
      </c>
      <c r="L5218" s="24"/>
      <c r="M5218" s="24">
        <v>0.10888028</v>
      </c>
      <c r="N5218" s="24"/>
    </row>
    <row r="5219" spans="2:14" ht="16" x14ac:dyDescent="0.2">
      <c r="B5219" s="24">
        <v>1042.4100000000001</v>
      </c>
      <c r="C5219" s="24">
        <v>0.37534801000000001</v>
      </c>
      <c r="D5219" s="24"/>
      <c r="E5219" s="24">
        <v>0.29247190000000001</v>
      </c>
      <c r="F5219" s="24"/>
      <c r="G5219" s="24">
        <v>0.27886290000000002</v>
      </c>
      <c r="H5219" s="24"/>
      <c r="I5219" s="24">
        <v>0.17349387999999999</v>
      </c>
      <c r="J5219" s="24"/>
      <c r="K5219" s="24">
        <v>0.14891593</v>
      </c>
      <c r="L5219" s="24"/>
      <c r="M5219" s="24">
        <v>0.1079828</v>
      </c>
      <c r="N5219" s="24"/>
    </row>
    <row r="5220" spans="2:14" ht="16" x14ac:dyDescent="0.2">
      <c r="B5220" s="24">
        <v>1042.6099999999999</v>
      </c>
      <c r="C5220" s="24">
        <v>0.37554758999999999</v>
      </c>
      <c r="D5220" s="24"/>
      <c r="E5220" s="24">
        <v>0.29232409999999998</v>
      </c>
      <c r="F5220" s="24"/>
      <c r="G5220" s="24">
        <v>0.27883798999999998</v>
      </c>
      <c r="H5220" s="24"/>
      <c r="I5220" s="24">
        <v>0.17387795</v>
      </c>
      <c r="J5220" s="24"/>
      <c r="K5220" s="24">
        <v>0.1491335</v>
      </c>
      <c r="L5220" s="24"/>
      <c r="M5220" s="24">
        <v>0.10796042</v>
      </c>
      <c r="N5220" s="24"/>
    </row>
    <row r="5221" spans="2:14" ht="16" x14ac:dyDescent="0.2">
      <c r="B5221" s="24">
        <v>1042.81</v>
      </c>
      <c r="C5221" s="24">
        <v>0.37541627</v>
      </c>
      <c r="D5221" s="24"/>
      <c r="E5221" s="24">
        <v>0.29215654000000002</v>
      </c>
      <c r="F5221" s="24"/>
      <c r="G5221" s="24">
        <v>0.27873489000000001</v>
      </c>
      <c r="H5221" s="24"/>
      <c r="I5221" s="24">
        <v>0.17388924</v>
      </c>
      <c r="J5221" s="24"/>
      <c r="K5221" s="24">
        <v>0.14881340000000001</v>
      </c>
      <c r="L5221" s="24"/>
      <c r="M5221" s="24">
        <v>0.10778946</v>
      </c>
      <c r="N5221" s="24"/>
    </row>
    <row r="5222" spans="2:14" ht="16" x14ac:dyDescent="0.2">
      <c r="B5222" s="24">
        <v>1043.01</v>
      </c>
      <c r="C5222" s="24">
        <v>0.37529878999999999</v>
      </c>
      <c r="D5222" s="24"/>
      <c r="E5222" s="24">
        <v>0.29204142999999999</v>
      </c>
      <c r="F5222" s="24"/>
      <c r="G5222" s="24">
        <v>0.2783427</v>
      </c>
      <c r="H5222" s="24"/>
      <c r="I5222" s="24">
        <v>0.17373031</v>
      </c>
      <c r="J5222" s="24"/>
      <c r="K5222" s="24">
        <v>0.14891878</v>
      </c>
      <c r="L5222" s="24"/>
      <c r="M5222" s="24">
        <v>0.10740382</v>
      </c>
      <c r="N5222" s="24"/>
    </row>
    <row r="5223" spans="2:14" ht="16" x14ac:dyDescent="0.2">
      <c r="B5223" s="24">
        <v>1043.21</v>
      </c>
      <c r="C5223" s="24">
        <v>0.37479036999999998</v>
      </c>
      <c r="D5223" s="24"/>
      <c r="E5223" s="24">
        <v>0.29139041999999998</v>
      </c>
      <c r="F5223" s="24"/>
      <c r="G5223" s="24">
        <v>0.27794714999999998</v>
      </c>
      <c r="H5223" s="24"/>
      <c r="I5223" s="24">
        <v>0.17334285999999999</v>
      </c>
      <c r="J5223" s="24"/>
      <c r="K5223" s="24">
        <v>0.14851723999999999</v>
      </c>
      <c r="L5223" s="24"/>
      <c r="M5223" s="24">
        <v>0.10661007</v>
      </c>
      <c r="N5223" s="24"/>
    </row>
    <row r="5224" spans="2:14" ht="16" x14ac:dyDescent="0.2">
      <c r="B5224" s="24">
        <v>1043.4100000000001</v>
      </c>
      <c r="C5224" s="24">
        <v>0.37408208999999998</v>
      </c>
      <c r="D5224" s="24"/>
      <c r="E5224" s="24">
        <v>0.29089524999999999</v>
      </c>
      <c r="F5224" s="24"/>
      <c r="G5224" s="24">
        <v>0.27749121999999998</v>
      </c>
      <c r="H5224" s="24"/>
      <c r="I5224" s="24">
        <v>0.17327801000000001</v>
      </c>
      <c r="J5224" s="24"/>
      <c r="K5224" s="24">
        <v>0.14822513000000001</v>
      </c>
      <c r="L5224" s="24"/>
      <c r="M5224" s="24">
        <v>0.10610991</v>
      </c>
      <c r="N5224" s="24"/>
    </row>
    <row r="5225" spans="2:14" ht="16" x14ac:dyDescent="0.2">
      <c r="B5225" s="24">
        <v>1043.6099999999999</v>
      </c>
      <c r="C5225" s="24">
        <v>0.37320852999999998</v>
      </c>
      <c r="D5225" s="24"/>
      <c r="E5225" s="24">
        <v>0.29039261</v>
      </c>
      <c r="F5225" s="24"/>
      <c r="G5225" s="24">
        <v>0.27670804999999998</v>
      </c>
      <c r="H5225" s="24"/>
      <c r="I5225" s="24">
        <v>0.17242478999999999</v>
      </c>
      <c r="J5225" s="24"/>
      <c r="K5225" s="24">
        <v>0.14738705999999999</v>
      </c>
      <c r="L5225" s="24"/>
      <c r="M5225" s="24">
        <v>0.10582303</v>
      </c>
      <c r="N5225" s="24"/>
    </row>
    <row r="5226" spans="2:14" ht="16" x14ac:dyDescent="0.2">
      <c r="B5226" s="24">
        <v>1043.81</v>
      </c>
      <c r="C5226" s="24">
        <v>0.37196477</v>
      </c>
      <c r="D5226" s="24"/>
      <c r="E5226" s="24">
        <v>0.28993429999999998</v>
      </c>
      <c r="F5226" s="24"/>
      <c r="G5226" s="24">
        <v>0.27599951</v>
      </c>
      <c r="H5226" s="24"/>
      <c r="I5226" s="24">
        <v>0.17181542999999999</v>
      </c>
      <c r="J5226" s="24"/>
      <c r="K5226" s="24">
        <v>0.1466789</v>
      </c>
      <c r="L5226" s="24"/>
      <c r="M5226" s="24">
        <v>0.10530914</v>
      </c>
      <c r="N5226" s="24"/>
    </row>
    <row r="5227" spans="2:14" ht="16" x14ac:dyDescent="0.2">
      <c r="B5227" s="24">
        <v>1044.01</v>
      </c>
      <c r="C5227" s="24">
        <v>0.37124573999999999</v>
      </c>
      <c r="D5227" s="24"/>
      <c r="E5227" s="24">
        <v>0.28944252999999998</v>
      </c>
      <c r="F5227" s="24"/>
      <c r="G5227" s="24">
        <v>0.27577518000000001</v>
      </c>
      <c r="H5227" s="24"/>
      <c r="I5227" s="24">
        <v>0.17149408999999999</v>
      </c>
      <c r="J5227" s="24"/>
      <c r="K5227" s="24">
        <v>0.14648934999999999</v>
      </c>
      <c r="L5227" s="24"/>
      <c r="M5227" s="24">
        <v>0.10493676</v>
      </c>
      <c r="N5227" s="24"/>
    </row>
    <row r="5228" spans="2:14" ht="16" x14ac:dyDescent="0.2">
      <c r="B5228" s="24">
        <v>1044.21</v>
      </c>
      <c r="C5228" s="24">
        <v>0.37126113999999999</v>
      </c>
      <c r="D5228" s="24"/>
      <c r="E5228" s="24">
        <v>0.28925139</v>
      </c>
      <c r="F5228" s="24"/>
      <c r="G5228" s="24">
        <v>0.27597796000000002</v>
      </c>
      <c r="H5228" s="24"/>
      <c r="I5228" s="24">
        <v>0.17165617</v>
      </c>
      <c r="J5228" s="24"/>
      <c r="K5228" s="24">
        <v>0.14603036</v>
      </c>
      <c r="L5228" s="24"/>
      <c r="M5228" s="24">
        <v>0.10453074</v>
      </c>
      <c r="N5228" s="24"/>
    </row>
    <row r="5229" spans="2:14" ht="16" x14ac:dyDescent="0.2">
      <c r="B5229" s="24">
        <v>1044.4100000000001</v>
      </c>
      <c r="C5229" s="24">
        <v>0.37066484999999999</v>
      </c>
      <c r="D5229" s="24"/>
      <c r="E5229" s="24">
        <v>0.28950067000000002</v>
      </c>
      <c r="F5229" s="24"/>
      <c r="G5229" s="24">
        <v>0.27569368999999999</v>
      </c>
      <c r="H5229" s="24"/>
      <c r="I5229" s="24">
        <v>0.17122543000000001</v>
      </c>
      <c r="J5229" s="24"/>
      <c r="K5229" s="24">
        <v>0.14589121999999999</v>
      </c>
      <c r="L5229" s="24"/>
      <c r="M5229" s="24">
        <v>0.10437273</v>
      </c>
      <c r="N5229" s="24"/>
    </row>
    <row r="5230" spans="2:14" ht="16" x14ac:dyDescent="0.2">
      <c r="B5230" s="24">
        <v>1044.6099999999999</v>
      </c>
      <c r="C5230" s="24">
        <v>0.37048819999999999</v>
      </c>
      <c r="D5230" s="24"/>
      <c r="E5230" s="24">
        <v>0.28875192999999999</v>
      </c>
      <c r="F5230" s="24"/>
      <c r="G5230" s="24">
        <v>0.27507514999999999</v>
      </c>
      <c r="H5230" s="24"/>
      <c r="I5230" s="24">
        <v>0.17083775000000001</v>
      </c>
      <c r="J5230" s="24"/>
      <c r="K5230" s="24">
        <v>0.14578595</v>
      </c>
      <c r="L5230" s="24"/>
      <c r="M5230" s="24">
        <v>0.10398300000000001</v>
      </c>
      <c r="N5230" s="24"/>
    </row>
    <row r="5231" spans="2:14" ht="16" x14ac:dyDescent="0.2">
      <c r="B5231" s="24">
        <v>1044.81</v>
      </c>
      <c r="C5231" s="24">
        <v>0.37050243999999999</v>
      </c>
      <c r="D5231" s="24"/>
      <c r="E5231" s="24">
        <v>0.28896465999999998</v>
      </c>
      <c r="F5231" s="24"/>
      <c r="G5231" s="24">
        <v>0.27482805999999999</v>
      </c>
      <c r="H5231" s="24"/>
      <c r="I5231" s="24">
        <v>0.17106310999999999</v>
      </c>
      <c r="J5231" s="24"/>
      <c r="K5231" s="24">
        <v>0.14636814000000001</v>
      </c>
      <c r="L5231" s="24"/>
      <c r="M5231" s="24">
        <v>0.10403701999999999</v>
      </c>
      <c r="N5231" s="24"/>
    </row>
    <row r="5232" spans="2:14" ht="16" x14ac:dyDescent="0.2">
      <c r="B5232" s="24">
        <v>1045.01</v>
      </c>
      <c r="C5232" s="24">
        <v>0.37062019000000002</v>
      </c>
      <c r="D5232" s="24"/>
      <c r="E5232" s="24">
        <v>0.28886792999999999</v>
      </c>
      <c r="F5232" s="24"/>
      <c r="G5232" s="24">
        <v>0.27465847999999998</v>
      </c>
      <c r="H5232" s="24"/>
      <c r="I5232" s="24">
        <v>0.17121184</v>
      </c>
      <c r="J5232" s="24"/>
      <c r="K5232" s="24">
        <v>0.14669691000000001</v>
      </c>
      <c r="L5232" s="24"/>
      <c r="M5232" s="24">
        <v>0.10381915</v>
      </c>
      <c r="N5232" s="24"/>
    </row>
    <row r="5233" spans="2:14" ht="16" x14ac:dyDescent="0.2">
      <c r="B5233" s="24">
        <v>1045.21</v>
      </c>
      <c r="C5233" s="24">
        <v>0.37066892000000001</v>
      </c>
      <c r="D5233" s="24"/>
      <c r="E5233" s="24">
        <v>0.28837740000000001</v>
      </c>
      <c r="F5233" s="24"/>
      <c r="G5233" s="24">
        <v>0.27413115999999998</v>
      </c>
      <c r="H5233" s="24"/>
      <c r="I5233" s="24">
        <v>0.17076972000000001</v>
      </c>
      <c r="J5233" s="24"/>
      <c r="K5233" s="24">
        <v>0.14689809000000001</v>
      </c>
      <c r="L5233" s="24"/>
      <c r="M5233" s="24">
        <v>0.10434175</v>
      </c>
      <c r="N5233" s="24"/>
    </row>
    <row r="5234" spans="2:14" ht="16" x14ac:dyDescent="0.2">
      <c r="B5234" s="24">
        <v>1045.4100000000001</v>
      </c>
      <c r="C5234" s="24">
        <v>0.37023035999999998</v>
      </c>
      <c r="D5234" s="24"/>
      <c r="E5234" s="24">
        <v>0.28815399000000003</v>
      </c>
      <c r="F5234" s="24"/>
      <c r="G5234" s="24">
        <v>0.27380229</v>
      </c>
      <c r="H5234" s="24"/>
      <c r="I5234" s="24">
        <v>0.1705566</v>
      </c>
      <c r="J5234" s="24"/>
      <c r="K5234" s="24">
        <v>0.14677011000000001</v>
      </c>
      <c r="L5234" s="24"/>
      <c r="M5234" s="24">
        <v>0.10429257</v>
      </c>
      <c r="N5234" s="24"/>
    </row>
    <row r="5235" spans="2:14" ht="16" x14ac:dyDescent="0.2">
      <c r="B5235" s="24">
        <v>1045.6099999999999</v>
      </c>
      <c r="C5235" s="24">
        <v>0.37044063999999999</v>
      </c>
      <c r="D5235" s="24"/>
      <c r="E5235" s="24">
        <v>0.28823564000000002</v>
      </c>
      <c r="F5235" s="24"/>
      <c r="G5235" s="24">
        <v>0.27343297999999999</v>
      </c>
      <c r="H5235" s="24"/>
      <c r="I5235" s="24">
        <v>0.17073055000000001</v>
      </c>
      <c r="J5235" s="24"/>
      <c r="K5235" s="24">
        <v>0.14675431</v>
      </c>
      <c r="L5235" s="24"/>
      <c r="M5235" s="24">
        <v>0.10443223</v>
      </c>
      <c r="N5235" s="24"/>
    </row>
    <row r="5236" spans="2:14" ht="16" x14ac:dyDescent="0.2">
      <c r="B5236" s="24">
        <v>1045.81</v>
      </c>
      <c r="C5236" s="24">
        <v>0.37023191</v>
      </c>
      <c r="D5236" s="24"/>
      <c r="E5236" s="24">
        <v>0.28759247999999998</v>
      </c>
      <c r="F5236" s="24"/>
      <c r="G5236" s="24">
        <v>0.27287685</v>
      </c>
      <c r="H5236" s="24"/>
      <c r="I5236" s="24">
        <v>0.17016490000000001</v>
      </c>
      <c r="J5236" s="24"/>
      <c r="K5236" s="24">
        <v>0.14661854999999999</v>
      </c>
      <c r="L5236" s="24"/>
      <c r="M5236" s="24">
        <v>0.10428902</v>
      </c>
      <c r="N5236" s="24"/>
    </row>
    <row r="5237" spans="2:14" ht="16" x14ac:dyDescent="0.2">
      <c r="B5237" s="24">
        <v>1046.01</v>
      </c>
      <c r="C5237" s="24">
        <v>0.37021979999999999</v>
      </c>
      <c r="D5237" s="24"/>
      <c r="E5237" s="24">
        <v>0.28771240999999997</v>
      </c>
      <c r="F5237" s="24"/>
      <c r="G5237" s="24">
        <v>0.27294558000000002</v>
      </c>
      <c r="H5237" s="24"/>
      <c r="I5237" s="24">
        <v>0.17025866000000001</v>
      </c>
      <c r="J5237" s="24"/>
      <c r="K5237" s="24">
        <v>0.14683326999999999</v>
      </c>
      <c r="L5237" s="24"/>
      <c r="M5237" s="24">
        <v>0.10468425000000001</v>
      </c>
      <c r="N5237" s="24"/>
    </row>
    <row r="5238" spans="2:14" ht="16" x14ac:dyDescent="0.2">
      <c r="B5238" s="24">
        <v>1046.21</v>
      </c>
      <c r="C5238" s="24">
        <v>0.37040326000000001</v>
      </c>
      <c r="D5238" s="24"/>
      <c r="E5238" s="24">
        <v>0.28808672000000002</v>
      </c>
      <c r="F5238" s="24"/>
      <c r="G5238" s="24">
        <v>0.27332675000000001</v>
      </c>
      <c r="H5238" s="24"/>
      <c r="I5238" s="24">
        <v>0.17031077999999999</v>
      </c>
      <c r="J5238" s="24"/>
      <c r="K5238" s="24">
        <v>0.14714698000000001</v>
      </c>
      <c r="L5238" s="24"/>
      <c r="M5238" s="24">
        <v>0.10456954</v>
      </c>
      <c r="N5238" s="24"/>
    </row>
    <row r="5239" spans="2:14" ht="16" x14ac:dyDescent="0.2">
      <c r="B5239" s="24">
        <v>1046.4100000000001</v>
      </c>
      <c r="C5239" s="24">
        <v>0.37067640000000002</v>
      </c>
      <c r="D5239" s="24"/>
      <c r="E5239" s="24">
        <v>0.28802088999999997</v>
      </c>
      <c r="F5239" s="24"/>
      <c r="G5239" s="24">
        <v>0.27363039</v>
      </c>
      <c r="H5239" s="24"/>
      <c r="I5239" s="24">
        <v>0.17030271999999999</v>
      </c>
      <c r="J5239" s="24"/>
      <c r="K5239" s="24">
        <v>0.14739795</v>
      </c>
      <c r="L5239" s="24"/>
      <c r="M5239" s="24">
        <v>0.10427269</v>
      </c>
      <c r="N5239" s="24"/>
    </row>
    <row r="5240" spans="2:14" ht="16" x14ac:dyDescent="0.2">
      <c r="B5240" s="24">
        <v>1046.6099999999999</v>
      </c>
      <c r="C5240" s="24">
        <v>0.37092955999999999</v>
      </c>
      <c r="D5240" s="24"/>
      <c r="E5240" s="24">
        <v>0.28808051000000001</v>
      </c>
      <c r="F5240" s="24"/>
      <c r="G5240" s="24">
        <v>0.27350424000000001</v>
      </c>
      <c r="H5240" s="24"/>
      <c r="I5240" s="24">
        <v>0.17040052</v>
      </c>
      <c r="J5240" s="24"/>
      <c r="K5240" s="24">
        <v>0.14734262000000001</v>
      </c>
      <c r="L5240" s="24"/>
      <c r="M5240" s="24">
        <v>0.10453</v>
      </c>
      <c r="N5240" s="24"/>
    </row>
    <row r="5241" spans="2:14" ht="16" x14ac:dyDescent="0.2">
      <c r="B5241" s="24">
        <v>1046.81</v>
      </c>
      <c r="C5241" s="24">
        <v>0.37047533999999999</v>
      </c>
      <c r="D5241" s="24"/>
      <c r="E5241" s="24">
        <v>0.28801039000000001</v>
      </c>
      <c r="F5241" s="24"/>
      <c r="G5241" s="24">
        <v>0.27309281000000002</v>
      </c>
      <c r="H5241" s="24"/>
      <c r="I5241" s="24">
        <v>0.17025791000000001</v>
      </c>
      <c r="J5241" s="24"/>
      <c r="K5241" s="24">
        <v>0.14720233999999999</v>
      </c>
      <c r="L5241" s="24"/>
      <c r="M5241" s="24">
        <v>0.10420306</v>
      </c>
      <c r="N5241" s="24"/>
    </row>
    <row r="5242" spans="2:14" ht="16" x14ac:dyDescent="0.2">
      <c r="B5242" s="24">
        <v>1047.01</v>
      </c>
      <c r="C5242" s="24">
        <v>0.37072695999999999</v>
      </c>
      <c r="D5242" s="24"/>
      <c r="E5242" s="24">
        <v>0.28881014999999999</v>
      </c>
      <c r="F5242" s="24"/>
      <c r="G5242" s="24">
        <v>0.27343483000000002</v>
      </c>
      <c r="H5242" s="24"/>
      <c r="I5242" s="24">
        <v>0.17022822000000001</v>
      </c>
      <c r="J5242" s="24"/>
      <c r="K5242" s="24">
        <v>0.14785185000000001</v>
      </c>
      <c r="L5242" s="24"/>
      <c r="M5242" s="24">
        <v>0.10468871</v>
      </c>
      <c r="N5242" s="24"/>
    </row>
    <row r="5243" spans="2:14" ht="16" x14ac:dyDescent="0.2">
      <c r="B5243" s="24">
        <v>1047.21</v>
      </c>
      <c r="C5243" s="24">
        <v>0.37063583999999999</v>
      </c>
      <c r="D5243" s="24"/>
      <c r="E5243" s="24">
        <v>0.28895185000000001</v>
      </c>
      <c r="F5243" s="24"/>
      <c r="G5243" s="24">
        <v>0.27348639000000002</v>
      </c>
      <c r="H5243" s="24"/>
      <c r="I5243" s="24">
        <v>0.17002745</v>
      </c>
      <c r="J5243" s="24"/>
      <c r="K5243" s="24">
        <v>0.14760823000000001</v>
      </c>
      <c r="L5243" s="24"/>
      <c r="M5243" s="24">
        <v>0.10501816</v>
      </c>
      <c r="N5243" s="24"/>
    </row>
    <row r="5244" spans="2:14" ht="16" x14ac:dyDescent="0.2">
      <c r="B5244" s="24">
        <v>1047.4100000000001</v>
      </c>
      <c r="C5244" s="24">
        <v>0.36965839</v>
      </c>
      <c r="D5244" s="24"/>
      <c r="E5244" s="24">
        <v>0.28841544000000002</v>
      </c>
      <c r="F5244" s="24"/>
      <c r="G5244" s="24">
        <v>0.27297574000000002</v>
      </c>
      <c r="H5244" s="24"/>
      <c r="I5244" s="24">
        <v>0.16923373</v>
      </c>
      <c r="J5244" s="24"/>
      <c r="K5244" s="24">
        <v>0.14664714000000001</v>
      </c>
      <c r="L5244" s="24"/>
      <c r="M5244" s="24">
        <v>0.1045883</v>
      </c>
      <c r="N5244" s="24"/>
    </row>
    <row r="5245" spans="2:14" ht="16" x14ac:dyDescent="0.2">
      <c r="B5245" s="24">
        <v>1047.6099999999999</v>
      </c>
      <c r="C5245" s="24">
        <v>0.36933821999999999</v>
      </c>
      <c r="D5245" s="24"/>
      <c r="E5245" s="24">
        <v>0.28838127000000002</v>
      </c>
      <c r="F5245" s="24"/>
      <c r="G5245" s="24">
        <v>0.27250057999999999</v>
      </c>
      <c r="H5245" s="24"/>
      <c r="I5245" s="24">
        <v>0.16880500000000001</v>
      </c>
      <c r="J5245" s="24"/>
      <c r="K5245" s="24">
        <v>0.1463904</v>
      </c>
      <c r="L5245" s="24"/>
      <c r="M5245" s="24">
        <v>0.10442767</v>
      </c>
      <c r="N5245" s="24"/>
    </row>
    <row r="5246" spans="2:14" ht="16" x14ac:dyDescent="0.2">
      <c r="B5246" s="24">
        <v>1047.81</v>
      </c>
      <c r="C5246" s="24">
        <v>0.36874368000000002</v>
      </c>
      <c r="D5246" s="24"/>
      <c r="E5246" s="24">
        <v>0.28811494999999998</v>
      </c>
      <c r="F5246" s="24"/>
      <c r="G5246" s="24">
        <v>0.27227214999999999</v>
      </c>
      <c r="H5246" s="24"/>
      <c r="I5246" s="24">
        <v>0.16855585000000001</v>
      </c>
      <c r="J5246" s="24"/>
      <c r="K5246" s="24">
        <v>0.14582744</v>
      </c>
      <c r="L5246" s="24"/>
      <c r="M5246" s="24">
        <v>0.10396291000000001</v>
      </c>
      <c r="N5246" s="24"/>
    </row>
    <row r="5247" spans="2:14" ht="16" x14ac:dyDescent="0.2">
      <c r="B5247" s="24">
        <v>1048.01</v>
      </c>
      <c r="C5247" s="24">
        <v>0.36876673999999998</v>
      </c>
      <c r="D5247" s="24"/>
      <c r="E5247" s="24">
        <v>0.28785498999999998</v>
      </c>
      <c r="F5247" s="24"/>
      <c r="G5247" s="24">
        <v>0.27218333</v>
      </c>
      <c r="H5247" s="24"/>
      <c r="I5247" s="24">
        <v>0.16843658</v>
      </c>
      <c r="J5247" s="24"/>
      <c r="K5247" s="24">
        <v>0.14527370000000001</v>
      </c>
      <c r="L5247" s="24"/>
      <c r="M5247" s="24">
        <v>0.10377925</v>
      </c>
      <c r="N5247" s="24"/>
    </row>
    <row r="5248" spans="2:14" ht="16" x14ac:dyDescent="0.2">
      <c r="B5248" s="24">
        <v>1048.21</v>
      </c>
      <c r="C5248" s="24">
        <v>0.36872707999999998</v>
      </c>
      <c r="D5248" s="24"/>
      <c r="E5248" s="24">
        <v>0.28764454</v>
      </c>
      <c r="F5248" s="24"/>
      <c r="G5248" s="24">
        <v>0.27179087000000002</v>
      </c>
      <c r="H5248" s="24"/>
      <c r="I5248" s="24">
        <v>0.16822338000000001</v>
      </c>
      <c r="J5248" s="24"/>
      <c r="K5248" s="24">
        <v>0.1449011</v>
      </c>
      <c r="L5248" s="24"/>
      <c r="M5248" s="24">
        <v>0.10384124</v>
      </c>
      <c r="N5248" s="24"/>
    </row>
    <row r="5249" spans="2:14" ht="16" x14ac:dyDescent="0.2">
      <c r="B5249" s="24">
        <v>1048.4100000000001</v>
      </c>
      <c r="C5249" s="24">
        <v>0.36840201</v>
      </c>
      <c r="D5249" s="24"/>
      <c r="E5249" s="24">
        <v>0.2873771</v>
      </c>
      <c r="F5249" s="24"/>
      <c r="G5249" s="24">
        <v>0.27139942</v>
      </c>
      <c r="H5249" s="24"/>
      <c r="I5249" s="24">
        <v>0.16757005999999999</v>
      </c>
      <c r="J5249" s="24"/>
      <c r="K5249" s="24">
        <v>0.14482689000000001</v>
      </c>
      <c r="L5249" s="24"/>
      <c r="M5249" s="24">
        <v>0.10407129</v>
      </c>
      <c r="N5249" s="24"/>
    </row>
    <row r="5250" spans="2:14" ht="16" x14ac:dyDescent="0.2">
      <c r="B5250" s="24">
        <v>1048.6099999999999</v>
      </c>
      <c r="C5250" s="24">
        <v>0.36861381999999998</v>
      </c>
      <c r="D5250" s="24"/>
      <c r="E5250" s="24">
        <v>0.28697076999999999</v>
      </c>
      <c r="F5250" s="24"/>
      <c r="G5250" s="24">
        <v>0.27135379999999998</v>
      </c>
      <c r="H5250" s="24"/>
      <c r="I5250" s="24">
        <v>0.16723527999999999</v>
      </c>
      <c r="J5250" s="24"/>
      <c r="K5250" s="24">
        <v>0.14486288</v>
      </c>
      <c r="L5250" s="24"/>
      <c r="M5250" s="24">
        <v>0.10392587</v>
      </c>
      <c r="N5250" s="24"/>
    </row>
    <row r="5251" spans="2:14" ht="16" x14ac:dyDescent="0.2">
      <c r="B5251" s="24">
        <v>1048.81</v>
      </c>
      <c r="C5251" s="24">
        <v>0.36813866000000001</v>
      </c>
      <c r="D5251" s="24"/>
      <c r="E5251" s="24">
        <v>0.28643416999999999</v>
      </c>
      <c r="F5251" s="24"/>
      <c r="G5251" s="24">
        <v>0.27135902000000001</v>
      </c>
      <c r="H5251" s="24"/>
      <c r="I5251" s="24">
        <v>0.16738481999999999</v>
      </c>
      <c r="J5251" s="24"/>
      <c r="K5251" s="24">
        <v>0.14470064999999999</v>
      </c>
      <c r="L5251" s="24"/>
      <c r="M5251" s="24">
        <v>0.10377491</v>
      </c>
      <c r="N5251" s="24"/>
    </row>
    <row r="5252" spans="2:14" ht="16" x14ac:dyDescent="0.2">
      <c r="B5252" s="24">
        <v>1049.01</v>
      </c>
      <c r="C5252" s="24">
        <v>0.36868852000000002</v>
      </c>
      <c r="D5252" s="24"/>
      <c r="E5252" s="24">
        <v>0.28627938000000003</v>
      </c>
      <c r="F5252" s="24"/>
      <c r="G5252" s="24">
        <v>0.27174490000000001</v>
      </c>
      <c r="H5252" s="24"/>
      <c r="I5252" s="24">
        <v>0.16774068</v>
      </c>
      <c r="J5252" s="24"/>
      <c r="K5252" s="24">
        <v>0.14466123</v>
      </c>
      <c r="L5252" s="24"/>
      <c r="M5252" s="24">
        <v>0.10372183</v>
      </c>
      <c r="N5252" s="24"/>
    </row>
    <row r="5253" spans="2:14" ht="16" x14ac:dyDescent="0.2">
      <c r="B5253" s="24">
        <v>1049.21</v>
      </c>
      <c r="C5253" s="24">
        <v>0.36903750000000002</v>
      </c>
      <c r="D5253" s="24"/>
      <c r="E5253" s="24">
        <v>0.28575623</v>
      </c>
      <c r="F5253" s="24"/>
      <c r="G5253" s="24">
        <v>0.27154771999999999</v>
      </c>
      <c r="H5253" s="24"/>
      <c r="I5253" s="24">
        <v>0.16787837999999999</v>
      </c>
      <c r="J5253" s="24"/>
      <c r="K5253" s="24">
        <v>0.14442337999999999</v>
      </c>
      <c r="L5253" s="24"/>
      <c r="M5253" s="24">
        <v>0.10399238</v>
      </c>
      <c r="N5253" s="24"/>
    </row>
    <row r="5254" spans="2:14" ht="16" x14ac:dyDescent="0.2">
      <c r="B5254" s="24">
        <v>1049.4100000000001</v>
      </c>
      <c r="C5254" s="24">
        <v>0.36891459999999998</v>
      </c>
      <c r="D5254" s="24"/>
      <c r="E5254" s="24">
        <v>0.28581621000000001</v>
      </c>
      <c r="F5254" s="24"/>
      <c r="G5254" s="24">
        <v>0.27152725999999999</v>
      </c>
      <c r="H5254" s="24"/>
      <c r="I5254" s="24">
        <v>0.16803878999999999</v>
      </c>
      <c r="J5254" s="24"/>
      <c r="K5254" s="24">
        <v>0.14429555999999999</v>
      </c>
      <c r="L5254" s="24"/>
      <c r="M5254" s="24">
        <v>0.10381843</v>
      </c>
      <c r="N5254" s="24"/>
    </row>
    <row r="5255" spans="2:14" ht="16" x14ac:dyDescent="0.2">
      <c r="B5255" s="24">
        <v>1049.6099999999999</v>
      </c>
      <c r="C5255" s="24">
        <v>0.36871345999999999</v>
      </c>
      <c r="D5255" s="24"/>
      <c r="E5255" s="24">
        <v>0.28559008000000002</v>
      </c>
      <c r="F5255" s="24"/>
      <c r="G5255" s="24">
        <v>0.27156690999999999</v>
      </c>
      <c r="H5255" s="24"/>
      <c r="I5255" s="24">
        <v>0.16765666000000001</v>
      </c>
      <c r="J5255" s="24"/>
      <c r="K5255" s="24">
        <v>0.14414753999999999</v>
      </c>
      <c r="L5255" s="24"/>
      <c r="M5255" s="24">
        <v>0.10354434999999999</v>
      </c>
      <c r="N5255" s="24"/>
    </row>
    <row r="5256" spans="2:14" ht="16" x14ac:dyDescent="0.2">
      <c r="B5256" s="24">
        <v>1049.81</v>
      </c>
      <c r="C5256" s="24">
        <v>0.36805035000000003</v>
      </c>
      <c r="D5256" s="24"/>
      <c r="E5256" s="24">
        <v>0.28482254000000001</v>
      </c>
      <c r="F5256" s="24"/>
      <c r="G5256" s="24">
        <v>0.27166646</v>
      </c>
      <c r="H5256" s="24"/>
      <c r="I5256" s="24">
        <v>0.16688022</v>
      </c>
      <c r="J5256" s="24"/>
      <c r="K5256" s="24">
        <v>0.14410644</v>
      </c>
      <c r="L5256" s="24"/>
      <c r="M5256" s="24">
        <v>0.10288882000000001</v>
      </c>
      <c r="N5256" s="24"/>
    </row>
    <row r="5257" spans="2:14" ht="16" x14ac:dyDescent="0.2">
      <c r="B5257" s="24">
        <v>1050.01</v>
      </c>
      <c r="C5257" s="24">
        <v>0.36765906999999998</v>
      </c>
      <c r="D5257" s="24"/>
      <c r="E5257" s="24">
        <v>0.28465314000000003</v>
      </c>
      <c r="F5257" s="24"/>
      <c r="G5257" s="24">
        <v>0.27171969000000001</v>
      </c>
      <c r="H5257" s="24"/>
      <c r="I5257" s="24">
        <v>0.16682250000000001</v>
      </c>
      <c r="J5257" s="24"/>
      <c r="K5257" s="24">
        <v>0.14415038999999999</v>
      </c>
      <c r="L5257" s="24"/>
      <c r="M5257" s="24">
        <v>0.10290027</v>
      </c>
      <c r="N5257" s="24"/>
    </row>
    <row r="5258" spans="2:14" ht="16" x14ac:dyDescent="0.2">
      <c r="B5258" s="24">
        <v>1050.21</v>
      </c>
      <c r="C5258" s="24">
        <v>0.36781945999999999</v>
      </c>
      <c r="D5258" s="24"/>
      <c r="E5258" s="24">
        <v>0.28471732</v>
      </c>
      <c r="F5258" s="24"/>
      <c r="G5258" s="24">
        <v>0.27157281999999999</v>
      </c>
      <c r="H5258" s="24"/>
      <c r="I5258" s="24">
        <v>0.16673182</v>
      </c>
      <c r="J5258" s="24"/>
      <c r="K5258" s="24">
        <v>0.14438266</v>
      </c>
      <c r="L5258" s="24"/>
      <c r="M5258" s="24">
        <v>0.10231057</v>
      </c>
      <c r="N5258" s="24"/>
    </row>
    <row r="5259" spans="2:14" ht="16" x14ac:dyDescent="0.2">
      <c r="B5259" s="24">
        <v>1050.4100000000001</v>
      </c>
      <c r="C5259" s="24">
        <v>0.36781480999999999</v>
      </c>
      <c r="D5259" s="24"/>
      <c r="E5259" s="24">
        <v>0.28447801</v>
      </c>
      <c r="F5259" s="24"/>
      <c r="G5259" s="24">
        <v>0.27168826000000001</v>
      </c>
      <c r="H5259" s="24"/>
      <c r="I5259" s="24">
        <v>0.16683567999999999</v>
      </c>
      <c r="J5259" s="24"/>
      <c r="K5259" s="24">
        <v>0.14460207999999999</v>
      </c>
      <c r="L5259" s="24"/>
      <c r="M5259" s="24">
        <v>0.1019414</v>
      </c>
      <c r="N5259" s="24"/>
    </row>
    <row r="5260" spans="2:14" ht="16" x14ac:dyDescent="0.2">
      <c r="B5260" s="24">
        <v>1050.6099999999999</v>
      </c>
      <c r="C5260" s="24">
        <v>0.36759628999999999</v>
      </c>
      <c r="D5260" s="24"/>
      <c r="E5260" s="24">
        <v>0.28455605</v>
      </c>
      <c r="F5260" s="24"/>
      <c r="G5260" s="24">
        <v>0.27159570999999999</v>
      </c>
      <c r="H5260" s="24"/>
      <c r="I5260" s="24">
        <v>0.16703431999999999</v>
      </c>
      <c r="J5260" s="24"/>
      <c r="K5260" s="24">
        <v>0.14491949000000001</v>
      </c>
      <c r="L5260" s="24"/>
      <c r="M5260" s="24">
        <v>0.10215261</v>
      </c>
      <c r="N5260" s="24"/>
    </row>
    <row r="5261" spans="2:14" ht="16" x14ac:dyDescent="0.2">
      <c r="B5261" s="24">
        <v>1050.81</v>
      </c>
      <c r="C5261" s="24">
        <v>0.36702568000000002</v>
      </c>
      <c r="D5261" s="24"/>
      <c r="E5261" s="24">
        <v>0.28429665999999998</v>
      </c>
      <c r="F5261" s="24"/>
      <c r="G5261" s="24">
        <v>0.27134420999999997</v>
      </c>
      <c r="H5261" s="24"/>
      <c r="I5261" s="24">
        <v>0.16672914</v>
      </c>
      <c r="J5261" s="24"/>
      <c r="K5261" s="24">
        <v>0.14523763000000001</v>
      </c>
      <c r="L5261" s="24"/>
      <c r="M5261" s="24">
        <v>0.10192575</v>
      </c>
      <c r="N5261" s="24"/>
    </row>
    <row r="5262" spans="2:14" ht="16" x14ac:dyDescent="0.2">
      <c r="B5262" s="24">
        <v>1051.01</v>
      </c>
      <c r="C5262" s="24">
        <v>0.36700408000000001</v>
      </c>
      <c r="D5262" s="24"/>
      <c r="E5262" s="24">
        <v>0.28477350000000001</v>
      </c>
      <c r="F5262" s="24"/>
      <c r="G5262" s="24">
        <v>0.27181896999999999</v>
      </c>
      <c r="H5262" s="24"/>
      <c r="I5262" s="24">
        <v>0.16653756</v>
      </c>
      <c r="J5262" s="24"/>
      <c r="K5262" s="24">
        <v>0.14566372</v>
      </c>
      <c r="L5262" s="24"/>
      <c r="M5262" s="24">
        <v>0.10261531</v>
      </c>
      <c r="N5262" s="24"/>
    </row>
    <row r="5263" spans="2:14" ht="16" x14ac:dyDescent="0.2">
      <c r="B5263" s="24">
        <v>1051.21</v>
      </c>
      <c r="C5263" s="24">
        <v>0.36583296999999998</v>
      </c>
      <c r="D5263" s="24"/>
      <c r="E5263" s="24">
        <v>0.28391743000000003</v>
      </c>
      <c r="F5263" s="24"/>
      <c r="G5263" s="24">
        <v>0.27037844999999999</v>
      </c>
      <c r="H5263" s="24"/>
      <c r="I5263" s="24">
        <v>0.16543441</v>
      </c>
      <c r="J5263" s="24"/>
      <c r="K5263" s="24">
        <v>0.14467115</v>
      </c>
      <c r="L5263" s="24"/>
      <c r="M5263" s="24">
        <v>0.10167494000000001</v>
      </c>
      <c r="N5263" s="24"/>
    </row>
    <row r="5264" spans="2:14" ht="16" x14ac:dyDescent="0.2">
      <c r="B5264" s="24">
        <v>1051.4100000000001</v>
      </c>
      <c r="C5264" s="24">
        <v>0.36481824000000002</v>
      </c>
      <c r="D5264" s="24"/>
      <c r="E5264" s="24">
        <v>0.28321933999999999</v>
      </c>
      <c r="F5264" s="24"/>
      <c r="G5264" s="24">
        <v>0.26973405</v>
      </c>
      <c r="H5264" s="24"/>
      <c r="I5264" s="24">
        <v>0.16516267000000001</v>
      </c>
      <c r="J5264" s="24"/>
      <c r="K5264" s="24">
        <v>0.14442578</v>
      </c>
      <c r="L5264" s="24"/>
      <c r="M5264" s="24">
        <v>0.10135292</v>
      </c>
      <c r="N5264" s="24"/>
    </row>
    <row r="5265" spans="2:14" ht="16" x14ac:dyDescent="0.2">
      <c r="B5265" s="24">
        <v>1051.6099999999999</v>
      </c>
      <c r="C5265" s="24">
        <v>0.36427137999999998</v>
      </c>
      <c r="D5265" s="24"/>
      <c r="E5265" s="24">
        <v>0.28311005</v>
      </c>
      <c r="F5265" s="24"/>
      <c r="G5265" s="24">
        <v>0.26876137999999999</v>
      </c>
      <c r="H5265" s="24"/>
      <c r="I5265" s="24">
        <v>0.16480115000000001</v>
      </c>
      <c r="J5265" s="24"/>
      <c r="K5265" s="24">
        <v>0.14446802</v>
      </c>
      <c r="L5265" s="24"/>
      <c r="M5265" s="24">
        <v>0.10070416</v>
      </c>
      <c r="N5265" s="24"/>
    </row>
    <row r="5266" spans="2:14" ht="16" x14ac:dyDescent="0.2">
      <c r="B5266" s="24">
        <v>1051.81</v>
      </c>
      <c r="C5266" s="24">
        <v>0.36328642999999999</v>
      </c>
      <c r="D5266" s="24"/>
      <c r="E5266" s="24">
        <v>0.28243610000000002</v>
      </c>
      <c r="F5266" s="24"/>
      <c r="G5266" s="24">
        <v>0.26781519999999998</v>
      </c>
      <c r="H5266" s="24"/>
      <c r="I5266" s="24">
        <v>0.1643356</v>
      </c>
      <c r="J5266" s="24"/>
      <c r="K5266" s="24">
        <v>0.14365019000000001</v>
      </c>
      <c r="L5266" s="24"/>
      <c r="M5266" s="24">
        <v>0.10054485000000001</v>
      </c>
      <c r="N5266" s="24"/>
    </row>
    <row r="5267" spans="2:14" ht="16" x14ac:dyDescent="0.2">
      <c r="B5267" s="24">
        <v>1052.01</v>
      </c>
      <c r="C5267" s="24">
        <v>0.36313638999999998</v>
      </c>
      <c r="D5267" s="24"/>
      <c r="E5267" s="24">
        <v>0.28216372000000001</v>
      </c>
      <c r="F5267" s="24"/>
      <c r="G5267" s="24">
        <v>0.26738948000000001</v>
      </c>
      <c r="H5267" s="24"/>
      <c r="I5267" s="24">
        <v>0.16396002000000001</v>
      </c>
      <c r="J5267" s="24"/>
      <c r="K5267" s="24">
        <v>0.14364784999999999</v>
      </c>
      <c r="L5267" s="24"/>
      <c r="M5267" s="24">
        <v>0.1009524</v>
      </c>
      <c r="N5267" s="24"/>
    </row>
    <row r="5268" spans="2:14" ht="16" x14ac:dyDescent="0.2">
      <c r="B5268" s="24">
        <v>1052.21</v>
      </c>
      <c r="C5268" s="24">
        <v>0.36218493000000002</v>
      </c>
      <c r="D5268" s="24"/>
      <c r="E5268" s="24">
        <v>0.28188083000000003</v>
      </c>
      <c r="F5268" s="24"/>
      <c r="G5268" s="24">
        <v>0.26667765999999998</v>
      </c>
      <c r="H5268" s="24"/>
      <c r="I5268" s="24">
        <v>0.16316794000000001</v>
      </c>
      <c r="J5268" s="24"/>
      <c r="K5268" s="24">
        <v>0.14371813</v>
      </c>
      <c r="L5268" s="24"/>
      <c r="M5268" s="24">
        <v>0.10076494</v>
      </c>
      <c r="N5268" s="24"/>
    </row>
    <row r="5269" spans="2:14" ht="16" x14ac:dyDescent="0.2">
      <c r="B5269" s="24">
        <v>1052.4100000000001</v>
      </c>
      <c r="C5269" s="24">
        <v>0.36197899</v>
      </c>
      <c r="D5269" s="24"/>
      <c r="E5269" s="24">
        <v>0.28200048999999999</v>
      </c>
      <c r="F5269" s="24"/>
      <c r="G5269" s="24">
        <v>0.26684338000000002</v>
      </c>
      <c r="H5269" s="24"/>
      <c r="I5269" s="24">
        <v>0.16343817999999999</v>
      </c>
      <c r="J5269" s="24"/>
      <c r="K5269" s="24">
        <v>0.14360017999999999</v>
      </c>
      <c r="L5269" s="24"/>
      <c r="M5269" s="24">
        <v>0.10119282</v>
      </c>
      <c r="N5269" s="24"/>
    </row>
    <row r="5270" spans="2:14" ht="16" x14ac:dyDescent="0.2">
      <c r="B5270" s="24">
        <v>1052.6099999999999</v>
      </c>
      <c r="C5270" s="24">
        <v>0.36175204</v>
      </c>
      <c r="D5270" s="24"/>
      <c r="E5270" s="24">
        <v>0.28194935999999998</v>
      </c>
      <c r="F5270" s="24"/>
      <c r="G5270" s="24">
        <v>0.26743450000000002</v>
      </c>
      <c r="H5270" s="24"/>
      <c r="I5270" s="24">
        <v>0.16400469000000001</v>
      </c>
      <c r="J5270" s="24"/>
      <c r="K5270" s="24">
        <v>0.14338127000000001</v>
      </c>
      <c r="L5270" s="24"/>
      <c r="M5270" s="24">
        <v>0.10146351000000001</v>
      </c>
      <c r="N5270" s="24"/>
    </row>
    <row r="5271" spans="2:14" ht="16" x14ac:dyDescent="0.2">
      <c r="B5271" s="24">
        <v>1052.81</v>
      </c>
      <c r="C5271" s="24">
        <v>0.36178536</v>
      </c>
      <c r="D5271" s="24"/>
      <c r="E5271" s="24">
        <v>0.28185716999999999</v>
      </c>
      <c r="F5271" s="24"/>
      <c r="G5271" s="24">
        <v>0.26782292000000002</v>
      </c>
      <c r="H5271" s="24"/>
      <c r="I5271" s="24">
        <v>0.16489762999999999</v>
      </c>
      <c r="J5271" s="24"/>
      <c r="K5271" s="24">
        <v>0.14311826</v>
      </c>
      <c r="L5271" s="24"/>
      <c r="M5271" s="24">
        <v>0.10205706</v>
      </c>
      <c r="N5271" s="24"/>
    </row>
    <row r="5272" spans="2:14" ht="16" x14ac:dyDescent="0.2">
      <c r="B5272" s="24">
        <v>1053.01</v>
      </c>
      <c r="C5272" s="24">
        <v>0.36204043000000002</v>
      </c>
      <c r="D5272" s="24"/>
      <c r="E5272" s="24">
        <v>0.28234816000000001</v>
      </c>
      <c r="F5272" s="24"/>
      <c r="G5272" s="24">
        <v>0.26821243</v>
      </c>
      <c r="H5272" s="24"/>
      <c r="I5272" s="24">
        <v>0.16556883999999999</v>
      </c>
      <c r="J5272" s="24"/>
      <c r="K5272" s="24">
        <v>0.14313751999999999</v>
      </c>
      <c r="L5272" s="24"/>
      <c r="M5272" s="24">
        <v>0.1026459</v>
      </c>
      <c r="N5272" s="24"/>
    </row>
    <row r="5273" spans="2:14" ht="16" x14ac:dyDescent="0.2">
      <c r="B5273" s="24">
        <v>1053.21</v>
      </c>
      <c r="C5273" s="24">
        <v>0.36194722000000001</v>
      </c>
      <c r="D5273" s="24"/>
      <c r="E5273" s="24">
        <v>0.28199529000000001</v>
      </c>
      <c r="F5273" s="24"/>
      <c r="G5273" s="24">
        <v>0.26795966999999998</v>
      </c>
      <c r="H5273" s="24"/>
      <c r="I5273" s="24">
        <v>0.16600712000000001</v>
      </c>
      <c r="J5273" s="24"/>
      <c r="K5273" s="24">
        <v>0.1429493</v>
      </c>
      <c r="L5273" s="24"/>
      <c r="M5273" s="24">
        <v>0.10282722</v>
      </c>
      <c r="N5273" s="24"/>
    </row>
    <row r="5274" spans="2:14" ht="16" x14ac:dyDescent="0.2">
      <c r="B5274" s="24">
        <v>1053.4100000000001</v>
      </c>
      <c r="C5274" s="24">
        <v>0.36194228000000001</v>
      </c>
      <c r="D5274" s="24"/>
      <c r="E5274" s="24">
        <v>0.28247801</v>
      </c>
      <c r="F5274" s="24"/>
      <c r="G5274" s="24">
        <v>0.26835354</v>
      </c>
      <c r="H5274" s="24"/>
      <c r="I5274" s="24">
        <v>0.16638803999999999</v>
      </c>
      <c r="J5274" s="24"/>
      <c r="K5274" s="24">
        <v>0.14308120999999999</v>
      </c>
      <c r="L5274" s="24"/>
      <c r="M5274" s="24">
        <v>0.10311736000000001</v>
      </c>
      <c r="N5274" s="24"/>
    </row>
    <row r="5275" spans="2:14" ht="16" x14ac:dyDescent="0.2">
      <c r="B5275" s="24">
        <v>1053.6099999999999</v>
      </c>
      <c r="C5275" s="24">
        <v>0.36163003999999999</v>
      </c>
      <c r="D5275" s="24"/>
      <c r="E5275" s="24">
        <v>0.28254053000000001</v>
      </c>
      <c r="F5275" s="24"/>
      <c r="G5275" s="24">
        <v>0.26876681000000002</v>
      </c>
      <c r="H5275" s="24"/>
      <c r="I5275" s="24">
        <v>0.16615693000000001</v>
      </c>
      <c r="J5275" s="24"/>
      <c r="K5275" s="24">
        <v>0.14270888000000001</v>
      </c>
      <c r="L5275" s="24"/>
      <c r="M5275" s="24">
        <v>0.10324169</v>
      </c>
      <c r="N5275" s="24"/>
    </row>
    <row r="5276" spans="2:14" ht="16" x14ac:dyDescent="0.2">
      <c r="B5276" s="24">
        <v>1053.81</v>
      </c>
      <c r="C5276" s="24">
        <v>0.36196921999999998</v>
      </c>
      <c r="D5276" s="24"/>
      <c r="E5276" s="24">
        <v>0.28280586000000002</v>
      </c>
      <c r="F5276" s="24"/>
      <c r="G5276" s="24">
        <v>0.26892748</v>
      </c>
      <c r="H5276" s="24"/>
      <c r="I5276" s="24">
        <v>0.16646668000000001</v>
      </c>
      <c r="J5276" s="24"/>
      <c r="K5276" s="24">
        <v>0.14293815000000001</v>
      </c>
      <c r="L5276" s="24"/>
      <c r="M5276" s="24">
        <v>0.10363347000000001</v>
      </c>
      <c r="N5276" s="24"/>
    </row>
    <row r="5277" spans="2:14" ht="16" x14ac:dyDescent="0.2">
      <c r="B5277" s="24">
        <v>1054.01</v>
      </c>
      <c r="C5277" s="24">
        <v>0.36236367000000003</v>
      </c>
      <c r="D5277" s="24"/>
      <c r="E5277" s="24">
        <v>0.28290173000000002</v>
      </c>
      <c r="F5277" s="24"/>
      <c r="G5277" s="24">
        <v>0.26878307000000001</v>
      </c>
      <c r="H5277" s="24"/>
      <c r="I5277" s="24">
        <v>0.16663869000000001</v>
      </c>
      <c r="J5277" s="24"/>
      <c r="K5277" s="24">
        <v>0.14280892000000001</v>
      </c>
      <c r="L5277" s="24"/>
      <c r="M5277" s="24">
        <v>0.10358361000000001</v>
      </c>
      <c r="N5277" s="24"/>
    </row>
    <row r="5278" spans="2:14" ht="16" x14ac:dyDescent="0.2">
      <c r="B5278" s="24">
        <v>1054.21</v>
      </c>
      <c r="C5278" s="24">
        <v>0.36318345000000002</v>
      </c>
      <c r="D5278" s="24"/>
      <c r="E5278" s="24">
        <v>0.28291288999999997</v>
      </c>
      <c r="F5278" s="24"/>
      <c r="G5278" s="24">
        <v>0.26850849999999998</v>
      </c>
      <c r="H5278" s="24"/>
      <c r="I5278" s="24">
        <v>0.16661048000000001</v>
      </c>
      <c r="J5278" s="24"/>
      <c r="K5278" s="24">
        <v>0.14287873000000001</v>
      </c>
      <c r="L5278" s="24"/>
      <c r="M5278" s="24">
        <v>0.10369096</v>
      </c>
      <c r="N5278" s="24"/>
    </row>
    <row r="5279" spans="2:14" ht="16" x14ac:dyDescent="0.2">
      <c r="B5279" s="24">
        <v>1054.4100000000001</v>
      </c>
      <c r="C5279" s="24">
        <v>0.36393405000000001</v>
      </c>
      <c r="D5279" s="24"/>
      <c r="E5279" s="24">
        <v>0.28264263000000001</v>
      </c>
      <c r="F5279" s="24"/>
      <c r="G5279" s="24">
        <v>0.26917319000000001</v>
      </c>
      <c r="H5279" s="24"/>
      <c r="I5279" s="24">
        <v>0.16670693</v>
      </c>
      <c r="J5279" s="24"/>
      <c r="K5279" s="24">
        <v>0.14312130000000001</v>
      </c>
      <c r="L5279" s="24"/>
      <c r="M5279" s="24">
        <v>0.10431004000000001</v>
      </c>
      <c r="N5279" s="24"/>
    </row>
    <row r="5280" spans="2:14" ht="16" x14ac:dyDescent="0.2">
      <c r="B5280" s="24">
        <v>1054.6099999999999</v>
      </c>
      <c r="C5280" s="24">
        <v>0.36389688999999997</v>
      </c>
      <c r="D5280" s="24"/>
      <c r="E5280" s="24">
        <v>0.28223532000000001</v>
      </c>
      <c r="F5280" s="24"/>
      <c r="G5280" s="24">
        <v>0.26917796999999999</v>
      </c>
      <c r="H5280" s="24"/>
      <c r="I5280" s="24">
        <v>0.16642588999999999</v>
      </c>
      <c r="J5280" s="24"/>
      <c r="K5280" s="24">
        <v>0.14289333000000001</v>
      </c>
      <c r="L5280" s="24"/>
      <c r="M5280" s="24">
        <v>0.10443987</v>
      </c>
      <c r="N5280" s="24"/>
    </row>
    <row r="5281" spans="2:14" ht="16" x14ac:dyDescent="0.2">
      <c r="B5281" s="24">
        <v>1054.81</v>
      </c>
      <c r="C5281" s="24">
        <v>0.36334388000000001</v>
      </c>
      <c r="D5281" s="24"/>
      <c r="E5281" s="24">
        <v>0.28194689000000001</v>
      </c>
      <c r="F5281" s="24"/>
      <c r="G5281" s="24">
        <v>0.26903915</v>
      </c>
      <c r="H5281" s="24"/>
      <c r="I5281" s="24">
        <v>0.16572323</v>
      </c>
      <c r="J5281" s="24"/>
      <c r="K5281" s="24">
        <v>0.1427996</v>
      </c>
      <c r="L5281" s="24"/>
      <c r="M5281" s="24">
        <v>0.10416010000000001</v>
      </c>
      <c r="N5281" s="24"/>
    </row>
    <row r="5282" spans="2:14" ht="16" x14ac:dyDescent="0.2">
      <c r="B5282" s="24">
        <v>1055.01</v>
      </c>
      <c r="C5282" s="24">
        <v>0.36358763999999999</v>
      </c>
      <c r="D5282" s="24"/>
      <c r="E5282" s="24">
        <v>0.28169933000000003</v>
      </c>
      <c r="F5282" s="24"/>
      <c r="G5282" s="24">
        <v>0.26901419999999998</v>
      </c>
      <c r="H5282" s="24"/>
      <c r="I5282" s="24">
        <v>0.16515935000000001</v>
      </c>
      <c r="J5282" s="24"/>
      <c r="K5282" s="24">
        <v>0.14259684</v>
      </c>
      <c r="L5282" s="24"/>
      <c r="M5282" s="24">
        <v>0.10420067</v>
      </c>
      <c r="N5282" s="24"/>
    </row>
    <row r="5283" spans="2:14" ht="16" x14ac:dyDescent="0.2">
      <c r="B5283" s="24">
        <v>1055.21</v>
      </c>
      <c r="C5283" s="24">
        <v>0.36325624000000001</v>
      </c>
      <c r="D5283" s="24"/>
      <c r="E5283" s="24">
        <v>0.28131029000000002</v>
      </c>
      <c r="F5283" s="24"/>
      <c r="G5283" s="24">
        <v>0.26845542</v>
      </c>
      <c r="H5283" s="24"/>
      <c r="I5283" s="24">
        <v>0.16470245999999999</v>
      </c>
      <c r="J5283" s="24"/>
      <c r="K5283" s="24">
        <v>0.14196814999999999</v>
      </c>
      <c r="L5283" s="24"/>
      <c r="M5283" s="24">
        <v>0.10391093999999999</v>
      </c>
      <c r="N5283" s="24"/>
    </row>
    <row r="5284" spans="2:14" ht="16" x14ac:dyDescent="0.2">
      <c r="B5284" s="24">
        <v>1055.4100000000001</v>
      </c>
      <c r="C5284" s="24">
        <v>0.36367781999999998</v>
      </c>
      <c r="D5284" s="24"/>
      <c r="E5284" s="24">
        <v>0.28133271999999998</v>
      </c>
      <c r="F5284" s="24"/>
      <c r="G5284" s="24">
        <v>0.26878098</v>
      </c>
      <c r="H5284" s="24"/>
      <c r="I5284" s="24">
        <v>0.16512083999999999</v>
      </c>
      <c r="J5284" s="24"/>
      <c r="K5284" s="24">
        <v>0.14232902</v>
      </c>
      <c r="L5284" s="24"/>
      <c r="M5284" s="24">
        <v>0.10437921</v>
      </c>
      <c r="N5284" s="24"/>
    </row>
    <row r="5285" spans="2:14" ht="16" x14ac:dyDescent="0.2">
      <c r="B5285" s="24">
        <v>1055.6099999999999</v>
      </c>
      <c r="C5285" s="24">
        <v>0.36329647999999998</v>
      </c>
      <c r="D5285" s="24"/>
      <c r="E5285" s="24">
        <v>0.28074930999999997</v>
      </c>
      <c r="F5285" s="24"/>
      <c r="G5285" s="24">
        <v>0.26779285000000003</v>
      </c>
      <c r="H5285" s="24"/>
      <c r="I5285" s="24">
        <v>0.16424248</v>
      </c>
      <c r="J5285" s="24"/>
      <c r="K5285" s="24">
        <v>0.14194378999999999</v>
      </c>
      <c r="L5285" s="24"/>
      <c r="M5285" s="24">
        <v>0.10331108</v>
      </c>
      <c r="N5285" s="24"/>
    </row>
    <row r="5286" spans="2:14" ht="16" x14ac:dyDescent="0.2">
      <c r="B5286" s="24">
        <v>1055.81</v>
      </c>
      <c r="C5286" s="24">
        <v>0.36307877999999999</v>
      </c>
      <c r="D5286" s="24"/>
      <c r="E5286" s="24">
        <v>0.28060243000000001</v>
      </c>
      <c r="F5286" s="24"/>
      <c r="G5286" s="24">
        <v>0.26786841</v>
      </c>
      <c r="H5286" s="24"/>
      <c r="I5286" s="24">
        <v>0.16392485000000001</v>
      </c>
      <c r="J5286" s="24"/>
      <c r="K5286" s="24">
        <v>0.14223066000000001</v>
      </c>
      <c r="L5286" s="24"/>
      <c r="M5286" s="24">
        <v>0.10296634</v>
      </c>
      <c r="N5286" s="24"/>
    </row>
    <row r="5287" spans="2:14" ht="16" x14ac:dyDescent="0.2">
      <c r="B5287" s="24">
        <v>1056.01</v>
      </c>
      <c r="C5287" s="24">
        <v>0.36272292</v>
      </c>
      <c r="D5287" s="24"/>
      <c r="E5287" s="24">
        <v>0.28040097000000003</v>
      </c>
      <c r="F5287" s="24"/>
      <c r="G5287" s="24">
        <v>0.26806249999999998</v>
      </c>
      <c r="H5287" s="24"/>
      <c r="I5287" s="24">
        <v>0.16347192999999999</v>
      </c>
      <c r="J5287" s="24"/>
      <c r="K5287" s="24">
        <v>0.14243117999999999</v>
      </c>
      <c r="L5287" s="24"/>
      <c r="M5287" s="24">
        <v>0.10249469</v>
      </c>
      <c r="N5287" s="24"/>
    </row>
    <row r="5288" spans="2:14" ht="16" x14ac:dyDescent="0.2">
      <c r="B5288" s="24">
        <v>1056.21</v>
      </c>
      <c r="C5288" s="24">
        <v>0.36251370999999999</v>
      </c>
      <c r="D5288" s="24"/>
      <c r="E5288" s="24">
        <v>0.28039165999999999</v>
      </c>
      <c r="F5288" s="24"/>
      <c r="G5288" s="24">
        <v>0.26790572000000001</v>
      </c>
      <c r="H5288" s="24"/>
      <c r="I5288" s="24">
        <v>0.16353810999999999</v>
      </c>
      <c r="J5288" s="24"/>
      <c r="K5288" s="24">
        <v>0.14250114</v>
      </c>
      <c r="L5288" s="24"/>
      <c r="M5288" s="24">
        <v>0.10232961</v>
      </c>
      <c r="N5288" s="24"/>
    </row>
    <row r="5289" spans="2:14" ht="16" x14ac:dyDescent="0.2">
      <c r="B5289" s="24">
        <v>1056.4100000000001</v>
      </c>
      <c r="C5289" s="24">
        <v>0.36282429999999999</v>
      </c>
      <c r="D5289" s="24"/>
      <c r="E5289" s="24">
        <v>0.28073302</v>
      </c>
      <c r="F5289" s="24"/>
      <c r="G5289" s="24">
        <v>0.26832465999999999</v>
      </c>
      <c r="H5289" s="24"/>
      <c r="I5289" s="24">
        <v>0.16412748999999999</v>
      </c>
      <c r="J5289" s="24"/>
      <c r="K5289" s="24">
        <v>0.14261579999999999</v>
      </c>
      <c r="L5289" s="24"/>
      <c r="M5289" s="24">
        <v>0.10262407</v>
      </c>
      <c r="N5289" s="24"/>
    </row>
    <row r="5290" spans="2:14" ht="16" x14ac:dyDescent="0.2">
      <c r="B5290" s="24">
        <v>1056.6099999999999</v>
      </c>
      <c r="C5290" s="24">
        <v>0.36218911999999998</v>
      </c>
      <c r="D5290" s="24"/>
      <c r="E5290" s="24">
        <v>0.28016295000000002</v>
      </c>
      <c r="F5290" s="24"/>
      <c r="G5290" s="24">
        <v>0.26816800000000002</v>
      </c>
      <c r="H5290" s="24"/>
      <c r="I5290" s="24">
        <v>0.16388517999999999</v>
      </c>
      <c r="J5290" s="24"/>
      <c r="K5290" s="24">
        <v>0.1422563</v>
      </c>
      <c r="L5290" s="24"/>
      <c r="M5290" s="24">
        <v>0.10211547</v>
      </c>
      <c r="N5290" s="24"/>
    </row>
    <row r="5291" spans="2:14" ht="16" x14ac:dyDescent="0.2">
      <c r="B5291" s="24">
        <v>1056.81</v>
      </c>
      <c r="C5291" s="24">
        <v>0.36150788</v>
      </c>
      <c r="D5291" s="24"/>
      <c r="E5291" s="24">
        <v>0.28003011999999999</v>
      </c>
      <c r="F5291" s="24"/>
      <c r="G5291" s="24">
        <v>0.26754045999999998</v>
      </c>
      <c r="H5291" s="24"/>
      <c r="I5291" s="24">
        <v>0.16377127</v>
      </c>
      <c r="J5291" s="24"/>
      <c r="K5291" s="24">
        <v>0.14221120000000001</v>
      </c>
      <c r="L5291" s="24"/>
      <c r="M5291" s="24">
        <v>0.10146851</v>
      </c>
      <c r="N5291" s="24"/>
    </row>
    <row r="5292" spans="2:14" ht="16" x14ac:dyDescent="0.2">
      <c r="B5292" s="24">
        <v>1057.01</v>
      </c>
      <c r="C5292" s="24">
        <v>0.36110165999999999</v>
      </c>
      <c r="D5292" s="24"/>
      <c r="E5292" s="24">
        <v>0.2795145</v>
      </c>
      <c r="F5292" s="24"/>
      <c r="G5292" s="24">
        <v>0.26710970000000001</v>
      </c>
      <c r="H5292" s="24"/>
      <c r="I5292" s="24">
        <v>0.16364438000000001</v>
      </c>
      <c r="J5292" s="24"/>
      <c r="K5292" s="24">
        <v>0.14245504</v>
      </c>
      <c r="L5292" s="24"/>
      <c r="M5292" s="24">
        <v>0.10120715</v>
      </c>
      <c r="N5292" s="24"/>
    </row>
    <row r="5293" spans="2:14" ht="16" x14ac:dyDescent="0.2">
      <c r="B5293" s="24">
        <v>1057.21</v>
      </c>
      <c r="C5293" s="24">
        <v>0.36097927000000002</v>
      </c>
      <c r="D5293" s="24"/>
      <c r="E5293" s="24">
        <v>0.27948378000000001</v>
      </c>
      <c r="F5293" s="24"/>
      <c r="G5293" s="24">
        <v>0.26619106999999997</v>
      </c>
      <c r="H5293" s="24"/>
      <c r="I5293" s="24">
        <v>0.16371716</v>
      </c>
      <c r="J5293" s="24"/>
      <c r="K5293" s="24">
        <v>0.14275809</v>
      </c>
      <c r="L5293" s="24"/>
      <c r="M5293" s="24">
        <v>0.10072159</v>
      </c>
      <c r="N5293" s="24"/>
    </row>
    <row r="5294" spans="2:14" ht="16" x14ac:dyDescent="0.2">
      <c r="B5294" s="24">
        <v>1057.4100000000001</v>
      </c>
      <c r="C5294" s="24">
        <v>0.36050929999999998</v>
      </c>
      <c r="D5294" s="24"/>
      <c r="E5294" s="24">
        <v>0.27938569000000002</v>
      </c>
      <c r="F5294" s="24"/>
      <c r="G5294" s="24">
        <v>0.26585537999999997</v>
      </c>
      <c r="H5294" s="24"/>
      <c r="I5294" s="24">
        <v>0.16336653000000001</v>
      </c>
      <c r="J5294" s="24"/>
      <c r="K5294" s="24">
        <v>0.14249734999999999</v>
      </c>
      <c r="L5294" s="24"/>
      <c r="M5294" s="24">
        <v>0.10019069999999999</v>
      </c>
      <c r="N5294" s="24"/>
    </row>
    <row r="5295" spans="2:14" ht="16" x14ac:dyDescent="0.2">
      <c r="B5295" s="24">
        <v>1057.6099999999999</v>
      </c>
      <c r="C5295" s="24">
        <v>0.35990006000000002</v>
      </c>
      <c r="D5295" s="24"/>
      <c r="E5295" s="24">
        <v>0.27962782000000003</v>
      </c>
      <c r="F5295" s="24"/>
      <c r="G5295" s="24">
        <v>0.26535516999999997</v>
      </c>
      <c r="H5295" s="24"/>
      <c r="I5295" s="24">
        <v>0.16299243999999999</v>
      </c>
      <c r="J5295" s="24"/>
      <c r="K5295" s="24">
        <v>0.14221653000000001</v>
      </c>
      <c r="L5295" s="24"/>
      <c r="M5295" s="24">
        <v>0.10042905000000001</v>
      </c>
      <c r="N5295" s="24"/>
    </row>
    <row r="5296" spans="2:14" ht="16" x14ac:dyDescent="0.2">
      <c r="B5296" s="24">
        <v>1057.81</v>
      </c>
      <c r="C5296" s="24">
        <v>0.35957457999999998</v>
      </c>
      <c r="D5296" s="24"/>
      <c r="E5296" s="24">
        <v>0.27960306000000001</v>
      </c>
      <c r="F5296" s="24"/>
      <c r="G5296" s="24">
        <v>0.26494079999999998</v>
      </c>
      <c r="H5296" s="24"/>
      <c r="I5296" s="24">
        <v>0.16276793000000001</v>
      </c>
      <c r="J5296" s="24"/>
      <c r="K5296" s="24">
        <v>0.14247344000000001</v>
      </c>
      <c r="L5296" s="24"/>
      <c r="M5296" s="24">
        <v>0.100276</v>
      </c>
      <c r="N5296" s="24"/>
    </row>
    <row r="5297" spans="2:14" ht="16" x14ac:dyDescent="0.2">
      <c r="B5297" s="24">
        <v>1058.01</v>
      </c>
      <c r="C5297" s="24">
        <v>0.35902061000000002</v>
      </c>
      <c r="D5297" s="24"/>
      <c r="E5297" s="24">
        <v>0.27913737</v>
      </c>
      <c r="F5297" s="24"/>
      <c r="G5297" s="24">
        <v>0.26416024999999999</v>
      </c>
      <c r="H5297" s="24"/>
      <c r="I5297" s="24">
        <v>0.16187919000000001</v>
      </c>
      <c r="J5297" s="24"/>
      <c r="K5297" s="24">
        <v>0.14206373</v>
      </c>
      <c r="L5297" s="24"/>
      <c r="M5297" s="24">
        <v>9.9653790000000006E-2</v>
      </c>
      <c r="N5297" s="24"/>
    </row>
    <row r="5298" spans="2:14" ht="16" x14ac:dyDescent="0.2">
      <c r="B5298" s="24">
        <v>1058.21</v>
      </c>
      <c r="C5298" s="24">
        <v>0.35841962999999999</v>
      </c>
      <c r="D5298" s="24"/>
      <c r="E5298" s="24">
        <v>0.27902059000000001</v>
      </c>
      <c r="F5298" s="24"/>
      <c r="G5298" s="24">
        <v>0.26372519999999999</v>
      </c>
      <c r="H5298" s="24"/>
      <c r="I5298" s="24">
        <v>0.16156708</v>
      </c>
      <c r="J5298" s="24"/>
      <c r="K5298" s="24">
        <v>0.14146631000000001</v>
      </c>
      <c r="L5298" s="24"/>
      <c r="M5298" s="24">
        <v>9.9660810000000002E-2</v>
      </c>
      <c r="N5298" s="24"/>
    </row>
    <row r="5299" spans="2:14" ht="16" x14ac:dyDescent="0.2">
      <c r="B5299" s="24">
        <v>1058.4100000000001</v>
      </c>
      <c r="C5299" s="24">
        <v>0.35810121</v>
      </c>
      <c r="D5299" s="24"/>
      <c r="E5299" s="24">
        <v>0.27904508</v>
      </c>
      <c r="F5299" s="24"/>
      <c r="G5299" s="24">
        <v>0.26375364000000001</v>
      </c>
      <c r="H5299" s="24"/>
      <c r="I5299" s="24">
        <v>0.16132988000000001</v>
      </c>
      <c r="J5299" s="24"/>
      <c r="K5299" s="24">
        <v>0.14152308</v>
      </c>
      <c r="L5299" s="24"/>
      <c r="M5299" s="24">
        <v>9.9540169999999997E-2</v>
      </c>
      <c r="N5299" s="24"/>
    </row>
    <row r="5300" spans="2:14" ht="16" x14ac:dyDescent="0.2">
      <c r="B5300" s="24">
        <v>1058.6099999999999</v>
      </c>
      <c r="C5300" s="24">
        <v>0.35732275000000002</v>
      </c>
      <c r="D5300" s="24"/>
      <c r="E5300" s="24">
        <v>0.27895574000000001</v>
      </c>
      <c r="F5300" s="24"/>
      <c r="G5300" s="24">
        <v>0.26328709</v>
      </c>
      <c r="H5300" s="24"/>
      <c r="I5300" s="24">
        <v>0.16133321</v>
      </c>
      <c r="J5300" s="24"/>
      <c r="K5300" s="24">
        <v>0.14108138000000001</v>
      </c>
      <c r="L5300" s="24"/>
      <c r="M5300" s="24">
        <v>9.9260890000000004E-2</v>
      </c>
      <c r="N5300" s="24"/>
    </row>
    <row r="5301" spans="2:14" ht="16" x14ac:dyDescent="0.2">
      <c r="B5301" s="24">
        <v>1058.81</v>
      </c>
      <c r="C5301" s="24">
        <v>0.35674274</v>
      </c>
      <c r="D5301" s="24"/>
      <c r="E5301" s="24">
        <v>0.27879851999999999</v>
      </c>
      <c r="F5301" s="24"/>
      <c r="G5301" s="24">
        <v>0.26321153000000003</v>
      </c>
      <c r="H5301" s="24"/>
      <c r="I5301" s="24">
        <v>0.16119238999999999</v>
      </c>
      <c r="J5301" s="24"/>
      <c r="K5301" s="24">
        <v>0.14056835000000001</v>
      </c>
      <c r="L5301" s="24"/>
      <c r="M5301" s="24">
        <v>9.9397050000000001E-2</v>
      </c>
      <c r="N5301" s="24"/>
    </row>
    <row r="5302" spans="2:14" ht="16" x14ac:dyDescent="0.2">
      <c r="B5302" s="24">
        <v>1059.01</v>
      </c>
      <c r="C5302" s="24">
        <v>0.35682468000000001</v>
      </c>
      <c r="D5302" s="24"/>
      <c r="E5302" s="24">
        <v>0.27852914000000001</v>
      </c>
      <c r="F5302" s="24"/>
      <c r="G5302" s="24">
        <v>0.26341841999999999</v>
      </c>
      <c r="H5302" s="24"/>
      <c r="I5302" s="24">
        <v>0.16114822000000001</v>
      </c>
      <c r="J5302" s="24"/>
      <c r="K5302" s="24">
        <v>0.14010193000000001</v>
      </c>
      <c r="L5302" s="24"/>
      <c r="M5302" s="24">
        <v>9.9766659999999993E-2</v>
      </c>
      <c r="N5302" s="24"/>
    </row>
    <row r="5303" spans="2:14" ht="16" x14ac:dyDescent="0.2">
      <c r="B5303" s="24">
        <v>1059.21</v>
      </c>
      <c r="C5303" s="24">
        <v>0.35620039999999997</v>
      </c>
      <c r="D5303" s="24"/>
      <c r="E5303" s="24">
        <v>0.27871758000000002</v>
      </c>
      <c r="F5303" s="24"/>
      <c r="G5303" s="24">
        <v>0.26361916000000002</v>
      </c>
      <c r="H5303" s="24"/>
      <c r="I5303" s="24">
        <v>0.16156382999999999</v>
      </c>
      <c r="J5303" s="24"/>
      <c r="K5303" s="24">
        <v>0.13965941000000001</v>
      </c>
      <c r="L5303" s="24"/>
      <c r="M5303" s="24">
        <v>0.10013814</v>
      </c>
      <c r="N5303" s="24"/>
    </row>
    <row r="5304" spans="2:14" ht="16" x14ac:dyDescent="0.2">
      <c r="B5304" s="24">
        <v>1059.4100000000001</v>
      </c>
      <c r="C5304" s="24">
        <v>0.35628771999999997</v>
      </c>
      <c r="D5304" s="24"/>
      <c r="E5304" s="24">
        <v>0.27843505000000002</v>
      </c>
      <c r="F5304" s="24"/>
      <c r="G5304" s="24">
        <v>0.26362796999999999</v>
      </c>
      <c r="H5304" s="24"/>
      <c r="I5304" s="24">
        <v>0.16173724</v>
      </c>
      <c r="J5304" s="24"/>
      <c r="K5304" s="24">
        <v>0.13964436999999999</v>
      </c>
      <c r="L5304" s="24"/>
      <c r="M5304" s="24">
        <v>0.10069058</v>
      </c>
      <c r="N5304" s="24"/>
    </row>
    <row r="5305" spans="2:14" ht="16" x14ac:dyDescent="0.2">
      <c r="B5305" s="24">
        <v>1059.6099999999999</v>
      </c>
      <c r="C5305" s="24">
        <v>0.35611238000000001</v>
      </c>
      <c r="D5305" s="24"/>
      <c r="E5305" s="24">
        <v>0.27811939000000002</v>
      </c>
      <c r="F5305" s="24"/>
      <c r="G5305" s="24">
        <v>0.26363307000000002</v>
      </c>
      <c r="H5305" s="24"/>
      <c r="I5305" s="24">
        <v>0.16164839</v>
      </c>
      <c r="J5305" s="24"/>
      <c r="K5305" s="24">
        <v>0.13963882999999999</v>
      </c>
      <c r="L5305" s="24"/>
      <c r="M5305" s="24">
        <v>0.10067863000000001</v>
      </c>
      <c r="N5305" s="24"/>
    </row>
    <row r="5306" spans="2:14" ht="16" x14ac:dyDescent="0.2">
      <c r="B5306" s="24">
        <v>1059.81</v>
      </c>
      <c r="C5306" s="24">
        <v>0.35596217000000002</v>
      </c>
      <c r="D5306" s="24"/>
      <c r="E5306" s="24">
        <v>0.27822802000000002</v>
      </c>
      <c r="F5306" s="24"/>
      <c r="G5306" s="24">
        <v>0.26466799000000002</v>
      </c>
      <c r="H5306" s="24"/>
      <c r="I5306" s="24">
        <v>0.16180915000000001</v>
      </c>
      <c r="J5306" s="24"/>
      <c r="K5306" s="24">
        <v>0.13982933</v>
      </c>
      <c r="L5306" s="24"/>
      <c r="M5306" s="24">
        <v>0.10093240000000001</v>
      </c>
      <c r="N5306" s="24"/>
    </row>
    <row r="5307" spans="2:14" ht="16" x14ac:dyDescent="0.2">
      <c r="B5307" s="24">
        <v>1060.01</v>
      </c>
      <c r="C5307" s="24">
        <v>0.35565143999999999</v>
      </c>
      <c r="D5307" s="24"/>
      <c r="E5307" s="24">
        <v>0.27763791999999998</v>
      </c>
      <c r="F5307" s="24"/>
      <c r="G5307" s="24">
        <v>0.26457753000000001</v>
      </c>
      <c r="H5307" s="24"/>
      <c r="I5307" s="24">
        <v>0.16140173999999999</v>
      </c>
      <c r="J5307" s="24"/>
      <c r="K5307" s="24">
        <v>0.13924175999999999</v>
      </c>
      <c r="L5307" s="24"/>
      <c r="M5307" s="24">
        <v>0.10126321000000001</v>
      </c>
      <c r="N5307" s="24"/>
    </row>
    <row r="5308" spans="2:14" ht="16" x14ac:dyDescent="0.2">
      <c r="B5308" s="24">
        <v>1060.21</v>
      </c>
      <c r="C5308" s="24">
        <v>0.35604909000000001</v>
      </c>
      <c r="D5308" s="24"/>
      <c r="E5308" s="24">
        <v>0.27720929999999999</v>
      </c>
      <c r="F5308" s="24"/>
      <c r="G5308" s="24">
        <v>0.26442552000000002</v>
      </c>
      <c r="H5308" s="24"/>
      <c r="I5308" s="24">
        <v>0.16154213000000001</v>
      </c>
      <c r="J5308" s="24"/>
      <c r="K5308" s="24">
        <v>0.13894150999999999</v>
      </c>
      <c r="L5308" s="24"/>
      <c r="M5308" s="24">
        <v>0.10191334000000001</v>
      </c>
      <c r="N5308" s="24"/>
    </row>
    <row r="5309" spans="2:14" ht="16" x14ac:dyDescent="0.2">
      <c r="B5309" s="24">
        <v>1060.4100000000001</v>
      </c>
      <c r="C5309" s="24">
        <v>0.35636121999999998</v>
      </c>
      <c r="D5309" s="24"/>
      <c r="E5309" s="24">
        <v>0.27740506999999998</v>
      </c>
      <c r="F5309" s="24"/>
      <c r="G5309" s="24">
        <v>0.26484708000000001</v>
      </c>
      <c r="H5309" s="24"/>
      <c r="I5309" s="24">
        <v>0.16190273999999999</v>
      </c>
      <c r="J5309" s="24"/>
      <c r="K5309" s="24">
        <v>0.13896718999999999</v>
      </c>
      <c r="L5309" s="24"/>
      <c r="M5309" s="24">
        <v>0.10181945000000001</v>
      </c>
      <c r="N5309" s="24"/>
    </row>
    <row r="5310" spans="2:14" ht="16" x14ac:dyDescent="0.2">
      <c r="B5310" s="24">
        <v>1060.6099999999999</v>
      </c>
      <c r="C5310" s="24">
        <v>0.35589335</v>
      </c>
      <c r="D5310" s="24"/>
      <c r="E5310" s="24">
        <v>0.27632369000000001</v>
      </c>
      <c r="F5310" s="24"/>
      <c r="G5310" s="24">
        <v>0.26449710999999998</v>
      </c>
      <c r="H5310" s="24"/>
      <c r="I5310" s="24">
        <v>0.16174215</v>
      </c>
      <c r="J5310" s="24"/>
      <c r="K5310" s="24">
        <v>0.13887163999999999</v>
      </c>
      <c r="L5310" s="24"/>
      <c r="M5310" s="24">
        <v>0.10131552000000001</v>
      </c>
      <c r="N5310" s="24"/>
    </row>
    <row r="5311" spans="2:14" ht="16" x14ac:dyDescent="0.2">
      <c r="B5311" s="24">
        <v>1060.81</v>
      </c>
      <c r="C5311" s="24">
        <v>0.35574402999999999</v>
      </c>
      <c r="D5311" s="24"/>
      <c r="E5311" s="24">
        <v>0.27623674999999998</v>
      </c>
      <c r="F5311" s="24"/>
      <c r="G5311" s="24">
        <v>0.26443674</v>
      </c>
      <c r="H5311" s="24"/>
      <c r="I5311" s="24">
        <v>0.16193437999999999</v>
      </c>
      <c r="J5311" s="24"/>
      <c r="K5311" s="24">
        <v>0.13924109000000001</v>
      </c>
      <c r="L5311" s="24"/>
      <c r="M5311" s="24">
        <v>0.10124422</v>
      </c>
      <c r="N5311" s="24"/>
    </row>
    <row r="5312" spans="2:14" ht="16" x14ac:dyDescent="0.2">
      <c r="B5312" s="24">
        <v>1061.01</v>
      </c>
      <c r="C5312" s="24">
        <v>0.35594545</v>
      </c>
      <c r="D5312" s="24"/>
      <c r="E5312" s="24">
        <v>0.27631206000000003</v>
      </c>
      <c r="F5312" s="24"/>
      <c r="G5312" s="24">
        <v>0.26417432000000002</v>
      </c>
      <c r="H5312" s="24"/>
      <c r="I5312" s="24">
        <v>0.16209351</v>
      </c>
      <c r="J5312" s="24"/>
      <c r="K5312" s="24">
        <v>0.13953980999999999</v>
      </c>
      <c r="L5312" s="24"/>
      <c r="M5312" s="24">
        <v>0.10147423</v>
      </c>
      <c r="N5312" s="24"/>
    </row>
    <row r="5313" spans="2:14" ht="16" x14ac:dyDescent="0.2">
      <c r="B5313" s="24">
        <v>1061.21</v>
      </c>
      <c r="C5313" s="24">
        <v>0.35543482999999998</v>
      </c>
      <c r="D5313" s="24"/>
      <c r="E5313" s="24">
        <v>0.27613111000000001</v>
      </c>
      <c r="F5313" s="24"/>
      <c r="G5313" s="24">
        <v>0.26337062</v>
      </c>
      <c r="H5313" s="24"/>
      <c r="I5313" s="24">
        <v>0.16169432</v>
      </c>
      <c r="J5313" s="24"/>
      <c r="K5313" s="24">
        <v>0.13920124</v>
      </c>
      <c r="L5313" s="24"/>
      <c r="M5313" s="24">
        <v>0.10069778</v>
      </c>
      <c r="N5313" s="24"/>
    </row>
    <row r="5314" spans="2:14" ht="16" x14ac:dyDescent="0.2">
      <c r="B5314" s="24">
        <v>1061.4100000000001</v>
      </c>
      <c r="C5314" s="24">
        <v>0.35489042999999998</v>
      </c>
      <c r="D5314" s="24"/>
      <c r="E5314" s="24">
        <v>0.27555450999999997</v>
      </c>
      <c r="F5314" s="24"/>
      <c r="G5314" s="24">
        <v>0.26322866</v>
      </c>
      <c r="H5314" s="24"/>
      <c r="I5314" s="24">
        <v>0.16103803999999999</v>
      </c>
      <c r="J5314" s="24"/>
      <c r="K5314" s="24">
        <v>0.13882659</v>
      </c>
      <c r="L5314" s="24"/>
      <c r="M5314" s="24">
        <v>0.10040894</v>
      </c>
      <c r="N5314" s="24"/>
    </row>
    <row r="5315" spans="2:14" ht="16" x14ac:dyDescent="0.2">
      <c r="B5315" s="24">
        <v>1061.6099999999999</v>
      </c>
      <c r="C5315" s="24">
        <v>0.35438492999999999</v>
      </c>
      <c r="D5315" s="24"/>
      <c r="E5315" s="24">
        <v>0.27491958</v>
      </c>
      <c r="F5315" s="24"/>
      <c r="G5315" s="24">
        <v>0.26240769000000003</v>
      </c>
      <c r="H5315" s="24"/>
      <c r="I5315" s="24">
        <v>0.16071542999999999</v>
      </c>
      <c r="J5315" s="24"/>
      <c r="K5315" s="24">
        <v>0.13812675999999999</v>
      </c>
      <c r="L5315" s="24"/>
      <c r="M5315" s="24">
        <v>9.9964810000000001E-2</v>
      </c>
      <c r="N5315" s="24"/>
    </row>
    <row r="5316" spans="2:14" ht="16" x14ac:dyDescent="0.2">
      <c r="B5316" s="24">
        <v>1061.81</v>
      </c>
      <c r="C5316" s="24">
        <v>0.35419244</v>
      </c>
      <c r="D5316" s="24"/>
      <c r="E5316" s="24">
        <v>0.27437126000000001</v>
      </c>
      <c r="F5316" s="24"/>
      <c r="G5316" s="24">
        <v>0.26203927999999999</v>
      </c>
      <c r="H5316" s="24"/>
      <c r="I5316" s="24">
        <v>0.16006018</v>
      </c>
      <c r="J5316" s="24"/>
      <c r="K5316" s="24">
        <v>0.13809151</v>
      </c>
      <c r="L5316" s="24"/>
      <c r="M5316" s="24">
        <v>9.9764679999999994E-2</v>
      </c>
      <c r="N5316" s="24"/>
    </row>
    <row r="5317" spans="2:14" ht="16" x14ac:dyDescent="0.2">
      <c r="B5317" s="24">
        <v>1062.01</v>
      </c>
      <c r="C5317" s="24">
        <v>0.35431277</v>
      </c>
      <c r="D5317" s="24"/>
      <c r="E5317" s="24">
        <v>0.27433591000000002</v>
      </c>
      <c r="F5317" s="24"/>
      <c r="G5317" s="24">
        <v>0.26138316</v>
      </c>
      <c r="H5317" s="24"/>
      <c r="I5317" s="24">
        <v>0.15987651999999999</v>
      </c>
      <c r="J5317" s="24"/>
      <c r="K5317" s="24">
        <v>0.13765026</v>
      </c>
      <c r="L5317" s="24"/>
      <c r="M5317" s="24">
        <v>9.9735870000000004E-2</v>
      </c>
      <c r="N5317" s="24"/>
    </row>
    <row r="5318" spans="2:14" ht="16" x14ac:dyDescent="0.2">
      <c r="B5318" s="24">
        <v>1062.21</v>
      </c>
      <c r="C5318" s="24">
        <v>0.35410665000000002</v>
      </c>
      <c r="D5318" s="24"/>
      <c r="E5318" s="24">
        <v>0.27463935</v>
      </c>
      <c r="F5318" s="24"/>
      <c r="G5318" s="24">
        <v>0.26117981000000001</v>
      </c>
      <c r="H5318" s="24"/>
      <c r="I5318" s="24">
        <v>0.16010332999999999</v>
      </c>
      <c r="J5318" s="24"/>
      <c r="K5318" s="24">
        <v>0.13765110999999999</v>
      </c>
      <c r="L5318" s="24"/>
      <c r="M5318" s="24">
        <v>9.9727570000000001E-2</v>
      </c>
      <c r="N5318" s="24"/>
    </row>
    <row r="5319" spans="2:14" ht="16" x14ac:dyDescent="0.2">
      <c r="B5319" s="24">
        <v>1062.4100000000001</v>
      </c>
      <c r="C5319" s="24">
        <v>0.35396058000000002</v>
      </c>
      <c r="D5319" s="24"/>
      <c r="E5319" s="24">
        <v>0.27476917000000001</v>
      </c>
      <c r="F5319" s="24"/>
      <c r="G5319" s="24">
        <v>0.26120439000000001</v>
      </c>
      <c r="H5319" s="24"/>
      <c r="I5319" s="24">
        <v>0.16015135999999999</v>
      </c>
      <c r="J5319" s="24"/>
      <c r="K5319" s="24">
        <v>0.13763501</v>
      </c>
      <c r="L5319" s="24"/>
      <c r="M5319" s="24">
        <v>9.9696569999999998E-2</v>
      </c>
      <c r="N5319" s="24"/>
    </row>
    <row r="5320" spans="2:14" ht="16" x14ac:dyDescent="0.2">
      <c r="B5320" s="24">
        <v>1062.6099999999999</v>
      </c>
      <c r="C5320" s="24">
        <v>0.35343374</v>
      </c>
      <c r="D5320" s="24"/>
      <c r="E5320" s="24">
        <v>0.27450129000000001</v>
      </c>
      <c r="F5320" s="24"/>
      <c r="G5320" s="24">
        <v>0.26090273000000003</v>
      </c>
      <c r="H5320" s="24"/>
      <c r="I5320" s="24">
        <v>0.16013664999999999</v>
      </c>
      <c r="J5320" s="24"/>
      <c r="K5320" s="24">
        <v>0.13767674999999999</v>
      </c>
      <c r="L5320" s="24"/>
      <c r="M5320" s="24">
        <v>9.9764149999999996E-2</v>
      </c>
      <c r="N5320" s="24"/>
    </row>
    <row r="5321" spans="2:14" ht="16" x14ac:dyDescent="0.2">
      <c r="B5321" s="24">
        <v>1062.81</v>
      </c>
      <c r="C5321" s="24">
        <v>0.35288762000000001</v>
      </c>
      <c r="D5321" s="24"/>
      <c r="E5321" s="24">
        <v>0.27421232000000001</v>
      </c>
      <c r="F5321" s="24"/>
      <c r="G5321" s="24">
        <v>0.26042725999999999</v>
      </c>
      <c r="H5321" s="24"/>
      <c r="I5321" s="24">
        <v>0.15953023999999999</v>
      </c>
      <c r="J5321" s="24"/>
      <c r="K5321" s="24">
        <v>0.13762975999999999</v>
      </c>
      <c r="L5321" s="24"/>
      <c r="M5321" s="24">
        <v>9.9816000000000002E-2</v>
      </c>
      <c r="N5321" s="24"/>
    </row>
    <row r="5322" spans="2:14" ht="16" x14ac:dyDescent="0.2">
      <c r="B5322" s="24">
        <v>1063.01</v>
      </c>
      <c r="C5322" s="24">
        <v>0.35303244</v>
      </c>
      <c r="D5322" s="24"/>
      <c r="E5322" s="24">
        <v>0.27428419999999998</v>
      </c>
      <c r="F5322" s="24"/>
      <c r="G5322" s="24">
        <v>0.26043555000000002</v>
      </c>
      <c r="H5322" s="24"/>
      <c r="I5322" s="24">
        <v>0.15971352999999999</v>
      </c>
      <c r="J5322" s="24"/>
      <c r="K5322" s="24">
        <v>0.13766387999999999</v>
      </c>
      <c r="L5322" s="24"/>
      <c r="M5322" s="24">
        <v>9.9674990000000005E-2</v>
      </c>
      <c r="N5322" s="24"/>
    </row>
    <row r="5323" spans="2:14" ht="16" x14ac:dyDescent="0.2">
      <c r="B5323" s="24">
        <v>1063.21</v>
      </c>
      <c r="C5323" s="24">
        <v>0.35226661999999997</v>
      </c>
      <c r="D5323" s="24"/>
      <c r="E5323" s="24">
        <v>0.27454155000000002</v>
      </c>
      <c r="F5323" s="24"/>
      <c r="G5323" s="24">
        <v>0.26054954000000002</v>
      </c>
      <c r="H5323" s="24"/>
      <c r="I5323" s="24">
        <v>0.15992936999999999</v>
      </c>
      <c r="J5323" s="24"/>
      <c r="K5323" s="24">
        <v>0.13807270999999999</v>
      </c>
      <c r="L5323" s="24"/>
      <c r="M5323" s="24">
        <v>9.9647440000000004E-2</v>
      </c>
      <c r="N5323" s="24"/>
    </row>
    <row r="5324" spans="2:14" ht="16" x14ac:dyDescent="0.2">
      <c r="B5324" s="24">
        <v>1063.4100000000001</v>
      </c>
      <c r="C5324" s="24">
        <v>0.35207059000000002</v>
      </c>
      <c r="D5324" s="24"/>
      <c r="E5324" s="24">
        <v>0.27452262999999999</v>
      </c>
      <c r="F5324" s="24"/>
      <c r="G5324" s="24">
        <v>0.26023236999999999</v>
      </c>
      <c r="H5324" s="24"/>
      <c r="I5324" s="24">
        <v>0.15971440000000001</v>
      </c>
      <c r="J5324" s="24"/>
      <c r="K5324" s="24">
        <v>0.13789772</v>
      </c>
      <c r="L5324" s="24"/>
      <c r="M5324" s="24">
        <v>9.9731860000000006E-2</v>
      </c>
      <c r="N5324" s="24"/>
    </row>
    <row r="5325" spans="2:14" ht="16" x14ac:dyDescent="0.2">
      <c r="B5325" s="24">
        <v>1063.6099999999999</v>
      </c>
      <c r="C5325" s="24">
        <v>0.35248172</v>
      </c>
      <c r="D5325" s="24"/>
      <c r="E5325" s="24">
        <v>0.27481958000000001</v>
      </c>
      <c r="F5325" s="24"/>
      <c r="G5325" s="24">
        <v>0.26084173999999999</v>
      </c>
      <c r="H5325" s="24"/>
      <c r="I5325" s="24">
        <v>0.15976863999999999</v>
      </c>
      <c r="J5325" s="24"/>
      <c r="K5325" s="24">
        <v>0.13815195999999999</v>
      </c>
      <c r="L5325" s="24"/>
      <c r="M5325" s="24">
        <v>9.9864850000000005E-2</v>
      </c>
      <c r="N5325" s="24"/>
    </row>
    <row r="5326" spans="2:14" ht="16" x14ac:dyDescent="0.2">
      <c r="B5326" s="24">
        <v>1063.81</v>
      </c>
      <c r="C5326" s="24">
        <v>0.35208481000000003</v>
      </c>
      <c r="D5326" s="24"/>
      <c r="E5326" s="24">
        <v>0.27469714000000001</v>
      </c>
      <c r="F5326" s="24"/>
      <c r="G5326" s="24">
        <v>0.26070146999999999</v>
      </c>
      <c r="H5326" s="24"/>
      <c r="I5326" s="24">
        <v>0.15917169</v>
      </c>
      <c r="J5326" s="24"/>
      <c r="K5326" s="24">
        <v>0.13821669</v>
      </c>
      <c r="L5326" s="24"/>
      <c r="M5326" s="24">
        <v>9.9554660000000003E-2</v>
      </c>
      <c r="N5326" s="24"/>
    </row>
    <row r="5327" spans="2:14" ht="16" x14ac:dyDescent="0.2">
      <c r="B5327" s="24">
        <v>1064.01</v>
      </c>
      <c r="C5327" s="24">
        <v>0.35211793000000002</v>
      </c>
      <c r="D5327" s="24"/>
      <c r="E5327" s="24">
        <v>0.27436083</v>
      </c>
      <c r="F5327" s="24"/>
      <c r="G5327" s="24">
        <v>0.26030151000000001</v>
      </c>
      <c r="H5327" s="24"/>
      <c r="I5327" s="24">
        <v>0.1590152</v>
      </c>
      <c r="J5327" s="24"/>
      <c r="K5327" s="24">
        <v>0.13812766000000001</v>
      </c>
      <c r="L5327" s="24"/>
      <c r="M5327" s="24">
        <v>9.9559149999999999E-2</v>
      </c>
      <c r="N5327" s="24"/>
    </row>
    <row r="5328" spans="2:14" ht="16" x14ac:dyDescent="0.2">
      <c r="B5328" s="24">
        <v>1064.21</v>
      </c>
      <c r="C5328" s="24">
        <v>0.35253761</v>
      </c>
      <c r="D5328" s="24"/>
      <c r="E5328" s="24">
        <v>0.27450285000000002</v>
      </c>
      <c r="F5328" s="24"/>
      <c r="G5328" s="24">
        <v>0.26034589000000002</v>
      </c>
      <c r="H5328" s="24"/>
      <c r="I5328" s="24">
        <v>0.15925991</v>
      </c>
      <c r="J5328" s="24"/>
      <c r="K5328" s="24">
        <v>0.13834055000000001</v>
      </c>
      <c r="L5328" s="24"/>
      <c r="M5328" s="24">
        <v>9.9580979999999999E-2</v>
      </c>
      <c r="N5328" s="24"/>
    </row>
    <row r="5329" spans="2:14" ht="16" x14ac:dyDescent="0.2">
      <c r="B5329" s="24">
        <v>1064.4100000000001</v>
      </c>
      <c r="C5329" s="24">
        <v>0.35286832000000001</v>
      </c>
      <c r="D5329" s="24"/>
      <c r="E5329" s="24">
        <v>0.27477156000000003</v>
      </c>
      <c r="F5329" s="24"/>
      <c r="G5329" s="24">
        <v>0.26043251000000001</v>
      </c>
      <c r="H5329" s="24"/>
      <c r="I5329" s="24">
        <v>0.15944593000000001</v>
      </c>
      <c r="J5329" s="24"/>
      <c r="K5329" s="24">
        <v>0.13881663</v>
      </c>
      <c r="L5329" s="24"/>
      <c r="M5329" s="24">
        <v>9.9239359999999999E-2</v>
      </c>
      <c r="N5329" s="24"/>
    </row>
    <row r="5330" spans="2:14" ht="16" x14ac:dyDescent="0.2">
      <c r="B5330" s="24">
        <v>1064.6099999999999</v>
      </c>
      <c r="C5330" s="24">
        <v>0.35240806000000002</v>
      </c>
      <c r="D5330" s="24"/>
      <c r="E5330" s="24">
        <v>0.27459461000000002</v>
      </c>
      <c r="F5330" s="24"/>
      <c r="G5330" s="24">
        <v>0.26016127</v>
      </c>
      <c r="H5330" s="24"/>
      <c r="I5330" s="24">
        <v>0.15945208999999999</v>
      </c>
      <c r="J5330" s="24"/>
      <c r="K5330" s="24">
        <v>0.13928863999999999</v>
      </c>
      <c r="L5330" s="24"/>
      <c r="M5330" s="24">
        <v>9.9199590000000004E-2</v>
      </c>
      <c r="N5330" s="24"/>
    </row>
    <row r="5331" spans="2:14" ht="16" x14ac:dyDescent="0.2">
      <c r="B5331" s="24">
        <v>1064.81</v>
      </c>
      <c r="C5331" s="24">
        <v>0.35239252999999998</v>
      </c>
      <c r="D5331" s="24"/>
      <c r="E5331" s="24">
        <v>0.27538562999999999</v>
      </c>
      <c r="F5331" s="24"/>
      <c r="G5331" s="24">
        <v>0.26018444000000002</v>
      </c>
      <c r="H5331" s="24"/>
      <c r="I5331" s="24">
        <v>0.15990451999999999</v>
      </c>
      <c r="J5331" s="24"/>
      <c r="K5331" s="24">
        <v>0.13952888999999999</v>
      </c>
      <c r="L5331" s="24"/>
      <c r="M5331" s="24">
        <v>9.9335800000000002E-2</v>
      </c>
      <c r="N5331" s="24"/>
    </row>
    <row r="5332" spans="2:14" ht="16" x14ac:dyDescent="0.2">
      <c r="B5332" s="24">
        <v>1065.01</v>
      </c>
      <c r="C5332" s="24">
        <v>0.35228596000000001</v>
      </c>
      <c r="D5332" s="24"/>
      <c r="E5332" s="24">
        <v>0.27557647000000002</v>
      </c>
      <c r="F5332" s="24"/>
      <c r="G5332" s="24">
        <v>0.25982281000000002</v>
      </c>
      <c r="H5332" s="24"/>
      <c r="I5332" s="24">
        <v>0.15986707999999999</v>
      </c>
      <c r="J5332" s="24"/>
      <c r="K5332" s="24">
        <v>0.13911978999999999</v>
      </c>
      <c r="L5332" s="24"/>
      <c r="M5332" s="24">
        <v>9.928998E-2</v>
      </c>
      <c r="N5332" s="24"/>
    </row>
    <row r="5333" spans="2:14" ht="16" x14ac:dyDescent="0.2">
      <c r="B5333" s="24">
        <v>1065.21</v>
      </c>
      <c r="C5333" s="24">
        <v>0.35170927000000002</v>
      </c>
      <c r="D5333" s="24"/>
      <c r="E5333" s="24">
        <v>0.27510974999999999</v>
      </c>
      <c r="F5333" s="24"/>
      <c r="G5333" s="24">
        <v>0.25986732000000001</v>
      </c>
      <c r="H5333" s="24"/>
      <c r="I5333" s="24">
        <v>0.15954162</v>
      </c>
      <c r="J5333" s="24"/>
      <c r="K5333" s="24">
        <v>0.13870078</v>
      </c>
      <c r="L5333" s="24"/>
      <c r="M5333" s="24">
        <v>9.8992239999999995E-2</v>
      </c>
      <c r="N5333" s="24"/>
    </row>
    <row r="5334" spans="2:14" ht="16" x14ac:dyDescent="0.2">
      <c r="B5334" s="24">
        <v>1065.4100000000001</v>
      </c>
      <c r="C5334" s="24">
        <v>0.35160699000000001</v>
      </c>
      <c r="D5334" s="24"/>
      <c r="E5334" s="24">
        <v>0.27477731999999999</v>
      </c>
      <c r="F5334" s="24"/>
      <c r="G5334" s="24">
        <v>0.25980639999999999</v>
      </c>
      <c r="H5334" s="24"/>
      <c r="I5334" s="24">
        <v>0.15953265999999999</v>
      </c>
      <c r="J5334" s="24"/>
      <c r="K5334" s="24">
        <v>0.13824104000000001</v>
      </c>
      <c r="L5334" s="24"/>
      <c r="M5334" s="24">
        <v>9.9377129999999994E-2</v>
      </c>
      <c r="N5334" s="24"/>
    </row>
    <row r="5335" spans="2:14" ht="16" x14ac:dyDescent="0.2">
      <c r="B5335" s="24">
        <v>1065.6099999999999</v>
      </c>
      <c r="C5335" s="24">
        <v>0.35143331999999999</v>
      </c>
      <c r="D5335" s="24"/>
      <c r="E5335" s="24">
        <v>0.27438816999999999</v>
      </c>
      <c r="F5335" s="24"/>
      <c r="G5335" s="24">
        <v>0.25943502000000002</v>
      </c>
      <c r="H5335" s="24"/>
      <c r="I5335" s="24">
        <v>0.15932869</v>
      </c>
      <c r="J5335" s="24"/>
      <c r="K5335" s="24">
        <v>0.13781555000000001</v>
      </c>
      <c r="L5335" s="24"/>
      <c r="M5335" s="24">
        <v>9.9035680000000001E-2</v>
      </c>
      <c r="N5335" s="24"/>
    </row>
    <row r="5336" spans="2:14" ht="16" x14ac:dyDescent="0.2">
      <c r="B5336" s="24">
        <v>1065.81</v>
      </c>
      <c r="C5336" s="24">
        <v>0.35124691000000002</v>
      </c>
      <c r="D5336" s="24"/>
      <c r="E5336" s="24">
        <v>0.27420566000000002</v>
      </c>
      <c r="F5336" s="24"/>
      <c r="G5336" s="24">
        <v>0.25968437</v>
      </c>
      <c r="H5336" s="24"/>
      <c r="I5336" s="24">
        <v>0.15947649</v>
      </c>
      <c r="J5336" s="24"/>
      <c r="K5336" s="24">
        <v>0.13783782999999999</v>
      </c>
      <c r="L5336" s="24"/>
      <c r="M5336" s="24">
        <v>9.9434670000000003E-2</v>
      </c>
      <c r="N5336" s="24"/>
    </row>
    <row r="5337" spans="2:14" ht="16" x14ac:dyDescent="0.2">
      <c r="B5337" s="24">
        <v>1066.01</v>
      </c>
      <c r="C5337" s="24">
        <v>0.35156333000000001</v>
      </c>
      <c r="D5337" s="24"/>
      <c r="E5337" s="24">
        <v>0.27442971999999999</v>
      </c>
      <c r="F5337" s="24"/>
      <c r="G5337" s="24">
        <v>0.25979472999999997</v>
      </c>
      <c r="H5337" s="24"/>
      <c r="I5337" s="24">
        <v>0.15990531999999999</v>
      </c>
      <c r="J5337" s="24"/>
      <c r="K5337" s="24">
        <v>0.13792433000000001</v>
      </c>
      <c r="L5337" s="24"/>
      <c r="M5337" s="24">
        <v>9.9638169999999998E-2</v>
      </c>
      <c r="N5337" s="24"/>
    </row>
    <row r="5338" spans="2:14" ht="16" x14ac:dyDescent="0.2">
      <c r="B5338" s="24">
        <v>1066.21</v>
      </c>
      <c r="C5338" s="24">
        <v>0.35098810000000003</v>
      </c>
      <c r="D5338" s="24"/>
      <c r="E5338" s="24">
        <v>0.27392091000000002</v>
      </c>
      <c r="F5338" s="24"/>
      <c r="G5338" s="24">
        <v>0.25948695999999999</v>
      </c>
      <c r="H5338" s="24"/>
      <c r="I5338" s="24">
        <v>0.15963756000000001</v>
      </c>
      <c r="J5338" s="24"/>
      <c r="K5338" s="24">
        <v>0.13757512999999999</v>
      </c>
      <c r="L5338" s="24"/>
      <c r="M5338" s="24">
        <v>9.9539210000000003E-2</v>
      </c>
      <c r="N5338" s="24"/>
    </row>
    <row r="5339" spans="2:14" ht="16" x14ac:dyDescent="0.2">
      <c r="B5339" s="24">
        <v>1066.4100000000001</v>
      </c>
      <c r="C5339" s="24">
        <v>0.35086782</v>
      </c>
      <c r="D5339" s="24"/>
      <c r="E5339" s="24">
        <v>0.27339672999999998</v>
      </c>
      <c r="F5339" s="24"/>
      <c r="G5339" s="24">
        <v>0.25929297000000001</v>
      </c>
      <c r="H5339" s="24"/>
      <c r="I5339" s="24">
        <v>0.15935146</v>
      </c>
      <c r="J5339" s="24"/>
      <c r="K5339" s="24">
        <v>0.13753222000000001</v>
      </c>
      <c r="L5339" s="24"/>
      <c r="M5339" s="24">
        <v>9.9495970000000003E-2</v>
      </c>
      <c r="N5339" s="24"/>
    </row>
    <row r="5340" spans="2:14" ht="16" x14ac:dyDescent="0.2">
      <c r="B5340" s="24">
        <v>1066.6099999999999</v>
      </c>
      <c r="C5340" s="24">
        <v>0.35032721</v>
      </c>
      <c r="D5340" s="24"/>
      <c r="E5340" s="24">
        <v>0.27216808999999997</v>
      </c>
      <c r="F5340" s="24"/>
      <c r="G5340" s="24">
        <v>0.2588125</v>
      </c>
      <c r="H5340" s="24"/>
      <c r="I5340" s="24">
        <v>0.15894575</v>
      </c>
      <c r="J5340" s="24"/>
      <c r="K5340" s="24">
        <v>0.13708867999999999</v>
      </c>
      <c r="L5340" s="24"/>
      <c r="M5340" s="24">
        <v>9.8906960000000002E-2</v>
      </c>
      <c r="N5340" s="24"/>
    </row>
    <row r="5341" spans="2:14" ht="16" x14ac:dyDescent="0.2">
      <c r="B5341" s="24">
        <v>1066.81</v>
      </c>
      <c r="C5341" s="24">
        <v>0.35011091999999999</v>
      </c>
      <c r="D5341" s="24"/>
      <c r="E5341" s="24">
        <v>0.27207122</v>
      </c>
      <c r="F5341" s="24"/>
      <c r="G5341" s="24">
        <v>0.25866371999999999</v>
      </c>
      <c r="H5341" s="24"/>
      <c r="I5341" s="24">
        <v>0.15918884999999999</v>
      </c>
      <c r="J5341" s="24"/>
      <c r="K5341" s="24">
        <v>0.13699378000000001</v>
      </c>
      <c r="L5341" s="24"/>
      <c r="M5341" s="24">
        <v>9.8821989999999998E-2</v>
      </c>
      <c r="N5341" s="24"/>
    </row>
    <row r="5342" spans="2:14" ht="16" x14ac:dyDescent="0.2">
      <c r="B5342" s="24">
        <v>1067.01</v>
      </c>
      <c r="C5342" s="24">
        <v>0.35000105999999997</v>
      </c>
      <c r="D5342" s="24"/>
      <c r="E5342" s="24">
        <v>0.27202742000000002</v>
      </c>
      <c r="F5342" s="24"/>
      <c r="G5342" s="24">
        <v>0.25903391999999997</v>
      </c>
      <c r="H5342" s="24"/>
      <c r="I5342" s="24">
        <v>0.15969675999999999</v>
      </c>
      <c r="J5342" s="24"/>
      <c r="K5342" s="24">
        <v>0.13663797</v>
      </c>
      <c r="L5342" s="24"/>
      <c r="M5342" s="24">
        <v>9.8497089999999995E-2</v>
      </c>
      <c r="N5342" s="24"/>
    </row>
    <row r="5343" spans="2:14" ht="16" x14ac:dyDescent="0.2">
      <c r="B5343" s="24">
        <v>1067.21</v>
      </c>
      <c r="C5343" s="24">
        <v>0.34936360999999999</v>
      </c>
      <c r="D5343" s="24"/>
      <c r="E5343" s="24">
        <v>0.27193688999999999</v>
      </c>
      <c r="F5343" s="24"/>
      <c r="G5343" s="24">
        <v>0.25884182999999999</v>
      </c>
      <c r="H5343" s="24"/>
      <c r="I5343" s="24">
        <v>0.15936711000000001</v>
      </c>
      <c r="J5343" s="24"/>
      <c r="K5343" s="24">
        <v>0.13670246999999999</v>
      </c>
      <c r="L5343" s="24"/>
      <c r="M5343" s="24">
        <v>9.8250160000000003E-2</v>
      </c>
      <c r="N5343" s="24"/>
    </row>
    <row r="5344" spans="2:14" ht="16" x14ac:dyDescent="0.2">
      <c r="B5344" s="24">
        <v>1067.4100000000001</v>
      </c>
      <c r="C5344" s="24">
        <v>0.34937802000000001</v>
      </c>
      <c r="D5344" s="24"/>
      <c r="E5344" s="24">
        <v>0.27197360999999998</v>
      </c>
      <c r="F5344" s="24"/>
      <c r="G5344" s="24">
        <v>0.25846302999999998</v>
      </c>
      <c r="H5344" s="24"/>
      <c r="I5344" s="24">
        <v>0.15929449000000001</v>
      </c>
      <c r="J5344" s="24"/>
      <c r="K5344" s="24">
        <v>0.13637767000000001</v>
      </c>
      <c r="L5344" s="24"/>
      <c r="M5344" s="24">
        <v>9.8157499999999995E-2</v>
      </c>
      <c r="N5344" s="24"/>
    </row>
    <row r="5345" spans="2:14" ht="16" x14ac:dyDescent="0.2">
      <c r="B5345" s="24">
        <v>1067.6099999999999</v>
      </c>
      <c r="C5345" s="24">
        <v>0.34959163999999998</v>
      </c>
      <c r="D5345" s="24"/>
      <c r="E5345" s="24">
        <v>0.27185418</v>
      </c>
      <c r="F5345" s="24"/>
      <c r="G5345" s="24">
        <v>0.25864682999999999</v>
      </c>
      <c r="H5345" s="24"/>
      <c r="I5345" s="24">
        <v>0.15862559000000001</v>
      </c>
      <c r="J5345" s="24"/>
      <c r="K5345" s="24">
        <v>0.13630410000000001</v>
      </c>
      <c r="L5345" s="24"/>
      <c r="M5345" s="24">
        <v>9.8273920000000001E-2</v>
      </c>
      <c r="N5345" s="24"/>
    </row>
    <row r="5346" spans="2:14" ht="16" x14ac:dyDescent="0.2">
      <c r="B5346" s="24">
        <v>1067.81</v>
      </c>
      <c r="C5346" s="24">
        <v>0.34909949000000001</v>
      </c>
      <c r="D5346" s="24"/>
      <c r="E5346" s="24">
        <v>0.27154498999999999</v>
      </c>
      <c r="F5346" s="24"/>
      <c r="G5346" s="24">
        <v>0.25836886999999997</v>
      </c>
      <c r="H5346" s="24"/>
      <c r="I5346" s="24">
        <v>0.15806413999999999</v>
      </c>
      <c r="J5346" s="24"/>
      <c r="K5346" s="24">
        <v>0.13619344</v>
      </c>
      <c r="L5346" s="24"/>
      <c r="M5346" s="24">
        <v>9.791263E-2</v>
      </c>
      <c r="N5346" s="24"/>
    </row>
    <row r="5347" spans="2:14" ht="16" x14ac:dyDescent="0.2">
      <c r="B5347" s="24">
        <v>1068.01</v>
      </c>
      <c r="C5347" s="24">
        <v>0.34881297999999999</v>
      </c>
      <c r="D5347" s="24"/>
      <c r="E5347" s="24">
        <v>0.27126749999999999</v>
      </c>
      <c r="F5347" s="24"/>
      <c r="G5347" s="24">
        <v>0.25843450000000001</v>
      </c>
      <c r="H5347" s="24"/>
      <c r="I5347" s="24">
        <v>0.15786058</v>
      </c>
      <c r="J5347" s="24"/>
      <c r="K5347" s="24">
        <v>0.13601477000000001</v>
      </c>
      <c r="L5347" s="24"/>
      <c r="M5347" s="24">
        <v>9.7802189999999997E-2</v>
      </c>
      <c r="N5347" s="24"/>
    </row>
    <row r="5348" spans="2:14" ht="16" x14ac:dyDescent="0.2">
      <c r="B5348" s="24">
        <v>1068.21</v>
      </c>
      <c r="C5348" s="24">
        <v>0.34896667999999997</v>
      </c>
      <c r="D5348" s="24"/>
      <c r="E5348" s="24">
        <v>0.27145699000000001</v>
      </c>
      <c r="F5348" s="24"/>
      <c r="G5348" s="24">
        <v>0.25843259000000002</v>
      </c>
      <c r="H5348" s="24"/>
      <c r="I5348" s="24">
        <v>0.15735055000000001</v>
      </c>
      <c r="J5348" s="24"/>
      <c r="K5348" s="24">
        <v>0.13607828999999999</v>
      </c>
      <c r="L5348" s="24"/>
      <c r="M5348" s="24">
        <v>9.7848050000000006E-2</v>
      </c>
      <c r="N5348" s="24"/>
    </row>
    <row r="5349" spans="2:14" ht="16" x14ac:dyDescent="0.2">
      <c r="B5349" s="24">
        <v>1068.4100000000001</v>
      </c>
      <c r="C5349" s="24">
        <v>0.34907129999999997</v>
      </c>
      <c r="D5349" s="24"/>
      <c r="E5349" s="24">
        <v>0.27150113999999997</v>
      </c>
      <c r="F5349" s="24"/>
      <c r="G5349" s="24">
        <v>0.25830934999999999</v>
      </c>
      <c r="H5349" s="24"/>
      <c r="I5349" s="24">
        <v>0.15709912000000001</v>
      </c>
      <c r="J5349" s="24"/>
      <c r="K5349" s="24">
        <v>0.13607446000000001</v>
      </c>
      <c r="L5349" s="24"/>
      <c r="M5349" s="24">
        <v>9.7733559999999997E-2</v>
      </c>
      <c r="N5349" s="24"/>
    </row>
    <row r="5350" spans="2:14" ht="16" x14ac:dyDescent="0.2">
      <c r="B5350" s="24">
        <v>1068.6099999999999</v>
      </c>
      <c r="C5350" s="24">
        <v>0.34891377000000001</v>
      </c>
      <c r="D5350" s="24"/>
      <c r="E5350" s="24">
        <v>0.27200924999999998</v>
      </c>
      <c r="F5350" s="24"/>
      <c r="G5350" s="24">
        <v>0.25831943000000002</v>
      </c>
      <c r="H5350" s="24"/>
      <c r="I5350" s="24">
        <v>0.15772180999999999</v>
      </c>
      <c r="J5350" s="24"/>
      <c r="K5350" s="24">
        <v>0.13615455000000001</v>
      </c>
      <c r="L5350" s="24"/>
      <c r="M5350" s="24">
        <v>9.7996059999999996E-2</v>
      </c>
      <c r="N5350" s="24"/>
    </row>
    <row r="5351" spans="2:14" ht="16" x14ac:dyDescent="0.2">
      <c r="B5351" s="24">
        <v>1068.81</v>
      </c>
      <c r="C5351" s="24">
        <v>0.34916382000000001</v>
      </c>
      <c r="D5351" s="24"/>
      <c r="E5351" s="24">
        <v>0.27214643999999999</v>
      </c>
      <c r="F5351" s="24"/>
      <c r="G5351" s="24">
        <v>0.25855548</v>
      </c>
      <c r="H5351" s="24"/>
      <c r="I5351" s="24">
        <v>0.15793051</v>
      </c>
      <c r="J5351" s="24"/>
      <c r="K5351" s="24">
        <v>0.13624802999999999</v>
      </c>
      <c r="L5351" s="24"/>
      <c r="M5351" s="24">
        <v>9.8232840000000002E-2</v>
      </c>
      <c r="N5351" s="24"/>
    </row>
    <row r="5352" spans="2:14" ht="16" x14ac:dyDescent="0.2">
      <c r="B5352" s="24">
        <v>1069.01</v>
      </c>
      <c r="C5352" s="24">
        <v>0.34878717999999997</v>
      </c>
      <c r="D5352" s="24"/>
      <c r="E5352" s="24">
        <v>0.27173027</v>
      </c>
      <c r="F5352" s="24"/>
      <c r="G5352" s="24">
        <v>0.25834963</v>
      </c>
      <c r="H5352" s="24"/>
      <c r="I5352" s="24">
        <v>0.15776287999999999</v>
      </c>
      <c r="J5352" s="24"/>
      <c r="K5352" s="24">
        <v>0.13591906000000001</v>
      </c>
      <c r="L5352" s="24"/>
      <c r="M5352" s="24">
        <v>9.8242250000000003E-2</v>
      </c>
      <c r="N5352" s="24"/>
    </row>
    <row r="5353" spans="2:14" ht="16" x14ac:dyDescent="0.2">
      <c r="B5353" s="24">
        <v>1069.21</v>
      </c>
      <c r="C5353" s="24">
        <v>0.34863485999999999</v>
      </c>
      <c r="D5353" s="24"/>
      <c r="E5353" s="24">
        <v>0.27154221000000001</v>
      </c>
      <c r="F5353" s="24"/>
      <c r="G5353" s="24">
        <v>0.25856586999999998</v>
      </c>
      <c r="H5353" s="24"/>
      <c r="I5353" s="24">
        <v>0.15770291</v>
      </c>
      <c r="J5353" s="24"/>
      <c r="K5353" s="24">
        <v>0.13655803</v>
      </c>
      <c r="L5353" s="24"/>
      <c r="M5353" s="24">
        <v>9.8334560000000001E-2</v>
      </c>
      <c r="N5353" s="24"/>
    </row>
    <row r="5354" spans="2:14" ht="16" x14ac:dyDescent="0.2">
      <c r="B5354" s="24">
        <v>1069.4100000000001</v>
      </c>
      <c r="C5354" s="24">
        <v>0.34895601999999998</v>
      </c>
      <c r="D5354" s="24"/>
      <c r="E5354" s="24">
        <v>0.27140929000000003</v>
      </c>
      <c r="F5354" s="24"/>
      <c r="G5354" s="24">
        <v>0.25848082</v>
      </c>
      <c r="H5354" s="24"/>
      <c r="I5354" s="24">
        <v>0.15779477</v>
      </c>
      <c r="J5354" s="24"/>
      <c r="K5354" s="24">
        <v>0.13639461</v>
      </c>
      <c r="L5354" s="24"/>
      <c r="M5354" s="24">
        <v>9.8199480000000006E-2</v>
      </c>
      <c r="N5354" s="24"/>
    </row>
    <row r="5355" spans="2:14" ht="16" x14ac:dyDescent="0.2">
      <c r="B5355" s="24">
        <v>1069.6099999999999</v>
      </c>
      <c r="C5355" s="24">
        <v>0.34877688000000001</v>
      </c>
      <c r="D5355" s="24"/>
      <c r="E5355" s="24">
        <v>0.27132466999999999</v>
      </c>
      <c r="F5355" s="24"/>
      <c r="G5355" s="24">
        <v>0.25808712</v>
      </c>
      <c r="H5355" s="24"/>
      <c r="I5355" s="24">
        <v>0.15774400999999999</v>
      </c>
      <c r="J5355" s="24"/>
      <c r="K5355" s="24">
        <v>0.13659718000000001</v>
      </c>
      <c r="L5355" s="24"/>
      <c r="M5355" s="24">
        <v>9.7569900000000001E-2</v>
      </c>
      <c r="N5355" s="24"/>
    </row>
    <row r="5356" spans="2:14" ht="16" x14ac:dyDescent="0.2">
      <c r="B5356" s="24">
        <v>1069.81</v>
      </c>
      <c r="C5356" s="24">
        <v>0.34930085999999999</v>
      </c>
      <c r="D5356" s="24"/>
      <c r="E5356" s="24">
        <v>0.27098536000000001</v>
      </c>
      <c r="F5356" s="24"/>
      <c r="G5356" s="24">
        <v>0.25815795000000002</v>
      </c>
      <c r="H5356" s="24"/>
      <c r="I5356" s="24">
        <v>0.15805553999999999</v>
      </c>
      <c r="J5356" s="24"/>
      <c r="K5356" s="24">
        <v>0.13697353000000001</v>
      </c>
      <c r="L5356" s="24"/>
      <c r="M5356" s="24">
        <v>9.7582909999999995E-2</v>
      </c>
      <c r="N5356" s="24"/>
    </row>
    <row r="5357" spans="2:14" ht="16" x14ac:dyDescent="0.2">
      <c r="B5357" s="24">
        <v>1070.01</v>
      </c>
      <c r="C5357" s="24">
        <v>0.34953183999999998</v>
      </c>
      <c r="D5357" s="24"/>
      <c r="E5357" s="24">
        <v>0.27138352999999998</v>
      </c>
      <c r="F5357" s="24"/>
      <c r="G5357" s="24">
        <v>0.25811816999999998</v>
      </c>
      <c r="H5357" s="24"/>
      <c r="I5357" s="24">
        <v>0.15803039999999999</v>
      </c>
      <c r="J5357" s="24"/>
      <c r="K5357" s="24">
        <v>0.13747993</v>
      </c>
      <c r="L5357" s="24"/>
      <c r="M5357" s="24">
        <v>9.7404240000000003E-2</v>
      </c>
      <c r="N5357" s="24"/>
    </row>
    <row r="5358" spans="2:14" ht="16" x14ac:dyDescent="0.2">
      <c r="B5358" s="24">
        <v>1070.21</v>
      </c>
      <c r="C5358" s="24">
        <v>0.34952736000000001</v>
      </c>
      <c r="D5358" s="24"/>
      <c r="E5358" s="24">
        <v>0.27070476999999998</v>
      </c>
      <c r="F5358" s="24"/>
      <c r="G5358" s="24">
        <v>0.25782846999999998</v>
      </c>
      <c r="H5358" s="24"/>
      <c r="I5358" s="24">
        <v>0.15772974000000001</v>
      </c>
      <c r="J5358" s="24"/>
      <c r="K5358" s="24">
        <v>0.13779948</v>
      </c>
      <c r="L5358" s="24"/>
      <c r="M5358" s="24">
        <v>9.7343289999999999E-2</v>
      </c>
      <c r="N5358" s="24"/>
    </row>
    <row r="5359" spans="2:14" ht="16" x14ac:dyDescent="0.2">
      <c r="B5359" s="24">
        <v>1070.4100000000001</v>
      </c>
      <c r="C5359" s="24">
        <v>0.34918823999999998</v>
      </c>
      <c r="D5359" s="24"/>
      <c r="E5359" s="24">
        <v>0.27054368000000001</v>
      </c>
      <c r="F5359" s="24"/>
      <c r="G5359" s="24">
        <v>0.25785098000000001</v>
      </c>
      <c r="H5359" s="24"/>
      <c r="I5359" s="24">
        <v>0.15750926000000001</v>
      </c>
      <c r="J5359" s="24"/>
      <c r="K5359" s="24">
        <v>0.13830732000000001</v>
      </c>
      <c r="L5359" s="24"/>
      <c r="M5359" s="24">
        <v>9.7343769999999996E-2</v>
      </c>
      <c r="N5359" s="24"/>
    </row>
    <row r="5360" spans="2:14" ht="16" x14ac:dyDescent="0.2">
      <c r="B5360" s="24">
        <v>1070.6099999999999</v>
      </c>
      <c r="C5360" s="24">
        <v>0.34866588999999998</v>
      </c>
      <c r="D5360" s="24"/>
      <c r="E5360" s="24">
        <v>0.27049912999999998</v>
      </c>
      <c r="F5360" s="24"/>
      <c r="G5360" s="24">
        <v>0.25790981000000002</v>
      </c>
      <c r="H5360" s="24"/>
      <c r="I5360" s="24">
        <v>0.15780735000000001</v>
      </c>
      <c r="J5360" s="24"/>
      <c r="K5360" s="24">
        <v>0.13788491</v>
      </c>
      <c r="L5360" s="24"/>
      <c r="M5360" s="24">
        <v>9.7072759999999994E-2</v>
      </c>
      <c r="N5360" s="24"/>
    </row>
    <row r="5361" spans="2:14" ht="16" x14ac:dyDescent="0.2">
      <c r="B5361" s="24">
        <v>1070.81</v>
      </c>
      <c r="C5361" s="24">
        <v>0.34854152999999999</v>
      </c>
      <c r="D5361" s="24"/>
      <c r="E5361" s="24">
        <v>0.27079955</v>
      </c>
      <c r="F5361" s="24"/>
      <c r="G5361" s="24">
        <v>0.25740829999999998</v>
      </c>
      <c r="H5361" s="24"/>
      <c r="I5361" s="24">
        <v>0.15790863999999999</v>
      </c>
      <c r="J5361" s="24"/>
      <c r="K5361" s="24">
        <v>0.13839856</v>
      </c>
      <c r="L5361" s="24"/>
      <c r="M5361" s="24">
        <v>9.7191860000000005E-2</v>
      </c>
      <c r="N5361" s="24"/>
    </row>
    <row r="5362" spans="2:14" ht="16" x14ac:dyDescent="0.2">
      <c r="B5362" s="24">
        <v>1071.01</v>
      </c>
      <c r="C5362" s="24">
        <v>0.34813582999999998</v>
      </c>
      <c r="D5362" s="24"/>
      <c r="E5362" s="24">
        <v>0.27005669999999998</v>
      </c>
      <c r="F5362" s="24"/>
      <c r="G5362" s="24">
        <v>0.25670426000000002</v>
      </c>
      <c r="H5362" s="24"/>
      <c r="I5362" s="24">
        <v>0.15766761000000001</v>
      </c>
      <c r="J5362" s="24"/>
      <c r="K5362" s="24">
        <v>0.13807468000000001</v>
      </c>
      <c r="L5362" s="24"/>
      <c r="M5362" s="24">
        <v>9.7084149999999994E-2</v>
      </c>
      <c r="N5362" s="24"/>
    </row>
    <row r="5363" spans="2:14" ht="16" x14ac:dyDescent="0.2">
      <c r="B5363" s="24">
        <v>1071.21</v>
      </c>
      <c r="C5363" s="24">
        <v>0.34803656999999999</v>
      </c>
      <c r="D5363" s="24"/>
      <c r="E5363" s="24">
        <v>0.27024892</v>
      </c>
      <c r="F5363" s="24"/>
      <c r="G5363" s="24">
        <v>0.25646502999999998</v>
      </c>
      <c r="H5363" s="24"/>
      <c r="I5363" s="24">
        <v>0.15738290999999999</v>
      </c>
      <c r="J5363" s="24"/>
      <c r="K5363" s="24">
        <v>0.13829591999999999</v>
      </c>
      <c r="L5363" s="24"/>
      <c r="M5363" s="24">
        <v>9.7140199999999996E-2</v>
      </c>
      <c r="N5363" s="24"/>
    </row>
    <row r="5364" spans="2:14" ht="16" x14ac:dyDescent="0.2">
      <c r="B5364" s="24">
        <v>1071.4100000000001</v>
      </c>
      <c r="C5364" s="24">
        <v>0.34737185999999998</v>
      </c>
      <c r="D5364" s="24"/>
      <c r="E5364" s="24">
        <v>0.27006998999999998</v>
      </c>
      <c r="F5364" s="24"/>
      <c r="G5364" s="24">
        <v>0.25623709</v>
      </c>
      <c r="H5364" s="24"/>
      <c r="I5364" s="24">
        <v>0.15694356000000001</v>
      </c>
      <c r="J5364" s="24"/>
      <c r="K5364" s="24">
        <v>0.13814356</v>
      </c>
      <c r="L5364" s="24"/>
      <c r="M5364" s="24">
        <v>9.7278299999999998E-2</v>
      </c>
      <c r="N5364" s="24"/>
    </row>
    <row r="5365" spans="2:14" ht="16" x14ac:dyDescent="0.2">
      <c r="B5365" s="24">
        <v>1071.6099999999999</v>
      </c>
      <c r="C5365" s="24">
        <v>0.34705001000000002</v>
      </c>
      <c r="D5365" s="24"/>
      <c r="E5365" s="24">
        <v>0.26996672999999999</v>
      </c>
      <c r="F5365" s="24"/>
      <c r="G5365" s="24">
        <v>0.25598947</v>
      </c>
      <c r="H5365" s="24"/>
      <c r="I5365" s="24">
        <v>0.15623164</v>
      </c>
      <c r="J5365" s="24"/>
      <c r="K5365" s="24">
        <v>0.13751536</v>
      </c>
      <c r="L5365" s="24"/>
      <c r="M5365" s="24">
        <v>9.7257949999999996E-2</v>
      </c>
      <c r="N5365" s="24"/>
    </row>
    <row r="5366" spans="2:14" ht="16" x14ac:dyDescent="0.2">
      <c r="B5366" s="24">
        <v>1071.81</v>
      </c>
      <c r="C5366" s="24">
        <v>0.34635200999999999</v>
      </c>
      <c r="D5366" s="24"/>
      <c r="E5366" s="24">
        <v>0.26956181000000001</v>
      </c>
      <c r="F5366" s="24"/>
      <c r="G5366" s="24">
        <v>0.25561848999999998</v>
      </c>
      <c r="H5366" s="24"/>
      <c r="I5366" s="24">
        <v>0.15592524999999999</v>
      </c>
      <c r="J5366" s="24"/>
      <c r="K5366" s="24">
        <v>0.13680322</v>
      </c>
      <c r="L5366" s="24"/>
      <c r="M5366" s="24">
        <v>9.7078529999999996E-2</v>
      </c>
      <c r="N5366" s="24"/>
    </row>
    <row r="5367" spans="2:14" ht="16" x14ac:dyDescent="0.2">
      <c r="B5367" s="24">
        <v>1072.01</v>
      </c>
      <c r="C5367" s="24">
        <v>0.34570281000000003</v>
      </c>
      <c r="D5367" s="24"/>
      <c r="E5367" s="24">
        <v>0.26900805</v>
      </c>
      <c r="F5367" s="24"/>
      <c r="G5367" s="24">
        <v>0.25494565000000002</v>
      </c>
      <c r="H5367" s="24"/>
      <c r="I5367" s="24">
        <v>0.15548792</v>
      </c>
      <c r="J5367" s="24"/>
      <c r="K5367" s="24">
        <v>0.13620487000000001</v>
      </c>
      <c r="L5367" s="24"/>
      <c r="M5367" s="24">
        <v>9.687047E-2</v>
      </c>
      <c r="N5367" s="24"/>
    </row>
    <row r="5368" spans="2:14" ht="16" x14ac:dyDescent="0.2">
      <c r="B5368" s="24">
        <v>1072.21</v>
      </c>
      <c r="C5368" s="24">
        <v>0.34547351999999998</v>
      </c>
      <c r="D5368" s="24"/>
      <c r="E5368" s="24">
        <v>0.26876232999999999</v>
      </c>
      <c r="F5368" s="24"/>
      <c r="G5368" s="24">
        <v>0.25434478999999999</v>
      </c>
      <c r="H5368" s="24"/>
      <c r="I5368" s="24">
        <v>0.15493214999999999</v>
      </c>
      <c r="J5368" s="24"/>
      <c r="K5368" s="24">
        <v>0.13560457000000001</v>
      </c>
      <c r="L5368" s="24"/>
      <c r="M5368" s="24">
        <v>9.6577360000000001E-2</v>
      </c>
      <c r="N5368" s="24"/>
    </row>
    <row r="5369" spans="2:14" ht="16" x14ac:dyDescent="0.2">
      <c r="B5369" s="24">
        <v>1072.4100000000001</v>
      </c>
      <c r="C5369" s="24">
        <v>0.34518168999999999</v>
      </c>
      <c r="D5369" s="24"/>
      <c r="E5369" s="24">
        <v>0.26847047000000002</v>
      </c>
      <c r="F5369" s="24"/>
      <c r="G5369" s="24">
        <v>0.25414164</v>
      </c>
      <c r="H5369" s="24"/>
      <c r="I5369" s="24">
        <v>0.15511521</v>
      </c>
      <c r="J5369" s="24"/>
      <c r="K5369" s="24">
        <v>0.13510094</v>
      </c>
      <c r="L5369" s="24"/>
      <c r="M5369" s="24">
        <v>9.6515229999999994E-2</v>
      </c>
      <c r="N5369" s="24"/>
    </row>
    <row r="5370" spans="2:14" ht="16" x14ac:dyDescent="0.2">
      <c r="B5370" s="24">
        <v>1072.6099999999999</v>
      </c>
      <c r="C5370" s="24">
        <v>0.34511227</v>
      </c>
      <c r="D5370" s="24"/>
      <c r="E5370" s="24">
        <v>0.26818498000000002</v>
      </c>
      <c r="F5370" s="24"/>
      <c r="G5370" s="24">
        <v>0.25334465</v>
      </c>
      <c r="H5370" s="24"/>
      <c r="I5370" s="24">
        <v>0.15512606000000001</v>
      </c>
      <c r="J5370" s="24"/>
      <c r="K5370" s="24">
        <v>0.13464648000000001</v>
      </c>
      <c r="L5370" s="24"/>
      <c r="M5370" s="24">
        <v>9.6387340000000002E-2</v>
      </c>
      <c r="N5370" s="24"/>
    </row>
    <row r="5371" spans="2:14" ht="16" x14ac:dyDescent="0.2">
      <c r="B5371" s="24">
        <v>1072.81</v>
      </c>
      <c r="C5371" s="24">
        <v>0.34515590000000002</v>
      </c>
      <c r="D5371" s="24"/>
      <c r="E5371" s="24">
        <v>0.26741624000000003</v>
      </c>
      <c r="F5371" s="24"/>
      <c r="G5371" s="24">
        <v>0.25308079</v>
      </c>
      <c r="H5371" s="24"/>
      <c r="I5371" s="24">
        <v>0.15484228999999999</v>
      </c>
      <c r="J5371" s="24"/>
      <c r="K5371" s="24">
        <v>0.13412321999999999</v>
      </c>
      <c r="L5371" s="24"/>
      <c r="M5371" s="24">
        <v>9.6150369999999999E-2</v>
      </c>
      <c r="N5371" s="24"/>
    </row>
    <row r="5372" spans="2:14" ht="16" x14ac:dyDescent="0.2">
      <c r="B5372" s="24">
        <v>1073.01</v>
      </c>
      <c r="C5372" s="24">
        <v>0.34434304999999998</v>
      </c>
      <c r="D5372" s="24"/>
      <c r="E5372" s="24">
        <v>0.26660876999999999</v>
      </c>
      <c r="F5372" s="24"/>
      <c r="G5372" s="24">
        <v>0.25227792999999998</v>
      </c>
      <c r="H5372" s="24"/>
      <c r="I5372" s="24">
        <v>0.15427850000000001</v>
      </c>
      <c r="J5372" s="24"/>
      <c r="K5372" s="24">
        <v>0.13334230999999999</v>
      </c>
      <c r="L5372" s="24"/>
      <c r="M5372" s="24">
        <v>9.572841E-2</v>
      </c>
      <c r="N5372" s="24"/>
    </row>
    <row r="5373" spans="2:14" ht="16" x14ac:dyDescent="0.2">
      <c r="B5373" s="24">
        <v>1073.21</v>
      </c>
      <c r="C5373" s="24">
        <v>0.34433057</v>
      </c>
      <c r="D5373" s="24"/>
      <c r="E5373" s="24">
        <v>0.26655246999999999</v>
      </c>
      <c r="F5373" s="24"/>
      <c r="G5373" s="24">
        <v>0.25230385</v>
      </c>
      <c r="H5373" s="24"/>
      <c r="I5373" s="24">
        <v>0.15419155000000001</v>
      </c>
      <c r="J5373" s="24"/>
      <c r="K5373" s="24">
        <v>0.13277741000000001</v>
      </c>
      <c r="L5373" s="24"/>
      <c r="M5373" s="24">
        <v>9.5288750000000005E-2</v>
      </c>
      <c r="N5373" s="24"/>
    </row>
    <row r="5374" spans="2:14" ht="16" x14ac:dyDescent="0.2">
      <c r="B5374" s="24">
        <v>1073.4100000000001</v>
      </c>
      <c r="C5374" s="24">
        <v>0.34413933000000002</v>
      </c>
      <c r="D5374" s="24"/>
      <c r="E5374" s="24">
        <v>0.26619915999999999</v>
      </c>
      <c r="F5374" s="24"/>
      <c r="G5374" s="24">
        <v>0.25169059999999999</v>
      </c>
      <c r="H5374" s="24"/>
      <c r="I5374" s="24">
        <v>0.15418220999999999</v>
      </c>
      <c r="J5374" s="24"/>
      <c r="K5374" s="24">
        <v>0.13210972000000001</v>
      </c>
      <c r="L5374" s="24"/>
      <c r="M5374" s="24">
        <v>9.4614180000000006E-2</v>
      </c>
      <c r="N5374" s="24"/>
    </row>
    <row r="5375" spans="2:14" ht="16" x14ac:dyDescent="0.2">
      <c r="B5375" s="24">
        <v>1073.6099999999999</v>
      </c>
      <c r="C5375" s="24">
        <v>0.34392851000000002</v>
      </c>
      <c r="D5375" s="24"/>
      <c r="E5375" s="24">
        <v>0.26581668000000003</v>
      </c>
      <c r="F5375" s="24"/>
      <c r="G5375" s="24">
        <v>0.25159989999999999</v>
      </c>
      <c r="H5375" s="24"/>
      <c r="I5375" s="24">
        <v>0.15384328</v>
      </c>
      <c r="J5375" s="24"/>
      <c r="K5375" s="24">
        <v>0.13173113</v>
      </c>
      <c r="L5375" s="24"/>
      <c r="M5375" s="24">
        <v>9.4444360000000005E-2</v>
      </c>
      <c r="N5375" s="24"/>
    </row>
    <row r="5376" spans="2:14" ht="16" x14ac:dyDescent="0.2">
      <c r="B5376" s="24">
        <v>1073.81</v>
      </c>
      <c r="C5376" s="24">
        <v>0.34401899000000002</v>
      </c>
      <c r="D5376" s="24"/>
      <c r="E5376" s="24">
        <v>0.26575523000000001</v>
      </c>
      <c r="F5376" s="24"/>
      <c r="G5376" s="24">
        <v>0.25176950999999997</v>
      </c>
      <c r="H5376" s="24"/>
      <c r="I5376" s="24">
        <v>0.15370969000000001</v>
      </c>
      <c r="J5376" s="24"/>
      <c r="K5376" s="24">
        <v>0.13196724000000001</v>
      </c>
      <c r="L5376" s="24"/>
      <c r="M5376" s="24">
        <v>9.4264550000000003E-2</v>
      </c>
      <c r="N5376" s="24"/>
    </row>
    <row r="5377" spans="2:14" ht="16" x14ac:dyDescent="0.2">
      <c r="B5377" s="24">
        <v>1074.01</v>
      </c>
      <c r="C5377" s="24">
        <v>0.34335073999999999</v>
      </c>
      <c r="D5377" s="24"/>
      <c r="E5377" s="24">
        <v>0.26578626999999999</v>
      </c>
      <c r="F5377" s="24"/>
      <c r="G5377" s="24">
        <v>0.25197998999999999</v>
      </c>
      <c r="H5377" s="24"/>
      <c r="I5377" s="24">
        <v>0.15337393999999999</v>
      </c>
      <c r="J5377" s="24"/>
      <c r="K5377" s="24">
        <v>0.13146342</v>
      </c>
      <c r="L5377" s="24"/>
      <c r="M5377" s="24">
        <v>9.4137910000000005E-2</v>
      </c>
      <c r="N5377" s="24"/>
    </row>
    <row r="5378" spans="2:14" ht="16" x14ac:dyDescent="0.2">
      <c r="B5378" s="24">
        <v>1074.21</v>
      </c>
      <c r="C5378" s="24">
        <v>0.34341512000000002</v>
      </c>
      <c r="D5378" s="24"/>
      <c r="E5378" s="24">
        <v>0.26564209</v>
      </c>
      <c r="F5378" s="24"/>
      <c r="G5378" s="24">
        <v>0.25170185</v>
      </c>
      <c r="H5378" s="24"/>
      <c r="I5378" s="24">
        <v>0.15319547</v>
      </c>
      <c r="J5378" s="24"/>
      <c r="K5378" s="24">
        <v>0.13160029000000001</v>
      </c>
      <c r="L5378" s="24"/>
      <c r="M5378" s="24">
        <v>9.4417619999999994E-2</v>
      </c>
      <c r="N5378" s="24"/>
    </row>
    <row r="5379" spans="2:14" ht="16" x14ac:dyDescent="0.2">
      <c r="B5379" s="24">
        <v>1074.4100000000001</v>
      </c>
      <c r="C5379" s="24">
        <v>0.34312023000000003</v>
      </c>
      <c r="D5379" s="24"/>
      <c r="E5379" s="24">
        <v>0.26583279999999998</v>
      </c>
      <c r="F5379" s="24"/>
      <c r="G5379" s="24">
        <v>0.25191808999999998</v>
      </c>
      <c r="H5379" s="24"/>
      <c r="I5379" s="24">
        <v>0.15329951999999999</v>
      </c>
      <c r="J5379" s="24"/>
      <c r="K5379" s="24">
        <v>0.13141699000000001</v>
      </c>
      <c r="L5379" s="24"/>
      <c r="M5379" s="24">
        <v>9.4585269999999999E-2</v>
      </c>
      <c r="N5379" s="24"/>
    </row>
    <row r="5380" spans="2:14" ht="16" x14ac:dyDescent="0.2">
      <c r="B5380" s="24">
        <v>1074.6099999999999</v>
      </c>
      <c r="C5380" s="24">
        <v>0.34308022999999999</v>
      </c>
      <c r="D5380" s="24"/>
      <c r="E5380" s="24">
        <v>0.26572208000000003</v>
      </c>
      <c r="F5380" s="24"/>
      <c r="G5380" s="24">
        <v>0.25209777</v>
      </c>
      <c r="H5380" s="24"/>
      <c r="I5380" s="24">
        <v>0.15328644</v>
      </c>
      <c r="J5380" s="24"/>
      <c r="K5380" s="24">
        <v>0.13154605999999999</v>
      </c>
      <c r="L5380" s="24"/>
      <c r="M5380" s="24">
        <v>9.4567769999999995E-2</v>
      </c>
      <c r="N5380" s="24"/>
    </row>
    <row r="5381" spans="2:14" ht="16" x14ac:dyDescent="0.2">
      <c r="B5381" s="24">
        <v>1074.81</v>
      </c>
      <c r="C5381" s="24">
        <v>0.34337677</v>
      </c>
      <c r="D5381" s="24"/>
      <c r="E5381" s="24">
        <v>0.26565686999999999</v>
      </c>
      <c r="F5381" s="24"/>
      <c r="G5381" s="24">
        <v>0.25219886000000002</v>
      </c>
      <c r="H5381" s="24"/>
      <c r="I5381" s="24">
        <v>0.15352125</v>
      </c>
      <c r="J5381" s="24"/>
      <c r="K5381" s="24">
        <v>0.13211016</v>
      </c>
      <c r="L5381" s="24"/>
      <c r="M5381" s="24">
        <v>9.4556409999999994E-2</v>
      </c>
      <c r="N5381" s="24"/>
    </row>
    <row r="5382" spans="2:14" ht="16" x14ac:dyDescent="0.2">
      <c r="B5382" s="24">
        <v>1075.01</v>
      </c>
      <c r="C5382" s="24">
        <v>0.34370601000000001</v>
      </c>
      <c r="D5382" s="24"/>
      <c r="E5382" s="24">
        <v>0.26573743</v>
      </c>
      <c r="F5382" s="24"/>
      <c r="G5382" s="24">
        <v>0.25288226000000003</v>
      </c>
      <c r="H5382" s="24"/>
      <c r="I5382" s="24">
        <v>0.15383057999999999</v>
      </c>
      <c r="J5382" s="24"/>
      <c r="K5382" s="24">
        <v>0.13262206000000001</v>
      </c>
      <c r="L5382" s="24"/>
      <c r="M5382" s="24">
        <v>9.5118320000000006E-2</v>
      </c>
      <c r="N5382" s="24"/>
    </row>
    <row r="5383" spans="2:14" ht="16" x14ac:dyDescent="0.2">
      <c r="B5383" s="24">
        <v>1075.21</v>
      </c>
      <c r="C5383" s="24">
        <v>0.34384248000000001</v>
      </c>
      <c r="D5383" s="24"/>
      <c r="E5383" s="24">
        <v>0.26635067000000001</v>
      </c>
      <c r="F5383" s="24"/>
      <c r="G5383" s="24">
        <v>0.25329885000000002</v>
      </c>
      <c r="H5383" s="24"/>
      <c r="I5383" s="24">
        <v>0.15389797</v>
      </c>
      <c r="J5383" s="24"/>
      <c r="K5383" s="24">
        <v>0.13340604</v>
      </c>
      <c r="L5383" s="24"/>
      <c r="M5383" s="24">
        <v>9.571027E-2</v>
      </c>
      <c r="N5383" s="24"/>
    </row>
    <row r="5384" spans="2:14" ht="16" x14ac:dyDescent="0.2">
      <c r="B5384" s="24">
        <v>1075.4100000000001</v>
      </c>
      <c r="C5384" s="24">
        <v>0.34331297</v>
      </c>
      <c r="D5384" s="24"/>
      <c r="E5384" s="24">
        <v>0.26579109000000001</v>
      </c>
      <c r="F5384" s="24"/>
      <c r="G5384" s="24">
        <v>0.25346446</v>
      </c>
      <c r="H5384" s="24"/>
      <c r="I5384" s="24">
        <v>0.15352987000000001</v>
      </c>
      <c r="J5384" s="24"/>
      <c r="K5384" s="24">
        <v>0.13357200999999999</v>
      </c>
      <c r="L5384" s="24"/>
      <c r="M5384" s="24">
        <v>9.5715610000000007E-2</v>
      </c>
      <c r="N5384" s="24"/>
    </row>
    <row r="5385" spans="2:14" ht="16" x14ac:dyDescent="0.2">
      <c r="B5385" s="24">
        <v>1075.6099999999999</v>
      </c>
      <c r="C5385" s="24">
        <v>0.34301796000000001</v>
      </c>
      <c r="D5385" s="24"/>
      <c r="E5385" s="24">
        <v>0.26550242000000002</v>
      </c>
      <c r="F5385" s="24"/>
      <c r="G5385" s="24">
        <v>0.25345685000000001</v>
      </c>
      <c r="H5385" s="24"/>
      <c r="I5385" s="24">
        <v>0.15386922</v>
      </c>
      <c r="J5385" s="24"/>
      <c r="K5385" s="24">
        <v>0.13352666999999999</v>
      </c>
      <c r="L5385" s="24"/>
      <c r="M5385" s="24">
        <v>9.5707529999999999E-2</v>
      </c>
      <c r="N5385" s="24"/>
    </row>
    <row r="5386" spans="2:14" ht="16" x14ac:dyDescent="0.2">
      <c r="B5386" s="24">
        <v>1075.81</v>
      </c>
      <c r="C5386" s="24">
        <v>0.34247672000000001</v>
      </c>
      <c r="D5386" s="24"/>
      <c r="E5386" s="24">
        <v>0.26524523</v>
      </c>
      <c r="F5386" s="24"/>
      <c r="G5386" s="24">
        <v>0.25319462999999998</v>
      </c>
      <c r="H5386" s="24"/>
      <c r="I5386" s="24">
        <v>0.15375365999999999</v>
      </c>
      <c r="J5386" s="24"/>
      <c r="K5386" s="24">
        <v>0.13310359999999999</v>
      </c>
      <c r="L5386" s="24"/>
      <c r="M5386" s="24">
        <v>9.5382529999999993E-2</v>
      </c>
      <c r="N5386" s="24"/>
    </row>
    <row r="5387" spans="2:14" ht="16" x14ac:dyDescent="0.2">
      <c r="B5387" s="24">
        <v>1076.01</v>
      </c>
      <c r="C5387" s="24">
        <v>0.34243342999999998</v>
      </c>
      <c r="D5387" s="24"/>
      <c r="E5387" s="24">
        <v>0.26520824999999998</v>
      </c>
      <c r="F5387" s="24"/>
      <c r="G5387" s="24">
        <v>0.25285463000000002</v>
      </c>
      <c r="H5387" s="24"/>
      <c r="I5387" s="24">
        <v>0.15406077000000001</v>
      </c>
      <c r="J5387" s="24"/>
      <c r="K5387" s="24">
        <v>0.13332827999999999</v>
      </c>
      <c r="L5387" s="24"/>
      <c r="M5387" s="24">
        <v>9.5543110000000001E-2</v>
      </c>
      <c r="N5387" s="24"/>
    </row>
    <row r="5388" spans="2:14" ht="16" x14ac:dyDescent="0.2">
      <c r="B5388" s="24">
        <v>1076.21</v>
      </c>
      <c r="C5388" s="24">
        <v>0.34240204000000002</v>
      </c>
      <c r="D5388" s="24"/>
      <c r="E5388" s="24">
        <v>0.26534629999999998</v>
      </c>
      <c r="F5388" s="24"/>
      <c r="G5388" s="24">
        <v>0.25283600000000001</v>
      </c>
      <c r="H5388" s="24"/>
      <c r="I5388" s="24">
        <v>0.15394706</v>
      </c>
      <c r="J5388" s="24"/>
      <c r="K5388" s="24">
        <v>0.13331684999999999</v>
      </c>
      <c r="L5388" s="24"/>
      <c r="M5388" s="24">
        <v>9.5530589999999999E-2</v>
      </c>
      <c r="N5388" s="24"/>
    </row>
    <row r="5389" spans="2:14" ht="16" x14ac:dyDescent="0.2">
      <c r="B5389" s="24">
        <v>1076.4100000000001</v>
      </c>
      <c r="C5389" s="24">
        <v>0.34230653</v>
      </c>
      <c r="D5389" s="24"/>
      <c r="E5389" s="24">
        <v>0.26543478999999998</v>
      </c>
      <c r="F5389" s="24"/>
      <c r="G5389" s="24">
        <v>0.25293522000000002</v>
      </c>
      <c r="H5389" s="24"/>
      <c r="I5389" s="24">
        <v>0.1543399</v>
      </c>
      <c r="J5389" s="24"/>
      <c r="K5389" s="24">
        <v>0.13340445000000001</v>
      </c>
      <c r="L5389" s="24"/>
      <c r="M5389" s="24">
        <v>9.5609159999999999E-2</v>
      </c>
      <c r="N5389" s="24"/>
    </row>
    <row r="5390" spans="2:14" ht="16" x14ac:dyDescent="0.2">
      <c r="B5390" s="24">
        <v>1076.6099999999999</v>
      </c>
      <c r="C5390" s="24">
        <v>0.34201555</v>
      </c>
      <c r="D5390" s="24"/>
      <c r="E5390" s="24">
        <v>0.26483254000000001</v>
      </c>
      <c r="F5390" s="24"/>
      <c r="G5390" s="24">
        <v>0.25217901999999998</v>
      </c>
      <c r="H5390" s="24"/>
      <c r="I5390" s="24">
        <v>0.15422869</v>
      </c>
      <c r="J5390" s="24"/>
      <c r="K5390" s="24">
        <v>0.13276052999999999</v>
      </c>
      <c r="L5390" s="24"/>
      <c r="M5390" s="24">
        <v>9.5362790000000003E-2</v>
      </c>
      <c r="N5390" s="24"/>
    </row>
    <row r="5391" spans="2:14" ht="16" x14ac:dyDescent="0.2">
      <c r="B5391" s="24">
        <v>1076.81</v>
      </c>
      <c r="C5391" s="24">
        <v>0.34156957999999998</v>
      </c>
      <c r="D5391" s="24"/>
      <c r="E5391" s="24">
        <v>0.2647041</v>
      </c>
      <c r="F5391" s="24"/>
      <c r="G5391" s="24">
        <v>0.25207509</v>
      </c>
      <c r="H5391" s="24"/>
      <c r="I5391" s="24">
        <v>0.15406686</v>
      </c>
      <c r="J5391" s="24"/>
      <c r="K5391" s="24">
        <v>0.13261948000000001</v>
      </c>
      <c r="L5391" s="24"/>
      <c r="M5391" s="24">
        <v>9.5246520000000001E-2</v>
      </c>
      <c r="N5391" s="24"/>
    </row>
    <row r="5392" spans="2:14" ht="16" x14ac:dyDescent="0.2">
      <c r="B5392" s="24">
        <v>1077.01</v>
      </c>
      <c r="C5392" s="24">
        <v>0.34116913999999998</v>
      </c>
      <c r="D5392" s="24"/>
      <c r="E5392" s="24">
        <v>0.26468427999999999</v>
      </c>
      <c r="F5392" s="24"/>
      <c r="G5392" s="24">
        <v>0.25181615000000002</v>
      </c>
      <c r="H5392" s="24"/>
      <c r="I5392" s="24">
        <v>0.15367006</v>
      </c>
      <c r="J5392" s="24"/>
      <c r="K5392" s="24">
        <v>0.13225422000000001</v>
      </c>
      <c r="L5392" s="24"/>
      <c r="M5392" s="24">
        <v>9.5183719999999999E-2</v>
      </c>
      <c r="N5392" s="24"/>
    </row>
    <row r="5393" spans="2:14" ht="16" x14ac:dyDescent="0.2">
      <c r="B5393" s="24">
        <v>1077.21</v>
      </c>
      <c r="C5393" s="24">
        <v>0.34088881999999998</v>
      </c>
      <c r="D5393" s="24"/>
      <c r="E5393" s="24">
        <v>0.26453904</v>
      </c>
      <c r="F5393" s="24"/>
      <c r="G5393" s="24">
        <v>0.25147057</v>
      </c>
      <c r="H5393" s="24"/>
      <c r="I5393" s="24">
        <v>0.15393470000000001</v>
      </c>
      <c r="J5393" s="24"/>
      <c r="K5393" s="24">
        <v>0.13202116</v>
      </c>
      <c r="L5393" s="24"/>
      <c r="M5393" s="24">
        <v>9.506038E-2</v>
      </c>
      <c r="N5393" s="24"/>
    </row>
    <row r="5394" spans="2:14" ht="16" x14ac:dyDescent="0.2">
      <c r="B5394" s="24">
        <v>1077.4100000000001</v>
      </c>
      <c r="C5394" s="24">
        <v>0.34036737</v>
      </c>
      <c r="D5394" s="24"/>
      <c r="E5394" s="24">
        <v>0.26426126999999999</v>
      </c>
      <c r="F5394" s="24"/>
      <c r="G5394" s="24">
        <v>0.25073409000000002</v>
      </c>
      <c r="H5394" s="24"/>
      <c r="I5394" s="24">
        <v>0.15381918999999999</v>
      </c>
      <c r="J5394" s="24"/>
      <c r="K5394" s="24">
        <v>0.13218709000000001</v>
      </c>
      <c r="L5394" s="24"/>
      <c r="M5394" s="24">
        <v>9.4822260000000005E-2</v>
      </c>
      <c r="N5394" s="24"/>
    </row>
    <row r="5395" spans="2:14" ht="16" x14ac:dyDescent="0.2">
      <c r="B5395" s="24">
        <v>1077.6099999999999</v>
      </c>
      <c r="C5395" s="24">
        <v>0.34026149</v>
      </c>
      <c r="D5395" s="24"/>
      <c r="E5395" s="24">
        <v>0.26390931000000001</v>
      </c>
      <c r="F5395" s="24"/>
      <c r="G5395" s="24">
        <v>0.25048167999999998</v>
      </c>
      <c r="H5395" s="24"/>
      <c r="I5395" s="24">
        <v>0.15341308000000001</v>
      </c>
      <c r="J5395" s="24"/>
      <c r="K5395" s="24">
        <v>0.13148007</v>
      </c>
      <c r="L5395" s="24"/>
      <c r="M5395" s="24">
        <v>9.4656420000000005E-2</v>
      </c>
      <c r="N5395" s="24"/>
    </row>
    <row r="5396" spans="2:14" ht="16" x14ac:dyDescent="0.2">
      <c r="B5396" s="24">
        <v>1077.81</v>
      </c>
      <c r="C5396" s="24">
        <v>0.33987389000000001</v>
      </c>
      <c r="D5396" s="24"/>
      <c r="E5396" s="24">
        <v>0.26398328999999998</v>
      </c>
      <c r="F5396" s="24"/>
      <c r="G5396" s="24">
        <v>0.24984187999999999</v>
      </c>
      <c r="H5396" s="24"/>
      <c r="I5396" s="24">
        <v>0.15321181</v>
      </c>
      <c r="J5396" s="24"/>
      <c r="K5396" s="24">
        <v>0.13125545</v>
      </c>
      <c r="L5396" s="24"/>
      <c r="M5396" s="24">
        <v>9.4409690000000004E-2</v>
      </c>
      <c r="N5396" s="24"/>
    </row>
    <row r="5397" spans="2:14" ht="16" x14ac:dyDescent="0.2">
      <c r="B5397" s="24">
        <v>1078.01</v>
      </c>
      <c r="C5397" s="24">
        <v>0.33982731999999999</v>
      </c>
      <c r="D5397" s="24"/>
      <c r="E5397" s="24">
        <v>0.26398525</v>
      </c>
      <c r="F5397" s="24"/>
      <c r="G5397" s="24">
        <v>0.24945412</v>
      </c>
      <c r="H5397" s="24"/>
      <c r="I5397" s="24">
        <v>0.15307962</v>
      </c>
      <c r="J5397" s="24"/>
      <c r="K5397" s="24">
        <v>0.13099727999999999</v>
      </c>
      <c r="L5397" s="24"/>
      <c r="M5397" s="24">
        <v>9.4547909999999999E-2</v>
      </c>
      <c r="N5397" s="24"/>
    </row>
    <row r="5398" spans="2:14" ht="16" x14ac:dyDescent="0.2">
      <c r="B5398" s="24">
        <v>1078.21</v>
      </c>
      <c r="C5398" s="24">
        <v>0.33984263999999997</v>
      </c>
      <c r="D5398" s="24"/>
      <c r="E5398" s="24">
        <v>0.26391357999999998</v>
      </c>
      <c r="F5398" s="24"/>
      <c r="G5398" s="24">
        <v>0.24921421999999999</v>
      </c>
      <c r="H5398" s="24"/>
      <c r="I5398" s="24">
        <v>0.15314763000000001</v>
      </c>
      <c r="J5398" s="24"/>
      <c r="K5398" s="24">
        <v>0.13170992000000001</v>
      </c>
      <c r="L5398" s="24"/>
      <c r="M5398" s="24">
        <v>9.4521969999999997E-2</v>
      </c>
      <c r="N5398" s="24"/>
    </row>
    <row r="5399" spans="2:14" ht="16" x14ac:dyDescent="0.2">
      <c r="B5399" s="24">
        <v>1078.4100000000001</v>
      </c>
      <c r="C5399" s="24">
        <v>0.33972794000000001</v>
      </c>
      <c r="D5399" s="24"/>
      <c r="E5399" s="24">
        <v>0.26350061000000002</v>
      </c>
      <c r="F5399" s="24"/>
      <c r="G5399" s="24">
        <v>0.24903454999999999</v>
      </c>
      <c r="H5399" s="24"/>
      <c r="I5399" s="24">
        <v>0.15290191</v>
      </c>
      <c r="J5399" s="24"/>
      <c r="K5399" s="24">
        <v>0.13157553</v>
      </c>
      <c r="L5399" s="24"/>
      <c r="M5399" s="24">
        <v>9.4275150000000002E-2</v>
      </c>
      <c r="N5399" s="24"/>
    </row>
    <row r="5400" spans="2:14" ht="16" x14ac:dyDescent="0.2">
      <c r="B5400" s="24">
        <v>1078.6099999999999</v>
      </c>
      <c r="C5400" s="24">
        <v>0.33975613999999998</v>
      </c>
      <c r="D5400" s="24"/>
      <c r="E5400" s="24">
        <v>0.26333000000000001</v>
      </c>
      <c r="F5400" s="24"/>
      <c r="G5400" s="24">
        <v>0.24867012999999999</v>
      </c>
      <c r="H5400" s="24"/>
      <c r="I5400" s="24">
        <v>0.15254888</v>
      </c>
      <c r="J5400" s="24"/>
      <c r="K5400" s="24">
        <v>0.13159501000000001</v>
      </c>
      <c r="L5400" s="24"/>
      <c r="M5400" s="24">
        <v>9.3715759999999995E-2</v>
      </c>
      <c r="N5400" s="24"/>
    </row>
    <row r="5401" spans="2:14" ht="16" x14ac:dyDescent="0.2">
      <c r="B5401" s="24">
        <v>1078.81</v>
      </c>
      <c r="C5401" s="24">
        <v>0.33983205999999999</v>
      </c>
      <c r="D5401" s="24"/>
      <c r="E5401" s="24">
        <v>0.26341179999999997</v>
      </c>
      <c r="F5401" s="24"/>
      <c r="G5401" s="24">
        <v>0.24841615</v>
      </c>
      <c r="H5401" s="24"/>
      <c r="I5401" s="24">
        <v>0.15241007000000001</v>
      </c>
      <c r="J5401" s="24"/>
      <c r="K5401" s="24">
        <v>0.13168568</v>
      </c>
      <c r="L5401" s="24"/>
      <c r="M5401" s="24">
        <v>9.3661040000000001E-2</v>
      </c>
      <c r="N5401" s="24"/>
    </row>
    <row r="5402" spans="2:14" ht="16" x14ac:dyDescent="0.2">
      <c r="B5402" s="24">
        <v>1079.01</v>
      </c>
      <c r="C5402" s="24">
        <v>0.34007431999999999</v>
      </c>
      <c r="D5402" s="24"/>
      <c r="E5402" s="24">
        <v>0.26333295000000001</v>
      </c>
      <c r="F5402" s="24"/>
      <c r="G5402" s="24">
        <v>0.24846644000000001</v>
      </c>
      <c r="H5402" s="24"/>
      <c r="I5402" s="24">
        <v>0.15253481999999999</v>
      </c>
      <c r="J5402" s="24"/>
      <c r="K5402" s="24">
        <v>0.13175600000000001</v>
      </c>
      <c r="L5402" s="24"/>
      <c r="M5402" s="24">
        <v>9.4043070000000006E-2</v>
      </c>
      <c r="N5402" s="24"/>
    </row>
    <row r="5403" spans="2:14" ht="16" x14ac:dyDescent="0.2">
      <c r="B5403" s="24">
        <v>1079.21</v>
      </c>
      <c r="C5403" s="24">
        <v>0.34000184</v>
      </c>
      <c r="D5403" s="24"/>
      <c r="E5403" s="24">
        <v>0.26284301999999998</v>
      </c>
      <c r="F5403" s="24"/>
      <c r="G5403" s="24">
        <v>0.24838059000000001</v>
      </c>
      <c r="H5403" s="24"/>
      <c r="I5403" s="24">
        <v>0.152478</v>
      </c>
      <c r="J5403" s="24"/>
      <c r="K5403" s="24">
        <v>0.13190351</v>
      </c>
      <c r="L5403" s="24"/>
      <c r="M5403" s="24">
        <v>9.3874310000000002E-2</v>
      </c>
      <c r="N5403" s="24"/>
    </row>
    <row r="5404" spans="2:14" ht="16" x14ac:dyDescent="0.2">
      <c r="B5404" s="24">
        <v>1079.4100000000001</v>
      </c>
      <c r="C5404" s="24">
        <v>0.33923565999999999</v>
      </c>
      <c r="D5404" s="24"/>
      <c r="E5404" s="24">
        <v>0.26204777000000001</v>
      </c>
      <c r="F5404" s="24"/>
      <c r="G5404" s="24">
        <v>0.24869503000000001</v>
      </c>
      <c r="H5404" s="24"/>
      <c r="I5404" s="24">
        <v>0.15227671000000001</v>
      </c>
      <c r="J5404" s="24"/>
      <c r="K5404" s="24">
        <v>0.13144905000000001</v>
      </c>
      <c r="L5404" s="24"/>
      <c r="M5404" s="24">
        <v>9.2996419999999996E-2</v>
      </c>
      <c r="N5404" s="24"/>
    </row>
    <row r="5405" spans="2:14" ht="16" x14ac:dyDescent="0.2">
      <c r="B5405" s="24">
        <v>1079.6099999999999</v>
      </c>
      <c r="C5405" s="24">
        <v>0.33889092999999998</v>
      </c>
      <c r="D5405" s="24"/>
      <c r="E5405" s="24">
        <v>0.26168064000000002</v>
      </c>
      <c r="F5405" s="24"/>
      <c r="G5405" s="24">
        <v>0.24854419</v>
      </c>
      <c r="H5405" s="24"/>
      <c r="I5405" s="24">
        <v>0.1522741</v>
      </c>
      <c r="J5405" s="24"/>
      <c r="K5405" s="24">
        <v>0.13148383999999999</v>
      </c>
      <c r="L5405" s="24"/>
      <c r="M5405" s="24">
        <v>9.2441400000000007E-2</v>
      </c>
      <c r="N5405" s="24"/>
    </row>
    <row r="5406" spans="2:14" ht="16" x14ac:dyDescent="0.2">
      <c r="B5406" s="24">
        <v>1079.81</v>
      </c>
      <c r="C5406" s="24">
        <v>0.33918332000000001</v>
      </c>
      <c r="D5406" s="24"/>
      <c r="E5406" s="24">
        <v>0.26186746</v>
      </c>
      <c r="F5406" s="24"/>
      <c r="G5406" s="24">
        <v>0.24883749999999999</v>
      </c>
      <c r="H5406" s="24"/>
      <c r="I5406" s="24">
        <v>0.15219537</v>
      </c>
      <c r="J5406" s="24"/>
      <c r="K5406" s="24">
        <v>0.13148900999999999</v>
      </c>
      <c r="L5406" s="24"/>
      <c r="M5406" s="24">
        <v>9.2341090000000001E-2</v>
      </c>
      <c r="N5406" s="24"/>
    </row>
    <row r="5407" spans="2:14" ht="16" x14ac:dyDescent="0.2">
      <c r="B5407" s="24">
        <v>1080.01</v>
      </c>
      <c r="C5407" s="24">
        <v>0.33947227000000002</v>
      </c>
      <c r="D5407" s="24"/>
      <c r="E5407" s="24">
        <v>0.26171348</v>
      </c>
      <c r="F5407" s="24"/>
      <c r="G5407" s="24">
        <v>0.24915572</v>
      </c>
      <c r="H5407" s="24"/>
      <c r="I5407" s="24">
        <v>0.15209821000000001</v>
      </c>
      <c r="J5407" s="24"/>
      <c r="K5407" s="24">
        <v>0.13176014</v>
      </c>
      <c r="L5407" s="24"/>
      <c r="M5407" s="24">
        <v>9.2695680000000003E-2</v>
      </c>
      <c r="N5407" s="24"/>
    </row>
    <row r="5408" spans="2:14" ht="16" x14ac:dyDescent="0.2">
      <c r="B5408" s="24">
        <v>1080.21</v>
      </c>
      <c r="C5408" s="24">
        <v>0.33946900000000002</v>
      </c>
      <c r="D5408" s="24"/>
      <c r="E5408" s="24">
        <v>0.26192784000000002</v>
      </c>
      <c r="F5408" s="24"/>
      <c r="G5408" s="24">
        <v>0.24990902000000001</v>
      </c>
      <c r="H5408" s="24"/>
      <c r="I5408" s="24">
        <v>0.15188943999999999</v>
      </c>
      <c r="J5408" s="24"/>
      <c r="K5408" s="24">
        <v>0.13158539999999999</v>
      </c>
      <c r="L5408" s="24"/>
      <c r="M5408" s="24">
        <v>9.2727149999999994E-2</v>
      </c>
      <c r="N5408" s="24"/>
    </row>
    <row r="5409" spans="2:14" ht="16" x14ac:dyDescent="0.2">
      <c r="B5409" s="24">
        <v>1080.4100000000001</v>
      </c>
      <c r="C5409" s="24">
        <v>0.33932053000000001</v>
      </c>
      <c r="D5409" s="24"/>
      <c r="E5409" s="24">
        <v>0.26188508999999999</v>
      </c>
      <c r="F5409" s="24"/>
      <c r="G5409" s="24">
        <v>0.25017032</v>
      </c>
      <c r="H5409" s="24"/>
      <c r="I5409" s="24">
        <v>0.15209671</v>
      </c>
      <c r="J5409" s="24"/>
      <c r="K5409" s="24">
        <v>0.13114851</v>
      </c>
      <c r="L5409" s="24"/>
      <c r="M5409" s="24">
        <v>9.2657710000000004E-2</v>
      </c>
      <c r="N5409" s="24"/>
    </row>
    <row r="5410" spans="2:14" ht="16" x14ac:dyDescent="0.2">
      <c r="B5410" s="24">
        <v>1080.6099999999999</v>
      </c>
      <c r="C5410" s="24">
        <v>0.33878142</v>
      </c>
      <c r="D5410" s="24"/>
      <c r="E5410" s="24">
        <v>0.26132208000000001</v>
      </c>
      <c r="F5410" s="24"/>
      <c r="G5410" s="24">
        <v>0.24988895999999999</v>
      </c>
      <c r="H5410" s="24"/>
      <c r="I5410" s="24">
        <v>0.15167322999999999</v>
      </c>
      <c r="J5410" s="24"/>
      <c r="K5410" s="24">
        <v>0.13085825000000001</v>
      </c>
      <c r="L5410" s="24"/>
      <c r="M5410" s="24">
        <v>9.2862710000000001E-2</v>
      </c>
      <c r="N5410" s="24"/>
    </row>
    <row r="5411" spans="2:14" ht="16" x14ac:dyDescent="0.2">
      <c r="B5411" s="24">
        <v>1080.81</v>
      </c>
      <c r="C5411" s="24">
        <v>0.33891405000000002</v>
      </c>
      <c r="D5411" s="24"/>
      <c r="E5411" s="24">
        <v>0.26197535</v>
      </c>
      <c r="F5411" s="24"/>
      <c r="G5411" s="24">
        <v>0.25024225</v>
      </c>
      <c r="H5411" s="24"/>
      <c r="I5411" s="24">
        <v>0.15137855</v>
      </c>
      <c r="J5411" s="24"/>
      <c r="K5411" s="24">
        <v>0.13138280999999999</v>
      </c>
      <c r="L5411" s="24"/>
      <c r="M5411" s="24">
        <v>9.2954910000000002E-2</v>
      </c>
      <c r="N5411" s="24"/>
    </row>
    <row r="5412" spans="2:14" ht="16" x14ac:dyDescent="0.2">
      <c r="B5412" s="24">
        <v>1081.01</v>
      </c>
      <c r="C5412" s="24">
        <v>0.33847252999999999</v>
      </c>
      <c r="D5412" s="24"/>
      <c r="E5412" s="24">
        <v>0.26165417000000002</v>
      </c>
      <c r="F5412" s="24"/>
      <c r="G5412" s="24">
        <v>0.25025683999999998</v>
      </c>
      <c r="H5412" s="24"/>
      <c r="I5412" s="24">
        <v>0.15128718999999999</v>
      </c>
      <c r="J5412" s="24"/>
      <c r="K5412" s="24">
        <v>0.13125661</v>
      </c>
      <c r="L5412" s="24"/>
      <c r="M5412" s="24">
        <v>9.2967339999999996E-2</v>
      </c>
      <c r="N5412" s="24"/>
    </row>
    <row r="5413" spans="2:14" ht="16" x14ac:dyDescent="0.2">
      <c r="B5413" s="24">
        <v>1081.21</v>
      </c>
      <c r="C5413" s="24">
        <v>0.33840555999999999</v>
      </c>
      <c r="D5413" s="24"/>
      <c r="E5413" s="24">
        <v>0.26153344000000001</v>
      </c>
      <c r="F5413" s="24"/>
      <c r="G5413" s="24">
        <v>0.24996106000000001</v>
      </c>
      <c r="H5413" s="24"/>
      <c r="I5413" s="24">
        <v>0.15139625000000001</v>
      </c>
      <c r="J5413" s="24"/>
      <c r="K5413" s="24">
        <v>0.13134499999999999</v>
      </c>
      <c r="L5413" s="24"/>
      <c r="M5413" s="24">
        <v>9.3247380000000005E-2</v>
      </c>
      <c r="N5413" s="24"/>
    </row>
    <row r="5414" spans="2:14" ht="16" x14ac:dyDescent="0.2">
      <c r="B5414" s="24">
        <v>1081.4100000000001</v>
      </c>
      <c r="C5414" s="24">
        <v>0.33801334</v>
      </c>
      <c r="D5414" s="24"/>
      <c r="E5414" s="24">
        <v>0.26151397999999998</v>
      </c>
      <c r="F5414" s="24"/>
      <c r="G5414" s="24">
        <v>0.24947871999999999</v>
      </c>
      <c r="H5414" s="24"/>
      <c r="I5414" s="24">
        <v>0.15097057999999999</v>
      </c>
      <c r="J5414" s="24"/>
      <c r="K5414" s="24">
        <v>0.13131773999999999</v>
      </c>
      <c r="L5414" s="24"/>
      <c r="M5414" s="24">
        <v>9.2825690000000002E-2</v>
      </c>
      <c r="N5414" s="24"/>
    </row>
    <row r="5415" spans="2:14" ht="16" x14ac:dyDescent="0.2">
      <c r="B5415" s="24">
        <v>1081.6099999999999</v>
      </c>
      <c r="C5415" s="24">
        <v>0.33787549</v>
      </c>
      <c r="D5415" s="24"/>
      <c r="E5415" s="24">
        <v>0.26123827999999999</v>
      </c>
      <c r="F5415" s="24"/>
      <c r="G5415" s="24">
        <v>0.24914254</v>
      </c>
      <c r="H5415" s="24"/>
      <c r="I5415" s="24">
        <v>0.15062925999999999</v>
      </c>
      <c r="J5415" s="24"/>
      <c r="K5415" s="24">
        <v>0.13090299999999999</v>
      </c>
      <c r="L5415" s="24"/>
      <c r="M5415" s="24">
        <v>9.3169829999999995E-2</v>
      </c>
      <c r="N5415" s="24"/>
    </row>
    <row r="5416" spans="2:14" ht="16" x14ac:dyDescent="0.2">
      <c r="B5416" s="24">
        <v>1081.81</v>
      </c>
      <c r="C5416" s="24">
        <v>0.33735553000000001</v>
      </c>
      <c r="D5416" s="24"/>
      <c r="E5416" s="24">
        <v>0.26092710000000002</v>
      </c>
      <c r="F5416" s="24"/>
      <c r="G5416" s="24">
        <v>0.24894933</v>
      </c>
      <c r="H5416" s="24"/>
      <c r="I5416" s="24">
        <v>0.15059879000000001</v>
      </c>
      <c r="J5416" s="24"/>
      <c r="K5416" s="24">
        <v>0.13096421</v>
      </c>
      <c r="L5416" s="24"/>
      <c r="M5416" s="24">
        <v>9.3311720000000001E-2</v>
      </c>
      <c r="N5416" s="24"/>
    </row>
    <row r="5417" spans="2:14" ht="16" x14ac:dyDescent="0.2">
      <c r="B5417" s="24">
        <v>1082.01</v>
      </c>
      <c r="C5417" s="24">
        <v>0.33740099000000001</v>
      </c>
      <c r="D5417" s="24"/>
      <c r="E5417" s="24">
        <v>0.26087018000000001</v>
      </c>
      <c r="F5417" s="24"/>
      <c r="G5417" s="24">
        <v>0.24869232999999999</v>
      </c>
      <c r="H5417" s="24"/>
      <c r="I5417" s="24">
        <v>0.15047931000000001</v>
      </c>
      <c r="J5417" s="24"/>
      <c r="K5417" s="24">
        <v>0.13109414999999999</v>
      </c>
      <c r="L5417" s="24"/>
      <c r="M5417" s="24">
        <v>9.3716830000000001E-2</v>
      </c>
      <c r="N5417" s="24"/>
    </row>
    <row r="5418" spans="2:14" ht="16" x14ac:dyDescent="0.2">
      <c r="B5418" s="24">
        <v>1082.21</v>
      </c>
      <c r="C5418" s="24">
        <v>0.33670151999999998</v>
      </c>
      <c r="D5418" s="24"/>
      <c r="E5418" s="24">
        <v>0.26015426000000003</v>
      </c>
      <c r="F5418" s="24"/>
      <c r="G5418" s="24">
        <v>0.24818997000000001</v>
      </c>
      <c r="H5418" s="24"/>
      <c r="I5418" s="24">
        <v>0.15017333999999999</v>
      </c>
      <c r="J5418" s="24"/>
      <c r="K5418" s="24">
        <v>0.13069167000000001</v>
      </c>
      <c r="L5418" s="24"/>
      <c r="M5418" s="24">
        <v>9.3551019999999999E-2</v>
      </c>
      <c r="N5418" s="24"/>
    </row>
    <row r="5419" spans="2:14" ht="16" x14ac:dyDescent="0.2">
      <c r="B5419" s="24">
        <v>1082.4100000000001</v>
      </c>
      <c r="C5419" s="24">
        <v>0.33642529999999998</v>
      </c>
      <c r="D5419" s="24"/>
      <c r="E5419" s="24">
        <v>0.25986051999999998</v>
      </c>
      <c r="F5419" s="24"/>
      <c r="G5419" s="24">
        <v>0.24761706</v>
      </c>
      <c r="H5419" s="24"/>
      <c r="I5419" s="24">
        <v>0.14971314999999999</v>
      </c>
      <c r="J5419" s="24"/>
      <c r="K5419" s="24">
        <v>0.13019660999999999</v>
      </c>
      <c r="L5419" s="24"/>
      <c r="M5419" s="24">
        <v>9.3643290000000004E-2</v>
      </c>
      <c r="N5419" s="24"/>
    </row>
    <row r="5420" spans="2:14" ht="16" x14ac:dyDescent="0.2">
      <c r="B5420" s="24">
        <v>1082.6099999999999</v>
      </c>
      <c r="C5420" s="24">
        <v>0.33661804000000001</v>
      </c>
      <c r="D5420" s="24"/>
      <c r="E5420" s="24">
        <v>0.26025751000000003</v>
      </c>
      <c r="F5420" s="24"/>
      <c r="G5420" s="24">
        <v>0.24769688000000001</v>
      </c>
      <c r="H5420" s="24"/>
      <c r="I5420" s="24">
        <v>0.14978462000000001</v>
      </c>
      <c r="J5420" s="24"/>
      <c r="K5420" s="24">
        <v>0.13042785000000001</v>
      </c>
      <c r="L5420" s="24"/>
      <c r="M5420" s="24">
        <v>9.386717E-2</v>
      </c>
      <c r="N5420" s="24"/>
    </row>
    <row r="5421" spans="2:14" ht="16" x14ac:dyDescent="0.2">
      <c r="B5421" s="24">
        <v>1082.81</v>
      </c>
      <c r="C5421" s="24">
        <v>0.33648655999999999</v>
      </c>
      <c r="D5421" s="24"/>
      <c r="E5421" s="24">
        <v>0.26014894999999999</v>
      </c>
      <c r="F5421" s="24"/>
      <c r="G5421" s="24">
        <v>0.24792584000000001</v>
      </c>
      <c r="H5421" s="24"/>
      <c r="I5421" s="24">
        <v>0.15015903</v>
      </c>
      <c r="J5421" s="24"/>
      <c r="K5421" s="24">
        <v>0.13050282999999999</v>
      </c>
      <c r="L5421" s="24"/>
      <c r="M5421" s="24">
        <v>9.4550819999999994E-2</v>
      </c>
      <c r="N5421" s="24"/>
    </row>
    <row r="5422" spans="2:14" ht="16" x14ac:dyDescent="0.2">
      <c r="B5422" s="24">
        <v>1083.01</v>
      </c>
      <c r="C5422" s="24">
        <v>0.33664852000000001</v>
      </c>
      <c r="D5422" s="24"/>
      <c r="E5422" s="24">
        <v>0.25985641999999998</v>
      </c>
      <c r="F5422" s="24"/>
      <c r="G5422" s="24">
        <v>0.24818473999999999</v>
      </c>
      <c r="H5422" s="24"/>
      <c r="I5422" s="24">
        <v>0.15045871</v>
      </c>
      <c r="J5422" s="24"/>
      <c r="K5422" s="24">
        <v>0.13050469000000001</v>
      </c>
      <c r="L5422" s="24"/>
      <c r="M5422" s="24">
        <v>9.4856800000000005E-2</v>
      </c>
      <c r="N5422" s="24"/>
    </row>
    <row r="5423" spans="2:14" ht="16" x14ac:dyDescent="0.2">
      <c r="B5423" s="24">
        <v>1083.21</v>
      </c>
      <c r="C5423" s="24">
        <v>0.33632740999999999</v>
      </c>
      <c r="D5423" s="24"/>
      <c r="E5423" s="24">
        <v>0.25944137</v>
      </c>
      <c r="F5423" s="24"/>
      <c r="G5423" s="24">
        <v>0.24813449000000001</v>
      </c>
      <c r="H5423" s="24"/>
      <c r="I5423" s="24">
        <v>0.15015155999999999</v>
      </c>
      <c r="J5423" s="24"/>
      <c r="K5423" s="24">
        <v>0.1302519</v>
      </c>
      <c r="L5423" s="24"/>
      <c r="M5423" s="24">
        <v>9.4688690000000006E-2</v>
      </c>
      <c r="N5423" s="24"/>
    </row>
    <row r="5424" spans="2:14" ht="16" x14ac:dyDescent="0.2">
      <c r="B5424" s="24">
        <v>1083.4100000000001</v>
      </c>
      <c r="C5424" s="24">
        <v>0.33570841000000001</v>
      </c>
      <c r="D5424" s="24"/>
      <c r="E5424" s="24">
        <v>0.25908007999999999</v>
      </c>
      <c r="F5424" s="24"/>
      <c r="G5424" s="24">
        <v>0.24774862</v>
      </c>
      <c r="H5424" s="24"/>
      <c r="I5424" s="24">
        <v>0.14991599999999999</v>
      </c>
      <c r="J5424" s="24"/>
      <c r="K5424" s="24">
        <v>0.13014528</v>
      </c>
      <c r="L5424" s="24"/>
      <c r="M5424" s="24">
        <v>9.4342780000000001E-2</v>
      </c>
      <c r="N5424" s="24"/>
    </row>
    <row r="5425" spans="2:14" ht="16" x14ac:dyDescent="0.2">
      <c r="B5425" s="24">
        <v>1083.6099999999999</v>
      </c>
      <c r="C5425" s="24">
        <v>0.33608244999999998</v>
      </c>
      <c r="D5425" s="24"/>
      <c r="E5425" s="24">
        <v>0.25917211000000001</v>
      </c>
      <c r="F5425" s="24"/>
      <c r="G5425" s="24">
        <v>0.24791468</v>
      </c>
      <c r="H5425" s="24"/>
      <c r="I5425" s="24">
        <v>0.15013451999999999</v>
      </c>
      <c r="J5425" s="24"/>
      <c r="K5425" s="24">
        <v>0.13073381000000001</v>
      </c>
      <c r="L5425" s="24"/>
      <c r="M5425" s="24">
        <v>9.4816510000000007E-2</v>
      </c>
      <c r="N5425" s="24"/>
    </row>
    <row r="5426" spans="2:14" ht="16" x14ac:dyDescent="0.2">
      <c r="B5426" s="24">
        <v>1083.81</v>
      </c>
      <c r="C5426" s="24">
        <v>0.33620737000000001</v>
      </c>
      <c r="D5426" s="24"/>
      <c r="E5426" s="24">
        <v>0.25906337000000002</v>
      </c>
      <c r="F5426" s="24"/>
      <c r="G5426" s="24">
        <v>0.24813244000000001</v>
      </c>
      <c r="H5426" s="24"/>
      <c r="I5426" s="24">
        <v>0.15027413000000001</v>
      </c>
      <c r="J5426" s="24"/>
      <c r="K5426" s="24">
        <v>0.13023878999999999</v>
      </c>
      <c r="L5426" s="24"/>
      <c r="M5426" s="24">
        <v>9.4634819999999994E-2</v>
      </c>
      <c r="N5426" s="24"/>
    </row>
    <row r="5427" spans="2:14" ht="16" x14ac:dyDescent="0.2">
      <c r="B5427" s="24">
        <v>1084.01</v>
      </c>
      <c r="C5427" s="24">
        <v>0.33637270000000002</v>
      </c>
      <c r="D5427" s="24"/>
      <c r="E5427" s="24">
        <v>0.25872878999999999</v>
      </c>
      <c r="F5427" s="24"/>
      <c r="G5427" s="24">
        <v>0.24802716999999999</v>
      </c>
      <c r="H5427" s="24"/>
      <c r="I5427" s="24">
        <v>0.15005012000000001</v>
      </c>
      <c r="J5427" s="24"/>
      <c r="K5427" s="24">
        <v>0.12969621000000001</v>
      </c>
      <c r="L5427" s="24"/>
      <c r="M5427" s="24">
        <v>9.442267E-2</v>
      </c>
      <c r="N5427" s="24"/>
    </row>
    <row r="5428" spans="2:14" ht="16" x14ac:dyDescent="0.2">
      <c r="B5428" s="24">
        <v>1084.21</v>
      </c>
      <c r="C5428" s="24">
        <v>0.33643384999999998</v>
      </c>
      <c r="D5428" s="24"/>
      <c r="E5428" s="24">
        <v>0.25904261000000001</v>
      </c>
      <c r="F5428" s="24"/>
      <c r="G5428" s="24">
        <v>0.24797932</v>
      </c>
      <c r="H5428" s="24"/>
      <c r="I5428" s="24">
        <v>0.15030262999999999</v>
      </c>
      <c r="J5428" s="24"/>
      <c r="K5428" s="24">
        <v>0.12894685</v>
      </c>
      <c r="L5428" s="24"/>
      <c r="M5428" s="24">
        <v>9.4381419999999994E-2</v>
      </c>
      <c r="N5428" s="24"/>
    </row>
    <row r="5429" spans="2:14" ht="16" x14ac:dyDescent="0.2">
      <c r="B5429" s="24">
        <v>1084.4100000000001</v>
      </c>
      <c r="C5429" s="24">
        <v>0.33578374</v>
      </c>
      <c r="D5429" s="24"/>
      <c r="E5429" s="24">
        <v>0.25878227999999998</v>
      </c>
      <c r="F5429" s="24"/>
      <c r="G5429" s="24">
        <v>0.24747941000000001</v>
      </c>
      <c r="H5429" s="24"/>
      <c r="I5429" s="24">
        <v>0.150002</v>
      </c>
      <c r="J5429" s="24"/>
      <c r="K5429" s="24">
        <v>0.12839205000000001</v>
      </c>
      <c r="L5429" s="24"/>
      <c r="M5429" s="24">
        <v>9.397105E-2</v>
      </c>
      <c r="N5429" s="24"/>
    </row>
    <row r="5430" spans="2:14" ht="16" x14ac:dyDescent="0.2">
      <c r="B5430" s="24">
        <v>1084.6099999999999</v>
      </c>
      <c r="C5430" s="24">
        <v>0.33554720999999998</v>
      </c>
      <c r="D5430" s="24"/>
      <c r="E5430" s="24">
        <v>0.25851496000000002</v>
      </c>
      <c r="F5430" s="24"/>
      <c r="G5430" s="24">
        <v>0.24734155999999999</v>
      </c>
      <c r="H5430" s="24"/>
      <c r="I5430" s="24">
        <v>0.14991599</v>
      </c>
      <c r="J5430" s="24"/>
      <c r="K5430" s="24">
        <v>0.12837193999999999</v>
      </c>
      <c r="L5430" s="24"/>
      <c r="M5430" s="24">
        <v>9.3863890000000005E-2</v>
      </c>
      <c r="N5430" s="24"/>
    </row>
    <row r="5431" spans="2:14" ht="16" x14ac:dyDescent="0.2">
      <c r="B5431" s="24">
        <v>1084.81</v>
      </c>
      <c r="C5431" s="24">
        <v>0.33575480000000002</v>
      </c>
      <c r="D5431" s="24"/>
      <c r="E5431" s="24">
        <v>0.25899021</v>
      </c>
      <c r="F5431" s="24"/>
      <c r="G5431" s="24">
        <v>0.24748841999999999</v>
      </c>
      <c r="H5431" s="24"/>
      <c r="I5431" s="24">
        <v>0.15042704000000001</v>
      </c>
      <c r="J5431" s="24"/>
      <c r="K5431" s="24">
        <v>0.12878856</v>
      </c>
      <c r="L5431" s="24"/>
      <c r="M5431" s="24">
        <v>9.3488689999999999E-2</v>
      </c>
      <c r="N5431" s="24"/>
    </row>
    <row r="5432" spans="2:14" ht="16" x14ac:dyDescent="0.2">
      <c r="B5432" s="24">
        <v>1085.01</v>
      </c>
      <c r="C5432" s="24">
        <v>0.33545687000000002</v>
      </c>
      <c r="D5432" s="24"/>
      <c r="E5432" s="24">
        <v>0.25877784999999998</v>
      </c>
      <c r="F5432" s="24"/>
      <c r="G5432" s="24">
        <v>0.24740388999999999</v>
      </c>
      <c r="H5432" s="24"/>
      <c r="I5432" s="24">
        <v>0.15057950000000001</v>
      </c>
      <c r="J5432" s="24"/>
      <c r="K5432" s="24">
        <v>0.12879536999999999</v>
      </c>
      <c r="L5432" s="24"/>
      <c r="M5432" s="24">
        <v>9.3368679999999996E-2</v>
      </c>
      <c r="N5432" s="24"/>
    </row>
    <row r="5433" spans="2:14" ht="16" x14ac:dyDescent="0.2">
      <c r="B5433" s="24">
        <v>1085.21</v>
      </c>
      <c r="C5433" s="24">
        <v>0.33540851999999999</v>
      </c>
      <c r="D5433" s="24"/>
      <c r="E5433" s="24">
        <v>0.25866464</v>
      </c>
      <c r="F5433" s="24"/>
      <c r="G5433" s="24">
        <v>0.24684558000000001</v>
      </c>
      <c r="H5433" s="24"/>
      <c r="I5433" s="24">
        <v>0.14999794</v>
      </c>
      <c r="J5433" s="24"/>
      <c r="K5433" s="24">
        <v>0.12868805999999999</v>
      </c>
      <c r="L5433" s="24"/>
      <c r="M5433" s="24">
        <v>9.3153360000000004E-2</v>
      </c>
      <c r="N5433" s="24"/>
    </row>
    <row r="5434" spans="2:14" ht="16" x14ac:dyDescent="0.2">
      <c r="B5434" s="24">
        <v>1085.4100000000001</v>
      </c>
      <c r="C5434" s="24">
        <v>0.33499604999999999</v>
      </c>
      <c r="D5434" s="24"/>
      <c r="E5434" s="24">
        <v>0.25835074000000002</v>
      </c>
      <c r="F5434" s="24"/>
      <c r="G5434" s="24">
        <v>0.24608188</v>
      </c>
      <c r="H5434" s="24"/>
      <c r="I5434" s="24">
        <v>0.14958748999999999</v>
      </c>
      <c r="J5434" s="24"/>
      <c r="K5434" s="24">
        <v>0.12839012999999999</v>
      </c>
      <c r="L5434" s="24"/>
      <c r="M5434" s="24">
        <v>9.2721940000000003E-2</v>
      </c>
      <c r="N5434" s="24"/>
    </row>
    <row r="5435" spans="2:14" ht="16" x14ac:dyDescent="0.2">
      <c r="B5435" s="24">
        <v>1085.6099999999999</v>
      </c>
      <c r="C5435" s="24">
        <v>0.33461737000000003</v>
      </c>
      <c r="D5435" s="24"/>
      <c r="E5435" s="24">
        <v>0.25782212999999998</v>
      </c>
      <c r="F5435" s="24"/>
      <c r="G5435" s="24">
        <v>0.245557</v>
      </c>
      <c r="H5435" s="24"/>
      <c r="I5435" s="24">
        <v>0.14929595000000001</v>
      </c>
      <c r="J5435" s="24"/>
      <c r="K5435" s="24">
        <v>0.12799153999999999</v>
      </c>
      <c r="L5435" s="24"/>
      <c r="M5435" s="24">
        <v>9.2414430000000006E-2</v>
      </c>
      <c r="N5435" s="24"/>
    </row>
    <row r="5436" spans="2:14" ht="16" x14ac:dyDescent="0.2">
      <c r="B5436" s="24">
        <v>1085.81</v>
      </c>
      <c r="C5436" s="24">
        <v>0.33431049000000002</v>
      </c>
      <c r="D5436" s="24"/>
      <c r="E5436" s="24">
        <v>0.25762610000000002</v>
      </c>
      <c r="F5436" s="24"/>
      <c r="G5436" s="24">
        <v>0.24542212999999999</v>
      </c>
      <c r="H5436" s="24"/>
      <c r="I5436" s="24">
        <v>0.14910782</v>
      </c>
      <c r="J5436" s="24"/>
      <c r="K5436" s="24">
        <v>0.12820421000000001</v>
      </c>
      <c r="L5436" s="24"/>
      <c r="M5436" s="24">
        <v>9.2120659999999993E-2</v>
      </c>
      <c r="N5436" s="24"/>
    </row>
    <row r="5437" spans="2:14" ht="16" x14ac:dyDescent="0.2">
      <c r="B5437" s="24">
        <v>1086.01</v>
      </c>
      <c r="C5437" s="24">
        <v>0.33431656999999998</v>
      </c>
      <c r="D5437" s="24"/>
      <c r="E5437" s="24">
        <v>0.25788519999999998</v>
      </c>
      <c r="F5437" s="24"/>
      <c r="G5437" s="24">
        <v>0.24531616000000001</v>
      </c>
      <c r="H5437" s="24"/>
      <c r="I5437" s="24">
        <v>0.14860145999999999</v>
      </c>
      <c r="J5437" s="24"/>
      <c r="K5437" s="24">
        <v>0.12843552999999999</v>
      </c>
      <c r="L5437" s="24"/>
      <c r="M5437" s="24">
        <v>9.2300599999999997E-2</v>
      </c>
      <c r="N5437" s="24"/>
    </row>
    <row r="5438" spans="2:14" ht="16" x14ac:dyDescent="0.2">
      <c r="B5438" s="24">
        <v>1086.21</v>
      </c>
      <c r="C5438" s="24">
        <v>0.33396097000000002</v>
      </c>
      <c r="D5438" s="24"/>
      <c r="E5438" s="24">
        <v>0.25781045000000002</v>
      </c>
      <c r="F5438" s="24"/>
      <c r="G5438" s="24">
        <v>0.24541214</v>
      </c>
      <c r="H5438" s="24"/>
      <c r="I5438" s="24">
        <v>0.14844113</v>
      </c>
      <c r="J5438" s="24"/>
      <c r="K5438" s="24">
        <v>0.12867738000000001</v>
      </c>
      <c r="L5438" s="24"/>
      <c r="M5438" s="24">
        <v>9.2149419999999996E-2</v>
      </c>
      <c r="N5438" s="24"/>
    </row>
    <row r="5439" spans="2:14" ht="16" x14ac:dyDescent="0.2">
      <c r="B5439" s="24">
        <v>1086.4100000000001</v>
      </c>
      <c r="C5439" s="24">
        <v>0.33436127999999998</v>
      </c>
      <c r="D5439" s="24"/>
      <c r="E5439" s="24">
        <v>0.25783039000000002</v>
      </c>
      <c r="F5439" s="24"/>
      <c r="G5439" s="24">
        <v>0.24576885000000001</v>
      </c>
      <c r="H5439" s="24"/>
      <c r="I5439" s="24">
        <v>0.14825452</v>
      </c>
      <c r="J5439" s="24"/>
      <c r="K5439" s="24">
        <v>0.12918315</v>
      </c>
      <c r="L5439" s="24"/>
      <c r="M5439" s="24">
        <v>9.2090519999999995E-2</v>
      </c>
      <c r="N5439" s="24"/>
    </row>
    <row r="5440" spans="2:14" ht="16" x14ac:dyDescent="0.2">
      <c r="B5440" s="24">
        <v>1086.6099999999999</v>
      </c>
      <c r="C5440" s="24">
        <v>0.33435309000000002</v>
      </c>
      <c r="D5440" s="24"/>
      <c r="E5440" s="24">
        <v>0.2578841</v>
      </c>
      <c r="F5440" s="24"/>
      <c r="G5440" s="24">
        <v>0.24626179000000001</v>
      </c>
      <c r="H5440" s="24"/>
      <c r="I5440" s="24">
        <v>0.14799851</v>
      </c>
      <c r="J5440" s="24"/>
      <c r="K5440" s="24">
        <v>0.12966765</v>
      </c>
      <c r="L5440" s="24"/>
      <c r="M5440" s="24">
        <v>9.2237250000000007E-2</v>
      </c>
      <c r="N5440" s="24"/>
    </row>
    <row r="5441" spans="2:14" ht="16" x14ac:dyDescent="0.2">
      <c r="B5441" s="24">
        <v>1086.81</v>
      </c>
      <c r="C5441" s="24">
        <v>0.33401240999999998</v>
      </c>
      <c r="D5441" s="24"/>
      <c r="E5441" s="24">
        <v>0.25762109999999999</v>
      </c>
      <c r="F5441" s="24"/>
      <c r="G5441" s="24">
        <v>0.24645065999999999</v>
      </c>
      <c r="H5441" s="24"/>
      <c r="I5441" s="24">
        <v>0.14782825999999999</v>
      </c>
      <c r="J5441" s="24"/>
      <c r="K5441" s="24">
        <v>0.12990059000000001</v>
      </c>
      <c r="L5441" s="24"/>
      <c r="M5441" s="24">
        <v>9.2736200000000005E-2</v>
      </c>
      <c r="N5441" s="24"/>
    </row>
    <row r="5442" spans="2:14" ht="16" x14ac:dyDescent="0.2">
      <c r="B5442" s="24">
        <v>1087.01</v>
      </c>
      <c r="C5442" s="24">
        <v>0.33372473000000002</v>
      </c>
      <c r="D5442" s="24"/>
      <c r="E5442" s="24">
        <v>0.25747808</v>
      </c>
      <c r="F5442" s="24"/>
      <c r="G5442" s="24">
        <v>0.24672601</v>
      </c>
      <c r="H5442" s="24"/>
      <c r="I5442" s="24">
        <v>0.14768787</v>
      </c>
      <c r="J5442" s="24"/>
      <c r="K5442" s="24">
        <v>0.12991073</v>
      </c>
      <c r="L5442" s="24"/>
      <c r="M5442" s="24">
        <v>9.2674969999999995E-2</v>
      </c>
      <c r="N5442" s="24"/>
    </row>
    <row r="5443" spans="2:14" ht="16" x14ac:dyDescent="0.2">
      <c r="B5443" s="24">
        <v>1087.21</v>
      </c>
      <c r="C5443" s="24">
        <v>0.33319889000000003</v>
      </c>
      <c r="D5443" s="24"/>
      <c r="E5443" s="24">
        <v>0.25752785</v>
      </c>
      <c r="F5443" s="24"/>
      <c r="G5443" s="24">
        <v>0.24644859</v>
      </c>
      <c r="H5443" s="24"/>
      <c r="I5443" s="24">
        <v>0.14754239999999999</v>
      </c>
      <c r="J5443" s="24"/>
      <c r="K5443" s="24">
        <v>0.12996619000000001</v>
      </c>
      <c r="L5443" s="24"/>
      <c r="M5443" s="24">
        <v>9.2319200000000004E-2</v>
      </c>
      <c r="N5443" s="24"/>
    </row>
    <row r="5444" spans="2:14" ht="16" x14ac:dyDescent="0.2">
      <c r="B5444" s="24">
        <v>1087.4100000000001</v>
      </c>
      <c r="C5444" s="24">
        <v>0.33291731000000002</v>
      </c>
      <c r="D5444" s="24"/>
      <c r="E5444" s="24">
        <v>0.25759919999999997</v>
      </c>
      <c r="F5444" s="24"/>
      <c r="G5444" s="24">
        <v>0.24643058000000001</v>
      </c>
      <c r="H5444" s="24"/>
      <c r="I5444" s="24">
        <v>0.14777502000000001</v>
      </c>
      <c r="J5444" s="24"/>
      <c r="K5444" s="24">
        <v>0.13035258999999999</v>
      </c>
      <c r="L5444" s="24"/>
      <c r="M5444" s="24">
        <v>9.2242340000000006E-2</v>
      </c>
      <c r="N5444" s="24"/>
    </row>
    <row r="5445" spans="2:14" ht="16" x14ac:dyDescent="0.2">
      <c r="B5445" s="24">
        <v>1087.6099999999999</v>
      </c>
      <c r="C5445" s="24">
        <v>0.33228804000000001</v>
      </c>
      <c r="D5445" s="24"/>
      <c r="E5445" s="24">
        <v>0.25721182999999997</v>
      </c>
      <c r="F5445" s="24"/>
      <c r="G5445" s="24">
        <v>0.24648279000000001</v>
      </c>
      <c r="H5445" s="24"/>
      <c r="I5445" s="24">
        <v>0.14779080999999999</v>
      </c>
      <c r="J5445" s="24"/>
      <c r="K5445" s="24">
        <v>0.12996685999999999</v>
      </c>
      <c r="L5445" s="24"/>
      <c r="M5445" s="24">
        <v>9.2054659999999996E-2</v>
      </c>
      <c r="N5445" s="24"/>
    </row>
    <row r="5446" spans="2:14" ht="16" x14ac:dyDescent="0.2">
      <c r="B5446" s="24">
        <v>1087.81</v>
      </c>
      <c r="C5446" s="24">
        <v>0.33189359000000002</v>
      </c>
      <c r="D5446" s="24"/>
      <c r="E5446" s="24">
        <v>0.25682862000000001</v>
      </c>
      <c r="F5446" s="24"/>
      <c r="G5446" s="24">
        <v>0.24650332999999999</v>
      </c>
      <c r="H5446" s="24"/>
      <c r="I5446" s="24">
        <v>0.14725608000000001</v>
      </c>
      <c r="J5446" s="24"/>
      <c r="K5446" s="24">
        <v>0.12973467999999999</v>
      </c>
      <c r="L5446" s="24"/>
      <c r="M5446" s="24">
        <v>9.1546210000000003E-2</v>
      </c>
      <c r="N5446" s="24"/>
    </row>
    <row r="5447" spans="2:14" ht="16" x14ac:dyDescent="0.2">
      <c r="B5447" s="24">
        <v>1088.01</v>
      </c>
      <c r="C5447" s="24">
        <v>0.33161801000000002</v>
      </c>
      <c r="D5447" s="24"/>
      <c r="E5447" s="24">
        <v>0.25657750000000001</v>
      </c>
      <c r="F5447" s="24"/>
      <c r="G5447" s="24">
        <v>0.24638291000000001</v>
      </c>
      <c r="H5447" s="24"/>
      <c r="I5447" s="24">
        <v>0.14724371999999999</v>
      </c>
      <c r="J5447" s="24"/>
      <c r="K5447" s="24">
        <v>0.12944211999999999</v>
      </c>
      <c r="L5447" s="24"/>
      <c r="M5447" s="24">
        <v>9.1430750000000005E-2</v>
      </c>
      <c r="N5447" s="24"/>
    </row>
    <row r="5448" spans="2:14" ht="16" x14ac:dyDescent="0.2">
      <c r="B5448" s="24">
        <v>1088.21</v>
      </c>
      <c r="C5448" s="24">
        <v>0.33126486999999999</v>
      </c>
      <c r="D5448" s="24"/>
      <c r="E5448" s="24">
        <v>0.25682506999999999</v>
      </c>
      <c r="F5448" s="24"/>
      <c r="G5448" s="24">
        <v>0.24616179999999999</v>
      </c>
      <c r="H5448" s="24"/>
      <c r="I5448" s="24">
        <v>0.14711371000000001</v>
      </c>
      <c r="J5448" s="24"/>
      <c r="K5448" s="24">
        <v>0.12899534000000001</v>
      </c>
      <c r="L5448" s="24"/>
      <c r="M5448" s="24">
        <v>9.1658379999999998E-2</v>
      </c>
      <c r="N5448" s="24"/>
    </row>
    <row r="5449" spans="2:14" ht="16" x14ac:dyDescent="0.2">
      <c r="B5449" s="24">
        <v>1088.4100000000001</v>
      </c>
      <c r="C5449" s="24">
        <v>0.33032055999999999</v>
      </c>
      <c r="D5449" s="24"/>
      <c r="E5449" s="24">
        <v>0.25635309000000001</v>
      </c>
      <c r="F5449" s="24"/>
      <c r="G5449" s="24">
        <v>0.24608998000000001</v>
      </c>
      <c r="H5449" s="24"/>
      <c r="I5449" s="24">
        <v>0.14693688999999999</v>
      </c>
      <c r="J5449" s="24"/>
      <c r="K5449" s="24">
        <v>0.12927113000000001</v>
      </c>
      <c r="L5449" s="24"/>
      <c r="M5449" s="24">
        <v>9.1489390000000004E-2</v>
      </c>
      <c r="N5449" s="24"/>
    </row>
    <row r="5450" spans="2:14" ht="16" x14ac:dyDescent="0.2">
      <c r="B5450" s="24">
        <v>1088.6099999999999</v>
      </c>
      <c r="C5450" s="24">
        <v>0.33050297000000001</v>
      </c>
      <c r="D5450" s="24"/>
      <c r="E5450" s="24">
        <v>0.25662036999999999</v>
      </c>
      <c r="F5450" s="24"/>
      <c r="G5450" s="24">
        <v>0.24602699</v>
      </c>
      <c r="H5450" s="24"/>
      <c r="I5450" s="24">
        <v>0.14772826</v>
      </c>
      <c r="J5450" s="24"/>
      <c r="K5450" s="24">
        <v>0.12956636999999999</v>
      </c>
      <c r="L5450" s="24"/>
      <c r="M5450" s="24">
        <v>9.2109200000000002E-2</v>
      </c>
      <c r="N5450" s="24"/>
    </row>
    <row r="5451" spans="2:14" ht="16" x14ac:dyDescent="0.2">
      <c r="B5451" s="24">
        <v>1088.81</v>
      </c>
      <c r="C5451" s="24">
        <v>0.33025914000000001</v>
      </c>
      <c r="D5451" s="24"/>
      <c r="E5451" s="24">
        <v>0.25683574999999997</v>
      </c>
      <c r="F5451" s="24"/>
      <c r="G5451" s="24">
        <v>0.24567268</v>
      </c>
      <c r="H5451" s="24"/>
      <c r="I5451" s="24">
        <v>0.14800787000000001</v>
      </c>
      <c r="J5451" s="24"/>
      <c r="K5451" s="24">
        <v>0.12968368999999999</v>
      </c>
      <c r="L5451" s="24"/>
      <c r="M5451" s="24">
        <v>9.2041810000000002E-2</v>
      </c>
      <c r="N5451" s="24"/>
    </row>
    <row r="5452" spans="2:14" ht="16" x14ac:dyDescent="0.2">
      <c r="B5452" s="24">
        <v>1089.01</v>
      </c>
      <c r="C5452" s="24">
        <v>0.3300804</v>
      </c>
      <c r="D5452" s="24"/>
      <c r="E5452" s="24">
        <v>0.25699234999999998</v>
      </c>
      <c r="F5452" s="24"/>
      <c r="G5452" s="24">
        <v>0.24556923999999999</v>
      </c>
      <c r="H5452" s="24"/>
      <c r="I5452" s="24">
        <v>0.14805698</v>
      </c>
      <c r="J5452" s="24"/>
      <c r="K5452" s="24">
        <v>0.12991442</v>
      </c>
      <c r="L5452" s="24"/>
      <c r="M5452" s="24">
        <v>9.2407580000000003E-2</v>
      </c>
      <c r="N5452" s="24"/>
    </row>
    <row r="5453" spans="2:14" ht="16" x14ac:dyDescent="0.2">
      <c r="B5453" s="24">
        <v>1089.21</v>
      </c>
      <c r="C5453" s="24">
        <v>0.32955667999999999</v>
      </c>
      <c r="D5453" s="24"/>
      <c r="E5453" s="24">
        <v>0.25636663999999998</v>
      </c>
      <c r="F5453" s="24"/>
      <c r="G5453" s="24">
        <v>0.24471534</v>
      </c>
      <c r="H5453" s="24"/>
      <c r="I5453" s="24">
        <v>0.14737829</v>
      </c>
      <c r="J5453" s="24"/>
      <c r="K5453" s="24">
        <v>0.12953406000000001</v>
      </c>
      <c r="L5453" s="24"/>
      <c r="M5453" s="24">
        <v>9.231172E-2</v>
      </c>
      <c r="N5453" s="24"/>
    </row>
    <row r="5454" spans="2:14" ht="16" x14ac:dyDescent="0.2">
      <c r="B5454" s="24">
        <v>1089.4100000000001</v>
      </c>
      <c r="C5454" s="24">
        <v>0.32919208999999999</v>
      </c>
      <c r="D5454" s="24"/>
      <c r="E5454" s="24">
        <v>0.25582643999999999</v>
      </c>
      <c r="F5454" s="24"/>
      <c r="G5454" s="24">
        <v>0.24387934</v>
      </c>
      <c r="H5454" s="24"/>
      <c r="I5454" s="24">
        <v>0.14732915999999999</v>
      </c>
      <c r="J5454" s="24"/>
      <c r="K5454" s="24">
        <v>0.1288821</v>
      </c>
      <c r="L5454" s="24"/>
      <c r="M5454" s="24">
        <v>9.1979500000000006E-2</v>
      </c>
      <c r="N5454" s="24"/>
    </row>
    <row r="5455" spans="2:14" ht="16" x14ac:dyDescent="0.2">
      <c r="B5455" s="24">
        <v>1089.6099999999999</v>
      </c>
      <c r="C5455" s="24">
        <v>0.32896315999999998</v>
      </c>
      <c r="D5455" s="24"/>
      <c r="E5455" s="24">
        <v>0.25535717000000002</v>
      </c>
      <c r="F5455" s="24"/>
      <c r="G5455" s="24">
        <v>0.24322097000000001</v>
      </c>
      <c r="H5455" s="24"/>
      <c r="I5455" s="24">
        <v>0.14739859</v>
      </c>
      <c r="J5455" s="24"/>
      <c r="K5455" s="24">
        <v>0.12877332</v>
      </c>
      <c r="L5455" s="24"/>
      <c r="M5455" s="24">
        <v>9.1373990000000002E-2</v>
      </c>
      <c r="N5455" s="24"/>
    </row>
    <row r="5456" spans="2:14" ht="16" x14ac:dyDescent="0.2">
      <c r="B5456" s="24">
        <v>1089.81</v>
      </c>
      <c r="C5456" s="24">
        <v>0.32976200999999999</v>
      </c>
      <c r="D5456" s="24"/>
      <c r="E5456" s="24">
        <v>0.25572705000000001</v>
      </c>
      <c r="F5456" s="24"/>
      <c r="G5456" s="24">
        <v>0.243174</v>
      </c>
      <c r="H5456" s="24"/>
      <c r="I5456" s="24">
        <v>0.14750912999999999</v>
      </c>
      <c r="J5456" s="24"/>
      <c r="K5456" s="24">
        <v>0.12883984000000001</v>
      </c>
      <c r="L5456" s="24"/>
      <c r="M5456" s="24">
        <v>9.1838619999999996E-2</v>
      </c>
      <c r="N5456" s="24"/>
    </row>
    <row r="5457" spans="2:14" ht="16" x14ac:dyDescent="0.2">
      <c r="B5457" s="24">
        <v>1090.01</v>
      </c>
      <c r="C5457" s="24">
        <v>0.32991304999999999</v>
      </c>
      <c r="D5457" s="24"/>
      <c r="E5457" s="24">
        <v>0.25594358</v>
      </c>
      <c r="F5457" s="24"/>
      <c r="G5457" s="24">
        <v>0.24330436999999999</v>
      </c>
      <c r="H5457" s="24"/>
      <c r="I5457" s="24">
        <v>0.1476153</v>
      </c>
      <c r="J5457" s="24"/>
      <c r="K5457" s="24">
        <v>0.12893616999999999</v>
      </c>
      <c r="L5457" s="24"/>
      <c r="M5457" s="24">
        <v>9.1969609999999993E-2</v>
      </c>
      <c r="N5457" s="24"/>
    </row>
    <row r="5458" spans="2:14" ht="16" x14ac:dyDescent="0.2">
      <c r="B5458" s="24">
        <v>1090.21</v>
      </c>
      <c r="C5458" s="24">
        <v>0.33055926000000002</v>
      </c>
      <c r="D5458" s="24"/>
      <c r="E5458" s="24">
        <v>0.25615784000000003</v>
      </c>
      <c r="F5458" s="24"/>
      <c r="G5458" s="24">
        <v>0.24355458999999999</v>
      </c>
      <c r="H5458" s="24"/>
      <c r="I5458" s="24">
        <v>0.14786687000000001</v>
      </c>
      <c r="J5458" s="24"/>
      <c r="K5458" s="24">
        <v>0.12957293</v>
      </c>
      <c r="L5458" s="24"/>
      <c r="M5458" s="24">
        <v>9.2435870000000003E-2</v>
      </c>
      <c r="N5458" s="24"/>
    </row>
    <row r="5459" spans="2:14" ht="16" x14ac:dyDescent="0.2">
      <c r="B5459" s="24">
        <v>1090.4100000000001</v>
      </c>
      <c r="C5459" s="24">
        <v>0.33097290000000001</v>
      </c>
      <c r="D5459" s="24"/>
      <c r="E5459" s="24">
        <v>0.25609652999999999</v>
      </c>
      <c r="F5459" s="24"/>
      <c r="G5459" s="24">
        <v>0.24348914999999999</v>
      </c>
      <c r="H5459" s="24"/>
      <c r="I5459" s="24">
        <v>0.14788254000000001</v>
      </c>
      <c r="J5459" s="24"/>
      <c r="K5459" s="24">
        <v>0.12931875000000001</v>
      </c>
      <c r="L5459" s="24"/>
      <c r="M5459" s="24">
        <v>9.2569879999999993E-2</v>
      </c>
      <c r="N5459" s="24"/>
    </row>
    <row r="5460" spans="2:14" ht="16" x14ac:dyDescent="0.2">
      <c r="B5460" s="24">
        <v>1090.6099999999999</v>
      </c>
      <c r="C5460" s="24">
        <v>0.33119010999999998</v>
      </c>
      <c r="D5460" s="24"/>
      <c r="E5460" s="24">
        <v>0.25649545000000001</v>
      </c>
      <c r="F5460" s="24"/>
      <c r="G5460" s="24">
        <v>0.24383667000000001</v>
      </c>
      <c r="H5460" s="24"/>
      <c r="I5460" s="24">
        <v>0.14775360000000001</v>
      </c>
      <c r="J5460" s="24"/>
      <c r="K5460" s="24">
        <v>0.12958283000000001</v>
      </c>
      <c r="L5460" s="24"/>
      <c r="M5460" s="24">
        <v>9.2920589999999997E-2</v>
      </c>
      <c r="N5460" s="24"/>
    </row>
    <row r="5461" spans="2:14" ht="16" x14ac:dyDescent="0.2">
      <c r="B5461" s="24">
        <v>1090.81</v>
      </c>
      <c r="C5461" s="24">
        <v>0.33142196000000002</v>
      </c>
      <c r="D5461" s="24"/>
      <c r="E5461" s="24">
        <v>0.25675925999999999</v>
      </c>
      <c r="F5461" s="24"/>
      <c r="G5461" s="24">
        <v>0.24400690999999999</v>
      </c>
      <c r="H5461" s="24"/>
      <c r="I5461" s="24">
        <v>0.14816197</v>
      </c>
      <c r="J5461" s="24"/>
      <c r="K5461" s="24">
        <v>0.12961018999999999</v>
      </c>
      <c r="L5461" s="24"/>
      <c r="M5461" s="24">
        <v>9.2952820000000005E-2</v>
      </c>
      <c r="N5461" s="24"/>
    </row>
    <row r="5462" spans="2:14" ht="16" x14ac:dyDescent="0.2">
      <c r="B5462" s="24">
        <v>1091.01</v>
      </c>
      <c r="C5462" s="24">
        <v>0.33170502000000002</v>
      </c>
      <c r="D5462" s="24"/>
      <c r="E5462" s="24">
        <v>0.25672415999999998</v>
      </c>
      <c r="F5462" s="24"/>
      <c r="G5462" s="24">
        <v>0.24443156999999999</v>
      </c>
      <c r="H5462" s="24"/>
      <c r="I5462" s="24">
        <v>0.14876917000000001</v>
      </c>
      <c r="J5462" s="24"/>
      <c r="K5462" s="24">
        <v>0.12939824999999999</v>
      </c>
      <c r="L5462" s="24"/>
      <c r="M5462" s="24">
        <v>9.2707490000000004E-2</v>
      </c>
      <c r="N5462" s="24"/>
    </row>
    <row r="5463" spans="2:14" ht="16" x14ac:dyDescent="0.2">
      <c r="B5463" s="24">
        <v>1091.21</v>
      </c>
      <c r="C5463" s="24">
        <v>0.33151660999999999</v>
      </c>
      <c r="D5463" s="24"/>
      <c r="E5463" s="24">
        <v>0.25662422000000001</v>
      </c>
      <c r="F5463" s="24"/>
      <c r="G5463" s="24">
        <v>0.24416879999999999</v>
      </c>
      <c r="H5463" s="24"/>
      <c r="I5463" s="24">
        <v>0.14848011999999999</v>
      </c>
      <c r="J5463" s="24"/>
      <c r="K5463" s="24">
        <v>0.12936981</v>
      </c>
      <c r="L5463" s="24"/>
      <c r="M5463" s="24">
        <v>9.2177659999999995E-2</v>
      </c>
      <c r="N5463" s="24"/>
    </row>
    <row r="5464" spans="2:14" ht="16" x14ac:dyDescent="0.2">
      <c r="B5464" s="24">
        <v>1091.4100000000001</v>
      </c>
      <c r="C5464" s="24">
        <v>0.33129563000000001</v>
      </c>
      <c r="D5464" s="24"/>
      <c r="E5464" s="24">
        <v>0.25628163999999998</v>
      </c>
      <c r="F5464" s="24"/>
      <c r="G5464" s="24">
        <v>0.24444988000000001</v>
      </c>
      <c r="H5464" s="24"/>
      <c r="I5464" s="24">
        <v>0.14807485000000001</v>
      </c>
      <c r="J5464" s="24"/>
      <c r="K5464" s="24">
        <v>0.12900249999999999</v>
      </c>
      <c r="L5464" s="24"/>
      <c r="M5464" s="24">
        <v>9.207593E-2</v>
      </c>
      <c r="N5464" s="24"/>
    </row>
    <row r="5465" spans="2:14" ht="16" x14ac:dyDescent="0.2">
      <c r="B5465" s="24">
        <v>1091.6099999999999</v>
      </c>
      <c r="C5465" s="24">
        <v>0.33120137999999999</v>
      </c>
      <c r="D5465" s="24"/>
      <c r="E5465" s="24">
        <v>0.25603709000000002</v>
      </c>
      <c r="F5465" s="24"/>
      <c r="G5465" s="24">
        <v>0.24436102000000001</v>
      </c>
      <c r="H5465" s="24"/>
      <c r="I5465" s="24">
        <v>0.14790864000000001</v>
      </c>
      <c r="J5465" s="24"/>
      <c r="K5465" s="24">
        <v>0.12876522000000001</v>
      </c>
      <c r="L5465" s="24"/>
      <c r="M5465" s="24">
        <v>9.2005320000000002E-2</v>
      </c>
      <c r="N5465" s="24"/>
    </row>
    <row r="5466" spans="2:14" ht="16" x14ac:dyDescent="0.2">
      <c r="B5466" s="24">
        <v>1091.81</v>
      </c>
      <c r="C5466" s="24">
        <v>0.33132107</v>
      </c>
      <c r="D5466" s="24"/>
      <c r="E5466" s="24">
        <v>0.25616095999999999</v>
      </c>
      <c r="F5466" s="24"/>
      <c r="G5466" s="24">
        <v>0.24459607999999999</v>
      </c>
      <c r="H5466" s="24"/>
      <c r="I5466" s="24">
        <v>0.14768568000000001</v>
      </c>
      <c r="J5466" s="24"/>
      <c r="K5466" s="24">
        <v>0.12881833000000001</v>
      </c>
      <c r="L5466" s="24"/>
      <c r="M5466" s="24">
        <v>9.2166849999999995E-2</v>
      </c>
      <c r="N5466" s="24"/>
    </row>
    <row r="5467" spans="2:14" ht="16" x14ac:dyDescent="0.2">
      <c r="B5467" s="24">
        <v>1092.01</v>
      </c>
      <c r="C5467" s="24">
        <v>0.33047079000000001</v>
      </c>
      <c r="D5467" s="24"/>
      <c r="E5467" s="24">
        <v>0.25549851000000001</v>
      </c>
      <c r="F5467" s="24"/>
      <c r="G5467" s="24">
        <v>0.24379983</v>
      </c>
      <c r="H5467" s="24"/>
      <c r="I5467" s="24">
        <v>0.14729431000000001</v>
      </c>
      <c r="J5467" s="24"/>
      <c r="K5467" s="24">
        <v>0.12775347000000001</v>
      </c>
      <c r="L5467" s="24"/>
      <c r="M5467" s="24">
        <v>9.1408740000000002E-2</v>
      </c>
      <c r="N5467" s="24"/>
    </row>
    <row r="5468" spans="2:14" ht="16" x14ac:dyDescent="0.2">
      <c r="B5468" s="24">
        <v>1092.21</v>
      </c>
      <c r="C5468" s="24">
        <v>0.33039353999999999</v>
      </c>
      <c r="D5468" s="24"/>
      <c r="E5468" s="24">
        <v>0.25571389</v>
      </c>
      <c r="F5468" s="24"/>
      <c r="G5468" s="24">
        <v>0.24388335</v>
      </c>
      <c r="H5468" s="24"/>
      <c r="I5468" s="24">
        <v>0.14718087999999999</v>
      </c>
      <c r="J5468" s="24"/>
      <c r="K5468" s="24">
        <v>0.12775881</v>
      </c>
      <c r="L5468" s="24"/>
      <c r="M5468" s="24">
        <v>9.1636620000000002E-2</v>
      </c>
      <c r="N5468" s="24"/>
    </row>
    <row r="5469" spans="2:14" ht="16" x14ac:dyDescent="0.2">
      <c r="B5469" s="24">
        <v>1092.4100000000001</v>
      </c>
      <c r="C5469" s="24">
        <v>0.3296596</v>
      </c>
      <c r="D5469" s="24"/>
      <c r="E5469" s="24">
        <v>0.25522143000000003</v>
      </c>
      <c r="F5469" s="24"/>
      <c r="G5469" s="24">
        <v>0.24337739999999999</v>
      </c>
      <c r="H5469" s="24"/>
      <c r="I5469" s="24">
        <v>0.14726654</v>
      </c>
      <c r="J5469" s="24"/>
      <c r="K5469" s="24">
        <v>0.12742793999999999</v>
      </c>
      <c r="L5469" s="24"/>
      <c r="M5469" s="24">
        <v>9.1504070000000007E-2</v>
      </c>
      <c r="N5469" s="24"/>
    </row>
    <row r="5470" spans="2:14" ht="16" x14ac:dyDescent="0.2">
      <c r="B5470" s="24">
        <v>1092.6099999999999</v>
      </c>
      <c r="C5470" s="24">
        <v>0.32953561999999997</v>
      </c>
      <c r="D5470" s="24"/>
      <c r="E5470" s="24">
        <v>0.25559980999999998</v>
      </c>
      <c r="F5470" s="24"/>
      <c r="G5470" s="24">
        <v>0.24295770999999999</v>
      </c>
      <c r="H5470" s="24"/>
      <c r="I5470" s="24">
        <v>0.14721196</v>
      </c>
      <c r="J5470" s="24"/>
      <c r="K5470" s="24">
        <v>0.12712988</v>
      </c>
      <c r="L5470" s="24"/>
      <c r="M5470" s="24">
        <v>9.1649040000000001E-2</v>
      </c>
      <c r="N5470" s="24"/>
    </row>
    <row r="5471" spans="2:14" ht="16" x14ac:dyDescent="0.2">
      <c r="B5471" s="24">
        <v>1092.81</v>
      </c>
      <c r="C5471" s="24">
        <v>0.32927951</v>
      </c>
      <c r="D5471" s="24"/>
      <c r="E5471" s="24">
        <v>0.25532843999999999</v>
      </c>
      <c r="F5471" s="24"/>
      <c r="G5471" s="24">
        <v>0.24309222999999999</v>
      </c>
      <c r="H5471" s="24"/>
      <c r="I5471" s="24">
        <v>0.14690276999999999</v>
      </c>
      <c r="J5471" s="24"/>
      <c r="K5471" s="24">
        <v>0.12704194999999999</v>
      </c>
      <c r="L5471" s="24"/>
      <c r="M5471" s="24">
        <v>9.1528479999999995E-2</v>
      </c>
      <c r="N5471" s="24"/>
    </row>
    <row r="5472" spans="2:14" ht="16" x14ac:dyDescent="0.2">
      <c r="B5472" s="24">
        <v>1093.01</v>
      </c>
      <c r="C5472" s="24">
        <v>0.32878948000000002</v>
      </c>
      <c r="D5472" s="24"/>
      <c r="E5472" s="24">
        <v>0.25508824000000002</v>
      </c>
      <c r="F5472" s="24"/>
      <c r="G5472" s="24">
        <v>0.24306546000000001</v>
      </c>
      <c r="H5472" s="24"/>
      <c r="I5472" s="24">
        <v>0.1469625</v>
      </c>
      <c r="J5472" s="24"/>
      <c r="K5472" s="24">
        <v>0.12705408000000001</v>
      </c>
      <c r="L5472" s="24"/>
      <c r="M5472" s="24">
        <v>9.1494110000000003E-2</v>
      </c>
      <c r="N5472" s="24"/>
    </row>
    <row r="5473" spans="2:14" ht="16" x14ac:dyDescent="0.2">
      <c r="B5473" s="24">
        <v>1093.21</v>
      </c>
      <c r="C5473" s="24">
        <v>0.32789784</v>
      </c>
      <c r="D5473" s="24"/>
      <c r="E5473" s="24">
        <v>0.25395877</v>
      </c>
      <c r="F5473" s="24"/>
      <c r="G5473" s="24">
        <v>0.24245737000000001</v>
      </c>
      <c r="H5473" s="24"/>
      <c r="I5473" s="24">
        <v>0.14592728999999999</v>
      </c>
      <c r="J5473" s="24"/>
      <c r="K5473" s="24">
        <v>0.12635315</v>
      </c>
      <c r="L5473" s="24"/>
      <c r="M5473" s="24">
        <v>9.0797890000000006E-2</v>
      </c>
      <c r="N5473" s="24"/>
    </row>
    <row r="5474" spans="2:14" ht="16" x14ac:dyDescent="0.2">
      <c r="B5474" s="24">
        <v>1093.4100000000001</v>
      </c>
      <c r="C5474" s="24">
        <v>0.32731280000000001</v>
      </c>
      <c r="D5474" s="24"/>
      <c r="E5474" s="24">
        <v>0.25331998999999999</v>
      </c>
      <c r="F5474" s="24"/>
      <c r="G5474" s="24">
        <v>0.24161055000000001</v>
      </c>
      <c r="H5474" s="24"/>
      <c r="I5474" s="24">
        <v>0.14554247000000001</v>
      </c>
      <c r="J5474" s="24"/>
      <c r="K5474" s="24">
        <v>0.12576293999999999</v>
      </c>
      <c r="L5474" s="24"/>
      <c r="M5474" s="24">
        <v>9.0180070000000001E-2</v>
      </c>
      <c r="N5474" s="24"/>
    </row>
    <row r="5475" spans="2:14" ht="16" x14ac:dyDescent="0.2">
      <c r="B5475" s="24">
        <v>1093.6099999999999</v>
      </c>
      <c r="C5475" s="24">
        <v>0.32729805000000001</v>
      </c>
      <c r="D5475" s="24"/>
      <c r="E5475" s="24">
        <v>0.25338085999999999</v>
      </c>
      <c r="F5475" s="24"/>
      <c r="G5475" s="24">
        <v>0.24143679000000001</v>
      </c>
      <c r="H5475" s="24"/>
      <c r="I5475" s="24">
        <v>0.14538365</v>
      </c>
      <c r="J5475" s="24"/>
      <c r="K5475" s="24">
        <v>0.12583875</v>
      </c>
      <c r="L5475" s="24"/>
      <c r="M5475" s="24">
        <v>9.0046589999999996E-2</v>
      </c>
      <c r="N5475" s="24"/>
    </row>
    <row r="5476" spans="2:14" ht="16" x14ac:dyDescent="0.2">
      <c r="B5476" s="24">
        <v>1093.81</v>
      </c>
      <c r="C5476" s="24">
        <v>0.32738587000000002</v>
      </c>
      <c r="D5476" s="24"/>
      <c r="E5476" s="24">
        <v>0.25356475000000001</v>
      </c>
      <c r="F5476" s="24"/>
      <c r="G5476" s="24">
        <v>0.24093106</v>
      </c>
      <c r="H5476" s="24"/>
      <c r="I5476" s="24">
        <v>0.14478281000000001</v>
      </c>
      <c r="J5476" s="24"/>
      <c r="K5476" s="24">
        <v>0.12564718</v>
      </c>
      <c r="L5476" s="24"/>
      <c r="M5476" s="24">
        <v>9.0230229999999995E-2</v>
      </c>
      <c r="N5476" s="24"/>
    </row>
    <row r="5477" spans="2:14" ht="16" x14ac:dyDescent="0.2">
      <c r="B5477" s="24">
        <v>1094.01</v>
      </c>
      <c r="C5477" s="24">
        <v>0.32656315000000002</v>
      </c>
      <c r="D5477" s="24"/>
      <c r="E5477" s="24">
        <v>0.25304077000000003</v>
      </c>
      <c r="F5477" s="24"/>
      <c r="G5477" s="24">
        <v>0.24032240999999999</v>
      </c>
      <c r="H5477" s="24"/>
      <c r="I5477" s="24">
        <v>0.14444592000000001</v>
      </c>
      <c r="J5477" s="24"/>
      <c r="K5477" s="24">
        <v>0.12575839999999999</v>
      </c>
      <c r="L5477" s="24"/>
      <c r="M5477" s="24">
        <v>9.0182029999999996E-2</v>
      </c>
      <c r="N5477" s="24"/>
    </row>
    <row r="5478" spans="2:14" ht="16" x14ac:dyDescent="0.2">
      <c r="B5478" s="24">
        <v>1094.21</v>
      </c>
      <c r="C5478" s="24">
        <v>0.32668782000000002</v>
      </c>
      <c r="D5478" s="24"/>
      <c r="E5478" s="24">
        <v>0.25276029</v>
      </c>
      <c r="F5478" s="24"/>
      <c r="G5478" s="24">
        <v>0.23962228999999999</v>
      </c>
      <c r="H5478" s="24"/>
      <c r="I5478" s="24">
        <v>0.14434309000000001</v>
      </c>
      <c r="J5478" s="24"/>
      <c r="K5478" s="24">
        <v>0.12573316000000001</v>
      </c>
      <c r="L5478" s="24"/>
      <c r="M5478" s="24">
        <v>9.0062740000000002E-2</v>
      </c>
      <c r="N5478" s="24"/>
    </row>
    <row r="5479" spans="2:14" ht="16" x14ac:dyDescent="0.2">
      <c r="B5479" s="24">
        <v>1094.4100000000001</v>
      </c>
      <c r="C5479" s="24">
        <v>0.32644546000000002</v>
      </c>
      <c r="D5479" s="24"/>
      <c r="E5479" s="24">
        <v>0.25283864</v>
      </c>
      <c r="F5479" s="24"/>
      <c r="G5479" s="24">
        <v>0.23937074999999999</v>
      </c>
      <c r="H5479" s="24"/>
      <c r="I5479" s="24">
        <v>0.14452366</v>
      </c>
      <c r="J5479" s="24"/>
      <c r="K5479" s="24">
        <v>0.12546931</v>
      </c>
      <c r="L5479" s="24"/>
      <c r="M5479" s="24">
        <v>8.9961070000000004E-2</v>
      </c>
      <c r="N5479" s="24"/>
    </row>
    <row r="5480" spans="2:14" ht="16" x14ac:dyDescent="0.2">
      <c r="B5480" s="24">
        <v>1094.6099999999999</v>
      </c>
      <c r="C5480" s="24">
        <v>0.32606716000000002</v>
      </c>
      <c r="D5480" s="24"/>
      <c r="E5480" s="24">
        <v>0.25250205999999997</v>
      </c>
      <c r="F5480" s="24"/>
      <c r="G5480" s="24">
        <v>0.23916436999999999</v>
      </c>
      <c r="H5480" s="24"/>
      <c r="I5480" s="24">
        <v>0.14429386999999999</v>
      </c>
      <c r="J5480" s="24"/>
      <c r="K5480" s="24">
        <v>0.12529557999999999</v>
      </c>
      <c r="L5480" s="24"/>
      <c r="M5480" s="24">
        <v>8.9760419999999994E-2</v>
      </c>
      <c r="N5480" s="24"/>
    </row>
    <row r="5481" spans="2:14" ht="16" x14ac:dyDescent="0.2">
      <c r="B5481" s="24">
        <v>1094.81</v>
      </c>
      <c r="C5481" s="24">
        <v>0.32584127000000002</v>
      </c>
      <c r="D5481" s="24"/>
      <c r="E5481" s="24">
        <v>0.25186375999999999</v>
      </c>
      <c r="F5481" s="24"/>
      <c r="G5481" s="24">
        <v>0.23861673999999999</v>
      </c>
      <c r="H5481" s="24"/>
      <c r="I5481" s="24">
        <v>0.14434403000000001</v>
      </c>
      <c r="J5481" s="24"/>
      <c r="K5481" s="24">
        <v>0.1251835</v>
      </c>
      <c r="L5481" s="24"/>
      <c r="M5481" s="24">
        <v>8.965919E-2</v>
      </c>
      <c r="N5481" s="24"/>
    </row>
    <row r="5482" spans="2:14" ht="16" x14ac:dyDescent="0.2">
      <c r="B5482" s="24">
        <v>1095.01</v>
      </c>
      <c r="C5482" s="24">
        <v>0.32580998</v>
      </c>
      <c r="D5482" s="24"/>
      <c r="E5482" s="24">
        <v>0.25179509</v>
      </c>
      <c r="F5482" s="24"/>
      <c r="G5482" s="24">
        <v>0.23871168000000001</v>
      </c>
      <c r="H5482" s="24"/>
      <c r="I5482" s="24">
        <v>0.14441999</v>
      </c>
      <c r="J5482" s="24"/>
      <c r="K5482" s="24">
        <v>0.12528728</v>
      </c>
      <c r="L5482" s="24"/>
      <c r="M5482" s="24">
        <v>8.9781570000000005E-2</v>
      </c>
      <c r="N5482" s="24"/>
    </row>
    <row r="5483" spans="2:14" ht="16" x14ac:dyDescent="0.2">
      <c r="B5483" s="24">
        <v>1095.21</v>
      </c>
      <c r="C5483" s="24">
        <v>0.32543759</v>
      </c>
      <c r="D5483" s="24"/>
      <c r="E5483" s="24">
        <v>0.25127233999999998</v>
      </c>
      <c r="F5483" s="24"/>
      <c r="G5483" s="24">
        <v>0.23847404999999999</v>
      </c>
      <c r="H5483" s="24"/>
      <c r="I5483" s="24">
        <v>0.14408997000000001</v>
      </c>
      <c r="J5483" s="24"/>
      <c r="K5483" s="24">
        <v>0.12492905</v>
      </c>
      <c r="L5483" s="24"/>
      <c r="M5483" s="24">
        <v>8.9569940000000001E-2</v>
      </c>
      <c r="N5483" s="24"/>
    </row>
    <row r="5484" spans="2:14" ht="16" x14ac:dyDescent="0.2">
      <c r="B5484" s="24">
        <v>1095.4100000000001</v>
      </c>
      <c r="C5484" s="24">
        <v>0.32533546000000002</v>
      </c>
      <c r="D5484" s="24"/>
      <c r="E5484" s="24">
        <v>0.25095863000000002</v>
      </c>
      <c r="F5484" s="24"/>
      <c r="G5484" s="24">
        <v>0.23799898</v>
      </c>
      <c r="H5484" s="24"/>
      <c r="I5484" s="24">
        <v>0.14384189</v>
      </c>
      <c r="J5484" s="24"/>
      <c r="K5484" s="24">
        <v>0.12451287</v>
      </c>
      <c r="L5484" s="24"/>
      <c r="M5484" s="24">
        <v>8.9526980000000006E-2</v>
      </c>
      <c r="N5484" s="24"/>
    </row>
    <row r="5485" spans="2:14" ht="16" x14ac:dyDescent="0.2">
      <c r="B5485" s="24">
        <v>1095.6099999999999</v>
      </c>
      <c r="C5485" s="24">
        <v>0.32512827999999999</v>
      </c>
      <c r="D5485" s="24"/>
      <c r="E5485" s="24">
        <v>0.25134469999999998</v>
      </c>
      <c r="F5485" s="24"/>
      <c r="G5485" s="24">
        <v>0.23785523</v>
      </c>
      <c r="H5485" s="24"/>
      <c r="I5485" s="24">
        <v>0.14411533000000001</v>
      </c>
      <c r="J5485" s="24"/>
      <c r="K5485" s="24">
        <v>0.12463775000000001</v>
      </c>
      <c r="L5485" s="24"/>
      <c r="M5485" s="24">
        <v>8.9676569999999997E-2</v>
      </c>
      <c r="N5485" s="24"/>
    </row>
    <row r="5486" spans="2:14" ht="16" x14ac:dyDescent="0.2">
      <c r="B5486" s="24">
        <v>1095.81</v>
      </c>
      <c r="C5486" s="24">
        <v>0.32428257999999999</v>
      </c>
      <c r="D5486" s="24"/>
      <c r="E5486" s="24">
        <v>0.25065614000000003</v>
      </c>
      <c r="F5486" s="24"/>
      <c r="G5486" s="24">
        <v>0.23769526999999999</v>
      </c>
      <c r="H5486" s="24"/>
      <c r="I5486" s="24">
        <v>0.14362586999999999</v>
      </c>
      <c r="J5486" s="24"/>
      <c r="K5486" s="24">
        <v>0.12419088</v>
      </c>
      <c r="L5486" s="24"/>
      <c r="M5486" s="24">
        <v>8.9405479999999996E-2</v>
      </c>
      <c r="N5486" s="24"/>
    </row>
    <row r="5487" spans="2:14" ht="16" x14ac:dyDescent="0.2">
      <c r="B5487" s="24">
        <v>1096.01</v>
      </c>
      <c r="C5487" s="24">
        <v>0.32370536999999999</v>
      </c>
      <c r="D5487" s="24"/>
      <c r="E5487" s="24">
        <v>0.25049063999999999</v>
      </c>
      <c r="F5487" s="24"/>
      <c r="G5487" s="24">
        <v>0.23752866</v>
      </c>
      <c r="H5487" s="24"/>
      <c r="I5487" s="24">
        <v>0.14347657</v>
      </c>
      <c r="J5487" s="24"/>
      <c r="K5487" s="24">
        <v>0.12433095</v>
      </c>
      <c r="L5487" s="24"/>
      <c r="M5487" s="24">
        <v>8.9115600000000003E-2</v>
      </c>
      <c r="N5487" s="24"/>
    </row>
    <row r="5488" spans="2:14" ht="16" x14ac:dyDescent="0.2">
      <c r="B5488" s="24">
        <v>1096.21</v>
      </c>
      <c r="C5488" s="24">
        <v>0.32378157000000002</v>
      </c>
      <c r="D5488" s="24"/>
      <c r="E5488" s="24">
        <v>0.25089951999999999</v>
      </c>
      <c r="F5488" s="24"/>
      <c r="G5488" s="24">
        <v>0.23825625</v>
      </c>
      <c r="H5488" s="24"/>
      <c r="I5488" s="24">
        <v>0.14396859000000001</v>
      </c>
      <c r="J5488" s="24"/>
      <c r="K5488" s="24">
        <v>0.12481886</v>
      </c>
      <c r="L5488" s="24"/>
      <c r="M5488" s="24">
        <v>8.9373170000000002E-2</v>
      </c>
      <c r="N5488" s="24"/>
    </row>
    <row r="5489" spans="2:14" ht="16" x14ac:dyDescent="0.2">
      <c r="B5489" s="24">
        <v>1096.4100000000001</v>
      </c>
      <c r="C5489" s="24">
        <v>0.32313732000000001</v>
      </c>
      <c r="D5489" s="24"/>
      <c r="E5489" s="24">
        <v>0.250357</v>
      </c>
      <c r="F5489" s="24"/>
      <c r="G5489" s="24">
        <v>0.23776739999999999</v>
      </c>
      <c r="H5489" s="24"/>
      <c r="I5489" s="24">
        <v>0.14367226</v>
      </c>
      <c r="J5489" s="24"/>
      <c r="K5489" s="24">
        <v>0.12447177</v>
      </c>
      <c r="L5489" s="24"/>
      <c r="M5489" s="24">
        <v>8.9101009999999994E-2</v>
      </c>
      <c r="N5489" s="24"/>
    </row>
    <row r="5490" spans="2:14" ht="16" x14ac:dyDescent="0.2">
      <c r="B5490" s="24">
        <v>1096.6099999999999</v>
      </c>
      <c r="C5490" s="24">
        <v>0.32280605000000001</v>
      </c>
      <c r="D5490" s="24"/>
      <c r="E5490" s="24">
        <v>0.25032666999999997</v>
      </c>
      <c r="F5490" s="24"/>
      <c r="G5490" s="24">
        <v>0.23800550000000001</v>
      </c>
      <c r="H5490" s="24"/>
      <c r="I5490" s="24">
        <v>0.14352872</v>
      </c>
      <c r="J5490" s="24"/>
      <c r="K5490" s="24">
        <v>0.12492526</v>
      </c>
      <c r="L5490" s="24"/>
      <c r="M5490" s="24">
        <v>8.8988750000000005E-2</v>
      </c>
      <c r="N5490" s="24"/>
    </row>
    <row r="5491" spans="2:14" ht="16" x14ac:dyDescent="0.2">
      <c r="B5491" s="24">
        <v>1096.81</v>
      </c>
      <c r="C5491" s="24">
        <v>0.32325748999999998</v>
      </c>
      <c r="D5491" s="24"/>
      <c r="E5491" s="24">
        <v>0.25038219</v>
      </c>
      <c r="F5491" s="24"/>
      <c r="G5491" s="24">
        <v>0.23894749000000001</v>
      </c>
      <c r="H5491" s="24"/>
      <c r="I5491" s="24">
        <v>0.14380544000000001</v>
      </c>
      <c r="J5491" s="24"/>
      <c r="K5491" s="24">
        <v>0.12531503999999999</v>
      </c>
      <c r="L5491" s="24"/>
      <c r="M5491" s="24">
        <v>8.9380689999999999E-2</v>
      </c>
      <c r="N5491" s="24"/>
    </row>
    <row r="5492" spans="2:14" ht="16" x14ac:dyDescent="0.2">
      <c r="B5492" s="24">
        <v>1097.01</v>
      </c>
      <c r="C5492" s="24">
        <v>0.32336815000000002</v>
      </c>
      <c r="D5492" s="24"/>
      <c r="E5492" s="24">
        <v>0.25030111999999999</v>
      </c>
      <c r="F5492" s="24"/>
      <c r="G5492" s="24">
        <v>0.23912745999999999</v>
      </c>
      <c r="H5492" s="24"/>
      <c r="I5492" s="24">
        <v>0.14418518999999999</v>
      </c>
      <c r="J5492" s="24"/>
      <c r="K5492" s="24">
        <v>0.12582229</v>
      </c>
      <c r="L5492" s="24"/>
      <c r="M5492" s="24">
        <v>8.9341100000000007E-2</v>
      </c>
      <c r="N5492" s="24"/>
    </row>
    <row r="5493" spans="2:14" ht="16" x14ac:dyDescent="0.2">
      <c r="B5493" s="24">
        <v>1097.21</v>
      </c>
      <c r="C5493" s="24">
        <v>0.32326049000000001</v>
      </c>
      <c r="D5493" s="24"/>
      <c r="E5493" s="24">
        <v>0.24982740000000001</v>
      </c>
      <c r="F5493" s="24"/>
      <c r="G5493" s="24">
        <v>0.23871065</v>
      </c>
      <c r="H5493" s="24"/>
      <c r="I5493" s="24">
        <v>0.14374008999999999</v>
      </c>
      <c r="J5493" s="24"/>
      <c r="K5493" s="24">
        <v>0.12576103999999999</v>
      </c>
      <c r="L5493" s="24"/>
      <c r="M5493" s="24">
        <v>8.9350040000000006E-2</v>
      </c>
      <c r="N5493" s="24"/>
    </row>
    <row r="5494" spans="2:14" ht="16" x14ac:dyDescent="0.2">
      <c r="B5494" s="24">
        <v>1097.4100000000001</v>
      </c>
      <c r="C5494" s="24">
        <v>0.32301837999999999</v>
      </c>
      <c r="D5494" s="24"/>
      <c r="E5494" s="24">
        <v>0.24954055</v>
      </c>
      <c r="F5494" s="24"/>
      <c r="G5494" s="24">
        <v>0.23861616999999999</v>
      </c>
      <c r="H5494" s="24"/>
      <c r="I5494" s="24">
        <v>0.14349239</v>
      </c>
      <c r="J5494" s="24"/>
      <c r="K5494" s="24">
        <v>0.12535066</v>
      </c>
      <c r="L5494" s="24"/>
      <c r="M5494" s="24">
        <v>8.9211009999999993E-2</v>
      </c>
      <c r="N5494" s="24"/>
    </row>
    <row r="5495" spans="2:14" ht="16" x14ac:dyDescent="0.2">
      <c r="B5495" s="24">
        <v>1097.6099999999999</v>
      </c>
      <c r="C5495" s="24">
        <v>0.32331001999999998</v>
      </c>
      <c r="D5495" s="24"/>
      <c r="E5495" s="24">
        <v>0.24951630999999999</v>
      </c>
      <c r="F5495" s="24"/>
      <c r="G5495" s="24">
        <v>0.23881026</v>
      </c>
      <c r="H5495" s="24"/>
      <c r="I5495" s="24">
        <v>0.14353835000000001</v>
      </c>
      <c r="J5495" s="24"/>
      <c r="K5495" s="24">
        <v>0.12551694999999999</v>
      </c>
      <c r="L5495" s="24"/>
      <c r="M5495" s="24">
        <v>8.9435180000000003E-2</v>
      </c>
      <c r="N5495" s="24"/>
    </row>
    <row r="5496" spans="2:14" ht="16" x14ac:dyDescent="0.2">
      <c r="B5496" s="24">
        <v>1097.81</v>
      </c>
      <c r="C5496" s="24">
        <v>0.32339994999999999</v>
      </c>
      <c r="D5496" s="24"/>
      <c r="E5496" s="24">
        <v>0.24946995</v>
      </c>
      <c r="F5496" s="24"/>
      <c r="G5496" s="24">
        <v>0.23838792</v>
      </c>
      <c r="H5496" s="24"/>
      <c r="I5496" s="24">
        <v>0.14362273</v>
      </c>
      <c r="J5496" s="24"/>
      <c r="K5496" s="24">
        <v>0.12547649</v>
      </c>
      <c r="L5496" s="24"/>
      <c r="M5496" s="24">
        <v>8.9688210000000004E-2</v>
      </c>
      <c r="N5496" s="24"/>
    </row>
    <row r="5497" spans="2:14" ht="16" x14ac:dyDescent="0.2">
      <c r="B5497" s="24">
        <v>1098.01</v>
      </c>
      <c r="C5497" s="24">
        <v>0.32328113000000003</v>
      </c>
      <c r="D5497" s="24"/>
      <c r="E5497" s="24">
        <v>0.24929074000000001</v>
      </c>
      <c r="F5497" s="24"/>
      <c r="G5497" s="24">
        <v>0.23824666</v>
      </c>
      <c r="H5497" s="24"/>
      <c r="I5497" s="24">
        <v>0.14397014</v>
      </c>
      <c r="J5497" s="24"/>
      <c r="K5497" s="24">
        <v>0.12547733</v>
      </c>
      <c r="L5497" s="24"/>
      <c r="M5497" s="24">
        <v>8.9808089999999993E-2</v>
      </c>
      <c r="N5497" s="24"/>
    </row>
    <row r="5498" spans="2:14" ht="16" x14ac:dyDescent="0.2">
      <c r="B5498" s="24">
        <v>1098.21</v>
      </c>
      <c r="C5498" s="24">
        <v>0.32336435000000002</v>
      </c>
      <c r="D5498" s="24"/>
      <c r="E5498" s="24">
        <v>0.24922743</v>
      </c>
      <c r="F5498" s="24"/>
      <c r="G5498" s="24">
        <v>0.23834828999999999</v>
      </c>
      <c r="H5498" s="24"/>
      <c r="I5498" s="24">
        <v>0.14464313000000001</v>
      </c>
      <c r="J5498" s="24"/>
      <c r="K5498" s="24">
        <v>0.12541925000000001</v>
      </c>
      <c r="L5498" s="24"/>
      <c r="M5498" s="24">
        <v>9.0003529999999998E-2</v>
      </c>
      <c r="N5498" s="24"/>
    </row>
    <row r="5499" spans="2:14" ht="16" x14ac:dyDescent="0.2">
      <c r="B5499" s="24">
        <v>1098.4100000000001</v>
      </c>
      <c r="C5499" s="24">
        <v>0.32381935000000001</v>
      </c>
      <c r="D5499" s="24"/>
      <c r="E5499" s="24">
        <v>0.24955221</v>
      </c>
      <c r="F5499" s="24"/>
      <c r="G5499" s="24">
        <v>0.23907946999999999</v>
      </c>
      <c r="H5499" s="24"/>
      <c r="I5499" s="24">
        <v>0.14499466</v>
      </c>
      <c r="J5499" s="24"/>
      <c r="K5499" s="24">
        <v>0.12586373000000001</v>
      </c>
      <c r="L5499" s="24"/>
      <c r="M5499" s="24">
        <v>9.0667510000000007E-2</v>
      </c>
      <c r="N5499" s="24"/>
    </row>
    <row r="5500" spans="2:14" ht="16" x14ac:dyDescent="0.2">
      <c r="B5500" s="24">
        <v>1098.6099999999999</v>
      </c>
      <c r="C5500" s="24">
        <v>0.32396280999999999</v>
      </c>
      <c r="D5500" s="24"/>
      <c r="E5500" s="24">
        <v>0.24931121000000001</v>
      </c>
      <c r="F5500" s="24"/>
      <c r="G5500" s="24">
        <v>0.23908012000000001</v>
      </c>
      <c r="H5500" s="24"/>
      <c r="I5500" s="24">
        <v>0.1449763</v>
      </c>
      <c r="J5500" s="24"/>
      <c r="K5500" s="24">
        <v>0.12539040000000001</v>
      </c>
      <c r="L5500" s="24"/>
      <c r="M5500" s="24">
        <v>9.0909959999999998E-2</v>
      </c>
      <c r="N5500" s="24"/>
    </row>
    <row r="5501" spans="2:14" ht="16" x14ac:dyDescent="0.2">
      <c r="B5501" s="24">
        <v>1098.81</v>
      </c>
      <c r="C5501" s="24">
        <v>0.32420716999999999</v>
      </c>
      <c r="D5501" s="24"/>
      <c r="E5501" s="24">
        <v>0.24928791</v>
      </c>
      <c r="F5501" s="24"/>
      <c r="G5501" s="24">
        <v>0.23911449000000001</v>
      </c>
      <c r="H5501" s="24"/>
      <c r="I5501" s="24">
        <v>0.14523692999999999</v>
      </c>
      <c r="J5501" s="24"/>
      <c r="K5501" s="24">
        <v>0.1256148</v>
      </c>
      <c r="L5501" s="24"/>
      <c r="M5501" s="24">
        <v>9.1086959999999995E-2</v>
      </c>
      <c r="N5501" s="24"/>
    </row>
    <row r="5502" spans="2:14" ht="16" x14ac:dyDescent="0.2">
      <c r="B5502" s="24">
        <v>1099.01</v>
      </c>
      <c r="C5502" s="24">
        <v>0.32435999999999998</v>
      </c>
      <c r="D5502" s="24"/>
      <c r="E5502" s="24">
        <v>0.24912523</v>
      </c>
      <c r="F5502" s="24"/>
      <c r="G5502" s="24">
        <v>0.23915655999999999</v>
      </c>
      <c r="H5502" s="24"/>
      <c r="I5502" s="24">
        <v>0.14533051</v>
      </c>
      <c r="J5502" s="24"/>
      <c r="K5502" s="24">
        <v>0.12564935999999999</v>
      </c>
      <c r="L5502" s="24"/>
      <c r="M5502" s="24">
        <v>9.1067129999999996E-2</v>
      </c>
      <c r="N5502" s="24"/>
    </row>
    <row r="5503" spans="2:14" ht="16" x14ac:dyDescent="0.2">
      <c r="B5503" s="24">
        <v>1099.21</v>
      </c>
      <c r="C5503" s="24">
        <v>0.32476885</v>
      </c>
      <c r="D5503" s="24"/>
      <c r="E5503" s="24">
        <v>0.24883847000000001</v>
      </c>
      <c r="F5503" s="24"/>
      <c r="G5503" s="24">
        <v>0.23931636000000001</v>
      </c>
      <c r="H5503" s="24"/>
      <c r="I5503" s="24">
        <v>0.14547457999999999</v>
      </c>
      <c r="J5503" s="24"/>
      <c r="K5503" s="24">
        <v>0.12561066000000001</v>
      </c>
      <c r="L5503" s="24"/>
      <c r="M5503" s="24">
        <v>9.0933340000000001E-2</v>
      </c>
      <c r="N5503" s="24"/>
    </row>
    <row r="5504" spans="2:14" ht="16" x14ac:dyDescent="0.2">
      <c r="B5504" s="24">
        <v>1099.4100000000001</v>
      </c>
      <c r="C5504" s="24">
        <v>0.32459997000000002</v>
      </c>
      <c r="D5504" s="24"/>
      <c r="E5504" s="24">
        <v>0.24920023999999999</v>
      </c>
      <c r="F5504" s="24"/>
      <c r="G5504" s="24">
        <v>0.23885508999999999</v>
      </c>
      <c r="H5504" s="24"/>
      <c r="I5504" s="24">
        <v>0.14524235999999999</v>
      </c>
      <c r="J5504" s="24"/>
      <c r="K5504" s="24">
        <v>0.12576815</v>
      </c>
      <c r="L5504" s="24"/>
      <c r="M5504" s="24">
        <v>9.0534390000000006E-2</v>
      </c>
      <c r="N5504" s="24"/>
    </row>
    <row r="5505" spans="2:14" ht="16" x14ac:dyDescent="0.2">
      <c r="B5505" s="24">
        <v>1099.6099999999999</v>
      </c>
      <c r="C5505" s="24">
        <v>0.32451922999999999</v>
      </c>
      <c r="D5505" s="24"/>
      <c r="E5505" s="24">
        <v>0.24987730999999999</v>
      </c>
      <c r="F5505" s="24"/>
      <c r="G5505" s="24">
        <v>0.23950212000000001</v>
      </c>
      <c r="H5505" s="24"/>
      <c r="I5505" s="24">
        <v>0.14527678999999999</v>
      </c>
      <c r="J5505" s="24"/>
      <c r="K5505" s="24">
        <v>0.12604514</v>
      </c>
      <c r="L5505" s="24"/>
      <c r="M5505" s="24">
        <v>9.0683760000000002E-2</v>
      </c>
      <c r="N5505" s="24"/>
    </row>
    <row r="5506" spans="2:14" ht="16" x14ac:dyDescent="0.2">
      <c r="B5506" s="24">
        <v>1099.81</v>
      </c>
      <c r="C5506" s="24">
        <v>0.32442056000000002</v>
      </c>
      <c r="D5506" s="24"/>
      <c r="E5506" s="24">
        <v>0.24972630000000001</v>
      </c>
      <c r="F5506" s="24"/>
      <c r="G5506" s="24">
        <v>0.23954755999999999</v>
      </c>
      <c r="H5506" s="24"/>
      <c r="I5506" s="24">
        <v>0.14499259</v>
      </c>
      <c r="J5506" s="24"/>
      <c r="K5506" s="24">
        <v>0.12605493000000001</v>
      </c>
      <c r="L5506" s="24"/>
      <c r="M5506" s="24">
        <v>9.0382630000000005E-2</v>
      </c>
      <c r="N5506" s="24"/>
    </row>
    <row r="5507" spans="2:14" ht="16" x14ac:dyDescent="0.2">
      <c r="B5507" s="24">
        <v>1100.01</v>
      </c>
      <c r="C5507" s="24">
        <v>0.32411573999999999</v>
      </c>
      <c r="D5507" s="24"/>
      <c r="E5507" s="24">
        <v>0.24981996000000001</v>
      </c>
      <c r="F5507" s="24"/>
      <c r="G5507" s="24">
        <v>0.23919662999999999</v>
      </c>
      <c r="H5507" s="24"/>
      <c r="I5507" s="24">
        <v>0.14451681</v>
      </c>
      <c r="J5507" s="24"/>
      <c r="K5507" s="24">
        <v>0.12579681000000001</v>
      </c>
      <c r="L5507" s="24"/>
      <c r="M5507" s="24">
        <v>8.9918620000000005E-2</v>
      </c>
      <c r="N5507" s="24"/>
    </row>
    <row r="5508" spans="2:14" ht="16" x14ac:dyDescent="0.2">
      <c r="B5508" s="24">
        <v>1100.21</v>
      </c>
      <c r="C5508" s="24">
        <v>0.32435208999999998</v>
      </c>
      <c r="D5508" s="24"/>
      <c r="E5508" s="24">
        <v>0.24964359</v>
      </c>
      <c r="F5508" s="24"/>
      <c r="G5508" s="24">
        <v>0.23898533</v>
      </c>
      <c r="H5508" s="24"/>
      <c r="I5508" s="24">
        <v>0.14415142</v>
      </c>
      <c r="J5508" s="24"/>
      <c r="K5508" s="24">
        <v>0.12528248</v>
      </c>
      <c r="L5508" s="24"/>
      <c r="M5508" s="24">
        <v>8.9388780000000001E-2</v>
      </c>
      <c r="N5508" s="24"/>
    </row>
    <row r="5509" spans="2:14" ht="16" x14ac:dyDescent="0.2">
      <c r="B5509" s="24">
        <v>1100.4100000000001</v>
      </c>
      <c r="C5509" s="24">
        <v>0.32402560000000002</v>
      </c>
      <c r="D5509" s="24"/>
      <c r="E5509" s="24">
        <v>0.24964596</v>
      </c>
      <c r="F5509" s="24"/>
      <c r="G5509" s="24">
        <v>0.2386789</v>
      </c>
      <c r="H5509" s="24"/>
      <c r="I5509" s="24">
        <v>0.14380912000000001</v>
      </c>
      <c r="J5509" s="24"/>
      <c r="K5509" s="24">
        <v>0.12520674000000001</v>
      </c>
      <c r="L5509" s="24"/>
      <c r="M5509" s="24">
        <v>8.9258610000000002E-2</v>
      </c>
      <c r="N5509" s="24"/>
    </row>
    <row r="5510" spans="2:14" ht="16" x14ac:dyDescent="0.2">
      <c r="B5510" s="24">
        <v>1100.6099999999999</v>
      </c>
      <c r="C5510" s="24">
        <v>0.32380482999999999</v>
      </c>
      <c r="D5510" s="24"/>
      <c r="E5510" s="24">
        <v>0.24965983</v>
      </c>
      <c r="F5510" s="24"/>
      <c r="G5510" s="24">
        <v>0.23848994000000001</v>
      </c>
      <c r="H5510" s="24"/>
      <c r="I5510" s="24">
        <v>0.14346623</v>
      </c>
      <c r="J5510" s="24"/>
      <c r="K5510" s="24">
        <v>0.12478872000000001</v>
      </c>
      <c r="L5510" s="24"/>
      <c r="M5510" s="24">
        <v>8.8759640000000001E-2</v>
      </c>
      <c r="N5510" s="24"/>
    </row>
    <row r="5511" spans="2:14" ht="16" x14ac:dyDescent="0.2">
      <c r="B5511" s="24">
        <v>1100.81</v>
      </c>
      <c r="C5511" s="24">
        <v>0.32344657999999998</v>
      </c>
      <c r="D5511" s="24"/>
      <c r="E5511" s="24">
        <v>0.24924963999999999</v>
      </c>
      <c r="F5511" s="24"/>
      <c r="G5511" s="24">
        <v>0.23804428999999999</v>
      </c>
      <c r="H5511" s="24"/>
      <c r="I5511" s="24">
        <v>0.14318603999999999</v>
      </c>
      <c r="J5511" s="24"/>
      <c r="K5511" s="24">
        <v>0.12428706</v>
      </c>
      <c r="L5511" s="24"/>
      <c r="M5511" s="24">
        <v>8.8740650000000004E-2</v>
      </c>
      <c r="N5511" s="24"/>
    </row>
    <row r="5512" spans="2:14" ht="16" x14ac:dyDescent="0.2">
      <c r="B5512" s="24">
        <v>1101.01</v>
      </c>
      <c r="C5512" s="24">
        <v>0.32256362</v>
      </c>
      <c r="D5512" s="24"/>
      <c r="E5512" s="24">
        <v>0.24834261999999999</v>
      </c>
      <c r="F5512" s="24"/>
      <c r="G5512" s="24">
        <v>0.23719181</v>
      </c>
      <c r="H5512" s="24"/>
      <c r="I5512" s="24">
        <v>0.14274063000000001</v>
      </c>
      <c r="J5512" s="24"/>
      <c r="K5512" s="24">
        <v>0.12359915</v>
      </c>
      <c r="L5512" s="24"/>
      <c r="M5512" s="24">
        <v>8.7944250000000002E-2</v>
      </c>
      <c r="N5512" s="24"/>
    </row>
    <row r="5513" spans="2:14" ht="16" x14ac:dyDescent="0.2">
      <c r="B5513" s="24">
        <v>1101.21</v>
      </c>
      <c r="C5513" s="24">
        <v>0.32184843000000002</v>
      </c>
      <c r="D5513" s="24"/>
      <c r="E5513" s="24">
        <v>0.24760857</v>
      </c>
      <c r="F5513" s="24"/>
      <c r="G5513" s="24">
        <v>0.23594149</v>
      </c>
      <c r="H5513" s="24"/>
      <c r="I5513" s="24">
        <v>0.14183058000000001</v>
      </c>
      <c r="J5513" s="24"/>
      <c r="K5513" s="24">
        <v>0.12260433</v>
      </c>
      <c r="L5513" s="24"/>
      <c r="M5513" s="24">
        <v>8.6915320000000004E-2</v>
      </c>
      <c r="N5513" s="24"/>
    </row>
    <row r="5514" spans="2:14" ht="16" x14ac:dyDescent="0.2">
      <c r="B5514" s="24">
        <v>1101.4100000000001</v>
      </c>
      <c r="C5514" s="24">
        <v>0.32110147</v>
      </c>
      <c r="D5514" s="24"/>
      <c r="E5514" s="24">
        <v>0.24706802999999999</v>
      </c>
      <c r="F5514" s="24"/>
      <c r="G5514" s="24">
        <v>0.23558388</v>
      </c>
      <c r="H5514" s="24"/>
      <c r="I5514" s="24">
        <v>0.14101749</v>
      </c>
      <c r="J5514" s="24"/>
      <c r="K5514" s="24">
        <v>0.12204444</v>
      </c>
      <c r="L5514" s="24"/>
      <c r="M5514" s="24">
        <v>8.6464319999999997E-2</v>
      </c>
      <c r="N5514" s="24"/>
    </row>
    <row r="5515" spans="2:14" ht="16" x14ac:dyDescent="0.2">
      <c r="B5515" s="24">
        <v>1101.6099999999999</v>
      </c>
      <c r="C5515" s="24">
        <v>0.32075944000000001</v>
      </c>
      <c r="D5515" s="24"/>
      <c r="E5515" s="24">
        <v>0.24723055999999999</v>
      </c>
      <c r="F5515" s="24"/>
      <c r="G5515" s="24">
        <v>0.23532803999999999</v>
      </c>
      <c r="H5515" s="24"/>
      <c r="I5515" s="24">
        <v>0.14103209</v>
      </c>
      <c r="J5515" s="24"/>
      <c r="K5515" s="24">
        <v>0.12229808</v>
      </c>
      <c r="L5515" s="24"/>
      <c r="M5515" s="24">
        <v>8.6751430000000004E-2</v>
      </c>
      <c r="N5515" s="24"/>
    </row>
    <row r="5516" spans="2:14" ht="16" x14ac:dyDescent="0.2">
      <c r="B5516" s="24">
        <v>1101.81</v>
      </c>
      <c r="C5516" s="24">
        <v>0.31979500999999999</v>
      </c>
      <c r="D5516" s="24"/>
      <c r="E5516" s="24">
        <v>0.24707635999999999</v>
      </c>
      <c r="F5516" s="24"/>
      <c r="G5516" s="24">
        <v>0.23510117999999999</v>
      </c>
      <c r="H5516" s="24"/>
      <c r="I5516" s="24">
        <v>0.14102136000000001</v>
      </c>
      <c r="J5516" s="24"/>
      <c r="K5516" s="24">
        <v>0.12235459999999999</v>
      </c>
      <c r="L5516" s="24"/>
      <c r="M5516" s="24">
        <v>8.6968970000000007E-2</v>
      </c>
      <c r="N5516" s="24"/>
    </row>
    <row r="5517" spans="2:14" ht="16" x14ac:dyDescent="0.2">
      <c r="B5517" s="24">
        <v>1102.01</v>
      </c>
      <c r="C5517" s="24">
        <v>0.31961588000000002</v>
      </c>
      <c r="D5517" s="24"/>
      <c r="E5517" s="24">
        <v>0.24693602000000001</v>
      </c>
      <c r="F5517" s="24"/>
      <c r="G5517" s="24">
        <v>0.23527222</v>
      </c>
      <c r="H5517" s="24"/>
      <c r="I5517" s="24">
        <v>0.14113609999999999</v>
      </c>
      <c r="J5517" s="24"/>
      <c r="K5517" s="24">
        <v>0.12275603</v>
      </c>
      <c r="L5517" s="24"/>
      <c r="M5517" s="24">
        <v>8.6863800000000005E-2</v>
      </c>
      <c r="N5517" s="24"/>
    </row>
    <row r="5518" spans="2:14" ht="16" x14ac:dyDescent="0.2">
      <c r="B5518" s="24">
        <v>1102.21</v>
      </c>
      <c r="C5518" s="24">
        <v>0.31934720999999999</v>
      </c>
      <c r="D5518" s="24"/>
      <c r="E5518" s="24">
        <v>0.24658862000000001</v>
      </c>
      <c r="F5518" s="24"/>
      <c r="G5518" s="24">
        <v>0.23567121999999999</v>
      </c>
      <c r="H5518" s="24"/>
      <c r="I5518" s="24">
        <v>0.1411722</v>
      </c>
      <c r="J5518" s="24"/>
      <c r="K5518" s="24">
        <v>0.12310365</v>
      </c>
      <c r="L5518" s="24"/>
      <c r="M5518" s="24">
        <v>8.7045280000000003E-2</v>
      </c>
      <c r="N5518" s="24"/>
    </row>
    <row r="5519" spans="2:14" ht="16" x14ac:dyDescent="0.2">
      <c r="B5519" s="24">
        <v>1102.4100000000001</v>
      </c>
      <c r="C5519" s="24">
        <v>0.31924276000000001</v>
      </c>
      <c r="D5519" s="24"/>
      <c r="E5519" s="24">
        <v>0.24625867000000001</v>
      </c>
      <c r="F5519" s="24"/>
      <c r="G5519" s="24">
        <v>0.23574258000000001</v>
      </c>
      <c r="H5519" s="24"/>
      <c r="I5519" s="24">
        <v>0.14081835000000001</v>
      </c>
      <c r="J5519" s="24"/>
      <c r="K5519" s="24">
        <v>0.12324565</v>
      </c>
      <c r="L5519" s="24"/>
      <c r="M5519" s="24">
        <v>8.7092230000000007E-2</v>
      </c>
      <c r="N5519" s="24"/>
    </row>
    <row r="5520" spans="2:14" ht="16" x14ac:dyDescent="0.2">
      <c r="B5520" s="24">
        <v>1102.6099999999999</v>
      </c>
      <c r="C5520" s="24">
        <v>0.31870309000000002</v>
      </c>
      <c r="D5520" s="24"/>
      <c r="E5520" s="24">
        <v>0.24624499</v>
      </c>
      <c r="F5520" s="24"/>
      <c r="G5520" s="24">
        <v>0.23586502000000001</v>
      </c>
      <c r="H5520" s="24"/>
      <c r="I5520" s="24">
        <v>0.14093782999999999</v>
      </c>
      <c r="J5520" s="24"/>
      <c r="K5520" s="24">
        <v>0.12314759</v>
      </c>
      <c r="L5520" s="24"/>
      <c r="M5520" s="24">
        <v>8.7203160000000002E-2</v>
      </c>
      <c r="N5520" s="24"/>
    </row>
    <row r="5521" spans="2:14" ht="16" x14ac:dyDescent="0.2">
      <c r="B5521" s="24">
        <v>1102.81</v>
      </c>
      <c r="C5521" s="24">
        <v>0.31787834999999998</v>
      </c>
      <c r="D5521" s="24"/>
      <c r="E5521" s="24">
        <v>0.24593488999999999</v>
      </c>
      <c r="F5521" s="24"/>
      <c r="G5521" s="24">
        <v>0.23557584000000001</v>
      </c>
      <c r="H5521" s="24"/>
      <c r="I5521" s="24">
        <v>0.14093225000000001</v>
      </c>
      <c r="J5521" s="24"/>
      <c r="K5521" s="24">
        <v>0.12383619999999999</v>
      </c>
      <c r="L5521" s="24"/>
      <c r="M5521" s="24">
        <v>8.7239430000000007E-2</v>
      </c>
      <c r="N5521" s="24"/>
    </row>
    <row r="5522" spans="2:14" ht="16" x14ac:dyDescent="0.2">
      <c r="B5522" s="24">
        <v>1103.01</v>
      </c>
      <c r="C5522" s="24">
        <v>0.31796236</v>
      </c>
      <c r="D5522" s="24"/>
      <c r="E5522" s="24">
        <v>0.24570764</v>
      </c>
      <c r="F5522" s="24"/>
      <c r="G5522" s="24">
        <v>0.23556904000000001</v>
      </c>
      <c r="H5522" s="24"/>
      <c r="I5522" s="24">
        <v>0.14125915999999999</v>
      </c>
      <c r="J5522" s="24"/>
      <c r="K5522" s="24">
        <v>0.12406968</v>
      </c>
      <c r="L5522" s="24"/>
      <c r="M5522" s="24">
        <v>8.7198540000000005E-2</v>
      </c>
      <c r="N5522" s="24"/>
    </row>
    <row r="5523" spans="2:14" ht="16" x14ac:dyDescent="0.2">
      <c r="B5523" s="24">
        <v>1103.21</v>
      </c>
      <c r="C5523" s="24">
        <v>0.31829990000000002</v>
      </c>
      <c r="D5523" s="24"/>
      <c r="E5523" s="24">
        <v>0.24583474999999999</v>
      </c>
      <c r="F5523" s="24"/>
      <c r="G5523" s="24">
        <v>0.2360661</v>
      </c>
      <c r="H5523" s="24"/>
      <c r="I5523" s="24">
        <v>0.14169849000000001</v>
      </c>
      <c r="J5523" s="24"/>
      <c r="K5523" s="24">
        <v>0.12436505</v>
      </c>
      <c r="L5523" s="24"/>
      <c r="M5523" s="24">
        <v>8.7101109999999995E-2</v>
      </c>
      <c r="N5523" s="24"/>
    </row>
    <row r="5524" spans="2:14" ht="16" x14ac:dyDescent="0.2">
      <c r="B5524" s="24">
        <v>1103.4100000000001</v>
      </c>
      <c r="C5524" s="24">
        <v>0.31838359999999999</v>
      </c>
      <c r="D5524" s="24"/>
      <c r="E5524" s="24">
        <v>0.24620816000000001</v>
      </c>
      <c r="F5524" s="24"/>
      <c r="G5524" s="24">
        <v>0.23593401999999999</v>
      </c>
      <c r="H5524" s="24"/>
      <c r="I5524" s="24">
        <v>0.14180841999999999</v>
      </c>
      <c r="J5524" s="24"/>
      <c r="K5524" s="24">
        <v>0.12482471000000001</v>
      </c>
      <c r="L5524" s="24"/>
      <c r="M5524" s="24">
        <v>8.7153670000000003E-2</v>
      </c>
      <c r="N5524" s="24"/>
    </row>
    <row r="5525" spans="2:14" ht="16" x14ac:dyDescent="0.2">
      <c r="B5525" s="24">
        <v>1103.6099999999999</v>
      </c>
      <c r="C5525" s="24">
        <v>0.31904732000000002</v>
      </c>
      <c r="D5525" s="24"/>
      <c r="E5525" s="24">
        <v>0.24650372000000001</v>
      </c>
      <c r="F5525" s="24"/>
      <c r="G5525" s="24">
        <v>0.23661681000000001</v>
      </c>
      <c r="H5525" s="24"/>
      <c r="I5525" s="24">
        <v>0.14219013999999999</v>
      </c>
      <c r="J5525" s="24"/>
      <c r="K5525" s="24">
        <v>0.12502289</v>
      </c>
      <c r="L5525" s="24"/>
      <c r="M5525" s="24">
        <v>8.8021340000000003E-2</v>
      </c>
      <c r="N5525" s="24"/>
    </row>
    <row r="5526" spans="2:14" ht="16" x14ac:dyDescent="0.2">
      <c r="B5526" s="24">
        <v>1103.81</v>
      </c>
      <c r="C5526" s="24">
        <v>0.31921069000000002</v>
      </c>
      <c r="D5526" s="24"/>
      <c r="E5526" s="24">
        <v>0.24638082</v>
      </c>
      <c r="F5526" s="24"/>
      <c r="G5526" s="24">
        <v>0.23641960000000001</v>
      </c>
      <c r="H5526" s="24"/>
      <c r="I5526" s="24">
        <v>0.1418777</v>
      </c>
      <c r="J5526" s="24"/>
      <c r="K5526" s="24">
        <v>0.12475384</v>
      </c>
      <c r="L5526" s="24"/>
      <c r="M5526" s="24">
        <v>8.7658739999999999E-2</v>
      </c>
      <c r="N5526" s="24"/>
    </row>
    <row r="5527" spans="2:14" ht="16" x14ac:dyDescent="0.2">
      <c r="B5527" s="24">
        <v>1104.01</v>
      </c>
      <c r="C5527" s="24">
        <v>0.31906202</v>
      </c>
      <c r="D5527" s="24"/>
      <c r="E5527" s="24">
        <v>0.24603343</v>
      </c>
      <c r="F5527" s="24"/>
      <c r="G5527" s="24">
        <v>0.23605076</v>
      </c>
      <c r="H5527" s="24"/>
      <c r="I5527" s="24">
        <v>0.14122935</v>
      </c>
      <c r="J5527" s="24"/>
      <c r="K5527" s="24">
        <v>0.12394673</v>
      </c>
      <c r="L5527" s="24"/>
      <c r="M5527" s="24">
        <v>8.7848090000000004E-2</v>
      </c>
      <c r="N5527" s="24"/>
    </row>
    <row r="5528" spans="2:14" ht="16" x14ac:dyDescent="0.2">
      <c r="B5528" s="24">
        <v>1104.21</v>
      </c>
      <c r="C5528" s="24">
        <v>0.31949249000000002</v>
      </c>
      <c r="D5528" s="24"/>
      <c r="E5528" s="24">
        <v>0.24615365</v>
      </c>
      <c r="F5528" s="24"/>
      <c r="G5528" s="24">
        <v>0.23607731000000001</v>
      </c>
      <c r="H5528" s="24"/>
      <c r="I5528" s="24">
        <v>0.14119124</v>
      </c>
      <c r="J5528" s="24"/>
      <c r="K5528" s="24">
        <v>0.12406241</v>
      </c>
      <c r="L5528" s="24"/>
      <c r="M5528" s="24">
        <v>8.7941859999999997E-2</v>
      </c>
      <c r="N5528" s="24"/>
    </row>
    <row r="5529" spans="2:14" ht="16" x14ac:dyDescent="0.2">
      <c r="B5529" s="24">
        <v>1104.4100000000001</v>
      </c>
      <c r="C5529" s="24">
        <v>0.31894652000000001</v>
      </c>
      <c r="D5529" s="24"/>
      <c r="E5529" s="24">
        <v>0.2459672</v>
      </c>
      <c r="F5529" s="24"/>
      <c r="G5529" s="24">
        <v>0.23620023000000001</v>
      </c>
      <c r="H5529" s="24"/>
      <c r="I5529" s="24">
        <v>0.14090192000000001</v>
      </c>
      <c r="J5529" s="24"/>
      <c r="K5529" s="24">
        <v>0.12407178000000001</v>
      </c>
      <c r="L5529" s="24"/>
      <c r="M5529" s="24">
        <v>8.7659399999999998E-2</v>
      </c>
      <c r="N5529" s="24"/>
    </row>
    <row r="5530" spans="2:14" ht="16" x14ac:dyDescent="0.2">
      <c r="B5530" s="24">
        <v>1104.6099999999999</v>
      </c>
      <c r="C5530" s="24">
        <v>0.31869992000000003</v>
      </c>
      <c r="D5530" s="24"/>
      <c r="E5530" s="24">
        <v>0.24551724999999999</v>
      </c>
      <c r="F5530" s="24"/>
      <c r="G5530" s="24">
        <v>0.23554005</v>
      </c>
      <c r="H5530" s="24"/>
      <c r="I5530" s="24">
        <v>0.14029717</v>
      </c>
      <c r="J5530" s="24"/>
      <c r="K5530" s="24">
        <v>0.12329157</v>
      </c>
      <c r="L5530" s="24"/>
      <c r="M5530" s="24">
        <v>8.7075860000000005E-2</v>
      </c>
      <c r="N5530" s="24"/>
    </row>
    <row r="5531" spans="2:14" ht="16" x14ac:dyDescent="0.2">
      <c r="B5531" s="24">
        <v>1104.81</v>
      </c>
      <c r="C5531" s="24">
        <v>0.31785645000000001</v>
      </c>
      <c r="D5531" s="24"/>
      <c r="E5531" s="24">
        <v>0.24483141</v>
      </c>
      <c r="F5531" s="24"/>
      <c r="G5531" s="24">
        <v>0.23466871</v>
      </c>
      <c r="H5531" s="24"/>
      <c r="I5531" s="24">
        <v>0.13976509000000001</v>
      </c>
      <c r="J5531" s="24"/>
      <c r="K5531" s="24">
        <v>0.12291799</v>
      </c>
      <c r="L5531" s="24"/>
      <c r="M5531" s="24">
        <v>8.6413779999999996E-2</v>
      </c>
      <c r="N5531" s="24"/>
    </row>
    <row r="5532" spans="2:14" ht="16" x14ac:dyDescent="0.2">
      <c r="B5532" s="24">
        <v>1105.01</v>
      </c>
      <c r="C5532" s="24">
        <v>0.31714035000000002</v>
      </c>
      <c r="D5532" s="24"/>
      <c r="E5532" s="24">
        <v>0.24444583</v>
      </c>
      <c r="F5532" s="24"/>
      <c r="G5532" s="24">
        <v>0.23422167999999999</v>
      </c>
      <c r="H5532" s="24"/>
      <c r="I5532" s="24">
        <v>0.13938196</v>
      </c>
      <c r="J5532" s="24"/>
      <c r="K5532" s="24">
        <v>0.1221636</v>
      </c>
      <c r="L5532" s="24"/>
      <c r="M5532" s="24">
        <v>8.5744269999999997E-2</v>
      </c>
      <c r="N5532" s="24"/>
    </row>
    <row r="5533" spans="2:14" ht="16" x14ac:dyDescent="0.2">
      <c r="B5533" s="24">
        <v>1105.21</v>
      </c>
      <c r="C5533" s="24">
        <v>0.31699532000000002</v>
      </c>
      <c r="D5533" s="24"/>
      <c r="E5533" s="24">
        <v>0.24452500999999999</v>
      </c>
      <c r="F5533" s="24"/>
      <c r="G5533" s="24">
        <v>0.23372288999999999</v>
      </c>
      <c r="H5533" s="24"/>
      <c r="I5533" s="24">
        <v>0.13910073000000001</v>
      </c>
      <c r="J5533" s="24"/>
      <c r="K5533" s="24">
        <v>0.12228637000000001</v>
      </c>
      <c r="L5533" s="24"/>
      <c r="M5533" s="24">
        <v>8.5321309999999997E-2</v>
      </c>
      <c r="N5533" s="24"/>
    </row>
    <row r="5534" spans="2:14" ht="16" x14ac:dyDescent="0.2">
      <c r="B5534" s="24">
        <v>1105.4100000000001</v>
      </c>
      <c r="C5534" s="24">
        <v>0.31682198</v>
      </c>
      <c r="D5534" s="24"/>
      <c r="E5534" s="24">
        <v>0.24479509999999999</v>
      </c>
      <c r="F5534" s="24"/>
      <c r="G5534" s="24">
        <v>0.23368754</v>
      </c>
      <c r="H5534" s="24"/>
      <c r="I5534" s="24">
        <v>0.1389677</v>
      </c>
      <c r="J5534" s="24"/>
      <c r="K5534" s="24">
        <v>0.12218983</v>
      </c>
      <c r="L5534" s="24"/>
      <c r="M5534" s="24">
        <v>8.5634660000000001E-2</v>
      </c>
      <c r="N5534" s="24"/>
    </row>
    <row r="5535" spans="2:14" ht="16" x14ac:dyDescent="0.2">
      <c r="B5535" s="24">
        <v>1105.6099999999999</v>
      </c>
      <c r="C5535" s="24">
        <v>0.31669289</v>
      </c>
      <c r="D5535" s="24"/>
      <c r="E5535" s="24">
        <v>0.24486512999999999</v>
      </c>
      <c r="F5535" s="24"/>
      <c r="G5535" s="24">
        <v>0.23368465999999999</v>
      </c>
      <c r="H5535" s="24"/>
      <c r="I5535" s="24">
        <v>0.13898580999999999</v>
      </c>
      <c r="J5535" s="24"/>
      <c r="K5535" s="24">
        <v>0.12207917</v>
      </c>
      <c r="L5535" s="24"/>
      <c r="M5535" s="24">
        <v>8.5439180000000003E-2</v>
      </c>
      <c r="N5535" s="24"/>
    </row>
    <row r="5536" spans="2:14" ht="16" x14ac:dyDescent="0.2">
      <c r="B5536" s="24">
        <v>1105.81</v>
      </c>
      <c r="C5536" s="24">
        <v>0.31653808999999999</v>
      </c>
      <c r="D5536" s="24"/>
      <c r="E5536" s="24">
        <v>0.24468790000000001</v>
      </c>
      <c r="F5536" s="24"/>
      <c r="G5536" s="24">
        <v>0.23383973999999999</v>
      </c>
      <c r="H5536" s="24"/>
      <c r="I5536" s="24">
        <v>0.13886364000000001</v>
      </c>
      <c r="J5536" s="24"/>
      <c r="K5536" s="24">
        <v>0.1222351</v>
      </c>
      <c r="L5536" s="24"/>
      <c r="M5536" s="24">
        <v>8.5432279999999999E-2</v>
      </c>
      <c r="N5536" s="24"/>
    </row>
    <row r="5537" spans="2:14" ht="16" x14ac:dyDescent="0.2">
      <c r="B5537" s="24">
        <v>1106.01</v>
      </c>
      <c r="C5537" s="24">
        <v>0.31642547999999998</v>
      </c>
      <c r="D5537" s="24"/>
      <c r="E5537" s="24">
        <v>0.24457941999999999</v>
      </c>
      <c r="F5537" s="24"/>
      <c r="G5537" s="24">
        <v>0.23342024</v>
      </c>
      <c r="H5537" s="24"/>
      <c r="I5537" s="24">
        <v>0.13850680000000001</v>
      </c>
      <c r="J5537" s="24"/>
      <c r="K5537" s="24">
        <v>0.12245478999999999</v>
      </c>
      <c r="L5537" s="24"/>
      <c r="M5537" s="24">
        <v>8.4875060000000002E-2</v>
      </c>
      <c r="N5537" s="24"/>
    </row>
    <row r="5538" spans="2:14" ht="16" x14ac:dyDescent="0.2">
      <c r="B5538" s="24">
        <v>1106.21</v>
      </c>
      <c r="C5538" s="24">
        <v>0.31645719</v>
      </c>
      <c r="D5538" s="24"/>
      <c r="E5538" s="24">
        <v>0.24476974000000001</v>
      </c>
      <c r="F5538" s="24"/>
      <c r="G5538" s="24">
        <v>0.23313164</v>
      </c>
      <c r="H5538" s="24"/>
      <c r="I5538" s="24">
        <v>0.13820996999999999</v>
      </c>
      <c r="J5538" s="24"/>
      <c r="K5538" s="24">
        <v>0.12279286</v>
      </c>
      <c r="L5538" s="24"/>
      <c r="M5538" s="24">
        <v>8.4931140000000002E-2</v>
      </c>
      <c r="N5538" s="24"/>
    </row>
    <row r="5539" spans="2:14" ht="16" x14ac:dyDescent="0.2">
      <c r="B5539" s="24">
        <v>1106.4100000000001</v>
      </c>
      <c r="C5539" s="24">
        <v>0.31656747000000002</v>
      </c>
      <c r="D5539" s="24"/>
      <c r="E5539" s="24">
        <v>0.2449585</v>
      </c>
      <c r="F5539" s="24"/>
      <c r="G5539" s="24">
        <v>0.23304193000000001</v>
      </c>
      <c r="H5539" s="24"/>
      <c r="I5539" s="24">
        <v>0.13822182</v>
      </c>
      <c r="J5539" s="24"/>
      <c r="K5539" s="24">
        <v>0.12268016</v>
      </c>
      <c r="L5539" s="24"/>
      <c r="M5539" s="24">
        <v>8.5304169999999999E-2</v>
      </c>
      <c r="N5539" s="24"/>
    </row>
    <row r="5540" spans="2:14" ht="16" x14ac:dyDescent="0.2">
      <c r="B5540" s="24">
        <v>1106.6099999999999</v>
      </c>
      <c r="C5540" s="24">
        <v>0.31628617999999997</v>
      </c>
      <c r="D5540" s="24"/>
      <c r="E5540" s="24">
        <v>0.24476865</v>
      </c>
      <c r="F5540" s="24"/>
      <c r="G5540" s="24">
        <v>0.23310158</v>
      </c>
      <c r="H5540" s="24"/>
      <c r="I5540" s="24">
        <v>0.13826529000000001</v>
      </c>
      <c r="J5540" s="24"/>
      <c r="K5540" s="24">
        <v>0.12257193</v>
      </c>
      <c r="L5540" s="24"/>
      <c r="M5540" s="24">
        <v>8.5134639999999998E-2</v>
      </c>
      <c r="N5540" s="24"/>
    </row>
    <row r="5541" spans="2:14" ht="16" x14ac:dyDescent="0.2">
      <c r="B5541" s="24">
        <v>1106.81</v>
      </c>
      <c r="C5541" s="24">
        <v>0.31612781000000001</v>
      </c>
      <c r="D5541" s="24"/>
      <c r="E5541" s="24">
        <v>0.24450807999999999</v>
      </c>
      <c r="F5541" s="24"/>
      <c r="G5541" s="24">
        <v>0.23292690999999999</v>
      </c>
      <c r="H5541" s="24"/>
      <c r="I5541" s="24">
        <v>0.13830951</v>
      </c>
      <c r="J5541" s="24"/>
      <c r="K5541" s="24">
        <v>0.12273821</v>
      </c>
      <c r="L5541" s="24"/>
      <c r="M5541" s="24">
        <v>8.5208409999999998E-2</v>
      </c>
      <c r="N5541" s="24"/>
    </row>
    <row r="5542" spans="2:14" ht="16" x14ac:dyDescent="0.2">
      <c r="B5542" s="24">
        <v>1107.01</v>
      </c>
      <c r="C5542" s="24">
        <v>0.31675155999999999</v>
      </c>
      <c r="D5542" s="24"/>
      <c r="E5542" s="24">
        <v>0.24431969000000001</v>
      </c>
      <c r="F5542" s="24"/>
      <c r="G5542" s="24">
        <v>0.23276343999999999</v>
      </c>
      <c r="H5542" s="24"/>
      <c r="I5542" s="24">
        <v>0.13890659</v>
      </c>
      <c r="J5542" s="24"/>
      <c r="K5542" s="24">
        <v>0.12252937</v>
      </c>
      <c r="L5542" s="24"/>
      <c r="M5542" s="24">
        <v>8.5333539999999999E-2</v>
      </c>
      <c r="N5542" s="24"/>
    </row>
    <row r="5543" spans="2:14" ht="16" x14ac:dyDescent="0.2">
      <c r="B5543" s="24">
        <v>1107.21</v>
      </c>
      <c r="C5543" s="24">
        <v>0.31700978000000002</v>
      </c>
      <c r="D5543" s="24"/>
      <c r="E5543" s="24">
        <v>0.24421311000000001</v>
      </c>
      <c r="F5543" s="24"/>
      <c r="G5543" s="24">
        <v>0.23276875</v>
      </c>
      <c r="H5543" s="24"/>
      <c r="I5543" s="24">
        <v>0.13889868999999999</v>
      </c>
      <c r="J5543" s="24"/>
      <c r="K5543" s="24">
        <v>0.12269716999999999</v>
      </c>
      <c r="L5543" s="24"/>
      <c r="M5543" s="24">
        <v>8.6003949999999996E-2</v>
      </c>
      <c r="N5543" s="24"/>
    </row>
    <row r="5544" spans="2:14" ht="16" x14ac:dyDescent="0.2">
      <c r="B5544" s="24">
        <v>1107.4100000000001</v>
      </c>
      <c r="C5544" s="24">
        <v>0.3170907</v>
      </c>
      <c r="D5544" s="24"/>
      <c r="E5544" s="24">
        <v>0.24453929999999999</v>
      </c>
      <c r="F5544" s="24"/>
      <c r="G5544" s="24">
        <v>0.23257979000000001</v>
      </c>
      <c r="H5544" s="24"/>
      <c r="I5544" s="24">
        <v>0.1394878</v>
      </c>
      <c r="J5544" s="24"/>
      <c r="K5544" s="24">
        <v>0.12306386</v>
      </c>
      <c r="L5544" s="24"/>
      <c r="M5544" s="24">
        <v>8.6612410000000001E-2</v>
      </c>
      <c r="N5544" s="24"/>
    </row>
    <row r="5545" spans="2:14" ht="16" x14ac:dyDescent="0.2">
      <c r="B5545" s="24">
        <v>1107.6099999999999</v>
      </c>
      <c r="C5545" s="24">
        <v>0.31701457</v>
      </c>
      <c r="D5545" s="24"/>
      <c r="E5545" s="24">
        <v>0.24437069</v>
      </c>
      <c r="F5545" s="24"/>
      <c r="G5545" s="24">
        <v>0.2327362</v>
      </c>
      <c r="H5545" s="24"/>
      <c r="I5545" s="24">
        <v>0.13972282</v>
      </c>
      <c r="J5545" s="24"/>
      <c r="K5545" s="24">
        <v>0.1226288</v>
      </c>
      <c r="L5545" s="24"/>
      <c r="M5545" s="24">
        <v>8.7445190000000006E-2</v>
      </c>
      <c r="N5545" s="24"/>
    </row>
    <row r="5546" spans="2:14" ht="16" x14ac:dyDescent="0.2">
      <c r="B5546" s="24">
        <v>1107.81</v>
      </c>
      <c r="C5546" s="24">
        <v>0.31659522000000001</v>
      </c>
      <c r="D5546" s="24"/>
      <c r="E5546" s="24">
        <v>0.24444394999999999</v>
      </c>
      <c r="F5546" s="24"/>
      <c r="G5546" s="24">
        <v>0.2323887</v>
      </c>
      <c r="H5546" s="24"/>
      <c r="I5546" s="24">
        <v>0.13969002999999999</v>
      </c>
      <c r="J5546" s="24"/>
      <c r="K5546" s="24">
        <v>0.12234721</v>
      </c>
      <c r="L5546" s="24"/>
      <c r="M5546" s="24">
        <v>8.7260569999999996E-2</v>
      </c>
      <c r="N5546" s="24"/>
    </row>
    <row r="5547" spans="2:14" ht="16" x14ac:dyDescent="0.2">
      <c r="B5547" s="24">
        <v>1108.01</v>
      </c>
      <c r="C5547" s="24">
        <v>0.31624654000000002</v>
      </c>
      <c r="D5547" s="24"/>
      <c r="E5547" s="24">
        <v>0.24424915</v>
      </c>
      <c r="F5547" s="24"/>
      <c r="G5547" s="24">
        <v>0.23241818</v>
      </c>
      <c r="H5547" s="24"/>
      <c r="I5547" s="24">
        <v>0.13924486999999999</v>
      </c>
      <c r="J5547" s="24"/>
      <c r="K5547" s="24">
        <v>0.12190523</v>
      </c>
      <c r="L5547" s="24"/>
      <c r="M5547" s="24">
        <v>8.7622469999999994E-2</v>
      </c>
      <c r="N5547" s="24"/>
    </row>
    <row r="5548" spans="2:14" ht="16" x14ac:dyDescent="0.2">
      <c r="B5548" s="24">
        <v>1108.21</v>
      </c>
      <c r="C5548" s="24">
        <v>0.31587288000000002</v>
      </c>
      <c r="D5548" s="24"/>
      <c r="E5548" s="24">
        <v>0.24379572999999999</v>
      </c>
      <c r="F5548" s="24"/>
      <c r="G5548" s="24">
        <v>0.23224439</v>
      </c>
      <c r="H5548" s="24"/>
      <c r="I5548" s="24">
        <v>0.13895835000000001</v>
      </c>
      <c r="J5548" s="24"/>
      <c r="K5548" s="24">
        <v>0.1220565</v>
      </c>
      <c r="L5548" s="24"/>
      <c r="M5548" s="24">
        <v>8.751159E-2</v>
      </c>
      <c r="N5548" s="24"/>
    </row>
    <row r="5549" spans="2:14" ht="16" x14ac:dyDescent="0.2">
      <c r="B5549" s="24">
        <v>1108.4100000000001</v>
      </c>
      <c r="C5549" s="24">
        <v>0.31554617000000001</v>
      </c>
      <c r="D5549" s="24"/>
      <c r="E5549" s="24">
        <v>0.24333706999999999</v>
      </c>
      <c r="F5549" s="24"/>
      <c r="G5549" s="24">
        <v>0.23203763999999999</v>
      </c>
      <c r="H5549" s="24"/>
      <c r="I5549" s="24">
        <v>0.13898640000000001</v>
      </c>
      <c r="J5549" s="24"/>
      <c r="K5549" s="24">
        <v>0.12201792</v>
      </c>
      <c r="L5549" s="24"/>
      <c r="M5549" s="24">
        <v>8.7480989999999995E-2</v>
      </c>
      <c r="N5549" s="24"/>
    </row>
    <row r="5550" spans="2:14" ht="16" x14ac:dyDescent="0.2">
      <c r="B5550" s="24">
        <v>1108.6099999999999</v>
      </c>
      <c r="C5550" s="24">
        <v>0.31505418000000002</v>
      </c>
      <c r="D5550" s="24"/>
      <c r="E5550" s="24">
        <v>0.24324499999999999</v>
      </c>
      <c r="F5550" s="24"/>
      <c r="G5550" s="24">
        <v>0.23190853</v>
      </c>
      <c r="H5550" s="24"/>
      <c r="I5550" s="24">
        <v>0.13928094999999999</v>
      </c>
      <c r="J5550" s="24"/>
      <c r="K5550" s="24">
        <v>0.12175403999999999</v>
      </c>
      <c r="L5550" s="24"/>
      <c r="M5550" s="24">
        <v>8.7670919999999999E-2</v>
      </c>
      <c r="N5550" s="24"/>
    </row>
    <row r="5551" spans="2:14" ht="16" x14ac:dyDescent="0.2">
      <c r="B5551" s="24">
        <v>1108.81</v>
      </c>
      <c r="C5551" s="24">
        <v>0.31386371000000002</v>
      </c>
      <c r="D5551" s="24"/>
      <c r="E5551" s="24">
        <v>0.24273731000000001</v>
      </c>
      <c r="F5551" s="24"/>
      <c r="G5551" s="24">
        <v>0.23154844999999999</v>
      </c>
      <c r="H5551" s="24"/>
      <c r="I5551" s="24">
        <v>0.13910486</v>
      </c>
      <c r="J5551" s="24"/>
      <c r="K5551" s="24">
        <v>0.12145912</v>
      </c>
      <c r="L5551" s="24"/>
      <c r="M5551" s="24">
        <v>8.7622790000000006E-2</v>
      </c>
      <c r="N5551" s="24"/>
    </row>
    <row r="5552" spans="2:14" ht="16" x14ac:dyDescent="0.2">
      <c r="B5552" s="24">
        <v>1109.01</v>
      </c>
      <c r="C5552" s="24">
        <v>0.31282473999999999</v>
      </c>
      <c r="D5552" s="24"/>
      <c r="E5552" s="24">
        <v>0.24241784</v>
      </c>
      <c r="F5552" s="24"/>
      <c r="G5552" s="24">
        <v>0.23132934999999999</v>
      </c>
      <c r="H5552" s="24"/>
      <c r="I5552" s="24">
        <v>0.13909652</v>
      </c>
      <c r="J5552" s="24"/>
      <c r="K5552" s="24">
        <v>0.12087781</v>
      </c>
      <c r="L5552" s="24"/>
      <c r="M5552" s="24">
        <v>8.7680980000000006E-2</v>
      </c>
      <c r="N5552" s="24"/>
    </row>
    <row r="5553" spans="2:14" ht="16" x14ac:dyDescent="0.2">
      <c r="B5553" s="24">
        <v>1109.21</v>
      </c>
      <c r="C5553" s="24">
        <v>0.31281479000000001</v>
      </c>
      <c r="D5553" s="24"/>
      <c r="E5553" s="24">
        <v>0.24247958999999999</v>
      </c>
      <c r="F5553" s="24"/>
      <c r="G5553" s="24">
        <v>0.23113049999999999</v>
      </c>
      <c r="H5553" s="24"/>
      <c r="I5553" s="24">
        <v>0.13912279</v>
      </c>
      <c r="J5553" s="24"/>
      <c r="K5553" s="24">
        <v>0.12057838999999999</v>
      </c>
      <c r="L5553" s="24"/>
      <c r="M5553" s="24">
        <v>8.7606699999999996E-2</v>
      </c>
      <c r="N5553" s="24"/>
    </row>
    <row r="5554" spans="2:14" ht="16" x14ac:dyDescent="0.2">
      <c r="B5554" s="24">
        <v>1109.4100000000001</v>
      </c>
      <c r="C5554" s="24">
        <v>0.31234507</v>
      </c>
      <c r="D5554" s="24"/>
      <c r="E5554" s="24">
        <v>0.24168671</v>
      </c>
      <c r="F5554" s="24"/>
      <c r="G5554" s="24">
        <v>0.23038521000000001</v>
      </c>
      <c r="H5554" s="24"/>
      <c r="I5554" s="24">
        <v>0.13843498000000001</v>
      </c>
      <c r="J5554" s="24"/>
      <c r="K5554" s="24">
        <v>0.11998854</v>
      </c>
      <c r="L5554" s="24"/>
      <c r="M5554" s="24">
        <v>8.7161520000000006E-2</v>
      </c>
      <c r="N5554" s="24"/>
    </row>
    <row r="5555" spans="2:14" ht="16" x14ac:dyDescent="0.2">
      <c r="B5555" s="24">
        <v>1109.6099999999999</v>
      </c>
      <c r="C5555" s="24">
        <v>0.31159526999999998</v>
      </c>
      <c r="D5555" s="24"/>
      <c r="E5555" s="24">
        <v>0.24089260000000001</v>
      </c>
      <c r="F5555" s="24"/>
      <c r="G5555" s="24">
        <v>0.22986050999999999</v>
      </c>
      <c r="H5555" s="24"/>
      <c r="I5555" s="24">
        <v>0.13750188999999999</v>
      </c>
      <c r="J5555" s="24"/>
      <c r="K5555" s="24">
        <v>0.11937846000000001</v>
      </c>
      <c r="L5555" s="24"/>
      <c r="M5555" s="24">
        <v>8.6595649999999996E-2</v>
      </c>
      <c r="N5555" s="24"/>
    </row>
    <row r="5556" spans="2:14" ht="16" x14ac:dyDescent="0.2">
      <c r="B5556" s="24">
        <v>1109.81</v>
      </c>
      <c r="C5556" s="24">
        <v>0.31163979000000003</v>
      </c>
      <c r="D5556" s="24"/>
      <c r="E5556" s="24">
        <v>0.24048135000000001</v>
      </c>
      <c r="F5556" s="24"/>
      <c r="G5556" s="24">
        <v>0.22977761999999999</v>
      </c>
      <c r="H5556" s="24"/>
      <c r="I5556" s="24">
        <v>0.13710607999999999</v>
      </c>
      <c r="J5556" s="24"/>
      <c r="K5556" s="24">
        <v>0.11942343</v>
      </c>
      <c r="L5556" s="24"/>
      <c r="M5556" s="24">
        <v>8.631693E-2</v>
      </c>
      <c r="N5556" s="24"/>
    </row>
    <row r="5557" spans="2:14" ht="16" x14ac:dyDescent="0.2">
      <c r="B5557" s="24">
        <v>1110.01</v>
      </c>
      <c r="C5557" s="24">
        <v>0.31163934999999998</v>
      </c>
      <c r="D5557" s="24"/>
      <c r="E5557" s="24">
        <v>0.24026815000000001</v>
      </c>
      <c r="F5557" s="24"/>
      <c r="G5557" s="24">
        <v>0.22966552000000001</v>
      </c>
      <c r="H5557" s="24"/>
      <c r="I5557" s="24">
        <v>0.13637845000000001</v>
      </c>
      <c r="J5557" s="24"/>
      <c r="K5557" s="24">
        <v>0.11970942</v>
      </c>
      <c r="L5557" s="24"/>
      <c r="M5557" s="24">
        <v>8.5949070000000002E-2</v>
      </c>
      <c r="N5557" s="24"/>
    </row>
    <row r="5558" spans="2:14" ht="16" x14ac:dyDescent="0.2">
      <c r="B5558" s="24">
        <v>1110.21</v>
      </c>
      <c r="C5558" s="24">
        <v>0.31274874000000003</v>
      </c>
      <c r="D5558" s="24"/>
      <c r="E5558" s="24">
        <v>0.24056936000000001</v>
      </c>
      <c r="F5558" s="24"/>
      <c r="G5558" s="24">
        <v>0.23011059</v>
      </c>
      <c r="H5558" s="24"/>
      <c r="I5558" s="24">
        <v>0.13638469</v>
      </c>
      <c r="J5558" s="24"/>
      <c r="K5558" s="24">
        <v>0.11985778</v>
      </c>
      <c r="L5558" s="24"/>
      <c r="M5558" s="24">
        <v>8.5765270000000005E-2</v>
      </c>
      <c r="N5558" s="24"/>
    </row>
    <row r="5559" spans="2:14" ht="16" x14ac:dyDescent="0.2">
      <c r="B5559" s="24">
        <v>1110.4100000000001</v>
      </c>
      <c r="C5559" s="24">
        <v>0.31281467000000002</v>
      </c>
      <c r="D5559" s="24"/>
      <c r="E5559" s="24">
        <v>0.24037075999999999</v>
      </c>
      <c r="F5559" s="24"/>
      <c r="G5559" s="24">
        <v>0.23053169000000001</v>
      </c>
      <c r="H5559" s="24"/>
      <c r="I5559" s="24">
        <v>0.13630824999999999</v>
      </c>
      <c r="J5559" s="24"/>
      <c r="K5559" s="24">
        <v>0.11973654</v>
      </c>
      <c r="L5559" s="24"/>
      <c r="M5559" s="24">
        <v>8.568307E-2</v>
      </c>
      <c r="N5559" s="24"/>
    </row>
    <row r="5560" spans="2:14" ht="16" x14ac:dyDescent="0.2">
      <c r="B5560" s="24">
        <v>1110.6099999999999</v>
      </c>
      <c r="C5560" s="24">
        <v>0.31224405</v>
      </c>
      <c r="D5560" s="24"/>
      <c r="E5560" s="24">
        <v>0.23959658</v>
      </c>
      <c r="F5560" s="24"/>
      <c r="G5560" s="24">
        <v>0.23045214999999999</v>
      </c>
      <c r="H5560" s="24"/>
      <c r="I5560" s="24">
        <v>0.13566295</v>
      </c>
      <c r="J5560" s="24"/>
      <c r="K5560" s="24">
        <v>0.11929563999999999</v>
      </c>
      <c r="L5560" s="24"/>
      <c r="M5560" s="24">
        <v>8.4720619999999996E-2</v>
      </c>
      <c r="N5560" s="24"/>
    </row>
    <row r="5561" spans="2:14" ht="16" x14ac:dyDescent="0.2">
      <c r="B5561" s="24">
        <v>1110.81</v>
      </c>
      <c r="C5561" s="24">
        <v>0.31216047000000002</v>
      </c>
      <c r="D5561" s="24"/>
      <c r="E5561" s="24">
        <v>0.23953152999999999</v>
      </c>
      <c r="F5561" s="24"/>
      <c r="G5561" s="24">
        <v>0.23008625999999999</v>
      </c>
      <c r="H5561" s="24"/>
      <c r="I5561" s="24">
        <v>0.1355914</v>
      </c>
      <c r="J5561" s="24"/>
      <c r="K5561" s="24">
        <v>0.11937221000000001</v>
      </c>
      <c r="L5561" s="24"/>
      <c r="M5561" s="24">
        <v>8.4275619999999996E-2</v>
      </c>
      <c r="N5561" s="24"/>
    </row>
    <row r="5562" spans="2:14" ht="16" x14ac:dyDescent="0.2">
      <c r="B5562" s="24">
        <v>1111.01</v>
      </c>
      <c r="C5562" s="24">
        <v>0.31204526999999999</v>
      </c>
      <c r="D5562" s="24"/>
      <c r="E5562" s="24">
        <v>0.23940032</v>
      </c>
      <c r="F5562" s="24"/>
      <c r="G5562" s="24">
        <v>0.22952771</v>
      </c>
      <c r="H5562" s="24"/>
      <c r="I5562" s="24">
        <v>0.13544611000000001</v>
      </c>
      <c r="J5562" s="24"/>
      <c r="K5562" s="24">
        <v>0.1192121</v>
      </c>
      <c r="L5562" s="24"/>
      <c r="M5562" s="24">
        <v>8.4379990000000002E-2</v>
      </c>
      <c r="N5562" s="24"/>
    </row>
    <row r="5563" spans="2:14" ht="16" x14ac:dyDescent="0.2">
      <c r="B5563" s="24">
        <v>1111.21</v>
      </c>
      <c r="C5563" s="24">
        <v>0.31203363000000001</v>
      </c>
      <c r="D5563" s="24"/>
      <c r="E5563" s="24">
        <v>0.23935433</v>
      </c>
      <c r="F5563" s="24"/>
      <c r="G5563" s="24">
        <v>0.22969756999999999</v>
      </c>
      <c r="H5563" s="24"/>
      <c r="I5563" s="24">
        <v>0.13556878999999999</v>
      </c>
      <c r="J5563" s="24"/>
      <c r="K5563" s="24">
        <v>0.11904594</v>
      </c>
      <c r="L5563" s="24"/>
      <c r="M5563" s="24">
        <v>8.5135219999999998E-2</v>
      </c>
      <c r="N5563" s="24"/>
    </row>
    <row r="5564" spans="2:14" ht="16" x14ac:dyDescent="0.2">
      <c r="B5564" s="24">
        <v>1111.4100000000001</v>
      </c>
      <c r="C5564" s="24">
        <v>0.31168417999999998</v>
      </c>
      <c r="D5564" s="24"/>
      <c r="E5564" s="24">
        <v>0.23937573000000001</v>
      </c>
      <c r="F5564" s="24"/>
      <c r="G5564" s="24">
        <v>0.22914218</v>
      </c>
      <c r="H5564" s="24"/>
      <c r="I5564" s="24">
        <v>0.13602766999999999</v>
      </c>
      <c r="J5564" s="24"/>
      <c r="K5564" s="24">
        <v>0.11892171999999999</v>
      </c>
      <c r="L5564" s="24"/>
      <c r="M5564" s="24">
        <v>8.4756910000000005E-2</v>
      </c>
      <c r="N5564" s="24"/>
    </row>
    <row r="5565" spans="2:14" ht="16" x14ac:dyDescent="0.2">
      <c r="B5565" s="24">
        <v>1111.6099999999999</v>
      </c>
      <c r="C5565" s="24">
        <v>0.31160598</v>
      </c>
      <c r="D5565" s="24"/>
      <c r="E5565" s="24">
        <v>0.23935434</v>
      </c>
      <c r="F5565" s="24"/>
      <c r="G5565" s="24">
        <v>0.2289756</v>
      </c>
      <c r="H5565" s="24"/>
      <c r="I5565" s="24">
        <v>0.13548971000000001</v>
      </c>
      <c r="J5565" s="24"/>
      <c r="K5565" s="24">
        <v>0.11848123000000001</v>
      </c>
      <c r="L5565" s="24"/>
      <c r="M5565" s="24">
        <v>8.4954420000000003E-2</v>
      </c>
      <c r="N5565" s="24"/>
    </row>
    <row r="5566" spans="2:14" ht="16" x14ac:dyDescent="0.2">
      <c r="B5566" s="24">
        <v>1111.81</v>
      </c>
      <c r="C5566" s="24">
        <v>0.31121114999999999</v>
      </c>
      <c r="D5566" s="24"/>
      <c r="E5566" s="24">
        <v>0.23950473</v>
      </c>
      <c r="F5566" s="24"/>
      <c r="G5566" s="24">
        <v>0.22910875</v>
      </c>
      <c r="H5566" s="24"/>
      <c r="I5566" s="24">
        <v>0.13525676</v>
      </c>
      <c r="J5566" s="24"/>
      <c r="K5566" s="24">
        <v>0.11844863999999999</v>
      </c>
      <c r="L5566" s="24"/>
      <c r="M5566" s="24">
        <v>8.4802119999999995E-2</v>
      </c>
      <c r="N5566" s="24"/>
    </row>
    <row r="5567" spans="2:14" ht="16" x14ac:dyDescent="0.2">
      <c r="B5567" s="24">
        <v>1112.01</v>
      </c>
      <c r="C5567" s="24">
        <v>0.31115597</v>
      </c>
      <c r="D5567" s="24"/>
      <c r="E5567" s="24">
        <v>0.23969386000000001</v>
      </c>
      <c r="F5567" s="24"/>
      <c r="G5567" s="24">
        <v>0.22946246000000001</v>
      </c>
      <c r="H5567" s="24"/>
      <c r="I5567" s="24">
        <v>0.13485585</v>
      </c>
      <c r="J5567" s="24"/>
      <c r="K5567" s="24">
        <v>0.11853283000000001</v>
      </c>
      <c r="L5567" s="24"/>
      <c r="M5567" s="24">
        <v>8.4884769999999998E-2</v>
      </c>
      <c r="N5567" s="24"/>
    </row>
    <row r="5568" spans="2:14" ht="16" x14ac:dyDescent="0.2">
      <c r="B5568" s="24">
        <v>1112.21</v>
      </c>
      <c r="C5568" s="24">
        <v>0.31126960999999997</v>
      </c>
      <c r="D5568" s="24"/>
      <c r="E5568" s="24">
        <v>0.23968909999999999</v>
      </c>
      <c r="F5568" s="24"/>
      <c r="G5568" s="24">
        <v>0.22955822000000001</v>
      </c>
      <c r="H5568" s="24"/>
      <c r="I5568" s="24">
        <v>0.13532253999999999</v>
      </c>
      <c r="J5568" s="24"/>
      <c r="K5568" s="24">
        <v>0.11885901</v>
      </c>
      <c r="L5568" s="24"/>
      <c r="M5568" s="24">
        <v>8.5260240000000001E-2</v>
      </c>
      <c r="N5568" s="24"/>
    </row>
    <row r="5569" spans="2:14" ht="16" x14ac:dyDescent="0.2">
      <c r="B5569" s="24">
        <v>1112.4100000000001</v>
      </c>
      <c r="C5569" s="24">
        <v>0.31114484999999997</v>
      </c>
      <c r="D5569" s="24"/>
      <c r="E5569" s="24">
        <v>0.23976734999999999</v>
      </c>
      <c r="F5569" s="24"/>
      <c r="G5569" s="24">
        <v>0.22967155</v>
      </c>
      <c r="H5569" s="24"/>
      <c r="I5569" s="24">
        <v>0.13575039</v>
      </c>
      <c r="J5569" s="24"/>
      <c r="K5569" s="24">
        <v>0.1191816</v>
      </c>
      <c r="L5569" s="24"/>
      <c r="M5569" s="24">
        <v>8.5345480000000001E-2</v>
      </c>
      <c r="N5569" s="24"/>
    </row>
    <row r="5570" spans="2:14" ht="16" x14ac:dyDescent="0.2">
      <c r="B5570" s="24">
        <v>1112.6099999999999</v>
      </c>
      <c r="C5570" s="24">
        <v>0.31129351</v>
      </c>
      <c r="D5570" s="24"/>
      <c r="E5570" s="24">
        <v>0.24008897000000001</v>
      </c>
      <c r="F5570" s="24"/>
      <c r="G5570" s="24">
        <v>0.23039153000000001</v>
      </c>
      <c r="H5570" s="24"/>
      <c r="I5570" s="24">
        <v>0.13651168999999999</v>
      </c>
      <c r="J5570" s="24"/>
      <c r="K5570" s="24">
        <v>0.11962096999999999</v>
      </c>
      <c r="L5570" s="24"/>
      <c r="M5570" s="24">
        <v>8.6058629999999997E-2</v>
      </c>
      <c r="N5570" s="24"/>
    </row>
    <row r="5571" spans="2:14" ht="16" x14ac:dyDescent="0.2">
      <c r="B5571" s="24">
        <v>1112.81</v>
      </c>
      <c r="C5571" s="24">
        <v>0.31062097999999999</v>
      </c>
      <c r="D5571" s="24"/>
      <c r="E5571" s="24">
        <v>0.23992793000000001</v>
      </c>
      <c r="F5571" s="24"/>
      <c r="G5571" s="24">
        <v>0.22989523000000001</v>
      </c>
      <c r="H5571" s="24"/>
      <c r="I5571" s="24">
        <v>0.13624687999999999</v>
      </c>
      <c r="J5571" s="24"/>
      <c r="K5571" s="24">
        <v>0.11958354</v>
      </c>
      <c r="L5571" s="24"/>
      <c r="M5571" s="24">
        <v>8.5764469999999995E-2</v>
      </c>
      <c r="N5571" s="24"/>
    </row>
    <row r="5572" spans="2:14" ht="16" x14ac:dyDescent="0.2">
      <c r="B5572" s="24">
        <v>1113.01</v>
      </c>
      <c r="C5572" s="24">
        <v>0.31034293000000002</v>
      </c>
      <c r="D5572" s="24"/>
      <c r="E5572" s="24">
        <v>0.23993160999999999</v>
      </c>
      <c r="F5572" s="24"/>
      <c r="G5572" s="24">
        <v>0.22957379</v>
      </c>
      <c r="H5572" s="24"/>
      <c r="I5572" s="24">
        <v>0.13620431</v>
      </c>
      <c r="J5572" s="24"/>
      <c r="K5572" s="24">
        <v>0.11956558</v>
      </c>
      <c r="L5572" s="24"/>
      <c r="M5572" s="24">
        <v>8.587177E-2</v>
      </c>
      <c r="N5572" s="24"/>
    </row>
    <row r="5573" spans="2:14" ht="16" x14ac:dyDescent="0.2">
      <c r="B5573" s="24">
        <v>1113.21</v>
      </c>
      <c r="C5573" s="24">
        <v>0.31020315999999998</v>
      </c>
      <c r="D5573" s="24"/>
      <c r="E5573" s="24">
        <v>0.24013276</v>
      </c>
      <c r="F5573" s="24"/>
      <c r="G5573" s="24">
        <v>0.22968744999999999</v>
      </c>
      <c r="H5573" s="24"/>
      <c r="I5573" s="24">
        <v>0.13644690000000001</v>
      </c>
      <c r="J5573" s="24"/>
      <c r="K5573" s="24">
        <v>0.11967361999999999</v>
      </c>
      <c r="L5573" s="24"/>
      <c r="M5573" s="24">
        <v>8.6024950000000003E-2</v>
      </c>
      <c r="N5573" s="24"/>
    </row>
    <row r="5574" spans="2:14" ht="16" x14ac:dyDescent="0.2">
      <c r="B5574" s="24">
        <v>1113.4100000000001</v>
      </c>
      <c r="C5574" s="24">
        <v>0.31004491000000001</v>
      </c>
      <c r="D5574" s="24"/>
      <c r="E5574" s="24">
        <v>0.23968349999999999</v>
      </c>
      <c r="F5574" s="24"/>
      <c r="G5574" s="24">
        <v>0.22949580999999999</v>
      </c>
      <c r="H5574" s="24"/>
      <c r="I5574" s="24">
        <v>0.13601632</v>
      </c>
      <c r="J5574" s="24"/>
      <c r="K5574" s="24">
        <v>0.11979322000000001</v>
      </c>
      <c r="L5574" s="24"/>
      <c r="M5574" s="24">
        <v>8.6022210000000002E-2</v>
      </c>
      <c r="N5574" s="24"/>
    </row>
    <row r="5575" spans="2:14" ht="16" x14ac:dyDescent="0.2">
      <c r="B5575" s="24">
        <v>1113.6099999999999</v>
      </c>
      <c r="C5575" s="24">
        <v>0.31006943999999997</v>
      </c>
      <c r="D5575" s="24"/>
      <c r="E5575" s="24">
        <v>0.24008468999999999</v>
      </c>
      <c r="F5575" s="24"/>
      <c r="G5575" s="24">
        <v>0.22979240000000001</v>
      </c>
      <c r="H5575" s="24"/>
      <c r="I5575" s="24">
        <v>0.13635631000000001</v>
      </c>
      <c r="J5575" s="24"/>
      <c r="K5575" s="24">
        <v>0.1201285</v>
      </c>
      <c r="L5575" s="24"/>
      <c r="M5575" s="24">
        <v>8.652137E-2</v>
      </c>
      <c r="N5575" s="24"/>
    </row>
    <row r="5576" spans="2:14" ht="16" x14ac:dyDescent="0.2">
      <c r="B5576" s="24">
        <v>1113.81</v>
      </c>
      <c r="C5576" s="24">
        <v>0.31036458</v>
      </c>
      <c r="D5576" s="24"/>
      <c r="E5576" s="24">
        <v>0.24023446000000001</v>
      </c>
      <c r="F5576" s="24"/>
      <c r="G5576" s="24">
        <v>0.23047314999999999</v>
      </c>
      <c r="H5576" s="24"/>
      <c r="I5576" s="24">
        <v>0.13663798999999999</v>
      </c>
      <c r="J5576" s="24"/>
      <c r="K5576" s="24">
        <v>0.12063400000000001</v>
      </c>
      <c r="L5576" s="24"/>
      <c r="M5576" s="24">
        <v>8.6441530000000003E-2</v>
      </c>
      <c r="N5576" s="24"/>
    </row>
    <row r="5577" spans="2:14" ht="16" x14ac:dyDescent="0.2">
      <c r="B5577" s="24">
        <v>1114.01</v>
      </c>
      <c r="C5577" s="24">
        <v>0.31042117000000002</v>
      </c>
      <c r="D5577" s="24"/>
      <c r="E5577" s="24">
        <v>0.24039305</v>
      </c>
      <c r="F5577" s="24"/>
      <c r="G5577" s="24">
        <v>0.23066559</v>
      </c>
      <c r="H5577" s="24"/>
      <c r="I5577" s="24">
        <v>0.13661477</v>
      </c>
      <c r="J5577" s="24"/>
      <c r="K5577" s="24">
        <v>0.12092951</v>
      </c>
      <c r="L5577" s="24"/>
      <c r="M5577" s="24">
        <v>8.6712549999999999E-2</v>
      </c>
      <c r="N5577" s="24"/>
    </row>
    <row r="5578" spans="2:14" ht="16" x14ac:dyDescent="0.2">
      <c r="B5578" s="24">
        <v>1114.21</v>
      </c>
      <c r="C5578" s="24">
        <v>0.31011788000000001</v>
      </c>
      <c r="D5578" s="24"/>
      <c r="E5578" s="24">
        <v>0.24037975</v>
      </c>
      <c r="F5578" s="24"/>
      <c r="G5578" s="24">
        <v>0.23034779999999999</v>
      </c>
      <c r="H5578" s="24"/>
      <c r="I5578" s="24">
        <v>0.13707340000000001</v>
      </c>
      <c r="J5578" s="24"/>
      <c r="K5578" s="24">
        <v>0.12081298</v>
      </c>
      <c r="L5578" s="24"/>
      <c r="M5578" s="24">
        <v>8.6280930000000006E-2</v>
      </c>
      <c r="N5578" s="24"/>
    </row>
    <row r="5579" spans="2:14" ht="16" x14ac:dyDescent="0.2">
      <c r="B5579" s="24">
        <v>1114.4100000000001</v>
      </c>
      <c r="C5579" s="24">
        <v>0.30967732999999997</v>
      </c>
      <c r="D5579" s="24"/>
      <c r="E5579" s="24">
        <v>0.2399751</v>
      </c>
      <c r="F5579" s="24"/>
      <c r="G5579" s="24">
        <v>0.23012887000000001</v>
      </c>
      <c r="H5579" s="24"/>
      <c r="I5579" s="24">
        <v>0.13695252999999999</v>
      </c>
      <c r="J5579" s="24"/>
      <c r="K5579" s="24">
        <v>0.12092714</v>
      </c>
      <c r="L5579" s="24"/>
      <c r="M5579" s="24">
        <v>8.5748759999999993E-2</v>
      </c>
      <c r="N5579" s="24"/>
    </row>
    <row r="5580" spans="2:14" ht="16" x14ac:dyDescent="0.2">
      <c r="B5580" s="24">
        <v>1114.6099999999999</v>
      </c>
      <c r="C5580" s="24">
        <v>0.30934441000000001</v>
      </c>
      <c r="D5580" s="24"/>
      <c r="E5580" s="24">
        <v>0.23985190000000001</v>
      </c>
      <c r="F5580" s="24"/>
      <c r="G5580" s="24">
        <v>0.22963737000000001</v>
      </c>
      <c r="H5580" s="24"/>
      <c r="I5580" s="24">
        <v>0.13678019999999999</v>
      </c>
      <c r="J5580" s="24"/>
      <c r="K5580" s="24">
        <v>0.12049013</v>
      </c>
      <c r="L5580" s="24"/>
      <c r="M5580" s="24">
        <v>8.5553309999999994E-2</v>
      </c>
      <c r="N5580" s="24"/>
    </row>
    <row r="5581" spans="2:14" ht="16" x14ac:dyDescent="0.2">
      <c r="B5581" s="24">
        <v>1114.81</v>
      </c>
      <c r="C5581" s="24">
        <v>0.30916751999999997</v>
      </c>
      <c r="D5581" s="24"/>
      <c r="E5581" s="24">
        <v>0.23953814000000001</v>
      </c>
      <c r="F5581" s="24"/>
      <c r="G5581" s="24">
        <v>0.22896631000000001</v>
      </c>
      <c r="H5581" s="24"/>
      <c r="I5581" s="24">
        <v>0.13658281999999999</v>
      </c>
      <c r="J5581" s="24"/>
      <c r="K5581" s="24">
        <v>0.12013792</v>
      </c>
      <c r="L5581" s="24"/>
      <c r="M5581" s="24">
        <v>8.5259600000000005E-2</v>
      </c>
      <c r="N5581" s="24"/>
    </row>
    <row r="5582" spans="2:14" ht="16" x14ac:dyDescent="0.2">
      <c r="B5582" s="24">
        <v>1115.01</v>
      </c>
      <c r="C5582" s="24">
        <v>0.30913222000000001</v>
      </c>
      <c r="D5582" s="24"/>
      <c r="E5582" s="24">
        <v>0.23915612</v>
      </c>
      <c r="F5582" s="24"/>
      <c r="G5582" s="24">
        <v>0.22833513999999999</v>
      </c>
      <c r="H5582" s="24"/>
      <c r="I5582" s="24">
        <v>0.13661909999999999</v>
      </c>
      <c r="J5582" s="24"/>
      <c r="K5582" s="24">
        <v>0.11975636000000001</v>
      </c>
      <c r="L5582" s="24"/>
      <c r="M5582" s="24">
        <v>8.5756159999999998E-2</v>
      </c>
      <c r="N5582" s="24"/>
    </row>
    <row r="5583" spans="2:14" ht="16" x14ac:dyDescent="0.2">
      <c r="B5583" s="24">
        <v>1115.21</v>
      </c>
      <c r="C5583" s="24">
        <v>0.30908561000000001</v>
      </c>
      <c r="D5583" s="24"/>
      <c r="E5583" s="24">
        <v>0.23909022999999999</v>
      </c>
      <c r="F5583" s="24"/>
      <c r="G5583" s="24">
        <v>0.22830106999999999</v>
      </c>
      <c r="H5583" s="24"/>
      <c r="I5583" s="24">
        <v>0.13629701</v>
      </c>
      <c r="J5583" s="24"/>
      <c r="K5583" s="24">
        <v>0.11917042999999999</v>
      </c>
      <c r="L5583" s="24"/>
      <c r="M5583" s="24">
        <v>8.5635649999999994E-2</v>
      </c>
      <c r="N5583" s="24"/>
    </row>
    <row r="5584" spans="2:14" ht="16" x14ac:dyDescent="0.2">
      <c r="B5584" s="24">
        <v>1115.4100000000001</v>
      </c>
      <c r="C5584" s="24">
        <v>0.30938566000000001</v>
      </c>
      <c r="D5584" s="24"/>
      <c r="E5584" s="24">
        <v>0.23945886999999999</v>
      </c>
      <c r="F5584" s="24"/>
      <c r="G5584" s="24">
        <v>0.22871432</v>
      </c>
      <c r="H5584" s="24"/>
      <c r="I5584" s="24">
        <v>0.13637142999999999</v>
      </c>
      <c r="J5584" s="24"/>
      <c r="K5584" s="24">
        <v>0.11915201</v>
      </c>
      <c r="L5584" s="24"/>
      <c r="M5584" s="24">
        <v>8.5585159999999993E-2</v>
      </c>
      <c r="N5584" s="24"/>
    </row>
    <row r="5585" spans="2:14" ht="16" x14ac:dyDescent="0.2">
      <c r="B5585" s="24">
        <v>1115.6099999999999</v>
      </c>
      <c r="C5585" s="24">
        <v>0.30931204000000001</v>
      </c>
      <c r="D5585" s="24"/>
      <c r="E5585" s="24">
        <v>0.23954490000000001</v>
      </c>
      <c r="F5585" s="24"/>
      <c r="G5585" s="24">
        <v>0.22865056</v>
      </c>
      <c r="H5585" s="24"/>
      <c r="I5585" s="24">
        <v>0.13578887000000001</v>
      </c>
      <c r="J5585" s="24"/>
      <c r="K5585" s="24">
        <v>0.11860295999999999</v>
      </c>
      <c r="L5585" s="24"/>
      <c r="M5585" s="24">
        <v>8.5272669999999995E-2</v>
      </c>
      <c r="N5585" s="24"/>
    </row>
    <row r="5586" spans="2:14" ht="16" x14ac:dyDescent="0.2">
      <c r="B5586" s="24">
        <v>1115.81</v>
      </c>
      <c r="C5586" s="24">
        <v>0.30918569000000001</v>
      </c>
      <c r="D5586" s="24"/>
      <c r="E5586" s="24">
        <v>0.23945443999999999</v>
      </c>
      <c r="F5586" s="24"/>
      <c r="G5586" s="24">
        <v>0.22909705999999999</v>
      </c>
      <c r="H5586" s="24"/>
      <c r="I5586" s="24">
        <v>0.13551026999999999</v>
      </c>
      <c r="J5586" s="24"/>
      <c r="K5586" s="24">
        <v>0.11865683</v>
      </c>
      <c r="L5586" s="24"/>
      <c r="M5586" s="24">
        <v>8.4973199999999999E-2</v>
      </c>
      <c r="N5586" s="24"/>
    </row>
    <row r="5587" spans="2:14" ht="16" x14ac:dyDescent="0.2">
      <c r="B5587" s="24">
        <v>1116.01</v>
      </c>
      <c r="C5587" s="24">
        <v>0.30927072999999999</v>
      </c>
      <c r="D5587" s="24"/>
      <c r="E5587" s="24">
        <v>0.23905646999999999</v>
      </c>
      <c r="F5587" s="24"/>
      <c r="G5587" s="24">
        <v>0.22864245999999999</v>
      </c>
      <c r="H5587" s="24"/>
      <c r="I5587" s="24">
        <v>0.13485309000000001</v>
      </c>
      <c r="J5587" s="24"/>
      <c r="K5587" s="24">
        <v>0.11835547</v>
      </c>
      <c r="L5587" s="24"/>
      <c r="M5587" s="24">
        <v>8.4609390000000007E-2</v>
      </c>
      <c r="N5587" s="24"/>
    </row>
    <row r="5588" spans="2:14" ht="16" x14ac:dyDescent="0.2">
      <c r="B5588" s="24">
        <v>1116.21</v>
      </c>
      <c r="C5588" s="24">
        <v>0.30937309000000002</v>
      </c>
      <c r="D5588" s="24"/>
      <c r="E5588" s="24">
        <v>0.23888092</v>
      </c>
      <c r="F5588" s="24"/>
      <c r="G5588" s="24">
        <v>0.22826516999999999</v>
      </c>
      <c r="H5588" s="24"/>
      <c r="I5588" s="24">
        <v>0.13475466</v>
      </c>
      <c r="J5588" s="24"/>
      <c r="K5588" s="24">
        <v>0.11784883</v>
      </c>
      <c r="L5588" s="24"/>
      <c r="M5588" s="24">
        <v>8.4216299999999994E-2</v>
      </c>
      <c r="N5588" s="24"/>
    </row>
    <row r="5589" spans="2:14" ht="16" x14ac:dyDescent="0.2">
      <c r="B5589" s="24">
        <v>1116.4100000000001</v>
      </c>
      <c r="C5589" s="24">
        <v>0.30907989000000002</v>
      </c>
      <c r="D5589" s="24"/>
      <c r="E5589" s="24">
        <v>0.23827949000000001</v>
      </c>
      <c r="F5589" s="24"/>
      <c r="G5589" s="24">
        <v>0.22804751000000001</v>
      </c>
      <c r="H5589" s="24"/>
      <c r="I5589" s="24">
        <v>0.13402428999999999</v>
      </c>
      <c r="J5589" s="24"/>
      <c r="K5589" s="24">
        <v>0.11771851999999999</v>
      </c>
      <c r="L5589" s="24"/>
      <c r="M5589" s="24">
        <v>8.3816639999999998E-2</v>
      </c>
      <c r="N5589" s="24"/>
    </row>
    <row r="5590" spans="2:14" ht="16" x14ac:dyDescent="0.2">
      <c r="B5590" s="24">
        <v>1116.6099999999999</v>
      </c>
      <c r="C5590" s="24">
        <v>0.30916805000000003</v>
      </c>
      <c r="D5590" s="24"/>
      <c r="E5590" s="24">
        <v>0.23790944999999999</v>
      </c>
      <c r="F5590" s="24"/>
      <c r="G5590" s="24">
        <v>0.22780253</v>
      </c>
      <c r="H5590" s="24"/>
      <c r="I5590" s="24">
        <v>0.13378230999999999</v>
      </c>
      <c r="J5590" s="24"/>
      <c r="K5590" s="24">
        <v>0.11741747</v>
      </c>
      <c r="L5590" s="24"/>
      <c r="M5590" s="24">
        <v>8.3580689999999999E-2</v>
      </c>
      <c r="N5590" s="24"/>
    </row>
    <row r="5591" spans="2:14" ht="16" x14ac:dyDescent="0.2">
      <c r="B5591" s="24">
        <v>1116.81</v>
      </c>
      <c r="C5591" s="24">
        <v>0.30852288999999999</v>
      </c>
      <c r="D5591" s="24"/>
      <c r="E5591" s="24">
        <v>0.23756552</v>
      </c>
      <c r="F5591" s="24"/>
      <c r="G5591" s="24">
        <v>0.22738758000000001</v>
      </c>
      <c r="H5591" s="24"/>
      <c r="I5591" s="24">
        <v>0.13298575000000001</v>
      </c>
      <c r="J5591" s="24"/>
      <c r="K5591" s="24">
        <v>0.11688873</v>
      </c>
      <c r="L5591" s="24"/>
      <c r="M5591" s="24">
        <v>8.3069459999999998E-2</v>
      </c>
      <c r="N5591" s="24"/>
    </row>
    <row r="5592" spans="2:14" ht="16" x14ac:dyDescent="0.2">
      <c r="B5592" s="24">
        <v>1117.01</v>
      </c>
      <c r="C5592" s="24">
        <v>0.30845857999999998</v>
      </c>
      <c r="D5592" s="24"/>
      <c r="E5592" s="24">
        <v>0.23771434</v>
      </c>
      <c r="F5592" s="24"/>
      <c r="G5592" s="24">
        <v>0.22773433000000001</v>
      </c>
      <c r="H5592" s="24"/>
      <c r="I5592" s="24">
        <v>0.13307907999999999</v>
      </c>
      <c r="J5592" s="24"/>
      <c r="K5592" s="24">
        <v>0.11729655</v>
      </c>
      <c r="L5592" s="24"/>
      <c r="M5592" s="24">
        <v>8.3452830000000006E-2</v>
      </c>
      <c r="N5592" s="24"/>
    </row>
    <row r="5593" spans="2:14" ht="16" x14ac:dyDescent="0.2">
      <c r="B5593" s="24">
        <v>1117.21</v>
      </c>
      <c r="C5593" s="24">
        <v>0.30879804</v>
      </c>
      <c r="D5593" s="24"/>
      <c r="E5593" s="24">
        <v>0.23807049999999999</v>
      </c>
      <c r="F5593" s="24"/>
      <c r="G5593" s="24">
        <v>0.22808239999999999</v>
      </c>
      <c r="H5593" s="24"/>
      <c r="I5593" s="24">
        <v>0.13373552</v>
      </c>
      <c r="J5593" s="24"/>
      <c r="K5593" s="24">
        <v>0.11775811</v>
      </c>
      <c r="L5593" s="24"/>
      <c r="M5593" s="24">
        <v>8.3784310000000001E-2</v>
      </c>
      <c r="N5593" s="24"/>
    </row>
    <row r="5594" spans="2:14" ht="16" x14ac:dyDescent="0.2">
      <c r="B5594" s="24">
        <v>1117.4100000000001</v>
      </c>
      <c r="C5594" s="24">
        <v>0.30873559</v>
      </c>
      <c r="D5594" s="24"/>
      <c r="E5594" s="24">
        <v>0.23791482999999999</v>
      </c>
      <c r="F5594" s="24"/>
      <c r="G5594" s="24">
        <v>0.22801616999999999</v>
      </c>
      <c r="H5594" s="24"/>
      <c r="I5594" s="24">
        <v>0.13383112999999999</v>
      </c>
      <c r="J5594" s="24"/>
      <c r="K5594" s="24">
        <v>0.11779616</v>
      </c>
      <c r="L5594" s="24"/>
      <c r="M5594" s="24">
        <v>8.3903599999999995E-2</v>
      </c>
      <c r="N5594" s="24"/>
    </row>
    <row r="5595" spans="2:14" ht="16" x14ac:dyDescent="0.2">
      <c r="B5595" s="24">
        <v>1117.6099999999999</v>
      </c>
      <c r="C5595" s="24">
        <v>0.30817049000000002</v>
      </c>
      <c r="D5595" s="24"/>
      <c r="E5595" s="24">
        <v>0.23785513</v>
      </c>
      <c r="F5595" s="24"/>
      <c r="G5595" s="24">
        <v>0.22781699</v>
      </c>
      <c r="H5595" s="24"/>
      <c r="I5595" s="24">
        <v>0.13430168000000001</v>
      </c>
      <c r="J5595" s="24"/>
      <c r="K5595" s="24">
        <v>0.11842203</v>
      </c>
      <c r="L5595" s="24"/>
      <c r="M5595" s="24">
        <v>8.3707119999999996E-2</v>
      </c>
      <c r="N5595" s="24"/>
    </row>
    <row r="5596" spans="2:14" ht="16" x14ac:dyDescent="0.2">
      <c r="B5596" s="24">
        <v>1117.81</v>
      </c>
      <c r="C5596" s="24">
        <v>0.30807921999999999</v>
      </c>
      <c r="D5596" s="24"/>
      <c r="E5596" s="24">
        <v>0.23767963</v>
      </c>
      <c r="F5596" s="24"/>
      <c r="G5596" s="24">
        <v>0.22775250999999999</v>
      </c>
      <c r="H5596" s="24"/>
      <c r="I5596" s="24">
        <v>0.13465874</v>
      </c>
      <c r="J5596" s="24"/>
      <c r="K5596" s="24">
        <v>0.11841849</v>
      </c>
      <c r="L5596" s="24"/>
      <c r="M5596" s="24">
        <v>8.3647159999999998E-2</v>
      </c>
      <c r="N5596" s="24"/>
    </row>
    <row r="5597" spans="2:14" ht="16" x14ac:dyDescent="0.2">
      <c r="B5597" s="24">
        <v>1118.01</v>
      </c>
      <c r="C5597" s="24">
        <v>0.30808606999999999</v>
      </c>
      <c r="D5597" s="24"/>
      <c r="E5597" s="24">
        <v>0.23754653000000001</v>
      </c>
      <c r="F5597" s="24"/>
      <c r="G5597" s="24">
        <v>0.22747358000000001</v>
      </c>
      <c r="H5597" s="24"/>
      <c r="I5597" s="24">
        <v>0.13491180999999999</v>
      </c>
      <c r="J5597" s="24"/>
      <c r="K5597" s="24">
        <v>0.11871616</v>
      </c>
      <c r="L5597" s="24"/>
      <c r="M5597" s="24">
        <v>8.361847E-2</v>
      </c>
      <c r="N5597" s="24"/>
    </row>
    <row r="5598" spans="2:14" ht="16" x14ac:dyDescent="0.2">
      <c r="B5598" s="24">
        <v>1118.21</v>
      </c>
      <c r="C5598" s="24">
        <v>0.30781225000000001</v>
      </c>
      <c r="D5598" s="24"/>
      <c r="E5598" s="24">
        <v>0.23750072</v>
      </c>
      <c r="F5598" s="24"/>
      <c r="G5598" s="24">
        <v>0.22735153999999999</v>
      </c>
      <c r="H5598" s="24"/>
      <c r="I5598" s="24">
        <v>0.13544508999999999</v>
      </c>
      <c r="J5598" s="24"/>
      <c r="K5598" s="24">
        <v>0.11918903</v>
      </c>
      <c r="L5598" s="24"/>
      <c r="M5598" s="24">
        <v>8.3656679999999997E-2</v>
      </c>
      <c r="N5598" s="24"/>
    </row>
    <row r="5599" spans="2:14" ht="16" x14ac:dyDescent="0.2">
      <c r="B5599" s="24">
        <v>1118.4100000000001</v>
      </c>
      <c r="C5599" s="24">
        <v>0.30828457999999997</v>
      </c>
      <c r="D5599" s="24"/>
      <c r="E5599" s="24">
        <v>0.23753866000000001</v>
      </c>
      <c r="F5599" s="24"/>
      <c r="G5599" s="24">
        <v>0.2273502</v>
      </c>
      <c r="H5599" s="24"/>
      <c r="I5599" s="24">
        <v>0.13569279000000001</v>
      </c>
      <c r="J5599" s="24"/>
      <c r="K5599" s="24">
        <v>0.11927405000000001</v>
      </c>
      <c r="L5599" s="24"/>
      <c r="M5599" s="24">
        <v>8.3682880000000001E-2</v>
      </c>
      <c r="N5599" s="24"/>
    </row>
    <row r="5600" spans="2:14" ht="16" x14ac:dyDescent="0.2">
      <c r="B5600" s="24">
        <v>1118.6099999999999</v>
      </c>
      <c r="C5600" s="24">
        <v>0.30833451000000001</v>
      </c>
      <c r="D5600" s="24"/>
      <c r="E5600" s="24">
        <v>0.23783386000000001</v>
      </c>
      <c r="F5600" s="24"/>
      <c r="G5600" s="24">
        <v>0.22719017999999999</v>
      </c>
      <c r="H5600" s="24"/>
      <c r="I5600" s="24">
        <v>0.13596480999999999</v>
      </c>
      <c r="J5600" s="24"/>
      <c r="K5600" s="24">
        <v>0.11930063</v>
      </c>
      <c r="L5600" s="24"/>
      <c r="M5600" s="24">
        <v>8.4264290000000006E-2</v>
      </c>
      <c r="N5600" s="24"/>
    </row>
    <row r="5601" spans="2:14" ht="16" x14ac:dyDescent="0.2">
      <c r="B5601" s="24">
        <v>1118.81</v>
      </c>
      <c r="C5601" s="24">
        <v>0.30820702999999999</v>
      </c>
      <c r="D5601" s="24"/>
      <c r="E5601" s="24">
        <v>0.23742262</v>
      </c>
      <c r="F5601" s="24"/>
      <c r="G5601" s="24">
        <v>0.22708424999999999</v>
      </c>
      <c r="H5601" s="24"/>
      <c r="I5601" s="24">
        <v>0.13614815999999999</v>
      </c>
      <c r="J5601" s="24"/>
      <c r="K5601" s="24">
        <v>0.11903295</v>
      </c>
      <c r="L5601" s="24"/>
      <c r="M5601" s="24">
        <v>8.3920939999999999E-2</v>
      </c>
      <c r="N5601" s="24"/>
    </row>
    <row r="5602" spans="2:14" ht="16" x14ac:dyDescent="0.2">
      <c r="B5602" s="24">
        <v>1119.01</v>
      </c>
      <c r="C5602" s="24">
        <v>0.30848564000000001</v>
      </c>
      <c r="D5602" s="24"/>
      <c r="E5602" s="24">
        <v>0.23729238999999999</v>
      </c>
      <c r="F5602" s="24"/>
      <c r="G5602" s="24">
        <v>0.22717304999999999</v>
      </c>
      <c r="H5602" s="24"/>
      <c r="I5602" s="24">
        <v>0.13628124</v>
      </c>
      <c r="J5602" s="24"/>
      <c r="K5602" s="24">
        <v>0.11902372</v>
      </c>
      <c r="L5602" s="24"/>
      <c r="M5602" s="24">
        <v>8.4278350000000002E-2</v>
      </c>
      <c r="N5602" s="24"/>
    </row>
    <row r="5603" spans="2:14" ht="16" x14ac:dyDescent="0.2">
      <c r="B5603" s="24">
        <v>1119.21</v>
      </c>
      <c r="C5603" s="24">
        <v>0.30831740000000002</v>
      </c>
      <c r="D5603" s="24"/>
      <c r="E5603" s="24">
        <v>0.23711024999999999</v>
      </c>
      <c r="F5603" s="24"/>
      <c r="G5603" s="24">
        <v>0.22744745999999999</v>
      </c>
      <c r="H5603" s="24"/>
      <c r="I5603" s="24">
        <v>0.13579115</v>
      </c>
      <c r="J5603" s="24"/>
      <c r="K5603" s="24">
        <v>0.11835699</v>
      </c>
      <c r="L5603" s="24"/>
      <c r="M5603" s="24">
        <v>8.3866330000000003E-2</v>
      </c>
      <c r="N5603" s="24"/>
    </row>
    <row r="5604" spans="2:14" ht="16" x14ac:dyDescent="0.2">
      <c r="B5604" s="24">
        <v>1119.4100000000001</v>
      </c>
      <c r="C5604" s="24">
        <v>0.30806890999999997</v>
      </c>
      <c r="D5604" s="24"/>
      <c r="E5604" s="24">
        <v>0.23660587999999999</v>
      </c>
      <c r="F5604" s="24"/>
      <c r="G5604" s="24">
        <v>0.22747698</v>
      </c>
      <c r="H5604" s="24"/>
      <c r="I5604" s="24">
        <v>0.13604467000000001</v>
      </c>
      <c r="J5604" s="24"/>
      <c r="K5604" s="24">
        <v>0.11811046</v>
      </c>
      <c r="L5604" s="24"/>
      <c r="M5604" s="24">
        <v>8.3750400000000003E-2</v>
      </c>
      <c r="N5604" s="24"/>
    </row>
    <row r="5605" spans="2:14" ht="16" x14ac:dyDescent="0.2">
      <c r="B5605" s="24">
        <v>1119.6099999999999</v>
      </c>
      <c r="C5605" s="24">
        <v>0.30741025999999999</v>
      </c>
      <c r="D5605" s="24"/>
      <c r="E5605" s="24">
        <v>0.23602614</v>
      </c>
      <c r="F5605" s="24"/>
      <c r="G5605" s="24">
        <v>0.22675319999999999</v>
      </c>
      <c r="H5605" s="24"/>
      <c r="I5605" s="24">
        <v>0.13557649999999999</v>
      </c>
      <c r="J5605" s="24"/>
      <c r="K5605" s="24">
        <v>0.11744663</v>
      </c>
      <c r="L5605" s="24"/>
      <c r="M5605" s="24">
        <v>8.3026790000000003E-2</v>
      </c>
      <c r="N5605" s="24"/>
    </row>
    <row r="5606" spans="2:14" ht="16" x14ac:dyDescent="0.2">
      <c r="B5606" s="24">
        <v>1119.81</v>
      </c>
      <c r="C5606" s="24">
        <v>0.30700777000000001</v>
      </c>
      <c r="D5606" s="24"/>
      <c r="E5606" s="24">
        <v>0.23530793999999999</v>
      </c>
      <c r="F5606" s="24"/>
      <c r="G5606" s="24">
        <v>0.22646471000000001</v>
      </c>
      <c r="H5606" s="24"/>
      <c r="I5606" s="24">
        <v>0.13481011000000001</v>
      </c>
      <c r="J5606" s="24"/>
      <c r="K5606" s="24">
        <v>0.11712893000000001</v>
      </c>
      <c r="L5606" s="24"/>
      <c r="M5606" s="24">
        <v>8.2708870000000004E-2</v>
      </c>
      <c r="N5606" s="24"/>
    </row>
    <row r="5607" spans="2:14" ht="16" x14ac:dyDescent="0.2">
      <c r="B5607" s="24">
        <v>1120.01</v>
      </c>
      <c r="C5607" s="24">
        <v>0.30640255999999999</v>
      </c>
      <c r="D5607" s="24"/>
      <c r="E5607" s="24">
        <v>0.23453634000000001</v>
      </c>
      <c r="F5607" s="24"/>
      <c r="G5607" s="24">
        <v>0.22580612999999999</v>
      </c>
      <c r="H5607" s="24"/>
      <c r="I5607" s="24">
        <v>0.13407014</v>
      </c>
      <c r="J5607" s="24"/>
      <c r="K5607" s="24">
        <v>0.11651072</v>
      </c>
      <c r="L5607" s="24"/>
      <c r="M5607" s="24">
        <v>8.2345570000000007E-2</v>
      </c>
      <c r="N5607" s="24"/>
    </row>
    <row r="5608" spans="2:14" ht="16" x14ac:dyDescent="0.2">
      <c r="B5608" s="24">
        <v>1120.21</v>
      </c>
      <c r="C5608" s="24">
        <v>0.30585942999999999</v>
      </c>
      <c r="D5608" s="24"/>
      <c r="E5608" s="24">
        <v>0.23460665999999999</v>
      </c>
      <c r="F5608" s="24"/>
      <c r="G5608" s="24">
        <v>0.22559610999999999</v>
      </c>
      <c r="H5608" s="24"/>
      <c r="I5608" s="24">
        <v>0.13359303</v>
      </c>
      <c r="J5608" s="24"/>
      <c r="K5608" s="24">
        <v>0.11585305999999999</v>
      </c>
      <c r="L5608" s="24"/>
      <c r="M5608" s="24">
        <v>8.1761E-2</v>
      </c>
      <c r="N5608" s="24"/>
    </row>
    <row r="5609" spans="2:14" ht="16" x14ac:dyDescent="0.2">
      <c r="B5609" s="24">
        <v>1120.4100000000001</v>
      </c>
      <c r="C5609" s="24">
        <v>0.30540008000000002</v>
      </c>
      <c r="D5609" s="24"/>
      <c r="E5609" s="24">
        <v>0.23416788999999999</v>
      </c>
      <c r="F5609" s="24"/>
      <c r="G5609" s="24">
        <v>0.22532251</v>
      </c>
      <c r="H5609" s="24"/>
      <c r="I5609" s="24">
        <v>0.13278603999999999</v>
      </c>
      <c r="J5609" s="24"/>
      <c r="K5609" s="24">
        <v>0.11544358</v>
      </c>
      <c r="L5609" s="24"/>
      <c r="M5609" s="24">
        <v>8.1609940000000006E-2</v>
      </c>
      <c r="N5609" s="24"/>
    </row>
    <row r="5610" spans="2:14" ht="16" x14ac:dyDescent="0.2">
      <c r="B5610" s="24">
        <v>1120.6099999999999</v>
      </c>
      <c r="C5610" s="24">
        <v>0.30481785</v>
      </c>
      <c r="D5610" s="24"/>
      <c r="E5610" s="24">
        <v>0.23398453</v>
      </c>
      <c r="F5610" s="24"/>
      <c r="G5610" s="24">
        <v>0.22480391999999999</v>
      </c>
      <c r="H5610" s="24"/>
      <c r="I5610" s="24">
        <v>0.13221917</v>
      </c>
      <c r="J5610" s="24"/>
      <c r="K5610" s="24">
        <v>0.11483996</v>
      </c>
      <c r="L5610" s="24"/>
      <c r="M5610" s="24">
        <v>8.1552070000000004E-2</v>
      </c>
      <c r="N5610" s="24"/>
    </row>
    <row r="5611" spans="2:14" ht="16" x14ac:dyDescent="0.2">
      <c r="B5611" s="24">
        <v>1120.81</v>
      </c>
      <c r="C5611" s="24">
        <v>0.30432605000000001</v>
      </c>
      <c r="D5611" s="24"/>
      <c r="E5611" s="24">
        <v>0.23409503000000001</v>
      </c>
      <c r="F5611" s="24"/>
      <c r="G5611" s="24">
        <v>0.22477655999999999</v>
      </c>
      <c r="H5611" s="24"/>
      <c r="I5611" s="24">
        <v>0.13194692999999999</v>
      </c>
      <c r="J5611" s="24"/>
      <c r="K5611" s="24">
        <v>0.11494484000000001</v>
      </c>
      <c r="L5611" s="24"/>
      <c r="M5611" s="24">
        <v>8.1760669999999994E-2</v>
      </c>
      <c r="N5611" s="24"/>
    </row>
    <row r="5612" spans="2:14" ht="16" x14ac:dyDescent="0.2">
      <c r="B5612" s="24">
        <v>1121.01</v>
      </c>
      <c r="C5612" s="24">
        <v>0.30428672000000001</v>
      </c>
      <c r="D5612" s="24"/>
      <c r="E5612" s="24">
        <v>0.23441322000000001</v>
      </c>
      <c r="F5612" s="24"/>
      <c r="G5612" s="24">
        <v>0.22487968999999999</v>
      </c>
      <c r="H5612" s="24"/>
      <c r="I5612" s="24">
        <v>0.13224373</v>
      </c>
      <c r="J5612" s="24"/>
      <c r="K5612" s="24">
        <v>0.11588730999999999</v>
      </c>
      <c r="L5612" s="24"/>
      <c r="M5612" s="24">
        <v>8.1986199999999995E-2</v>
      </c>
      <c r="N5612" s="24"/>
    </row>
    <row r="5613" spans="2:14" ht="16" x14ac:dyDescent="0.2">
      <c r="B5613" s="24">
        <v>1121.21</v>
      </c>
      <c r="C5613" s="24">
        <v>0.30428023999999998</v>
      </c>
      <c r="D5613" s="24"/>
      <c r="E5613" s="24">
        <v>0.23436847999999999</v>
      </c>
      <c r="F5613" s="24"/>
      <c r="G5613" s="24">
        <v>0.22513238999999999</v>
      </c>
      <c r="H5613" s="24"/>
      <c r="I5613" s="24">
        <v>0.13244216</v>
      </c>
      <c r="J5613" s="24"/>
      <c r="K5613" s="24">
        <v>0.11653369</v>
      </c>
      <c r="L5613" s="24"/>
      <c r="M5613" s="24">
        <v>8.264117E-2</v>
      </c>
      <c r="N5613" s="24"/>
    </row>
    <row r="5614" spans="2:14" ht="16" x14ac:dyDescent="0.2">
      <c r="B5614" s="24">
        <v>1121.4100000000001</v>
      </c>
      <c r="C5614" s="24">
        <v>0.30365713</v>
      </c>
      <c r="D5614" s="24"/>
      <c r="E5614" s="24">
        <v>0.23434378</v>
      </c>
      <c r="F5614" s="24"/>
      <c r="G5614" s="24">
        <v>0.22519284000000001</v>
      </c>
      <c r="H5614" s="24"/>
      <c r="I5614" s="24">
        <v>0.13237333000000001</v>
      </c>
      <c r="J5614" s="24"/>
      <c r="K5614" s="24">
        <v>0.11677775999999999</v>
      </c>
      <c r="L5614" s="24"/>
      <c r="M5614" s="24">
        <v>8.2286810000000002E-2</v>
      </c>
      <c r="N5614" s="24"/>
    </row>
    <row r="5615" spans="2:14" ht="16" x14ac:dyDescent="0.2">
      <c r="B5615" s="24">
        <v>1121.6099999999999</v>
      </c>
      <c r="C5615" s="24">
        <v>0.30349928999999998</v>
      </c>
      <c r="D5615" s="24"/>
      <c r="E5615" s="24">
        <v>0.2341606</v>
      </c>
      <c r="F5615" s="24"/>
      <c r="G5615" s="24">
        <v>0.22483911000000001</v>
      </c>
      <c r="H5615" s="24"/>
      <c r="I5615" s="24">
        <v>0.13217825999999999</v>
      </c>
      <c r="J5615" s="24"/>
      <c r="K5615" s="24">
        <v>0.11745807</v>
      </c>
      <c r="L5615" s="24"/>
      <c r="M5615" s="24">
        <v>8.2336489999999998E-2</v>
      </c>
      <c r="N5615" s="24"/>
    </row>
    <row r="5616" spans="2:14" ht="16" x14ac:dyDescent="0.2">
      <c r="B5616" s="24">
        <v>1121.81</v>
      </c>
      <c r="C5616" s="24">
        <v>0.3032975</v>
      </c>
      <c r="D5616" s="24"/>
      <c r="E5616" s="24">
        <v>0.23406847</v>
      </c>
      <c r="F5616" s="24"/>
      <c r="G5616" s="24">
        <v>0.22495467999999999</v>
      </c>
      <c r="H5616" s="24"/>
      <c r="I5616" s="24">
        <v>0.13221147</v>
      </c>
      <c r="J5616" s="24"/>
      <c r="K5616" s="24">
        <v>0.1179375</v>
      </c>
      <c r="L5616" s="24"/>
      <c r="M5616" s="24">
        <v>8.2326259999999998E-2</v>
      </c>
      <c r="N5616" s="24"/>
    </row>
    <row r="5617" spans="2:14" ht="16" x14ac:dyDescent="0.2">
      <c r="B5617" s="24">
        <v>1122.01</v>
      </c>
      <c r="C5617" s="24">
        <v>0.30333046000000002</v>
      </c>
      <c r="D5617" s="24"/>
      <c r="E5617" s="24">
        <v>0.23447471</v>
      </c>
      <c r="F5617" s="24"/>
      <c r="G5617" s="24">
        <v>0.22546585</v>
      </c>
      <c r="H5617" s="24"/>
      <c r="I5617" s="24">
        <v>0.132683</v>
      </c>
      <c r="J5617" s="24"/>
      <c r="K5617" s="24">
        <v>0.11907535</v>
      </c>
      <c r="L5617" s="24"/>
      <c r="M5617" s="24">
        <v>8.2581580000000002E-2</v>
      </c>
      <c r="N5617" s="24"/>
    </row>
    <row r="5618" spans="2:14" ht="16" x14ac:dyDescent="0.2">
      <c r="B5618" s="24">
        <v>1122.21</v>
      </c>
      <c r="C5618" s="24">
        <v>0.30280098</v>
      </c>
      <c r="D5618" s="24"/>
      <c r="E5618" s="24">
        <v>0.23431234000000001</v>
      </c>
      <c r="F5618" s="24"/>
      <c r="G5618" s="24">
        <v>0.22519502999999999</v>
      </c>
      <c r="H5618" s="24"/>
      <c r="I5618" s="24">
        <v>0.13254376000000001</v>
      </c>
      <c r="J5618" s="24"/>
      <c r="K5618" s="24">
        <v>0.11871759</v>
      </c>
      <c r="L5618" s="24"/>
      <c r="M5618" s="24">
        <v>8.2470790000000002E-2</v>
      </c>
      <c r="N5618" s="24"/>
    </row>
    <row r="5619" spans="2:14" ht="16" x14ac:dyDescent="0.2">
      <c r="B5619" s="24">
        <v>1122.4100000000001</v>
      </c>
      <c r="C5619" s="24">
        <v>0.30270005999999999</v>
      </c>
      <c r="D5619" s="24"/>
      <c r="E5619" s="24">
        <v>0.23435079</v>
      </c>
      <c r="F5619" s="24"/>
      <c r="G5619" s="24">
        <v>0.22492187999999999</v>
      </c>
      <c r="H5619" s="24"/>
      <c r="I5619" s="24">
        <v>0.13225896000000001</v>
      </c>
      <c r="J5619" s="24"/>
      <c r="K5619" s="24">
        <v>0.11853015</v>
      </c>
      <c r="L5619" s="24"/>
      <c r="M5619" s="24">
        <v>8.2383330000000005E-2</v>
      </c>
      <c r="N5619" s="24"/>
    </row>
    <row r="5620" spans="2:14" ht="16" x14ac:dyDescent="0.2">
      <c r="B5620" s="24">
        <v>1122.6099999999999</v>
      </c>
      <c r="C5620" s="24">
        <v>0.30210902000000001</v>
      </c>
      <c r="D5620" s="24"/>
      <c r="E5620" s="24">
        <v>0.23389794999999999</v>
      </c>
      <c r="F5620" s="24"/>
      <c r="G5620" s="24">
        <v>0.22455812</v>
      </c>
      <c r="H5620" s="24"/>
      <c r="I5620" s="24">
        <v>0.13211212</v>
      </c>
      <c r="J5620" s="24"/>
      <c r="K5620" s="24">
        <v>0.11810803</v>
      </c>
      <c r="L5620" s="24"/>
      <c r="M5620" s="24">
        <v>8.2091430000000007E-2</v>
      </c>
      <c r="N5620" s="24"/>
    </row>
    <row r="5621" spans="2:14" ht="16" x14ac:dyDescent="0.2">
      <c r="B5621" s="24">
        <v>1122.81</v>
      </c>
      <c r="C5621" s="24">
        <v>0.30178915000000001</v>
      </c>
      <c r="D5621" s="24"/>
      <c r="E5621" s="24">
        <v>0.23363206</v>
      </c>
      <c r="F5621" s="24"/>
      <c r="G5621" s="24">
        <v>0.22438757000000001</v>
      </c>
      <c r="H5621" s="24"/>
      <c r="I5621" s="24">
        <v>0.13213775999999999</v>
      </c>
      <c r="J5621" s="24"/>
      <c r="K5621" s="24">
        <v>0.11744522</v>
      </c>
      <c r="L5621" s="24"/>
      <c r="M5621" s="24">
        <v>8.1858249999999994E-2</v>
      </c>
      <c r="N5621" s="24"/>
    </row>
    <row r="5622" spans="2:14" ht="16" x14ac:dyDescent="0.2">
      <c r="B5622" s="24">
        <v>1123.01</v>
      </c>
      <c r="C5622" s="24">
        <v>0.30159016</v>
      </c>
      <c r="D5622" s="24"/>
      <c r="E5622" s="24">
        <v>0.23329717999999999</v>
      </c>
      <c r="F5622" s="24"/>
      <c r="G5622" s="24">
        <v>0.22426840000000001</v>
      </c>
      <c r="H5622" s="24"/>
      <c r="I5622" s="24">
        <v>0.13190999</v>
      </c>
      <c r="J5622" s="24"/>
      <c r="K5622" s="24">
        <v>0.11682672</v>
      </c>
      <c r="L5622" s="24"/>
      <c r="M5622" s="24">
        <v>8.1875569999999995E-2</v>
      </c>
      <c r="N5622" s="24"/>
    </row>
    <row r="5623" spans="2:14" ht="16" x14ac:dyDescent="0.2">
      <c r="B5623" s="24">
        <v>1123.21</v>
      </c>
      <c r="C5623" s="24">
        <v>0.30099448000000001</v>
      </c>
      <c r="D5623" s="24"/>
      <c r="E5623" s="24">
        <v>0.23274597</v>
      </c>
      <c r="F5623" s="24"/>
      <c r="G5623" s="24">
        <v>0.22411600000000001</v>
      </c>
      <c r="H5623" s="24"/>
      <c r="I5623" s="24">
        <v>0.13167593</v>
      </c>
      <c r="J5623" s="24"/>
      <c r="K5623" s="24">
        <v>0.11611932</v>
      </c>
      <c r="L5623" s="24"/>
      <c r="M5623" s="24">
        <v>8.1250219999999998E-2</v>
      </c>
      <c r="N5623" s="24"/>
    </row>
    <row r="5624" spans="2:14" ht="16" x14ac:dyDescent="0.2">
      <c r="B5624" s="24">
        <v>1123.4100000000001</v>
      </c>
      <c r="C5624" s="24">
        <v>0.30091043000000001</v>
      </c>
      <c r="D5624" s="24"/>
      <c r="E5624" s="24">
        <v>0.23263466999999999</v>
      </c>
      <c r="F5624" s="24"/>
      <c r="G5624" s="24">
        <v>0.22433959000000001</v>
      </c>
      <c r="H5624" s="24"/>
      <c r="I5624" s="24">
        <v>0.13178551999999999</v>
      </c>
      <c r="J5624" s="24"/>
      <c r="K5624" s="24">
        <v>0.11581473</v>
      </c>
      <c r="L5624" s="24"/>
      <c r="M5624" s="24">
        <v>8.0987660000000003E-2</v>
      </c>
      <c r="N5624" s="24"/>
    </row>
    <row r="5625" spans="2:14" ht="16" x14ac:dyDescent="0.2">
      <c r="B5625" s="24">
        <v>1123.6099999999999</v>
      </c>
      <c r="C5625" s="24">
        <v>0.30112863000000001</v>
      </c>
      <c r="D5625" s="24"/>
      <c r="E5625" s="24">
        <v>0.23263113999999999</v>
      </c>
      <c r="F5625" s="24"/>
      <c r="G5625" s="24">
        <v>0.22446062</v>
      </c>
      <c r="H5625" s="24"/>
      <c r="I5625" s="24">
        <v>0.13189686</v>
      </c>
      <c r="J5625" s="24"/>
      <c r="K5625" s="24">
        <v>0.11539957000000001</v>
      </c>
      <c r="L5625" s="24"/>
      <c r="M5625" s="24">
        <v>8.1073039999999999E-2</v>
      </c>
      <c r="N5625" s="24"/>
    </row>
    <row r="5626" spans="2:14" ht="16" x14ac:dyDescent="0.2">
      <c r="B5626" s="24">
        <v>1123.81</v>
      </c>
      <c r="C5626" s="24">
        <v>0.30107170999999999</v>
      </c>
      <c r="D5626" s="24"/>
      <c r="E5626" s="24">
        <v>0.23234423000000001</v>
      </c>
      <c r="F5626" s="24"/>
      <c r="G5626" s="24">
        <v>0.22425545999999999</v>
      </c>
      <c r="H5626" s="24"/>
      <c r="I5626" s="24">
        <v>0.13160451000000001</v>
      </c>
      <c r="J5626" s="24"/>
      <c r="K5626" s="24">
        <v>0.11509413</v>
      </c>
      <c r="L5626" s="24"/>
      <c r="M5626" s="24">
        <v>8.0836699999999997E-2</v>
      </c>
      <c r="N5626" s="24"/>
    </row>
    <row r="5627" spans="2:14" ht="16" x14ac:dyDescent="0.2">
      <c r="B5627" s="24">
        <v>1124.01</v>
      </c>
      <c r="C5627" s="24">
        <v>0.30079620000000001</v>
      </c>
      <c r="D5627" s="24"/>
      <c r="E5627" s="24">
        <v>0.23202995000000001</v>
      </c>
      <c r="F5627" s="24"/>
      <c r="G5627" s="24">
        <v>0.22393487000000001</v>
      </c>
      <c r="H5627" s="24"/>
      <c r="I5627" s="24">
        <v>0.13126916</v>
      </c>
      <c r="J5627" s="24"/>
      <c r="K5627" s="24">
        <v>0.1140285</v>
      </c>
      <c r="L5627" s="24"/>
      <c r="M5627" s="24">
        <v>8.0478309999999997E-2</v>
      </c>
      <c r="N5627" s="24"/>
    </row>
    <row r="5628" spans="2:14" ht="16" x14ac:dyDescent="0.2">
      <c r="B5628" s="24">
        <v>1124.21</v>
      </c>
      <c r="C5628" s="24">
        <v>0.30071901000000001</v>
      </c>
      <c r="D5628" s="24"/>
      <c r="E5628" s="24">
        <v>0.23206265000000001</v>
      </c>
      <c r="F5628" s="24"/>
      <c r="G5628" s="24">
        <v>0.22342791000000001</v>
      </c>
      <c r="H5628" s="24"/>
      <c r="I5628" s="24">
        <v>0.13110014</v>
      </c>
      <c r="J5628" s="24"/>
      <c r="K5628" s="24">
        <v>0.11327851999999999</v>
      </c>
      <c r="L5628" s="24"/>
      <c r="M5628" s="24">
        <v>8.0203399999999994E-2</v>
      </c>
      <c r="N5628" s="24"/>
    </row>
    <row r="5629" spans="2:14" ht="16" x14ac:dyDescent="0.2">
      <c r="B5629" s="24">
        <v>1124.4100000000001</v>
      </c>
      <c r="C5629" s="24">
        <v>0.30099772000000002</v>
      </c>
      <c r="D5629" s="24"/>
      <c r="E5629" s="24">
        <v>0.23244645</v>
      </c>
      <c r="F5629" s="24"/>
      <c r="G5629" s="24">
        <v>0.22304756000000001</v>
      </c>
      <c r="H5629" s="24"/>
      <c r="I5629" s="24">
        <v>0.13124658</v>
      </c>
      <c r="J5629" s="24"/>
      <c r="K5629" s="24">
        <v>0.11312728</v>
      </c>
      <c r="L5629" s="24"/>
      <c r="M5629" s="24">
        <v>8.0699580000000007E-2</v>
      </c>
      <c r="N5629" s="24"/>
    </row>
    <row r="5630" spans="2:14" ht="16" x14ac:dyDescent="0.2">
      <c r="B5630" s="24">
        <v>1124.6099999999999</v>
      </c>
      <c r="C5630" s="24">
        <v>0.30143837000000001</v>
      </c>
      <c r="D5630" s="24"/>
      <c r="E5630" s="24">
        <v>0.23261208</v>
      </c>
      <c r="F5630" s="24"/>
      <c r="G5630" s="24">
        <v>0.22256687</v>
      </c>
      <c r="H5630" s="24"/>
      <c r="I5630" s="24">
        <v>0.13124179</v>
      </c>
      <c r="J5630" s="24"/>
      <c r="K5630" s="24">
        <v>0.11346452999999999</v>
      </c>
      <c r="L5630" s="24"/>
      <c r="M5630" s="24">
        <v>8.0930569999999993E-2</v>
      </c>
      <c r="N5630" s="24"/>
    </row>
    <row r="5631" spans="2:14" ht="16" x14ac:dyDescent="0.2">
      <c r="B5631" s="24">
        <v>1124.81</v>
      </c>
      <c r="C5631" s="24">
        <v>0.30198578999999998</v>
      </c>
      <c r="D5631" s="24"/>
      <c r="E5631" s="24">
        <v>0.23278841</v>
      </c>
      <c r="F5631" s="24"/>
      <c r="G5631" s="24">
        <v>0.22277841000000001</v>
      </c>
      <c r="H5631" s="24"/>
      <c r="I5631" s="24">
        <v>0.13133633</v>
      </c>
      <c r="J5631" s="24"/>
      <c r="K5631" s="24">
        <v>0.11396874</v>
      </c>
      <c r="L5631" s="24"/>
      <c r="M5631" s="24">
        <v>8.1000989999999995E-2</v>
      </c>
      <c r="N5631" s="24"/>
    </row>
    <row r="5632" spans="2:14" ht="16" x14ac:dyDescent="0.2">
      <c r="B5632" s="24">
        <v>1125.01</v>
      </c>
      <c r="C5632" s="24">
        <v>0.30232803000000003</v>
      </c>
      <c r="D5632" s="24"/>
      <c r="E5632" s="24">
        <v>0.23260223999999999</v>
      </c>
      <c r="F5632" s="24"/>
      <c r="G5632" s="24">
        <v>0.22251304999999999</v>
      </c>
      <c r="H5632" s="24"/>
      <c r="I5632" s="24">
        <v>0.13109218</v>
      </c>
      <c r="J5632" s="24"/>
      <c r="K5632" s="24">
        <v>0.11433074</v>
      </c>
      <c r="L5632" s="24"/>
      <c r="M5632" s="24">
        <v>8.1501509999999999E-2</v>
      </c>
      <c r="N5632" s="24"/>
    </row>
    <row r="5633" spans="2:14" ht="16" x14ac:dyDescent="0.2">
      <c r="B5633" s="24">
        <v>1125.21</v>
      </c>
      <c r="C5633" s="24">
        <v>0.30262582999999998</v>
      </c>
      <c r="D5633" s="24"/>
      <c r="E5633" s="24">
        <v>0.23278486000000001</v>
      </c>
      <c r="F5633" s="24"/>
      <c r="G5633" s="24">
        <v>0.22254478</v>
      </c>
      <c r="H5633" s="24"/>
      <c r="I5633" s="24">
        <v>0.13081722000000001</v>
      </c>
      <c r="J5633" s="24"/>
      <c r="K5633" s="24">
        <v>0.11462723</v>
      </c>
      <c r="L5633" s="24"/>
      <c r="M5633" s="24">
        <v>8.1547739999999994E-2</v>
      </c>
      <c r="N5633" s="24"/>
    </row>
    <row r="5634" spans="2:14" ht="16" x14ac:dyDescent="0.2">
      <c r="B5634" s="24">
        <v>1125.4100000000001</v>
      </c>
      <c r="C5634" s="24">
        <v>0.30282073999999998</v>
      </c>
      <c r="D5634" s="24"/>
      <c r="E5634" s="24">
        <v>0.23282844999999999</v>
      </c>
      <c r="F5634" s="24"/>
      <c r="G5634" s="24">
        <v>0.22195999</v>
      </c>
      <c r="H5634" s="24"/>
      <c r="I5634" s="24">
        <v>0.13053202999999999</v>
      </c>
      <c r="J5634" s="24"/>
      <c r="K5634" s="24">
        <v>0.11451231000000001</v>
      </c>
      <c r="L5634" s="24"/>
      <c r="M5634" s="24">
        <v>8.1125939999999994E-2</v>
      </c>
      <c r="N5634" s="24"/>
    </row>
    <row r="5635" spans="2:14" ht="16" x14ac:dyDescent="0.2">
      <c r="B5635" s="24">
        <v>1125.6099999999999</v>
      </c>
      <c r="C5635" s="24">
        <v>0.30321894999999999</v>
      </c>
      <c r="D5635" s="24"/>
      <c r="E5635" s="24">
        <v>0.23260644</v>
      </c>
      <c r="F5635" s="24"/>
      <c r="G5635" s="24">
        <v>0.22164229999999999</v>
      </c>
      <c r="H5635" s="24"/>
      <c r="I5635" s="24">
        <v>0.13036009000000001</v>
      </c>
      <c r="J5635" s="24"/>
      <c r="K5635" s="24">
        <v>0.11523087</v>
      </c>
      <c r="L5635" s="24"/>
      <c r="M5635" s="24">
        <v>8.1184419999999993E-2</v>
      </c>
      <c r="N5635" s="24"/>
    </row>
    <row r="5636" spans="2:14" ht="16" x14ac:dyDescent="0.2">
      <c r="B5636" s="24">
        <v>1125.81</v>
      </c>
      <c r="C5636" s="24">
        <v>0.30347692999999998</v>
      </c>
      <c r="D5636" s="24"/>
      <c r="E5636" s="24">
        <v>0.23268157</v>
      </c>
      <c r="F5636" s="24"/>
      <c r="G5636" s="24">
        <v>0.22186838</v>
      </c>
      <c r="H5636" s="24"/>
      <c r="I5636" s="24">
        <v>0.13045772</v>
      </c>
      <c r="J5636" s="24"/>
      <c r="K5636" s="24">
        <v>0.11600625000000001</v>
      </c>
      <c r="L5636" s="24"/>
      <c r="M5636" s="24">
        <v>8.1183599999999995E-2</v>
      </c>
      <c r="N5636" s="24"/>
    </row>
    <row r="5637" spans="2:14" ht="16" x14ac:dyDescent="0.2">
      <c r="B5637" s="24">
        <v>1126.01</v>
      </c>
      <c r="C5637" s="24">
        <v>0.30319227999999998</v>
      </c>
      <c r="D5637" s="24"/>
      <c r="E5637" s="24">
        <v>0.23254963000000001</v>
      </c>
      <c r="F5637" s="24"/>
      <c r="G5637" s="24">
        <v>0.22158418999999999</v>
      </c>
      <c r="H5637" s="24"/>
      <c r="I5637" s="24">
        <v>0.13045222000000001</v>
      </c>
      <c r="J5637" s="24"/>
      <c r="K5637" s="24">
        <v>0.11573347</v>
      </c>
      <c r="L5637" s="24"/>
      <c r="M5637" s="24">
        <v>8.1012299999999995E-2</v>
      </c>
      <c r="N5637" s="24"/>
    </row>
    <row r="5638" spans="2:14" ht="16" x14ac:dyDescent="0.2">
      <c r="B5638" s="24">
        <v>1126.21</v>
      </c>
      <c r="C5638" s="24">
        <v>0.30211029</v>
      </c>
      <c r="D5638" s="24"/>
      <c r="E5638" s="24">
        <v>0.23190764999999999</v>
      </c>
      <c r="F5638" s="24"/>
      <c r="G5638" s="24">
        <v>0.22069378000000001</v>
      </c>
      <c r="H5638" s="24"/>
      <c r="I5638" s="24">
        <v>0.12947790000000001</v>
      </c>
      <c r="J5638" s="24"/>
      <c r="K5638" s="24">
        <v>0.11496107</v>
      </c>
      <c r="L5638" s="24"/>
      <c r="M5638" s="24">
        <v>8.0379119999999998E-2</v>
      </c>
      <c r="N5638" s="24"/>
    </row>
    <row r="5639" spans="2:14" ht="16" x14ac:dyDescent="0.2">
      <c r="B5639" s="24">
        <v>1126.4100000000001</v>
      </c>
      <c r="C5639" s="24">
        <v>0.30205479000000002</v>
      </c>
      <c r="D5639" s="24"/>
      <c r="E5639" s="24">
        <v>0.23181367999999999</v>
      </c>
      <c r="F5639" s="24"/>
      <c r="G5639" s="24">
        <v>0.22052938</v>
      </c>
      <c r="H5639" s="24"/>
      <c r="I5639" s="24">
        <v>0.12934851</v>
      </c>
      <c r="J5639" s="24"/>
      <c r="K5639" s="24">
        <v>0.11522668</v>
      </c>
      <c r="L5639" s="24"/>
      <c r="M5639" s="24">
        <v>8.0399429999999994E-2</v>
      </c>
      <c r="N5639" s="24"/>
    </row>
    <row r="5640" spans="2:14" ht="16" x14ac:dyDescent="0.2">
      <c r="B5640" s="24">
        <v>1126.6099999999999</v>
      </c>
      <c r="C5640" s="24">
        <v>0.30165565999999999</v>
      </c>
      <c r="D5640" s="24"/>
      <c r="E5640" s="24">
        <v>0.23145271000000001</v>
      </c>
      <c r="F5640" s="24"/>
      <c r="G5640" s="24">
        <v>0.21990460000000001</v>
      </c>
      <c r="H5640" s="24"/>
      <c r="I5640" s="24">
        <v>0.12909652999999999</v>
      </c>
      <c r="J5640" s="24"/>
      <c r="K5640" s="24">
        <v>0.11497568</v>
      </c>
      <c r="L5640" s="24"/>
      <c r="M5640" s="24">
        <v>7.9872960000000007E-2</v>
      </c>
      <c r="N5640" s="24"/>
    </row>
    <row r="5641" spans="2:14" ht="16" x14ac:dyDescent="0.2">
      <c r="B5641" s="24">
        <v>1126.81</v>
      </c>
      <c r="C5641" s="24">
        <v>0.30168631000000001</v>
      </c>
      <c r="D5641" s="24"/>
      <c r="E5641" s="24">
        <v>0.23122379000000001</v>
      </c>
      <c r="F5641" s="24"/>
      <c r="G5641" s="24">
        <v>0.21982693</v>
      </c>
      <c r="H5641" s="24"/>
      <c r="I5641" s="24">
        <v>0.12919897999999999</v>
      </c>
      <c r="J5641" s="24"/>
      <c r="K5641" s="24">
        <v>0.11523712</v>
      </c>
      <c r="L5641" s="24"/>
      <c r="M5641" s="24">
        <v>7.9702040000000002E-2</v>
      </c>
      <c r="N5641" s="24"/>
    </row>
    <row r="5642" spans="2:14" ht="16" x14ac:dyDescent="0.2">
      <c r="B5642" s="24">
        <v>1127.01</v>
      </c>
      <c r="C5642" s="24">
        <v>0.30148141000000001</v>
      </c>
      <c r="D5642" s="24"/>
      <c r="E5642" s="24">
        <v>0.23120342999999999</v>
      </c>
      <c r="F5642" s="24"/>
      <c r="G5642" s="24">
        <v>0.21976456999999999</v>
      </c>
      <c r="H5642" s="24"/>
      <c r="I5642" s="24">
        <v>0.12912915</v>
      </c>
      <c r="J5642" s="24"/>
      <c r="K5642" s="24">
        <v>0.11526282</v>
      </c>
      <c r="L5642" s="24"/>
      <c r="M5642" s="24">
        <v>7.9496869999999997E-2</v>
      </c>
      <c r="N5642" s="24"/>
    </row>
    <row r="5643" spans="2:14" ht="16" x14ac:dyDescent="0.2">
      <c r="B5643" s="24">
        <v>1127.21</v>
      </c>
      <c r="C5643" s="24">
        <v>0.30096485000000001</v>
      </c>
      <c r="D5643" s="24"/>
      <c r="E5643" s="24">
        <v>0.23107237</v>
      </c>
      <c r="F5643" s="24"/>
      <c r="G5643" s="24">
        <v>0.21962656</v>
      </c>
      <c r="H5643" s="24"/>
      <c r="I5643" s="24">
        <v>0.12887492</v>
      </c>
      <c r="J5643" s="24"/>
      <c r="K5643" s="24">
        <v>0.11519691999999999</v>
      </c>
      <c r="L5643" s="24"/>
      <c r="M5643" s="24">
        <v>7.9214099999999996E-2</v>
      </c>
      <c r="N5643" s="24"/>
    </row>
    <row r="5644" spans="2:14" ht="16" x14ac:dyDescent="0.2">
      <c r="B5644" s="24">
        <v>1127.4100000000001</v>
      </c>
      <c r="C5644" s="24">
        <v>0.30055421999999998</v>
      </c>
      <c r="D5644" s="24"/>
      <c r="E5644" s="24">
        <v>0.23065635000000001</v>
      </c>
      <c r="F5644" s="24"/>
      <c r="G5644" s="24">
        <v>0.21961089</v>
      </c>
      <c r="H5644" s="24"/>
      <c r="I5644" s="24">
        <v>0.12893494999999999</v>
      </c>
      <c r="J5644" s="24"/>
      <c r="K5644" s="24">
        <v>0.1149033</v>
      </c>
      <c r="L5644" s="24"/>
      <c r="M5644" s="24">
        <v>7.8756889999999996E-2</v>
      </c>
      <c r="N5644" s="24"/>
    </row>
    <row r="5645" spans="2:14" ht="16" x14ac:dyDescent="0.2">
      <c r="B5645" s="24">
        <v>1127.6099999999999</v>
      </c>
      <c r="C5645" s="24">
        <v>0.30026461999999998</v>
      </c>
      <c r="D5645" s="24"/>
      <c r="E5645" s="24">
        <v>0.23058530999999999</v>
      </c>
      <c r="F5645" s="24"/>
      <c r="G5645" s="24">
        <v>0.21940385000000001</v>
      </c>
      <c r="H5645" s="24"/>
      <c r="I5645" s="24">
        <v>0.12928191</v>
      </c>
      <c r="J5645" s="24"/>
      <c r="K5645" s="24">
        <v>0.11480276</v>
      </c>
      <c r="L5645" s="24"/>
      <c r="M5645" s="24">
        <v>7.8900280000000003E-2</v>
      </c>
      <c r="N5645" s="24"/>
    </row>
    <row r="5646" spans="2:14" ht="16" x14ac:dyDescent="0.2">
      <c r="B5646" s="24">
        <v>1127.81</v>
      </c>
      <c r="C5646" s="24">
        <v>0.30032755</v>
      </c>
      <c r="D5646" s="24"/>
      <c r="E5646" s="24">
        <v>0.23035928999999999</v>
      </c>
      <c r="F5646" s="24"/>
      <c r="G5646" s="24">
        <v>0.21907834000000001</v>
      </c>
      <c r="H5646" s="24"/>
      <c r="I5646" s="24">
        <v>0.12949479999999999</v>
      </c>
      <c r="J5646" s="24"/>
      <c r="K5646" s="24">
        <v>0.11468203</v>
      </c>
      <c r="L5646" s="24"/>
      <c r="M5646" s="24">
        <v>7.8889600000000004E-2</v>
      </c>
      <c r="N5646" s="24"/>
    </row>
    <row r="5647" spans="2:14" ht="16" x14ac:dyDescent="0.2">
      <c r="B5647" s="24">
        <v>1128.01</v>
      </c>
      <c r="C5647" s="24">
        <v>0.30026746999999998</v>
      </c>
      <c r="D5647" s="24"/>
      <c r="E5647" s="24">
        <v>0.22987816999999999</v>
      </c>
      <c r="F5647" s="24"/>
      <c r="G5647" s="24">
        <v>0.21854798</v>
      </c>
      <c r="H5647" s="24"/>
      <c r="I5647" s="24">
        <v>0.12960181000000001</v>
      </c>
      <c r="J5647" s="24"/>
      <c r="K5647" s="24">
        <v>0.11411382</v>
      </c>
      <c r="L5647" s="24"/>
      <c r="M5647" s="24">
        <v>7.8792600000000004E-2</v>
      </c>
      <c r="N5647" s="24"/>
    </row>
    <row r="5648" spans="2:14" ht="16" x14ac:dyDescent="0.2">
      <c r="B5648" s="24">
        <v>1128.21</v>
      </c>
      <c r="C5648" s="24">
        <v>0.30029426999999997</v>
      </c>
      <c r="D5648" s="24"/>
      <c r="E5648" s="24">
        <v>0.23002328999999999</v>
      </c>
      <c r="F5648" s="24"/>
      <c r="G5648" s="24">
        <v>0.21835507000000001</v>
      </c>
      <c r="H5648" s="24"/>
      <c r="I5648" s="24">
        <v>0.13014479000000001</v>
      </c>
      <c r="J5648" s="24"/>
      <c r="K5648" s="24">
        <v>0.11449119000000001</v>
      </c>
      <c r="L5648" s="24"/>
      <c r="M5648" s="24">
        <v>7.8917080000000001E-2</v>
      </c>
      <c r="N5648" s="24"/>
    </row>
    <row r="5649" spans="2:14" ht="16" x14ac:dyDescent="0.2">
      <c r="B5649" s="24">
        <v>1128.4100000000001</v>
      </c>
      <c r="C5649" s="24">
        <v>0.30025257</v>
      </c>
      <c r="D5649" s="24"/>
      <c r="E5649" s="24">
        <v>0.23015473</v>
      </c>
      <c r="F5649" s="24"/>
      <c r="G5649" s="24">
        <v>0.21859292999999999</v>
      </c>
      <c r="H5649" s="24"/>
      <c r="I5649" s="24">
        <v>0.13062304999999999</v>
      </c>
      <c r="J5649" s="24"/>
      <c r="K5649" s="24">
        <v>0.11490274</v>
      </c>
      <c r="L5649" s="24"/>
      <c r="M5649" s="24">
        <v>7.9363470000000005E-2</v>
      </c>
      <c r="N5649" s="24"/>
    </row>
    <row r="5650" spans="2:14" ht="16" x14ac:dyDescent="0.2">
      <c r="B5650" s="24">
        <v>1128.6099999999999</v>
      </c>
      <c r="C5650" s="24">
        <v>0.30047667</v>
      </c>
      <c r="D5650" s="24"/>
      <c r="E5650" s="24">
        <v>0.23024600000000001</v>
      </c>
      <c r="F5650" s="24"/>
      <c r="G5650" s="24">
        <v>0.21906405000000001</v>
      </c>
      <c r="H5650" s="24"/>
      <c r="I5650" s="24">
        <v>0.13096885</v>
      </c>
      <c r="J5650" s="24"/>
      <c r="K5650" s="24">
        <v>0.11524216</v>
      </c>
      <c r="L5650" s="24"/>
      <c r="M5650" s="24">
        <v>7.9491580000000006E-2</v>
      </c>
      <c r="N5650" s="24"/>
    </row>
    <row r="5651" spans="2:14" ht="16" x14ac:dyDescent="0.2">
      <c r="B5651" s="24">
        <v>1128.81</v>
      </c>
      <c r="C5651" s="24">
        <v>0.30046667999999999</v>
      </c>
      <c r="D5651" s="24"/>
      <c r="E5651" s="24">
        <v>0.23043943</v>
      </c>
      <c r="F5651" s="24"/>
      <c r="G5651" s="24">
        <v>0.21942397</v>
      </c>
      <c r="H5651" s="24"/>
      <c r="I5651" s="24">
        <v>0.13104151999999999</v>
      </c>
      <c r="J5651" s="24"/>
      <c r="K5651" s="24">
        <v>0.11516332</v>
      </c>
      <c r="L5651" s="24"/>
      <c r="M5651" s="24">
        <v>8.0044879999999999E-2</v>
      </c>
      <c r="N5651" s="24"/>
    </row>
    <row r="5652" spans="2:14" ht="16" x14ac:dyDescent="0.2">
      <c r="B5652" s="24">
        <v>1129.01</v>
      </c>
      <c r="C5652" s="24">
        <v>0.30054073999999997</v>
      </c>
      <c r="D5652" s="24"/>
      <c r="E5652" s="24">
        <v>0.23039919</v>
      </c>
      <c r="F5652" s="24"/>
      <c r="G5652" s="24">
        <v>0.21918462</v>
      </c>
      <c r="H5652" s="24"/>
      <c r="I5652" s="24">
        <v>0.13102691</v>
      </c>
      <c r="J5652" s="24"/>
      <c r="K5652" s="24">
        <v>0.1153337</v>
      </c>
      <c r="L5652" s="24"/>
      <c r="M5652" s="24">
        <v>8.0307589999999998E-2</v>
      </c>
      <c r="N5652" s="24"/>
    </row>
    <row r="5653" spans="2:14" ht="16" x14ac:dyDescent="0.2">
      <c r="B5653" s="24">
        <v>1129.21</v>
      </c>
      <c r="C5653" s="24">
        <v>0.30036368000000002</v>
      </c>
      <c r="D5653" s="24"/>
      <c r="E5653" s="24">
        <v>0.23040672000000001</v>
      </c>
      <c r="F5653" s="24"/>
      <c r="G5653" s="24">
        <v>0.21938182000000001</v>
      </c>
      <c r="H5653" s="24"/>
      <c r="I5653" s="24">
        <v>0.13090520999999999</v>
      </c>
      <c r="J5653" s="24"/>
      <c r="K5653" s="24">
        <v>0.11518248</v>
      </c>
      <c r="L5653" s="24"/>
      <c r="M5653" s="24">
        <v>7.9916390000000004E-2</v>
      </c>
      <c r="N5653" s="24"/>
    </row>
    <row r="5654" spans="2:14" ht="16" x14ac:dyDescent="0.2">
      <c r="B5654" s="24">
        <v>1129.4100000000001</v>
      </c>
      <c r="C5654" s="24">
        <v>0.29987940000000002</v>
      </c>
      <c r="D5654" s="24"/>
      <c r="E5654" s="24">
        <v>0.23024665</v>
      </c>
      <c r="F5654" s="24"/>
      <c r="G5654" s="24">
        <v>0.21935645000000001</v>
      </c>
      <c r="H5654" s="24"/>
      <c r="I5654" s="24">
        <v>0.13074464999999999</v>
      </c>
      <c r="J5654" s="24"/>
      <c r="K5654" s="24">
        <v>0.11543518999999999</v>
      </c>
      <c r="L5654" s="24"/>
      <c r="M5654" s="24">
        <v>7.9687090000000002E-2</v>
      </c>
      <c r="N5654" s="24"/>
    </row>
    <row r="5655" spans="2:14" ht="16" x14ac:dyDescent="0.2">
      <c r="B5655" s="24">
        <v>1129.6099999999999</v>
      </c>
      <c r="C5655" s="24">
        <v>0.29974789000000002</v>
      </c>
      <c r="D5655" s="24"/>
      <c r="E5655" s="24">
        <v>0.23025810999999999</v>
      </c>
      <c r="F5655" s="24"/>
      <c r="G5655" s="24">
        <v>0.21981835</v>
      </c>
      <c r="H5655" s="24"/>
      <c r="I5655" s="24">
        <v>0.13087663999999999</v>
      </c>
      <c r="J5655" s="24"/>
      <c r="K5655" s="24">
        <v>0.11592315</v>
      </c>
      <c r="L5655" s="24"/>
      <c r="M5655" s="24">
        <v>7.9736689999999999E-2</v>
      </c>
      <c r="N5655" s="24"/>
    </row>
    <row r="5656" spans="2:14" ht="16" x14ac:dyDescent="0.2">
      <c r="B5656" s="24">
        <v>1129.81</v>
      </c>
      <c r="C5656" s="24">
        <v>0.29922510000000002</v>
      </c>
      <c r="D5656" s="24"/>
      <c r="E5656" s="24">
        <v>0.2302119</v>
      </c>
      <c r="F5656" s="24"/>
      <c r="G5656" s="24">
        <v>0.22002562000000001</v>
      </c>
      <c r="H5656" s="24"/>
      <c r="I5656" s="24">
        <v>0.13077794000000001</v>
      </c>
      <c r="J5656" s="24"/>
      <c r="K5656" s="24">
        <v>0.11570513</v>
      </c>
      <c r="L5656" s="24"/>
      <c r="M5656" s="24">
        <v>7.9713539999999999E-2</v>
      </c>
      <c r="N5656" s="24"/>
    </row>
    <row r="5657" spans="2:14" ht="16" x14ac:dyDescent="0.2">
      <c r="B5657" s="24">
        <v>1130.01</v>
      </c>
      <c r="C5657" s="24">
        <v>0.29813918</v>
      </c>
      <c r="D5657" s="24"/>
      <c r="E5657" s="24">
        <v>0.22997579000000001</v>
      </c>
      <c r="F5657" s="24"/>
      <c r="G5657" s="24">
        <v>0.21954662</v>
      </c>
      <c r="H5657" s="24"/>
      <c r="I5657" s="24">
        <v>0.13041530000000001</v>
      </c>
      <c r="J5657" s="24"/>
      <c r="K5657" s="24">
        <v>0.11497259</v>
      </c>
      <c r="L5657" s="24"/>
      <c r="M5657" s="24">
        <v>7.9279299999999997E-2</v>
      </c>
      <c r="N5657" s="24"/>
    </row>
    <row r="5658" spans="2:14" ht="16" x14ac:dyDescent="0.2">
      <c r="B5658" s="24">
        <v>1130.21</v>
      </c>
      <c r="C5658" s="24">
        <v>0.29773539999999998</v>
      </c>
      <c r="D5658" s="24"/>
      <c r="E5658" s="24">
        <v>0.23001819000000001</v>
      </c>
      <c r="F5658" s="24"/>
      <c r="G5658" s="24">
        <v>0.21975227</v>
      </c>
      <c r="H5658" s="24"/>
      <c r="I5658" s="24">
        <v>0.13007942</v>
      </c>
      <c r="J5658" s="24"/>
      <c r="K5658" s="24">
        <v>0.11536627000000001</v>
      </c>
      <c r="L5658" s="24"/>
      <c r="M5658" s="24">
        <v>7.9231579999999996E-2</v>
      </c>
      <c r="N5658" s="24"/>
    </row>
    <row r="5659" spans="2:14" ht="16" x14ac:dyDescent="0.2">
      <c r="B5659" s="24">
        <v>1130.4100000000001</v>
      </c>
      <c r="C5659" s="24">
        <v>0.29781658</v>
      </c>
      <c r="D5659" s="24"/>
      <c r="E5659" s="24">
        <v>0.22986682999999999</v>
      </c>
      <c r="F5659" s="24"/>
      <c r="G5659" s="24">
        <v>0.21985314</v>
      </c>
      <c r="H5659" s="24"/>
      <c r="I5659" s="24">
        <v>0.13012462</v>
      </c>
      <c r="J5659" s="24"/>
      <c r="K5659" s="24">
        <v>0.11533615</v>
      </c>
      <c r="L5659" s="24"/>
      <c r="M5659" s="24">
        <v>7.8995300000000004E-2</v>
      </c>
      <c r="N5659" s="24"/>
    </row>
    <row r="5660" spans="2:14" ht="16" x14ac:dyDescent="0.2">
      <c r="B5660" s="24">
        <v>1130.6099999999999</v>
      </c>
      <c r="C5660" s="24">
        <v>0.29760625000000002</v>
      </c>
      <c r="D5660" s="24"/>
      <c r="E5660" s="24">
        <v>0.22982405</v>
      </c>
      <c r="F5660" s="24"/>
      <c r="G5660" s="24">
        <v>0.21962680000000001</v>
      </c>
      <c r="H5660" s="24"/>
      <c r="I5660" s="24">
        <v>0.13007241999999999</v>
      </c>
      <c r="J5660" s="24"/>
      <c r="K5660" s="24">
        <v>0.11530099000000001</v>
      </c>
      <c r="L5660" s="24"/>
      <c r="M5660" s="24">
        <v>7.8986509999999996E-2</v>
      </c>
      <c r="N5660" s="24"/>
    </row>
    <row r="5661" spans="2:14" ht="16" x14ac:dyDescent="0.2">
      <c r="B5661" s="24">
        <v>1130.81</v>
      </c>
      <c r="C5661" s="24">
        <v>0.29736493000000003</v>
      </c>
      <c r="D5661" s="24"/>
      <c r="E5661" s="24">
        <v>0.22991595000000001</v>
      </c>
      <c r="F5661" s="24"/>
      <c r="G5661" s="24">
        <v>0.22017201</v>
      </c>
      <c r="H5661" s="24"/>
      <c r="I5661" s="24">
        <v>0.13025589000000001</v>
      </c>
      <c r="J5661" s="24"/>
      <c r="K5661" s="24">
        <v>0.11556168</v>
      </c>
      <c r="L5661" s="24"/>
      <c r="M5661" s="24">
        <v>7.9027459999999994E-2</v>
      </c>
      <c r="N5661" s="24"/>
    </row>
    <row r="5662" spans="2:14" ht="16" x14ac:dyDescent="0.2">
      <c r="B5662" s="24">
        <v>1131.01</v>
      </c>
      <c r="C5662" s="24">
        <v>0.29681742999999999</v>
      </c>
      <c r="D5662" s="24"/>
      <c r="E5662" s="24">
        <v>0.22987608000000001</v>
      </c>
      <c r="F5662" s="24"/>
      <c r="G5662" s="24">
        <v>0.21959672</v>
      </c>
      <c r="H5662" s="24"/>
      <c r="I5662" s="24">
        <v>0.12995570000000001</v>
      </c>
      <c r="J5662" s="24"/>
      <c r="K5662" s="24">
        <v>0.11528041</v>
      </c>
      <c r="L5662" s="24"/>
      <c r="M5662" s="24">
        <v>7.8550330000000002E-2</v>
      </c>
      <c r="N5662" s="24"/>
    </row>
    <row r="5663" spans="2:14" ht="16" x14ac:dyDescent="0.2">
      <c r="B5663" s="24">
        <v>1131.21</v>
      </c>
      <c r="C5663" s="24">
        <v>0.29665725999999998</v>
      </c>
      <c r="D5663" s="24"/>
      <c r="E5663" s="24">
        <v>0.23000482999999999</v>
      </c>
      <c r="F5663" s="24"/>
      <c r="G5663" s="24">
        <v>0.21950296</v>
      </c>
      <c r="H5663" s="24"/>
      <c r="I5663" s="24">
        <v>0.13003075</v>
      </c>
      <c r="J5663" s="24"/>
      <c r="K5663" s="24">
        <v>0.11522830000000001</v>
      </c>
      <c r="L5663" s="24"/>
      <c r="M5663" s="24">
        <v>7.890664E-2</v>
      </c>
      <c r="N5663" s="24"/>
    </row>
    <row r="5664" spans="2:14" ht="16" x14ac:dyDescent="0.2">
      <c r="B5664" s="24">
        <v>1131.4100000000001</v>
      </c>
      <c r="C5664" s="24">
        <v>0.29667191999999998</v>
      </c>
      <c r="D5664" s="24"/>
      <c r="E5664" s="24">
        <v>0.23011567999999999</v>
      </c>
      <c r="F5664" s="24"/>
      <c r="G5664" s="24">
        <v>0.21937077999999999</v>
      </c>
      <c r="H5664" s="24"/>
      <c r="I5664" s="24">
        <v>0.13012308</v>
      </c>
      <c r="J5664" s="24"/>
      <c r="K5664" s="24">
        <v>0.11475508</v>
      </c>
      <c r="L5664" s="24"/>
      <c r="M5664" s="24">
        <v>7.8486769999999997E-2</v>
      </c>
      <c r="N5664" s="24"/>
    </row>
    <row r="5665" spans="2:14" ht="16" x14ac:dyDescent="0.2">
      <c r="B5665" s="24">
        <v>1131.6099999999999</v>
      </c>
      <c r="C5665" s="24">
        <v>0.29678965000000002</v>
      </c>
      <c r="D5665" s="24"/>
      <c r="E5665" s="24">
        <v>0.22994771999999999</v>
      </c>
      <c r="F5665" s="24"/>
      <c r="G5665" s="24">
        <v>0.21870507</v>
      </c>
      <c r="H5665" s="24"/>
      <c r="I5665" s="24">
        <v>0.13027712</v>
      </c>
      <c r="J5665" s="24"/>
      <c r="K5665" s="24">
        <v>0.11447992999999999</v>
      </c>
      <c r="L5665" s="24"/>
      <c r="M5665" s="24">
        <v>7.8642130000000005E-2</v>
      </c>
      <c r="N5665" s="24"/>
    </row>
    <row r="5666" spans="2:14" ht="16" x14ac:dyDescent="0.2">
      <c r="B5666" s="24">
        <v>1131.81</v>
      </c>
      <c r="C5666" s="24">
        <v>0.29728167999999999</v>
      </c>
      <c r="D5666" s="24"/>
      <c r="E5666" s="24">
        <v>0.22954590999999999</v>
      </c>
      <c r="F5666" s="24"/>
      <c r="G5666" s="24">
        <v>0.21857814</v>
      </c>
      <c r="H5666" s="24"/>
      <c r="I5666" s="24">
        <v>0.13015523000000001</v>
      </c>
      <c r="J5666" s="24"/>
      <c r="K5666" s="24">
        <v>0.11428239</v>
      </c>
      <c r="L5666" s="24"/>
      <c r="M5666" s="24">
        <v>7.8762910000000005E-2</v>
      </c>
      <c r="N5666" s="24"/>
    </row>
    <row r="5667" spans="2:14" ht="16" x14ac:dyDescent="0.2">
      <c r="B5667" s="24">
        <v>1132.01</v>
      </c>
      <c r="C5667" s="24">
        <v>0.29750625000000003</v>
      </c>
      <c r="D5667" s="24"/>
      <c r="E5667" s="24">
        <v>0.22905891</v>
      </c>
      <c r="F5667" s="24"/>
      <c r="G5667" s="24">
        <v>0.21793056</v>
      </c>
      <c r="H5667" s="24"/>
      <c r="I5667" s="24">
        <v>0.12995251999999999</v>
      </c>
      <c r="J5667" s="24"/>
      <c r="K5667" s="24">
        <v>0.11407216000000001</v>
      </c>
      <c r="L5667" s="24"/>
      <c r="M5667" s="24">
        <v>7.8657009999999999E-2</v>
      </c>
      <c r="N5667" s="24"/>
    </row>
    <row r="5668" spans="2:14" ht="16" x14ac:dyDescent="0.2">
      <c r="B5668" s="24">
        <v>1132.21</v>
      </c>
      <c r="C5668" s="24">
        <v>0.29732662999999998</v>
      </c>
      <c r="D5668" s="24"/>
      <c r="E5668" s="24">
        <v>0.22881298</v>
      </c>
      <c r="F5668" s="24"/>
      <c r="G5668" s="24">
        <v>0.21799486000000001</v>
      </c>
      <c r="H5668" s="24"/>
      <c r="I5668" s="24">
        <v>0.12986768000000001</v>
      </c>
      <c r="J5668" s="24"/>
      <c r="K5668" s="24">
        <v>0.11430219</v>
      </c>
      <c r="L5668" s="24"/>
      <c r="M5668" s="24">
        <v>7.8657019999999994E-2</v>
      </c>
      <c r="N5668" s="24"/>
    </row>
    <row r="5669" spans="2:14" ht="16" x14ac:dyDescent="0.2">
      <c r="B5669" s="24">
        <v>1132.4100000000001</v>
      </c>
      <c r="C5669" s="24">
        <v>0.29690687999999998</v>
      </c>
      <c r="D5669" s="24"/>
      <c r="E5669" s="24">
        <v>0.22837964999999999</v>
      </c>
      <c r="F5669" s="24"/>
      <c r="G5669" s="24">
        <v>0.21767803999999999</v>
      </c>
      <c r="H5669" s="24"/>
      <c r="I5669" s="24">
        <v>0.12938126999999999</v>
      </c>
      <c r="J5669" s="24"/>
      <c r="K5669" s="24">
        <v>0.11389202</v>
      </c>
      <c r="L5669" s="24"/>
      <c r="M5669" s="24">
        <v>7.8764260000000003E-2</v>
      </c>
      <c r="N5669" s="24"/>
    </row>
    <row r="5670" spans="2:14" ht="16" x14ac:dyDescent="0.2">
      <c r="B5670" s="24">
        <v>1132.6099999999999</v>
      </c>
      <c r="C5670" s="24">
        <v>0.29710898000000002</v>
      </c>
      <c r="D5670" s="24"/>
      <c r="E5670" s="24">
        <v>0.22863868000000001</v>
      </c>
      <c r="F5670" s="24"/>
      <c r="G5670" s="24">
        <v>0.21736422999999999</v>
      </c>
      <c r="H5670" s="24"/>
      <c r="I5670" s="24">
        <v>0.12868979999999999</v>
      </c>
      <c r="J5670" s="24"/>
      <c r="K5670" s="24">
        <v>0.11387075000000001</v>
      </c>
      <c r="L5670" s="24"/>
      <c r="M5670" s="24">
        <v>7.8686629999999994E-2</v>
      </c>
      <c r="N5670" s="24"/>
    </row>
    <row r="5671" spans="2:14" ht="16" x14ac:dyDescent="0.2">
      <c r="B5671" s="24">
        <v>1132.81</v>
      </c>
      <c r="C5671" s="24">
        <v>0.29708968000000002</v>
      </c>
      <c r="D5671" s="24"/>
      <c r="E5671" s="24">
        <v>0.22835285999999999</v>
      </c>
      <c r="F5671" s="24"/>
      <c r="G5671" s="24">
        <v>0.21693335</v>
      </c>
      <c r="H5671" s="24"/>
      <c r="I5671" s="24">
        <v>0.12792777</v>
      </c>
      <c r="J5671" s="24"/>
      <c r="K5671" s="24">
        <v>0.11367288</v>
      </c>
      <c r="L5671" s="24"/>
      <c r="M5671" s="24">
        <v>7.8787529999999995E-2</v>
      </c>
      <c r="N5671" s="24"/>
    </row>
    <row r="5672" spans="2:14" ht="16" x14ac:dyDescent="0.2">
      <c r="B5672" s="24">
        <v>1133.01</v>
      </c>
      <c r="C5672" s="24">
        <v>0.29687876000000002</v>
      </c>
      <c r="D5672" s="24"/>
      <c r="E5672" s="24">
        <v>0.22766538</v>
      </c>
      <c r="F5672" s="24"/>
      <c r="G5672" s="24">
        <v>0.21660431999999999</v>
      </c>
      <c r="H5672" s="24"/>
      <c r="I5672" s="24">
        <v>0.12738904000000001</v>
      </c>
      <c r="J5672" s="24"/>
      <c r="K5672" s="24">
        <v>0.11301471</v>
      </c>
      <c r="L5672" s="24"/>
      <c r="M5672" s="24">
        <v>7.8374869999999999E-2</v>
      </c>
      <c r="N5672" s="24"/>
    </row>
    <row r="5673" spans="2:14" ht="16" x14ac:dyDescent="0.2">
      <c r="B5673" s="24">
        <v>1133.21</v>
      </c>
      <c r="C5673" s="24">
        <v>0.29641714000000002</v>
      </c>
      <c r="D5673" s="24"/>
      <c r="E5673" s="24">
        <v>0.22696842</v>
      </c>
      <c r="F5673" s="24"/>
      <c r="G5673" s="24">
        <v>0.21635646</v>
      </c>
      <c r="H5673" s="24"/>
      <c r="I5673" s="24">
        <v>0.12703421000000001</v>
      </c>
      <c r="J5673" s="24"/>
      <c r="K5673" s="24">
        <v>0.11228842999999999</v>
      </c>
      <c r="L5673" s="24"/>
      <c r="M5673" s="24">
        <v>7.8015399999999999E-2</v>
      </c>
      <c r="N5673" s="24"/>
    </row>
    <row r="5674" spans="2:14" ht="16" x14ac:dyDescent="0.2">
      <c r="B5674" s="24">
        <v>1133.4100000000001</v>
      </c>
      <c r="C5674" s="24">
        <v>0.29585417000000003</v>
      </c>
      <c r="D5674" s="24"/>
      <c r="E5674" s="24">
        <v>0.22679099</v>
      </c>
      <c r="F5674" s="24"/>
      <c r="G5674" s="24">
        <v>0.21618741</v>
      </c>
      <c r="H5674" s="24"/>
      <c r="I5674" s="24">
        <v>0.12682642</v>
      </c>
      <c r="J5674" s="24"/>
      <c r="K5674" s="24">
        <v>0.11238101</v>
      </c>
      <c r="L5674" s="24"/>
      <c r="M5674" s="24">
        <v>7.7813080000000007E-2</v>
      </c>
      <c r="N5674" s="24"/>
    </row>
    <row r="5675" spans="2:14" ht="16" x14ac:dyDescent="0.2">
      <c r="B5675" s="24">
        <v>1133.6099999999999</v>
      </c>
      <c r="C5675" s="24">
        <v>0.29597377000000002</v>
      </c>
      <c r="D5675" s="24"/>
      <c r="E5675" s="24">
        <v>0.22672032</v>
      </c>
      <c r="F5675" s="24"/>
      <c r="G5675" s="24">
        <v>0.21628734999999999</v>
      </c>
      <c r="H5675" s="24"/>
      <c r="I5675" s="24">
        <v>0.12662033</v>
      </c>
      <c r="J5675" s="24"/>
      <c r="K5675" s="24">
        <v>0.11215091000000001</v>
      </c>
      <c r="L5675" s="24"/>
      <c r="M5675" s="24">
        <v>7.7727130000000005E-2</v>
      </c>
      <c r="N5675" s="24"/>
    </row>
    <row r="5676" spans="2:14" ht="16" x14ac:dyDescent="0.2">
      <c r="B5676" s="24">
        <v>1133.81</v>
      </c>
      <c r="C5676" s="24">
        <v>0.29583660000000001</v>
      </c>
      <c r="D5676" s="24"/>
      <c r="E5676" s="24">
        <v>0.22658788999999999</v>
      </c>
      <c r="F5676" s="24"/>
      <c r="G5676" s="24">
        <v>0.21606016</v>
      </c>
      <c r="H5676" s="24"/>
      <c r="I5676" s="24">
        <v>0.1262867</v>
      </c>
      <c r="J5676" s="24"/>
      <c r="K5676" s="24">
        <v>0.11161393999999999</v>
      </c>
      <c r="L5676" s="24"/>
      <c r="M5676" s="24">
        <v>7.7694289999999999E-2</v>
      </c>
      <c r="N5676" s="24"/>
    </row>
    <row r="5677" spans="2:14" ht="16" x14ac:dyDescent="0.2">
      <c r="B5677" s="24">
        <v>1134.01</v>
      </c>
      <c r="C5677" s="24">
        <v>0.29569505000000001</v>
      </c>
      <c r="D5677" s="24"/>
      <c r="E5677" s="24">
        <v>0.22646524000000001</v>
      </c>
      <c r="F5677" s="24"/>
      <c r="G5677" s="24">
        <v>0.21617001</v>
      </c>
      <c r="H5677" s="24"/>
      <c r="I5677" s="24">
        <v>0.12594579</v>
      </c>
      <c r="J5677" s="24"/>
      <c r="K5677" s="24">
        <v>0.11170372000000001</v>
      </c>
      <c r="L5677" s="24"/>
      <c r="M5677" s="24">
        <v>7.786092E-2</v>
      </c>
      <c r="N5677" s="24"/>
    </row>
    <row r="5678" spans="2:14" ht="16" x14ac:dyDescent="0.2">
      <c r="B5678" s="24">
        <v>1134.21</v>
      </c>
      <c r="C5678" s="24">
        <v>0.29530559000000001</v>
      </c>
      <c r="D5678" s="24"/>
      <c r="E5678" s="24">
        <v>0.22590041999999999</v>
      </c>
      <c r="F5678" s="24"/>
      <c r="G5678" s="24">
        <v>0.21581539</v>
      </c>
      <c r="H5678" s="24"/>
      <c r="I5678" s="24">
        <v>0.12578497999999999</v>
      </c>
      <c r="J5678" s="24"/>
      <c r="K5678" s="24">
        <v>0.11172070000000001</v>
      </c>
      <c r="L5678" s="24"/>
      <c r="M5678" s="24">
        <v>7.7790090000000006E-2</v>
      </c>
      <c r="N5678" s="24"/>
    </row>
    <row r="5679" spans="2:14" ht="16" x14ac:dyDescent="0.2">
      <c r="B5679" s="24">
        <v>1134.4100000000001</v>
      </c>
      <c r="C5679" s="24">
        <v>0.29523681000000002</v>
      </c>
      <c r="D5679" s="24"/>
      <c r="E5679" s="24">
        <v>0.22600049</v>
      </c>
      <c r="F5679" s="24"/>
      <c r="G5679" s="24">
        <v>0.21612205000000001</v>
      </c>
      <c r="H5679" s="24"/>
      <c r="I5679" s="24">
        <v>0.12608243999999999</v>
      </c>
      <c r="J5679" s="24"/>
      <c r="K5679" s="24">
        <v>0.11153253</v>
      </c>
      <c r="L5679" s="24"/>
      <c r="M5679" s="24">
        <v>7.7900479999999994E-2</v>
      </c>
      <c r="N5679" s="24"/>
    </row>
    <row r="5680" spans="2:14" ht="16" x14ac:dyDescent="0.2">
      <c r="B5680" s="24">
        <v>1134.6099999999999</v>
      </c>
      <c r="C5680" s="24">
        <v>0.29547083000000002</v>
      </c>
      <c r="D5680" s="24"/>
      <c r="E5680" s="24">
        <v>0.22648393</v>
      </c>
      <c r="F5680" s="24"/>
      <c r="G5680" s="24">
        <v>0.21628942000000001</v>
      </c>
      <c r="H5680" s="24"/>
      <c r="I5680" s="24">
        <v>0.12646283</v>
      </c>
      <c r="J5680" s="24"/>
      <c r="K5680" s="24">
        <v>0.1116935</v>
      </c>
      <c r="L5680" s="24"/>
      <c r="M5680" s="24">
        <v>7.795212E-2</v>
      </c>
      <c r="N5680" s="24"/>
    </row>
    <row r="5681" spans="2:14" ht="16" x14ac:dyDescent="0.2">
      <c r="B5681" s="24">
        <v>1134.81</v>
      </c>
      <c r="C5681" s="24">
        <v>0.29529523000000002</v>
      </c>
      <c r="D5681" s="24"/>
      <c r="E5681" s="24">
        <v>0.22634067999999999</v>
      </c>
      <c r="F5681" s="24"/>
      <c r="G5681" s="24">
        <v>0.21620180999999999</v>
      </c>
      <c r="H5681" s="24"/>
      <c r="I5681" s="24">
        <v>0.12663975</v>
      </c>
      <c r="J5681" s="24"/>
      <c r="K5681" s="24">
        <v>0.11194390999999999</v>
      </c>
      <c r="L5681" s="24"/>
      <c r="M5681" s="24">
        <v>7.7924119999999999E-2</v>
      </c>
      <c r="N5681" s="24"/>
    </row>
    <row r="5682" spans="2:14" ht="16" x14ac:dyDescent="0.2">
      <c r="B5682" s="24">
        <v>1135.01</v>
      </c>
      <c r="C5682" s="24">
        <v>0.29472663999999998</v>
      </c>
      <c r="D5682" s="24"/>
      <c r="E5682" s="24">
        <v>0.22573923000000001</v>
      </c>
      <c r="F5682" s="24"/>
      <c r="G5682" s="24">
        <v>0.21553238</v>
      </c>
      <c r="H5682" s="24"/>
      <c r="I5682" s="24">
        <v>0.12652142999999999</v>
      </c>
      <c r="J5682" s="24"/>
      <c r="K5682" s="24">
        <v>0.11201212000000001</v>
      </c>
      <c r="L5682" s="24"/>
      <c r="M5682" s="24">
        <v>7.7598109999999998E-2</v>
      </c>
      <c r="N5682" s="24"/>
    </row>
    <row r="5683" spans="2:14" ht="16" x14ac:dyDescent="0.2">
      <c r="B5683" s="24">
        <v>1135.21</v>
      </c>
      <c r="C5683" s="24">
        <v>0.29488394000000001</v>
      </c>
      <c r="D5683" s="24"/>
      <c r="E5683" s="24">
        <v>0.22622159</v>
      </c>
      <c r="F5683" s="24"/>
      <c r="G5683" s="24">
        <v>0.2157587</v>
      </c>
      <c r="H5683" s="24"/>
      <c r="I5683" s="24">
        <v>0.12711670999999999</v>
      </c>
      <c r="J5683" s="24"/>
      <c r="K5683" s="24">
        <v>0.11230157</v>
      </c>
      <c r="L5683" s="24"/>
      <c r="M5683" s="24">
        <v>7.829614E-2</v>
      </c>
      <c r="N5683" s="24"/>
    </row>
    <row r="5684" spans="2:14" ht="16" x14ac:dyDescent="0.2">
      <c r="B5684" s="24">
        <v>1135.4100000000001</v>
      </c>
      <c r="C5684" s="24">
        <v>0.29456069000000001</v>
      </c>
      <c r="D5684" s="24"/>
      <c r="E5684" s="24">
        <v>0.226109</v>
      </c>
      <c r="F5684" s="24"/>
      <c r="G5684" s="24">
        <v>0.21588213000000001</v>
      </c>
      <c r="H5684" s="24"/>
      <c r="I5684" s="24">
        <v>0.12741330000000001</v>
      </c>
      <c r="J5684" s="24"/>
      <c r="K5684" s="24">
        <v>0.11204018</v>
      </c>
      <c r="L5684" s="24"/>
      <c r="M5684" s="24">
        <v>7.7622769999999994E-2</v>
      </c>
      <c r="N5684" s="24"/>
    </row>
    <row r="5685" spans="2:14" ht="16" x14ac:dyDescent="0.2">
      <c r="B5685" s="24">
        <v>1135.6099999999999</v>
      </c>
      <c r="C5685" s="24">
        <v>0.29447843000000001</v>
      </c>
      <c r="D5685" s="24"/>
      <c r="E5685" s="24">
        <v>0.22528153000000001</v>
      </c>
      <c r="F5685" s="24"/>
      <c r="G5685" s="24">
        <v>0.21576061999999999</v>
      </c>
      <c r="H5685" s="24"/>
      <c r="I5685" s="24">
        <v>0.12733095</v>
      </c>
      <c r="J5685" s="24"/>
      <c r="K5685" s="24">
        <v>0.11187311</v>
      </c>
      <c r="L5685" s="24"/>
      <c r="M5685" s="24">
        <v>7.7623070000000002E-2</v>
      </c>
      <c r="N5685" s="24"/>
    </row>
    <row r="5686" spans="2:14" ht="16" x14ac:dyDescent="0.2">
      <c r="B5686" s="24">
        <v>1135.81</v>
      </c>
      <c r="C5686" s="24">
        <v>0.29458700999999998</v>
      </c>
      <c r="D5686" s="24"/>
      <c r="E5686" s="24">
        <v>0.22520736</v>
      </c>
      <c r="F5686" s="24"/>
      <c r="G5686" s="24">
        <v>0.21585391000000001</v>
      </c>
      <c r="H5686" s="24"/>
      <c r="I5686" s="24">
        <v>0.12726779999999999</v>
      </c>
      <c r="J5686" s="24"/>
      <c r="K5686" s="24">
        <v>0.11178477000000001</v>
      </c>
      <c r="L5686" s="24"/>
      <c r="M5686" s="24">
        <v>7.7572859999999993E-2</v>
      </c>
      <c r="N5686" s="24"/>
    </row>
    <row r="5687" spans="2:14" ht="16" x14ac:dyDescent="0.2">
      <c r="B5687" s="24">
        <v>1136.01</v>
      </c>
      <c r="C5687" s="24">
        <v>0.29420512999999998</v>
      </c>
      <c r="D5687" s="24"/>
      <c r="E5687" s="24">
        <v>0.22504695</v>
      </c>
      <c r="F5687" s="24"/>
      <c r="G5687" s="24">
        <v>0.21553211</v>
      </c>
      <c r="H5687" s="24"/>
      <c r="I5687" s="24">
        <v>0.12697542000000001</v>
      </c>
      <c r="J5687" s="24"/>
      <c r="K5687" s="24">
        <v>0.11157714000000001</v>
      </c>
      <c r="L5687" s="24"/>
      <c r="M5687" s="24">
        <v>7.7044539999999995E-2</v>
      </c>
      <c r="N5687" s="24"/>
    </row>
    <row r="5688" spans="2:14" ht="16" x14ac:dyDescent="0.2">
      <c r="B5688" s="24">
        <v>1136.21</v>
      </c>
      <c r="C5688" s="24">
        <v>0.29385386000000002</v>
      </c>
      <c r="D5688" s="24"/>
      <c r="E5688" s="24">
        <v>0.22536717000000001</v>
      </c>
      <c r="F5688" s="24"/>
      <c r="G5688" s="24">
        <v>0.21562539</v>
      </c>
      <c r="H5688" s="24"/>
      <c r="I5688" s="24">
        <v>0.12673751999999999</v>
      </c>
      <c r="J5688" s="24"/>
      <c r="K5688" s="24">
        <v>0.11181857000000001</v>
      </c>
      <c r="L5688" s="24"/>
      <c r="M5688" s="24">
        <v>7.726297E-2</v>
      </c>
      <c r="N5688" s="24"/>
    </row>
    <row r="5689" spans="2:14" ht="16" x14ac:dyDescent="0.2">
      <c r="B5689" s="24">
        <v>1136.4100000000001</v>
      </c>
      <c r="C5689" s="24">
        <v>0.29334526999999999</v>
      </c>
      <c r="D5689" s="24"/>
      <c r="E5689" s="24">
        <v>0.22520677</v>
      </c>
      <c r="F5689" s="24"/>
      <c r="G5689" s="24">
        <v>0.21499401000000001</v>
      </c>
      <c r="H5689" s="24"/>
      <c r="I5689" s="24">
        <v>0.12628923</v>
      </c>
      <c r="J5689" s="24"/>
      <c r="K5689" s="24">
        <v>0.11130972</v>
      </c>
      <c r="L5689" s="24"/>
      <c r="M5689" s="24">
        <v>7.6897430000000003E-2</v>
      </c>
      <c r="N5689" s="24"/>
    </row>
    <row r="5690" spans="2:14" ht="16" x14ac:dyDescent="0.2">
      <c r="B5690" s="24">
        <v>1136.6099999999999</v>
      </c>
      <c r="C5690" s="24">
        <v>0.29354092999999998</v>
      </c>
      <c r="D5690" s="24"/>
      <c r="E5690" s="24">
        <v>0.22539375</v>
      </c>
      <c r="F5690" s="24"/>
      <c r="G5690" s="24">
        <v>0.21483646000000001</v>
      </c>
      <c r="H5690" s="24"/>
      <c r="I5690" s="24">
        <v>0.12634484000000001</v>
      </c>
      <c r="J5690" s="24"/>
      <c r="K5690" s="24">
        <v>0.11147516</v>
      </c>
      <c r="L5690" s="24"/>
      <c r="M5690" s="24">
        <v>7.6593729999999999E-2</v>
      </c>
      <c r="N5690" s="24"/>
    </row>
    <row r="5691" spans="2:14" ht="16" x14ac:dyDescent="0.2">
      <c r="B5691" s="24">
        <v>1136.81</v>
      </c>
      <c r="C5691" s="24">
        <v>0.29363551999999998</v>
      </c>
      <c r="D5691" s="24"/>
      <c r="E5691" s="24">
        <v>0.2255528</v>
      </c>
      <c r="F5691" s="24"/>
      <c r="G5691" s="24">
        <v>0.21562746999999999</v>
      </c>
      <c r="H5691" s="24"/>
      <c r="I5691" s="24">
        <v>0.12684444</v>
      </c>
      <c r="J5691" s="24"/>
      <c r="K5691" s="24">
        <v>0.11177499</v>
      </c>
      <c r="L5691" s="24"/>
      <c r="M5691" s="24">
        <v>7.6748430000000006E-2</v>
      </c>
      <c r="N5691" s="24"/>
    </row>
    <row r="5692" spans="2:14" ht="16" x14ac:dyDescent="0.2">
      <c r="B5692" s="24">
        <v>1137.01</v>
      </c>
      <c r="C5692" s="24">
        <v>0.29373743000000002</v>
      </c>
      <c r="D5692" s="24"/>
      <c r="E5692" s="24">
        <v>0.22572162000000001</v>
      </c>
      <c r="F5692" s="24"/>
      <c r="G5692" s="24">
        <v>0.21583069999999999</v>
      </c>
      <c r="H5692" s="24"/>
      <c r="I5692" s="24">
        <v>0.12724931</v>
      </c>
      <c r="J5692" s="24"/>
      <c r="K5692" s="24">
        <v>0.11144836</v>
      </c>
      <c r="L5692" s="24"/>
      <c r="M5692" s="24">
        <v>7.6451740000000004E-2</v>
      </c>
      <c r="N5692" s="24"/>
    </row>
    <row r="5693" spans="2:14" ht="16" x14ac:dyDescent="0.2">
      <c r="B5693" s="24">
        <v>1137.21</v>
      </c>
      <c r="C5693" s="24">
        <v>0.29357265999999999</v>
      </c>
      <c r="D5693" s="24"/>
      <c r="E5693" s="24">
        <v>0.22551533000000001</v>
      </c>
      <c r="F5693" s="24"/>
      <c r="G5693" s="24">
        <v>0.21559032</v>
      </c>
      <c r="H5693" s="24"/>
      <c r="I5693" s="24">
        <v>0.12694385999999999</v>
      </c>
      <c r="J5693" s="24"/>
      <c r="K5693" s="24">
        <v>0.11133531000000001</v>
      </c>
      <c r="L5693" s="24"/>
      <c r="M5693" s="24">
        <v>7.6223440000000003E-2</v>
      </c>
      <c r="N5693" s="24"/>
    </row>
    <row r="5694" spans="2:14" ht="16" x14ac:dyDescent="0.2">
      <c r="B5694" s="24">
        <v>1137.4100000000001</v>
      </c>
      <c r="C5694" s="24">
        <v>0.29326404</v>
      </c>
      <c r="D5694" s="24"/>
      <c r="E5694" s="24">
        <v>0.22586195000000001</v>
      </c>
      <c r="F5694" s="24"/>
      <c r="G5694" s="24">
        <v>0.21560488</v>
      </c>
      <c r="H5694" s="24"/>
      <c r="I5694" s="24">
        <v>0.12680986999999999</v>
      </c>
      <c r="J5694" s="24"/>
      <c r="K5694" s="24">
        <v>0.11143256</v>
      </c>
      <c r="L5694" s="24"/>
      <c r="M5694" s="24">
        <v>7.5785450000000004E-2</v>
      </c>
      <c r="N5694" s="24"/>
    </row>
    <row r="5695" spans="2:14" ht="16" x14ac:dyDescent="0.2">
      <c r="B5695" s="24">
        <v>1137.6099999999999</v>
      </c>
      <c r="C5695" s="24">
        <v>0.29343100999999999</v>
      </c>
      <c r="D5695" s="24"/>
      <c r="E5695" s="24">
        <v>0.22633105000000001</v>
      </c>
      <c r="F5695" s="24"/>
      <c r="G5695" s="24">
        <v>0.21539025000000001</v>
      </c>
      <c r="H5695" s="24"/>
      <c r="I5695" s="24">
        <v>0.126358</v>
      </c>
      <c r="J5695" s="24"/>
      <c r="K5695" s="24">
        <v>0.11100741</v>
      </c>
      <c r="L5695" s="24"/>
      <c r="M5695" s="24">
        <v>7.5326619999999997E-2</v>
      </c>
      <c r="N5695" s="24"/>
    </row>
    <row r="5696" spans="2:14" ht="16" x14ac:dyDescent="0.2">
      <c r="B5696" s="24">
        <v>1137.81</v>
      </c>
      <c r="C5696" s="24">
        <v>0.29307638000000003</v>
      </c>
      <c r="D5696" s="24"/>
      <c r="E5696" s="24">
        <v>0.22595886000000001</v>
      </c>
      <c r="F5696" s="24"/>
      <c r="G5696" s="24">
        <v>0.21495622</v>
      </c>
      <c r="H5696" s="24"/>
      <c r="I5696" s="24">
        <v>0.12619198000000001</v>
      </c>
      <c r="J5696" s="24"/>
      <c r="K5696" s="24">
        <v>0.11023267</v>
      </c>
      <c r="L5696" s="24"/>
      <c r="M5696" s="24">
        <v>7.4977290000000002E-2</v>
      </c>
      <c r="N5696" s="24"/>
    </row>
    <row r="5697" spans="2:14" ht="16" x14ac:dyDescent="0.2">
      <c r="B5697" s="24">
        <v>1138.01</v>
      </c>
      <c r="C5697" s="24">
        <v>0.29262029000000001</v>
      </c>
      <c r="D5697" s="24"/>
      <c r="E5697" s="24">
        <v>0.22572109000000001</v>
      </c>
      <c r="F5697" s="24"/>
      <c r="G5697" s="24">
        <v>0.21486417999999999</v>
      </c>
      <c r="H5697" s="24"/>
      <c r="I5697" s="24">
        <v>0.12625016</v>
      </c>
      <c r="J5697" s="24"/>
      <c r="K5697" s="24">
        <v>0.11013961</v>
      </c>
      <c r="L5697" s="24"/>
      <c r="M5697" s="24">
        <v>7.5003239999999999E-2</v>
      </c>
      <c r="N5697" s="24"/>
    </row>
    <row r="5698" spans="2:14" ht="16" x14ac:dyDescent="0.2">
      <c r="B5698" s="24">
        <v>1138.21</v>
      </c>
      <c r="C5698" s="24">
        <v>0.29200799999999999</v>
      </c>
      <c r="D5698" s="24"/>
      <c r="E5698" s="24">
        <v>0.22528599999999999</v>
      </c>
      <c r="F5698" s="24"/>
      <c r="G5698" s="24">
        <v>0.21397572000000001</v>
      </c>
      <c r="H5698" s="24"/>
      <c r="I5698" s="24">
        <v>0.12600430000000001</v>
      </c>
      <c r="J5698" s="24"/>
      <c r="K5698" s="24">
        <v>0.10971384000000001</v>
      </c>
      <c r="L5698" s="24"/>
      <c r="M5698" s="24">
        <v>7.4590089999999998E-2</v>
      </c>
      <c r="N5698" s="24"/>
    </row>
    <row r="5699" spans="2:14" ht="16" x14ac:dyDescent="0.2">
      <c r="B5699" s="24">
        <v>1138.4100000000001</v>
      </c>
      <c r="C5699" s="24">
        <v>0.29187890999999999</v>
      </c>
      <c r="D5699" s="24"/>
      <c r="E5699" s="24">
        <v>0.22559113</v>
      </c>
      <c r="F5699" s="24"/>
      <c r="G5699" s="24">
        <v>0.21432726999999999</v>
      </c>
      <c r="H5699" s="24"/>
      <c r="I5699" s="24">
        <v>0.12621487000000001</v>
      </c>
      <c r="J5699" s="24"/>
      <c r="K5699" s="24">
        <v>0.10970938</v>
      </c>
      <c r="L5699" s="24"/>
      <c r="M5699" s="24">
        <v>7.5011389999999997E-2</v>
      </c>
      <c r="N5699" s="24"/>
    </row>
    <row r="5700" spans="2:14" ht="16" x14ac:dyDescent="0.2">
      <c r="B5700" s="24">
        <v>1138.6099999999999</v>
      </c>
      <c r="C5700" s="24">
        <v>0.29188223000000002</v>
      </c>
      <c r="D5700" s="24"/>
      <c r="E5700" s="24">
        <v>0.22580154</v>
      </c>
      <c r="F5700" s="24"/>
      <c r="G5700" s="24">
        <v>0.21415197999999999</v>
      </c>
      <c r="H5700" s="24"/>
      <c r="I5700" s="24">
        <v>0.12653412999999999</v>
      </c>
      <c r="J5700" s="24"/>
      <c r="K5700" s="24">
        <v>0.10999736</v>
      </c>
      <c r="L5700" s="24"/>
      <c r="M5700" s="24">
        <v>7.5514999999999999E-2</v>
      </c>
      <c r="N5700" s="24"/>
    </row>
    <row r="5701" spans="2:14" ht="16" x14ac:dyDescent="0.2">
      <c r="B5701" s="24">
        <v>1138.81</v>
      </c>
      <c r="C5701" s="24">
        <v>0.29151388</v>
      </c>
      <c r="D5701" s="24"/>
      <c r="E5701" s="24">
        <v>0.22506334</v>
      </c>
      <c r="F5701" s="24"/>
      <c r="G5701" s="24">
        <v>0.21361299</v>
      </c>
      <c r="H5701" s="24"/>
      <c r="I5701" s="24">
        <v>0.12589779000000001</v>
      </c>
      <c r="J5701" s="24"/>
      <c r="K5701" s="24">
        <v>0.1099354</v>
      </c>
      <c r="L5701" s="24"/>
      <c r="M5701" s="24">
        <v>7.5965379999999999E-2</v>
      </c>
      <c r="N5701" s="24"/>
    </row>
    <row r="5702" spans="2:14" ht="16" x14ac:dyDescent="0.2">
      <c r="B5702" s="24">
        <v>1139.01</v>
      </c>
      <c r="C5702" s="24">
        <v>0.29116029999999998</v>
      </c>
      <c r="D5702" s="24"/>
      <c r="E5702" s="24">
        <v>0.22471068999999999</v>
      </c>
      <c r="F5702" s="24"/>
      <c r="G5702" s="24">
        <v>0.21306111</v>
      </c>
      <c r="H5702" s="24"/>
      <c r="I5702" s="24">
        <v>0.12529587</v>
      </c>
      <c r="J5702" s="24"/>
      <c r="K5702" s="24">
        <v>0.11013583</v>
      </c>
      <c r="L5702" s="24"/>
      <c r="M5702" s="24">
        <v>7.6310669999999997E-2</v>
      </c>
      <c r="N5702" s="24"/>
    </row>
    <row r="5703" spans="2:14" ht="16" x14ac:dyDescent="0.2">
      <c r="B5703" s="24">
        <v>1139.21</v>
      </c>
      <c r="C5703" s="24">
        <v>0.29129374000000002</v>
      </c>
      <c r="D5703" s="24"/>
      <c r="E5703" s="24">
        <v>0.2250501</v>
      </c>
      <c r="F5703" s="24"/>
      <c r="G5703" s="24">
        <v>0.21341378999999999</v>
      </c>
      <c r="H5703" s="24"/>
      <c r="I5703" s="24">
        <v>0.12540841999999999</v>
      </c>
      <c r="J5703" s="24"/>
      <c r="K5703" s="24">
        <v>0.11046468</v>
      </c>
      <c r="L5703" s="24"/>
      <c r="M5703" s="24">
        <v>7.7174919999999994E-2</v>
      </c>
      <c r="N5703" s="24"/>
    </row>
    <row r="5704" spans="2:14" ht="16" x14ac:dyDescent="0.2">
      <c r="B5704" s="24">
        <v>1139.4100000000001</v>
      </c>
      <c r="C5704" s="24">
        <v>0.29095355000000001</v>
      </c>
      <c r="D5704" s="24"/>
      <c r="E5704" s="24">
        <v>0.22459485000000001</v>
      </c>
      <c r="F5704" s="24"/>
      <c r="G5704" s="24">
        <v>0.21338712000000001</v>
      </c>
      <c r="H5704" s="24"/>
      <c r="I5704" s="24">
        <v>0.12530552</v>
      </c>
      <c r="J5704" s="24"/>
      <c r="K5704" s="24">
        <v>0.11012959999999999</v>
      </c>
      <c r="L5704" s="24"/>
      <c r="M5704" s="24">
        <v>7.7198580000000003E-2</v>
      </c>
      <c r="N5704" s="24"/>
    </row>
    <row r="5705" spans="2:14" ht="16" x14ac:dyDescent="0.2">
      <c r="B5705" s="24">
        <v>1139.6099999999999</v>
      </c>
      <c r="C5705" s="24">
        <v>0.29060659</v>
      </c>
      <c r="D5705" s="24"/>
      <c r="E5705" s="24">
        <v>0.22390307000000001</v>
      </c>
      <c r="F5705" s="24"/>
      <c r="G5705" s="24">
        <v>0.21311627999999999</v>
      </c>
      <c r="H5705" s="24"/>
      <c r="I5705" s="24">
        <v>0.12457069</v>
      </c>
      <c r="J5705" s="24"/>
      <c r="K5705" s="24">
        <v>0.10972237</v>
      </c>
      <c r="L5705" s="24"/>
      <c r="M5705" s="24">
        <v>7.7534889999999995E-2</v>
      </c>
      <c r="N5705" s="24"/>
    </row>
    <row r="5706" spans="2:14" ht="16" x14ac:dyDescent="0.2">
      <c r="B5706" s="24">
        <v>1139.81</v>
      </c>
      <c r="C5706" s="24">
        <v>0.28988922</v>
      </c>
      <c r="D5706" s="24"/>
      <c r="E5706" s="24">
        <v>0.22395921999999999</v>
      </c>
      <c r="F5706" s="24"/>
      <c r="G5706" s="24">
        <v>0.21259685</v>
      </c>
      <c r="H5706" s="24"/>
      <c r="I5706" s="24">
        <v>0.124178</v>
      </c>
      <c r="J5706" s="24"/>
      <c r="K5706" s="24">
        <v>0.10945111</v>
      </c>
      <c r="L5706" s="24"/>
      <c r="M5706" s="24">
        <v>7.7500680000000002E-2</v>
      </c>
      <c r="N5706" s="24"/>
    </row>
    <row r="5707" spans="2:14" ht="16" x14ac:dyDescent="0.2">
      <c r="B5707" s="24">
        <v>1140.01</v>
      </c>
      <c r="C5707" s="24">
        <v>0.28996859000000003</v>
      </c>
      <c r="D5707" s="24"/>
      <c r="E5707" s="24">
        <v>0.22390293999999999</v>
      </c>
      <c r="F5707" s="24"/>
      <c r="G5707" s="24">
        <v>0.21246598</v>
      </c>
      <c r="H5707" s="24"/>
      <c r="I5707" s="24">
        <v>0.12385996000000001</v>
      </c>
      <c r="J5707" s="24"/>
      <c r="K5707" s="24">
        <v>0.10947381</v>
      </c>
      <c r="L5707" s="24"/>
      <c r="M5707" s="24">
        <v>7.7940259999999997E-2</v>
      </c>
      <c r="N5707" s="24"/>
    </row>
    <row r="5708" spans="2:14" ht="16" x14ac:dyDescent="0.2">
      <c r="B5708" s="24">
        <v>1140.21</v>
      </c>
      <c r="C5708" s="24">
        <v>0.29002464</v>
      </c>
      <c r="D5708" s="24"/>
      <c r="E5708" s="24">
        <v>0.22380227999999999</v>
      </c>
      <c r="F5708" s="24"/>
      <c r="G5708" s="24">
        <v>0.21246129</v>
      </c>
      <c r="H5708" s="24"/>
      <c r="I5708" s="24">
        <v>0.12381235</v>
      </c>
      <c r="J5708" s="24"/>
      <c r="K5708" s="24">
        <v>0.10993782000000001</v>
      </c>
      <c r="L5708" s="24"/>
      <c r="M5708" s="24">
        <v>7.8799289999999994E-2</v>
      </c>
      <c r="N5708" s="24"/>
    </row>
    <row r="5709" spans="2:14" ht="16" x14ac:dyDescent="0.2">
      <c r="B5709" s="24">
        <v>1140.4100000000001</v>
      </c>
      <c r="C5709" s="24">
        <v>0.29062457000000003</v>
      </c>
      <c r="D5709" s="24"/>
      <c r="E5709" s="24">
        <v>0.22364568000000001</v>
      </c>
      <c r="F5709" s="24"/>
      <c r="G5709" s="24">
        <v>0.21289364999999999</v>
      </c>
      <c r="H5709" s="24"/>
      <c r="I5709" s="24">
        <v>0.12414477</v>
      </c>
      <c r="J5709" s="24"/>
      <c r="K5709" s="24">
        <v>0.11028456</v>
      </c>
      <c r="L5709" s="24"/>
      <c r="M5709" s="24">
        <v>7.9106579999999996E-2</v>
      </c>
      <c r="N5709" s="24"/>
    </row>
    <row r="5710" spans="2:14" ht="16" x14ac:dyDescent="0.2">
      <c r="B5710" s="24">
        <v>1140.6099999999999</v>
      </c>
      <c r="C5710" s="24">
        <v>0.29054647</v>
      </c>
      <c r="D5710" s="24"/>
      <c r="E5710" s="24">
        <v>0.22368346</v>
      </c>
      <c r="F5710" s="24"/>
      <c r="G5710" s="24">
        <v>0.21347531</v>
      </c>
      <c r="H5710" s="24"/>
      <c r="I5710" s="24">
        <v>0.1242234</v>
      </c>
      <c r="J5710" s="24"/>
      <c r="K5710" s="24">
        <v>0.11054815</v>
      </c>
      <c r="L5710" s="24"/>
      <c r="M5710" s="24">
        <v>7.9458139999999997E-2</v>
      </c>
      <c r="N5710" s="24"/>
    </row>
    <row r="5711" spans="2:14" ht="16" x14ac:dyDescent="0.2">
      <c r="B5711" s="24">
        <v>1140.81</v>
      </c>
      <c r="C5711" s="24">
        <v>0.29098993000000001</v>
      </c>
      <c r="D5711" s="24"/>
      <c r="E5711" s="24">
        <v>0.22402536000000001</v>
      </c>
      <c r="F5711" s="24"/>
      <c r="G5711" s="24">
        <v>0.21445083000000001</v>
      </c>
      <c r="H5711" s="24"/>
      <c r="I5711" s="24">
        <v>0.1245541</v>
      </c>
      <c r="J5711" s="24"/>
      <c r="K5711" s="24">
        <v>0.11156044</v>
      </c>
      <c r="L5711" s="24"/>
      <c r="M5711" s="24">
        <v>7.990601E-2</v>
      </c>
      <c r="N5711" s="24"/>
    </row>
    <row r="5712" spans="2:14" ht="16" x14ac:dyDescent="0.2">
      <c r="B5712" s="24">
        <v>1141.01</v>
      </c>
      <c r="C5712" s="24">
        <v>0.29073432999999999</v>
      </c>
      <c r="D5712" s="24"/>
      <c r="E5712" s="24">
        <v>0.22394543</v>
      </c>
      <c r="F5712" s="24"/>
      <c r="G5712" s="24">
        <v>0.21480168999999999</v>
      </c>
      <c r="H5712" s="24"/>
      <c r="I5712" s="24">
        <v>0.12456966</v>
      </c>
      <c r="J5712" s="24"/>
      <c r="K5712" s="24">
        <v>0.11140609</v>
      </c>
      <c r="L5712" s="24"/>
      <c r="M5712" s="24">
        <v>7.9888070000000005E-2</v>
      </c>
      <c r="N5712" s="24"/>
    </row>
    <row r="5713" spans="2:14" ht="16" x14ac:dyDescent="0.2">
      <c r="B5713" s="24">
        <v>1141.21</v>
      </c>
      <c r="C5713" s="24">
        <v>0.29056907999999998</v>
      </c>
      <c r="D5713" s="24"/>
      <c r="E5713" s="24">
        <v>0.22394257000000001</v>
      </c>
      <c r="F5713" s="24"/>
      <c r="G5713" s="24">
        <v>0.21451790000000001</v>
      </c>
      <c r="H5713" s="24"/>
      <c r="I5713" s="24">
        <v>0.12419495</v>
      </c>
      <c r="J5713" s="24"/>
      <c r="K5713" s="24">
        <v>0.11155414</v>
      </c>
      <c r="L5713" s="24"/>
      <c r="M5713" s="24">
        <v>7.959753E-2</v>
      </c>
      <c r="N5713" s="24"/>
    </row>
    <row r="5714" spans="2:14" ht="16" x14ac:dyDescent="0.2">
      <c r="B5714" s="24">
        <v>1141.4100000000001</v>
      </c>
      <c r="C5714" s="24">
        <v>0.29024899999999998</v>
      </c>
      <c r="D5714" s="24"/>
      <c r="E5714" s="24">
        <v>0.2240637</v>
      </c>
      <c r="F5714" s="24"/>
      <c r="G5714" s="24">
        <v>0.21461193000000001</v>
      </c>
      <c r="H5714" s="24"/>
      <c r="I5714" s="24">
        <v>0.12447751999999999</v>
      </c>
      <c r="J5714" s="24"/>
      <c r="K5714" s="24">
        <v>0.11125446999999999</v>
      </c>
      <c r="L5714" s="24"/>
      <c r="M5714" s="24">
        <v>7.9118930000000004E-2</v>
      </c>
      <c r="N5714" s="24"/>
    </row>
    <row r="5715" spans="2:14" ht="16" x14ac:dyDescent="0.2">
      <c r="B5715" s="24">
        <v>1141.6099999999999</v>
      </c>
      <c r="C5715" s="24">
        <v>0.2902633</v>
      </c>
      <c r="D5715" s="24"/>
      <c r="E5715" s="24">
        <v>0.22438068</v>
      </c>
      <c r="F5715" s="24"/>
      <c r="G5715" s="24">
        <v>0.21447206999999999</v>
      </c>
      <c r="H5715" s="24"/>
      <c r="I5715" s="24">
        <v>0.1248277</v>
      </c>
      <c r="J5715" s="24"/>
      <c r="K5715" s="24">
        <v>0.11067763999999999</v>
      </c>
      <c r="L5715" s="24"/>
      <c r="M5715" s="24">
        <v>7.8880569999999997E-2</v>
      </c>
      <c r="N5715" s="24"/>
    </row>
    <row r="5716" spans="2:14" ht="16" x14ac:dyDescent="0.2">
      <c r="B5716" s="24">
        <v>1141.81</v>
      </c>
      <c r="C5716" s="24">
        <v>0.28988102999999998</v>
      </c>
      <c r="D5716" s="24"/>
      <c r="E5716" s="24">
        <v>0.22392308</v>
      </c>
      <c r="F5716" s="24"/>
      <c r="G5716" s="24">
        <v>0.21468783</v>
      </c>
      <c r="H5716" s="24"/>
      <c r="I5716" s="24">
        <v>0.12546054000000001</v>
      </c>
      <c r="J5716" s="24"/>
      <c r="K5716" s="24">
        <v>0.11040868</v>
      </c>
      <c r="L5716" s="24"/>
      <c r="M5716" s="24">
        <v>7.8415570000000004E-2</v>
      </c>
      <c r="N5716" s="24"/>
    </row>
    <row r="5717" spans="2:14" ht="16" x14ac:dyDescent="0.2">
      <c r="B5717" s="24">
        <v>1142.01</v>
      </c>
      <c r="C5717" s="24">
        <v>0.28941315000000001</v>
      </c>
      <c r="D5717" s="24"/>
      <c r="E5717" s="24">
        <v>0.22346647</v>
      </c>
      <c r="F5717" s="24"/>
      <c r="G5717" s="24">
        <v>0.21419954999999999</v>
      </c>
      <c r="H5717" s="24"/>
      <c r="I5717" s="24">
        <v>0.12534365</v>
      </c>
      <c r="J5717" s="24"/>
      <c r="K5717" s="24">
        <v>0.1099866</v>
      </c>
      <c r="L5717" s="24"/>
      <c r="M5717" s="24">
        <v>7.8029760000000004E-2</v>
      </c>
      <c r="N5717" s="24"/>
    </row>
    <row r="5718" spans="2:14" ht="16" x14ac:dyDescent="0.2">
      <c r="B5718" s="24">
        <v>1142.21</v>
      </c>
      <c r="C5718" s="24">
        <v>0.28912222999999998</v>
      </c>
      <c r="D5718" s="24"/>
      <c r="E5718" s="24">
        <v>0.22295434</v>
      </c>
      <c r="F5718" s="24"/>
      <c r="G5718" s="24">
        <v>0.21343580000000001</v>
      </c>
      <c r="H5718" s="24"/>
      <c r="I5718" s="24">
        <v>0.12533053999999999</v>
      </c>
      <c r="J5718" s="24"/>
      <c r="K5718" s="24">
        <v>0.10941498</v>
      </c>
      <c r="L5718" s="24"/>
      <c r="M5718" s="24">
        <v>7.7373319999999995E-2</v>
      </c>
      <c r="N5718" s="24"/>
    </row>
    <row r="5719" spans="2:14" ht="16" x14ac:dyDescent="0.2">
      <c r="B5719" s="24">
        <v>1142.4100000000001</v>
      </c>
      <c r="C5719" s="24">
        <v>0.28872161000000002</v>
      </c>
      <c r="D5719" s="24"/>
      <c r="E5719" s="24">
        <v>0.22261094000000001</v>
      </c>
      <c r="F5719" s="24"/>
      <c r="G5719" s="24">
        <v>0.21319906</v>
      </c>
      <c r="H5719" s="24"/>
      <c r="I5719" s="24">
        <v>0.12567568000000001</v>
      </c>
      <c r="J5719" s="24"/>
      <c r="K5719" s="24">
        <v>0.10873591000000001</v>
      </c>
      <c r="L5719" s="24"/>
      <c r="M5719" s="24">
        <v>7.7220109999999995E-2</v>
      </c>
      <c r="N5719" s="24"/>
    </row>
    <row r="5720" spans="2:14" ht="16" x14ac:dyDescent="0.2">
      <c r="B5720" s="24">
        <v>1142.6099999999999</v>
      </c>
      <c r="C5720" s="24">
        <v>0.28874602999999999</v>
      </c>
      <c r="D5720" s="24"/>
      <c r="E5720" s="24">
        <v>0.22241838</v>
      </c>
      <c r="F5720" s="24"/>
      <c r="G5720" s="24">
        <v>0.21299296000000001</v>
      </c>
      <c r="H5720" s="24"/>
      <c r="I5720" s="24">
        <v>0.12572068</v>
      </c>
      <c r="J5720" s="24"/>
      <c r="K5720" s="24">
        <v>0.10859416</v>
      </c>
      <c r="L5720" s="24"/>
      <c r="M5720" s="24">
        <v>7.6937080000000005E-2</v>
      </c>
      <c r="N5720" s="24"/>
    </row>
    <row r="5721" spans="2:14" ht="16" x14ac:dyDescent="0.2">
      <c r="B5721" s="24">
        <v>1142.81</v>
      </c>
      <c r="C5721" s="24">
        <v>0.28850207999999999</v>
      </c>
      <c r="D5721" s="24"/>
      <c r="E5721" s="24">
        <v>0.22150453000000001</v>
      </c>
      <c r="F5721" s="24"/>
      <c r="G5721" s="24">
        <v>0.21229986000000001</v>
      </c>
      <c r="H5721" s="24"/>
      <c r="I5721" s="24">
        <v>0.12480178</v>
      </c>
      <c r="J5721" s="24"/>
      <c r="K5721" s="24">
        <v>0.1083192</v>
      </c>
      <c r="L5721" s="24"/>
      <c r="M5721" s="24">
        <v>7.5964719999999999E-2</v>
      </c>
      <c r="N5721" s="24"/>
    </row>
    <row r="5722" spans="2:14" ht="16" x14ac:dyDescent="0.2">
      <c r="B5722" s="24">
        <v>1143.01</v>
      </c>
      <c r="C5722" s="24">
        <v>0.28874030000000001</v>
      </c>
      <c r="D5722" s="24"/>
      <c r="E5722" s="24">
        <v>0.22169849999999999</v>
      </c>
      <c r="F5722" s="24"/>
      <c r="G5722" s="24">
        <v>0.21225933</v>
      </c>
      <c r="H5722" s="24"/>
      <c r="I5722" s="24">
        <v>0.12483816</v>
      </c>
      <c r="J5722" s="24"/>
      <c r="K5722" s="24">
        <v>0.10842855999999999</v>
      </c>
      <c r="L5722" s="24"/>
      <c r="M5722" s="24">
        <v>7.581968E-2</v>
      </c>
      <c r="N5722" s="24"/>
    </row>
    <row r="5723" spans="2:14" ht="16" x14ac:dyDescent="0.2">
      <c r="B5723" s="24">
        <v>1143.21</v>
      </c>
      <c r="C5723" s="24">
        <v>0.28866151000000001</v>
      </c>
      <c r="D5723" s="24"/>
      <c r="E5723" s="24">
        <v>0.22221947</v>
      </c>
      <c r="F5723" s="24"/>
      <c r="G5723" s="24">
        <v>0.21236335000000001</v>
      </c>
      <c r="H5723" s="24"/>
      <c r="I5723" s="24">
        <v>0.12502284</v>
      </c>
      <c r="J5723" s="24"/>
      <c r="K5723" s="24">
        <v>0.10854633</v>
      </c>
      <c r="L5723" s="24"/>
      <c r="M5723" s="24">
        <v>7.5846869999999997E-2</v>
      </c>
      <c r="N5723" s="24"/>
    </row>
    <row r="5724" spans="2:14" ht="16" x14ac:dyDescent="0.2">
      <c r="B5724" s="24">
        <v>1143.4100000000001</v>
      </c>
      <c r="C5724" s="24">
        <v>0.28835033999999998</v>
      </c>
      <c r="D5724" s="24"/>
      <c r="E5724" s="24">
        <v>0.22184171</v>
      </c>
      <c r="F5724" s="24"/>
      <c r="G5724" s="24">
        <v>0.21143548000000001</v>
      </c>
      <c r="H5724" s="24"/>
      <c r="I5724" s="24">
        <v>0.12482937</v>
      </c>
      <c r="J5724" s="24"/>
      <c r="K5724" s="24">
        <v>0.10821868</v>
      </c>
      <c r="L5724" s="24"/>
      <c r="M5724" s="24">
        <v>7.5044929999999996E-2</v>
      </c>
      <c r="N5724" s="24"/>
    </row>
    <row r="5725" spans="2:14" ht="16" x14ac:dyDescent="0.2">
      <c r="B5725" s="24">
        <v>1143.6099999999999</v>
      </c>
      <c r="C5725" s="24">
        <v>0.28781987999999997</v>
      </c>
      <c r="D5725" s="24"/>
      <c r="E5725" s="24">
        <v>0.22102817</v>
      </c>
      <c r="F5725" s="24"/>
      <c r="G5725" s="24">
        <v>0.21047842</v>
      </c>
      <c r="H5725" s="24"/>
      <c r="I5725" s="24">
        <v>0.1239743</v>
      </c>
      <c r="J5725" s="24"/>
      <c r="K5725" s="24">
        <v>0.10767518</v>
      </c>
      <c r="L5725" s="24"/>
      <c r="M5725" s="24">
        <v>7.4337109999999998E-2</v>
      </c>
      <c r="N5725" s="24"/>
    </row>
    <row r="5726" spans="2:14" ht="16" x14ac:dyDescent="0.2">
      <c r="B5726" s="24">
        <v>1143.81</v>
      </c>
      <c r="C5726" s="24">
        <v>0.28775468999999998</v>
      </c>
      <c r="D5726" s="24"/>
      <c r="E5726" s="24">
        <v>0.22127167</v>
      </c>
      <c r="F5726" s="24"/>
      <c r="G5726" s="24">
        <v>0.21034613999999999</v>
      </c>
      <c r="H5726" s="24"/>
      <c r="I5726" s="24">
        <v>0.12389421</v>
      </c>
      <c r="J5726" s="24"/>
      <c r="K5726" s="24">
        <v>0.10782548</v>
      </c>
      <c r="L5726" s="24"/>
      <c r="M5726" s="24">
        <v>7.4156739999999999E-2</v>
      </c>
      <c r="N5726" s="24"/>
    </row>
    <row r="5727" spans="2:14" ht="16" x14ac:dyDescent="0.2">
      <c r="B5727" s="24">
        <v>1144.01</v>
      </c>
      <c r="C5727" s="24">
        <v>0.28860562000000001</v>
      </c>
      <c r="D5727" s="24"/>
      <c r="E5727" s="24">
        <v>0.22134756</v>
      </c>
      <c r="F5727" s="24"/>
      <c r="G5727" s="24">
        <v>0.21088287999999999</v>
      </c>
      <c r="H5727" s="24"/>
      <c r="I5727" s="24">
        <v>0.12392254</v>
      </c>
      <c r="J5727" s="24"/>
      <c r="K5727" s="24">
        <v>0.10813565999999999</v>
      </c>
      <c r="L5727" s="24"/>
      <c r="M5727" s="24">
        <v>7.4720640000000005E-2</v>
      </c>
      <c r="N5727" s="24"/>
    </row>
    <row r="5728" spans="2:14" ht="16" x14ac:dyDescent="0.2">
      <c r="B5728" s="24">
        <v>1144.21</v>
      </c>
      <c r="C5728" s="24">
        <v>0.28862399</v>
      </c>
      <c r="D5728" s="24"/>
      <c r="E5728" s="24">
        <v>0.22115623000000001</v>
      </c>
      <c r="F5728" s="24"/>
      <c r="G5728" s="24">
        <v>0.21143372999999999</v>
      </c>
      <c r="H5728" s="24"/>
      <c r="I5728" s="24">
        <v>0.12369454000000001</v>
      </c>
      <c r="J5728" s="24"/>
      <c r="K5728" s="24">
        <v>0.10873183</v>
      </c>
      <c r="L5728" s="24"/>
      <c r="M5728" s="24">
        <v>7.4920769999999998E-2</v>
      </c>
      <c r="N5728" s="24"/>
    </row>
    <row r="5729" spans="2:14" ht="16" x14ac:dyDescent="0.2">
      <c r="B5729" s="24">
        <v>1144.4100000000001</v>
      </c>
      <c r="C5729" s="24">
        <v>0.28919702000000003</v>
      </c>
      <c r="D5729" s="24"/>
      <c r="E5729" s="24">
        <v>0.22131292999999999</v>
      </c>
      <c r="F5729" s="24"/>
      <c r="G5729" s="24">
        <v>0.21237907</v>
      </c>
      <c r="H5729" s="24"/>
      <c r="I5729" s="24">
        <v>0.12380683000000001</v>
      </c>
      <c r="J5729" s="24"/>
      <c r="K5729" s="24">
        <v>0.10943944</v>
      </c>
      <c r="L5729" s="24"/>
      <c r="M5729" s="24">
        <v>7.5390059999999995E-2</v>
      </c>
      <c r="N5729" s="24"/>
    </row>
    <row r="5730" spans="2:14" ht="16" x14ac:dyDescent="0.2">
      <c r="B5730" s="24">
        <v>1144.6099999999999</v>
      </c>
      <c r="C5730" s="24">
        <v>0.28874155000000001</v>
      </c>
      <c r="D5730" s="24"/>
      <c r="E5730" s="24">
        <v>0.22098037000000001</v>
      </c>
      <c r="F5730" s="24"/>
      <c r="G5730" s="24">
        <v>0.21236304</v>
      </c>
      <c r="H5730" s="24"/>
      <c r="I5730" s="24">
        <v>0.12328939999999999</v>
      </c>
      <c r="J5730" s="24"/>
      <c r="K5730" s="24">
        <v>0.10934507</v>
      </c>
      <c r="L5730" s="24"/>
      <c r="M5730" s="24">
        <v>7.5517760000000003E-2</v>
      </c>
      <c r="N5730" s="24"/>
    </row>
    <row r="5731" spans="2:14" ht="16" x14ac:dyDescent="0.2">
      <c r="B5731" s="24">
        <v>1144.81</v>
      </c>
      <c r="C5731" s="24">
        <v>0.28893258999999999</v>
      </c>
      <c r="D5731" s="24"/>
      <c r="E5731" s="24">
        <v>0.22126127000000001</v>
      </c>
      <c r="F5731" s="24"/>
      <c r="G5731" s="24">
        <v>0.21248349999999999</v>
      </c>
      <c r="H5731" s="24"/>
      <c r="I5731" s="24">
        <v>0.12345206</v>
      </c>
      <c r="J5731" s="24"/>
      <c r="K5731" s="24">
        <v>0.11042929</v>
      </c>
      <c r="L5731" s="24"/>
      <c r="M5731" s="24">
        <v>7.5582830000000004E-2</v>
      </c>
      <c r="N5731" s="24"/>
    </row>
    <row r="5732" spans="2:14" ht="16" x14ac:dyDescent="0.2">
      <c r="B5732" s="24">
        <v>1145.01</v>
      </c>
      <c r="C5732" s="24">
        <v>0.28804705000000003</v>
      </c>
      <c r="D5732" s="24"/>
      <c r="E5732" s="24">
        <v>0.22129412000000001</v>
      </c>
      <c r="F5732" s="24"/>
      <c r="G5732" s="24">
        <v>0.21205312000000001</v>
      </c>
      <c r="H5732" s="24"/>
      <c r="I5732" s="24">
        <v>0.12286366</v>
      </c>
      <c r="J5732" s="24"/>
      <c r="K5732" s="24">
        <v>0.11021267</v>
      </c>
      <c r="L5732" s="24"/>
      <c r="M5732" s="24">
        <v>7.5499520000000001E-2</v>
      </c>
      <c r="N5732" s="24"/>
    </row>
    <row r="5733" spans="2:14" ht="16" x14ac:dyDescent="0.2">
      <c r="B5733" s="24">
        <v>1145.21</v>
      </c>
      <c r="C5733" s="24">
        <v>0.28844027</v>
      </c>
      <c r="D5733" s="24"/>
      <c r="E5733" s="24">
        <v>0.22174018000000001</v>
      </c>
      <c r="F5733" s="24"/>
      <c r="G5733" s="24">
        <v>0.21105090000000001</v>
      </c>
      <c r="H5733" s="24"/>
      <c r="I5733" s="24">
        <v>0.12254925</v>
      </c>
      <c r="J5733" s="24"/>
      <c r="K5733" s="24">
        <v>0.11028077</v>
      </c>
      <c r="L5733" s="24"/>
      <c r="M5733" s="24">
        <v>7.5278220000000007E-2</v>
      </c>
      <c r="N5733" s="24"/>
    </row>
    <row r="5734" spans="2:14" ht="16" x14ac:dyDescent="0.2">
      <c r="B5734" s="24">
        <v>1145.4100000000001</v>
      </c>
      <c r="C5734" s="24">
        <v>0.28804723999999998</v>
      </c>
      <c r="D5734" s="24"/>
      <c r="E5734" s="24">
        <v>0.22176672</v>
      </c>
      <c r="F5734" s="24"/>
      <c r="G5734" s="24">
        <v>0.21103912</v>
      </c>
      <c r="H5734" s="24"/>
      <c r="I5734" s="24">
        <v>0.12269548</v>
      </c>
      <c r="J5734" s="24"/>
      <c r="K5734" s="24">
        <v>0.11007869000000001</v>
      </c>
      <c r="L5734" s="24"/>
      <c r="M5734" s="24">
        <v>7.5388750000000004E-2</v>
      </c>
      <c r="N5734" s="24"/>
    </row>
    <row r="5735" spans="2:14" ht="16" x14ac:dyDescent="0.2">
      <c r="B5735" s="24">
        <v>1145.6099999999999</v>
      </c>
      <c r="C5735" s="24">
        <v>0.28807843</v>
      </c>
      <c r="D5735" s="24"/>
      <c r="E5735" s="24">
        <v>0.2214805</v>
      </c>
      <c r="F5735" s="24"/>
      <c r="G5735" s="24">
        <v>0.21033499</v>
      </c>
      <c r="H5735" s="24"/>
      <c r="I5735" s="24">
        <v>0.12271124</v>
      </c>
      <c r="J5735" s="24"/>
      <c r="K5735" s="24">
        <v>0.10975545</v>
      </c>
      <c r="L5735" s="24"/>
      <c r="M5735" s="24">
        <v>7.536553E-2</v>
      </c>
      <c r="N5735" s="24"/>
    </row>
    <row r="5736" spans="2:14" ht="16" x14ac:dyDescent="0.2">
      <c r="B5736" s="24">
        <v>1145.81</v>
      </c>
      <c r="C5736" s="24">
        <v>0.28761536999999998</v>
      </c>
      <c r="D5736" s="24"/>
      <c r="E5736" s="24">
        <v>0.22085103</v>
      </c>
      <c r="F5736" s="24"/>
      <c r="G5736" s="24">
        <v>0.20986576000000001</v>
      </c>
      <c r="H5736" s="24"/>
      <c r="I5736" s="24">
        <v>0.12251028</v>
      </c>
      <c r="J5736" s="24"/>
      <c r="K5736" s="24">
        <v>0.10939483999999999</v>
      </c>
      <c r="L5736" s="24"/>
      <c r="M5736" s="24">
        <v>7.4776460000000003E-2</v>
      </c>
      <c r="N5736" s="24"/>
    </row>
    <row r="5737" spans="2:14" ht="16" x14ac:dyDescent="0.2">
      <c r="B5737" s="24">
        <v>1146.01</v>
      </c>
      <c r="C5737" s="24">
        <v>0.28744241999999998</v>
      </c>
      <c r="D5737" s="24"/>
      <c r="E5737" s="24">
        <v>0.22020621000000001</v>
      </c>
      <c r="F5737" s="24"/>
      <c r="G5737" s="24">
        <v>0.20870347</v>
      </c>
      <c r="H5737" s="24"/>
      <c r="I5737" s="24">
        <v>0.12155362</v>
      </c>
      <c r="J5737" s="24"/>
      <c r="K5737" s="24">
        <v>0.10838367</v>
      </c>
      <c r="L5737" s="24"/>
      <c r="M5737" s="24">
        <v>7.4286309999999994E-2</v>
      </c>
      <c r="N5737" s="24"/>
    </row>
    <row r="5738" spans="2:14" ht="16" x14ac:dyDescent="0.2">
      <c r="B5738" s="24">
        <v>1146.21</v>
      </c>
      <c r="C5738" s="24">
        <v>0.28683340000000002</v>
      </c>
      <c r="D5738" s="24"/>
      <c r="E5738" s="24">
        <v>0.21981397</v>
      </c>
      <c r="F5738" s="24"/>
      <c r="G5738" s="24">
        <v>0.20825613000000001</v>
      </c>
      <c r="H5738" s="24"/>
      <c r="I5738" s="24">
        <v>0.12165600999999999</v>
      </c>
      <c r="J5738" s="24"/>
      <c r="K5738" s="24">
        <v>0.10792918999999999</v>
      </c>
      <c r="L5738" s="24"/>
      <c r="M5738" s="24">
        <v>7.3654899999999995E-2</v>
      </c>
      <c r="N5738" s="24"/>
    </row>
    <row r="5739" spans="2:14" ht="16" x14ac:dyDescent="0.2">
      <c r="B5739" s="24">
        <v>1146.4100000000001</v>
      </c>
      <c r="C5739" s="24">
        <v>0.28661522</v>
      </c>
      <c r="D5739" s="24"/>
      <c r="E5739" s="24">
        <v>0.21935748999999999</v>
      </c>
      <c r="F5739" s="24"/>
      <c r="G5739" s="24">
        <v>0.20843320000000001</v>
      </c>
      <c r="H5739" s="24"/>
      <c r="I5739" s="24">
        <v>0.12137808</v>
      </c>
      <c r="J5739" s="24"/>
      <c r="K5739" s="24">
        <v>0.10721530999999999</v>
      </c>
      <c r="L5739" s="24"/>
      <c r="M5739" s="24">
        <v>7.3250830000000003E-2</v>
      </c>
      <c r="N5739" s="24"/>
    </row>
    <row r="5740" spans="2:14" ht="16" x14ac:dyDescent="0.2">
      <c r="B5740" s="24">
        <v>1146.6099999999999</v>
      </c>
      <c r="C5740" s="24">
        <v>0.28675820000000002</v>
      </c>
      <c r="D5740" s="24"/>
      <c r="E5740" s="24">
        <v>0.21903996000000001</v>
      </c>
      <c r="F5740" s="24"/>
      <c r="G5740" s="24">
        <v>0.20853015999999999</v>
      </c>
      <c r="H5740" s="24"/>
      <c r="I5740" s="24">
        <v>0.12060717</v>
      </c>
      <c r="J5740" s="24"/>
      <c r="K5740" s="24">
        <v>0.10722077000000001</v>
      </c>
      <c r="L5740" s="24"/>
      <c r="M5740" s="24">
        <v>7.3123079999999993E-2</v>
      </c>
      <c r="N5740" s="24"/>
    </row>
    <row r="5741" spans="2:14" ht="16" x14ac:dyDescent="0.2">
      <c r="B5741" s="24">
        <v>1146.81</v>
      </c>
      <c r="C5741" s="24">
        <v>0.28701605000000002</v>
      </c>
      <c r="D5741" s="24"/>
      <c r="E5741" s="24">
        <v>0.21913057999999999</v>
      </c>
      <c r="F5741" s="24"/>
      <c r="G5741" s="24">
        <v>0.20844546999999999</v>
      </c>
      <c r="H5741" s="24"/>
      <c r="I5741" s="24">
        <v>0.12046466</v>
      </c>
      <c r="J5741" s="24"/>
      <c r="K5741" s="24">
        <v>0.10718784000000001</v>
      </c>
      <c r="L5741" s="24"/>
      <c r="M5741" s="24">
        <v>7.2772240000000002E-2</v>
      </c>
      <c r="N5741" s="24"/>
    </row>
    <row r="5742" spans="2:14" ht="16" x14ac:dyDescent="0.2">
      <c r="B5742" s="24">
        <v>1147.01</v>
      </c>
      <c r="C5742" s="24">
        <v>0.28704287000000001</v>
      </c>
      <c r="D5742" s="24"/>
      <c r="E5742" s="24">
        <v>0.21971141999999999</v>
      </c>
      <c r="F5742" s="24"/>
      <c r="G5742" s="24">
        <v>0.20851488000000001</v>
      </c>
      <c r="H5742" s="24"/>
      <c r="I5742" s="24">
        <v>0.12080973</v>
      </c>
      <c r="J5742" s="24"/>
      <c r="K5742" s="24">
        <v>0.10713525</v>
      </c>
      <c r="L5742" s="24"/>
      <c r="M5742" s="24">
        <v>7.3160779999999995E-2</v>
      </c>
      <c r="N5742" s="24"/>
    </row>
    <row r="5743" spans="2:14" ht="16" x14ac:dyDescent="0.2">
      <c r="B5743" s="24">
        <v>1147.21</v>
      </c>
      <c r="C5743" s="24">
        <v>0.28684780999999998</v>
      </c>
      <c r="D5743" s="24"/>
      <c r="E5743" s="24">
        <v>0.21991440000000001</v>
      </c>
      <c r="F5743" s="24"/>
      <c r="G5743" s="24">
        <v>0.20824340999999999</v>
      </c>
      <c r="H5743" s="24"/>
      <c r="I5743" s="24">
        <v>0.12074991</v>
      </c>
      <c r="J5743" s="24"/>
      <c r="K5743" s="24">
        <v>0.10734713999999999</v>
      </c>
      <c r="L5743" s="24"/>
      <c r="M5743" s="24">
        <v>7.3461250000000006E-2</v>
      </c>
      <c r="N5743" s="24"/>
    </row>
    <row r="5744" spans="2:14" ht="16" x14ac:dyDescent="0.2">
      <c r="B5744" s="24">
        <v>1147.4100000000001</v>
      </c>
      <c r="C5744" s="24">
        <v>0.28663071000000001</v>
      </c>
      <c r="D5744" s="24"/>
      <c r="E5744" s="24">
        <v>0.21948503</v>
      </c>
      <c r="F5744" s="24"/>
      <c r="G5744" s="24">
        <v>0.20768644</v>
      </c>
      <c r="H5744" s="24"/>
      <c r="I5744" s="24">
        <v>0.12095769000000001</v>
      </c>
      <c r="J5744" s="24"/>
      <c r="K5744" s="24">
        <v>0.10740536000000001</v>
      </c>
      <c r="L5744" s="24"/>
      <c r="M5744" s="24">
        <v>7.3195159999999995E-2</v>
      </c>
      <c r="N5744" s="24"/>
    </row>
    <row r="5745" spans="2:14" ht="16" x14ac:dyDescent="0.2">
      <c r="B5745" s="24">
        <v>1147.6099999999999</v>
      </c>
      <c r="C5745" s="24">
        <v>0.2864583</v>
      </c>
      <c r="D5745" s="24"/>
      <c r="E5745" s="24">
        <v>0.21915322000000001</v>
      </c>
      <c r="F5745" s="24"/>
      <c r="G5745" s="24">
        <v>0.20778384</v>
      </c>
      <c r="H5745" s="24"/>
      <c r="I5745" s="24">
        <v>0.12105191</v>
      </c>
      <c r="J5745" s="24"/>
      <c r="K5745" s="24">
        <v>0.10732899</v>
      </c>
      <c r="L5745" s="24"/>
      <c r="M5745" s="24">
        <v>7.342709E-2</v>
      </c>
      <c r="N5745" s="24"/>
    </row>
    <row r="5746" spans="2:14" ht="16" x14ac:dyDescent="0.2">
      <c r="B5746" s="24">
        <v>1147.81</v>
      </c>
      <c r="C5746" s="24">
        <v>0.28692703000000003</v>
      </c>
      <c r="D5746" s="24"/>
      <c r="E5746" s="24">
        <v>0.21973577999999999</v>
      </c>
      <c r="F5746" s="24"/>
      <c r="G5746" s="24">
        <v>0.20874952999999999</v>
      </c>
      <c r="H5746" s="24"/>
      <c r="I5746" s="24">
        <v>0.12182298</v>
      </c>
      <c r="J5746" s="24"/>
      <c r="K5746" s="24">
        <v>0.10818585999999999</v>
      </c>
      <c r="L5746" s="24"/>
      <c r="M5746" s="24">
        <v>7.4069839999999998E-2</v>
      </c>
      <c r="N5746" s="24"/>
    </row>
    <row r="5747" spans="2:14" ht="16" x14ac:dyDescent="0.2">
      <c r="B5747" s="24">
        <v>1148.01</v>
      </c>
      <c r="C5747" s="24">
        <v>0.28720583999999999</v>
      </c>
      <c r="D5747" s="24"/>
      <c r="E5747" s="24">
        <v>0.21964908</v>
      </c>
      <c r="F5747" s="24"/>
      <c r="G5747" s="24">
        <v>0.20889426999999999</v>
      </c>
      <c r="H5747" s="24"/>
      <c r="I5747" s="24">
        <v>0.12180188</v>
      </c>
      <c r="J5747" s="24"/>
      <c r="K5747" s="24">
        <v>0.10809534</v>
      </c>
      <c r="L5747" s="24"/>
      <c r="M5747" s="24">
        <v>7.4476200000000006E-2</v>
      </c>
      <c r="N5747" s="24"/>
    </row>
    <row r="5748" spans="2:14" ht="16" x14ac:dyDescent="0.2">
      <c r="B5748" s="24">
        <v>1148.21</v>
      </c>
      <c r="C5748" s="24">
        <v>0.28706247000000001</v>
      </c>
      <c r="D5748" s="24"/>
      <c r="E5748" s="24">
        <v>0.21904241999999999</v>
      </c>
      <c r="F5748" s="24"/>
      <c r="G5748" s="24">
        <v>0.20919750000000001</v>
      </c>
      <c r="H5748" s="24"/>
      <c r="I5748" s="24">
        <v>0.12148565</v>
      </c>
      <c r="J5748" s="24"/>
      <c r="K5748" s="24">
        <v>0.10814451999999999</v>
      </c>
      <c r="L5748" s="24"/>
      <c r="M5748" s="24">
        <v>7.4525679999999997E-2</v>
      </c>
      <c r="N5748" s="24"/>
    </row>
    <row r="5749" spans="2:14" ht="16" x14ac:dyDescent="0.2">
      <c r="B5749" s="24">
        <v>1148.4100000000001</v>
      </c>
      <c r="C5749" s="24">
        <v>0.28699189000000003</v>
      </c>
      <c r="D5749" s="24"/>
      <c r="E5749" s="24">
        <v>0.21906492</v>
      </c>
      <c r="F5749" s="24"/>
      <c r="G5749" s="24">
        <v>0.20976599000000001</v>
      </c>
      <c r="H5749" s="24"/>
      <c r="I5749" s="24">
        <v>0.12160245</v>
      </c>
      <c r="J5749" s="24"/>
      <c r="K5749" s="24">
        <v>0.10831804</v>
      </c>
      <c r="L5749" s="24"/>
      <c r="M5749" s="24">
        <v>7.5277979999999994E-2</v>
      </c>
      <c r="N5749" s="24"/>
    </row>
    <row r="5750" spans="2:14" ht="16" x14ac:dyDescent="0.2">
      <c r="B5750" s="24">
        <v>1148.6099999999999</v>
      </c>
      <c r="C5750" s="24">
        <v>0.28648689999999999</v>
      </c>
      <c r="D5750" s="24"/>
      <c r="E5750" s="24">
        <v>0.2190906</v>
      </c>
      <c r="F5750" s="24"/>
      <c r="G5750" s="24">
        <v>0.20928906999999999</v>
      </c>
      <c r="H5750" s="24"/>
      <c r="I5750" s="24">
        <v>0.12138779</v>
      </c>
      <c r="J5750" s="24"/>
      <c r="K5750" s="24">
        <v>0.10817249</v>
      </c>
      <c r="L5750" s="24"/>
      <c r="M5750" s="24">
        <v>7.5336760000000003E-2</v>
      </c>
      <c r="N5750" s="24"/>
    </row>
    <row r="5751" spans="2:14" ht="16" x14ac:dyDescent="0.2">
      <c r="B5751" s="24">
        <v>1148.81</v>
      </c>
      <c r="C5751" s="24">
        <v>0.28607371999999998</v>
      </c>
      <c r="D5751" s="24"/>
      <c r="E5751" s="24">
        <v>0.21940936999999999</v>
      </c>
      <c r="F5751" s="24"/>
      <c r="G5751" s="24">
        <v>0.2091306</v>
      </c>
      <c r="H5751" s="24"/>
      <c r="I5751" s="24">
        <v>0.12195354999999999</v>
      </c>
      <c r="J5751" s="24"/>
      <c r="K5751" s="24">
        <v>0.10884189</v>
      </c>
      <c r="L5751" s="24"/>
      <c r="M5751" s="24">
        <v>7.5465470000000007E-2</v>
      </c>
      <c r="N5751" s="24"/>
    </row>
    <row r="5752" spans="2:14" ht="16" x14ac:dyDescent="0.2">
      <c r="B5752" s="24">
        <v>1149.01</v>
      </c>
      <c r="C5752" s="24">
        <v>0.28513936000000001</v>
      </c>
      <c r="D5752" s="24"/>
      <c r="E5752" s="24">
        <v>0.21936600000000001</v>
      </c>
      <c r="F5752" s="24"/>
      <c r="G5752" s="24">
        <v>0.20886228000000001</v>
      </c>
      <c r="H5752" s="24"/>
      <c r="I5752" s="24">
        <v>0.12154234</v>
      </c>
      <c r="J5752" s="24"/>
      <c r="K5752" s="24">
        <v>0.10819286</v>
      </c>
      <c r="L5752" s="24"/>
      <c r="M5752" s="24">
        <v>7.5410920000000006E-2</v>
      </c>
      <c r="N5752" s="24"/>
    </row>
    <row r="5753" spans="2:14" ht="16" x14ac:dyDescent="0.2">
      <c r="B5753" s="24">
        <v>1149.21</v>
      </c>
      <c r="C5753" s="24">
        <v>0.28535011999999998</v>
      </c>
      <c r="D5753" s="24"/>
      <c r="E5753" s="24">
        <v>0.21965807000000001</v>
      </c>
      <c r="F5753" s="24"/>
      <c r="G5753" s="24">
        <v>0.20912169</v>
      </c>
      <c r="H5753" s="24"/>
      <c r="I5753" s="24">
        <v>0.12150768000000001</v>
      </c>
      <c r="J5753" s="24"/>
      <c r="K5753" s="24">
        <v>0.10815249</v>
      </c>
      <c r="L5753" s="24"/>
      <c r="M5753" s="24">
        <v>7.5546059999999998E-2</v>
      </c>
      <c r="N5753" s="24"/>
    </row>
    <row r="5754" spans="2:14" ht="16" x14ac:dyDescent="0.2">
      <c r="B5754" s="24">
        <v>1149.4100000000001</v>
      </c>
      <c r="C5754" s="24">
        <v>0.28493425</v>
      </c>
      <c r="D5754" s="24"/>
      <c r="E5754" s="24">
        <v>0.21916458</v>
      </c>
      <c r="F5754" s="24"/>
      <c r="G5754" s="24">
        <v>0.20912944999999999</v>
      </c>
      <c r="H5754" s="24"/>
      <c r="I5754" s="24">
        <v>0.12173413</v>
      </c>
      <c r="J5754" s="24"/>
      <c r="K5754" s="24">
        <v>0.10783955000000001</v>
      </c>
      <c r="L5754" s="24"/>
      <c r="M5754" s="24">
        <v>7.5467229999999996E-2</v>
      </c>
      <c r="N5754" s="24"/>
    </row>
    <row r="5755" spans="2:14" ht="16" x14ac:dyDescent="0.2">
      <c r="B5755" s="24">
        <v>1149.6099999999999</v>
      </c>
      <c r="C5755" s="24">
        <v>0.28454498</v>
      </c>
      <c r="D5755" s="24"/>
      <c r="E5755" s="24">
        <v>0.21881987</v>
      </c>
      <c r="F5755" s="24"/>
      <c r="G5755" s="24">
        <v>0.20840381999999999</v>
      </c>
      <c r="H5755" s="24"/>
      <c r="I5755" s="24">
        <v>0.12135303</v>
      </c>
      <c r="J5755" s="24"/>
      <c r="K5755" s="24">
        <v>0.1072858</v>
      </c>
      <c r="L5755" s="24"/>
      <c r="M5755" s="24">
        <v>7.4613659999999998E-2</v>
      </c>
      <c r="N5755" s="24"/>
    </row>
    <row r="5756" spans="2:14" ht="16" x14ac:dyDescent="0.2">
      <c r="B5756" s="24">
        <v>1149.81</v>
      </c>
      <c r="C5756" s="24">
        <v>0.28450391000000003</v>
      </c>
      <c r="D5756" s="24"/>
      <c r="E5756" s="24">
        <v>0.21890667</v>
      </c>
      <c r="F5756" s="24"/>
      <c r="G5756" s="24">
        <v>0.20858845000000001</v>
      </c>
      <c r="H5756" s="24"/>
      <c r="I5756" s="24">
        <v>0.12147975</v>
      </c>
      <c r="J5756" s="24"/>
      <c r="K5756" s="24">
        <v>0.10709244</v>
      </c>
      <c r="L5756" s="24"/>
      <c r="M5756" s="24">
        <v>7.4511450000000007E-2</v>
      </c>
      <c r="N5756" s="24"/>
    </row>
    <row r="5757" spans="2:14" ht="16" x14ac:dyDescent="0.2">
      <c r="B5757" s="24">
        <v>1150.01</v>
      </c>
      <c r="C5757" s="24">
        <v>0.28386668999999998</v>
      </c>
      <c r="D5757" s="24"/>
      <c r="E5757" s="24">
        <v>0.21877774999999999</v>
      </c>
      <c r="F5757" s="24"/>
      <c r="G5757" s="24">
        <v>0.20852245999999999</v>
      </c>
      <c r="H5757" s="24"/>
      <c r="I5757" s="24">
        <v>0.12115422000000001</v>
      </c>
      <c r="J5757" s="24"/>
      <c r="K5757" s="24">
        <v>0.10659083</v>
      </c>
      <c r="L5757" s="24"/>
      <c r="M5757" s="24">
        <v>7.4432929999999994E-2</v>
      </c>
      <c r="N5757" s="24"/>
    </row>
    <row r="5758" spans="2:14" ht="16" x14ac:dyDescent="0.2">
      <c r="B5758" s="24">
        <v>1150.21</v>
      </c>
      <c r="C5758" s="24">
        <v>0.28366795</v>
      </c>
      <c r="D5758" s="24"/>
      <c r="E5758" s="24">
        <v>0.21892933000000001</v>
      </c>
      <c r="F5758" s="24"/>
      <c r="G5758" s="24">
        <v>0.20862612</v>
      </c>
      <c r="H5758" s="24"/>
      <c r="I5758" s="24">
        <v>0.12125705000000001</v>
      </c>
      <c r="J5758" s="24"/>
      <c r="K5758" s="24">
        <v>0.10676674</v>
      </c>
      <c r="L5758" s="24"/>
      <c r="M5758" s="24">
        <v>7.3974460000000006E-2</v>
      </c>
      <c r="N5758" s="24"/>
    </row>
    <row r="5759" spans="2:14" ht="16" x14ac:dyDescent="0.2">
      <c r="B5759" s="24">
        <v>1150.4100000000001</v>
      </c>
      <c r="C5759" s="24">
        <v>0.28410498000000001</v>
      </c>
      <c r="D5759" s="24"/>
      <c r="E5759" s="24">
        <v>0.21896082</v>
      </c>
      <c r="F5759" s="24"/>
      <c r="G5759" s="24">
        <v>0.20881784</v>
      </c>
      <c r="H5759" s="24"/>
      <c r="I5759" s="24">
        <v>0.12118825</v>
      </c>
      <c r="J5759" s="24"/>
      <c r="K5759" s="24">
        <v>0.1065947</v>
      </c>
      <c r="L5759" s="24"/>
      <c r="M5759" s="24">
        <v>7.4162740000000005E-2</v>
      </c>
      <c r="N5759" s="24"/>
    </row>
    <row r="5760" spans="2:14" ht="16" x14ac:dyDescent="0.2">
      <c r="B5760" s="24">
        <v>1150.6099999999999</v>
      </c>
      <c r="C5760" s="24">
        <v>0.28427873999999997</v>
      </c>
      <c r="D5760" s="24"/>
      <c r="E5760" s="24">
        <v>0.21914713</v>
      </c>
      <c r="F5760" s="24"/>
      <c r="G5760" s="24">
        <v>0.20822879999999999</v>
      </c>
      <c r="H5760" s="24"/>
      <c r="I5760" s="24">
        <v>0.12121013</v>
      </c>
      <c r="J5760" s="24"/>
      <c r="K5760" s="24">
        <v>0.10695211</v>
      </c>
      <c r="L5760" s="24"/>
      <c r="M5760" s="24">
        <v>7.4132409999999996E-2</v>
      </c>
      <c r="N5760" s="24"/>
    </row>
    <row r="5761" spans="2:14" ht="16" x14ac:dyDescent="0.2">
      <c r="B5761" s="24">
        <v>1150.81</v>
      </c>
      <c r="C5761" s="24">
        <v>0.28403297999999999</v>
      </c>
      <c r="D5761" s="24"/>
      <c r="E5761" s="24">
        <v>0.21941622</v>
      </c>
      <c r="F5761" s="24"/>
      <c r="G5761" s="24">
        <v>0.20764137999999999</v>
      </c>
      <c r="H5761" s="24"/>
      <c r="I5761" s="24">
        <v>0.12105473</v>
      </c>
      <c r="J5761" s="24"/>
      <c r="K5761" s="24">
        <v>0.1071264</v>
      </c>
      <c r="L5761" s="24"/>
      <c r="M5761" s="24">
        <v>7.3969809999999997E-2</v>
      </c>
      <c r="N5761" s="24"/>
    </row>
    <row r="5762" spans="2:14" ht="16" x14ac:dyDescent="0.2">
      <c r="B5762" s="24">
        <v>1151.01</v>
      </c>
      <c r="C5762" s="24">
        <v>0.28323515999999999</v>
      </c>
      <c r="D5762" s="24"/>
      <c r="E5762" s="24">
        <v>0.21939918</v>
      </c>
      <c r="F5762" s="24"/>
      <c r="G5762" s="24">
        <v>0.20729060999999999</v>
      </c>
      <c r="H5762" s="24"/>
      <c r="I5762" s="24">
        <v>0.12066876</v>
      </c>
      <c r="J5762" s="24"/>
      <c r="K5762" s="24">
        <v>0.10722035000000001</v>
      </c>
      <c r="L5762" s="24"/>
      <c r="M5762" s="24">
        <v>7.3957519999999999E-2</v>
      </c>
      <c r="N5762" s="24"/>
    </row>
    <row r="5763" spans="2:14" ht="16" x14ac:dyDescent="0.2">
      <c r="B5763" s="24">
        <v>1151.21</v>
      </c>
      <c r="C5763" s="24">
        <v>0.28312123</v>
      </c>
      <c r="D5763" s="24"/>
      <c r="E5763" s="24">
        <v>0.21882549000000001</v>
      </c>
      <c r="F5763" s="24"/>
      <c r="G5763" s="24">
        <v>0.20724037000000001</v>
      </c>
      <c r="H5763" s="24"/>
      <c r="I5763" s="24">
        <v>0.12019143</v>
      </c>
      <c r="J5763" s="24"/>
      <c r="K5763" s="24">
        <v>0.10713067</v>
      </c>
      <c r="L5763" s="24"/>
      <c r="M5763" s="24">
        <v>7.3915880000000003E-2</v>
      </c>
      <c r="N5763" s="24"/>
    </row>
    <row r="5764" spans="2:14" ht="16" x14ac:dyDescent="0.2">
      <c r="B5764" s="24">
        <v>1151.4100000000001</v>
      </c>
      <c r="C5764" s="24">
        <v>0.2824509</v>
      </c>
      <c r="D5764" s="24"/>
      <c r="E5764" s="24">
        <v>0.21856376</v>
      </c>
      <c r="F5764" s="24"/>
      <c r="G5764" s="24">
        <v>0.20656299</v>
      </c>
      <c r="H5764" s="24"/>
      <c r="I5764" s="24">
        <v>0.12002152000000001</v>
      </c>
      <c r="J5764" s="24"/>
      <c r="K5764" s="24">
        <v>0.10652717</v>
      </c>
      <c r="L5764" s="24"/>
      <c r="M5764" s="24">
        <v>7.3802660000000006E-2</v>
      </c>
      <c r="N5764" s="24"/>
    </row>
    <row r="5765" spans="2:14" ht="16" x14ac:dyDescent="0.2">
      <c r="B5765" s="24">
        <v>1151.6099999999999</v>
      </c>
      <c r="C5765" s="24">
        <v>0.28225916000000001</v>
      </c>
      <c r="D5765" s="24"/>
      <c r="E5765" s="24">
        <v>0.21829755000000001</v>
      </c>
      <c r="F5765" s="24"/>
      <c r="G5765" s="24">
        <v>0.20658252999999999</v>
      </c>
      <c r="H5765" s="24"/>
      <c r="I5765" s="24">
        <v>0.12006770999999999</v>
      </c>
      <c r="J5765" s="24"/>
      <c r="K5765" s="24">
        <v>0.10644384</v>
      </c>
      <c r="L5765" s="24"/>
      <c r="M5765" s="24">
        <v>7.4010919999999994E-2</v>
      </c>
      <c r="N5765" s="24"/>
    </row>
    <row r="5766" spans="2:14" ht="16" x14ac:dyDescent="0.2">
      <c r="B5766" s="24">
        <v>1151.81</v>
      </c>
      <c r="C5766" s="24">
        <v>0.28244166999999998</v>
      </c>
      <c r="D5766" s="24"/>
      <c r="E5766" s="24">
        <v>0.21814299000000001</v>
      </c>
      <c r="F5766" s="24"/>
      <c r="G5766" s="24">
        <v>0.20629615000000001</v>
      </c>
      <c r="H5766" s="24"/>
      <c r="I5766" s="24">
        <v>0.11992928</v>
      </c>
      <c r="J5766" s="24"/>
      <c r="K5766" s="24">
        <v>0.10631205000000001</v>
      </c>
      <c r="L5766" s="24"/>
      <c r="M5766" s="24">
        <v>7.4191740000000006E-2</v>
      </c>
      <c r="N5766" s="24"/>
    </row>
    <row r="5767" spans="2:14" ht="16" x14ac:dyDescent="0.2">
      <c r="B5767" s="24">
        <v>1152.01</v>
      </c>
      <c r="C5767" s="24">
        <v>0.28235231999999999</v>
      </c>
      <c r="D5767" s="24"/>
      <c r="E5767" s="24">
        <v>0.21789521000000001</v>
      </c>
      <c r="F5767" s="24"/>
      <c r="G5767" s="24">
        <v>0.20616706000000001</v>
      </c>
      <c r="H5767" s="24"/>
      <c r="I5767" s="24">
        <v>0.11959638</v>
      </c>
      <c r="J5767" s="24"/>
      <c r="K5767" s="24">
        <v>0.10575967999999999</v>
      </c>
      <c r="L5767" s="24"/>
      <c r="M5767" s="24">
        <v>7.3882160000000002E-2</v>
      </c>
      <c r="N5767" s="24"/>
    </row>
    <row r="5768" spans="2:14" ht="16" x14ac:dyDescent="0.2">
      <c r="B5768" s="24">
        <v>1152.21</v>
      </c>
      <c r="C5768" s="24">
        <v>0.28251480000000001</v>
      </c>
      <c r="D5768" s="24"/>
      <c r="E5768" s="24">
        <v>0.21762949000000001</v>
      </c>
      <c r="F5768" s="24"/>
      <c r="G5768" s="24">
        <v>0.20634696999999999</v>
      </c>
      <c r="H5768" s="24"/>
      <c r="I5768" s="24">
        <v>0.11983183</v>
      </c>
      <c r="J5768" s="24"/>
      <c r="K5768" s="24">
        <v>0.10577881</v>
      </c>
      <c r="L5768" s="24"/>
      <c r="M5768" s="24">
        <v>7.4204930000000002E-2</v>
      </c>
      <c r="N5768" s="24"/>
    </row>
    <row r="5769" spans="2:14" ht="16" x14ac:dyDescent="0.2">
      <c r="B5769" s="24">
        <v>1152.4100000000001</v>
      </c>
      <c r="C5769" s="24">
        <v>0.28242033</v>
      </c>
      <c r="D5769" s="24"/>
      <c r="E5769" s="24">
        <v>0.21797129000000001</v>
      </c>
      <c r="F5769" s="24"/>
      <c r="G5769" s="24">
        <v>0.20630134</v>
      </c>
      <c r="H5769" s="24"/>
      <c r="I5769" s="24">
        <v>0.11999393999999999</v>
      </c>
      <c r="J5769" s="24"/>
      <c r="K5769" s="24">
        <v>0.10563311</v>
      </c>
      <c r="L5769" s="24"/>
      <c r="M5769" s="24">
        <v>7.4188519999999994E-2</v>
      </c>
      <c r="N5769" s="24"/>
    </row>
    <row r="5770" spans="2:14" ht="16" x14ac:dyDescent="0.2">
      <c r="B5770" s="24">
        <v>1152.6099999999999</v>
      </c>
      <c r="C5770" s="24">
        <v>0.28243123999999997</v>
      </c>
      <c r="D5770" s="24"/>
      <c r="E5770" s="24">
        <v>0.21788621</v>
      </c>
      <c r="F5770" s="24"/>
      <c r="G5770" s="24">
        <v>0.20599861</v>
      </c>
      <c r="H5770" s="24"/>
      <c r="I5770" s="24">
        <v>0.12018202</v>
      </c>
      <c r="J5770" s="24"/>
      <c r="K5770" s="24">
        <v>0.10559304</v>
      </c>
      <c r="L5770" s="24"/>
      <c r="M5770" s="24">
        <v>7.4585090000000007E-2</v>
      </c>
      <c r="N5770" s="24"/>
    </row>
    <row r="5771" spans="2:14" ht="16" x14ac:dyDescent="0.2">
      <c r="B5771" s="24">
        <v>1152.81</v>
      </c>
      <c r="C5771" s="24">
        <v>0.28230720999999998</v>
      </c>
      <c r="D5771" s="24"/>
      <c r="E5771" s="24">
        <v>0.21758652000000001</v>
      </c>
      <c r="F5771" s="24"/>
      <c r="G5771" s="24">
        <v>0.20606641000000001</v>
      </c>
      <c r="H5771" s="24"/>
      <c r="I5771" s="24">
        <v>0.1204281</v>
      </c>
      <c r="J5771" s="24"/>
      <c r="K5771" s="24">
        <v>0.10494953999999999</v>
      </c>
      <c r="L5771" s="24"/>
      <c r="M5771" s="24">
        <v>7.4833490000000003E-2</v>
      </c>
      <c r="N5771" s="24"/>
    </row>
    <row r="5772" spans="2:14" ht="16" x14ac:dyDescent="0.2">
      <c r="B5772" s="24">
        <v>1153.01</v>
      </c>
      <c r="C5772" s="24">
        <v>0.28164307</v>
      </c>
      <c r="D5772" s="24"/>
      <c r="E5772" s="24">
        <v>0.21712931999999999</v>
      </c>
      <c r="F5772" s="24"/>
      <c r="G5772" s="24">
        <v>0.20576491999999999</v>
      </c>
      <c r="H5772" s="24"/>
      <c r="I5772" s="24">
        <v>0.11998207</v>
      </c>
      <c r="J5772" s="24"/>
      <c r="K5772" s="24">
        <v>0.1038486</v>
      </c>
      <c r="L5772" s="24"/>
      <c r="M5772" s="24">
        <v>7.4425240000000004E-2</v>
      </c>
      <c r="N5772" s="24"/>
    </row>
    <row r="5773" spans="2:14" ht="16" x14ac:dyDescent="0.2">
      <c r="B5773" s="24">
        <v>1153.21</v>
      </c>
      <c r="C5773" s="24">
        <v>0.28173248000000001</v>
      </c>
      <c r="D5773" s="24"/>
      <c r="E5773" s="24">
        <v>0.21692455999999999</v>
      </c>
      <c r="F5773" s="24"/>
      <c r="G5773" s="24">
        <v>0.20576084</v>
      </c>
      <c r="H5773" s="24"/>
      <c r="I5773" s="24">
        <v>0.11977894</v>
      </c>
      <c r="J5773" s="24"/>
      <c r="K5773" s="24">
        <v>0.10382512000000001</v>
      </c>
      <c r="L5773" s="24"/>
      <c r="M5773" s="24">
        <v>7.4384850000000002E-2</v>
      </c>
      <c r="N5773" s="24"/>
    </row>
    <row r="5774" spans="2:14" ht="16" x14ac:dyDescent="0.2">
      <c r="B5774" s="24">
        <v>1153.4100000000001</v>
      </c>
      <c r="C5774" s="24">
        <v>0.28166061999999997</v>
      </c>
      <c r="D5774" s="24"/>
      <c r="E5774" s="24">
        <v>0.21634560999999999</v>
      </c>
      <c r="F5774" s="24"/>
      <c r="G5774" s="24">
        <v>0.20543939</v>
      </c>
      <c r="H5774" s="24"/>
      <c r="I5774" s="24">
        <v>0.11990472000000001</v>
      </c>
      <c r="J5774" s="24"/>
      <c r="K5774" s="24">
        <v>0.10395821</v>
      </c>
      <c r="L5774" s="24"/>
      <c r="M5774" s="24">
        <v>7.4185000000000001E-2</v>
      </c>
      <c r="N5774" s="24"/>
    </row>
    <row r="5775" spans="2:14" ht="16" x14ac:dyDescent="0.2">
      <c r="B5775" s="24">
        <v>1153.6099999999999</v>
      </c>
      <c r="C5775" s="24">
        <v>0.28189829999999999</v>
      </c>
      <c r="D5775" s="24"/>
      <c r="E5775" s="24">
        <v>0.21675496999999999</v>
      </c>
      <c r="F5775" s="24"/>
      <c r="G5775" s="24">
        <v>0.20590671999999999</v>
      </c>
      <c r="H5775" s="24"/>
      <c r="I5775" s="24">
        <v>0.12039573000000001</v>
      </c>
      <c r="J5775" s="24"/>
      <c r="K5775" s="24">
        <v>0.10388301</v>
      </c>
      <c r="L5775" s="24"/>
      <c r="M5775" s="24">
        <v>7.3791419999999996E-2</v>
      </c>
      <c r="N5775" s="24"/>
    </row>
    <row r="5776" spans="2:14" ht="16" x14ac:dyDescent="0.2">
      <c r="B5776" s="24">
        <v>1153.81</v>
      </c>
      <c r="C5776" s="24">
        <v>0.28238355999999998</v>
      </c>
      <c r="D5776" s="24"/>
      <c r="E5776" s="24">
        <v>0.21660328000000001</v>
      </c>
      <c r="F5776" s="24"/>
      <c r="G5776" s="24">
        <v>0.20673167000000001</v>
      </c>
      <c r="H5776" s="24"/>
      <c r="I5776" s="24">
        <v>0.12073104</v>
      </c>
      <c r="J5776" s="24"/>
      <c r="K5776" s="24">
        <v>0.10404706</v>
      </c>
      <c r="L5776" s="24"/>
      <c r="M5776" s="24">
        <v>7.447529E-2</v>
      </c>
      <c r="N5776" s="24"/>
    </row>
    <row r="5777" spans="2:14" ht="16" x14ac:dyDescent="0.2">
      <c r="B5777" s="24">
        <v>1154.01</v>
      </c>
      <c r="C5777" s="24">
        <v>0.28219927</v>
      </c>
      <c r="D5777" s="24"/>
      <c r="E5777" s="24">
        <v>0.21689609000000001</v>
      </c>
      <c r="F5777" s="24"/>
      <c r="G5777" s="24">
        <v>0.20701902999999999</v>
      </c>
      <c r="H5777" s="24"/>
      <c r="I5777" s="24">
        <v>0.12103179</v>
      </c>
      <c r="J5777" s="24"/>
      <c r="K5777" s="24">
        <v>0.10463543</v>
      </c>
      <c r="L5777" s="24"/>
      <c r="M5777" s="24">
        <v>7.4797310000000006E-2</v>
      </c>
      <c r="N5777" s="24"/>
    </row>
    <row r="5778" spans="2:14" ht="16" x14ac:dyDescent="0.2">
      <c r="B5778" s="24">
        <v>1154.21</v>
      </c>
      <c r="C5778" s="24">
        <v>0.28253430000000002</v>
      </c>
      <c r="D5778" s="24"/>
      <c r="E5778" s="24">
        <v>0.21658583000000001</v>
      </c>
      <c r="F5778" s="24"/>
      <c r="G5778" s="24">
        <v>0.20664969999999999</v>
      </c>
      <c r="H5778" s="24"/>
      <c r="I5778" s="24">
        <v>0.1211213</v>
      </c>
      <c r="J5778" s="24"/>
      <c r="K5778" s="24">
        <v>0.10480833000000001</v>
      </c>
      <c r="L5778" s="24"/>
      <c r="M5778" s="24">
        <v>7.4730400000000002E-2</v>
      </c>
      <c r="N5778" s="24"/>
    </row>
    <row r="5779" spans="2:14" ht="16" x14ac:dyDescent="0.2">
      <c r="B5779" s="24">
        <v>1154.4100000000001</v>
      </c>
      <c r="C5779" s="24">
        <v>0.28298299999999998</v>
      </c>
      <c r="D5779" s="24"/>
      <c r="E5779" s="24">
        <v>0.21684320000000001</v>
      </c>
      <c r="F5779" s="24"/>
      <c r="G5779" s="24">
        <v>0.20692715</v>
      </c>
      <c r="H5779" s="24"/>
      <c r="I5779" s="24">
        <v>0.12131981</v>
      </c>
      <c r="J5779" s="24"/>
      <c r="K5779" s="24">
        <v>0.10545356</v>
      </c>
      <c r="L5779" s="24"/>
      <c r="M5779" s="24">
        <v>7.4962570000000006E-2</v>
      </c>
      <c r="N5779" s="24"/>
    </row>
    <row r="5780" spans="2:14" ht="16" x14ac:dyDescent="0.2">
      <c r="B5780" s="24">
        <v>1154.6099999999999</v>
      </c>
      <c r="C5780" s="24">
        <v>0.28223208999999999</v>
      </c>
      <c r="D5780" s="24"/>
      <c r="E5780" s="24">
        <v>0.21686325000000001</v>
      </c>
      <c r="F5780" s="24"/>
      <c r="G5780" s="24">
        <v>0.20628964</v>
      </c>
      <c r="H5780" s="24"/>
      <c r="I5780" s="24">
        <v>0.12093929</v>
      </c>
      <c r="J5780" s="24"/>
      <c r="K5780" s="24">
        <v>0.10548362</v>
      </c>
      <c r="L5780" s="24"/>
      <c r="M5780" s="24">
        <v>7.4558620000000006E-2</v>
      </c>
      <c r="N5780" s="24"/>
    </row>
    <row r="5781" spans="2:14" ht="16" x14ac:dyDescent="0.2">
      <c r="B5781" s="24">
        <v>1154.81</v>
      </c>
      <c r="C5781" s="24">
        <v>0.28184679000000001</v>
      </c>
      <c r="D5781" s="24"/>
      <c r="E5781" s="24">
        <v>0.21678643</v>
      </c>
      <c r="F5781" s="24"/>
      <c r="G5781" s="24">
        <v>0.20687955999999999</v>
      </c>
      <c r="H5781" s="24"/>
      <c r="I5781" s="24">
        <v>0.12050585</v>
      </c>
      <c r="J5781" s="24"/>
      <c r="K5781" s="24">
        <v>0.10592073</v>
      </c>
      <c r="L5781" s="24"/>
      <c r="M5781" s="24">
        <v>7.4623610000000007E-2</v>
      </c>
      <c r="N5781" s="24"/>
    </row>
    <row r="5782" spans="2:14" ht="16" x14ac:dyDescent="0.2">
      <c r="B5782" s="24">
        <v>1155.01</v>
      </c>
      <c r="C5782" s="24">
        <v>0.28146223999999997</v>
      </c>
      <c r="D5782" s="24"/>
      <c r="E5782" s="24">
        <v>0.21640567999999999</v>
      </c>
      <c r="F5782" s="24"/>
      <c r="G5782" s="24">
        <v>0.20694294999999999</v>
      </c>
      <c r="H5782" s="24"/>
      <c r="I5782" s="24">
        <v>0.12000133</v>
      </c>
      <c r="J5782" s="24"/>
      <c r="K5782" s="24">
        <v>0.10548311</v>
      </c>
      <c r="L5782" s="24"/>
      <c r="M5782" s="24">
        <v>7.4559249999999994E-2</v>
      </c>
      <c r="N5782" s="24"/>
    </row>
    <row r="5783" spans="2:14" ht="16" x14ac:dyDescent="0.2">
      <c r="B5783" s="24">
        <v>1155.21</v>
      </c>
      <c r="C5783" s="24">
        <v>0.28150311</v>
      </c>
      <c r="D5783" s="24"/>
      <c r="E5783" s="24">
        <v>0.21584415000000001</v>
      </c>
      <c r="F5783" s="24"/>
      <c r="G5783" s="24">
        <v>0.20750600999999999</v>
      </c>
      <c r="H5783" s="24"/>
      <c r="I5783" s="24">
        <v>0.12009362</v>
      </c>
      <c r="J5783" s="24"/>
      <c r="K5783" s="24">
        <v>0.10563089000000001</v>
      </c>
      <c r="L5783" s="24"/>
      <c r="M5783" s="24">
        <v>7.4779499999999999E-2</v>
      </c>
      <c r="N5783" s="24"/>
    </row>
    <row r="5784" spans="2:14" ht="16" x14ac:dyDescent="0.2">
      <c r="B5784" s="24">
        <v>1155.4100000000001</v>
      </c>
      <c r="C5784" s="24">
        <v>0.28121696000000002</v>
      </c>
      <c r="D5784" s="24"/>
      <c r="E5784" s="24">
        <v>0.21581865</v>
      </c>
      <c r="F5784" s="24"/>
      <c r="G5784" s="24">
        <v>0.20743188000000001</v>
      </c>
      <c r="H5784" s="24"/>
      <c r="I5784" s="24">
        <v>0.12005738000000001</v>
      </c>
      <c r="J5784" s="24"/>
      <c r="K5784" s="24">
        <v>0.10602420999999999</v>
      </c>
      <c r="L5784" s="24"/>
      <c r="M5784" s="24">
        <v>7.4856590000000001E-2</v>
      </c>
      <c r="N5784" s="24"/>
    </row>
    <row r="5785" spans="2:14" ht="16" x14ac:dyDescent="0.2">
      <c r="B5785" s="24">
        <v>1155.6099999999999</v>
      </c>
      <c r="C5785" s="24">
        <v>0.28131394999999998</v>
      </c>
      <c r="D5785" s="24"/>
      <c r="E5785" s="24">
        <v>0.21577613000000001</v>
      </c>
      <c r="F5785" s="24"/>
      <c r="G5785" s="24">
        <v>0.20727237000000001</v>
      </c>
      <c r="H5785" s="24"/>
      <c r="I5785" s="24">
        <v>0.12005177</v>
      </c>
      <c r="J5785" s="24"/>
      <c r="K5785" s="24">
        <v>0.10615259</v>
      </c>
      <c r="L5785" s="24"/>
      <c r="M5785" s="24">
        <v>7.4638099999999999E-2</v>
      </c>
      <c r="N5785" s="24"/>
    </row>
    <row r="5786" spans="2:14" ht="16" x14ac:dyDescent="0.2">
      <c r="B5786" s="24">
        <v>1155.81</v>
      </c>
      <c r="C5786" s="24">
        <v>0.28146330000000003</v>
      </c>
      <c r="D5786" s="24"/>
      <c r="E5786" s="24">
        <v>0.21539444999999999</v>
      </c>
      <c r="F5786" s="24"/>
      <c r="G5786" s="24">
        <v>0.20727693</v>
      </c>
      <c r="H5786" s="24"/>
      <c r="I5786" s="24">
        <v>0.11988155</v>
      </c>
      <c r="J5786" s="24"/>
      <c r="K5786" s="24">
        <v>0.10605535000000001</v>
      </c>
      <c r="L5786" s="24"/>
      <c r="M5786" s="24">
        <v>7.4279590000000006E-2</v>
      </c>
      <c r="N5786" s="24"/>
    </row>
    <row r="5787" spans="2:14" ht="16" x14ac:dyDescent="0.2">
      <c r="B5787" s="24">
        <v>1156.01</v>
      </c>
      <c r="C5787" s="24">
        <v>0.28109306000000001</v>
      </c>
      <c r="D5787" s="24"/>
      <c r="E5787" s="24">
        <v>0.21490559000000001</v>
      </c>
      <c r="F5787" s="24"/>
      <c r="G5787" s="24">
        <v>0.2068759</v>
      </c>
      <c r="H5787" s="24"/>
      <c r="I5787" s="24">
        <v>0.11983106</v>
      </c>
      <c r="J5787" s="24"/>
      <c r="K5787" s="24">
        <v>0.10566188999999999</v>
      </c>
      <c r="L5787" s="24"/>
      <c r="M5787" s="24">
        <v>7.3546100000000003E-2</v>
      </c>
      <c r="N5787" s="24"/>
    </row>
    <row r="5788" spans="2:14" ht="16" x14ac:dyDescent="0.2">
      <c r="B5788" s="24">
        <v>1156.21</v>
      </c>
      <c r="C5788" s="24">
        <v>0.28086833</v>
      </c>
      <c r="D5788" s="24"/>
      <c r="E5788" s="24">
        <v>0.21457366999999999</v>
      </c>
      <c r="F5788" s="24"/>
      <c r="G5788" s="24">
        <v>0.20605010000000001</v>
      </c>
      <c r="H5788" s="24"/>
      <c r="I5788" s="24">
        <v>0.11946392</v>
      </c>
      <c r="J5788" s="24"/>
      <c r="K5788" s="24">
        <v>0.10503414</v>
      </c>
      <c r="L5788" s="24"/>
      <c r="M5788" s="24">
        <v>7.3251810000000001E-2</v>
      </c>
      <c r="N5788" s="24"/>
    </row>
    <row r="5789" spans="2:14" ht="16" x14ac:dyDescent="0.2">
      <c r="B5789" s="24">
        <v>1156.4100000000001</v>
      </c>
      <c r="C5789" s="24">
        <v>0.28038015999999999</v>
      </c>
      <c r="D5789" s="24"/>
      <c r="E5789" s="24">
        <v>0.21412576</v>
      </c>
      <c r="F5789" s="24"/>
      <c r="G5789" s="24">
        <v>0.20547899999999999</v>
      </c>
      <c r="H5789" s="24"/>
      <c r="I5789" s="24">
        <v>0.11895865999999999</v>
      </c>
      <c r="J5789" s="24"/>
      <c r="K5789" s="24">
        <v>0.10431376000000001</v>
      </c>
      <c r="L5789" s="24"/>
      <c r="M5789" s="24">
        <v>7.2795250000000006E-2</v>
      </c>
      <c r="N5789" s="24"/>
    </row>
    <row r="5790" spans="2:14" ht="16" x14ac:dyDescent="0.2">
      <c r="B5790" s="24">
        <v>1156.6099999999999</v>
      </c>
      <c r="C5790" s="24">
        <v>0.27995087000000002</v>
      </c>
      <c r="D5790" s="24"/>
      <c r="E5790" s="24">
        <v>0.21381721000000001</v>
      </c>
      <c r="F5790" s="24"/>
      <c r="G5790" s="24">
        <v>0.20486826999999999</v>
      </c>
      <c r="H5790" s="24"/>
      <c r="I5790" s="24">
        <v>0.11890193</v>
      </c>
      <c r="J5790" s="24"/>
      <c r="K5790" s="24">
        <v>0.10381205</v>
      </c>
      <c r="L5790" s="24"/>
      <c r="M5790" s="24">
        <v>7.2833170000000003E-2</v>
      </c>
      <c r="N5790" s="24"/>
    </row>
    <row r="5791" spans="2:14" ht="16" x14ac:dyDescent="0.2">
      <c r="B5791" s="24">
        <v>1156.81</v>
      </c>
      <c r="C5791" s="24">
        <v>0.27964166000000001</v>
      </c>
      <c r="D5791" s="24"/>
      <c r="E5791" s="24">
        <v>0.21331017999999999</v>
      </c>
      <c r="F5791" s="24"/>
      <c r="G5791" s="24">
        <v>0.20409340000000001</v>
      </c>
      <c r="H5791" s="24"/>
      <c r="I5791" s="24">
        <v>0.11876088999999999</v>
      </c>
      <c r="J5791" s="24"/>
      <c r="K5791" s="24">
        <v>0.10312457</v>
      </c>
      <c r="L5791" s="24"/>
      <c r="M5791" s="24">
        <v>7.2453080000000003E-2</v>
      </c>
      <c r="N5791" s="24"/>
    </row>
    <row r="5792" spans="2:14" ht="16" x14ac:dyDescent="0.2">
      <c r="B5792" s="24">
        <v>1157.01</v>
      </c>
      <c r="C5792" s="24">
        <v>0.27951514</v>
      </c>
      <c r="D5792" s="24"/>
      <c r="E5792" s="24">
        <v>0.21325203000000001</v>
      </c>
      <c r="F5792" s="24"/>
      <c r="G5792" s="24">
        <v>0.20309177</v>
      </c>
      <c r="H5792" s="24"/>
      <c r="I5792" s="24">
        <v>0.11857642</v>
      </c>
      <c r="J5792" s="24"/>
      <c r="K5792" s="24">
        <v>0.10279657</v>
      </c>
      <c r="L5792" s="24"/>
      <c r="M5792" s="24">
        <v>7.2015159999999995E-2</v>
      </c>
      <c r="N5792" s="24"/>
    </row>
    <row r="5793" spans="2:14" ht="16" x14ac:dyDescent="0.2">
      <c r="B5793" s="24">
        <v>1157.21</v>
      </c>
      <c r="C5793" s="24">
        <v>0.27933170000000002</v>
      </c>
      <c r="D5793" s="24"/>
      <c r="E5793" s="24">
        <v>0.21349572999999999</v>
      </c>
      <c r="F5793" s="24"/>
      <c r="G5793" s="24">
        <v>0.20321231000000001</v>
      </c>
      <c r="H5793" s="24"/>
      <c r="I5793" s="24">
        <v>0.11820008</v>
      </c>
      <c r="J5793" s="24"/>
      <c r="K5793" s="24">
        <v>0.1029231</v>
      </c>
      <c r="L5793" s="24"/>
      <c r="M5793" s="24">
        <v>7.1863399999999994E-2</v>
      </c>
      <c r="N5793" s="24"/>
    </row>
    <row r="5794" spans="2:14" ht="16" x14ac:dyDescent="0.2">
      <c r="B5794" s="24">
        <v>1157.4100000000001</v>
      </c>
      <c r="C5794" s="24">
        <v>0.27936570999999999</v>
      </c>
      <c r="D5794" s="24"/>
      <c r="E5794" s="24">
        <v>0.21331475</v>
      </c>
      <c r="F5794" s="24"/>
      <c r="G5794" s="24">
        <v>0.20298025</v>
      </c>
      <c r="H5794" s="24"/>
      <c r="I5794" s="24">
        <v>0.11831337</v>
      </c>
      <c r="J5794" s="24"/>
      <c r="K5794" s="24">
        <v>0.10237186</v>
      </c>
      <c r="L5794" s="24"/>
      <c r="M5794" s="24">
        <v>7.1787530000000002E-2</v>
      </c>
      <c r="N5794" s="24"/>
    </row>
    <row r="5795" spans="2:14" ht="16" x14ac:dyDescent="0.2">
      <c r="B5795" s="24">
        <v>1157.6099999999999</v>
      </c>
      <c r="C5795" s="24">
        <v>0.27964377000000001</v>
      </c>
      <c r="D5795" s="24"/>
      <c r="E5795" s="24">
        <v>0.21349823000000001</v>
      </c>
      <c r="F5795" s="24"/>
      <c r="G5795" s="24">
        <v>0.20306089999999999</v>
      </c>
      <c r="H5795" s="24"/>
      <c r="I5795" s="24">
        <v>0.11863828999999999</v>
      </c>
      <c r="J5795" s="24"/>
      <c r="K5795" s="24">
        <v>0.10196287</v>
      </c>
      <c r="L5795" s="24"/>
      <c r="M5795" s="24">
        <v>7.142416E-2</v>
      </c>
      <c r="N5795" s="24"/>
    </row>
    <row r="5796" spans="2:14" ht="16" x14ac:dyDescent="0.2">
      <c r="B5796" s="24">
        <v>1157.81</v>
      </c>
      <c r="C5796" s="24">
        <v>0.27942201</v>
      </c>
      <c r="D5796" s="24"/>
      <c r="E5796" s="24">
        <v>0.21316924000000001</v>
      </c>
      <c r="F5796" s="24"/>
      <c r="G5796" s="24">
        <v>0.20262432</v>
      </c>
      <c r="H5796" s="24"/>
      <c r="I5796" s="24">
        <v>0.11811917</v>
      </c>
      <c r="J5796" s="24"/>
      <c r="K5796" s="24">
        <v>0.10199074</v>
      </c>
      <c r="L5796" s="24"/>
      <c r="M5796" s="24">
        <v>7.1572469999999999E-2</v>
      </c>
      <c r="N5796" s="24"/>
    </row>
    <row r="5797" spans="2:14" ht="16" x14ac:dyDescent="0.2">
      <c r="B5797" s="24">
        <v>1158.01</v>
      </c>
      <c r="C5797" s="24">
        <v>0.27888526000000002</v>
      </c>
      <c r="D5797" s="24"/>
      <c r="E5797" s="24">
        <v>0.21293653000000001</v>
      </c>
      <c r="F5797" s="24"/>
      <c r="G5797" s="24">
        <v>0.20192658999999999</v>
      </c>
      <c r="H5797" s="24"/>
      <c r="I5797" s="24">
        <v>0.11799817</v>
      </c>
      <c r="J5797" s="24"/>
      <c r="K5797" s="24">
        <v>0.10207635</v>
      </c>
      <c r="L5797" s="24"/>
      <c r="M5797" s="24">
        <v>7.1578569999999994E-2</v>
      </c>
      <c r="N5797" s="24"/>
    </row>
    <row r="5798" spans="2:14" ht="16" x14ac:dyDescent="0.2">
      <c r="B5798" s="24">
        <v>1158.21</v>
      </c>
      <c r="C5798" s="24">
        <v>0.27851088000000002</v>
      </c>
      <c r="D5798" s="24"/>
      <c r="E5798" s="24">
        <v>0.21264626</v>
      </c>
      <c r="F5798" s="24"/>
      <c r="G5798" s="24">
        <v>0.20179699000000001</v>
      </c>
      <c r="H5798" s="24"/>
      <c r="I5798" s="24">
        <v>0.11830515</v>
      </c>
      <c r="J5798" s="24"/>
      <c r="K5798" s="24">
        <v>0.10188145999999999</v>
      </c>
      <c r="L5798" s="24"/>
      <c r="M5798" s="24">
        <v>7.1459110000000006E-2</v>
      </c>
      <c r="N5798" s="24"/>
    </row>
    <row r="5799" spans="2:14" ht="16" x14ac:dyDescent="0.2">
      <c r="B5799" s="24">
        <v>1158.4100000000001</v>
      </c>
      <c r="C5799" s="24">
        <v>0.27863196000000001</v>
      </c>
      <c r="D5799" s="24"/>
      <c r="E5799" s="24">
        <v>0.21334339999999999</v>
      </c>
      <c r="F5799" s="24"/>
      <c r="G5799" s="24">
        <v>0.20199547000000001</v>
      </c>
      <c r="H5799" s="24"/>
      <c r="I5799" s="24">
        <v>0.11834909</v>
      </c>
      <c r="J5799" s="24"/>
      <c r="K5799" s="24">
        <v>0.10233317</v>
      </c>
      <c r="L5799" s="24"/>
      <c r="M5799" s="24">
        <v>7.1788560000000001E-2</v>
      </c>
      <c r="N5799" s="24"/>
    </row>
    <row r="5800" spans="2:14" ht="16" x14ac:dyDescent="0.2">
      <c r="B5800" s="24">
        <v>1158.6099999999999</v>
      </c>
      <c r="C5800" s="24">
        <v>0.27843591000000001</v>
      </c>
      <c r="D5800" s="24"/>
      <c r="E5800" s="24">
        <v>0.21347188</v>
      </c>
      <c r="F5800" s="24"/>
      <c r="G5800" s="24">
        <v>0.20181101000000001</v>
      </c>
      <c r="H5800" s="24"/>
      <c r="I5800" s="24">
        <v>0.11874832</v>
      </c>
      <c r="J5800" s="24"/>
      <c r="K5800" s="24">
        <v>0.10253511999999999</v>
      </c>
      <c r="L5800" s="24"/>
      <c r="M5800" s="24">
        <v>7.1812470000000003E-2</v>
      </c>
      <c r="N5800" s="24"/>
    </row>
    <row r="5801" spans="2:14" ht="16" x14ac:dyDescent="0.2">
      <c r="B5801" s="24">
        <v>1158.81</v>
      </c>
      <c r="C5801" s="24">
        <v>0.27857131000000002</v>
      </c>
      <c r="D5801" s="24"/>
      <c r="E5801" s="24">
        <v>0.21394758999999999</v>
      </c>
      <c r="F5801" s="24"/>
      <c r="G5801" s="24">
        <v>0.2022321</v>
      </c>
      <c r="H5801" s="24"/>
      <c r="I5801" s="24">
        <v>0.11877169999999999</v>
      </c>
      <c r="J5801" s="24"/>
      <c r="K5801" s="24">
        <v>0.10310663</v>
      </c>
      <c r="L5801" s="24"/>
      <c r="M5801" s="24">
        <v>7.194921E-2</v>
      </c>
      <c r="N5801" s="24"/>
    </row>
    <row r="5802" spans="2:14" ht="16" x14ac:dyDescent="0.2">
      <c r="B5802" s="24">
        <v>1159.01</v>
      </c>
      <c r="C5802" s="24">
        <v>0.27872492999999998</v>
      </c>
      <c r="D5802" s="24"/>
      <c r="E5802" s="24">
        <v>0.21366119</v>
      </c>
      <c r="F5802" s="24"/>
      <c r="G5802" s="24">
        <v>0.20225697000000001</v>
      </c>
      <c r="H5802" s="24"/>
      <c r="I5802" s="24">
        <v>0.11842501</v>
      </c>
      <c r="J5802" s="24"/>
      <c r="K5802" s="24">
        <v>0.10319691</v>
      </c>
      <c r="L5802" s="24"/>
      <c r="M5802" s="24">
        <v>7.2549160000000001E-2</v>
      </c>
      <c r="N5802" s="24"/>
    </row>
    <row r="5803" spans="2:14" ht="16" x14ac:dyDescent="0.2">
      <c r="B5803" s="24">
        <v>1159.21</v>
      </c>
      <c r="C5803" s="24">
        <v>0.27812310000000001</v>
      </c>
      <c r="D5803" s="24"/>
      <c r="E5803" s="24">
        <v>0.21335438000000001</v>
      </c>
      <c r="F5803" s="24"/>
      <c r="G5803" s="24">
        <v>0.20245884</v>
      </c>
      <c r="H5803" s="24"/>
      <c r="I5803" s="24">
        <v>0.11867566</v>
      </c>
      <c r="J5803" s="24"/>
      <c r="K5803" s="24">
        <v>0.10390133999999999</v>
      </c>
      <c r="L5803" s="24"/>
      <c r="M5803" s="24">
        <v>7.2613670000000005E-2</v>
      </c>
      <c r="N5803" s="24"/>
    </row>
    <row r="5804" spans="2:14" ht="16" x14ac:dyDescent="0.2">
      <c r="B5804" s="24">
        <v>1159.4100000000001</v>
      </c>
      <c r="C5804" s="24">
        <v>0.27788426999999999</v>
      </c>
      <c r="D5804" s="24"/>
      <c r="E5804" s="24">
        <v>0.21316644000000001</v>
      </c>
      <c r="F5804" s="24"/>
      <c r="G5804" s="24">
        <v>0.20218512999999999</v>
      </c>
      <c r="H5804" s="24"/>
      <c r="I5804" s="24">
        <v>0.11813659999999999</v>
      </c>
      <c r="J5804" s="24"/>
      <c r="K5804" s="24">
        <v>0.10408102</v>
      </c>
      <c r="L5804" s="24"/>
      <c r="M5804" s="24">
        <v>7.2098229999999999E-2</v>
      </c>
      <c r="N5804" s="24"/>
    </row>
    <row r="5805" spans="2:14" ht="16" x14ac:dyDescent="0.2">
      <c r="B5805" s="24">
        <v>1159.6099999999999</v>
      </c>
      <c r="C5805" s="24">
        <v>0.27756997</v>
      </c>
      <c r="D5805" s="24"/>
      <c r="E5805" s="24">
        <v>0.2133121</v>
      </c>
      <c r="F5805" s="24"/>
      <c r="G5805" s="24">
        <v>0.20222087</v>
      </c>
      <c r="H5805" s="24"/>
      <c r="I5805" s="24">
        <v>0.11785546</v>
      </c>
      <c r="J5805" s="24"/>
      <c r="K5805" s="24">
        <v>0.10370865</v>
      </c>
      <c r="L5805" s="24"/>
      <c r="M5805" s="24">
        <v>7.1901900000000005E-2</v>
      </c>
      <c r="N5805" s="24"/>
    </row>
    <row r="5806" spans="2:14" ht="16" x14ac:dyDescent="0.2">
      <c r="B5806" s="24">
        <v>1159.81</v>
      </c>
      <c r="C5806" s="24">
        <v>0.27742273000000001</v>
      </c>
      <c r="D5806" s="24"/>
      <c r="E5806" s="24">
        <v>0.21291826999999999</v>
      </c>
      <c r="F5806" s="24"/>
      <c r="G5806" s="24">
        <v>0.20263316000000001</v>
      </c>
      <c r="H5806" s="24"/>
      <c r="I5806" s="24">
        <v>0.11793117</v>
      </c>
      <c r="J5806" s="24"/>
      <c r="K5806" s="24">
        <v>0.1039799</v>
      </c>
      <c r="L5806" s="24"/>
      <c r="M5806" s="24">
        <v>7.1548089999999995E-2</v>
      </c>
      <c r="N5806" s="24"/>
    </row>
    <row r="5807" spans="2:14" ht="16" x14ac:dyDescent="0.2">
      <c r="B5807" s="24">
        <v>1160.01</v>
      </c>
      <c r="C5807" s="24">
        <v>0.27714617000000003</v>
      </c>
      <c r="D5807" s="24"/>
      <c r="E5807" s="24">
        <v>0.21295272000000001</v>
      </c>
      <c r="F5807" s="24"/>
      <c r="G5807" s="24">
        <v>0.20266598999999999</v>
      </c>
      <c r="H5807" s="24"/>
      <c r="I5807" s="24">
        <v>0.11750306000000001</v>
      </c>
      <c r="J5807" s="24"/>
      <c r="K5807" s="24">
        <v>0.10396279999999999</v>
      </c>
      <c r="L5807" s="24"/>
      <c r="M5807" s="24">
        <v>7.1532830000000006E-2</v>
      </c>
      <c r="N5807" s="24"/>
    </row>
    <row r="5808" spans="2:14" ht="16" x14ac:dyDescent="0.2">
      <c r="B5808" s="24">
        <v>1160.21</v>
      </c>
      <c r="C5808" s="24">
        <v>0.27673893999999999</v>
      </c>
      <c r="D5808" s="24"/>
      <c r="E5808" s="24">
        <v>0.21281919999999999</v>
      </c>
      <c r="F5808" s="24"/>
      <c r="G5808" s="24">
        <v>0.20284582000000001</v>
      </c>
      <c r="H5808" s="24"/>
      <c r="I5808" s="24">
        <v>0.11755995</v>
      </c>
      <c r="J5808" s="24"/>
      <c r="K5808" s="24">
        <v>0.10399429</v>
      </c>
      <c r="L5808" s="24"/>
      <c r="M5808" s="24">
        <v>7.1512770000000003E-2</v>
      </c>
      <c r="N5808" s="24"/>
    </row>
    <row r="5809" spans="2:14" ht="16" x14ac:dyDescent="0.2">
      <c r="B5809" s="24">
        <v>1160.4100000000001</v>
      </c>
      <c r="C5809" s="24">
        <v>0.27638277</v>
      </c>
      <c r="D5809" s="24"/>
      <c r="E5809" s="24">
        <v>0.2127626</v>
      </c>
      <c r="F5809" s="24"/>
      <c r="G5809" s="24">
        <v>0.20330152000000001</v>
      </c>
      <c r="H5809" s="24"/>
      <c r="I5809" s="24">
        <v>0.11770364</v>
      </c>
      <c r="J5809" s="24"/>
      <c r="K5809" s="24">
        <v>0.10418928</v>
      </c>
      <c r="L5809" s="24"/>
      <c r="M5809" s="24">
        <v>7.1933349999999993E-2</v>
      </c>
      <c r="N5809" s="24"/>
    </row>
    <row r="5810" spans="2:14" ht="16" x14ac:dyDescent="0.2">
      <c r="B5810" s="24">
        <v>1160.6099999999999</v>
      </c>
      <c r="C5810" s="24">
        <v>0.27644231000000002</v>
      </c>
      <c r="D5810" s="24"/>
      <c r="E5810" s="24">
        <v>0.21334698999999999</v>
      </c>
      <c r="F5810" s="24"/>
      <c r="G5810" s="24">
        <v>0.20375846</v>
      </c>
      <c r="H5810" s="24"/>
      <c r="I5810" s="24">
        <v>0.11808269</v>
      </c>
      <c r="J5810" s="24"/>
      <c r="K5810" s="24">
        <v>0.10454428</v>
      </c>
      <c r="L5810" s="24"/>
      <c r="M5810" s="24">
        <v>7.228474E-2</v>
      </c>
      <c r="N5810" s="24"/>
    </row>
    <row r="5811" spans="2:14" ht="16" x14ac:dyDescent="0.2">
      <c r="B5811" s="24">
        <v>1160.81</v>
      </c>
      <c r="C5811" s="24">
        <v>0.27669722000000002</v>
      </c>
      <c r="D5811" s="24"/>
      <c r="E5811" s="24">
        <v>0.21334486999999999</v>
      </c>
      <c r="F5811" s="24"/>
      <c r="G5811" s="24">
        <v>0.20391714999999999</v>
      </c>
      <c r="H5811" s="24"/>
      <c r="I5811" s="24">
        <v>0.11866073000000001</v>
      </c>
      <c r="J5811" s="24"/>
      <c r="K5811" s="24">
        <v>0.10510586</v>
      </c>
      <c r="L5811" s="24"/>
      <c r="M5811" s="24">
        <v>7.273251E-2</v>
      </c>
      <c r="N5811" s="24"/>
    </row>
    <row r="5812" spans="2:14" ht="16" x14ac:dyDescent="0.2">
      <c r="B5812" s="24">
        <v>1161.01</v>
      </c>
      <c r="C5812" s="24">
        <v>0.27687329999999999</v>
      </c>
      <c r="D5812" s="24"/>
      <c r="E5812" s="24">
        <v>0.2138293</v>
      </c>
      <c r="F5812" s="24"/>
      <c r="G5812" s="24">
        <v>0.20414083999999999</v>
      </c>
      <c r="H5812" s="24"/>
      <c r="I5812" s="24">
        <v>0.11843252999999999</v>
      </c>
      <c r="J5812" s="24"/>
      <c r="K5812" s="24">
        <v>0.10508502</v>
      </c>
      <c r="L5812" s="24"/>
      <c r="M5812" s="24">
        <v>7.2749240000000007E-2</v>
      </c>
      <c r="N5812" s="24"/>
    </row>
    <row r="5813" spans="2:14" ht="16" x14ac:dyDescent="0.2">
      <c r="B5813" s="24">
        <v>1161.21</v>
      </c>
      <c r="C5813" s="24">
        <v>0.27645607</v>
      </c>
      <c r="D5813" s="24"/>
      <c r="E5813" s="24">
        <v>0.21363220999999999</v>
      </c>
      <c r="F5813" s="24"/>
      <c r="G5813" s="24">
        <v>0.2045236</v>
      </c>
      <c r="H5813" s="24"/>
      <c r="I5813" s="24">
        <v>0.11802636</v>
      </c>
      <c r="J5813" s="24"/>
      <c r="K5813" s="24">
        <v>0.10499498</v>
      </c>
      <c r="L5813" s="24"/>
      <c r="M5813" s="24">
        <v>7.2298269999999998E-2</v>
      </c>
      <c r="N5813" s="24"/>
    </row>
    <row r="5814" spans="2:14" ht="16" x14ac:dyDescent="0.2">
      <c r="B5814" s="24">
        <v>1161.4100000000001</v>
      </c>
      <c r="C5814" s="24">
        <v>0.27663837000000002</v>
      </c>
      <c r="D5814" s="24"/>
      <c r="E5814" s="24">
        <v>0.21323191</v>
      </c>
      <c r="F5814" s="24"/>
      <c r="G5814" s="24">
        <v>0.20428368</v>
      </c>
      <c r="H5814" s="24"/>
      <c r="I5814" s="24">
        <v>0.11807126</v>
      </c>
      <c r="J5814" s="24"/>
      <c r="K5814" s="24">
        <v>0.10513146</v>
      </c>
      <c r="L5814" s="24"/>
      <c r="M5814" s="24">
        <v>7.2145180000000003E-2</v>
      </c>
      <c r="N5814" s="24"/>
    </row>
    <row r="5815" spans="2:14" ht="16" x14ac:dyDescent="0.2">
      <c r="B5815" s="24">
        <v>1161.6099999999999</v>
      </c>
      <c r="C5815" s="24">
        <v>0.27640343000000001</v>
      </c>
      <c r="D5815" s="24"/>
      <c r="E5815" s="24">
        <v>0.21291795999999999</v>
      </c>
      <c r="F5815" s="24"/>
      <c r="G5815" s="24">
        <v>0.20388534999999999</v>
      </c>
      <c r="H5815" s="24"/>
      <c r="I5815" s="24">
        <v>0.1174535</v>
      </c>
      <c r="J5815" s="24"/>
      <c r="K5815" s="24">
        <v>0.10546408</v>
      </c>
      <c r="L5815" s="24"/>
      <c r="M5815" s="24">
        <v>7.2056709999999996E-2</v>
      </c>
      <c r="N5815" s="24"/>
    </row>
    <row r="5816" spans="2:14" ht="16" x14ac:dyDescent="0.2">
      <c r="B5816" s="24">
        <v>1161.81</v>
      </c>
      <c r="C5816" s="24">
        <v>0.27651576999999999</v>
      </c>
      <c r="D5816" s="24"/>
      <c r="E5816" s="24">
        <v>0.21286099999999999</v>
      </c>
      <c r="F5816" s="24"/>
      <c r="G5816" s="24">
        <v>0.20381806</v>
      </c>
      <c r="H5816" s="24"/>
      <c r="I5816" s="24">
        <v>0.11731983</v>
      </c>
      <c r="J5816" s="24"/>
      <c r="K5816" s="24">
        <v>0.10560292</v>
      </c>
      <c r="L5816" s="24"/>
      <c r="M5816" s="24">
        <v>7.2663950000000005E-2</v>
      </c>
      <c r="N5816" s="24"/>
    </row>
    <row r="5817" spans="2:14" ht="16" x14ac:dyDescent="0.2">
      <c r="B5817" s="24">
        <v>1162.01</v>
      </c>
      <c r="C5817" s="24">
        <v>0.27626538</v>
      </c>
      <c r="D5817" s="24"/>
      <c r="E5817" s="24">
        <v>0.21279459000000001</v>
      </c>
      <c r="F5817" s="24"/>
      <c r="G5817" s="24">
        <v>0.20380338000000001</v>
      </c>
      <c r="H5817" s="24"/>
      <c r="I5817" s="24">
        <v>0.11726493</v>
      </c>
      <c r="J5817" s="24"/>
      <c r="K5817" s="24">
        <v>0.10541088</v>
      </c>
      <c r="L5817" s="24"/>
      <c r="M5817" s="24">
        <v>7.2600460000000006E-2</v>
      </c>
      <c r="N5817" s="24"/>
    </row>
    <row r="5818" spans="2:14" ht="16" x14ac:dyDescent="0.2">
      <c r="B5818" s="24">
        <v>1162.21</v>
      </c>
      <c r="C5818" s="24">
        <v>0.27639221000000003</v>
      </c>
      <c r="D5818" s="24"/>
      <c r="E5818" s="24">
        <v>0.21279487999999999</v>
      </c>
      <c r="F5818" s="24"/>
      <c r="G5818" s="24">
        <v>0.20386393999999999</v>
      </c>
      <c r="H5818" s="24"/>
      <c r="I5818" s="24">
        <v>0.11745464</v>
      </c>
      <c r="J5818" s="24"/>
      <c r="K5818" s="24">
        <v>0.10564176</v>
      </c>
      <c r="L5818" s="24"/>
      <c r="M5818" s="24">
        <v>7.251233E-2</v>
      </c>
      <c r="N5818" s="24"/>
    </row>
    <row r="5819" spans="2:14" ht="16" x14ac:dyDescent="0.2">
      <c r="B5819" s="24">
        <v>1162.4100000000001</v>
      </c>
      <c r="C5819" s="24">
        <v>0.27605581000000001</v>
      </c>
      <c r="D5819" s="24"/>
      <c r="E5819" s="24">
        <v>0.21309502</v>
      </c>
      <c r="F5819" s="24"/>
      <c r="G5819" s="24">
        <v>0.2033732</v>
      </c>
      <c r="H5819" s="24"/>
      <c r="I5819" s="24">
        <v>0.11712201999999999</v>
      </c>
      <c r="J5819" s="24"/>
      <c r="K5819" s="24">
        <v>0.10540218</v>
      </c>
      <c r="L5819" s="24"/>
      <c r="M5819" s="24">
        <v>7.2462490000000004E-2</v>
      </c>
      <c r="N5819" s="24"/>
    </row>
    <row r="5820" spans="2:14" ht="16" x14ac:dyDescent="0.2">
      <c r="B5820" s="24">
        <v>1162.6099999999999</v>
      </c>
      <c r="C5820" s="24">
        <v>0.27601381000000003</v>
      </c>
      <c r="D5820" s="24"/>
      <c r="E5820" s="24">
        <v>0.21307772</v>
      </c>
      <c r="F5820" s="24"/>
      <c r="G5820" s="24">
        <v>0.20295339000000001</v>
      </c>
      <c r="H5820" s="24"/>
      <c r="I5820" s="24">
        <v>0.11718372000000001</v>
      </c>
      <c r="J5820" s="24"/>
      <c r="K5820" s="24">
        <v>0.1054761</v>
      </c>
      <c r="L5820" s="24"/>
      <c r="M5820" s="24">
        <v>7.2278079999999995E-2</v>
      </c>
      <c r="N5820" s="24"/>
    </row>
    <row r="5821" spans="2:14" ht="16" x14ac:dyDescent="0.2">
      <c r="B5821" s="24">
        <v>1162.81</v>
      </c>
      <c r="C5821" s="24">
        <v>0.27554165000000003</v>
      </c>
      <c r="D5821" s="24"/>
      <c r="E5821" s="24">
        <v>0.21307232000000001</v>
      </c>
      <c r="F5821" s="24"/>
      <c r="G5821" s="24">
        <v>0.20233644000000001</v>
      </c>
      <c r="H5821" s="24"/>
      <c r="I5821" s="24">
        <v>0.11670635</v>
      </c>
      <c r="J5821" s="24"/>
      <c r="K5821" s="24">
        <v>0.10484317999999999</v>
      </c>
      <c r="L5821" s="24"/>
      <c r="M5821" s="24">
        <v>7.1740970000000001E-2</v>
      </c>
      <c r="N5821" s="24"/>
    </row>
    <row r="5822" spans="2:14" ht="16" x14ac:dyDescent="0.2">
      <c r="B5822" s="24">
        <v>1163.01</v>
      </c>
      <c r="C5822" s="24">
        <v>0.27573924</v>
      </c>
      <c r="D5822" s="24"/>
      <c r="E5822" s="24">
        <v>0.21275483000000001</v>
      </c>
      <c r="F5822" s="24"/>
      <c r="G5822" s="24">
        <v>0.20205102</v>
      </c>
      <c r="H5822" s="24"/>
      <c r="I5822" s="24">
        <v>0.11666736</v>
      </c>
      <c r="J5822" s="24"/>
      <c r="K5822" s="24">
        <v>0.10445076</v>
      </c>
      <c r="L5822" s="24"/>
      <c r="M5822" s="24">
        <v>7.1620680000000006E-2</v>
      </c>
      <c r="N5822" s="24"/>
    </row>
    <row r="5823" spans="2:14" ht="16" x14ac:dyDescent="0.2">
      <c r="B5823" s="24">
        <v>1163.21</v>
      </c>
      <c r="C5823" s="24">
        <v>0.27546568999999999</v>
      </c>
      <c r="D5823" s="24"/>
      <c r="E5823" s="24">
        <v>0.21253273</v>
      </c>
      <c r="F5823" s="24"/>
      <c r="G5823" s="24">
        <v>0.20165656000000001</v>
      </c>
      <c r="H5823" s="24"/>
      <c r="I5823" s="24">
        <v>0.11641696</v>
      </c>
      <c r="J5823" s="24"/>
      <c r="K5823" s="24">
        <v>0.10393570000000001</v>
      </c>
      <c r="L5823" s="24"/>
      <c r="M5823" s="24">
        <v>7.0936600000000002E-2</v>
      </c>
      <c r="N5823" s="24"/>
    </row>
    <row r="5824" spans="2:14" ht="16" x14ac:dyDescent="0.2">
      <c r="B5824" s="24">
        <v>1163.4100000000001</v>
      </c>
      <c r="C5824" s="24">
        <v>0.27550759000000002</v>
      </c>
      <c r="D5824" s="24"/>
      <c r="E5824" s="24">
        <v>0.21212031000000001</v>
      </c>
      <c r="F5824" s="24"/>
      <c r="G5824" s="24">
        <v>0.20101332</v>
      </c>
      <c r="H5824" s="24"/>
      <c r="I5824" s="24">
        <v>0.11576119</v>
      </c>
      <c r="J5824" s="24"/>
      <c r="K5824" s="24">
        <v>0.10328801</v>
      </c>
      <c r="L5824" s="24"/>
      <c r="M5824" s="24">
        <v>7.0249580000000006E-2</v>
      </c>
      <c r="N5824" s="24"/>
    </row>
    <row r="5825" spans="2:14" ht="16" x14ac:dyDescent="0.2">
      <c r="B5825" s="24">
        <v>1163.6099999999999</v>
      </c>
      <c r="C5825" s="24">
        <v>0.27523230999999998</v>
      </c>
      <c r="D5825" s="24"/>
      <c r="E5825" s="24">
        <v>0.21168835</v>
      </c>
      <c r="F5825" s="24"/>
      <c r="G5825" s="24">
        <v>0.20090432999999999</v>
      </c>
      <c r="H5825" s="24"/>
      <c r="I5825" s="24">
        <v>0.11543974</v>
      </c>
      <c r="J5825" s="24"/>
      <c r="K5825" s="24">
        <v>0.10277884</v>
      </c>
      <c r="L5825" s="24"/>
      <c r="M5825" s="24">
        <v>6.9932649999999999E-2</v>
      </c>
      <c r="N5825" s="24"/>
    </row>
    <row r="5826" spans="2:14" ht="16" x14ac:dyDescent="0.2">
      <c r="B5826" s="24">
        <v>1163.81</v>
      </c>
      <c r="C5826" s="24">
        <v>0.27517359000000002</v>
      </c>
      <c r="D5826" s="24"/>
      <c r="E5826" s="24">
        <v>0.21116347999999999</v>
      </c>
      <c r="F5826" s="24"/>
      <c r="G5826" s="24">
        <v>0.20045510999999999</v>
      </c>
      <c r="H5826" s="24"/>
      <c r="I5826" s="24">
        <v>0.11528018</v>
      </c>
      <c r="J5826" s="24"/>
      <c r="K5826" s="24">
        <v>0.10228822</v>
      </c>
      <c r="L5826" s="24"/>
      <c r="M5826" s="24">
        <v>6.9716600000000004E-2</v>
      </c>
      <c r="N5826" s="24"/>
    </row>
    <row r="5827" spans="2:14" ht="16" x14ac:dyDescent="0.2">
      <c r="B5827" s="24">
        <v>1164.01</v>
      </c>
      <c r="C5827" s="24">
        <v>0.27514846999999998</v>
      </c>
      <c r="D5827" s="24"/>
      <c r="E5827" s="24">
        <v>0.21118139999999999</v>
      </c>
      <c r="F5827" s="24"/>
      <c r="G5827" s="24">
        <v>0.20059409</v>
      </c>
      <c r="H5827" s="24"/>
      <c r="I5827" s="24">
        <v>0.11523095</v>
      </c>
      <c r="J5827" s="24"/>
      <c r="K5827" s="24">
        <v>0.10224667</v>
      </c>
      <c r="L5827" s="24"/>
      <c r="M5827" s="24">
        <v>7.0286420000000002E-2</v>
      </c>
      <c r="N5827" s="24"/>
    </row>
    <row r="5828" spans="2:14" ht="16" x14ac:dyDescent="0.2">
      <c r="B5828" s="24">
        <v>1164.21</v>
      </c>
      <c r="C5828" s="24">
        <v>0.27469652999999999</v>
      </c>
      <c r="D5828" s="24"/>
      <c r="E5828" s="24">
        <v>0.21053839999999999</v>
      </c>
      <c r="F5828" s="24"/>
      <c r="G5828" s="24">
        <v>0.20042745000000001</v>
      </c>
      <c r="H5828" s="24"/>
      <c r="I5828" s="24">
        <v>0.11556617</v>
      </c>
      <c r="J5828" s="24"/>
      <c r="K5828" s="24">
        <v>0.10184382</v>
      </c>
      <c r="L5828" s="24"/>
      <c r="M5828" s="24">
        <v>7.0093740000000002E-2</v>
      </c>
      <c r="N5828" s="24"/>
    </row>
    <row r="5829" spans="2:14" ht="16" x14ac:dyDescent="0.2">
      <c r="B5829" s="24">
        <v>1164.4100000000001</v>
      </c>
      <c r="C5829" s="24">
        <v>0.27429782000000003</v>
      </c>
      <c r="D5829" s="24"/>
      <c r="E5829" s="24">
        <v>0.21023754</v>
      </c>
      <c r="F5829" s="24"/>
      <c r="G5829" s="24">
        <v>0.20038417</v>
      </c>
      <c r="H5829" s="24"/>
      <c r="I5829" s="24">
        <v>0.11515446999999999</v>
      </c>
      <c r="J5829" s="24"/>
      <c r="K5829" s="24">
        <v>0.10149967</v>
      </c>
      <c r="L5829" s="24"/>
      <c r="M5829" s="24">
        <v>7.0020440000000003E-2</v>
      </c>
      <c r="N5829" s="24"/>
    </row>
    <row r="5830" spans="2:14" ht="16" x14ac:dyDescent="0.2">
      <c r="B5830" s="24">
        <v>1164.6099999999999</v>
      </c>
      <c r="C5830" s="24">
        <v>0.27384768999999998</v>
      </c>
      <c r="D5830" s="24"/>
      <c r="E5830" s="24">
        <v>0.20990542000000001</v>
      </c>
      <c r="F5830" s="24"/>
      <c r="G5830" s="24">
        <v>0.2002244</v>
      </c>
      <c r="H5830" s="24"/>
      <c r="I5830" s="24">
        <v>0.11513509</v>
      </c>
      <c r="J5830" s="24"/>
      <c r="K5830" s="24">
        <v>0.10088568000000001</v>
      </c>
      <c r="L5830" s="24"/>
      <c r="M5830" s="24">
        <v>6.9875229999999997E-2</v>
      </c>
      <c r="N5830" s="24"/>
    </row>
    <row r="5831" spans="2:14" ht="16" x14ac:dyDescent="0.2">
      <c r="B5831" s="24">
        <v>1164.81</v>
      </c>
      <c r="C5831" s="24">
        <v>0.27377235999999999</v>
      </c>
      <c r="D5831" s="24"/>
      <c r="E5831" s="24">
        <v>0.20959152</v>
      </c>
      <c r="F5831" s="24"/>
      <c r="G5831" s="24">
        <v>0.2000024</v>
      </c>
      <c r="H5831" s="24"/>
      <c r="I5831" s="24">
        <v>0.11547841</v>
      </c>
      <c r="J5831" s="24"/>
      <c r="K5831" s="24">
        <v>0.10087955999999999</v>
      </c>
      <c r="L5831" s="24"/>
      <c r="M5831" s="24">
        <v>7.0223930000000004E-2</v>
      </c>
      <c r="N5831" s="24"/>
    </row>
    <row r="5832" spans="2:14" ht="16" x14ac:dyDescent="0.2">
      <c r="B5832" s="24">
        <v>1165.01</v>
      </c>
      <c r="C5832" s="24">
        <v>0.27356608999999998</v>
      </c>
      <c r="D5832" s="24"/>
      <c r="E5832" s="24">
        <v>0.20933093999999999</v>
      </c>
      <c r="F5832" s="24"/>
      <c r="G5832" s="24">
        <v>0.19946707999999999</v>
      </c>
      <c r="H5832" s="24"/>
      <c r="I5832" s="24">
        <v>0.11482736</v>
      </c>
      <c r="J5832" s="24"/>
      <c r="K5832" s="24">
        <v>0.10044931</v>
      </c>
      <c r="L5832" s="24"/>
      <c r="M5832" s="24">
        <v>7.0299929999999997E-2</v>
      </c>
      <c r="N5832" s="24"/>
    </row>
    <row r="5833" spans="2:14" ht="16" x14ac:dyDescent="0.2">
      <c r="B5833" s="24">
        <v>1165.21</v>
      </c>
      <c r="C5833" s="24">
        <v>0.27328685000000003</v>
      </c>
      <c r="D5833" s="24"/>
      <c r="E5833" s="24">
        <v>0.20841923000000001</v>
      </c>
      <c r="F5833" s="24"/>
      <c r="G5833" s="24">
        <v>0.19929183</v>
      </c>
      <c r="H5833" s="24"/>
      <c r="I5833" s="24">
        <v>0.11473419</v>
      </c>
      <c r="J5833" s="24"/>
      <c r="K5833" s="24">
        <v>0.10039932999999999</v>
      </c>
      <c r="L5833" s="24"/>
      <c r="M5833" s="24">
        <v>7.027274E-2</v>
      </c>
      <c r="N5833" s="24"/>
    </row>
    <row r="5834" spans="2:14" ht="16" x14ac:dyDescent="0.2">
      <c r="B5834" s="24">
        <v>1165.4100000000001</v>
      </c>
      <c r="C5834" s="24">
        <v>0.27349641000000002</v>
      </c>
      <c r="D5834" s="24"/>
      <c r="E5834" s="24">
        <v>0.20838284000000001</v>
      </c>
      <c r="F5834" s="24"/>
      <c r="G5834" s="24">
        <v>0.19967310999999999</v>
      </c>
      <c r="H5834" s="24"/>
      <c r="I5834" s="24">
        <v>0.11497544</v>
      </c>
      <c r="J5834" s="24"/>
      <c r="K5834" s="24">
        <v>0.10087735</v>
      </c>
      <c r="L5834" s="24"/>
      <c r="M5834" s="24">
        <v>7.144971E-2</v>
      </c>
      <c r="N5834" s="24"/>
    </row>
    <row r="5835" spans="2:14" ht="16" x14ac:dyDescent="0.2">
      <c r="B5835" s="24">
        <v>1165.6099999999999</v>
      </c>
      <c r="C5835" s="24">
        <v>0.27310127000000001</v>
      </c>
      <c r="D5835" s="24"/>
      <c r="E5835" s="24">
        <v>0.20839241999999999</v>
      </c>
      <c r="F5835" s="24"/>
      <c r="G5835" s="24">
        <v>0.19946203000000001</v>
      </c>
      <c r="H5835" s="24"/>
      <c r="I5835" s="24">
        <v>0.11445593</v>
      </c>
      <c r="J5835" s="24"/>
      <c r="K5835" s="24">
        <v>0.10086732</v>
      </c>
      <c r="L5835" s="24"/>
      <c r="M5835" s="24">
        <v>7.2124750000000001E-2</v>
      </c>
      <c r="N5835" s="24"/>
    </row>
    <row r="5836" spans="2:14" ht="16" x14ac:dyDescent="0.2">
      <c r="B5836" s="24">
        <v>1165.81</v>
      </c>
      <c r="C5836" s="24">
        <v>0.27350256000000001</v>
      </c>
      <c r="D5836" s="24"/>
      <c r="E5836" s="24">
        <v>0.20861236</v>
      </c>
      <c r="F5836" s="24"/>
      <c r="G5836" s="24">
        <v>0.19994822000000001</v>
      </c>
      <c r="H5836" s="24"/>
      <c r="I5836" s="24">
        <v>0.11490738</v>
      </c>
      <c r="J5836" s="24"/>
      <c r="K5836" s="24">
        <v>0.10109672</v>
      </c>
      <c r="L5836" s="24"/>
      <c r="M5836" s="24">
        <v>7.2407719999999995E-2</v>
      </c>
      <c r="N5836" s="24"/>
    </row>
    <row r="5837" spans="2:14" ht="16" x14ac:dyDescent="0.2">
      <c r="B5837" s="24">
        <v>1166.01</v>
      </c>
      <c r="C5837" s="24">
        <v>0.27312496000000003</v>
      </c>
      <c r="D5837" s="24"/>
      <c r="E5837" s="24">
        <v>0.20830288</v>
      </c>
      <c r="F5837" s="24"/>
      <c r="G5837" s="24">
        <v>0.19985733999999999</v>
      </c>
      <c r="H5837" s="24"/>
      <c r="I5837" s="24">
        <v>0.11491322</v>
      </c>
      <c r="J5837" s="24"/>
      <c r="K5837" s="24">
        <v>0.10140976</v>
      </c>
      <c r="L5837" s="24"/>
      <c r="M5837" s="24">
        <v>7.2413759999999994E-2</v>
      </c>
      <c r="N5837" s="24"/>
    </row>
    <row r="5838" spans="2:14" ht="16" x14ac:dyDescent="0.2">
      <c r="B5838" s="24">
        <v>1166.21</v>
      </c>
      <c r="C5838" s="24">
        <v>0.27297736</v>
      </c>
      <c r="D5838" s="24"/>
      <c r="E5838" s="24">
        <v>0.20816451</v>
      </c>
      <c r="F5838" s="24"/>
      <c r="G5838" s="24">
        <v>0.20005793999999999</v>
      </c>
      <c r="H5838" s="24"/>
      <c r="I5838" s="24">
        <v>0.11506182</v>
      </c>
      <c r="J5838" s="24"/>
      <c r="K5838" s="24">
        <v>0.10189813</v>
      </c>
      <c r="L5838" s="24"/>
      <c r="M5838" s="24">
        <v>7.2760790000000006E-2</v>
      </c>
      <c r="N5838" s="24"/>
    </row>
    <row r="5839" spans="2:14" ht="16" x14ac:dyDescent="0.2">
      <c r="B5839" s="24">
        <v>1166.4100000000001</v>
      </c>
      <c r="C5839" s="24">
        <v>0.27220278999999997</v>
      </c>
      <c r="D5839" s="24"/>
      <c r="E5839" s="24">
        <v>0.20800757</v>
      </c>
      <c r="F5839" s="24"/>
      <c r="G5839" s="24">
        <v>0.19950702000000001</v>
      </c>
      <c r="H5839" s="24"/>
      <c r="I5839" s="24">
        <v>0.11506645</v>
      </c>
      <c r="J5839" s="24"/>
      <c r="K5839" s="24">
        <v>0.10197255</v>
      </c>
      <c r="L5839" s="24"/>
      <c r="M5839" s="24">
        <v>7.2635580000000005E-2</v>
      </c>
      <c r="N5839" s="24"/>
    </row>
    <row r="5840" spans="2:14" ht="16" x14ac:dyDescent="0.2">
      <c r="B5840" s="24">
        <v>1166.6099999999999</v>
      </c>
      <c r="C5840" s="24">
        <v>0.27234719000000002</v>
      </c>
      <c r="D5840" s="24"/>
      <c r="E5840" s="24">
        <v>0.20786373999999999</v>
      </c>
      <c r="F5840" s="24"/>
      <c r="G5840" s="24">
        <v>0.19958707000000001</v>
      </c>
      <c r="H5840" s="24"/>
      <c r="I5840" s="24">
        <v>0.11508707</v>
      </c>
      <c r="J5840" s="24"/>
      <c r="K5840" s="24">
        <v>0.10254439999999999</v>
      </c>
      <c r="L5840" s="24"/>
      <c r="M5840" s="24">
        <v>7.2394650000000005E-2</v>
      </c>
      <c r="N5840" s="24"/>
    </row>
    <row r="5841" spans="2:14" ht="16" x14ac:dyDescent="0.2">
      <c r="B5841" s="24">
        <v>1166.81</v>
      </c>
      <c r="C5841" s="24">
        <v>0.27244037999999998</v>
      </c>
      <c r="D5841" s="24"/>
      <c r="E5841" s="24">
        <v>0.20819487</v>
      </c>
      <c r="F5841" s="24"/>
      <c r="G5841" s="24">
        <v>0.20010636000000001</v>
      </c>
      <c r="H5841" s="24"/>
      <c r="I5841" s="24">
        <v>0.11521755</v>
      </c>
      <c r="J5841" s="24"/>
      <c r="K5841" s="24">
        <v>0.10280723999999999</v>
      </c>
      <c r="L5841" s="24"/>
      <c r="M5841" s="24">
        <v>7.2249540000000001E-2</v>
      </c>
      <c r="N5841" s="24"/>
    </row>
    <row r="5842" spans="2:14" ht="16" x14ac:dyDescent="0.2">
      <c r="B5842" s="24">
        <v>1167.01</v>
      </c>
      <c r="C5842" s="24">
        <v>0.27249057999999998</v>
      </c>
      <c r="D5842" s="24"/>
      <c r="E5842" s="24">
        <v>0.20832473000000001</v>
      </c>
      <c r="F5842" s="24"/>
      <c r="G5842" s="24">
        <v>0.20023374999999999</v>
      </c>
      <c r="H5842" s="24"/>
      <c r="I5842" s="24">
        <v>0.11509733</v>
      </c>
      <c r="J5842" s="24"/>
      <c r="K5842" s="24">
        <v>0.10291243999999999</v>
      </c>
      <c r="L5842" s="24"/>
      <c r="M5842" s="24">
        <v>7.1954950000000004E-2</v>
      </c>
      <c r="N5842" s="24"/>
    </row>
    <row r="5843" spans="2:14" ht="16" x14ac:dyDescent="0.2">
      <c r="B5843" s="24">
        <v>1167.21</v>
      </c>
      <c r="C5843" s="24">
        <v>0.27242714000000001</v>
      </c>
      <c r="D5843" s="24"/>
      <c r="E5843" s="24">
        <v>0.20815437000000001</v>
      </c>
      <c r="F5843" s="24"/>
      <c r="G5843" s="24">
        <v>0.2000305</v>
      </c>
      <c r="H5843" s="24"/>
      <c r="I5843" s="24">
        <v>0.11480985</v>
      </c>
      <c r="J5843" s="24"/>
      <c r="K5843" s="24">
        <v>0.10284311</v>
      </c>
      <c r="L5843" s="24"/>
      <c r="M5843" s="24">
        <v>7.1612099999999998E-2</v>
      </c>
      <c r="N5843" s="24"/>
    </row>
    <row r="5844" spans="2:14" ht="16" x14ac:dyDescent="0.2">
      <c r="B5844" s="24">
        <v>1167.4100000000001</v>
      </c>
      <c r="C5844" s="24">
        <v>0.27165399000000001</v>
      </c>
      <c r="D5844" s="24"/>
      <c r="E5844" s="24">
        <v>0.20760675000000001</v>
      </c>
      <c r="F5844" s="24"/>
      <c r="G5844" s="24">
        <v>0.19908410000000001</v>
      </c>
      <c r="H5844" s="24"/>
      <c r="I5844" s="24">
        <v>0.11457681</v>
      </c>
      <c r="J5844" s="24"/>
      <c r="K5844" s="24">
        <v>0.10242246000000001</v>
      </c>
      <c r="L5844" s="24"/>
      <c r="M5844" s="24">
        <v>7.0922700000000005E-2</v>
      </c>
      <c r="N5844" s="24"/>
    </row>
    <row r="5845" spans="2:14" ht="16" x14ac:dyDescent="0.2">
      <c r="B5845" s="24">
        <v>1167.6099999999999</v>
      </c>
      <c r="C5845" s="24">
        <v>0.27171548000000001</v>
      </c>
      <c r="D5845" s="24"/>
      <c r="E5845" s="24">
        <v>0.20771318</v>
      </c>
      <c r="F5845" s="24"/>
      <c r="G5845" s="24">
        <v>0.19907966999999999</v>
      </c>
      <c r="H5845" s="24"/>
      <c r="I5845" s="24">
        <v>0.11476372</v>
      </c>
      <c r="J5845" s="24"/>
      <c r="K5845" s="24">
        <v>0.10271838</v>
      </c>
      <c r="L5845" s="24"/>
      <c r="M5845" s="24">
        <v>7.0868959999999995E-2</v>
      </c>
      <c r="N5845" s="24"/>
    </row>
    <row r="5846" spans="2:14" ht="16" x14ac:dyDescent="0.2">
      <c r="B5846" s="24">
        <v>1167.81</v>
      </c>
      <c r="C5846" s="24">
        <v>0.27179746999999999</v>
      </c>
      <c r="D5846" s="24"/>
      <c r="E5846" s="24">
        <v>0.20810597</v>
      </c>
      <c r="F5846" s="24"/>
      <c r="G5846" s="24">
        <v>0.19869157000000001</v>
      </c>
      <c r="H5846" s="24"/>
      <c r="I5846" s="24">
        <v>0.1150352</v>
      </c>
      <c r="J5846" s="24"/>
      <c r="K5846" s="24">
        <v>0.10276366000000001</v>
      </c>
      <c r="L5846" s="24"/>
      <c r="M5846" s="24">
        <v>7.1100479999999994E-2</v>
      </c>
      <c r="N5846" s="24"/>
    </row>
    <row r="5847" spans="2:14" ht="16" x14ac:dyDescent="0.2">
      <c r="B5847" s="24">
        <v>1168.01</v>
      </c>
      <c r="C5847" s="24">
        <v>0.27189463000000003</v>
      </c>
      <c r="D5847" s="24"/>
      <c r="E5847" s="24">
        <v>0.2084577</v>
      </c>
      <c r="F5847" s="24"/>
      <c r="G5847" s="24">
        <v>0.19916797999999999</v>
      </c>
      <c r="H5847" s="24"/>
      <c r="I5847" s="24">
        <v>0.11505308</v>
      </c>
      <c r="J5847" s="24"/>
      <c r="K5847" s="24">
        <v>0.10303422</v>
      </c>
      <c r="L5847" s="24"/>
      <c r="M5847" s="24">
        <v>7.0857110000000001E-2</v>
      </c>
      <c r="N5847" s="24"/>
    </row>
    <row r="5848" spans="2:14" ht="16" x14ac:dyDescent="0.2">
      <c r="B5848" s="24">
        <v>1168.21</v>
      </c>
      <c r="C5848" s="24">
        <v>0.27170834999999999</v>
      </c>
      <c r="D5848" s="24"/>
      <c r="E5848" s="24">
        <v>0.20822951000000001</v>
      </c>
      <c r="F5848" s="24"/>
      <c r="G5848" s="24">
        <v>0.19936033</v>
      </c>
      <c r="H5848" s="24"/>
      <c r="I5848" s="24">
        <v>0.11494907</v>
      </c>
      <c r="J5848" s="24"/>
      <c r="K5848" s="24">
        <v>0.10265222</v>
      </c>
      <c r="L5848" s="24"/>
      <c r="M5848" s="24">
        <v>7.0344530000000002E-2</v>
      </c>
      <c r="N5848" s="24"/>
    </row>
    <row r="5849" spans="2:14" ht="16" x14ac:dyDescent="0.2">
      <c r="B5849" s="24">
        <v>1168.4100000000001</v>
      </c>
      <c r="C5849" s="24">
        <v>0.27108198999999999</v>
      </c>
      <c r="D5849" s="24"/>
      <c r="E5849" s="24">
        <v>0.20845048999999999</v>
      </c>
      <c r="F5849" s="24"/>
      <c r="G5849" s="24">
        <v>0.19917931</v>
      </c>
      <c r="H5849" s="24"/>
      <c r="I5849" s="24">
        <v>0.11459487</v>
      </c>
      <c r="J5849" s="24"/>
      <c r="K5849" s="24">
        <v>0.10239626</v>
      </c>
      <c r="L5849" s="24"/>
      <c r="M5849" s="24">
        <v>6.9757369999999999E-2</v>
      </c>
      <c r="N5849" s="24"/>
    </row>
    <row r="5850" spans="2:14" ht="16" x14ac:dyDescent="0.2">
      <c r="B5850" s="24">
        <v>1168.6099999999999</v>
      </c>
      <c r="C5850" s="24">
        <v>0.27068185</v>
      </c>
      <c r="D5850" s="24"/>
      <c r="E5850" s="24">
        <v>0.20829320000000001</v>
      </c>
      <c r="F5850" s="24"/>
      <c r="G5850" s="24">
        <v>0.19847923000000001</v>
      </c>
      <c r="H5850" s="24"/>
      <c r="I5850" s="24">
        <v>0.11470864</v>
      </c>
      <c r="J5850" s="24"/>
      <c r="K5850" s="24">
        <v>0.10187968</v>
      </c>
      <c r="L5850" s="24"/>
      <c r="M5850" s="24">
        <v>6.9304770000000002E-2</v>
      </c>
      <c r="N5850" s="24"/>
    </row>
    <row r="5851" spans="2:14" ht="16" x14ac:dyDescent="0.2">
      <c r="B5851" s="24">
        <v>1168.81</v>
      </c>
      <c r="C5851" s="24">
        <v>0.27081580999999999</v>
      </c>
      <c r="D5851" s="24"/>
      <c r="E5851" s="24">
        <v>0.20882336000000001</v>
      </c>
      <c r="F5851" s="24"/>
      <c r="G5851" s="24">
        <v>0.19833895000000001</v>
      </c>
      <c r="H5851" s="24"/>
      <c r="I5851" s="24">
        <v>0.11527452000000001</v>
      </c>
      <c r="J5851" s="24"/>
      <c r="K5851" s="24">
        <v>0.10208266000000001</v>
      </c>
      <c r="L5851" s="24"/>
      <c r="M5851" s="24">
        <v>6.9489350000000005E-2</v>
      </c>
      <c r="N5851" s="24"/>
    </row>
    <row r="5852" spans="2:14" ht="16" x14ac:dyDescent="0.2">
      <c r="B5852" s="24">
        <v>1169.01</v>
      </c>
      <c r="C5852" s="24">
        <v>0.27064228000000001</v>
      </c>
      <c r="D5852" s="24"/>
      <c r="E5852" s="24">
        <v>0.20878542999999999</v>
      </c>
      <c r="F5852" s="24"/>
      <c r="G5852" s="24">
        <v>0.19808545</v>
      </c>
      <c r="H5852" s="24"/>
      <c r="I5852" s="24">
        <v>0.11528816</v>
      </c>
      <c r="J5852" s="24"/>
      <c r="K5852" s="24">
        <v>0.10146592</v>
      </c>
      <c r="L5852" s="24"/>
      <c r="M5852" s="24">
        <v>6.9319130000000007E-2</v>
      </c>
      <c r="N5852" s="24"/>
    </row>
    <row r="5853" spans="2:14" ht="16" x14ac:dyDescent="0.2">
      <c r="B5853" s="24">
        <v>1169.21</v>
      </c>
      <c r="C5853" s="24">
        <v>0.27056685000000003</v>
      </c>
      <c r="D5853" s="24"/>
      <c r="E5853" s="24">
        <v>0.20844500999999999</v>
      </c>
      <c r="F5853" s="24"/>
      <c r="G5853" s="24">
        <v>0.19827610000000001</v>
      </c>
      <c r="H5853" s="24"/>
      <c r="I5853" s="24">
        <v>0.11531269</v>
      </c>
      <c r="J5853" s="24"/>
      <c r="K5853" s="24">
        <v>0.10116948000000001</v>
      </c>
      <c r="L5853" s="24"/>
      <c r="M5853" s="24">
        <v>6.9468310000000005E-2</v>
      </c>
      <c r="N5853" s="24"/>
    </row>
    <row r="5854" spans="2:14" ht="16" x14ac:dyDescent="0.2">
      <c r="B5854" s="24">
        <v>1169.4100000000001</v>
      </c>
      <c r="C5854" s="24">
        <v>0.27051007999999999</v>
      </c>
      <c r="D5854" s="24"/>
      <c r="E5854" s="24">
        <v>0.2085526</v>
      </c>
      <c r="F5854" s="24"/>
      <c r="G5854" s="24">
        <v>0.19830026000000001</v>
      </c>
      <c r="H5854" s="24"/>
      <c r="I5854" s="24">
        <v>0.11551280999999999</v>
      </c>
      <c r="J5854" s="24"/>
      <c r="K5854" s="24">
        <v>0.10092197</v>
      </c>
      <c r="L5854" s="24"/>
      <c r="M5854" s="24">
        <v>6.9510790000000003E-2</v>
      </c>
      <c r="N5854" s="24"/>
    </row>
    <row r="5855" spans="2:14" ht="16" x14ac:dyDescent="0.2">
      <c r="B5855" s="24">
        <v>1169.6099999999999</v>
      </c>
      <c r="C5855" s="24">
        <v>0.26997093999999999</v>
      </c>
      <c r="D5855" s="24"/>
      <c r="E5855" s="24">
        <v>0.20828378</v>
      </c>
      <c r="F5855" s="24"/>
      <c r="G5855" s="24">
        <v>0.19792327000000001</v>
      </c>
      <c r="H5855" s="24"/>
      <c r="I5855" s="24">
        <v>0.11525528</v>
      </c>
      <c r="J5855" s="24"/>
      <c r="K5855" s="24">
        <v>0.10054634</v>
      </c>
      <c r="L5855" s="24"/>
      <c r="M5855" s="24">
        <v>6.9025139999999999E-2</v>
      </c>
      <c r="N5855" s="24"/>
    </row>
    <row r="5856" spans="2:14" ht="16" x14ac:dyDescent="0.2">
      <c r="B5856" s="24">
        <v>1169.81</v>
      </c>
      <c r="C5856" s="24">
        <v>0.27045229999999998</v>
      </c>
      <c r="D5856" s="24"/>
      <c r="E5856" s="24">
        <v>0.20830415999999999</v>
      </c>
      <c r="F5856" s="24"/>
      <c r="G5856" s="24">
        <v>0.19808160999999999</v>
      </c>
      <c r="H5856" s="24"/>
      <c r="I5856" s="24">
        <v>0.11534924000000001</v>
      </c>
      <c r="J5856" s="24"/>
      <c r="K5856" s="24">
        <v>0.10091694</v>
      </c>
      <c r="L5856" s="24"/>
      <c r="M5856" s="24">
        <v>6.9181699999999999E-2</v>
      </c>
      <c r="N5856" s="24"/>
    </row>
    <row r="5857" spans="2:14" ht="16" x14ac:dyDescent="0.2">
      <c r="B5857" s="24">
        <v>1170.01</v>
      </c>
      <c r="C5857" s="24">
        <v>0.27016919</v>
      </c>
      <c r="D5857" s="24"/>
      <c r="E5857" s="24">
        <v>0.20811658</v>
      </c>
      <c r="F5857" s="24"/>
      <c r="G5857" s="24">
        <v>0.19833785000000001</v>
      </c>
      <c r="H5857" s="24"/>
      <c r="I5857" s="24">
        <v>0.1152987</v>
      </c>
      <c r="J5857" s="24"/>
      <c r="K5857" s="24">
        <v>0.10129108000000001</v>
      </c>
      <c r="L5857" s="24"/>
      <c r="M5857" s="24">
        <v>6.9952100000000003E-2</v>
      </c>
      <c r="N5857" s="24"/>
    </row>
    <row r="5858" spans="2:14" ht="16" x14ac:dyDescent="0.2">
      <c r="B5858" s="24">
        <v>1170.21</v>
      </c>
      <c r="C5858" s="24">
        <v>0.26955668999999999</v>
      </c>
      <c r="D5858" s="24"/>
      <c r="E5858" s="24">
        <v>0.20761439000000001</v>
      </c>
      <c r="F5858" s="24"/>
      <c r="G5858" s="24">
        <v>0.19802431000000001</v>
      </c>
      <c r="H5858" s="24"/>
      <c r="I5858" s="24">
        <v>0.11512273000000001</v>
      </c>
      <c r="J5858" s="24"/>
      <c r="K5858" s="24">
        <v>0.10124018999999999</v>
      </c>
      <c r="L5858" s="24"/>
      <c r="M5858" s="24">
        <v>6.9661589999999995E-2</v>
      </c>
      <c r="N5858" s="24"/>
    </row>
    <row r="5859" spans="2:14" ht="16" x14ac:dyDescent="0.2">
      <c r="B5859" s="24">
        <v>1170.4100000000001</v>
      </c>
      <c r="C5859" s="24">
        <v>0.26893418000000002</v>
      </c>
      <c r="D5859" s="24"/>
      <c r="E5859" s="24">
        <v>0.207709</v>
      </c>
      <c r="F5859" s="24"/>
      <c r="G5859" s="24">
        <v>0.19793374999999999</v>
      </c>
      <c r="H5859" s="24"/>
      <c r="I5859" s="24">
        <v>0.11472634</v>
      </c>
      <c r="J5859" s="24"/>
      <c r="K5859" s="24">
        <v>0.10132503</v>
      </c>
      <c r="L5859" s="24"/>
      <c r="M5859" s="24">
        <v>6.9539580000000004E-2</v>
      </c>
      <c r="N5859" s="24"/>
    </row>
    <row r="5860" spans="2:14" ht="16" x14ac:dyDescent="0.2">
      <c r="B5860" s="24">
        <v>1170.6099999999999</v>
      </c>
      <c r="C5860" s="24">
        <v>0.26926540999999998</v>
      </c>
      <c r="D5860" s="24"/>
      <c r="E5860" s="24">
        <v>0.20803608000000001</v>
      </c>
      <c r="F5860" s="24"/>
      <c r="G5860" s="24">
        <v>0.19843124000000001</v>
      </c>
      <c r="H5860" s="24"/>
      <c r="I5860" s="24">
        <v>0.11474709</v>
      </c>
      <c r="J5860" s="24"/>
      <c r="K5860" s="24">
        <v>0.10204449</v>
      </c>
      <c r="L5860" s="24"/>
      <c r="M5860" s="24">
        <v>6.998335E-2</v>
      </c>
      <c r="N5860" s="24"/>
    </row>
    <row r="5861" spans="2:14" ht="16" x14ac:dyDescent="0.2">
      <c r="B5861" s="24">
        <v>1170.81</v>
      </c>
      <c r="C5861" s="24">
        <v>0.26950645000000001</v>
      </c>
      <c r="D5861" s="24"/>
      <c r="E5861" s="24">
        <v>0.20840499000000001</v>
      </c>
      <c r="F5861" s="24"/>
      <c r="G5861" s="24">
        <v>0.19876325</v>
      </c>
      <c r="H5861" s="24"/>
      <c r="I5861" s="24">
        <v>0.11491011</v>
      </c>
      <c r="J5861" s="24"/>
      <c r="K5861" s="24">
        <v>0.10201822000000001</v>
      </c>
      <c r="L5861" s="24"/>
      <c r="M5861" s="24">
        <v>7.0718740000000002E-2</v>
      </c>
      <c r="N5861" s="24"/>
    </row>
    <row r="5862" spans="2:14" ht="16" x14ac:dyDescent="0.2">
      <c r="B5862" s="24">
        <v>1171.01</v>
      </c>
      <c r="C5862" s="24">
        <v>0.26954082000000001</v>
      </c>
      <c r="D5862" s="24"/>
      <c r="E5862" s="24">
        <v>0.20806701</v>
      </c>
      <c r="F5862" s="24"/>
      <c r="G5862" s="24">
        <v>0.19831503</v>
      </c>
      <c r="H5862" s="24"/>
      <c r="I5862" s="24">
        <v>0.11480381000000001</v>
      </c>
      <c r="J5862" s="24"/>
      <c r="K5862" s="24">
        <v>0.10171645999999999</v>
      </c>
      <c r="L5862" s="24"/>
      <c r="M5862" s="24">
        <v>7.0457839999999994E-2</v>
      </c>
      <c r="N5862" s="24"/>
    </row>
    <row r="5863" spans="2:14" ht="16" x14ac:dyDescent="0.2">
      <c r="B5863" s="24">
        <v>1171.21</v>
      </c>
      <c r="C5863" s="24">
        <v>0.26958538999999998</v>
      </c>
      <c r="D5863" s="24"/>
      <c r="E5863" s="24">
        <v>0.20798322999999999</v>
      </c>
      <c r="F5863" s="24"/>
      <c r="G5863" s="24">
        <v>0.19771683000000001</v>
      </c>
      <c r="H5863" s="24"/>
      <c r="I5863" s="24">
        <v>0.11473761</v>
      </c>
      <c r="J5863" s="24"/>
      <c r="K5863" s="24">
        <v>0.10190881</v>
      </c>
      <c r="L5863" s="24"/>
      <c r="M5863" s="24">
        <v>7.0720580000000005E-2</v>
      </c>
      <c r="N5863" s="24"/>
    </row>
    <row r="5864" spans="2:14" ht="16" x14ac:dyDescent="0.2">
      <c r="B5864" s="24">
        <v>1171.4100000000001</v>
      </c>
      <c r="C5864" s="24">
        <v>0.26965379</v>
      </c>
      <c r="D5864" s="24"/>
      <c r="E5864" s="24">
        <v>0.20758876000000001</v>
      </c>
      <c r="F5864" s="24"/>
      <c r="G5864" s="24">
        <v>0.19732674</v>
      </c>
      <c r="H5864" s="24"/>
      <c r="I5864" s="24">
        <v>0.11440243</v>
      </c>
      <c r="J5864" s="24"/>
      <c r="K5864" s="24">
        <v>0.10188448</v>
      </c>
      <c r="L5864" s="24"/>
      <c r="M5864" s="24">
        <v>7.092031E-2</v>
      </c>
      <c r="N5864" s="24"/>
    </row>
    <row r="5865" spans="2:14" ht="16" x14ac:dyDescent="0.2">
      <c r="B5865" s="24">
        <v>1171.6099999999999</v>
      </c>
      <c r="C5865" s="24">
        <v>0.26997132000000001</v>
      </c>
      <c r="D5865" s="24"/>
      <c r="E5865" s="24">
        <v>0.20768006999999999</v>
      </c>
      <c r="F5865" s="24"/>
      <c r="G5865" s="24">
        <v>0.19739817000000001</v>
      </c>
      <c r="H5865" s="24"/>
      <c r="I5865" s="24">
        <v>0.11375986</v>
      </c>
      <c r="J5865" s="24"/>
      <c r="K5865" s="24">
        <v>0.1024264</v>
      </c>
      <c r="L5865" s="24"/>
      <c r="M5865" s="24">
        <v>7.1359469999999994E-2</v>
      </c>
      <c r="N5865" s="24"/>
    </row>
    <row r="5866" spans="2:14" ht="16" x14ac:dyDescent="0.2">
      <c r="B5866" s="24">
        <v>1171.81</v>
      </c>
      <c r="C5866" s="24">
        <v>0.26981321000000003</v>
      </c>
      <c r="D5866" s="24"/>
      <c r="E5866" s="24">
        <v>0.20727577999999999</v>
      </c>
      <c r="F5866" s="24"/>
      <c r="G5866" s="24">
        <v>0.19697584000000001</v>
      </c>
      <c r="H5866" s="24"/>
      <c r="I5866" s="24">
        <v>0.11319118</v>
      </c>
      <c r="J5866" s="24"/>
      <c r="K5866" s="24">
        <v>0.10236953999999999</v>
      </c>
      <c r="L5866" s="24"/>
      <c r="M5866" s="24">
        <v>7.1403540000000001E-2</v>
      </c>
      <c r="N5866" s="24"/>
    </row>
    <row r="5867" spans="2:14" ht="16" x14ac:dyDescent="0.2">
      <c r="B5867" s="24">
        <v>1172.01</v>
      </c>
      <c r="C5867" s="24">
        <v>0.26972460999999998</v>
      </c>
      <c r="D5867" s="24"/>
      <c r="E5867" s="24">
        <v>0.20721369000000001</v>
      </c>
      <c r="F5867" s="24"/>
      <c r="G5867" s="24">
        <v>0.19686629999999999</v>
      </c>
      <c r="H5867" s="24"/>
      <c r="I5867" s="24">
        <v>0.11261945</v>
      </c>
      <c r="J5867" s="24"/>
      <c r="K5867" s="24">
        <v>0.10217592</v>
      </c>
      <c r="L5867" s="24"/>
      <c r="M5867" s="24">
        <v>7.0987239999999993E-2</v>
      </c>
      <c r="N5867" s="24"/>
    </row>
    <row r="5868" spans="2:14" ht="16" x14ac:dyDescent="0.2">
      <c r="B5868" s="24">
        <v>1172.21</v>
      </c>
      <c r="C5868" s="24">
        <v>0.26984754</v>
      </c>
      <c r="D5868" s="24"/>
      <c r="E5868" s="24">
        <v>0.20727978</v>
      </c>
      <c r="F5868" s="24"/>
      <c r="G5868" s="24">
        <v>0.19724675999999999</v>
      </c>
      <c r="H5868" s="24"/>
      <c r="I5868" s="24">
        <v>0.11285154</v>
      </c>
      <c r="J5868" s="24"/>
      <c r="K5868" s="24">
        <v>0.10232325</v>
      </c>
      <c r="L5868" s="24"/>
      <c r="M5868" s="24">
        <v>7.0948659999999997E-2</v>
      </c>
      <c r="N5868" s="24"/>
    </row>
    <row r="5869" spans="2:14" ht="16" x14ac:dyDescent="0.2">
      <c r="B5869" s="24">
        <v>1172.4100000000001</v>
      </c>
      <c r="C5869" s="24">
        <v>0.26925933000000002</v>
      </c>
      <c r="D5869" s="24"/>
      <c r="E5869" s="24">
        <v>0.20684906</v>
      </c>
      <c r="F5869" s="24"/>
      <c r="G5869" s="24">
        <v>0.19678851</v>
      </c>
      <c r="H5869" s="24"/>
      <c r="I5869" s="24">
        <v>0.11243334000000001</v>
      </c>
      <c r="J5869" s="24"/>
      <c r="K5869" s="24">
        <v>0.10215665</v>
      </c>
      <c r="L5869" s="24"/>
      <c r="M5869" s="24">
        <v>7.0211120000000002E-2</v>
      </c>
      <c r="N5869" s="24"/>
    </row>
    <row r="5870" spans="2:14" ht="16" x14ac:dyDescent="0.2">
      <c r="B5870" s="24">
        <v>1172.6099999999999</v>
      </c>
      <c r="C5870" s="24">
        <v>0.26908458000000002</v>
      </c>
      <c r="D5870" s="24"/>
      <c r="E5870" s="24">
        <v>0.20641515999999999</v>
      </c>
      <c r="F5870" s="24"/>
      <c r="G5870" s="24">
        <v>0.19651033000000001</v>
      </c>
      <c r="H5870" s="24"/>
      <c r="I5870" s="24">
        <v>0.11256983</v>
      </c>
      <c r="J5870" s="24"/>
      <c r="K5870" s="24">
        <v>0.10173522</v>
      </c>
      <c r="L5870" s="24"/>
      <c r="M5870" s="24">
        <v>6.98183E-2</v>
      </c>
      <c r="N5870" s="24"/>
    </row>
    <row r="5871" spans="2:14" ht="16" x14ac:dyDescent="0.2">
      <c r="B5871" s="24">
        <v>1172.81</v>
      </c>
      <c r="C5871" s="24">
        <v>0.26894927000000002</v>
      </c>
      <c r="D5871" s="24"/>
      <c r="E5871" s="24">
        <v>0.20652870000000001</v>
      </c>
      <c r="F5871" s="24"/>
      <c r="G5871" s="24">
        <v>0.1966695</v>
      </c>
      <c r="H5871" s="24"/>
      <c r="I5871" s="24">
        <v>0.11280489</v>
      </c>
      <c r="J5871" s="24"/>
      <c r="K5871" s="24">
        <v>0.10141124</v>
      </c>
      <c r="L5871" s="24"/>
      <c r="M5871" s="24">
        <v>6.9909550000000001E-2</v>
      </c>
      <c r="N5871" s="24"/>
    </row>
    <row r="5872" spans="2:14" ht="16" x14ac:dyDescent="0.2">
      <c r="B5872" s="24">
        <v>1173.01</v>
      </c>
      <c r="C5872" s="24">
        <v>0.26884640999999998</v>
      </c>
      <c r="D5872" s="24"/>
      <c r="E5872" s="24">
        <v>0.20593337</v>
      </c>
      <c r="F5872" s="24"/>
      <c r="G5872" s="24">
        <v>0.19709571000000001</v>
      </c>
      <c r="H5872" s="24"/>
      <c r="I5872" s="24">
        <v>0.11278797</v>
      </c>
      <c r="J5872" s="24"/>
      <c r="K5872" s="24">
        <v>0.10088969</v>
      </c>
      <c r="L5872" s="24"/>
      <c r="M5872" s="24">
        <v>6.9782419999999998E-2</v>
      </c>
      <c r="N5872" s="24"/>
    </row>
    <row r="5873" spans="2:14" ht="16" x14ac:dyDescent="0.2">
      <c r="B5873" s="24">
        <v>1173.21</v>
      </c>
      <c r="C5873" s="24">
        <v>0.26889289</v>
      </c>
      <c r="D5873" s="24"/>
      <c r="E5873" s="24">
        <v>0.2056994</v>
      </c>
      <c r="F5873" s="24"/>
      <c r="G5873" s="24">
        <v>0.19730935999999999</v>
      </c>
      <c r="H5873" s="24"/>
      <c r="I5873" s="24">
        <v>0.11277963000000001</v>
      </c>
      <c r="J5873" s="24"/>
      <c r="K5873" s="24">
        <v>0.1012965</v>
      </c>
      <c r="L5873" s="24"/>
      <c r="M5873" s="24">
        <v>6.9847709999999993E-2</v>
      </c>
      <c r="N5873" s="24"/>
    </row>
    <row r="5874" spans="2:14" ht="16" x14ac:dyDescent="0.2">
      <c r="B5874" s="24">
        <v>1173.4100000000001</v>
      </c>
      <c r="C5874" s="24">
        <v>0.26857005</v>
      </c>
      <c r="D5874" s="24"/>
      <c r="E5874" s="24">
        <v>0.20507992999999999</v>
      </c>
      <c r="F5874" s="24"/>
      <c r="G5874" s="24">
        <v>0.19706712000000001</v>
      </c>
      <c r="H5874" s="24"/>
      <c r="I5874" s="24">
        <v>0.11282254</v>
      </c>
      <c r="J5874" s="24"/>
      <c r="K5874" s="24">
        <v>0.10084673</v>
      </c>
      <c r="L5874" s="24"/>
      <c r="M5874" s="24">
        <v>6.902374E-2</v>
      </c>
      <c r="N5874" s="24"/>
    </row>
    <row r="5875" spans="2:14" ht="16" x14ac:dyDescent="0.2">
      <c r="B5875" s="24">
        <v>1173.6099999999999</v>
      </c>
      <c r="C5875" s="24">
        <v>0.26839059999999998</v>
      </c>
      <c r="D5875" s="24"/>
      <c r="E5875" s="24">
        <v>0.20497687000000001</v>
      </c>
      <c r="F5875" s="24"/>
      <c r="G5875" s="24">
        <v>0.19752774000000001</v>
      </c>
      <c r="H5875" s="24"/>
      <c r="I5875" s="24">
        <v>0.11277102</v>
      </c>
      <c r="J5875" s="24"/>
      <c r="K5875" s="24">
        <v>0.10070125000000001</v>
      </c>
      <c r="L5875" s="24"/>
      <c r="M5875" s="24">
        <v>6.9290669999999999E-2</v>
      </c>
      <c r="N5875" s="24"/>
    </row>
    <row r="5876" spans="2:14" ht="16" x14ac:dyDescent="0.2">
      <c r="B5876" s="24">
        <v>1173.81</v>
      </c>
      <c r="C5876" s="24">
        <v>0.26805241000000002</v>
      </c>
      <c r="D5876" s="24"/>
      <c r="E5876" s="24">
        <v>0.20503225999999999</v>
      </c>
      <c r="F5876" s="24"/>
      <c r="G5876" s="24">
        <v>0.19739477</v>
      </c>
      <c r="H5876" s="24"/>
      <c r="I5876" s="24">
        <v>0.11250452</v>
      </c>
      <c r="J5876" s="24"/>
      <c r="K5876" s="24">
        <v>0.10057828000000001</v>
      </c>
      <c r="L5876" s="24"/>
      <c r="M5876" s="24">
        <v>6.8922709999999998E-2</v>
      </c>
      <c r="N5876" s="24"/>
    </row>
    <row r="5877" spans="2:14" ht="16" x14ac:dyDescent="0.2">
      <c r="B5877" s="24">
        <v>1174.01</v>
      </c>
      <c r="C5877" s="24">
        <v>0.26779070999999999</v>
      </c>
      <c r="D5877" s="24"/>
      <c r="E5877" s="24">
        <v>0.20511668</v>
      </c>
      <c r="F5877" s="24"/>
      <c r="G5877" s="24">
        <v>0.19785991999999999</v>
      </c>
      <c r="H5877" s="24"/>
      <c r="I5877" s="24">
        <v>0.11285505</v>
      </c>
      <c r="J5877" s="24"/>
      <c r="K5877" s="24">
        <v>0.10066904</v>
      </c>
      <c r="L5877" s="24"/>
      <c r="M5877" s="24">
        <v>6.8874870000000005E-2</v>
      </c>
      <c r="N5877" s="24"/>
    </row>
    <row r="5878" spans="2:14" ht="16" x14ac:dyDescent="0.2">
      <c r="B5878" s="24">
        <v>1174.21</v>
      </c>
      <c r="C5878" s="24">
        <v>0.26688984999999998</v>
      </c>
      <c r="D5878" s="24"/>
      <c r="E5878" s="24">
        <v>0.20468648</v>
      </c>
      <c r="F5878" s="24"/>
      <c r="G5878" s="24">
        <v>0.19729189</v>
      </c>
      <c r="H5878" s="24"/>
      <c r="I5878" s="24">
        <v>0.11286984999999999</v>
      </c>
      <c r="J5878" s="24"/>
      <c r="K5878" s="24">
        <v>0.10009422</v>
      </c>
      <c r="L5878" s="24"/>
      <c r="M5878" s="24">
        <v>6.8119040000000006E-2</v>
      </c>
      <c r="N5878" s="24"/>
    </row>
    <row r="5879" spans="2:14" ht="16" x14ac:dyDescent="0.2">
      <c r="B5879" s="24">
        <v>1174.4100000000001</v>
      </c>
      <c r="C5879" s="24">
        <v>0.26708235000000002</v>
      </c>
      <c r="D5879" s="24"/>
      <c r="E5879" s="24">
        <v>0.20554219000000001</v>
      </c>
      <c r="F5879" s="24"/>
      <c r="G5879" s="24">
        <v>0.1976676</v>
      </c>
      <c r="H5879" s="24"/>
      <c r="I5879" s="24">
        <v>0.11275622</v>
      </c>
      <c r="J5879" s="24"/>
      <c r="K5879" s="24">
        <v>0.10015400000000001</v>
      </c>
      <c r="L5879" s="24"/>
      <c r="M5879" s="24">
        <v>6.8815799999999996E-2</v>
      </c>
      <c r="N5879" s="24"/>
    </row>
    <row r="5880" spans="2:14" ht="16" x14ac:dyDescent="0.2">
      <c r="B5880" s="24">
        <v>1174.6099999999999</v>
      </c>
      <c r="C5880" s="24">
        <v>0.26725368999999999</v>
      </c>
      <c r="D5880" s="24"/>
      <c r="E5880" s="24">
        <v>0.20552123</v>
      </c>
      <c r="F5880" s="24"/>
      <c r="G5880" s="24">
        <v>0.19748758</v>
      </c>
      <c r="H5880" s="24"/>
      <c r="I5880" s="24">
        <v>0.11293543</v>
      </c>
      <c r="J5880" s="24"/>
      <c r="K5880" s="24">
        <v>0.10056371</v>
      </c>
      <c r="L5880" s="24"/>
      <c r="M5880" s="24">
        <v>6.904383E-2</v>
      </c>
      <c r="N5880" s="24"/>
    </row>
    <row r="5881" spans="2:14" ht="16" x14ac:dyDescent="0.2">
      <c r="B5881" s="24">
        <v>1174.81</v>
      </c>
      <c r="C5881" s="24">
        <v>0.26750818999999998</v>
      </c>
      <c r="D5881" s="24"/>
      <c r="E5881" s="24">
        <v>0.20593834999999999</v>
      </c>
      <c r="F5881" s="24"/>
      <c r="G5881" s="24">
        <v>0.19742828000000001</v>
      </c>
      <c r="H5881" s="24"/>
      <c r="I5881" s="24">
        <v>0.11312172</v>
      </c>
      <c r="J5881" s="24"/>
      <c r="K5881" s="24">
        <v>0.1004044</v>
      </c>
      <c r="L5881" s="24"/>
      <c r="M5881" s="24">
        <v>6.9219260000000005E-2</v>
      </c>
      <c r="N5881" s="24"/>
    </row>
    <row r="5882" spans="2:14" ht="16" x14ac:dyDescent="0.2">
      <c r="B5882" s="24">
        <v>1175.01</v>
      </c>
      <c r="C5882" s="24">
        <v>0.26765969000000001</v>
      </c>
      <c r="D5882" s="24"/>
      <c r="E5882" s="24">
        <v>0.20567356000000001</v>
      </c>
      <c r="F5882" s="24"/>
      <c r="G5882" s="24">
        <v>0.19703619</v>
      </c>
      <c r="H5882" s="24"/>
      <c r="I5882" s="24">
        <v>0.11305802</v>
      </c>
      <c r="J5882" s="24"/>
      <c r="K5882" s="24">
        <v>0.10026519</v>
      </c>
      <c r="L5882" s="24"/>
      <c r="M5882" s="24">
        <v>6.9023319999999999E-2</v>
      </c>
      <c r="N5882" s="24"/>
    </row>
    <row r="5883" spans="2:14" ht="16" x14ac:dyDescent="0.2">
      <c r="B5883" s="24">
        <v>1175.21</v>
      </c>
      <c r="C5883" s="24">
        <v>0.26789167000000003</v>
      </c>
      <c r="D5883" s="24"/>
      <c r="E5883" s="24">
        <v>0.20577936999999999</v>
      </c>
      <c r="F5883" s="24"/>
      <c r="G5883" s="24">
        <v>0.19629925000000001</v>
      </c>
      <c r="H5883" s="24"/>
      <c r="I5883" s="24">
        <v>0.11278276</v>
      </c>
      <c r="J5883" s="24"/>
      <c r="K5883" s="24">
        <v>0.10038312000000001</v>
      </c>
      <c r="L5883" s="24"/>
      <c r="M5883" s="24">
        <v>6.9515980000000005E-2</v>
      </c>
      <c r="N5883" s="24"/>
    </row>
    <row r="5884" spans="2:14" ht="16" x14ac:dyDescent="0.2">
      <c r="B5884" s="24">
        <v>1175.4100000000001</v>
      </c>
      <c r="C5884" s="24">
        <v>0.26782393999999998</v>
      </c>
      <c r="D5884" s="24"/>
      <c r="E5884" s="24">
        <v>0.20533572</v>
      </c>
      <c r="F5884" s="24"/>
      <c r="G5884" s="24">
        <v>0.19581324</v>
      </c>
      <c r="H5884" s="24"/>
      <c r="I5884" s="24">
        <v>0.11217868</v>
      </c>
      <c r="J5884" s="24"/>
      <c r="K5884" s="24">
        <v>0.10015221000000001</v>
      </c>
      <c r="L5884" s="24"/>
      <c r="M5884" s="24">
        <v>6.9495500000000002E-2</v>
      </c>
      <c r="N5884" s="24"/>
    </row>
    <row r="5885" spans="2:14" ht="16" x14ac:dyDescent="0.2">
      <c r="B5885" s="24">
        <v>1175.6099999999999</v>
      </c>
      <c r="C5885" s="24">
        <v>0.26823670999999999</v>
      </c>
      <c r="D5885" s="24"/>
      <c r="E5885" s="24">
        <v>0.20553324000000001</v>
      </c>
      <c r="F5885" s="24"/>
      <c r="G5885" s="24">
        <v>0.19574730000000001</v>
      </c>
      <c r="H5885" s="24"/>
      <c r="I5885" s="24">
        <v>0.11200399</v>
      </c>
      <c r="J5885" s="24"/>
      <c r="K5885" s="24">
        <v>0.10013073</v>
      </c>
      <c r="L5885" s="24"/>
      <c r="M5885" s="24">
        <v>6.9756949999999998E-2</v>
      </c>
      <c r="N5885" s="24"/>
    </row>
    <row r="5886" spans="2:14" ht="16" x14ac:dyDescent="0.2">
      <c r="B5886" s="24">
        <v>1175.81</v>
      </c>
      <c r="C5886" s="24">
        <v>0.26804964999999997</v>
      </c>
      <c r="D5886" s="24"/>
      <c r="E5886" s="24">
        <v>0.20546208999999999</v>
      </c>
      <c r="F5886" s="24"/>
      <c r="G5886" s="24">
        <v>0.19519444</v>
      </c>
      <c r="H5886" s="24"/>
      <c r="I5886" s="24">
        <v>0.11206149999999999</v>
      </c>
      <c r="J5886" s="24"/>
      <c r="K5886" s="24">
        <v>0.10013431</v>
      </c>
      <c r="L5886" s="24"/>
      <c r="M5886" s="24">
        <v>7.0125640000000003E-2</v>
      </c>
      <c r="N5886" s="24"/>
    </row>
    <row r="5887" spans="2:14" ht="16" x14ac:dyDescent="0.2">
      <c r="B5887" s="24">
        <v>1176.01</v>
      </c>
      <c r="C5887" s="24">
        <v>0.26807834000000003</v>
      </c>
      <c r="D5887" s="24"/>
      <c r="E5887" s="24">
        <v>0.20556919000000001</v>
      </c>
      <c r="F5887" s="24"/>
      <c r="G5887" s="24">
        <v>0.19532079999999999</v>
      </c>
      <c r="H5887" s="24"/>
      <c r="I5887" s="24">
        <v>0.11191403</v>
      </c>
      <c r="J5887" s="24"/>
      <c r="K5887" s="24">
        <v>9.9930190000000002E-2</v>
      </c>
      <c r="L5887" s="24"/>
      <c r="M5887" s="24">
        <v>7.050526E-2</v>
      </c>
      <c r="N5887" s="24"/>
    </row>
    <row r="5888" spans="2:14" ht="16" x14ac:dyDescent="0.2">
      <c r="B5888" s="24">
        <v>1176.21</v>
      </c>
      <c r="C5888" s="24">
        <v>0.26828712999999998</v>
      </c>
      <c r="D5888" s="24"/>
      <c r="E5888" s="24">
        <v>0.20521049</v>
      </c>
      <c r="F5888" s="24"/>
      <c r="G5888" s="24">
        <v>0.19565241</v>
      </c>
      <c r="H5888" s="24"/>
      <c r="I5888" s="24">
        <v>0.11177525000000001</v>
      </c>
      <c r="J5888" s="24"/>
      <c r="K5888" s="24">
        <v>0.10004103</v>
      </c>
      <c r="L5888" s="24"/>
      <c r="M5888" s="24">
        <v>7.0215440000000004E-2</v>
      </c>
      <c r="N5888" s="24"/>
    </row>
    <row r="5889" spans="2:14" ht="16" x14ac:dyDescent="0.2">
      <c r="B5889" s="24">
        <v>1176.4100000000001</v>
      </c>
      <c r="C5889" s="24">
        <v>0.26802900000000002</v>
      </c>
      <c r="D5889" s="24"/>
      <c r="E5889" s="24">
        <v>0.20451047</v>
      </c>
      <c r="F5889" s="24"/>
      <c r="G5889" s="24">
        <v>0.19549668000000001</v>
      </c>
      <c r="H5889" s="24"/>
      <c r="I5889" s="24">
        <v>0.11154211</v>
      </c>
      <c r="J5889" s="24"/>
      <c r="K5889" s="24">
        <v>9.9574399999999993E-2</v>
      </c>
      <c r="L5889" s="24"/>
      <c r="M5889" s="24">
        <v>6.9991100000000001E-2</v>
      </c>
      <c r="N5889" s="24"/>
    </row>
    <row r="5890" spans="2:14" ht="16" x14ac:dyDescent="0.2">
      <c r="B5890" s="24">
        <v>1176.6099999999999</v>
      </c>
      <c r="C5890" s="24">
        <v>0.26791810999999999</v>
      </c>
      <c r="D5890" s="24"/>
      <c r="E5890" s="24">
        <v>0.20433314999999999</v>
      </c>
      <c r="F5890" s="24"/>
      <c r="G5890" s="24">
        <v>0.19536326000000001</v>
      </c>
      <c r="H5890" s="24"/>
      <c r="I5890" s="24">
        <v>0.11174273999999999</v>
      </c>
      <c r="J5890" s="24"/>
      <c r="K5890" s="24">
        <v>9.9890640000000003E-2</v>
      </c>
      <c r="L5890" s="24"/>
      <c r="M5890" s="24">
        <v>7.0253369999999996E-2</v>
      </c>
      <c r="N5890" s="24"/>
    </row>
    <row r="5891" spans="2:14" ht="16" x14ac:dyDescent="0.2">
      <c r="B5891" s="24">
        <v>1176.81</v>
      </c>
      <c r="C5891" s="24">
        <v>0.26791881000000001</v>
      </c>
      <c r="D5891" s="24"/>
      <c r="E5891" s="24">
        <v>0.20404660999999999</v>
      </c>
      <c r="F5891" s="24"/>
      <c r="G5891" s="24">
        <v>0.19541294000000001</v>
      </c>
      <c r="H5891" s="24"/>
      <c r="I5891" s="24">
        <v>0.11187708</v>
      </c>
      <c r="J5891" s="24"/>
      <c r="K5891" s="24">
        <v>0.10031816</v>
      </c>
      <c r="L5891" s="24"/>
      <c r="M5891" s="24">
        <v>7.0576139999999996E-2</v>
      </c>
      <c r="N5891" s="24"/>
    </row>
    <row r="5892" spans="2:14" ht="16" x14ac:dyDescent="0.2">
      <c r="B5892" s="24">
        <v>1177.01</v>
      </c>
      <c r="C5892" s="24">
        <v>0.26798503000000001</v>
      </c>
      <c r="D5892" s="24"/>
      <c r="E5892" s="24">
        <v>0.20358472999999999</v>
      </c>
      <c r="F5892" s="24"/>
      <c r="G5892" s="24">
        <v>0.19594144999999999</v>
      </c>
      <c r="H5892" s="24"/>
      <c r="I5892" s="24">
        <v>0.11174431</v>
      </c>
      <c r="J5892" s="24"/>
      <c r="K5892" s="24">
        <v>0.10046368999999999</v>
      </c>
      <c r="L5892" s="24"/>
      <c r="M5892" s="24">
        <v>7.0572179999999998E-2</v>
      </c>
      <c r="N5892" s="24"/>
    </row>
    <row r="5893" spans="2:14" ht="16" x14ac:dyDescent="0.2">
      <c r="B5893" s="24">
        <v>1177.21</v>
      </c>
      <c r="C5893" s="24">
        <v>0.26765249000000002</v>
      </c>
      <c r="D5893" s="24"/>
      <c r="E5893" s="24">
        <v>0.20338431000000001</v>
      </c>
      <c r="F5893" s="24"/>
      <c r="G5893" s="24">
        <v>0.19553728000000001</v>
      </c>
      <c r="H5893" s="24"/>
      <c r="I5893" s="24">
        <v>0.11172902</v>
      </c>
      <c r="J5893" s="24"/>
      <c r="K5893" s="24">
        <v>0.10062243999999999</v>
      </c>
      <c r="L5893" s="24"/>
      <c r="M5893" s="24">
        <v>7.0391319999999993E-2</v>
      </c>
      <c r="N5893" s="24"/>
    </row>
    <row r="5894" spans="2:14" ht="16" x14ac:dyDescent="0.2">
      <c r="B5894" s="24">
        <v>1177.4100000000001</v>
      </c>
      <c r="C5894" s="24">
        <v>0.26669501000000001</v>
      </c>
      <c r="D5894" s="24"/>
      <c r="E5894" s="24">
        <v>0.20258775000000001</v>
      </c>
      <c r="F5894" s="24"/>
      <c r="G5894" s="24">
        <v>0.19517181</v>
      </c>
      <c r="H5894" s="24"/>
      <c r="I5894" s="24">
        <v>0.11111859</v>
      </c>
      <c r="J5894" s="24"/>
      <c r="K5894" s="24">
        <v>9.9692669999999997E-2</v>
      </c>
      <c r="L5894" s="24"/>
      <c r="M5894" s="24">
        <v>6.9294400000000006E-2</v>
      </c>
      <c r="N5894" s="24"/>
    </row>
    <row r="5895" spans="2:14" ht="16" x14ac:dyDescent="0.2">
      <c r="B5895" s="24">
        <v>1177.6099999999999</v>
      </c>
      <c r="C5895" s="24">
        <v>0.26620231</v>
      </c>
      <c r="D5895" s="24"/>
      <c r="E5895" s="24">
        <v>0.20256647</v>
      </c>
      <c r="F5895" s="24"/>
      <c r="G5895" s="24">
        <v>0.19542975000000001</v>
      </c>
      <c r="H5895" s="24"/>
      <c r="I5895" s="24">
        <v>0.11075438</v>
      </c>
      <c r="J5895" s="24"/>
      <c r="K5895" s="24">
        <v>9.9549170000000006E-2</v>
      </c>
      <c r="L5895" s="24"/>
      <c r="M5895" s="24">
        <v>6.9183099999999997E-2</v>
      </c>
      <c r="N5895" s="24"/>
    </row>
    <row r="5896" spans="2:14" ht="16" x14ac:dyDescent="0.2">
      <c r="B5896" s="24">
        <v>1177.81</v>
      </c>
      <c r="C5896" s="24">
        <v>0.26553743000000002</v>
      </c>
      <c r="D5896" s="24"/>
      <c r="E5896" s="24">
        <v>0.20255343000000001</v>
      </c>
      <c r="F5896" s="24"/>
      <c r="G5896" s="24">
        <v>0.19528277999999999</v>
      </c>
      <c r="H5896" s="24"/>
      <c r="I5896" s="24">
        <v>0.110587</v>
      </c>
      <c r="J5896" s="24"/>
      <c r="K5896" s="24">
        <v>9.9247929999999998E-2</v>
      </c>
      <c r="L5896" s="24"/>
      <c r="M5896" s="24">
        <v>6.8537050000000002E-2</v>
      </c>
      <c r="N5896" s="24"/>
    </row>
    <row r="5897" spans="2:14" ht="16" x14ac:dyDescent="0.2">
      <c r="B5897" s="24">
        <v>1178.01</v>
      </c>
      <c r="C5897" s="24">
        <v>0.26571381999999999</v>
      </c>
      <c r="D5897" s="24"/>
      <c r="E5897" s="24">
        <v>0.20282106</v>
      </c>
      <c r="F5897" s="24"/>
      <c r="G5897" s="24">
        <v>0.19560588000000001</v>
      </c>
      <c r="H5897" s="24"/>
      <c r="I5897" s="24">
        <v>0.11096758</v>
      </c>
      <c r="J5897" s="24"/>
      <c r="K5897" s="24">
        <v>9.9489010000000003E-2</v>
      </c>
      <c r="L5897" s="24"/>
      <c r="M5897" s="24">
        <v>6.8818439999999995E-2</v>
      </c>
      <c r="N5897" s="24"/>
    </row>
    <row r="5898" spans="2:14" ht="16" x14ac:dyDescent="0.2">
      <c r="B5898" s="24">
        <v>1178.21</v>
      </c>
      <c r="C5898" s="24">
        <v>0.26487827000000003</v>
      </c>
      <c r="D5898" s="24"/>
      <c r="E5898" s="24">
        <v>0.20271771</v>
      </c>
      <c r="F5898" s="24"/>
      <c r="G5898" s="24">
        <v>0.19495988</v>
      </c>
      <c r="H5898" s="24"/>
      <c r="I5898" s="24">
        <v>0.11051943</v>
      </c>
      <c r="J5898" s="24"/>
      <c r="K5898" s="24">
        <v>9.8692890000000005E-2</v>
      </c>
      <c r="L5898" s="24"/>
      <c r="M5898" s="24">
        <v>6.838574E-2</v>
      </c>
      <c r="N5898" s="24"/>
    </row>
    <row r="5899" spans="2:14" ht="16" x14ac:dyDescent="0.2">
      <c r="B5899" s="24">
        <v>1178.4100000000001</v>
      </c>
      <c r="C5899" s="24">
        <v>0.26493791</v>
      </c>
      <c r="D5899" s="24"/>
      <c r="E5899" s="24">
        <v>0.20283333000000001</v>
      </c>
      <c r="F5899" s="24"/>
      <c r="G5899" s="24">
        <v>0.19478815999999999</v>
      </c>
      <c r="H5899" s="24"/>
      <c r="I5899" s="24">
        <v>0.11048447</v>
      </c>
      <c r="J5899" s="24"/>
      <c r="K5899" s="24">
        <v>9.8922060000000006E-2</v>
      </c>
      <c r="L5899" s="24"/>
      <c r="M5899" s="24">
        <v>6.8772490000000006E-2</v>
      </c>
      <c r="N5899" s="24"/>
    </row>
    <row r="5900" spans="2:14" ht="16" x14ac:dyDescent="0.2">
      <c r="B5900" s="24">
        <v>1178.6099999999999</v>
      </c>
      <c r="C5900" s="24">
        <v>0.26495079999999999</v>
      </c>
      <c r="D5900" s="24"/>
      <c r="E5900" s="24">
        <v>0.20262231999999999</v>
      </c>
      <c r="F5900" s="24"/>
      <c r="G5900" s="24">
        <v>0.19495597000000001</v>
      </c>
      <c r="H5900" s="24"/>
      <c r="I5900" s="24">
        <v>0.11071159</v>
      </c>
      <c r="J5900" s="24"/>
      <c r="K5900" s="24">
        <v>9.9016149999999997E-2</v>
      </c>
      <c r="L5900" s="24"/>
      <c r="M5900" s="24">
        <v>6.8632780000000004E-2</v>
      </c>
      <c r="N5900" s="24"/>
    </row>
    <row r="5901" spans="2:14" ht="16" x14ac:dyDescent="0.2">
      <c r="B5901" s="24">
        <v>1178.81</v>
      </c>
      <c r="C5901" s="24">
        <v>0.26517938000000002</v>
      </c>
      <c r="D5901" s="24"/>
      <c r="E5901" s="24">
        <v>0.20290263</v>
      </c>
      <c r="F5901" s="24"/>
      <c r="G5901" s="24">
        <v>0.19471337</v>
      </c>
      <c r="H5901" s="24"/>
      <c r="I5901" s="24">
        <v>0.1106676</v>
      </c>
      <c r="J5901" s="24"/>
      <c r="K5901" s="24">
        <v>9.8879900000000007E-2</v>
      </c>
      <c r="L5901" s="24"/>
      <c r="M5901" s="24">
        <v>6.8321309999999996E-2</v>
      </c>
      <c r="N5901" s="24"/>
    </row>
    <row r="5902" spans="2:14" ht="16" x14ac:dyDescent="0.2">
      <c r="B5902" s="24">
        <v>1179.01</v>
      </c>
      <c r="C5902" s="24">
        <v>0.26478200000000002</v>
      </c>
      <c r="D5902" s="24"/>
      <c r="E5902" s="24">
        <v>0.20252527000000001</v>
      </c>
      <c r="F5902" s="24"/>
      <c r="G5902" s="24">
        <v>0.19417511000000001</v>
      </c>
      <c r="H5902" s="24"/>
      <c r="I5902" s="24">
        <v>0.11083844</v>
      </c>
      <c r="J5902" s="24"/>
      <c r="K5902" s="24">
        <v>9.8787879999999995E-2</v>
      </c>
      <c r="L5902" s="24"/>
      <c r="M5902" s="24">
        <v>6.8444500000000005E-2</v>
      </c>
      <c r="N5902" s="24"/>
    </row>
    <row r="5903" spans="2:14" ht="16" x14ac:dyDescent="0.2">
      <c r="B5903" s="24">
        <v>1179.21</v>
      </c>
      <c r="C5903" s="24">
        <v>0.26494044</v>
      </c>
      <c r="D5903" s="24"/>
      <c r="E5903" s="24">
        <v>0.20271818</v>
      </c>
      <c r="F5903" s="24"/>
      <c r="G5903" s="24">
        <v>0.19385915000000001</v>
      </c>
      <c r="H5903" s="24"/>
      <c r="I5903" s="24">
        <v>0.11096917000000001</v>
      </c>
      <c r="J5903" s="24"/>
      <c r="K5903" s="24">
        <v>9.8890779999999998E-2</v>
      </c>
      <c r="L5903" s="24"/>
      <c r="M5903" s="24">
        <v>6.8509230000000004E-2</v>
      </c>
      <c r="N5903" s="24"/>
    </row>
    <row r="5904" spans="2:14" ht="16" x14ac:dyDescent="0.2">
      <c r="B5904" s="24">
        <v>1179.4100000000001</v>
      </c>
      <c r="C5904" s="24">
        <v>0.26511472000000003</v>
      </c>
      <c r="D5904" s="24"/>
      <c r="E5904" s="24">
        <v>0.20300199999999999</v>
      </c>
      <c r="F5904" s="24"/>
      <c r="G5904" s="24">
        <v>0.19418688000000001</v>
      </c>
      <c r="H5904" s="24"/>
      <c r="I5904" s="24">
        <v>0.1116235</v>
      </c>
      <c r="J5904" s="24"/>
      <c r="K5904" s="24">
        <v>9.9377900000000005E-2</v>
      </c>
      <c r="L5904" s="24"/>
      <c r="M5904" s="24">
        <v>6.8735480000000002E-2</v>
      </c>
      <c r="N5904" s="24"/>
    </row>
    <row r="5905" spans="2:14" ht="16" x14ac:dyDescent="0.2">
      <c r="B5905" s="24">
        <v>1179.6099999999999</v>
      </c>
      <c r="C5905" s="24">
        <v>0.26525231999999999</v>
      </c>
      <c r="D5905" s="24"/>
      <c r="E5905" s="24">
        <v>0.20334020999999999</v>
      </c>
      <c r="F5905" s="24"/>
      <c r="G5905" s="24">
        <v>0.19424957000000001</v>
      </c>
      <c r="H5905" s="24"/>
      <c r="I5905" s="24">
        <v>0.11177402</v>
      </c>
      <c r="J5905" s="24"/>
      <c r="K5905" s="24">
        <v>9.9543090000000001E-2</v>
      </c>
      <c r="L5905" s="24"/>
      <c r="M5905" s="24">
        <v>6.8879170000000003E-2</v>
      </c>
      <c r="N5905" s="24"/>
    </row>
    <row r="5906" spans="2:14" ht="16" x14ac:dyDescent="0.2">
      <c r="B5906" s="24">
        <v>1179.81</v>
      </c>
      <c r="C5906" s="24">
        <v>0.26481227000000002</v>
      </c>
      <c r="D5906" s="24"/>
      <c r="E5906" s="24">
        <v>0.20369011000000001</v>
      </c>
      <c r="F5906" s="24"/>
      <c r="G5906" s="24">
        <v>0.19412161999999999</v>
      </c>
      <c r="H5906" s="24"/>
      <c r="I5906" s="24">
        <v>0.11166642</v>
      </c>
      <c r="J5906" s="24"/>
      <c r="K5906" s="24">
        <v>9.9924269999999996E-2</v>
      </c>
      <c r="L5906" s="24"/>
      <c r="M5906" s="24">
        <v>6.9428279999999995E-2</v>
      </c>
      <c r="N5906" s="24"/>
    </row>
    <row r="5907" spans="2:14" ht="16" x14ac:dyDescent="0.2">
      <c r="B5907" s="24">
        <v>1180.01</v>
      </c>
      <c r="C5907" s="24">
        <v>0.26519683999999999</v>
      </c>
      <c r="D5907" s="24"/>
      <c r="E5907" s="24">
        <v>0.20380326000000001</v>
      </c>
      <c r="F5907" s="24"/>
      <c r="G5907" s="24">
        <v>0.19437491000000001</v>
      </c>
      <c r="H5907" s="24"/>
      <c r="I5907" s="24">
        <v>0.11146396</v>
      </c>
      <c r="J5907" s="24"/>
      <c r="K5907" s="24">
        <v>9.9804589999999999E-2</v>
      </c>
      <c r="L5907" s="24"/>
      <c r="M5907" s="24">
        <v>6.9284609999999996E-2</v>
      </c>
      <c r="N5907" s="24"/>
    </row>
    <row r="5908" spans="2:14" ht="16" x14ac:dyDescent="0.2">
      <c r="B5908" s="24">
        <v>1180.21</v>
      </c>
      <c r="C5908" s="24">
        <v>0.26517387999999997</v>
      </c>
      <c r="D5908" s="24"/>
      <c r="E5908" s="24">
        <v>0.20367457999999999</v>
      </c>
      <c r="F5908" s="24"/>
      <c r="G5908" s="24">
        <v>0.19409656</v>
      </c>
      <c r="H5908" s="24"/>
      <c r="I5908" s="24">
        <v>0.11137825</v>
      </c>
      <c r="J5908" s="24"/>
      <c r="K5908" s="24">
        <v>9.9587579999999995E-2</v>
      </c>
      <c r="L5908" s="24"/>
      <c r="M5908" s="24">
        <v>6.8893599999999999E-2</v>
      </c>
      <c r="N5908" s="24"/>
    </row>
    <row r="5909" spans="2:14" ht="16" x14ac:dyDescent="0.2">
      <c r="B5909" s="24">
        <v>1180.4100000000001</v>
      </c>
      <c r="C5909" s="24">
        <v>0.26464689000000002</v>
      </c>
      <c r="D5909" s="24"/>
      <c r="E5909" s="24">
        <v>0.20303779</v>
      </c>
      <c r="F5909" s="24"/>
      <c r="G5909" s="24">
        <v>0.19344692999999999</v>
      </c>
      <c r="H5909" s="24"/>
      <c r="I5909" s="24">
        <v>0.11108476</v>
      </c>
      <c r="J5909" s="24"/>
      <c r="K5909" s="24">
        <v>9.8899399999999998E-2</v>
      </c>
      <c r="L5909" s="24"/>
      <c r="M5909" s="24">
        <v>6.8819909999999998E-2</v>
      </c>
      <c r="N5909" s="24"/>
    </row>
    <row r="5910" spans="2:14" ht="16" x14ac:dyDescent="0.2">
      <c r="B5910" s="24">
        <v>1180.6099999999999</v>
      </c>
      <c r="C5910" s="24">
        <v>0.26430164</v>
      </c>
      <c r="D5910" s="24"/>
      <c r="E5910" s="24">
        <v>0.20286480000000001</v>
      </c>
      <c r="F5910" s="24"/>
      <c r="G5910" s="24">
        <v>0.1929177</v>
      </c>
      <c r="H5910" s="24"/>
      <c r="I5910" s="24">
        <v>0.11081842</v>
      </c>
      <c r="J5910" s="24"/>
      <c r="K5910" s="24">
        <v>9.9007800000000007E-2</v>
      </c>
      <c r="L5910" s="24"/>
      <c r="M5910" s="24">
        <v>6.9052959999999997E-2</v>
      </c>
      <c r="N5910" s="24"/>
    </row>
    <row r="5911" spans="2:14" ht="16" x14ac:dyDescent="0.2">
      <c r="B5911" s="24">
        <v>1180.81</v>
      </c>
      <c r="C5911" s="24">
        <v>0.26412804000000001</v>
      </c>
      <c r="D5911" s="24"/>
      <c r="E5911" s="24">
        <v>0.20304996</v>
      </c>
      <c r="F5911" s="24"/>
      <c r="G5911" s="24">
        <v>0.19281354000000001</v>
      </c>
      <c r="H5911" s="24"/>
      <c r="I5911" s="24">
        <v>0.11109001</v>
      </c>
      <c r="J5911" s="24"/>
      <c r="K5911" s="24">
        <v>9.9043080000000006E-2</v>
      </c>
      <c r="L5911" s="24"/>
      <c r="M5911" s="24">
        <v>6.9133689999999998E-2</v>
      </c>
      <c r="N5911" s="24"/>
    </row>
    <row r="5912" spans="2:14" ht="16" x14ac:dyDescent="0.2">
      <c r="B5912" s="24">
        <v>1181.01</v>
      </c>
      <c r="C5912" s="24">
        <v>0.26362981000000002</v>
      </c>
      <c r="D5912" s="24"/>
      <c r="E5912" s="24">
        <v>0.20269640999999999</v>
      </c>
      <c r="F5912" s="24"/>
      <c r="G5912" s="24">
        <v>0.19256232000000001</v>
      </c>
      <c r="H5912" s="24"/>
      <c r="I5912" s="24">
        <v>0.11067775000000001</v>
      </c>
      <c r="J5912" s="24"/>
      <c r="K5912" s="24">
        <v>9.8824259999999997E-2</v>
      </c>
      <c r="L5912" s="24"/>
      <c r="M5912" s="24">
        <v>6.8802539999999995E-2</v>
      </c>
      <c r="N5912" s="24"/>
    </row>
    <row r="5913" spans="2:14" ht="16" x14ac:dyDescent="0.2">
      <c r="B5913" s="24">
        <v>1181.21</v>
      </c>
      <c r="C5913" s="24">
        <v>0.26304940999999998</v>
      </c>
      <c r="D5913" s="24"/>
      <c r="E5913" s="24">
        <v>0.20231099999999999</v>
      </c>
      <c r="F5913" s="24"/>
      <c r="G5913" s="24">
        <v>0.19185624000000001</v>
      </c>
      <c r="H5913" s="24"/>
      <c r="I5913" s="24">
        <v>0.11021902</v>
      </c>
      <c r="J5913" s="24"/>
      <c r="K5913" s="24">
        <v>9.8326200000000002E-2</v>
      </c>
      <c r="L5913" s="24"/>
      <c r="M5913" s="24">
        <v>6.8183850000000004E-2</v>
      </c>
      <c r="N5913" s="24"/>
    </row>
    <row r="5914" spans="2:14" ht="16" x14ac:dyDescent="0.2">
      <c r="B5914" s="24">
        <v>1181.4100000000001</v>
      </c>
      <c r="C5914" s="24">
        <v>0.2625634</v>
      </c>
      <c r="D5914" s="24"/>
      <c r="E5914" s="24">
        <v>0.20208938000000001</v>
      </c>
      <c r="F5914" s="24"/>
      <c r="G5914" s="24">
        <v>0.19189038</v>
      </c>
      <c r="H5914" s="24"/>
      <c r="I5914" s="24">
        <v>0.10977438</v>
      </c>
      <c r="J5914" s="24"/>
      <c r="K5914" s="24">
        <v>9.8214129999999997E-2</v>
      </c>
      <c r="L5914" s="24"/>
      <c r="M5914" s="24">
        <v>6.7691570000000006E-2</v>
      </c>
      <c r="N5914" s="24"/>
    </row>
    <row r="5915" spans="2:14" ht="16" x14ac:dyDescent="0.2">
      <c r="B5915" s="24">
        <v>1181.6099999999999</v>
      </c>
      <c r="C5915" s="24">
        <v>0.26256554999999998</v>
      </c>
      <c r="D5915" s="24"/>
      <c r="E5915" s="24">
        <v>0.20210948000000001</v>
      </c>
      <c r="F5915" s="24"/>
      <c r="G5915" s="24">
        <v>0.19131946</v>
      </c>
      <c r="H5915" s="24"/>
      <c r="I5915" s="24">
        <v>0.10954477999999999</v>
      </c>
      <c r="J5915" s="24"/>
      <c r="K5915" s="24">
        <v>9.8098759999999993E-2</v>
      </c>
      <c r="L5915" s="24"/>
      <c r="M5915" s="24">
        <v>6.7389710000000005E-2</v>
      </c>
      <c r="N5915" s="24"/>
    </row>
    <row r="5916" spans="2:14" ht="16" x14ac:dyDescent="0.2">
      <c r="B5916" s="24">
        <v>1181.81</v>
      </c>
      <c r="C5916" s="24">
        <v>0.26247733000000001</v>
      </c>
      <c r="D5916" s="24"/>
      <c r="E5916" s="24">
        <v>0.20188856999999999</v>
      </c>
      <c r="F5916" s="24"/>
      <c r="G5916" s="24">
        <v>0.19111265</v>
      </c>
      <c r="H5916" s="24"/>
      <c r="I5916" s="24">
        <v>0.10953699</v>
      </c>
      <c r="J5916" s="24"/>
      <c r="K5916" s="24">
        <v>9.764138E-2</v>
      </c>
      <c r="L5916" s="24"/>
      <c r="M5916" s="24">
        <v>6.7244659999999998E-2</v>
      </c>
      <c r="N5916" s="24"/>
    </row>
    <row r="5917" spans="2:14" ht="16" x14ac:dyDescent="0.2">
      <c r="B5917" s="24">
        <v>1182.01</v>
      </c>
      <c r="C5917" s="24">
        <v>0.26196053000000002</v>
      </c>
      <c r="D5917" s="24"/>
      <c r="E5917" s="24">
        <v>0.20183999</v>
      </c>
      <c r="F5917" s="24"/>
      <c r="G5917" s="24">
        <v>0.19059086</v>
      </c>
      <c r="H5917" s="24"/>
      <c r="I5917" s="24">
        <v>0.1093358</v>
      </c>
      <c r="J5917" s="24"/>
      <c r="K5917" s="24">
        <v>9.7543889999999994E-2</v>
      </c>
      <c r="L5917" s="24"/>
      <c r="M5917" s="24">
        <v>6.692389E-2</v>
      </c>
      <c r="N5917" s="24"/>
    </row>
    <row r="5918" spans="2:14" ht="16" x14ac:dyDescent="0.2">
      <c r="B5918" s="24">
        <v>1182.21</v>
      </c>
      <c r="C5918" s="24">
        <v>0.26180117000000003</v>
      </c>
      <c r="D5918" s="24"/>
      <c r="E5918" s="24">
        <v>0.20166932000000001</v>
      </c>
      <c r="F5918" s="24"/>
      <c r="G5918" s="24">
        <v>0.19045314999999999</v>
      </c>
      <c r="H5918" s="24"/>
      <c r="I5918" s="24">
        <v>0.10871951000000001</v>
      </c>
      <c r="J5918" s="24"/>
      <c r="K5918" s="24">
        <v>9.7283949999999994E-2</v>
      </c>
      <c r="L5918" s="24"/>
      <c r="M5918" s="24">
        <v>6.6414109999999998E-2</v>
      </c>
      <c r="N5918" s="24"/>
    </row>
    <row r="5919" spans="2:14" ht="16" x14ac:dyDescent="0.2">
      <c r="B5919" s="24">
        <v>1182.4100000000001</v>
      </c>
      <c r="C5919" s="24">
        <v>0.26177191999999999</v>
      </c>
      <c r="D5919" s="24"/>
      <c r="E5919" s="24">
        <v>0.20114597000000001</v>
      </c>
      <c r="F5919" s="24"/>
      <c r="G5919" s="24">
        <v>0.19074342</v>
      </c>
      <c r="H5919" s="24"/>
      <c r="I5919" s="24">
        <v>0.10896028000000001</v>
      </c>
      <c r="J5919" s="24"/>
      <c r="K5919" s="24">
        <v>9.7806829999999997E-2</v>
      </c>
      <c r="L5919" s="24"/>
      <c r="M5919" s="24">
        <v>6.6866889999999998E-2</v>
      </c>
      <c r="N5919" s="24"/>
    </row>
    <row r="5920" spans="2:14" ht="16" x14ac:dyDescent="0.2">
      <c r="B5920" s="24">
        <v>1182.6099999999999</v>
      </c>
      <c r="C5920" s="24">
        <v>0.26216400000000001</v>
      </c>
      <c r="D5920" s="24"/>
      <c r="E5920" s="24">
        <v>0.20143836000000001</v>
      </c>
      <c r="F5920" s="24"/>
      <c r="G5920" s="24">
        <v>0.19108337</v>
      </c>
      <c r="H5920" s="24"/>
      <c r="I5920" s="24">
        <v>0.10926477</v>
      </c>
      <c r="J5920" s="24"/>
      <c r="K5920" s="24">
        <v>9.8100649999999998E-2</v>
      </c>
      <c r="L5920" s="24"/>
      <c r="M5920" s="24">
        <v>6.6743769999999994E-2</v>
      </c>
      <c r="N5920" s="24"/>
    </row>
    <row r="5921" spans="2:14" ht="16" x14ac:dyDescent="0.2">
      <c r="B5921" s="24">
        <v>1182.81</v>
      </c>
      <c r="C5921" s="24">
        <v>0.26208806000000001</v>
      </c>
      <c r="D5921" s="24"/>
      <c r="E5921" s="24">
        <v>0.20105147000000001</v>
      </c>
      <c r="F5921" s="24"/>
      <c r="G5921" s="24">
        <v>0.19059440999999999</v>
      </c>
      <c r="H5921" s="24"/>
      <c r="I5921" s="24">
        <v>0.10903959000000001</v>
      </c>
      <c r="J5921" s="24"/>
      <c r="K5921" s="24">
        <v>9.8080669999999995E-2</v>
      </c>
      <c r="L5921" s="24"/>
      <c r="M5921" s="24">
        <v>6.6109559999999998E-2</v>
      </c>
      <c r="N5921" s="24"/>
    </row>
    <row r="5922" spans="2:14" ht="16" x14ac:dyDescent="0.2">
      <c r="B5922" s="24">
        <v>1183.01</v>
      </c>
      <c r="C5922" s="24">
        <v>0.26243717</v>
      </c>
      <c r="D5922" s="24"/>
      <c r="E5922" s="24">
        <v>0.20090615000000001</v>
      </c>
      <c r="F5922" s="24"/>
      <c r="G5922" s="24">
        <v>0.19095445999999999</v>
      </c>
      <c r="H5922" s="24"/>
      <c r="I5922" s="24">
        <v>0.10972301</v>
      </c>
      <c r="J5922" s="24"/>
      <c r="K5922" s="24">
        <v>9.868296E-2</v>
      </c>
      <c r="L5922" s="24"/>
      <c r="M5922" s="24">
        <v>6.6515199999999997E-2</v>
      </c>
      <c r="N5922" s="24"/>
    </row>
    <row r="5923" spans="2:14" ht="16" x14ac:dyDescent="0.2">
      <c r="B5923" s="24">
        <v>1183.21</v>
      </c>
      <c r="C5923" s="24">
        <v>0.26325573000000002</v>
      </c>
      <c r="D5923" s="24"/>
      <c r="E5923" s="24">
        <v>0.20134685999999999</v>
      </c>
      <c r="F5923" s="24"/>
      <c r="G5923" s="24">
        <v>0.19177751000000001</v>
      </c>
      <c r="H5923" s="24"/>
      <c r="I5923" s="24">
        <v>0.11022636</v>
      </c>
      <c r="J5923" s="24"/>
      <c r="K5923" s="24">
        <v>9.884155E-2</v>
      </c>
      <c r="L5923" s="24"/>
      <c r="M5923" s="24">
        <v>6.6670389999999996E-2</v>
      </c>
      <c r="N5923" s="24"/>
    </row>
    <row r="5924" spans="2:14" ht="16" x14ac:dyDescent="0.2">
      <c r="B5924" s="24">
        <v>1183.4100000000001</v>
      </c>
      <c r="C5924" s="24">
        <v>0.26353251</v>
      </c>
      <c r="D5924" s="24"/>
      <c r="E5924" s="24">
        <v>0.20177569000000001</v>
      </c>
      <c r="F5924" s="24"/>
      <c r="G5924" s="24">
        <v>0.19214564000000001</v>
      </c>
      <c r="H5924" s="24"/>
      <c r="I5924" s="24">
        <v>0.11098956</v>
      </c>
      <c r="J5924" s="24"/>
      <c r="K5924" s="24">
        <v>9.9239309999999997E-2</v>
      </c>
      <c r="L5924" s="24"/>
      <c r="M5924" s="24">
        <v>6.7362580000000005E-2</v>
      </c>
      <c r="N5924" s="24"/>
    </row>
    <row r="5925" spans="2:14" ht="16" x14ac:dyDescent="0.2">
      <c r="B5925" s="24">
        <v>1183.6099999999999</v>
      </c>
      <c r="C5925" s="24">
        <v>0.26365547</v>
      </c>
      <c r="D5925" s="24"/>
      <c r="E5925" s="24">
        <v>0.20184341</v>
      </c>
      <c r="F5925" s="24"/>
      <c r="G5925" s="24">
        <v>0.19256667</v>
      </c>
      <c r="H5925" s="24"/>
      <c r="I5925" s="24">
        <v>0.11074741</v>
      </c>
      <c r="J5925" s="24"/>
      <c r="K5925" s="24">
        <v>9.9184809999999998E-2</v>
      </c>
      <c r="L5925" s="24"/>
      <c r="M5925" s="24">
        <v>6.7636429999999997E-2</v>
      </c>
      <c r="N5925" s="24"/>
    </row>
    <row r="5926" spans="2:14" ht="16" x14ac:dyDescent="0.2">
      <c r="B5926" s="24">
        <v>1183.81</v>
      </c>
      <c r="C5926" s="24">
        <v>0.26393615999999998</v>
      </c>
      <c r="D5926" s="24"/>
      <c r="E5926" s="24">
        <v>0.20218820000000001</v>
      </c>
      <c r="F5926" s="24"/>
      <c r="G5926" s="24">
        <v>0.19292218999999999</v>
      </c>
      <c r="H5926" s="24"/>
      <c r="I5926" s="24">
        <v>0.11107559</v>
      </c>
      <c r="J5926" s="24"/>
      <c r="K5926" s="24">
        <v>9.9408289999999996E-2</v>
      </c>
      <c r="L5926" s="24"/>
      <c r="M5926" s="24">
        <v>6.8475480000000005E-2</v>
      </c>
      <c r="N5926" s="24"/>
    </row>
    <row r="5927" spans="2:14" ht="16" x14ac:dyDescent="0.2">
      <c r="B5927" s="24">
        <v>1184.01</v>
      </c>
      <c r="C5927" s="24">
        <v>0.26369082999999999</v>
      </c>
      <c r="D5927" s="24"/>
      <c r="E5927" s="24">
        <v>0.20191292</v>
      </c>
      <c r="F5927" s="24"/>
      <c r="G5927" s="24">
        <v>0.19288991</v>
      </c>
      <c r="H5927" s="24"/>
      <c r="I5927" s="24">
        <v>0.1108609</v>
      </c>
      <c r="J5927" s="24"/>
      <c r="K5927" s="24">
        <v>9.8918770000000003E-2</v>
      </c>
      <c r="L5927" s="24"/>
      <c r="M5927" s="24">
        <v>6.8325209999999997E-2</v>
      </c>
      <c r="N5927" s="24"/>
    </row>
    <row r="5928" spans="2:14" ht="16" x14ac:dyDescent="0.2">
      <c r="B5928" s="24">
        <v>1184.21</v>
      </c>
      <c r="C5928" s="24">
        <v>0.26323485000000002</v>
      </c>
      <c r="D5928" s="24"/>
      <c r="E5928" s="24">
        <v>0.20145884999999999</v>
      </c>
      <c r="F5928" s="24"/>
      <c r="G5928" s="24">
        <v>0.19238083</v>
      </c>
      <c r="H5928" s="24"/>
      <c r="I5928" s="24">
        <v>0.11044215</v>
      </c>
      <c r="J5928" s="24"/>
      <c r="K5928" s="24">
        <v>9.8170110000000005E-2</v>
      </c>
      <c r="L5928" s="24"/>
      <c r="M5928" s="24">
        <v>6.8829080000000001E-2</v>
      </c>
      <c r="N5928" s="24"/>
    </row>
    <row r="5929" spans="2:14" ht="16" x14ac:dyDescent="0.2">
      <c r="B5929" s="24">
        <v>1184.4100000000001</v>
      </c>
      <c r="C5929" s="24">
        <v>0.26284864000000002</v>
      </c>
      <c r="D5929" s="24"/>
      <c r="E5929" s="24">
        <v>0.20135196999999999</v>
      </c>
      <c r="F5929" s="24"/>
      <c r="G5929" s="24">
        <v>0.19221406999999999</v>
      </c>
      <c r="H5929" s="24"/>
      <c r="I5929" s="24">
        <v>0.11048313</v>
      </c>
      <c r="J5929" s="24"/>
      <c r="K5929" s="24">
        <v>9.7715629999999998E-2</v>
      </c>
      <c r="L5929" s="24"/>
      <c r="M5929" s="24">
        <v>6.9268319999999994E-2</v>
      </c>
      <c r="N5929" s="24"/>
    </row>
    <row r="5930" spans="2:14" ht="16" x14ac:dyDescent="0.2">
      <c r="B5930" s="24">
        <v>1184.6099999999999</v>
      </c>
      <c r="C5930" s="24">
        <v>0.26255121999999997</v>
      </c>
      <c r="D5930" s="24"/>
      <c r="E5930" s="24">
        <v>0.20148033000000001</v>
      </c>
      <c r="F5930" s="24"/>
      <c r="G5930" s="24">
        <v>0.19196922999999999</v>
      </c>
      <c r="H5930" s="24"/>
      <c r="I5930" s="24">
        <v>0.11071149</v>
      </c>
      <c r="J5930" s="24"/>
      <c r="K5930" s="24">
        <v>9.7967559999999995E-2</v>
      </c>
      <c r="L5930" s="24"/>
      <c r="M5930" s="24">
        <v>6.9761900000000002E-2</v>
      </c>
      <c r="N5930" s="24"/>
    </row>
    <row r="5931" spans="2:14" ht="16" x14ac:dyDescent="0.2">
      <c r="B5931" s="24">
        <v>1184.81</v>
      </c>
      <c r="C5931" s="24">
        <v>0.26227850000000003</v>
      </c>
      <c r="D5931" s="24"/>
      <c r="E5931" s="24">
        <v>0.20130856</v>
      </c>
      <c r="F5931" s="24"/>
      <c r="G5931" s="24">
        <v>0.19207088</v>
      </c>
      <c r="H5931" s="24"/>
      <c r="I5931" s="24">
        <v>0.11046743000000001</v>
      </c>
      <c r="J5931" s="24"/>
      <c r="K5931" s="24">
        <v>9.7981680000000002E-2</v>
      </c>
      <c r="L5931" s="24"/>
      <c r="M5931" s="24">
        <v>6.9808330000000002E-2</v>
      </c>
      <c r="N5931" s="24"/>
    </row>
    <row r="5932" spans="2:14" ht="16" x14ac:dyDescent="0.2">
      <c r="B5932" s="24">
        <v>1185.01</v>
      </c>
      <c r="C5932" s="24">
        <v>0.26192003000000003</v>
      </c>
      <c r="D5932" s="24"/>
      <c r="E5932" s="24">
        <v>0.20064535999999999</v>
      </c>
      <c r="F5932" s="24"/>
      <c r="G5932" s="24">
        <v>0.19183395</v>
      </c>
      <c r="H5932" s="24"/>
      <c r="I5932" s="24">
        <v>0.1100882</v>
      </c>
      <c r="J5932" s="24"/>
      <c r="K5932" s="24">
        <v>9.7902180000000005E-2</v>
      </c>
      <c r="L5932" s="24"/>
      <c r="M5932" s="24">
        <v>6.9381479999999995E-2</v>
      </c>
      <c r="N5932" s="24"/>
    </row>
    <row r="5933" spans="2:14" ht="16" x14ac:dyDescent="0.2">
      <c r="B5933" s="24">
        <v>1185.21</v>
      </c>
      <c r="C5933" s="24">
        <v>0.26160692000000002</v>
      </c>
      <c r="D5933" s="24"/>
      <c r="E5933" s="24">
        <v>0.2003711</v>
      </c>
      <c r="F5933" s="24"/>
      <c r="G5933" s="24">
        <v>0.19164459</v>
      </c>
      <c r="H5933" s="24"/>
      <c r="I5933" s="24">
        <v>0.1097878</v>
      </c>
      <c r="J5933" s="24"/>
      <c r="K5933" s="24">
        <v>9.7490289999999993E-2</v>
      </c>
      <c r="L5933" s="24"/>
      <c r="M5933" s="24">
        <v>6.9168610000000005E-2</v>
      </c>
      <c r="N5933" s="24"/>
    </row>
    <row r="5934" spans="2:14" ht="16" x14ac:dyDescent="0.2">
      <c r="B5934" s="24">
        <v>1185.4100000000001</v>
      </c>
      <c r="C5934" s="24">
        <v>0.26112081999999998</v>
      </c>
      <c r="D5934" s="24"/>
      <c r="E5934" s="24">
        <v>0.20040520000000001</v>
      </c>
      <c r="F5934" s="24"/>
      <c r="G5934" s="24">
        <v>0.19164422</v>
      </c>
      <c r="H5934" s="24"/>
      <c r="I5934" s="24">
        <v>0.10969383000000001</v>
      </c>
      <c r="J5934" s="24"/>
      <c r="K5934" s="24">
        <v>9.7651959999999996E-2</v>
      </c>
      <c r="L5934" s="24"/>
      <c r="M5934" s="24">
        <v>6.8647559999999996E-2</v>
      </c>
      <c r="N5934" s="24"/>
    </row>
    <row r="5935" spans="2:14" ht="16" x14ac:dyDescent="0.2">
      <c r="B5935" s="24">
        <v>1185.6099999999999</v>
      </c>
      <c r="C5935" s="24">
        <v>0.26082233999999999</v>
      </c>
      <c r="D5935" s="24"/>
      <c r="E5935" s="24">
        <v>0.20021351000000001</v>
      </c>
      <c r="F5935" s="24"/>
      <c r="G5935" s="24">
        <v>0.19106037000000001</v>
      </c>
      <c r="H5935" s="24"/>
      <c r="I5935" s="24">
        <v>0.10924974</v>
      </c>
      <c r="J5935" s="24"/>
      <c r="K5935" s="24">
        <v>9.7251989999999996E-2</v>
      </c>
      <c r="L5935" s="24"/>
      <c r="M5935" s="24">
        <v>6.8028270000000002E-2</v>
      </c>
      <c r="N5935" s="24"/>
    </row>
    <row r="5936" spans="2:14" ht="16" x14ac:dyDescent="0.2">
      <c r="B5936" s="24">
        <v>1185.81</v>
      </c>
      <c r="C5936" s="24">
        <v>0.26073431000000002</v>
      </c>
      <c r="D5936" s="24"/>
      <c r="E5936" s="24">
        <v>0.20005076999999999</v>
      </c>
      <c r="F5936" s="24"/>
      <c r="G5936" s="24">
        <v>0.19122141000000001</v>
      </c>
      <c r="H5936" s="24"/>
      <c r="I5936" s="24">
        <v>0.10903559</v>
      </c>
      <c r="J5936" s="24"/>
      <c r="K5936" s="24">
        <v>9.7308450000000005E-2</v>
      </c>
      <c r="L5936" s="24"/>
      <c r="M5936" s="24">
        <v>6.7712700000000001E-2</v>
      </c>
      <c r="N5936" s="24"/>
    </row>
    <row r="5937" spans="2:14" ht="16" x14ac:dyDescent="0.2">
      <c r="B5937" s="24">
        <v>1186.01</v>
      </c>
      <c r="C5937" s="24">
        <v>0.26019846000000002</v>
      </c>
      <c r="D5937" s="24"/>
      <c r="E5937" s="24">
        <v>0.19979768000000001</v>
      </c>
      <c r="F5937" s="24"/>
      <c r="G5937" s="24">
        <v>0.19098641</v>
      </c>
      <c r="H5937" s="24"/>
      <c r="I5937" s="24">
        <v>0.10843189</v>
      </c>
      <c r="J5937" s="24"/>
      <c r="K5937" s="24">
        <v>9.7086909999999998E-2</v>
      </c>
      <c r="L5937" s="24"/>
      <c r="M5937" s="24">
        <v>6.6959260000000007E-2</v>
      </c>
      <c r="N5937" s="24"/>
    </row>
    <row r="5938" spans="2:14" ht="16" x14ac:dyDescent="0.2">
      <c r="B5938" s="24">
        <v>1186.21</v>
      </c>
      <c r="C5938" s="24">
        <v>0.26016650000000002</v>
      </c>
      <c r="D5938" s="24"/>
      <c r="E5938" s="24">
        <v>0.19920843999999999</v>
      </c>
      <c r="F5938" s="24"/>
      <c r="G5938" s="24">
        <v>0.19100853000000001</v>
      </c>
      <c r="H5938" s="24"/>
      <c r="I5938" s="24">
        <v>0.10810670999999999</v>
      </c>
      <c r="J5938" s="24"/>
      <c r="K5938" s="24">
        <v>9.6825910000000001E-2</v>
      </c>
      <c r="L5938" s="24"/>
      <c r="M5938" s="24">
        <v>6.6686380000000003E-2</v>
      </c>
      <c r="N5938" s="24"/>
    </row>
    <row r="5939" spans="2:14" ht="16" x14ac:dyDescent="0.2">
      <c r="B5939" s="24">
        <v>1186.4100000000001</v>
      </c>
      <c r="C5939" s="24">
        <v>0.26004650000000001</v>
      </c>
      <c r="D5939" s="24"/>
      <c r="E5939" s="24">
        <v>0.19863998999999999</v>
      </c>
      <c r="F5939" s="24"/>
      <c r="G5939" s="24">
        <v>0.19076762999999999</v>
      </c>
      <c r="H5939" s="24"/>
      <c r="I5939" s="24">
        <v>0.1079696</v>
      </c>
      <c r="J5939" s="24"/>
      <c r="K5939" s="24">
        <v>9.6728040000000001E-2</v>
      </c>
      <c r="L5939" s="24"/>
      <c r="M5939" s="24">
        <v>6.6567360000000006E-2</v>
      </c>
      <c r="N5939" s="24"/>
    </row>
    <row r="5940" spans="2:14" ht="16" x14ac:dyDescent="0.2">
      <c r="B5940" s="24">
        <v>1186.6099999999999</v>
      </c>
      <c r="C5940" s="24">
        <v>0.26064131000000001</v>
      </c>
      <c r="D5940" s="24"/>
      <c r="E5940" s="24">
        <v>0.19858904999999999</v>
      </c>
      <c r="F5940" s="24"/>
      <c r="G5940" s="24">
        <v>0.19049547999999999</v>
      </c>
      <c r="H5940" s="24"/>
      <c r="I5940" s="24">
        <v>0.10808856</v>
      </c>
      <c r="J5940" s="24"/>
      <c r="K5940" s="24">
        <v>9.6711050000000007E-2</v>
      </c>
      <c r="L5940" s="24"/>
      <c r="M5940" s="24">
        <v>6.626261E-2</v>
      </c>
      <c r="N5940" s="24"/>
    </row>
    <row r="5941" spans="2:14" ht="16" x14ac:dyDescent="0.2">
      <c r="B5941" s="24">
        <v>1186.81</v>
      </c>
      <c r="C5941" s="24">
        <v>0.26030845000000002</v>
      </c>
      <c r="D5941" s="24"/>
      <c r="E5941" s="24">
        <v>0.19744481999999999</v>
      </c>
      <c r="F5941" s="24"/>
      <c r="G5941" s="24">
        <v>0.18987407000000001</v>
      </c>
      <c r="H5941" s="24"/>
      <c r="I5941" s="24">
        <v>0.10732926</v>
      </c>
      <c r="J5941" s="24"/>
      <c r="K5941" s="24">
        <v>9.6030909999999997E-2</v>
      </c>
      <c r="L5941" s="24"/>
      <c r="M5941" s="24">
        <v>6.5131359999999999E-2</v>
      </c>
      <c r="N5941" s="24"/>
    </row>
    <row r="5942" spans="2:14" ht="16" x14ac:dyDescent="0.2">
      <c r="B5942" s="24">
        <v>1187.01</v>
      </c>
      <c r="C5942" s="24">
        <v>0.26049143000000002</v>
      </c>
      <c r="D5942" s="24"/>
      <c r="E5942" s="24">
        <v>0.19748009999999999</v>
      </c>
      <c r="F5942" s="24"/>
      <c r="G5942" s="24">
        <v>0.18981360999999999</v>
      </c>
      <c r="H5942" s="24"/>
      <c r="I5942" s="24">
        <v>0.10740419</v>
      </c>
      <c r="J5942" s="24"/>
      <c r="K5942" s="24">
        <v>9.6305760000000004E-2</v>
      </c>
      <c r="L5942" s="24"/>
      <c r="M5942" s="24">
        <v>6.4838720000000002E-2</v>
      </c>
      <c r="N5942" s="24"/>
    </row>
    <row r="5943" spans="2:14" ht="16" x14ac:dyDescent="0.2">
      <c r="B5943" s="24">
        <v>1187.21</v>
      </c>
      <c r="C5943" s="24">
        <v>0.26000090999999997</v>
      </c>
      <c r="D5943" s="24"/>
      <c r="E5943" s="24">
        <v>0.19763644999999999</v>
      </c>
      <c r="F5943" s="24"/>
      <c r="G5943" s="24">
        <v>0.18934623</v>
      </c>
      <c r="H5943" s="24"/>
      <c r="I5943" s="24">
        <v>0.1070218</v>
      </c>
      <c r="J5943" s="24"/>
      <c r="K5943" s="24">
        <v>9.5950839999999996E-2</v>
      </c>
      <c r="L5943" s="24"/>
      <c r="M5943" s="24">
        <v>6.4557409999999996E-2</v>
      </c>
      <c r="N5943" s="24"/>
    </row>
    <row r="5944" spans="2:14" ht="16" x14ac:dyDescent="0.2">
      <c r="B5944" s="24">
        <v>1187.4100000000001</v>
      </c>
      <c r="C5944" s="24">
        <v>0.25986097000000002</v>
      </c>
      <c r="D5944" s="24"/>
      <c r="E5944" s="24">
        <v>0.19787629000000001</v>
      </c>
      <c r="F5944" s="24"/>
      <c r="G5944" s="24">
        <v>0.18915604999999999</v>
      </c>
      <c r="H5944" s="24"/>
      <c r="I5944" s="24">
        <v>0.10735487000000001</v>
      </c>
      <c r="J5944" s="24"/>
      <c r="K5944" s="24">
        <v>9.649017E-2</v>
      </c>
      <c r="L5944" s="24"/>
      <c r="M5944" s="24">
        <v>6.4745070000000002E-2</v>
      </c>
      <c r="N5944" s="24"/>
    </row>
    <row r="5945" spans="2:14" ht="16" x14ac:dyDescent="0.2">
      <c r="B5945" s="24">
        <v>1187.6099999999999</v>
      </c>
      <c r="C5945" s="24">
        <v>0.25931267000000002</v>
      </c>
      <c r="D5945" s="24"/>
      <c r="E5945" s="24">
        <v>0.19764361999999999</v>
      </c>
      <c r="F5945" s="24"/>
      <c r="G5945" s="24">
        <v>0.18886710000000001</v>
      </c>
      <c r="H5945" s="24"/>
      <c r="I5945" s="24">
        <v>0.10694476999999999</v>
      </c>
      <c r="J5945" s="24"/>
      <c r="K5945" s="24">
        <v>9.6704429999999994E-2</v>
      </c>
      <c r="L5945" s="24"/>
      <c r="M5945" s="24">
        <v>6.4284170000000002E-2</v>
      </c>
      <c r="N5945" s="24"/>
    </row>
    <row r="5946" spans="2:14" ht="16" x14ac:dyDescent="0.2">
      <c r="B5946" s="24">
        <v>1187.81</v>
      </c>
      <c r="C5946" s="24">
        <v>0.25835673999999997</v>
      </c>
      <c r="D5946" s="24"/>
      <c r="E5946" s="24">
        <v>0.19783159</v>
      </c>
      <c r="F5946" s="24"/>
      <c r="G5946" s="24">
        <v>0.18843382</v>
      </c>
      <c r="H5946" s="24"/>
      <c r="I5946" s="24">
        <v>0.10694202999999999</v>
      </c>
      <c r="J5946" s="24"/>
      <c r="K5946" s="24">
        <v>9.6534789999999995E-2</v>
      </c>
      <c r="L5946" s="24"/>
      <c r="M5946" s="24">
        <v>6.451527E-2</v>
      </c>
      <c r="N5946" s="24"/>
    </row>
    <row r="5947" spans="2:14" ht="16" x14ac:dyDescent="0.2">
      <c r="B5947" s="24">
        <v>1188.01</v>
      </c>
      <c r="C5947" s="24">
        <v>0.25732155000000001</v>
      </c>
      <c r="D5947" s="24"/>
      <c r="E5947" s="24">
        <v>0.19720798</v>
      </c>
      <c r="F5947" s="24"/>
      <c r="G5947" s="24">
        <v>0.18770136000000001</v>
      </c>
      <c r="H5947" s="24"/>
      <c r="I5947" s="24">
        <v>0.10607326</v>
      </c>
      <c r="J5947" s="24"/>
      <c r="K5947" s="24">
        <v>9.5868629999999996E-2</v>
      </c>
      <c r="L5947" s="24"/>
      <c r="M5947" s="24">
        <v>6.4237139999999998E-2</v>
      </c>
      <c r="N5947" s="24"/>
    </row>
    <row r="5948" spans="2:14" ht="16" x14ac:dyDescent="0.2">
      <c r="B5948" s="24">
        <v>1188.21</v>
      </c>
      <c r="C5948" s="24">
        <v>0.25721063999999999</v>
      </c>
      <c r="D5948" s="24"/>
      <c r="E5948" s="24">
        <v>0.19737515</v>
      </c>
      <c r="F5948" s="24"/>
      <c r="G5948" s="24">
        <v>0.18711965999999999</v>
      </c>
      <c r="H5948" s="24"/>
      <c r="I5948" s="24">
        <v>0.10609965</v>
      </c>
      <c r="J5948" s="24"/>
      <c r="K5948" s="24">
        <v>9.6007430000000005E-2</v>
      </c>
      <c r="L5948" s="24"/>
      <c r="M5948" s="24">
        <v>6.4564839999999998E-2</v>
      </c>
      <c r="N5948" s="24"/>
    </row>
    <row r="5949" spans="2:14" ht="16" x14ac:dyDescent="0.2">
      <c r="B5949" s="24">
        <v>1188.4100000000001</v>
      </c>
      <c r="C5949" s="24">
        <v>0.25702448</v>
      </c>
      <c r="D5949" s="24"/>
      <c r="E5949" s="24">
        <v>0.19758908</v>
      </c>
      <c r="F5949" s="24"/>
      <c r="G5949" s="24">
        <v>0.18685545000000001</v>
      </c>
      <c r="H5949" s="24"/>
      <c r="I5949" s="24">
        <v>0.10608927999999999</v>
      </c>
      <c r="J5949" s="24"/>
      <c r="K5949" s="24">
        <v>9.6010090000000006E-2</v>
      </c>
      <c r="L5949" s="24"/>
      <c r="M5949" s="24">
        <v>6.4715980000000006E-2</v>
      </c>
      <c r="N5949" s="24"/>
    </row>
    <row r="5950" spans="2:14" ht="16" x14ac:dyDescent="0.2">
      <c r="B5950" s="24">
        <v>1188.6099999999999</v>
      </c>
      <c r="C5950" s="24">
        <v>0.25705043999999999</v>
      </c>
      <c r="D5950" s="24"/>
      <c r="E5950" s="24">
        <v>0.19756687000000001</v>
      </c>
      <c r="F5950" s="24"/>
      <c r="G5950" s="24">
        <v>0.18638874999999999</v>
      </c>
      <c r="H5950" s="24"/>
      <c r="I5950" s="24">
        <v>0.10605821999999999</v>
      </c>
      <c r="J5950" s="24"/>
      <c r="K5950" s="24">
        <v>9.5986669999999996E-2</v>
      </c>
      <c r="L5950" s="24"/>
      <c r="M5950" s="24">
        <v>6.4640020000000006E-2</v>
      </c>
      <c r="N5950" s="24"/>
    </row>
    <row r="5951" spans="2:14" ht="16" x14ac:dyDescent="0.2">
      <c r="B5951" s="24">
        <v>1188.81</v>
      </c>
      <c r="C5951" s="24">
        <v>0.25700631000000002</v>
      </c>
      <c r="D5951" s="24"/>
      <c r="E5951" s="24">
        <v>0.19787141999999999</v>
      </c>
      <c r="F5951" s="24"/>
      <c r="G5951" s="24">
        <v>0.18685356</v>
      </c>
      <c r="H5951" s="24"/>
      <c r="I5951" s="24">
        <v>0.10559807</v>
      </c>
      <c r="J5951" s="24"/>
      <c r="K5951" s="24">
        <v>9.5900170000000007E-2</v>
      </c>
      <c r="L5951" s="24"/>
      <c r="M5951" s="24">
        <v>6.4596719999999996E-2</v>
      </c>
      <c r="N5951" s="24"/>
    </row>
    <row r="5952" spans="2:14" ht="16" x14ac:dyDescent="0.2">
      <c r="B5952" s="24">
        <v>1189.01</v>
      </c>
      <c r="C5952" s="24">
        <v>0.25729528000000002</v>
      </c>
      <c r="D5952" s="24"/>
      <c r="E5952" s="24">
        <v>0.19805566999999999</v>
      </c>
      <c r="F5952" s="24"/>
      <c r="G5952" s="24">
        <v>0.18673634</v>
      </c>
      <c r="H5952" s="24"/>
      <c r="I5952" s="24">
        <v>0.10619265</v>
      </c>
      <c r="J5952" s="24"/>
      <c r="K5952" s="24">
        <v>9.5914840000000001E-2</v>
      </c>
      <c r="L5952" s="24"/>
      <c r="M5952" s="24">
        <v>6.4708669999999996E-2</v>
      </c>
      <c r="N5952" s="24"/>
    </row>
    <row r="5953" spans="2:14" ht="16" x14ac:dyDescent="0.2">
      <c r="B5953" s="24">
        <v>1189.21</v>
      </c>
      <c r="C5953" s="24">
        <v>0.25727968000000001</v>
      </c>
      <c r="D5953" s="24"/>
      <c r="E5953" s="24">
        <v>0.19825266</v>
      </c>
      <c r="F5953" s="24"/>
      <c r="G5953" s="24">
        <v>0.18707752</v>
      </c>
      <c r="H5953" s="24"/>
      <c r="I5953" s="24">
        <v>0.10648691</v>
      </c>
      <c r="J5953" s="24"/>
      <c r="K5953" s="24">
        <v>9.5453960000000004E-2</v>
      </c>
      <c r="L5953" s="24"/>
      <c r="M5953" s="24">
        <v>6.5259499999999998E-2</v>
      </c>
      <c r="N5953" s="24"/>
    </row>
    <row r="5954" spans="2:14" ht="16" x14ac:dyDescent="0.2">
      <c r="B5954" s="24">
        <v>1189.4100000000001</v>
      </c>
      <c r="C5954" s="24">
        <v>0.25736189999999998</v>
      </c>
      <c r="D5954" s="24"/>
      <c r="E5954" s="24">
        <v>0.19852152000000001</v>
      </c>
      <c r="F5954" s="24"/>
      <c r="G5954" s="24">
        <v>0.1868233</v>
      </c>
      <c r="H5954" s="24"/>
      <c r="I5954" s="24">
        <v>0.10671471</v>
      </c>
      <c r="J5954" s="24"/>
      <c r="K5954" s="24">
        <v>9.5216549999999997E-2</v>
      </c>
      <c r="L5954" s="24"/>
      <c r="M5954" s="24">
        <v>6.5007060000000005E-2</v>
      </c>
      <c r="N5954" s="24"/>
    </row>
    <row r="5955" spans="2:14" ht="16" x14ac:dyDescent="0.2">
      <c r="B5955" s="24">
        <v>1189.6099999999999</v>
      </c>
      <c r="C5955" s="24">
        <v>0.25762361</v>
      </c>
      <c r="D5955" s="24"/>
      <c r="E5955" s="24">
        <v>0.19847908</v>
      </c>
      <c r="F5955" s="24"/>
      <c r="G5955" s="24">
        <v>0.18664314000000001</v>
      </c>
      <c r="H5955" s="24"/>
      <c r="I5955" s="24">
        <v>0.10676428</v>
      </c>
      <c r="J5955" s="24"/>
      <c r="K5955" s="24">
        <v>9.4898819999999995E-2</v>
      </c>
      <c r="L5955" s="24"/>
      <c r="M5955" s="24">
        <v>6.5316550000000001E-2</v>
      </c>
      <c r="N5955" s="24"/>
    </row>
    <row r="5956" spans="2:14" ht="16" x14ac:dyDescent="0.2">
      <c r="B5956" s="24">
        <v>1189.81</v>
      </c>
      <c r="C5956" s="24">
        <v>0.25807131</v>
      </c>
      <c r="D5956" s="24"/>
      <c r="E5956" s="24">
        <v>0.19868774</v>
      </c>
      <c r="F5956" s="24"/>
      <c r="G5956" s="24">
        <v>0.18700182000000001</v>
      </c>
      <c r="H5956" s="24"/>
      <c r="I5956" s="24">
        <v>0.10718062</v>
      </c>
      <c r="J5956" s="24"/>
      <c r="K5956" s="24">
        <v>9.4789250000000005E-2</v>
      </c>
      <c r="L5956" s="24"/>
      <c r="M5956" s="24">
        <v>6.5472939999999993E-2</v>
      </c>
      <c r="N5956" s="24"/>
    </row>
    <row r="5957" spans="2:14" ht="16" x14ac:dyDescent="0.2">
      <c r="B5957" s="24">
        <v>1190.01</v>
      </c>
      <c r="C5957" s="24">
        <v>0.25798242999999998</v>
      </c>
      <c r="D5957" s="24"/>
      <c r="E5957" s="24">
        <v>0.19870470000000001</v>
      </c>
      <c r="F5957" s="24"/>
      <c r="G5957" s="24">
        <v>0.18740074000000001</v>
      </c>
      <c r="H5957" s="24"/>
      <c r="I5957" s="24">
        <v>0.10748629</v>
      </c>
      <c r="J5957" s="24"/>
      <c r="K5957" s="24">
        <v>9.4397729999999999E-2</v>
      </c>
      <c r="L5957" s="24"/>
      <c r="M5957" s="24">
        <v>6.5443509999999996E-2</v>
      </c>
      <c r="N5957" s="24"/>
    </row>
    <row r="5958" spans="2:14" ht="16" x14ac:dyDescent="0.2">
      <c r="B5958" s="24">
        <v>1190.21</v>
      </c>
      <c r="C5958" s="24">
        <v>0.25858219999999998</v>
      </c>
      <c r="D5958" s="24"/>
      <c r="E5958" s="24">
        <v>0.19853963999999999</v>
      </c>
      <c r="F5958" s="24"/>
      <c r="G5958" s="24">
        <v>0.18774047999999999</v>
      </c>
      <c r="H5958" s="24"/>
      <c r="I5958" s="24">
        <v>0.10813718</v>
      </c>
      <c r="J5958" s="24"/>
      <c r="K5958" s="24">
        <v>9.4555120000000006E-2</v>
      </c>
      <c r="L5958" s="24"/>
      <c r="M5958" s="24">
        <v>6.5972840000000005E-2</v>
      </c>
      <c r="N5958" s="24"/>
    </row>
    <row r="5959" spans="2:14" ht="16" x14ac:dyDescent="0.2">
      <c r="B5959" s="24">
        <v>1190.4100000000001</v>
      </c>
      <c r="C5959" s="24">
        <v>0.25931027000000001</v>
      </c>
      <c r="D5959" s="24"/>
      <c r="E5959" s="24">
        <v>0.19856952999999999</v>
      </c>
      <c r="F5959" s="24"/>
      <c r="G5959" s="24">
        <v>0.18797922</v>
      </c>
      <c r="H5959" s="24"/>
      <c r="I5959" s="24">
        <v>0.10813436999999999</v>
      </c>
      <c r="J5959" s="24"/>
      <c r="K5959" s="24">
        <v>9.4654799999999997E-2</v>
      </c>
      <c r="L5959" s="24"/>
      <c r="M5959" s="24">
        <v>6.5997399999999998E-2</v>
      </c>
      <c r="N5959" s="24"/>
    </row>
    <row r="5960" spans="2:14" ht="16" x14ac:dyDescent="0.2">
      <c r="B5960" s="24">
        <v>1190.6099999999999</v>
      </c>
      <c r="C5960" s="24">
        <v>0.25967491999999998</v>
      </c>
      <c r="D5960" s="24"/>
      <c r="E5960" s="24">
        <v>0.19849955</v>
      </c>
      <c r="F5960" s="24"/>
      <c r="G5960" s="24">
        <v>0.18771537999999999</v>
      </c>
      <c r="H5960" s="24"/>
      <c r="I5960" s="24">
        <v>0.10804596</v>
      </c>
      <c r="J5960" s="24"/>
      <c r="K5960" s="24">
        <v>9.4611529999999999E-2</v>
      </c>
      <c r="L5960" s="24"/>
      <c r="M5960" s="24">
        <v>6.5964460000000003E-2</v>
      </c>
      <c r="N5960" s="24"/>
    </row>
    <row r="5961" spans="2:14" ht="16" x14ac:dyDescent="0.2">
      <c r="B5961" s="24">
        <v>1190.81</v>
      </c>
      <c r="C5961" s="24">
        <v>0.25950399000000002</v>
      </c>
      <c r="D5961" s="24"/>
      <c r="E5961" s="24">
        <v>0.19782515000000001</v>
      </c>
      <c r="F5961" s="24"/>
      <c r="G5961" s="24">
        <v>0.18700586999999999</v>
      </c>
      <c r="H5961" s="24"/>
      <c r="I5961" s="24">
        <v>0.10770833</v>
      </c>
      <c r="J5961" s="24"/>
      <c r="K5961" s="24">
        <v>9.4469689999999995E-2</v>
      </c>
      <c r="L5961" s="24"/>
      <c r="M5961" s="24">
        <v>6.5217189999999994E-2</v>
      </c>
      <c r="N5961" s="24"/>
    </row>
    <row r="5962" spans="2:14" ht="16" x14ac:dyDescent="0.2">
      <c r="B5962" s="24">
        <v>1191.01</v>
      </c>
      <c r="C5962" s="24">
        <v>0.25952196</v>
      </c>
      <c r="D5962" s="24"/>
      <c r="E5962" s="24">
        <v>0.19830202</v>
      </c>
      <c r="F5962" s="24"/>
      <c r="G5962" s="24">
        <v>0.18726434</v>
      </c>
      <c r="H5962" s="24"/>
      <c r="I5962" s="24">
        <v>0.10766274000000001</v>
      </c>
      <c r="J5962" s="24"/>
      <c r="K5962" s="24">
        <v>9.5049419999999996E-2</v>
      </c>
      <c r="L5962" s="24"/>
      <c r="M5962" s="24">
        <v>6.5153959999999997E-2</v>
      </c>
      <c r="N5962" s="24"/>
    </row>
    <row r="5963" spans="2:14" ht="16" x14ac:dyDescent="0.2">
      <c r="B5963" s="24">
        <v>1191.21</v>
      </c>
      <c r="C5963" s="24">
        <v>0.25936443999999997</v>
      </c>
      <c r="D5963" s="24"/>
      <c r="E5963" s="24">
        <v>0.19831024</v>
      </c>
      <c r="F5963" s="24"/>
      <c r="G5963" s="24">
        <v>0.18765891000000001</v>
      </c>
      <c r="H5963" s="24"/>
      <c r="I5963" s="24">
        <v>0.1079021</v>
      </c>
      <c r="J5963" s="24"/>
      <c r="K5963" s="24">
        <v>9.5255969999999995E-2</v>
      </c>
      <c r="L5963" s="24"/>
      <c r="M5963" s="24">
        <v>6.5060359999999998E-2</v>
      </c>
      <c r="N5963" s="24"/>
    </row>
    <row r="5964" spans="2:14" ht="16" x14ac:dyDescent="0.2">
      <c r="B5964" s="24">
        <v>1191.4100000000001</v>
      </c>
      <c r="C5964" s="24">
        <v>0.25972362999999998</v>
      </c>
      <c r="D5964" s="24"/>
      <c r="E5964" s="24">
        <v>0.19833708</v>
      </c>
      <c r="F5964" s="24"/>
      <c r="G5964" s="24">
        <v>0.18840340999999999</v>
      </c>
      <c r="H5964" s="24"/>
      <c r="I5964" s="24">
        <v>0.10855346</v>
      </c>
      <c r="J5964" s="24"/>
      <c r="K5964" s="24">
        <v>9.6030329999999997E-2</v>
      </c>
      <c r="L5964" s="24"/>
      <c r="M5964" s="24">
        <v>6.4958089999999996E-2</v>
      </c>
      <c r="N5964" s="24"/>
    </row>
    <row r="5965" spans="2:14" ht="16" x14ac:dyDescent="0.2">
      <c r="B5965" s="24">
        <v>1191.6099999999999</v>
      </c>
      <c r="C5965" s="24">
        <v>0.25906140999999999</v>
      </c>
      <c r="D5965" s="24"/>
      <c r="E5965" s="24">
        <v>0.19793653</v>
      </c>
      <c r="F5965" s="24"/>
      <c r="G5965" s="24">
        <v>0.18827284999999999</v>
      </c>
      <c r="H5965" s="24"/>
      <c r="I5965" s="24">
        <v>0.10752423</v>
      </c>
      <c r="J5965" s="24"/>
      <c r="K5965" s="24">
        <v>9.5640169999999997E-2</v>
      </c>
      <c r="L5965" s="24"/>
      <c r="M5965" s="24">
        <v>6.4486459999999995E-2</v>
      </c>
      <c r="N5965" s="24"/>
    </row>
    <row r="5966" spans="2:14" ht="16" x14ac:dyDescent="0.2">
      <c r="B5966" s="24">
        <v>1191.81</v>
      </c>
      <c r="C5966" s="24">
        <v>0.25859486999999998</v>
      </c>
      <c r="D5966" s="24"/>
      <c r="E5966" s="24">
        <v>0.19766438</v>
      </c>
      <c r="F5966" s="24"/>
      <c r="G5966" s="24">
        <v>0.18841395</v>
      </c>
      <c r="H5966" s="24"/>
      <c r="I5966" s="24">
        <v>0.10731593</v>
      </c>
      <c r="J5966" s="24"/>
      <c r="K5966" s="24">
        <v>9.5503749999999998E-2</v>
      </c>
      <c r="L5966" s="24"/>
      <c r="M5966" s="24">
        <v>6.4577309999999999E-2</v>
      </c>
      <c r="N5966" s="24"/>
    </row>
    <row r="5967" spans="2:14" ht="16" x14ac:dyDescent="0.2">
      <c r="B5967" s="24">
        <v>1192.01</v>
      </c>
      <c r="C5967" s="24">
        <v>0.25766463000000001</v>
      </c>
      <c r="D5967" s="24"/>
      <c r="E5967" s="24">
        <v>0.19661693999999999</v>
      </c>
      <c r="F5967" s="24"/>
      <c r="G5967" s="24">
        <v>0.18778391999999999</v>
      </c>
      <c r="H5967" s="24"/>
      <c r="I5967" s="24">
        <v>0.10637768</v>
      </c>
      <c r="J5967" s="24"/>
      <c r="K5967" s="24">
        <v>9.4920249999999998E-2</v>
      </c>
      <c r="L5967" s="24"/>
      <c r="M5967" s="24">
        <v>6.3851889999999994E-2</v>
      </c>
      <c r="N5967" s="24"/>
    </row>
    <row r="5968" spans="2:14" ht="16" x14ac:dyDescent="0.2">
      <c r="B5968" s="24">
        <v>1192.21</v>
      </c>
      <c r="C5968" s="24">
        <v>0.25747817000000001</v>
      </c>
      <c r="D5968" s="24"/>
      <c r="E5968" s="24">
        <v>0.19659879</v>
      </c>
      <c r="F5968" s="24"/>
      <c r="G5968" s="24">
        <v>0.18742552000000001</v>
      </c>
      <c r="H5968" s="24"/>
      <c r="I5968" s="24">
        <v>0.10646395</v>
      </c>
      <c r="J5968" s="24"/>
      <c r="K5968" s="24">
        <v>9.4814280000000001E-2</v>
      </c>
      <c r="L5968" s="24"/>
      <c r="M5968" s="24">
        <v>6.3320470000000004E-2</v>
      </c>
      <c r="N5968" s="24"/>
    </row>
    <row r="5969" spans="2:14" ht="16" x14ac:dyDescent="0.2">
      <c r="B5969" s="24">
        <v>1192.4100000000001</v>
      </c>
      <c r="C5969" s="24">
        <v>0.25733170999999999</v>
      </c>
      <c r="D5969" s="24"/>
      <c r="E5969" s="24">
        <v>0.19647935999999999</v>
      </c>
      <c r="F5969" s="24"/>
      <c r="G5969" s="24">
        <v>0.18748839</v>
      </c>
      <c r="H5969" s="24"/>
      <c r="I5969" s="24">
        <v>0.10634946000000001</v>
      </c>
      <c r="J5969" s="24"/>
      <c r="K5969" s="24">
        <v>9.4252100000000005E-2</v>
      </c>
      <c r="L5969" s="24"/>
      <c r="M5969" s="24">
        <v>6.3523850000000007E-2</v>
      </c>
      <c r="N5969" s="24"/>
    </row>
    <row r="5970" spans="2:14" ht="16" x14ac:dyDescent="0.2">
      <c r="B5970" s="24">
        <v>1192.6099999999999</v>
      </c>
      <c r="C5970" s="24">
        <v>0.25692658000000002</v>
      </c>
      <c r="D5970" s="24"/>
      <c r="E5970" s="24">
        <v>0.19638270999999999</v>
      </c>
      <c r="F5970" s="24"/>
      <c r="G5970" s="24">
        <v>0.18746694</v>
      </c>
      <c r="H5970" s="24"/>
      <c r="I5970" s="24">
        <v>0.10618615000000001</v>
      </c>
      <c r="J5970" s="24"/>
      <c r="K5970" s="24">
        <v>9.4122090000000005E-2</v>
      </c>
      <c r="L5970" s="24"/>
      <c r="M5970" s="24">
        <v>6.3377619999999996E-2</v>
      </c>
      <c r="N5970" s="24"/>
    </row>
    <row r="5971" spans="2:14" ht="16" x14ac:dyDescent="0.2">
      <c r="B5971" s="24">
        <v>1192.81</v>
      </c>
      <c r="C5971" s="24">
        <v>0.25634620000000002</v>
      </c>
      <c r="D5971" s="24"/>
      <c r="E5971" s="24">
        <v>0.19606032000000001</v>
      </c>
      <c r="F5971" s="24"/>
      <c r="G5971" s="24">
        <v>0.18744211</v>
      </c>
      <c r="H5971" s="24"/>
      <c r="I5971" s="24">
        <v>0.10566952</v>
      </c>
      <c r="J5971" s="24"/>
      <c r="K5971" s="24">
        <v>9.4010899999999994E-2</v>
      </c>
      <c r="L5971" s="24"/>
      <c r="M5971" s="24">
        <v>6.3053849999999995E-2</v>
      </c>
      <c r="N5971" s="24"/>
    </row>
    <row r="5972" spans="2:14" ht="16" x14ac:dyDescent="0.2">
      <c r="B5972" s="24">
        <v>1193.01</v>
      </c>
      <c r="C5972" s="24">
        <v>0.25612929000000001</v>
      </c>
      <c r="D5972" s="24"/>
      <c r="E5972" s="24">
        <v>0.19542825999999999</v>
      </c>
      <c r="F5972" s="24"/>
      <c r="G5972" s="24">
        <v>0.18743306000000001</v>
      </c>
      <c r="H5972" s="24"/>
      <c r="I5972" s="24">
        <v>0.10576244999999999</v>
      </c>
      <c r="J5972" s="24"/>
      <c r="K5972" s="24">
        <v>9.350725E-2</v>
      </c>
      <c r="L5972" s="24"/>
      <c r="M5972" s="24">
        <v>6.3158439999999996E-2</v>
      </c>
      <c r="N5972" s="24"/>
    </row>
    <row r="5973" spans="2:14" ht="16" x14ac:dyDescent="0.2">
      <c r="B5973" s="24">
        <v>1193.21</v>
      </c>
      <c r="C5973" s="24">
        <v>0.25590561000000001</v>
      </c>
      <c r="D5973" s="24"/>
      <c r="E5973" s="24">
        <v>0.19515432999999999</v>
      </c>
      <c r="F5973" s="24"/>
      <c r="G5973" s="24">
        <v>0.18705914000000001</v>
      </c>
      <c r="H5973" s="24"/>
      <c r="I5973" s="24">
        <v>0.10571959</v>
      </c>
      <c r="J5973" s="24"/>
      <c r="K5973" s="24">
        <v>9.3331410000000004E-2</v>
      </c>
      <c r="L5973" s="24"/>
      <c r="M5973" s="24">
        <v>6.376656E-2</v>
      </c>
      <c r="N5973" s="24"/>
    </row>
    <row r="5974" spans="2:14" ht="16" x14ac:dyDescent="0.2">
      <c r="B5974" s="24">
        <v>1193.4100000000001</v>
      </c>
      <c r="C5974" s="24">
        <v>0.25537516999999998</v>
      </c>
      <c r="D5974" s="24"/>
      <c r="E5974" s="24">
        <v>0.19526727999999999</v>
      </c>
      <c r="F5974" s="24"/>
      <c r="G5974" s="24">
        <v>0.1862722</v>
      </c>
      <c r="H5974" s="24"/>
      <c r="I5974" s="24">
        <v>0.10566599</v>
      </c>
      <c r="J5974" s="24"/>
      <c r="K5974" s="24">
        <v>9.3151830000000005E-2</v>
      </c>
      <c r="L5974" s="24"/>
      <c r="M5974" s="24">
        <v>6.3604789999999994E-2</v>
      </c>
      <c r="N5974" s="24"/>
    </row>
    <row r="5975" spans="2:14" ht="16" x14ac:dyDescent="0.2">
      <c r="B5975" s="24">
        <v>1193.6099999999999</v>
      </c>
      <c r="C5975" s="24">
        <v>0.25503701000000001</v>
      </c>
      <c r="D5975" s="24"/>
      <c r="E5975" s="24">
        <v>0.19513584</v>
      </c>
      <c r="F5975" s="24"/>
      <c r="G5975" s="24">
        <v>0.18636596999999999</v>
      </c>
      <c r="H5975" s="24"/>
      <c r="I5975" s="24">
        <v>0.10546611</v>
      </c>
      <c r="J5975" s="24"/>
      <c r="K5975" s="24">
        <v>9.2921489999999995E-2</v>
      </c>
      <c r="L5975" s="24"/>
      <c r="M5975" s="24">
        <v>6.3788700000000004E-2</v>
      </c>
      <c r="N5975" s="24"/>
    </row>
    <row r="5976" spans="2:14" ht="16" x14ac:dyDescent="0.2">
      <c r="B5976" s="24">
        <v>1193.81</v>
      </c>
      <c r="C5976" s="24">
        <v>0.25559279000000001</v>
      </c>
      <c r="D5976" s="24"/>
      <c r="E5976" s="24">
        <v>0.19580703999999999</v>
      </c>
      <c r="F5976" s="24"/>
      <c r="G5976" s="24">
        <v>0.18681937000000001</v>
      </c>
      <c r="H5976" s="24"/>
      <c r="I5976" s="24">
        <v>0.1059766</v>
      </c>
      <c r="J5976" s="24"/>
      <c r="K5976" s="24">
        <v>9.3155360000000006E-2</v>
      </c>
      <c r="L5976" s="24"/>
      <c r="M5976" s="24">
        <v>6.3993140000000004E-2</v>
      </c>
      <c r="N5976" s="24"/>
    </row>
    <row r="5977" spans="2:14" ht="16" x14ac:dyDescent="0.2">
      <c r="B5977" s="24">
        <v>1194.01</v>
      </c>
      <c r="C5977" s="24">
        <v>0.25615802999999998</v>
      </c>
      <c r="D5977" s="24"/>
      <c r="E5977" s="24">
        <v>0.19617757</v>
      </c>
      <c r="F5977" s="24"/>
      <c r="G5977" s="24">
        <v>0.18738057999999999</v>
      </c>
      <c r="H5977" s="24"/>
      <c r="I5977" s="24">
        <v>0.10643461999999999</v>
      </c>
      <c r="J5977" s="24"/>
      <c r="K5977" s="24">
        <v>9.3476290000000004E-2</v>
      </c>
      <c r="L5977" s="24"/>
      <c r="M5977" s="24">
        <v>6.4343999999999998E-2</v>
      </c>
      <c r="N5977" s="24"/>
    </row>
    <row r="5978" spans="2:14" ht="16" x14ac:dyDescent="0.2">
      <c r="B5978" s="24">
        <v>1194.21</v>
      </c>
      <c r="C5978" s="24">
        <v>0.25628016999999997</v>
      </c>
      <c r="D5978" s="24"/>
      <c r="E5978" s="24">
        <v>0.19569464</v>
      </c>
      <c r="F5978" s="24"/>
      <c r="G5978" s="24">
        <v>0.18696268999999999</v>
      </c>
      <c r="H5978" s="24"/>
      <c r="I5978" s="24">
        <v>0.10612587</v>
      </c>
      <c r="J5978" s="24"/>
      <c r="K5978" s="24">
        <v>9.3559130000000004E-2</v>
      </c>
      <c r="L5978" s="24"/>
      <c r="M5978" s="24">
        <v>6.4228359999999998E-2</v>
      </c>
      <c r="N5978" s="24"/>
    </row>
    <row r="5979" spans="2:14" ht="16" x14ac:dyDescent="0.2">
      <c r="B5979" s="24">
        <v>1194.4100000000001</v>
      </c>
      <c r="C5979" s="24">
        <v>0.25639624999999999</v>
      </c>
      <c r="D5979" s="24"/>
      <c r="E5979" s="24">
        <v>0.19564996000000001</v>
      </c>
      <c r="F5979" s="24"/>
      <c r="G5979" s="24">
        <v>0.18669415</v>
      </c>
      <c r="H5979" s="24"/>
      <c r="I5979" s="24">
        <v>0.10575445</v>
      </c>
      <c r="J5979" s="24"/>
      <c r="K5979" s="24">
        <v>9.3445429999999996E-2</v>
      </c>
      <c r="L5979" s="24"/>
      <c r="M5979" s="24">
        <v>6.4456180000000002E-2</v>
      </c>
      <c r="N5979" s="24"/>
    </row>
    <row r="5980" spans="2:14" ht="16" x14ac:dyDescent="0.2">
      <c r="B5980" s="24">
        <v>1194.6099999999999</v>
      </c>
      <c r="C5980" s="24">
        <v>0.25634628999999998</v>
      </c>
      <c r="D5980" s="24"/>
      <c r="E5980" s="24">
        <v>0.19556587</v>
      </c>
      <c r="F5980" s="24"/>
      <c r="G5980" s="24">
        <v>0.18599615</v>
      </c>
      <c r="H5980" s="24"/>
      <c r="I5980" s="24">
        <v>0.10546277</v>
      </c>
      <c r="J5980" s="24"/>
      <c r="K5980" s="24">
        <v>9.3382610000000005E-2</v>
      </c>
      <c r="L5980" s="24"/>
      <c r="M5980" s="24">
        <v>6.4188640000000005E-2</v>
      </c>
      <c r="N5980" s="24"/>
    </row>
    <row r="5981" spans="2:14" ht="16" x14ac:dyDescent="0.2">
      <c r="B5981" s="24">
        <v>1194.81</v>
      </c>
      <c r="C5981" s="24">
        <v>0.25629488</v>
      </c>
      <c r="D5981" s="24"/>
      <c r="E5981" s="24">
        <v>0.19528828000000001</v>
      </c>
      <c r="F5981" s="24"/>
      <c r="G5981" s="24">
        <v>0.1856855</v>
      </c>
      <c r="H5981" s="24"/>
      <c r="I5981" s="24">
        <v>0.1054496</v>
      </c>
      <c r="J5981" s="24"/>
      <c r="K5981" s="24">
        <v>9.3368950000000006E-2</v>
      </c>
      <c r="L5981" s="24"/>
      <c r="M5981" s="24">
        <v>6.4036460000000003E-2</v>
      </c>
      <c r="N5981" s="24"/>
    </row>
    <row r="5982" spans="2:14" ht="16" x14ac:dyDescent="0.2">
      <c r="B5982" s="24">
        <v>1195.01</v>
      </c>
      <c r="C5982" s="24">
        <v>0.25627974999999997</v>
      </c>
      <c r="D5982" s="24"/>
      <c r="E5982" s="24">
        <v>0.19556916999999999</v>
      </c>
      <c r="F5982" s="24"/>
      <c r="G5982" s="24">
        <v>0.18603491</v>
      </c>
      <c r="H5982" s="24"/>
      <c r="I5982" s="24">
        <v>0.10560768</v>
      </c>
      <c r="J5982" s="24"/>
      <c r="K5982" s="24">
        <v>9.3561119999999998E-2</v>
      </c>
      <c r="L5982" s="24"/>
      <c r="M5982" s="24">
        <v>6.3963930000000002E-2</v>
      </c>
      <c r="N5982" s="24"/>
    </row>
    <row r="5983" spans="2:14" ht="16" x14ac:dyDescent="0.2">
      <c r="B5983" s="24">
        <v>1195.21</v>
      </c>
      <c r="C5983" s="24">
        <v>0.25647185</v>
      </c>
      <c r="D5983" s="24"/>
      <c r="E5983" s="24">
        <v>0.19537146</v>
      </c>
      <c r="F5983" s="24"/>
      <c r="G5983" s="24">
        <v>0.18611831000000001</v>
      </c>
      <c r="H5983" s="24"/>
      <c r="I5983" s="24">
        <v>0.10621825</v>
      </c>
      <c r="J5983" s="24"/>
      <c r="K5983" s="24">
        <v>9.3863050000000003E-2</v>
      </c>
      <c r="L5983" s="24"/>
      <c r="M5983" s="24">
        <v>6.3713329999999999E-2</v>
      </c>
      <c r="N5983" s="24"/>
    </row>
    <row r="5984" spans="2:14" ht="16" x14ac:dyDescent="0.2">
      <c r="B5984" s="24">
        <v>1195.4100000000001</v>
      </c>
      <c r="C5984" s="24">
        <v>0.25650730999999999</v>
      </c>
      <c r="D5984" s="24"/>
      <c r="E5984" s="24">
        <v>0.19540894</v>
      </c>
      <c r="F5984" s="24"/>
      <c r="G5984" s="24">
        <v>0.18598318</v>
      </c>
      <c r="H5984" s="24"/>
      <c r="I5984" s="24">
        <v>0.10633825</v>
      </c>
      <c r="J5984" s="24"/>
      <c r="K5984" s="24">
        <v>9.4080999999999998E-2</v>
      </c>
      <c r="L5984" s="24"/>
      <c r="M5984" s="24">
        <v>6.3501870000000002E-2</v>
      </c>
      <c r="N5984" s="24"/>
    </row>
    <row r="5985" spans="2:14" ht="16" x14ac:dyDescent="0.2">
      <c r="B5985" s="24">
        <v>1195.6099999999999</v>
      </c>
      <c r="C5985" s="24">
        <v>0.25575919000000003</v>
      </c>
      <c r="D5985" s="24"/>
      <c r="E5985" s="24">
        <v>0.19558178000000001</v>
      </c>
      <c r="F5985" s="24"/>
      <c r="G5985" s="24">
        <v>0.18547715000000001</v>
      </c>
      <c r="H5985" s="24"/>
      <c r="I5985" s="24">
        <v>0.10563701</v>
      </c>
      <c r="J5985" s="24"/>
      <c r="K5985" s="24">
        <v>9.3937740000000006E-2</v>
      </c>
      <c r="L5985" s="24"/>
      <c r="M5985" s="24">
        <v>6.3471940000000004E-2</v>
      </c>
      <c r="N5985" s="24"/>
    </row>
    <row r="5986" spans="2:14" ht="16" x14ac:dyDescent="0.2">
      <c r="B5986" s="24">
        <v>1195.81</v>
      </c>
      <c r="C5986" s="24">
        <v>0.25525975000000001</v>
      </c>
      <c r="D5986" s="24"/>
      <c r="E5986" s="24">
        <v>0.19563479</v>
      </c>
      <c r="F5986" s="24"/>
      <c r="G5986" s="24">
        <v>0.18528510000000001</v>
      </c>
      <c r="H5986" s="24"/>
      <c r="I5986" s="24">
        <v>0.10568733</v>
      </c>
      <c r="J5986" s="24"/>
      <c r="K5986" s="24">
        <v>9.389335E-2</v>
      </c>
      <c r="L5986" s="24"/>
      <c r="M5986" s="24">
        <v>6.3267809999999994E-2</v>
      </c>
      <c r="N5986" s="24"/>
    </row>
    <row r="5987" spans="2:14" ht="16" x14ac:dyDescent="0.2">
      <c r="B5987" s="24">
        <v>1196.01</v>
      </c>
      <c r="C5987" s="24">
        <v>0.25461615999999998</v>
      </c>
      <c r="D5987" s="24"/>
      <c r="E5987" s="24">
        <v>0.19544565999999999</v>
      </c>
      <c r="F5987" s="24"/>
      <c r="G5987" s="24">
        <v>0.18489512999999999</v>
      </c>
      <c r="H5987" s="24"/>
      <c r="I5987" s="24">
        <v>0.10541571</v>
      </c>
      <c r="J5987" s="24"/>
      <c r="K5987" s="24">
        <v>9.3161019999999997E-2</v>
      </c>
      <c r="L5987" s="24"/>
      <c r="M5987" s="24">
        <v>6.3021430000000003E-2</v>
      </c>
      <c r="N5987" s="24"/>
    </row>
    <row r="5988" spans="2:14" ht="16" x14ac:dyDescent="0.2">
      <c r="B5988" s="24">
        <v>1196.21</v>
      </c>
      <c r="C5988" s="24">
        <v>0.25474963</v>
      </c>
      <c r="D5988" s="24"/>
      <c r="E5988" s="24">
        <v>0.19568421</v>
      </c>
      <c r="F5988" s="24"/>
      <c r="G5988" s="24">
        <v>0.18487143</v>
      </c>
      <c r="H5988" s="24"/>
      <c r="I5988" s="24">
        <v>0.10589773</v>
      </c>
      <c r="J5988" s="24"/>
      <c r="K5988" s="24">
        <v>9.3355450000000006E-2</v>
      </c>
      <c r="L5988" s="24"/>
      <c r="M5988" s="24">
        <v>6.2727489999999997E-2</v>
      </c>
      <c r="N5988" s="24"/>
    </row>
    <row r="5989" spans="2:14" ht="16" x14ac:dyDescent="0.2">
      <c r="B5989" s="24">
        <v>1196.4100000000001</v>
      </c>
      <c r="C5989" s="24">
        <v>0.25440856000000001</v>
      </c>
      <c r="D5989" s="24"/>
      <c r="E5989" s="24">
        <v>0.19553688999999999</v>
      </c>
      <c r="F5989" s="24"/>
      <c r="G5989" s="24">
        <v>0.18481223999999999</v>
      </c>
      <c r="H5989" s="24"/>
      <c r="I5989" s="24">
        <v>0.10556326000000001</v>
      </c>
      <c r="J5989" s="24"/>
      <c r="K5989" s="24">
        <v>9.3425229999999998E-2</v>
      </c>
      <c r="L5989" s="24"/>
      <c r="M5989" s="24">
        <v>6.3125200000000006E-2</v>
      </c>
      <c r="N5989" s="24"/>
    </row>
    <row r="5990" spans="2:14" ht="16" x14ac:dyDescent="0.2">
      <c r="B5990" s="24">
        <v>1196.6099999999999</v>
      </c>
      <c r="C5990" s="24">
        <v>0.25416769</v>
      </c>
      <c r="D5990" s="24"/>
      <c r="E5990" s="24">
        <v>0.19556565000000001</v>
      </c>
      <c r="F5990" s="24"/>
      <c r="G5990" s="24">
        <v>0.18499972000000001</v>
      </c>
      <c r="H5990" s="24"/>
      <c r="I5990" s="24">
        <v>0.10526075999999999</v>
      </c>
      <c r="J5990" s="24"/>
      <c r="K5990" s="24">
        <v>9.3972920000000001E-2</v>
      </c>
      <c r="L5990" s="24"/>
      <c r="M5990" s="24">
        <v>6.2833680000000003E-2</v>
      </c>
      <c r="N5990" s="24"/>
    </row>
    <row r="5991" spans="2:14" ht="16" x14ac:dyDescent="0.2">
      <c r="B5991" s="24">
        <v>1196.81</v>
      </c>
      <c r="C5991" s="24">
        <v>0.25410819000000001</v>
      </c>
      <c r="D5991" s="24"/>
      <c r="E5991" s="24">
        <v>0.19514566</v>
      </c>
      <c r="F5991" s="24"/>
      <c r="G5991" s="24">
        <v>0.18496178999999999</v>
      </c>
      <c r="H5991" s="24"/>
      <c r="I5991" s="24">
        <v>0.10498308000000001</v>
      </c>
      <c r="J5991" s="24"/>
      <c r="K5991" s="24">
        <v>9.4037140000000005E-2</v>
      </c>
      <c r="L5991" s="24"/>
      <c r="M5991" s="24">
        <v>6.2914239999999996E-2</v>
      </c>
      <c r="N5991" s="24"/>
    </row>
    <row r="5992" spans="2:14" ht="16" x14ac:dyDescent="0.2">
      <c r="B5992" s="24">
        <v>1197.01</v>
      </c>
      <c r="C5992" s="24">
        <v>0.25446005999999999</v>
      </c>
      <c r="D5992" s="24"/>
      <c r="E5992" s="24">
        <v>0.19464244</v>
      </c>
      <c r="F5992" s="24"/>
      <c r="G5992" s="24">
        <v>0.18504321000000001</v>
      </c>
      <c r="H5992" s="24"/>
      <c r="I5992" s="24">
        <v>0.10478013999999999</v>
      </c>
      <c r="J5992" s="24"/>
      <c r="K5992" s="24">
        <v>9.4100370000000003E-2</v>
      </c>
      <c r="L5992" s="24"/>
      <c r="M5992" s="24">
        <v>6.3437649999999998E-2</v>
      </c>
      <c r="N5992" s="24"/>
    </row>
    <row r="5993" spans="2:14" ht="16" x14ac:dyDescent="0.2">
      <c r="B5993" s="24">
        <v>1197.21</v>
      </c>
      <c r="C5993" s="24">
        <v>0.25436015000000001</v>
      </c>
      <c r="D5993" s="24"/>
      <c r="E5993" s="24">
        <v>0.19407293</v>
      </c>
      <c r="F5993" s="24"/>
      <c r="G5993" s="24">
        <v>0.1844268</v>
      </c>
      <c r="H5993" s="24"/>
      <c r="I5993" s="24">
        <v>0.10422336</v>
      </c>
      <c r="J5993" s="24"/>
      <c r="K5993" s="24">
        <v>9.4047199999999997E-2</v>
      </c>
      <c r="L5993" s="24"/>
      <c r="M5993" s="24">
        <v>6.3544240000000002E-2</v>
      </c>
      <c r="N5993" s="24"/>
    </row>
    <row r="5994" spans="2:14" ht="16" x14ac:dyDescent="0.2">
      <c r="B5994" s="24">
        <v>1197.4100000000001</v>
      </c>
      <c r="C5994" s="24">
        <v>0.25407285000000002</v>
      </c>
      <c r="D5994" s="24"/>
      <c r="E5994" s="24">
        <v>0.19399822</v>
      </c>
      <c r="F5994" s="24"/>
      <c r="G5994" s="24">
        <v>0.18406559</v>
      </c>
      <c r="H5994" s="24"/>
      <c r="I5994" s="24">
        <v>0.10377415</v>
      </c>
      <c r="J5994" s="24"/>
      <c r="K5994" s="24">
        <v>9.3652139999999995E-2</v>
      </c>
      <c r="L5994" s="24"/>
      <c r="M5994" s="24">
        <v>6.3096020000000003E-2</v>
      </c>
      <c r="N5994" s="24"/>
    </row>
    <row r="5995" spans="2:14" ht="16" x14ac:dyDescent="0.2">
      <c r="B5995" s="24">
        <v>1197.6099999999999</v>
      </c>
      <c r="C5995" s="24">
        <v>0.25420250999999999</v>
      </c>
      <c r="D5995" s="24"/>
      <c r="E5995" s="24">
        <v>0.19375411000000001</v>
      </c>
      <c r="F5995" s="24"/>
      <c r="G5995" s="24">
        <v>0.18424287</v>
      </c>
      <c r="H5995" s="24"/>
      <c r="I5995" s="24">
        <v>0.10351142000000001</v>
      </c>
      <c r="J5995" s="24"/>
      <c r="K5995" s="24">
        <v>9.3643630000000005E-2</v>
      </c>
      <c r="L5995" s="24"/>
      <c r="M5995" s="24">
        <v>6.3131649999999997E-2</v>
      </c>
      <c r="N5995" s="24"/>
    </row>
    <row r="5996" spans="2:14" ht="16" x14ac:dyDescent="0.2">
      <c r="B5996" s="24">
        <v>1197.81</v>
      </c>
      <c r="C5996" s="24">
        <v>0.25443522000000002</v>
      </c>
      <c r="D5996" s="24"/>
      <c r="E5996" s="24">
        <v>0.19367123999999999</v>
      </c>
      <c r="F5996" s="24"/>
      <c r="G5996" s="24">
        <v>0.18425715000000001</v>
      </c>
      <c r="H5996" s="24"/>
      <c r="I5996" s="24">
        <v>0.10338716000000001</v>
      </c>
      <c r="J5996" s="24"/>
      <c r="K5996" s="24">
        <v>9.3557950000000001E-2</v>
      </c>
      <c r="L5996" s="24"/>
      <c r="M5996" s="24">
        <v>6.3206750000000006E-2</v>
      </c>
      <c r="N5996" s="24"/>
    </row>
    <row r="5997" spans="2:14" ht="16" x14ac:dyDescent="0.2">
      <c r="B5997" s="24">
        <v>1198.01</v>
      </c>
      <c r="C5997" s="24">
        <v>0.25415713000000001</v>
      </c>
      <c r="D5997" s="24"/>
      <c r="E5997" s="24">
        <v>0.19318049000000001</v>
      </c>
      <c r="F5997" s="24"/>
      <c r="G5997" s="24">
        <v>0.18418371</v>
      </c>
      <c r="H5997" s="24"/>
      <c r="I5997" s="24">
        <v>0.10307001</v>
      </c>
      <c r="J5997" s="24"/>
      <c r="K5997" s="24">
        <v>9.3259239999999993E-2</v>
      </c>
      <c r="L5997" s="24"/>
      <c r="M5997" s="24">
        <v>6.3172770000000003E-2</v>
      </c>
      <c r="N5997" s="24"/>
    </row>
    <row r="5998" spans="2:14" ht="16" x14ac:dyDescent="0.2">
      <c r="B5998" s="24">
        <v>1198.21</v>
      </c>
      <c r="C5998" s="24">
        <v>0.25361717</v>
      </c>
      <c r="D5998" s="24"/>
      <c r="E5998" s="24">
        <v>0.19255476999999999</v>
      </c>
      <c r="F5998" s="24"/>
      <c r="G5998" s="24">
        <v>0.18374963</v>
      </c>
      <c r="H5998" s="24"/>
      <c r="I5998" s="24">
        <v>0.1024936</v>
      </c>
      <c r="J5998" s="24"/>
      <c r="K5998" s="24">
        <v>9.2947660000000001E-2</v>
      </c>
      <c r="L5998" s="24"/>
      <c r="M5998" s="24">
        <v>6.2942559999999995E-2</v>
      </c>
      <c r="N5998" s="24"/>
    </row>
    <row r="5999" spans="2:14" ht="16" x14ac:dyDescent="0.2">
      <c r="B5999" s="24">
        <v>1198.4100000000001</v>
      </c>
      <c r="C5999" s="24">
        <v>0.25371148999999998</v>
      </c>
      <c r="D5999" s="24"/>
      <c r="E5999" s="24">
        <v>0.19246832999999999</v>
      </c>
      <c r="F5999" s="24"/>
      <c r="G5999" s="24">
        <v>0.18377015999999999</v>
      </c>
      <c r="H5999" s="24"/>
      <c r="I5999" s="24">
        <v>0.10245729000000001</v>
      </c>
      <c r="J5999" s="24"/>
      <c r="K5999" s="24">
        <v>9.2706419999999998E-2</v>
      </c>
      <c r="L5999" s="24"/>
      <c r="M5999" s="24">
        <v>6.3319130000000001E-2</v>
      </c>
      <c r="N5999" s="24"/>
    </row>
    <row r="6000" spans="2:14" ht="16" x14ac:dyDescent="0.2">
      <c r="B6000" s="24">
        <v>1198.6099999999999</v>
      </c>
      <c r="C6000" s="24">
        <v>0.25368034</v>
      </c>
      <c r="D6000" s="24"/>
      <c r="E6000" s="24">
        <v>0.19242832000000001</v>
      </c>
      <c r="F6000" s="24"/>
      <c r="G6000" s="24">
        <v>0.18361530000000001</v>
      </c>
      <c r="H6000" s="24"/>
      <c r="I6000" s="24">
        <v>0.10250049999999999</v>
      </c>
      <c r="J6000" s="24"/>
      <c r="K6000" s="24">
        <v>9.2566860000000001E-2</v>
      </c>
      <c r="L6000" s="24"/>
      <c r="M6000" s="24">
        <v>6.3067810000000002E-2</v>
      </c>
      <c r="N6000" s="24"/>
    </row>
    <row r="6001" spans="2:14" ht="16" x14ac:dyDescent="0.2">
      <c r="B6001" s="24">
        <v>1198.81</v>
      </c>
      <c r="C6001" s="24">
        <v>0.25371648000000002</v>
      </c>
      <c r="D6001" s="24"/>
      <c r="E6001" s="24">
        <v>0.19233829</v>
      </c>
      <c r="F6001" s="24"/>
      <c r="G6001" s="24">
        <v>0.18373692999999999</v>
      </c>
      <c r="H6001" s="24"/>
      <c r="I6001" s="24">
        <v>0.10271478000000001</v>
      </c>
      <c r="J6001" s="24"/>
      <c r="K6001" s="24">
        <v>9.2387380000000005E-2</v>
      </c>
      <c r="L6001" s="24"/>
      <c r="M6001" s="24">
        <v>6.3386600000000001E-2</v>
      </c>
      <c r="N6001" s="24"/>
    </row>
    <row r="6002" spans="2:14" ht="16" x14ac:dyDescent="0.2">
      <c r="B6002" s="24">
        <v>1199.01</v>
      </c>
      <c r="C6002" s="24">
        <v>0.25395537000000001</v>
      </c>
      <c r="D6002" s="24"/>
      <c r="E6002" s="24">
        <v>0.19263110999999999</v>
      </c>
      <c r="F6002" s="24"/>
      <c r="G6002" s="24">
        <v>0.18396937999999999</v>
      </c>
      <c r="H6002" s="24"/>
      <c r="I6002" s="24">
        <v>0.10328498</v>
      </c>
      <c r="J6002" s="24"/>
      <c r="K6002" s="24">
        <v>9.2650930000000006E-2</v>
      </c>
      <c r="L6002" s="24"/>
      <c r="M6002" s="24">
        <v>6.3600610000000002E-2</v>
      </c>
      <c r="N6002" s="24"/>
    </row>
    <row r="6003" spans="2:14" ht="16" x14ac:dyDescent="0.2">
      <c r="B6003" s="24">
        <v>1199.21</v>
      </c>
      <c r="C6003" s="24">
        <v>0.25409960999999998</v>
      </c>
      <c r="D6003" s="24"/>
      <c r="E6003" s="24">
        <v>0.19296473</v>
      </c>
      <c r="F6003" s="24"/>
      <c r="G6003" s="24">
        <v>0.18418060999999999</v>
      </c>
      <c r="H6003" s="24"/>
      <c r="I6003" s="24">
        <v>0.10381019</v>
      </c>
      <c r="J6003" s="24"/>
      <c r="K6003" s="24">
        <v>9.2850950000000002E-2</v>
      </c>
      <c r="L6003" s="24"/>
      <c r="M6003" s="24">
        <v>6.3766119999999996E-2</v>
      </c>
      <c r="N6003" s="24"/>
    </row>
    <row r="6004" spans="2:14" ht="16" x14ac:dyDescent="0.2">
      <c r="B6004" s="24">
        <v>1199.4100000000001</v>
      </c>
      <c r="C6004" s="24">
        <v>0.25430186999999999</v>
      </c>
      <c r="D6004" s="24"/>
      <c r="E6004" s="24">
        <v>0.19352158999999999</v>
      </c>
      <c r="F6004" s="24"/>
      <c r="G6004" s="24">
        <v>0.18447119000000001</v>
      </c>
      <c r="H6004" s="24"/>
      <c r="I6004" s="24">
        <v>0.10421785</v>
      </c>
      <c r="J6004" s="24"/>
      <c r="K6004" s="24">
        <v>9.2962230000000007E-2</v>
      </c>
      <c r="L6004" s="24"/>
      <c r="M6004" s="24">
        <v>6.4185919999999994E-2</v>
      </c>
      <c r="N6004" s="24"/>
    </row>
    <row r="6005" spans="2:14" ht="16" x14ac:dyDescent="0.2">
      <c r="B6005" s="24">
        <v>1199.6099999999999</v>
      </c>
      <c r="C6005" s="24">
        <v>0.25438369999999999</v>
      </c>
      <c r="D6005" s="24"/>
      <c r="E6005" s="24">
        <v>0.19424758</v>
      </c>
      <c r="F6005" s="24"/>
      <c r="G6005" s="24">
        <v>0.18487128</v>
      </c>
      <c r="H6005" s="24"/>
      <c r="I6005" s="24">
        <v>0.10438198999999999</v>
      </c>
      <c r="J6005" s="24"/>
      <c r="K6005" s="24">
        <v>9.3173359999999997E-2</v>
      </c>
      <c r="L6005" s="24"/>
      <c r="M6005" s="24">
        <v>6.4736059999999998E-2</v>
      </c>
      <c r="N6005" s="24"/>
    </row>
    <row r="6006" spans="2:14" ht="16" x14ac:dyDescent="0.2">
      <c r="B6006" s="24">
        <v>1199.81</v>
      </c>
      <c r="C6006" s="24">
        <v>0.25480613000000002</v>
      </c>
      <c r="D6006" s="24"/>
      <c r="E6006" s="24">
        <v>0.19470290000000001</v>
      </c>
      <c r="F6006" s="24"/>
      <c r="G6006" s="24">
        <v>0.18535636999999999</v>
      </c>
      <c r="H6006" s="24"/>
      <c r="I6006" s="24">
        <v>0.10477332</v>
      </c>
      <c r="J6006" s="24"/>
      <c r="K6006" s="24">
        <v>9.3235810000000002E-2</v>
      </c>
      <c r="L6006" s="24"/>
      <c r="M6006" s="24">
        <v>6.5108310000000003E-2</v>
      </c>
      <c r="N6006" s="2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01BD-71CD-9A45-BD3F-17DB9CDF7BD2}">
  <dimension ref="B3:E17"/>
  <sheetViews>
    <sheetView zoomScale="92" zoomScaleNormal="92" workbookViewId="0">
      <selection activeCell="B17" sqref="B17"/>
    </sheetView>
  </sheetViews>
  <sheetFormatPr baseColWidth="10" defaultRowHeight="15" x14ac:dyDescent="0.2"/>
  <cols>
    <col min="1" max="1" width="10.83203125" style="1"/>
    <col min="2" max="2" width="16" style="1" bestFit="1" customWidth="1"/>
    <col min="3" max="5" width="14" style="1" bestFit="1" customWidth="1"/>
    <col min="6" max="16384" width="10.83203125" style="1"/>
  </cols>
  <sheetData>
    <row r="3" spans="2:5" ht="16" x14ac:dyDescent="0.2">
      <c r="B3" s="19"/>
      <c r="C3" s="19" t="s">
        <v>78</v>
      </c>
      <c r="D3" s="19" t="s">
        <v>79</v>
      </c>
      <c r="E3" s="19" t="s">
        <v>80</v>
      </c>
    </row>
    <row r="4" spans="2:5" ht="16" x14ac:dyDescent="0.2">
      <c r="B4" s="19" t="s">
        <v>58</v>
      </c>
      <c r="C4" s="19" t="s">
        <v>59</v>
      </c>
      <c r="D4" s="19" t="s">
        <v>59</v>
      </c>
      <c r="E4" s="19" t="s">
        <v>59</v>
      </c>
    </row>
    <row r="5" spans="2:5" ht="16" x14ac:dyDescent="0.2">
      <c r="B5" s="23" t="s">
        <v>109</v>
      </c>
      <c r="C5" s="19" t="s">
        <v>77</v>
      </c>
      <c r="D5" s="19" t="s">
        <v>77</v>
      </c>
      <c r="E5" s="19" t="s">
        <v>77</v>
      </c>
    </row>
    <row r="6" spans="2:5" ht="16" x14ac:dyDescent="0.2">
      <c r="B6" s="23">
        <v>-4.3010299999999999</v>
      </c>
      <c r="C6" s="23">
        <v>2</v>
      </c>
      <c r="D6" s="23">
        <v>1</v>
      </c>
      <c r="E6" s="23">
        <v>1</v>
      </c>
    </row>
    <row r="7" spans="2:5" ht="16" x14ac:dyDescent="0.2">
      <c r="B7" s="23">
        <v>-4.7781513000000002</v>
      </c>
      <c r="C7" s="23">
        <v>2</v>
      </c>
      <c r="D7" s="23">
        <v>2</v>
      </c>
      <c r="E7" s="23">
        <v>2</v>
      </c>
    </row>
    <row r="8" spans="2:5" ht="16" x14ac:dyDescent="0.2">
      <c r="B8" s="23">
        <v>-5.2552725000000002</v>
      </c>
      <c r="C8" s="23">
        <v>2</v>
      </c>
      <c r="D8" s="23">
        <v>2</v>
      </c>
      <c r="E8" s="23">
        <v>2</v>
      </c>
    </row>
    <row r="9" spans="2:5" ht="16" x14ac:dyDescent="0.2">
      <c r="B9" s="23">
        <v>-5.7323937999999997</v>
      </c>
      <c r="C9" s="23">
        <v>3</v>
      </c>
      <c r="D9" s="23">
        <v>3</v>
      </c>
      <c r="E9" s="23">
        <v>3</v>
      </c>
    </row>
    <row r="10" spans="2:5" ht="16" x14ac:dyDescent="0.2">
      <c r="B10" s="23">
        <v>-6.2095149999999997</v>
      </c>
      <c r="C10" s="23">
        <v>5</v>
      </c>
      <c r="D10" s="23">
        <v>5</v>
      </c>
      <c r="E10" s="23">
        <v>6</v>
      </c>
    </row>
    <row r="11" spans="2:5" ht="16" x14ac:dyDescent="0.2">
      <c r="B11" s="23">
        <v>-6.6866363</v>
      </c>
      <c r="C11" s="23">
        <v>11</v>
      </c>
      <c r="D11" s="23">
        <v>11</v>
      </c>
      <c r="E11" s="23">
        <v>11</v>
      </c>
    </row>
    <row r="12" spans="2:5" ht="16" x14ac:dyDescent="0.2">
      <c r="B12" s="23">
        <v>-7.1637575</v>
      </c>
      <c r="C12" s="23">
        <v>23</v>
      </c>
      <c r="D12" s="23">
        <v>26</v>
      </c>
      <c r="E12" s="23">
        <v>23</v>
      </c>
    </row>
    <row r="13" spans="2:5" ht="16" x14ac:dyDescent="0.2">
      <c r="B13" s="23">
        <v>-7.6408788000000003</v>
      </c>
      <c r="C13" s="23">
        <v>57</v>
      </c>
      <c r="D13" s="23">
        <v>45</v>
      </c>
      <c r="E13" s="23">
        <v>44</v>
      </c>
    </row>
    <row r="14" spans="2:5" ht="16" x14ac:dyDescent="0.2">
      <c r="B14" s="23">
        <v>-8.1180000000000003</v>
      </c>
      <c r="C14" s="23">
        <v>63</v>
      </c>
      <c r="D14" s="23">
        <v>70</v>
      </c>
      <c r="E14" s="23">
        <v>63</v>
      </c>
    </row>
    <row r="15" spans="2:5" ht="16" x14ac:dyDescent="0.2">
      <c r="B15" s="23">
        <v>-8.5951213000000006</v>
      </c>
      <c r="C15" s="23">
        <v>79</v>
      </c>
      <c r="D15" s="23">
        <v>94</v>
      </c>
      <c r="E15" s="23">
        <v>83</v>
      </c>
    </row>
    <row r="16" spans="2:5" ht="16" x14ac:dyDescent="0.2">
      <c r="B16" s="23">
        <v>-9.0722424999999998</v>
      </c>
      <c r="C16" s="23">
        <v>86</v>
      </c>
      <c r="D16" s="23">
        <v>89</v>
      </c>
      <c r="E16" s="23">
        <v>91</v>
      </c>
    </row>
    <row r="17" spans="2:5" ht="16" x14ac:dyDescent="0.2">
      <c r="B17" s="23" t="s">
        <v>76</v>
      </c>
      <c r="C17" s="23">
        <v>94</v>
      </c>
      <c r="D17" s="23">
        <v>93</v>
      </c>
      <c r="E17" s="23">
        <v>113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B891-CFAF-0448-8748-5EDEB5F9FBC9}">
  <dimension ref="B4:P4506"/>
  <sheetViews>
    <sheetView workbookViewId="0">
      <selection activeCell="M14" sqref="M14:N14"/>
    </sheetView>
  </sheetViews>
  <sheetFormatPr baseColWidth="10" defaultRowHeight="15" x14ac:dyDescent="0.2"/>
  <cols>
    <col min="3" max="3" width="19.83203125" bestFit="1" customWidth="1"/>
    <col min="4" max="4" width="12.83203125" bestFit="1" customWidth="1"/>
    <col min="5" max="5" width="19.83203125" bestFit="1" customWidth="1"/>
    <col min="6" max="6" width="12.83203125" bestFit="1" customWidth="1"/>
    <col min="7" max="7" width="19.83203125" bestFit="1" customWidth="1"/>
    <col min="8" max="8" width="12.83203125" bestFit="1" customWidth="1"/>
    <col min="9" max="9" width="19.83203125" bestFit="1" customWidth="1"/>
    <col min="10" max="10" width="12.83203125" bestFit="1" customWidth="1"/>
    <col min="13" max="13" width="10.5" bestFit="1" customWidth="1"/>
  </cols>
  <sheetData>
    <row r="4" spans="2:16" ht="16" x14ac:dyDescent="0.2">
      <c r="B4" s="1"/>
      <c r="C4" s="23" t="s">
        <v>110</v>
      </c>
      <c r="D4" s="1"/>
      <c r="E4" s="23" t="s">
        <v>111</v>
      </c>
      <c r="F4" s="1"/>
      <c r="G4" s="23" t="s">
        <v>112</v>
      </c>
      <c r="H4" s="1"/>
      <c r="I4" s="23" t="s">
        <v>113</v>
      </c>
      <c r="J4" s="1"/>
    </row>
    <row r="5" spans="2:16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  <c r="I5" s="19" t="s">
        <v>59</v>
      </c>
      <c r="J5" s="19" t="s">
        <v>57</v>
      </c>
    </row>
    <row r="6" spans="2:16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  <c r="I6" s="19" t="s">
        <v>63</v>
      </c>
      <c r="J6" s="1"/>
    </row>
    <row r="7" spans="2:16" ht="16" x14ac:dyDescent="0.2">
      <c r="B7" s="24">
        <v>0</v>
      </c>
      <c r="C7" s="24">
        <v>3.3540000000000001E-5</v>
      </c>
      <c r="D7" s="24">
        <v>0</v>
      </c>
      <c r="E7" s="24">
        <v>-3.1364000000000001E-3</v>
      </c>
      <c r="F7" s="24">
        <v>0</v>
      </c>
      <c r="G7" s="24">
        <v>-1.17693E-2</v>
      </c>
      <c r="H7" s="24">
        <v>0</v>
      </c>
      <c r="I7" s="24">
        <v>-7.5817999999999997E-3</v>
      </c>
      <c r="J7" s="24">
        <v>0</v>
      </c>
    </row>
    <row r="8" spans="2:16" ht="16" x14ac:dyDescent="0.2">
      <c r="B8" s="24">
        <v>0.2</v>
      </c>
      <c r="C8" s="24">
        <v>3.00834E-3</v>
      </c>
      <c r="D8" s="24">
        <v>2.1557999999999998E-3</v>
      </c>
      <c r="E8" s="24">
        <v>-2.5700000000000001E-4</v>
      </c>
      <c r="F8" s="24">
        <v>1.67545E-3</v>
      </c>
      <c r="G8" s="24">
        <v>-8.9949999999999995E-3</v>
      </c>
      <c r="H8" s="24">
        <v>4.4956999999999999E-4</v>
      </c>
      <c r="I8" s="24">
        <v>-5.7920000000000003E-3</v>
      </c>
      <c r="J8" s="24">
        <v>2.7713E-4</v>
      </c>
    </row>
    <row r="9" spans="2:16" ht="16" x14ac:dyDescent="0.2">
      <c r="B9" s="24">
        <v>0.4</v>
      </c>
      <c r="C9" s="24">
        <v>5.7812599999999999E-3</v>
      </c>
      <c r="D9" s="24">
        <v>4.1932499999999999E-3</v>
      </c>
      <c r="E9" s="24">
        <v>2.0886400000000001E-3</v>
      </c>
      <c r="F9" s="24">
        <v>3.2533599999999998E-3</v>
      </c>
      <c r="G9" s="24">
        <v>-6.4482000000000003E-3</v>
      </c>
      <c r="H9" s="24">
        <v>8.8542999999999998E-4</v>
      </c>
      <c r="I9" s="24">
        <v>-4.4241000000000003E-3</v>
      </c>
      <c r="J9" s="24">
        <v>5.4604999999999996E-4</v>
      </c>
    </row>
    <row r="10" spans="2:16" ht="16" x14ac:dyDescent="0.2">
      <c r="B10" s="24">
        <v>0.6</v>
      </c>
      <c r="C10" s="24">
        <v>8.9837500000000004E-3</v>
      </c>
      <c r="D10" s="24">
        <v>6.1188400000000004E-3</v>
      </c>
      <c r="E10" s="24">
        <v>4.7675499999999997E-3</v>
      </c>
      <c r="F10" s="24">
        <v>4.7394100000000003E-3</v>
      </c>
      <c r="G10" s="24">
        <v>-4.3020000000000003E-3</v>
      </c>
      <c r="H10" s="24">
        <v>1.30802E-3</v>
      </c>
      <c r="I10" s="24">
        <v>-3.189E-3</v>
      </c>
      <c r="J10" s="24">
        <v>8.0701000000000004E-4</v>
      </c>
    </row>
    <row r="11" spans="2:16" ht="16" x14ac:dyDescent="0.2">
      <c r="B11" s="24">
        <v>0.8</v>
      </c>
      <c r="C11" s="24">
        <v>1.18975E-2</v>
      </c>
      <c r="D11" s="24">
        <v>7.9387099999999999E-3</v>
      </c>
      <c r="E11" s="24">
        <v>7.52726E-3</v>
      </c>
      <c r="F11" s="24">
        <v>6.1389499999999998E-3</v>
      </c>
      <c r="G11" s="24">
        <v>-1.9902000000000001E-3</v>
      </c>
      <c r="H11" s="24">
        <v>1.7177200000000001E-3</v>
      </c>
      <c r="I11" s="24">
        <v>-1.1699E-3</v>
      </c>
      <c r="J11" s="24">
        <v>1.0602400000000001E-3</v>
      </c>
    </row>
    <row r="12" spans="2:16" ht="16" x14ac:dyDescent="0.2">
      <c r="B12" s="24">
        <v>1</v>
      </c>
      <c r="C12" s="24">
        <v>1.484569E-2</v>
      </c>
      <c r="D12" s="24">
        <v>9.6586699999999994E-3</v>
      </c>
      <c r="E12" s="24">
        <v>1.00003E-2</v>
      </c>
      <c r="F12" s="24">
        <v>7.45702E-3</v>
      </c>
      <c r="G12" s="24">
        <v>-7.5069999999999998E-5</v>
      </c>
      <c r="H12" s="24">
        <v>2.11494E-3</v>
      </c>
      <c r="I12" s="24">
        <v>-3.9389999999999998E-4</v>
      </c>
      <c r="J12" s="24">
        <v>1.30597E-3</v>
      </c>
    </row>
    <row r="13" spans="2:16" ht="16" x14ac:dyDescent="0.2">
      <c r="B13" s="24">
        <v>1.2</v>
      </c>
      <c r="C13" s="24">
        <v>1.735799E-2</v>
      </c>
      <c r="D13" s="24">
        <v>1.1284199999999999E-2</v>
      </c>
      <c r="E13" s="24">
        <v>1.2110839999999999E-2</v>
      </c>
      <c r="F13" s="24">
        <v>8.6983600000000005E-3</v>
      </c>
      <c r="G13" s="24">
        <v>1.9308299999999999E-3</v>
      </c>
      <c r="H13" s="24">
        <v>2.5000500000000002E-3</v>
      </c>
      <c r="I13" s="24">
        <v>5.5761999999999999E-4</v>
      </c>
      <c r="J13" s="24">
        <v>1.5444300000000001E-3</v>
      </c>
    </row>
    <row r="14" spans="2:16" ht="16" x14ac:dyDescent="0.2">
      <c r="B14" s="24">
        <v>1.4</v>
      </c>
      <c r="C14" s="24">
        <v>1.9600280000000001E-2</v>
      </c>
      <c r="D14" s="24">
        <v>1.282048E-2</v>
      </c>
      <c r="E14" s="24">
        <v>1.387963E-2</v>
      </c>
      <c r="F14" s="24">
        <v>9.8674399999999999E-3</v>
      </c>
      <c r="G14" s="24">
        <v>3.71558E-3</v>
      </c>
      <c r="H14" s="24">
        <v>2.8734300000000002E-3</v>
      </c>
      <c r="I14" s="24">
        <v>1.6239900000000001E-3</v>
      </c>
      <c r="J14" s="24">
        <v>1.77582E-3</v>
      </c>
      <c r="M14" s="23" t="s">
        <v>115</v>
      </c>
      <c r="N14" s="23" t="s">
        <v>90</v>
      </c>
      <c r="O14" s="23"/>
      <c r="P14" s="23"/>
    </row>
    <row r="15" spans="2:16" ht="16" x14ac:dyDescent="0.2">
      <c r="B15" s="24">
        <v>1.6</v>
      </c>
      <c r="C15" s="24">
        <v>2.135053E-2</v>
      </c>
      <c r="D15" s="24">
        <v>1.4272429999999999E-2</v>
      </c>
      <c r="E15" s="24">
        <v>1.5199310000000001E-2</v>
      </c>
      <c r="F15" s="24">
        <v>1.0968449999999999E-2</v>
      </c>
      <c r="G15" s="24">
        <v>4.9310600000000001E-3</v>
      </c>
      <c r="H15" s="24">
        <v>3.2354200000000001E-3</v>
      </c>
      <c r="I15" s="24">
        <v>2.7365699999999998E-3</v>
      </c>
      <c r="J15" s="24">
        <v>2.0003600000000001E-3</v>
      </c>
      <c r="M15" s="23" t="s">
        <v>118</v>
      </c>
      <c r="N15" s="23">
        <v>25.1</v>
      </c>
      <c r="O15" s="23"/>
      <c r="P15" s="23"/>
    </row>
    <row r="16" spans="2:16" ht="16" x14ac:dyDescent="0.2">
      <c r="B16" s="24">
        <v>1.8</v>
      </c>
      <c r="C16" s="24">
        <v>2.2692710000000001E-2</v>
      </c>
      <c r="D16" s="24">
        <v>1.564465E-2</v>
      </c>
      <c r="E16" s="24">
        <v>1.5766280000000001E-2</v>
      </c>
      <c r="F16" s="24">
        <v>1.200537E-2</v>
      </c>
      <c r="G16" s="24">
        <v>5.5606900000000001E-3</v>
      </c>
      <c r="H16" s="24">
        <v>3.5863900000000001E-3</v>
      </c>
      <c r="I16" s="24">
        <v>3.3584999999999999E-3</v>
      </c>
      <c r="J16" s="24">
        <v>2.2182500000000002E-3</v>
      </c>
      <c r="M16" s="23" t="s">
        <v>117</v>
      </c>
      <c r="N16" s="23">
        <v>19.899999999999999</v>
      </c>
      <c r="O16" s="23"/>
      <c r="P16" s="23"/>
    </row>
    <row r="17" spans="2:16" ht="16" x14ac:dyDescent="0.2">
      <c r="B17" s="24">
        <v>2</v>
      </c>
      <c r="C17" s="24">
        <v>2.3066059999999999E-2</v>
      </c>
      <c r="D17" s="24">
        <v>1.6941540000000001E-2</v>
      </c>
      <c r="E17" s="24">
        <v>1.620009E-2</v>
      </c>
      <c r="F17" s="24">
        <v>1.2981929999999999E-2</v>
      </c>
      <c r="G17" s="24">
        <v>5.8632399999999996E-3</v>
      </c>
      <c r="H17" s="24">
        <v>3.9266600000000002E-3</v>
      </c>
      <c r="I17" s="24">
        <v>3.2893800000000002E-3</v>
      </c>
      <c r="J17" s="24">
        <v>2.4296999999999999E-3</v>
      </c>
      <c r="M17" s="23" t="s">
        <v>116</v>
      </c>
      <c r="N17" s="23">
        <v>19.2</v>
      </c>
      <c r="O17" s="23"/>
      <c r="P17" s="23"/>
    </row>
    <row r="18" spans="2:16" ht="16" x14ac:dyDescent="0.2">
      <c r="B18" s="24">
        <v>2.2000000000000002</v>
      </c>
      <c r="C18" s="24">
        <v>2.3019959999999999E-2</v>
      </c>
      <c r="D18" s="24">
        <v>1.8167229999999999E-2</v>
      </c>
      <c r="E18" s="24">
        <v>1.6109789999999999E-2</v>
      </c>
      <c r="F18" s="24">
        <v>1.390164E-2</v>
      </c>
      <c r="G18" s="24">
        <v>5.2750599999999998E-3</v>
      </c>
      <c r="H18" s="24">
        <v>4.2565600000000004E-3</v>
      </c>
      <c r="I18" s="24">
        <v>3.2776900000000002E-3</v>
      </c>
      <c r="J18" s="24">
        <v>2.6348700000000001E-3</v>
      </c>
      <c r="M18" s="23" t="s">
        <v>114</v>
      </c>
      <c r="N18" s="23">
        <v>9.8000000000000007</v>
      </c>
      <c r="O18" s="23"/>
      <c r="P18" s="23"/>
    </row>
    <row r="19" spans="2:16" ht="16" x14ac:dyDescent="0.2">
      <c r="B19" s="24">
        <v>2.4</v>
      </c>
      <c r="C19" s="24">
        <v>2.3712170000000001E-2</v>
      </c>
      <c r="D19" s="24">
        <v>1.932563E-2</v>
      </c>
      <c r="E19" s="24">
        <v>1.6775169999999999E-2</v>
      </c>
      <c r="F19" s="24">
        <v>1.4767809999999999E-2</v>
      </c>
      <c r="G19" s="24">
        <v>5.5199899999999998E-3</v>
      </c>
      <c r="H19" s="24">
        <v>4.5764000000000004E-3</v>
      </c>
      <c r="I19" s="24">
        <v>3.7319200000000001E-3</v>
      </c>
      <c r="J19" s="24">
        <v>2.8339799999999998E-3</v>
      </c>
      <c r="M19" s="23"/>
      <c r="N19" s="23"/>
      <c r="O19" s="23"/>
      <c r="P19" s="23"/>
    </row>
    <row r="20" spans="2:16" ht="16" x14ac:dyDescent="0.2">
      <c r="B20" s="24">
        <v>2.6</v>
      </c>
      <c r="C20" s="24">
        <v>2.359317E-2</v>
      </c>
      <c r="D20" s="24">
        <v>2.042043E-2</v>
      </c>
      <c r="E20" s="24">
        <v>1.663357E-2</v>
      </c>
      <c r="F20" s="24">
        <v>1.558355E-2</v>
      </c>
      <c r="G20" s="24">
        <v>5.4721500000000003E-3</v>
      </c>
      <c r="H20" s="24">
        <v>4.8865000000000002E-3</v>
      </c>
      <c r="I20" s="24">
        <v>3.44115E-3</v>
      </c>
      <c r="J20" s="24">
        <v>3.02718E-3</v>
      </c>
      <c r="M20" s="23"/>
      <c r="N20" s="23">
        <f>AVERAGE(N15:N18)</f>
        <v>18.5</v>
      </c>
      <c r="O20" s="23" t="s">
        <v>74</v>
      </c>
      <c r="P20" s="23"/>
    </row>
    <row r="21" spans="2:16" ht="16" x14ac:dyDescent="0.2">
      <c r="B21" s="24">
        <v>2.8</v>
      </c>
      <c r="C21" s="24">
        <v>2.504383E-2</v>
      </c>
      <c r="D21" s="24">
        <v>2.1455120000000001E-2</v>
      </c>
      <c r="E21" s="24">
        <v>1.7349719999999999E-2</v>
      </c>
      <c r="F21" s="24">
        <v>1.63518E-2</v>
      </c>
      <c r="G21" s="24">
        <v>5.7235400000000001E-3</v>
      </c>
      <c r="H21" s="24">
        <v>5.1871399999999998E-3</v>
      </c>
      <c r="I21" s="24">
        <v>3.5360700000000001E-3</v>
      </c>
      <c r="J21" s="24">
        <v>3.2146700000000002E-3</v>
      </c>
      <c r="M21" s="23"/>
      <c r="N21" s="25">
        <f>_xlfn.STDEV.P(N15:N18)</f>
        <v>5.515886148208641</v>
      </c>
      <c r="O21" s="23" t="s">
        <v>75</v>
      </c>
      <c r="P21" s="23"/>
    </row>
    <row r="22" spans="2:16" ht="16" x14ac:dyDescent="0.2">
      <c r="B22" s="24">
        <v>3</v>
      </c>
      <c r="C22" s="24">
        <v>2.6081699999999999E-2</v>
      </c>
      <c r="D22" s="24">
        <v>2.243301E-2</v>
      </c>
      <c r="E22" s="24">
        <v>1.779437E-2</v>
      </c>
      <c r="F22" s="24">
        <v>1.7075340000000001E-2</v>
      </c>
      <c r="G22" s="24">
        <v>6.2237400000000002E-3</v>
      </c>
      <c r="H22" s="24">
        <v>5.47863E-3</v>
      </c>
      <c r="I22" s="24">
        <v>4.0037900000000001E-3</v>
      </c>
      <c r="J22" s="24">
        <v>3.39661E-3</v>
      </c>
      <c r="M22" s="23"/>
      <c r="N22" s="23"/>
      <c r="O22" s="23"/>
      <c r="P22" s="23"/>
    </row>
    <row r="23" spans="2:16" ht="16" x14ac:dyDescent="0.2">
      <c r="B23" s="24">
        <v>3.2</v>
      </c>
      <c r="C23" s="24">
        <v>2.6693270000000002E-2</v>
      </c>
      <c r="D23" s="24">
        <v>2.335721E-2</v>
      </c>
      <c r="E23" s="24">
        <v>1.8645269999999999E-2</v>
      </c>
      <c r="F23" s="24">
        <v>1.7756750000000002E-2</v>
      </c>
      <c r="G23" s="24">
        <v>6.7616400000000002E-3</v>
      </c>
      <c r="H23" s="24">
        <v>5.76123E-3</v>
      </c>
      <c r="I23" s="24">
        <v>4.5550499999999997E-3</v>
      </c>
      <c r="J23" s="24">
        <v>3.5731500000000002E-3</v>
      </c>
      <c r="M23" s="23"/>
      <c r="N23" s="23"/>
      <c r="O23" s="23"/>
      <c r="P23" s="23"/>
    </row>
    <row r="24" spans="2:16" ht="16" x14ac:dyDescent="0.2">
      <c r="B24" s="24">
        <v>3.4</v>
      </c>
      <c r="C24" s="24">
        <v>2.6707020000000001E-2</v>
      </c>
      <c r="D24" s="24">
        <v>2.4230660000000001E-2</v>
      </c>
      <c r="E24" s="24">
        <v>1.8907589999999998E-2</v>
      </c>
      <c r="F24" s="24">
        <v>1.839849E-2</v>
      </c>
      <c r="G24" s="24">
        <v>6.7799000000000002E-3</v>
      </c>
      <c r="H24" s="24">
        <v>6.03522E-3</v>
      </c>
      <c r="I24" s="24">
        <v>4.7228699999999997E-3</v>
      </c>
      <c r="J24" s="24">
        <v>3.7444700000000002E-3</v>
      </c>
      <c r="M24" s="23"/>
      <c r="N24" s="23"/>
      <c r="O24" s="23"/>
      <c r="P24" s="23"/>
    </row>
    <row r="25" spans="2:16" ht="16" x14ac:dyDescent="0.2">
      <c r="B25" s="24">
        <v>3.6</v>
      </c>
      <c r="C25" s="24">
        <v>2.6017620000000002E-2</v>
      </c>
      <c r="D25" s="24">
        <v>2.5056169999999999E-2</v>
      </c>
      <c r="E25" s="24">
        <v>1.868643E-2</v>
      </c>
      <c r="F25" s="24">
        <v>1.9002870000000002E-2</v>
      </c>
      <c r="G25" s="24">
        <v>6.3731100000000004E-3</v>
      </c>
      <c r="H25" s="24">
        <v>6.3008500000000002E-3</v>
      </c>
      <c r="I25" s="24">
        <v>4.3079900000000003E-3</v>
      </c>
      <c r="J25" s="24">
        <v>3.9107200000000003E-3</v>
      </c>
      <c r="M25" s="23"/>
      <c r="N25" s="23"/>
      <c r="O25" s="23"/>
      <c r="P25" s="23"/>
    </row>
    <row r="26" spans="2:16" ht="16" x14ac:dyDescent="0.2">
      <c r="B26" s="24">
        <v>3.8</v>
      </c>
      <c r="C26" s="24">
        <v>2.6216300000000001E-2</v>
      </c>
      <c r="D26" s="24">
        <v>2.5836350000000001E-2</v>
      </c>
      <c r="E26" s="24">
        <v>1.8974419999999999E-2</v>
      </c>
      <c r="F26" s="24">
        <v>1.957207E-2</v>
      </c>
      <c r="G26" s="24">
        <v>6.4331299999999996E-3</v>
      </c>
      <c r="H26" s="24">
        <v>6.5583999999999998E-3</v>
      </c>
      <c r="I26" s="24">
        <v>3.8769299999999998E-3</v>
      </c>
      <c r="J26" s="24">
        <v>4.0720399999999999E-3</v>
      </c>
    </row>
    <row r="27" spans="2:16" ht="16" x14ac:dyDescent="0.2">
      <c r="B27" s="24">
        <v>4</v>
      </c>
      <c r="C27" s="24">
        <v>2.5729760000000001E-2</v>
      </c>
      <c r="D27" s="24">
        <v>2.6573699999999999E-2</v>
      </c>
      <c r="E27" s="24">
        <v>1.933489E-2</v>
      </c>
      <c r="F27" s="24">
        <v>2.010814E-2</v>
      </c>
      <c r="G27" s="24">
        <v>6.1684599999999997E-3</v>
      </c>
      <c r="H27" s="24">
        <v>6.8080900000000001E-3</v>
      </c>
      <c r="I27" s="24">
        <v>3.4230100000000002E-3</v>
      </c>
      <c r="J27" s="24">
        <v>4.22858E-3</v>
      </c>
    </row>
    <row r="28" spans="2:16" ht="16" x14ac:dyDescent="0.2">
      <c r="B28" s="24">
        <v>4.2</v>
      </c>
      <c r="C28" s="24">
        <v>2.5706799999999998E-2</v>
      </c>
      <c r="D28" s="24">
        <v>2.7270570000000001E-2</v>
      </c>
      <c r="E28" s="24">
        <v>2.033219E-2</v>
      </c>
      <c r="F28" s="24">
        <v>2.0612999999999999E-2</v>
      </c>
      <c r="G28" s="24">
        <v>6.8660600000000002E-3</v>
      </c>
      <c r="H28" s="24">
        <v>7.0501699999999997E-3</v>
      </c>
      <c r="I28" s="24">
        <v>4.0445000000000004E-3</v>
      </c>
      <c r="J28" s="24">
        <v>4.3804899999999999E-3</v>
      </c>
    </row>
    <row r="29" spans="2:16" ht="16" x14ac:dyDescent="0.2">
      <c r="B29" s="24">
        <v>4.4000000000000004</v>
      </c>
      <c r="C29" s="24">
        <v>2.629513E-2</v>
      </c>
      <c r="D29" s="24">
        <v>2.7929180000000001E-2</v>
      </c>
      <c r="E29" s="24">
        <v>2.049931E-2</v>
      </c>
      <c r="F29" s="24">
        <v>2.108846E-2</v>
      </c>
      <c r="G29" s="24">
        <v>7.1921299999999997E-3</v>
      </c>
      <c r="H29" s="24">
        <v>7.2848799999999997E-3</v>
      </c>
      <c r="I29" s="24">
        <v>4.1989899999999997E-3</v>
      </c>
      <c r="J29" s="24">
        <v>4.5279099999999996E-3</v>
      </c>
    </row>
    <row r="30" spans="2:16" ht="16" x14ac:dyDescent="0.2">
      <c r="B30" s="24">
        <v>4.5999999999999996</v>
      </c>
      <c r="C30" s="24">
        <v>2.6602150000000001E-2</v>
      </c>
      <c r="D30" s="24">
        <v>2.8551630000000001E-2</v>
      </c>
      <c r="E30" s="24">
        <v>2.1052540000000002E-2</v>
      </c>
      <c r="F30" s="24">
        <v>2.153625E-2</v>
      </c>
      <c r="G30" s="24">
        <v>6.6725200000000004E-3</v>
      </c>
      <c r="H30" s="24">
        <v>7.5124299999999996E-3</v>
      </c>
      <c r="I30" s="24">
        <v>4.3637399999999996E-3</v>
      </c>
      <c r="J30" s="24">
        <v>4.6709500000000001E-3</v>
      </c>
    </row>
    <row r="31" spans="2:16" ht="16" x14ac:dyDescent="0.2">
      <c r="B31" s="24">
        <v>4.8</v>
      </c>
      <c r="C31" s="24">
        <v>2.644183E-2</v>
      </c>
      <c r="D31" s="24">
        <v>2.9139910000000002E-2</v>
      </c>
      <c r="E31" s="24">
        <v>2.1505259999999998E-2</v>
      </c>
      <c r="F31" s="24">
        <v>2.195797E-2</v>
      </c>
      <c r="G31" s="24">
        <v>6.9481400000000002E-3</v>
      </c>
      <c r="H31" s="24">
        <v>7.73305E-3</v>
      </c>
      <c r="I31" s="24">
        <v>5.0783399999999998E-3</v>
      </c>
      <c r="J31" s="24">
        <v>4.8097599999999997E-3</v>
      </c>
    </row>
    <row r="32" spans="2:16" ht="16" x14ac:dyDescent="0.2">
      <c r="B32" s="24">
        <v>5</v>
      </c>
      <c r="C32" s="24">
        <v>2.6360560000000002E-2</v>
      </c>
      <c r="D32" s="24">
        <v>2.9695889999999999E-2</v>
      </c>
      <c r="E32" s="24">
        <v>2.152596E-2</v>
      </c>
      <c r="F32" s="24">
        <v>2.2355139999999999E-2</v>
      </c>
      <c r="G32" s="24">
        <v>7.1545599999999999E-3</v>
      </c>
      <c r="H32" s="24">
        <v>7.9469399999999996E-3</v>
      </c>
      <c r="I32" s="24">
        <v>4.4728600000000004E-3</v>
      </c>
      <c r="J32" s="24">
        <v>4.9444600000000003E-3</v>
      </c>
    </row>
    <row r="33" spans="2:10" ht="16" x14ac:dyDescent="0.2">
      <c r="B33" s="24">
        <v>5.2</v>
      </c>
      <c r="C33" s="24">
        <v>2.683056E-2</v>
      </c>
      <c r="D33" s="24">
        <v>3.0221350000000001E-2</v>
      </c>
      <c r="E33" s="24">
        <v>2.2170269999999999E-2</v>
      </c>
      <c r="F33" s="24">
        <v>2.272919E-2</v>
      </c>
      <c r="G33" s="24">
        <v>8.2630199999999994E-3</v>
      </c>
      <c r="H33" s="24">
        <v>8.1543199999999996E-3</v>
      </c>
      <c r="I33" s="24">
        <v>5.4848400000000004E-3</v>
      </c>
      <c r="J33" s="24">
        <v>5.0751700000000004E-3</v>
      </c>
    </row>
    <row r="34" spans="2:10" ht="16" x14ac:dyDescent="0.2">
      <c r="B34" s="24">
        <v>5.4</v>
      </c>
      <c r="C34" s="24">
        <v>2.708528E-2</v>
      </c>
      <c r="D34" s="24">
        <v>3.0717950000000001E-2</v>
      </c>
      <c r="E34" s="24">
        <v>2.2666200000000001E-2</v>
      </c>
      <c r="F34" s="24">
        <v>2.308147E-2</v>
      </c>
      <c r="G34" s="24">
        <v>8.4569899999999993E-3</v>
      </c>
      <c r="H34" s="24">
        <v>8.3553800000000008E-3</v>
      </c>
      <c r="I34" s="24">
        <v>6.4618599999999998E-3</v>
      </c>
      <c r="J34" s="24">
        <v>5.20201E-3</v>
      </c>
    </row>
    <row r="35" spans="2:10" ht="16" x14ac:dyDescent="0.2">
      <c r="B35" s="24">
        <v>5.6</v>
      </c>
      <c r="C35" s="24">
        <v>2.7855520000000002E-2</v>
      </c>
      <c r="D35" s="24">
        <v>3.1187300000000001E-2</v>
      </c>
      <c r="E35" s="24">
        <v>2.292742E-2</v>
      </c>
      <c r="F35" s="24">
        <v>2.341323E-2</v>
      </c>
      <c r="G35" s="24">
        <v>8.5171199999999996E-3</v>
      </c>
      <c r="H35" s="24">
        <v>8.5503000000000003E-3</v>
      </c>
      <c r="I35" s="24">
        <v>7.0286300000000001E-3</v>
      </c>
      <c r="J35" s="24">
        <v>5.3251000000000001E-3</v>
      </c>
    </row>
    <row r="36" spans="2:10" ht="16" x14ac:dyDescent="0.2">
      <c r="B36" s="24">
        <v>5.8</v>
      </c>
      <c r="C36" s="24">
        <v>2.8247390000000001E-2</v>
      </c>
      <c r="D36" s="24">
        <v>3.1630869999999998E-2</v>
      </c>
      <c r="E36" s="24">
        <v>2.2833010000000001E-2</v>
      </c>
      <c r="F36" s="24">
        <v>2.3725679999999999E-2</v>
      </c>
      <c r="G36" s="24">
        <v>8.9520899999999994E-3</v>
      </c>
      <c r="H36" s="24">
        <v>8.7392900000000003E-3</v>
      </c>
      <c r="I36" s="24">
        <v>7.1461299999999997E-3</v>
      </c>
      <c r="J36" s="24">
        <v>5.4445400000000003E-3</v>
      </c>
    </row>
    <row r="37" spans="2:10" ht="16" x14ac:dyDescent="0.2">
      <c r="B37" s="24">
        <v>6</v>
      </c>
      <c r="C37" s="24">
        <v>2.8545600000000001E-2</v>
      </c>
      <c r="D37" s="24">
        <v>3.2050090000000003E-2</v>
      </c>
      <c r="E37" s="24">
        <v>2.3481789999999999E-2</v>
      </c>
      <c r="F37" s="24">
        <v>2.4019950000000002E-2</v>
      </c>
      <c r="G37" s="24">
        <v>9.2550800000000006E-3</v>
      </c>
      <c r="H37" s="24">
        <v>8.9225199999999998E-3</v>
      </c>
      <c r="I37" s="24">
        <v>7.2038900000000001E-3</v>
      </c>
      <c r="J37" s="24">
        <v>5.5604399999999998E-3</v>
      </c>
    </row>
    <row r="38" spans="2:10" ht="16" x14ac:dyDescent="0.2">
      <c r="B38" s="24">
        <v>6.2</v>
      </c>
      <c r="C38" s="24">
        <v>2.9255750000000001E-2</v>
      </c>
      <c r="D38" s="24">
        <v>3.2446299999999997E-2</v>
      </c>
      <c r="E38" s="24">
        <v>2.317984E-2</v>
      </c>
      <c r="F38" s="24">
        <v>2.4297079999999999E-2</v>
      </c>
      <c r="G38" s="24">
        <v>9.2516500000000002E-3</v>
      </c>
      <c r="H38" s="24">
        <v>9.1001599999999995E-3</v>
      </c>
      <c r="I38" s="24">
        <v>7.1057200000000003E-3</v>
      </c>
      <c r="J38" s="24">
        <v>5.6729099999999998E-3</v>
      </c>
    </row>
    <row r="39" spans="2:10" ht="16" x14ac:dyDescent="0.2">
      <c r="B39" s="24">
        <v>6.4</v>
      </c>
      <c r="C39" s="24">
        <v>3.0119650000000001E-2</v>
      </c>
      <c r="D39" s="24">
        <v>3.2820759999999997E-2</v>
      </c>
      <c r="E39" s="24">
        <v>2.3146190000000001E-2</v>
      </c>
      <c r="F39" s="24">
        <v>2.4558079999999999E-2</v>
      </c>
      <c r="G39" s="24">
        <v>9.4977599999999992E-3</v>
      </c>
      <c r="H39" s="24">
        <v>9.2724000000000001E-3</v>
      </c>
      <c r="I39" s="24">
        <v>7.5053300000000002E-3</v>
      </c>
      <c r="J39" s="24">
        <v>5.7820500000000004E-3</v>
      </c>
    </row>
    <row r="40" spans="2:10" ht="16" x14ac:dyDescent="0.2">
      <c r="B40" s="24">
        <v>6.6</v>
      </c>
      <c r="C40" s="24">
        <v>3.0852930000000001E-2</v>
      </c>
      <c r="D40" s="24">
        <v>3.317465E-2</v>
      </c>
      <c r="E40" s="24">
        <v>2.288749E-2</v>
      </c>
      <c r="F40" s="24">
        <v>2.4803889999999999E-2</v>
      </c>
      <c r="G40" s="24">
        <v>9.6787699999999997E-3</v>
      </c>
      <c r="H40" s="24">
        <v>9.4393800000000007E-3</v>
      </c>
      <c r="I40" s="24">
        <v>7.3540899999999998E-3</v>
      </c>
      <c r="J40" s="24">
        <v>5.8879600000000002E-3</v>
      </c>
    </row>
    <row r="41" spans="2:10" ht="16" x14ac:dyDescent="0.2">
      <c r="B41" s="24">
        <v>6.8</v>
      </c>
      <c r="C41" s="24">
        <v>3.2298760000000003E-2</v>
      </c>
      <c r="D41" s="24">
        <v>3.3509120000000003E-2</v>
      </c>
      <c r="E41" s="24">
        <v>2.354177E-2</v>
      </c>
      <c r="F41" s="24">
        <v>2.5035379999999999E-2</v>
      </c>
      <c r="G41" s="24">
        <v>1.008829E-2</v>
      </c>
      <c r="H41" s="24">
        <v>9.6012700000000003E-3</v>
      </c>
      <c r="I41" s="24">
        <v>7.5040699999999998E-3</v>
      </c>
      <c r="J41" s="24">
        <v>5.9907299999999997E-3</v>
      </c>
    </row>
    <row r="42" spans="2:10" ht="16" x14ac:dyDescent="0.2">
      <c r="B42" s="24">
        <v>7</v>
      </c>
      <c r="C42" s="24">
        <v>3.3241390000000003E-2</v>
      </c>
      <c r="D42" s="24">
        <v>3.3825220000000003E-2</v>
      </c>
      <c r="E42" s="24">
        <v>2.4325759999999998E-2</v>
      </c>
      <c r="F42" s="24">
        <v>2.5253399999999999E-2</v>
      </c>
      <c r="G42" s="24">
        <v>1.087109E-2</v>
      </c>
      <c r="H42" s="24">
        <v>9.7582299999999997E-3</v>
      </c>
      <c r="I42" s="24">
        <v>7.7234399999999998E-3</v>
      </c>
      <c r="J42" s="24">
        <v>6.0904599999999998E-3</v>
      </c>
    </row>
    <row r="43" spans="2:10" ht="16" x14ac:dyDescent="0.2">
      <c r="B43" s="24">
        <v>7.2</v>
      </c>
      <c r="C43" s="24">
        <v>3.3081159999999998E-2</v>
      </c>
      <c r="D43" s="24">
        <v>3.4123970000000003E-2</v>
      </c>
      <c r="E43" s="24">
        <v>2.3359789999999998E-2</v>
      </c>
      <c r="F43" s="24">
        <v>2.5458729999999999E-2</v>
      </c>
      <c r="G43" s="24">
        <v>1.093126E-2</v>
      </c>
      <c r="H43" s="24">
        <v>9.9103999999999998E-3</v>
      </c>
      <c r="I43" s="24">
        <v>7.3131000000000003E-3</v>
      </c>
      <c r="J43" s="24">
        <v>6.1872300000000002E-3</v>
      </c>
    </row>
    <row r="44" spans="2:10" ht="16" x14ac:dyDescent="0.2">
      <c r="B44" s="24">
        <v>7.4</v>
      </c>
      <c r="C44" s="24">
        <v>3.2257090000000002E-2</v>
      </c>
      <c r="D44" s="24">
        <v>3.4406319999999997E-2</v>
      </c>
      <c r="E44" s="24">
        <v>2.2976750000000001E-2</v>
      </c>
      <c r="F44" s="24">
        <v>2.5652100000000001E-2</v>
      </c>
      <c r="G44" s="24">
        <v>9.8565800000000002E-3</v>
      </c>
      <c r="H44" s="24">
        <v>1.005794E-2</v>
      </c>
      <c r="I44" s="24">
        <v>6.4665399999999998E-3</v>
      </c>
      <c r="J44" s="24">
        <v>6.2811400000000002E-3</v>
      </c>
    </row>
    <row r="45" spans="2:10" ht="16" x14ac:dyDescent="0.2">
      <c r="B45" s="24">
        <v>7.6</v>
      </c>
      <c r="C45" s="24">
        <v>3.2053360000000003E-2</v>
      </c>
      <c r="D45" s="24">
        <v>3.4673170000000003E-2</v>
      </c>
      <c r="E45" s="24">
        <v>2.3265660000000001E-2</v>
      </c>
      <c r="F45" s="24">
        <v>2.5834220000000001E-2</v>
      </c>
      <c r="G45" s="24">
        <v>9.3880700000000001E-3</v>
      </c>
      <c r="H45" s="24">
        <v>1.020098E-2</v>
      </c>
      <c r="I45" s="24">
        <v>5.7094700000000003E-3</v>
      </c>
      <c r="J45" s="24">
        <v>6.3722700000000002E-3</v>
      </c>
    </row>
    <row r="46" spans="2:10" ht="16" x14ac:dyDescent="0.2">
      <c r="B46" s="24">
        <v>7.8</v>
      </c>
      <c r="C46" s="24">
        <v>3.164434E-2</v>
      </c>
      <c r="D46" s="24">
        <v>3.4925360000000003E-2</v>
      </c>
      <c r="E46" s="24">
        <v>2.3426929999999999E-2</v>
      </c>
      <c r="F46" s="24">
        <v>2.6005739999999999E-2</v>
      </c>
      <c r="G46" s="24">
        <v>8.8523000000000004E-3</v>
      </c>
      <c r="H46" s="24">
        <v>1.0339660000000001E-2</v>
      </c>
      <c r="I46" s="24">
        <v>5.3266499999999996E-3</v>
      </c>
      <c r="J46" s="24">
        <v>6.4606999999999998E-3</v>
      </c>
    </row>
    <row r="47" spans="2:10" ht="16" x14ac:dyDescent="0.2">
      <c r="B47" s="24">
        <v>8</v>
      </c>
      <c r="C47" s="24">
        <v>3.1658850000000002E-2</v>
      </c>
      <c r="D47" s="24">
        <v>3.5163710000000001E-2</v>
      </c>
      <c r="E47" s="24">
        <v>2.403274E-2</v>
      </c>
      <c r="F47" s="24">
        <v>2.6167269999999999E-2</v>
      </c>
      <c r="G47" s="24">
        <v>9.2008699999999999E-3</v>
      </c>
      <c r="H47" s="24">
        <v>1.047412E-2</v>
      </c>
      <c r="I47" s="24">
        <v>5.2766200000000001E-3</v>
      </c>
      <c r="J47" s="24">
        <v>6.5465100000000002E-3</v>
      </c>
    </row>
    <row r="48" spans="2:10" ht="16" x14ac:dyDescent="0.2">
      <c r="B48" s="24">
        <v>8.1999999999999993</v>
      </c>
      <c r="C48" s="24">
        <v>3.2394359999999997E-2</v>
      </c>
      <c r="D48" s="24">
        <v>3.538898E-2</v>
      </c>
      <c r="E48" s="24">
        <v>2.513058E-2</v>
      </c>
      <c r="F48" s="24">
        <v>2.63194E-2</v>
      </c>
      <c r="G48" s="24">
        <v>9.5651999999999994E-3</v>
      </c>
      <c r="H48" s="24">
        <v>1.0604479999999999E-2</v>
      </c>
      <c r="I48" s="24">
        <v>5.7228399999999999E-3</v>
      </c>
      <c r="J48" s="24">
        <v>6.62978E-3</v>
      </c>
    </row>
    <row r="49" spans="2:10" ht="16" x14ac:dyDescent="0.2">
      <c r="B49" s="24">
        <v>8.4</v>
      </c>
      <c r="C49" s="24">
        <v>3.2342429999999998E-2</v>
      </c>
      <c r="D49" s="24">
        <v>3.5601870000000001E-2</v>
      </c>
      <c r="E49" s="24">
        <v>2.496176E-2</v>
      </c>
      <c r="F49" s="24">
        <v>2.6462670000000001E-2</v>
      </c>
      <c r="G49" s="24">
        <v>9.6404300000000002E-3</v>
      </c>
      <c r="H49" s="24">
        <v>1.073086E-2</v>
      </c>
      <c r="I49" s="24">
        <v>5.6388799999999998E-3</v>
      </c>
      <c r="J49" s="24">
        <v>6.7105899999999998E-3</v>
      </c>
    </row>
    <row r="50" spans="2:10" ht="16" x14ac:dyDescent="0.2">
      <c r="B50" s="24">
        <v>8.6</v>
      </c>
      <c r="C50" s="24">
        <v>3.2043660000000002E-2</v>
      </c>
      <c r="D50" s="24">
        <v>3.5803080000000001E-2</v>
      </c>
      <c r="E50" s="24">
        <v>2.495557E-2</v>
      </c>
      <c r="F50" s="24">
        <v>2.6597599999999999E-2</v>
      </c>
      <c r="G50" s="24">
        <v>9.5791399999999999E-3</v>
      </c>
      <c r="H50" s="24">
        <v>1.0853389999999999E-2</v>
      </c>
      <c r="I50" s="24">
        <v>5.53675E-3</v>
      </c>
      <c r="J50" s="24">
        <v>6.7889999999999999E-3</v>
      </c>
    </row>
    <row r="51" spans="2:10" ht="16" x14ac:dyDescent="0.2">
      <c r="B51" s="24">
        <v>8.8000000000000007</v>
      </c>
      <c r="C51" s="24">
        <v>3.2064210000000003E-2</v>
      </c>
      <c r="D51" s="24">
        <v>3.5993240000000003E-2</v>
      </c>
      <c r="E51" s="24">
        <v>2.5343460000000002E-2</v>
      </c>
      <c r="F51" s="24">
        <v>2.6724669999999999E-2</v>
      </c>
      <c r="G51" s="24">
        <v>1.009525E-2</v>
      </c>
      <c r="H51" s="24">
        <v>1.097219E-2</v>
      </c>
      <c r="I51" s="24">
        <v>6.1175800000000001E-3</v>
      </c>
      <c r="J51" s="24">
        <v>6.8650899999999999E-3</v>
      </c>
    </row>
    <row r="52" spans="2:10" ht="16" x14ac:dyDescent="0.2">
      <c r="B52" s="24">
        <v>9</v>
      </c>
      <c r="C52" s="24">
        <v>3.234741E-2</v>
      </c>
      <c r="D52" s="24">
        <v>3.6172969999999999E-2</v>
      </c>
      <c r="E52" s="24">
        <v>2.5902580000000001E-2</v>
      </c>
      <c r="F52" s="24">
        <v>2.6844349999999999E-2</v>
      </c>
      <c r="G52" s="24">
        <v>1.080039E-2</v>
      </c>
      <c r="H52" s="24">
        <v>1.1087369999999999E-2</v>
      </c>
      <c r="I52" s="24">
        <v>6.1871900000000004E-3</v>
      </c>
      <c r="J52" s="24">
        <v>6.9389300000000003E-3</v>
      </c>
    </row>
    <row r="53" spans="2:10" ht="16" x14ac:dyDescent="0.2">
      <c r="B53" s="24">
        <v>9.1999999999999993</v>
      </c>
      <c r="C53" s="24">
        <v>3.3029749999999997E-2</v>
      </c>
      <c r="D53" s="24">
        <v>3.6342819999999998E-2</v>
      </c>
      <c r="E53" s="24">
        <v>2.6384500000000002E-2</v>
      </c>
      <c r="F53" s="24">
        <v>2.6957060000000001E-2</v>
      </c>
      <c r="G53" s="24">
        <v>1.107928E-2</v>
      </c>
      <c r="H53" s="24">
        <v>1.119904E-2</v>
      </c>
      <c r="I53" s="24">
        <v>6.3485499999999997E-3</v>
      </c>
      <c r="J53" s="24">
        <v>7.0105799999999998E-3</v>
      </c>
    </row>
    <row r="54" spans="2:10" ht="16" x14ac:dyDescent="0.2">
      <c r="B54" s="24">
        <v>9.4</v>
      </c>
      <c r="C54" s="24">
        <v>3.2734539999999999E-2</v>
      </c>
      <c r="D54" s="24">
        <v>3.6503349999999997E-2</v>
      </c>
      <c r="E54" s="24">
        <v>2.5960779999999999E-2</v>
      </c>
      <c r="F54" s="24">
        <v>2.7063210000000001E-2</v>
      </c>
      <c r="G54" s="24">
        <v>1.066014E-2</v>
      </c>
      <c r="H54" s="24">
        <v>1.1307299999999999E-2</v>
      </c>
      <c r="I54" s="24">
        <v>6.2876800000000004E-3</v>
      </c>
      <c r="J54" s="24">
        <v>7.0800999999999998E-3</v>
      </c>
    </row>
    <row r="55" spans="2:10" ht="16" x14ac:dyDescent="0.2">
      <c r="B55" s="24">
        <v>9.6</v>
      </c>
      <c r="C55" s="24">
        <v>3.3570450000000002E-2</v>
      </c>
      <c r="D55" s="24">
        <v>3.6655069999999998E-2</v>
      </c>
      <c r="E55" s="24">
        <v>2.579797E-2</v>
      </c>
      <c r="F55" s="24">
        <v>2.7163179999999999E-2</v>
      </c>
      <c r="G55" s="24">
        <v>1.0900160000000001E-2</v>
      </c>
      <c r="H55" s="24">
        <v>1.141227E-2</v>
      </c>
      <c r="I55" s="24">
        <v>6.0168299999999999E-3</v>
      </c>
      <c r="J55" s="24">
        <v>7.1475699999999998E-3</v>
      </c>
    </row>
    <row r="56" spans="2:10" ht="16" x14ac:dyDescent="0.2">
      <c r="B56" s="24">
        <v>9.8000000000000007</v>
      </c>
      <c r="C56" s="24">
        <v>3.412548E-2</v>
      </c>
      <c r="D56" s="24">
        <v>3.6798450000000003E-2</v>
      </c>
      <c r="E56" s="24">
        <v>2.5505839999999998E-2</v>
      </c>
      <c r="F56" s="24">
        <v>2.725733E-2</v>
      </c>
      <c r="G56" s="24">
        <v>1.133987E-2</v>
      </c>
      <c r="H56" s="24">
        <v>1.151404E-2</v>
      </c>
      <c r="I56" s="24">
        <v>6.02719E-3</v>
      </c>
      <c r="J56" s="24">
        <v>7.2130500000000004E-3</v>
      </c>
    </row>
    <row r="57" spans="2:10" ht="16" x14ac:dyDescent="0.2">
      <c r="B57" s="24">
        <v>10</v>
      </c>
      <c r="C57" s="24">
        <v>3.4744700000000003E-2</v>
      </c>
      <c r="D57" s="24">
        <v>3.6933970000000003E-2</v>
      </c>
      <c r="E57" s="24">
        <v>2.5791540000000002E-2</v>
      </c>
      <c r="F57" s="24">
        <v>2.7345999999999999E-2</v>
      </c>
      <c r="G57" s="24">
        <v>1.172988E-2</v>
      </c>
      <c r="H57" s="24">
        <v>1.16127E-2</v>
      </c>
      <c r="I57" s="24">
        <v>5.7100500000000004E-3</v>
      </c>
      <c r="J57" s="24">
        <v>7.2765800000000004E-3</v>
      </c>
    </row>
    <row r="58" spans="2:10" ht="16" x14ac:dyDescent="0.2">
      <c r="B58" s="24">
        <v>10.199999999999999</v>
      </c>
      <c r="C58" s="24">
        <v>3.5791780000000002E-2</v>
      </c>
      <c r="D58" s="24">
        <v>3.7062039999999997E-2</v>
      </c>
      <c r="E58" s="24">
        <v>2.5674269999999999E-2</v>
      </c>
      <c r="F58" s="24">
        <v>2.7429510000000001E-2</v>
      </c>
      <c r="G58" s="24">
        <v>1.191564E-2</v>
      </c>
      <c r="H58" s="24">
        <v>1.1708359999999999E-2</v>
      </c>
      <c r="I58" s="24">
        <v>5.1999799999999999E-3</v>
      </c>
      <c r="J58" s="24">
        <v>7.3382300000000003E-3</v>
      </c>
    </row>
    <row r="59" spans="2:10" ht="16" x14ac:dyDescent="0.2">
      <c r="B59" s="24">
        <v>10.4</v>
      </c>
      <c r="C59" s="24">
        <v>3.622247E-2</v>
      </c>
      <c r="D59" s="24">
        <v>3.718308E-2</v>
      </c>
      <c r="E59" s="24">
        <v>2.624191E-2</v>
      </c>
      <c r="F59" s="24">
        <v>2.750816E-2</v>
      </c>
      <c r="G59" s="24">
        <v>1.2034329999999999E-2</v>
      </c>
      <c r="H59" s="24">
        <v>1.18011E-2</v>
      </c>
      <c r="I59" s="24">
        <v>5.6682499999999997E-3</v>
      </c>
      <c r="J59" s="24">
        <v>7.3980599999999997E-3</v>
      </c>
    </row>
    <row r="60" spans="2:10" ht="16" x14ac:dyDescent="0.2">
      <c r="B60" s="24">
        <v>10.6</v>
      </c>
      <c r="C60" s="24">
        <v>3.629226E-2</v>
      </c>
      <c r="D60" s="24">
        <v>3.7297480000000001E-2</v>
      </c>
      <c r="E60" s="24">
        <v>2.63393E-2</v>
      </c>
      <c r="F60" s="24">
        <v>2.7582220000000001E-2</v>
      </c>
      <c r="G60" s="24">
        <v>1.218695E-2</v>
      </c>
      <c r="H60" s="24">
        <v>1.189102E-2</v>
      </c>
      <c r="I60" s="24">
        <v>5.6499000000000002E-3</v>
      </c>
      <c r="J60" s="24">
        <v>7.4561100000000002E-3</v>
      </c>
    </row>
    <row r="61" spans="2:10" ht="16" x14ac:dyDescent="0.2">
      <c r="B61" s="24">
        <v>10.8</v>
      </c>
      <c r="C61" s="24">
        <v>3.7102169999999997E-2</v>
      </c>
      <c r="D61" s="24">
        <v>3.7405599999999997E-2</v>
      </c>
      <c r="E61" s="24">
        <v>2.6782029999999998E-2</v>
      </c>
      <c r="F61" s="24">
        <v>2.765198E-2</v>
      </c>
      <c r="G61" s="24">
        <v>1.276503E-2</v>
      </c>
      <c r="H61" s="24">
        <v>1.197819E-2</v>
      </c>
      <c r="I61" s="24">
        <v>6.1161599999999998E-3</v>
      </c>
      <c r="J61" s="24">
        <v>7.5124399999999996E-3</v>
      </c>
    </row>
    <row r="62" spans="2:10" ht="16" x14ac:dyDescent="0.2">
      <c r="B62" s="24">
        <v>11</v>
      </c>
      <c r="C62" s="24">
        <v>3.7408990000000003E-2</v>
      </c>
      <c r="D62" s="24">
        <v>3.7507779999999998E-2</v>
      </c>
      <c r="E62" s="24">
        <v>2.6933229999999999E-2</v>
      </c>
      <c r="F62" s="24">
        <v>2.7717680000000001E-2</v>
      </c>
      <c r="G62" s="24">
        <v>1.3462750000000001E-2</v>
      </c>
      <c r="H62" s="24">
        <v>1.2062710000000001E-2</v>
      </c>
      <c r="I62" s="24">
        <v>6.39231E-3</v>
      </c>
      <c r="J62" s="24">
        <v>7.5671100000000002E-3</v>
      </c>
    </row>
    <row r="63" spans="2:10" ht="16" x14ac:dyDescent="0.2">
      <c r="B63" s="24">
        <v>11.2</v>
      </c>
      <c r="C63" s="24">
        <v>3.7047139999999999E-2</v>
      </c>
      <c r="D63" s="24">
        <v>3.7604350000000002E-2</v>
      </c>
      <c r="E63" s="24">
        <v>2.65144E-2</v>
      </c>
      <c r="F63" s="24">
        <v>2.777955E-2</v>
      </c>
      <c r="G63" s="24">
        <v>1.3167649999999999E-2</v>
      </c>
      <c r="H63" s="24">
        <v>1.214466E-2</v>
      </c>
      <c r="I63" s="24">
        <v>6.6982600000000002E-3</v>
      </c>
      <c r="J63" s="24">
        <v>7.62016E-3</v>
      </c>
    </row>
    <row r="64" spans="2:10" ht="16" x14ac:dyDescent="0.2">
      <c r="B64" s="24">
        <v>11.4</v>
      </c>
      <c r="C64" s="24">
        <v>3.6949929999999999E-2</v>
      </c>
      <c r="D64" s="24">
        <v>3.7695619999999999E-2</v>
      </c>
      <c r="E64" s="24">
        <v>2.7188360000000002E-2</v>
      </c>
      <c r="F64" s="24">
        <v>2.7837819999999999E-2</v>
      </c>
      <c r="G64" s="24">
        <v>1.2665640000000001E-2</v>
      </c>
      <c r="H64" s="24">
        <v>1.22241E-2</v>
      </c>
      <c r="I64" s="24">
        <v>7.0157700000000002E-3</v>
      </c>
      <c r="J64" s="24">
        <v>7.6716400000000004E-3</v>
      </c>
    </row>
    <row r="65" spans="2:10" ht="16" x14ac:dyDescent="0.2">
      <c r="B65" s="24">
        <v>11.6</v>
      </c>
      <c r="C65" s="24">
        <v>3.7070180000000001E-2</v>
      </c>
      <c r="D65" s="24">
        <v>3.7781879999999997E-2</v>
      </c>
      <c r="E65" s="24">
        <v>2.7493879999999998E-2</v>
      </c>
      <c r="F65" s="24">
        <v>2.7892690000000001E-2</v>
      </c>
      <c r="G65" s="24">
        <v>1.261118E-2</v>
      </c>
      <c r="H65" s="24">
        <v>1.230113E-2</v>
      </c>
      <c r="I65" s="24">
        <v>7.3975600000000001E-3</v>
      </c>
      <c r="J65" s="24">
        <v>7.7215900000000004E-3</v>
      </c>
    </row>
    <row r="66" spans="2:10" ht="16" x14ac:dyDescent="0.2">
      <c r="B66" s="24">
        <v>11.8</v>
      </c>
      <c r="C66" s="24">
        <v>3.7125709999999999E-2</v>
      </c>
      <c r="D66" s="24">
        <v>3.7863399999999998E-2</v>
      </c>
      <c r="E66" s="24">
        <v>2.7705509999999999E-2</v>
      </c>
      <c r="F66" s="24">
        <v>2.7944380000000001E-2</v>
      </c>
      <c r="G66" s="24">
        <v>1.278107E-2</v>
      </c>
      <c r="H66" s="24">
        <v>1.2375809999999999E-2</v>
      </c>
      <c r="I66" s="24">
        <v>7.9264399999999999E-3</v>
      </c>
      <c r="J66" s="24">
        <v>7.7700599999999996E-3</v>
      </c>
    </row>
    <row r="67" spans="2:10" ht="16" x14ac:dyDescent="0.2">
      <c r="B67" s="24">
        <v>12</v>
      </c>
      <c r="C67" s="24">
        <v>3.733359E-2</v>
      </c>
      <c r="D67" s="24">
        <v>3.7940450000000001E-2</v>
      </c>
      <c r="E67" s="24">
        <v>2.794512E-2</v>
      </c>
      <c r="F67" s="24">
        <v>2.7993049999999998E-2</v>
      </c>
      <c r="G67" s="24">
        <v>1.2857159999999999E-2</v>
      </c>
      <c r="H67" s="24">
        <v>1.2448209999999999E-2</v>
      </c>
      <c r="I67" s="24">
        <v>8.4740100000000006E-3</v>
      </c>
      <c r="J67" s="24">
        <v>7.8171000000000004E-3</v>
      </c>
    </row>
    <row r="68" spans="2:10" ht="16" x14ac:dyDescent="0.2">
      <c r="B68" s="24">
        <v>12.2</v>
      </c>
      <c r="C68" s="24">
        <v>3.7366129999999997E-2</v>
      </c>
      <c r="D68" s="24">
        <v>3.8013270000000002E-2</v>
      </c>
      <c r="E68" s="24">
        <v>2.7294120000000002E-2</v>
      </c>
      <c r="F68" s="24">
        <v>2.803889E-2</v>
      </c>
      <c r="G68" s="24">
        <v>1.235845E-2</v>
      </c>
      <c r="H68" s="24">
        <v>1.2518400000000001E-2</v>
      </c>
      <c r="I68" s="24">
        <v>8.9140599999999997E-3</v>
      </c>
      <c r="J68" s="24">
        <v>7.8627499999999999E-3</v>
      </c>
    </row>
    <row r="69" spans="2:10" ht="16" x14ac:dyDescent="0.2">
      <c r="B69" s="24">
        <v>12.4</v>
      </c>
      <c r="C69" s="24">
        <v>3.7423970000000001E-2</v>
      </c>
      <c r="D69" s="24">
        <v>3.8082089999999999E-2</v>
      </c>
      <c r="E69" s="24">
        <v>2.6835939999999999E-2</v>
      </c>
      <c r="F69" s="24">
        <v>2.8082059999999999E-2</v>
      </c>
      <c r="G69" s="24">
        <v>1.274925E-2</v>
      </c>
      <c r="H69" s="24">
        <v>1.2586460000000001E-2</v>
      </c>
      <c r="I69" s="24">
        <v>9.0399399999999998E-3</v>
      </c>
      <c r="J69" s="24">
        <v>7.9070400000000006E-3</v>
      </c>
    </row>
    <row r="70" spans="2:10" ht="16" x14ac:dyDescent="0.2">
      <c r="B70" s="24">
        <v>12.6</v>
      </c>
      <c r="C70" s="24">
        <v>3.8504879999999998E-2</v>
      </c>
      <c r="D70" s="24">
        <v>3.8147130000000001E-2</v>
      </c>
      <c r="E70" s="24">
        <v>2.7214869999999999E-2</v>
      </c>
      <c r="F70" s="24">
        <v>2.812272E-2</v>
      </c>
      <c r="G70" s="24">
        <v>1.33305E-2</v>
      </c>
      <c r="H70" s="24">
        <v>1.2652439999999999E-2</v>
      </c>
      <c r="I70" s="24">
        <v>9.6802399999999997E-3</v>
      </c>
      <c r="J70" s="24">
        <v>7.9500200000000004E-3</v>
      </c>
    </row>
    <row r="71" spans="2:10" ht="16" x14ac:dyDescent="0.2">
      <c r="B71" s="24">
        <v>12.8</v>
      </c>
      <c r="C71" s="24">
        <v>3.8605800000000003E-2</v>
      </c>
      <c r="D71" s="24">
        <v>3.8208600000000002E-2</v>
      </c>
      <c r="E71" s="24">
        <v>2.7275250000000001E-2</v>
      </c>
      <c r="F71" s="24">
        <v>2.816101E-2</v>
      </c>
      <c r="G71" s="24">
        <v>1.295671E-2</v>
      </c>
      <c r="H71" s="24">
        <v>1.2716409999999999E-2</v>
      </c>
      <c r="I71" s="24">
        <v>1.0375530000000001E-2</v>
      </c>
      <c r="J71" s="24">
        <v>7.9917300000000007E-3</v>
      </c>
    </row>
    <row r="72" spans="2:10" ht="16" x14ac:dyDescent="0.2">
      <c r="B72" s="24">
        <v>13</v>
      </c>
      <c r="C72" s="24">
        <v>3.846728E-2</v>
      </c>
      <c r="D72" s="24">
        <v>3.8266689999999999E-2</v>
      </c>
      <c r="E72" s="24">
        <v>2.7208409999999999E-2</v>
      </c>
      <c r="F72" s="24">
        <v>2.8197070000000001E-2</v>
      </c>
      <c r="G72" s="24">
        <v>1.253493E-2</v>
      </c>
      <c r="H72" s="24">
        <v>1.277843E-2</v>
      </c>
      <c r="I72" s="24">
        <v>1.007037E-2</v>
      </c>
      <c r="J72" s="24">
        <v>8.0322099999999997E-3</v>
      </c>
    </row>
    <row r="73" spans="2:10" ht="16" x14ac:dyDescent="0.2">
      <c r="B73" s="24">
        <v>13.2</v>
      </c>
      <c r="C73" s="24">
        <v>3.811991E-2</v>
      </c>
      <c r="D73" s="24">
        <v>3.8321599999999997E-2</v>
      </c>
      <c r="E73" s="24">
        <v>2.705157E-2</v>
      </c>
      <c r="F73" s="24">
        <v>2.8231039999999999E-2</v>
      </c>
      <c r="G73" s="24">
        <v>1.1937919999999999E-2</v>
      </c>
      <c r="H73" s="24">
        <v>1.2838560000000001E-2</v>
      </c>
      <c r="I73" s="24">
        <v>9.4870200000000005E-3</v>
      </c>
      <c r="J73" s="24">
        <v>8.0714800000000007E-3</v>
      </c>
    </row>
    <row r="74" spans="2:10" ht="16" x14ac:dyDescent="0.2">
      <c r="B74" s="24">
        <v>13.4</v>
      </c>
      <c r="C74" s="24">
        <v>3.8508300000000002E-2</v>
      </c>
      <c r="D74" s="24">
        <v>3.8373490000000003E-2</v>
      </c>
      <c r="E74" s="24">
        <v>2.6981020000000001E-2</v>
      </c>
      <c r="F74" s="24">
        <v>2.826302E-2</v>
      </c>
      <c r="G74" s="24">
        <v>1.180119E-2</v>
      </c>
      <c r="H74" s="24">
        <v>1.289686E-2</v>
      </c>
      <c r="I74" s="24">
        <v>9.6278500000000003E-3</v>
      </c>
      <c r="J74" s="24">
        <v>8.1095899999999999E-3</v>
      </c>
    </row>
    <row r="75" spans="2:10" ht="16" x14ac:dyDescent="0.2">
      <c r="B75" s="24">
        <v>13.6</v>
      </c>
      <c r="C75" s="24">
        <v>3.8883580000000001E-2</v>
      </c>
      <c r="D75" s="24">
        <v>3.8422530000000003E-2</v>
      </c>
      <c r="E75" s="24">
        <v>2.7365210000000001E-2</v>
      </c>
      <c r="F75" s="24">
        <v>2.8293140000000001E-2</v>
      </c>
      <c r="G75" s="24">
        <v>1.14056E-2</v>
      </c>
      <c r="H75" s="24">
        <v>1.295338E-2</v>
      </c>
      <c r="I75" s="24">
        <v>9.6000400000000007E-3</v>
      </c>
      <c r="J75" s="24">
        <v>8.1465800000000005E-3</v>
      </c>
    </row>
    <row r="76" spans="2:10" ht="16" x14ac:dyDescent="0.2">
      <c r="B76" s="24">
        <v>13.8</v>
      </c>
      <c r="C76" s="24">
        <v>3.9261150000000002E-2</v>
      </c>
      <c r="D76" s="24">
        <v>3.8468879999999997E-2</v>
      </c>
      <c r="E76" s="24">
        <v>2.715981E-2</v>
      </c>
      <c r="F76" s="24">
        <v>2.8321519999999999E-2</v>
      </c>
      <c r="G76" s="24">
        <v>1.123329E-2</v>
      </c>
      <c r="H76" s="24">
        <v>1.3008179999999999E-2</v>
      </c>
      <c r="I76" s="24">
        <v>9.3065500000000002E-3</v>
      </c>
      <c r="J76" s="24">
        <v>8.1824700000000007E-3</v>
      </c>
    </row>
    <row r="77" spans="2:10" ht="16" x14ac:dyDescent="0.2">
      <c r="B77" s="24">
        <v>14</v>
      </c>
      <c r="C77" s="24">
        <v>3.8943270000000002E-2</v>
      </c>
      <c r="D77" s="24">
        <v>3.8512690000000002E-2</v>
      </c>
      <c r="E77" s="24">
        <v>2.7904990000000001E-2</v>
      </c>
      <c r="F77" s="24">
        <v>2.8348229999999999E-2</v>
      </c>
      <c r="G77" s="24">
        <v>1.1286040000000001E-2</v>
      </c>
      <c r="H77" s="24">
        <v>1.306131E-2</v>
      </c>
      <c r="I77" s="24">
        <v>8.7116399999999997E-3</v>
      </c>
      <c r="J77" s="24">
        <v>8.2172900000000004E-3</v>
      </c>
    </row>
    <row r="78" spans="2:10" ht="16" x14ac:dyDescent="0.2">
      <c r="B78" s="24">
        <v>14.2</v>
      </c>
      <c r="C78" s="24">
        <v>3.9115280000000002E-2</v>
      </c>
      <c r="D78" s="24">
        <v>3.8554089999999999E-2</v>
      </c>
      <c r="E78" s="24">
        <v>2.856152E-2</v>
      </c>
      <c r="F78" s="24">
        <v>2.83734E-2</v>
      </c>
      <c r="G78" s="24">
        <v>1.1302049999999999E-2</v>
      </c>
      <c r="H78" s="24">
        <v>1.3112820000000001E-2</v>
      </c>
      <c r="I78" s="24">
        <v>9.2559400000000007E-3</v>
      </c>
      <c r="J78" s="24">
        <v>8.2510900000000009E-3</v>
      </c>
    </row>
    <row r="79" spans="2:10" ht="16" x14ac:dyDescent="0.2">
      <c r="B79" s="24">
        <v>14.4</v>
      </c>
      <c r="C79" s="24">
        <v>3.8274950000000002E-2</v>
      </c>
      <c r="D79" s="24">
        <v>3.8593219999999998E-2</v>
      </c>
      <c r="E79" s="24">
        <v>2.8540200000000002E-2</v>
      </c>
      <c r="F79" s="24">
        <v>2.8397100000000002E-2</v>
      </c>
      <c r="G79" s="24">
        <v>1.1349949999999999E-2</v>
      </c>
      <c r="H79" s="24">
        <v>1.3162760000000001E-2</v>
      </c>
      <c r="I79" s="24">
        <v>8.7294699999999996E-3</v>
      </c>
      <c r="J79" s="24">
        <v>8.2838800000000004E-3</v>
      </c>
    </row>
    <row r="80" spans="2:10" ht="16" x14ac:dyDescent="0.2">
      <c r="B80" s="24">
        <v>14.6</v>
      </c>
      <c r="C80" s="24">
        <v>3.8245380000000002E-2</v>
      </c>
      <c r="D80" s="24">
        <v>3.8630200000000003E-2</v>
      </c>
      <c r="E80" s="24">
        <v>2.8775120000000001E-2</v>
      </c>
      <c r="F80" s="24">
        <v>2.8419409999999999E-2</v>
      </c>
      <c r="G80" s="24">
        <v>1.1602650000000001E-2</v>
      </c>
      <c r="H80" s="24">
        <v>1.3211179999999999E-2</v>
      </c>
      <c r="I80" s="24">
        <v>8.8021999999999996E-3</v>
      </c>
      <c r="J80" s="24">
        <v>8.3157000000000005E-3</v>
      </c>
    </row>
    <row r="81" spans="2:10" ht="16" x14ac:dyDescent="0.2">
      <c r="B81" s="24">
        <v>14.8</v>
      </c>
      <c r="C81" s="24">
        <v>3.8927490000000002E-2</v>
      </c>
      <c r="D81" s="24">
        <v>3.8665150000000002E-2</v>
      </c>
      <c r="E81" s="24">
        <v>2.8621009999999999E-2</v>
      </c>
      <c r="F81" s="24">
        <v>2.8440429999999999E-2</v>
      </c>
      <c r="G81" s="24">
        <v>1.245452E-2</v>
      </c>
      <c r="H81" s="24">
        <v>1.325812E-2</v>
      </c>
      <c r="I81" s="24">
        <v>8.8186299999999992E-3</v>
      </c>
      <c r="J81" s="24">
        <v>8.3465799999999993E-3</v>
      </c>
    </row>
    <row r="82" spans="2:10" ht="16" x14ac:dyDescent="0.2">
      <c r="B82" s="24">
        <v>15</v>
      </c>
      <c r="C82" s="24">
        <v>3.9403979999999998E-2</v>
      </c>
      <c r="D82" s="24">
        <v>3.8698179999999999E-2</v>
      </c>
      <c r="E82" s="24">
        <v>2.8637260000000001E-2</v>
      </c>
      <c r="F82" s="24">
        <v>2.846023E-2</v>
      </c>
      <c r="G82" s="24">
        <v>1.309811E-2</v>
      </c>
      <c r="H82" s="24">
        <v>1.330364E-2</v>
      </c>
      <c r="I82" s="24">
        <v>8.6819700000000007E-3</v>
      </c>
      <c r="J82" s="24">
        <v>8.37655E-3</v>
      </c>
    </row>
    <row r="83" spans="2:10" ht="16" x14ac:dyDescent="0.2">
      <c r="B83" s="24">
        <v>15.2</v>
      </c>
      <c r="C83" s="24">
        <v>3.928458E-2</v>
      </c>
      <c r="D83" s="24">
        <v>3.8729390000000002E-2</v>
      </c>
      <c r="E83" s="24">
        <v>2.8602840000000001E-2</v>
      </c>
      <c r="F83" s="24">
        <v>2.847887E-2</v>
      </c>
      <c r="G83" s="24">
        <v>1.2543149999999999E-2</v>
      </c>
      <c r="H83" s="24">
        <v>1.334776E-2</v>
      </c>
      <c r="I83" s="24">
        <v>8.31988E-3</v>
      </c>
      <c r="J83" s="24">
        <v>8.4056300000000007E-3</v>
      </c>
    </row>
    <row r="84" spans="2:10" ht="16" x14ac:dyDescent="0.2">
      <c r="B84" s="24">
        <v>15.4</v>
      </c>
      <c r="C84" s="24">
        <v>3.9203080000000001E-2</v>
      </c>
      <c r="D84" s="24">
        <v>3.8758899999999999E-2</v>
      </c>
      <c r="E84" s="24">
        <v>2.822703E-2</v>
      </c>
      <c r="F84" s="24">
        <v>2.849643E-2</v>
      </c>
      <c r="G84" s="24">
        <v>1.2512499999999999E-2</v>
      </c>
      <c r="H84" s="24">
        <v>1.3390539999999999E-2</v>
      </c>
      <c r="I84" s="24">
        <v>8.1083700000000002E-3</v>
      </c>
      <c r="J84" s="24">
        <v>8.4338499999999997E-3</v>
      </c>
    </row>
    <row r="85" spans="2:10" ht="16" x14ac:dyDescent="0.2">
      <c r="B85" s="24">
        <v>15.6</v>
      </c>
      <c r="C85" s="24">
        <v>3.9166659999999999E-2</v>
      </c>
      <c r="D85" s="24">
        <v>3.878678E-2</v>
      </c>
      <c r="E85" s="24">
        <v>2.8023429999999998E-2</v>
      </c>
      <c r="F85" s="24">
        <v>2.8512969999999999E-2</v>
      </c>
      <c r="G85" s="24">
        <v>1.268699E-2</v>
      </c>
      <c r="H85" s="24">
        <v>1.3432019999999999E-2</v>
      </c>
      <c r="I85" s="24">
        <v>7.4569099999999998E-3</v>
      </c>
      <c r="J85" s="24">
        <v>8.4612300000000001E-3</v>
      </c>
    </row>
    <row r="86" spans="2:10" ht="16" x14ac:dyDescent="0.2">
      <c r="B86" s="24">
        <v>15.8</v>
      </c>
      <c r="C86" s="24">
        <v>3.9355840000000003E-2</v>
      </c>
      <c r="D86" s="24">
        <v>3.8813130000000001E-2</v>
      </c>
      <c r="E86" s="24">
        <v>2.7941750000000001E-2</v>
      </c>
      <c r="F86" s="24">
        <v>2.8528540000000002E-2</v>
      </c>
      <c r="G86" s="24">
        <v>1.283837E-2</v>
      </c>
      <c r="H86" s="24">
        <v>1.347223E-2</v>
      </c>
      <c r="I86" s="24">
        <v>7.4680299999999996E-3</v>
      </c>
      <c r="J86" s="24">
        <v>8.4878000000000002E-3</v>
      </c>
    </row>
    <row r="87" spans="2:10" ht="16" x14ac:dyDescent="0.2">
      <c r="B87" s="24">
        <v>16</v>
      </c>
      <c r="C87" s="24">
        <v>3.9272880000000003E-2</v>
      </c>
      <c r="D87" s="24">
        <v>3.8838039999999997E-2</v>
      </c>
      <c r="E87" s="24">
        <v>2.799391E-2</v>
      </c>
      <c r="F87" s="24">
        <v>2.8543209999999999E-2</v>
      </c>
      <c r="G87" s="24">
        <v>1.30639E-2</v>
      </c>
      <c r="H87" s="24">
        <v>1.3511219999999999E-2</v>
      </c>
      <c r="I87" s="24">
        <v>7.7045000000000004E-3</v>
      </c>
      <c r="J87" s="24">
        <v>8.5135799999999998E-3</v>
      </c>
    </row>
    <row r="88" spans="2:10" ht="16" x14ac:dyDescent="0.2">
      <c r="B88" s="24">
        <v>16.2</v>
      </c>
      <c r="C88" s="24">
        <v>3.9341769999999998E-2</v>
      </c>
      <c r="D88" s="24">
        <v>3.886158E-2</v>
      </c>
      <c r="E88" s="24">
        <v>2.747521E-2</v>
      </c>
      <c r="F88" s="24">
        <v>2.8557019999999999E-2</v>
      </c>
      <c r="G88" s="24">
        <v>1.348713E-2</v>
      </c>
      <c r="H88" s="24">
        <v>1.354902E-2</v>
      </c>
      <c r="I88" s="24">
        <v>7.6318899999999997E-3</v>
      </c>
      <c r="J88" s="24">
        <v>8.5386000000000004E-3</v>
      </c>
    </row>
    <row r="89" spans="2:10" ht="16" x14ac:dyDescent="0.2">
      <c r="B89" s="24">
        <v>16.399999999999999</v>
      </c>
      <c r="C89" s="24">
        <v>3.9337579999999997E-2</v>
      </c>
      <c r="D89" s="24">
        <v>3.8883819999999999E-2</v>
      </c>
      <c r="E89" s="24">
        <v>2.7637209999999999E-2</v>
      </c>
      <c r="F89" s="24">
        <v>2.857003E-2</v>
      </c>
      <c r="G89" s="24">
        <v>1.3765950000000001E-2</v>
      </c>
      <c r="H89" s="24">
        <v>1.3585659999999999E-2</v>
      </c>
      <c r="I89" s="24">
        <v>7.4505700000000001E-3</v>
      </c>
      <c r="J89" s="24">
        <v>8.5628800000000001E-3</v>
      </c>
    </row>
    <row r="90" spans="2:10" ht="16" x14ac:dyDescent="0.2">
      <c r="B90" s="24">
        <v>16.600000000000001</v>
      </c>
      <c r="C90" s="24">
        <v>3.9729510000000003E-2</v>
      </c>
      <c r="D90" s="24">
        <v>3.8904849999999998E-2</v>
      </c>
      <c r="E90" s="24">
        <v>2.8127539999999999E-2</v>
      </c>
      <c r="F90" s="24">
        <v>2.8582280000000002E-2</v>
      </c>
      <c r="G90" s="24">
        <v>1.3802149999999999E-2</v>
      </c>
      <c r="H90" s="24">
        <v>1.362119E-2</v>
      </c>
      <c r="I90" s="24">
        <v>7.6728999999999999E-3</v>
      </c>
      <c r="J90" s="24">
        <v>8.5864500000000007E-3</v>
      </c>
    </row>
    <row r="91" spans="2:10" ht="16" x14ac:dyDescent="0.2">
      <c r="B91" s="24">
        <v>16.8</v>
      </c>
      <c r="C91" s="24">
        <v>3.9885039999999997E-2</v>
      </c>
      <c r="D91" s="24">
        <v>3.8924720000000003E-2</v>
      </c>
      <c r="E91" s="24">
        <v>2.8611589999999999E-2</v>
      </c>
      <c r="F91" s="24">
        <v>2.8593819999999999E-2</v>
      </c>
      <c r="G91" s="24">
        <v>1.3596469999999999E-2</v>
      </c>
      <c r="H91" s="24">
        <v>1.365564E-2</v>
      </c>
      <c r="I91" s="24">
        <v>7.9147100000000001E-3</v>
      </c>
      <c r="J91" s="24">
        <v>8.6093100000000002E-3</v>
      </c>
    </row>
    <row r="92" spans="2:10" ht="16" x14ac:dyDescent="0.2">
      <c r="B92" s="24">
        <v>17</v>
      </c>
      <c r="C92" s="24">
        <v>4.0041849999999997E-2</v>
      </c>
      <c r="D92" s="24">
        <v>3.8943499999999999E-2</v>
      </c>
      <c r="E92" s="24">
        <v>2.9299169999999999E-2</v>
      </c>
      <c r="F92" s="24">
        <v>2.860468E-2</v>
      </c>
      <c r="G92" s="24">
        <v>1.365515E-2</v>
      </c>
      <c r="H92" s="24">
        <v>1.368904E-2</v>
      </c>
      <c r="I92" s="24">
        <v>7.8277799999999995E-3</v>
      </c>
      <c r="J92" s="24">
        <v>8.6315000000000003E-3</v>
      </c>
    </row>
    <row r="93" spans="2:10" ht="16" x14ac:dyDescent="0.2">
      <c r="B93" s="24">
        <v>17.2</v>
      </c>
      <c r="C93" s="24">
        <v>4.0308030000000002E-2</v>
      </c>
      <c r="D93" s="24">
        <v>3.8961240000000001E-2</v>
      </c>
      <c r="E93" s="24">
        <v>2.9671220000000002E-2</v>
      </c>
      <c r="F93" s="24">
        <v>2.8614919999999999E-2</v>
      </c>
      <c r="G93" s="24">
        <v>1.399836E-2</v>
      </c>
      <c r="H93" s="24">
        <v>1.372142E-2</v>
      </c>
      <c r="I93" s="24">
        <v>7.4708700000000001E-3</v>
      </c>
      <c r="J93" s="24">
        <v>8.6530200000000008E-3</v>
      </c>
    </row>
    <row r="94" spans="2:10" ht="16" x14ac:dyDescent="0.2">
      <c r="B94" s="24">
        <v>17.399999999999999</v>
      </c>
      <c r="C94" s="24">
        <v>4.1480919999999998E-2</v>
      </c>
      <c r="D94" s="24">
        <v>3.8978020000000002E-2</v>
      </c>
      <c r="E94" s="24">
        <v>3.00973E-2</v>
      </c>
      <c r="F94" s="24">
        <v>2.862456E-2</v>
      </c>
      <c r="G94" s="24">
        <v>1.3633879999999999E-2</v>
      </c>
      <c r="H94" s="24">
        <v>1.3752810000000001E-2</v>
      </c>
      <c r="I94" s="24">
        <v>7.8275700000000007E-3</v>
      </c>
      <c r="J94" s="24">
        <v>8.6739199999999999E-3</v>
      </c>
    </row>
    <row r="95" spans="2:10" ht="16" x14ac:dyDescent="0.2">
      <c r="B95" s="24">
        <v>17.600000000000001</v>
      </c>
      <c r="C95" s="24">
        <v>4.1484750000000001E-2</v>
      </c>
      <c r="D95" s="24">
        <v>3.899387E-2</v>
      </c>
      <c r="E95" s="24">
        <v>3.0911460000000002E-2</v>
      </c>
      <c r="F95" s="24">
        <v>2.863363E-2</v>
      </c>
      <c r="G95" s="24">
        <v>1.406583E-2</v>
      </c>
      <c r="H95" s="24">
        <v>1.378324E-2</v>
      </c>
      <c r="I95" s="24">
        <v>8.2194199999999999E-3</v>
      </c>
      <c r="J95" s="24">
        <v>8.6941899999999992E-3</v>
      </c>
    </row>
    <row r="96" spans="2:10" ht="16" x14ac:dyDescent="0.2">
      <c r="B96" s="24">
        <v>17.8</v>
      </c>
      <c r="C96" s="24">
        <v>4.1852489999999999E-2</v>
      </c>
      <c r="D96" s="24">
        <v>3.9008849999999998E-2</v>
      </c>
      <c r="E96" s="24">
        <v>3.098857E-2</v>
      </c>
      <c r="F96" s="24">
        <v>2.864218E-2</v>
      </c>
      <c r="G96" s="24">
        <v>1.3947319999999999E-2</v>
      </c>
      <c r="H96" s="24">
        <v>1.381275E-2</v>
      </c>
      <c r="I96" s="24">
        <v>8.0700400000000005E-3</v>
      </c>
      <c r="J96" s="24">
        <v>8.7138600000000004E-3</v>
      </c>
    </row>
    <row r="97" spans="2:10" ht="16" x14ac:dyDescent="0.2">
      <c r="B97" s="24">
        <v>18</v>
      </c>
      <c r="C97" s="24">
        <v>4.1807759999999999E-2</v>
      </c>
      <c r="D97" s="24">
        <v>3.9023019999999999E-2</v>
      </c>
      <c r="E97" s="24">
        <v>3.188328E-2</v>
      </c>
      <c r="F97" s="24">
        <v>2.8650229999999999E-2</v>
      </c>
      <c r="G97" s="24">
        <v>1.4438960000000001E-2</v>
      </c>
      <c r="H97" s="24">
        <v>1.384136E-2</v>
      </c>
      <c r="I97" s="24">
        <v>8.7431399999999999E-3</v>
      </c>
      <c r="J97" s="24">
        <v>8.7329499999999997E-3</v>
      </c>
    </row>
    <row r="98" spans="2:10" ht="16" x14ac:dyDescent="0.2">
      <c r="B98" s="24">
        <v>18.2</v>
      </c>
      <c r="C98" s="24">
        <v>4.1882679999999999E-2</v>
      </c>
      <c r="D98" s="24">
        <v>3.9036399999999999E-2</v>
      </c>
      <c r="E98" s="24">
        <v>3.2061520000000003E-2</v>
      </c>
      <c r="F98" s="24">
        <v>2.8657820000000001E-2</v>
      </c>
      <c r="G98" s="24">
        <v>1.4391869999999999E-2</v>
      </c>
      <c r="H98" s="24">
        <v>1.3869100000000001E-2</v>
      </c>
      <c r="I98" s="24">
        <v>9.2103800000000006E-3</v>
      </c>
      <c r="J98" s="24">
        <v>8.7514800000000007E-3</v>
      </c>
    </row>
    <row r="99" spans="2:10" ht="16" x14ac:dyDescent="0.2">
      <c r="B99" s="24">
        <v>18.399999999999999</v>
      </c>
      <c r="C99" s="24">
        <v>4.2407889999999997E-2</v>
      </c>
      <c r="D99" s="24">
        <v>3.9049050000000002E-2</v>
      </c>
      <c r="E99" s="24">
        <v>3.20767E-2</v>
      </c>
      <c r="F99" s="24">
        <v>2.866496E-2</v>
      </c>
      <c r="G99" s="24">
        <v>1.450766E-2</v>
      </c>
      <c r="H99" s="24">
        <v>1.389599E-2</v>
      </c>
      <c r="I99" s="24">
        <v>9.3271199999999995E-3</v>
      </c>
      <c r="J99" s="24">
        <v>8.7694499999999998E-3</v>
      </c>
    </row>
    <row r="100" spans="2:10" ht="16" x14ac:dyDescent="0.2">
      <c r="B100" s="24">
        <v>18.600000000000001</v>
      </c>
      <c r="C100" s="24">
        <v>4.2336140000000001E-2</v>
      </c>
      <c r="D100" s="24">
        <v>3.9060999999999998E-2</v>
      </c>
      <c r="E100" s="24">
        <v>3.201996E-2</v>
      </c>
      <c r="F100" s="24">
        <v>2.8671680000000001E-2</v>
      </c>
      <c r="G100" s="24">
        <v>1.3914930000000001E-2</v>
      </c>
      <c r="H100" s="24">
        <v>1.392206E-2</v>
      </c>
      <c r="I100" s="24">
        <v>9.6910099999999999E-3</v>
      </c>
      <c r="J100" s="24">
        <v>8.7869000000000003E-3</v>
      </c>
    </row>
    <row r="101" spans="2:10" ht="16" x14ac:dyDescent="0.2">
      <c r="B101" s="24">
        <v>18.8</v>
      </c>
      <c r="C101" s="24">
        <v>4.3026660000000001E-2</v>
      </c>
      <c r="D101" s="24">
        <v>3.9072299999999997E-2</v>
      </c>
      <c r="E101" s="24">
        <v>3.1858789999999998E-2</v>
      </c>
      <c r="F101" s="24">
        <v>2.8678019999999999E-2</v>
      </c>
      <c r="G101" s="24">
        <v>1.4440629999999999E-2</v>
      </c>
      <c r="H101" s="24">
        <v>1.3947340000000001E-2</v>
      </c>
      <c r="I101" s="24">
        <v>9.1325899999999995E-3</v>
      </c>
      <c r="J101" s="24">
        <v>8.8038200000000004E-3</v>
      </c>
    </row>
    <row r="102" spans="2:10" ht="16" x14ac:dyDescent="0.2">
      <c r="B102" s="24">
        <v>19</v>
      </c>
      <c r="C102" s="24">
        <v>4.3359549999999997E-2</v>
      </c>
      <c r="D102" s="24">
        <v>3.9082970000000002E-2</v>
      </c>
      <c r="E102" s="24">
        <v>3.1568350000000002E-2</v>
      </c>
      <c r="F102" s="24">
        <v>2.8683980000000001E-2</v>
      </c>
      <c r="G102" s="24">
        <v>1.470316E-2</v>
      </c>
      <c r="H102" s="24">
        <v>1.3971849999999999E-2</v>
      </c>
      <c r="I102" s="24">
        <v>9.2909199999999994E-3</v>
      </c>
      <c r="J102" s="24">
        <v>8.82025E-3</v>
      </c>
    </row>
    <row r="103" spans="2:10" ht="16" x14ac:dyDescent="0.2">
      <c r="B103" s="24">
        <v>19.2</v>
      </c>
      <c r="C103" s="24">
        <v>4.3430000000000003E-2</v>
      </c>
      <c r="D103" s="24">
        <v>3.9093059999999999E-2</v>
      </c>
      <c r="E103" s="24">
        <v>3.146202E-2</v>
      </c>
      <c r="F103" s="24">
        <v>2.8689599999999999E-2</v>
      </c>
      <c r="G103" s="24">
        <v>1.474284E-2</v>
      </c>
      <c r="H103" s="24">
        <v>1.399561E-2</v>
      </c>
      <c r="I103" s="24">
        <v>9.3631800000000005E-3</v>
      </c>
      <c r="J103" s="24">
        <v>8.8361900000000007E-3</v>
      </c>
    </row>
    <row r="104" spans="2:10" ht="16" x14ac:dyDescent="0.2">
      <c r="B104" s="24">
        <v>19.399999999999999</v>
      </c>
      <c r="C104" s="24">
        <v>4.3445890000000001E-2</v>
      </c>
      <c r="D104" s="24">
        <v>3.9102600000000001E-2</v>
      </c>
      <c r="E104" s="24">
        <v>3.2054680000000002E-2</v>
      </c>
      <c r="F104" s="24">
        <v>2.8694890000000001E-2</v>
      </c>
      <c r="G104" s="24">
        <v>1.5396170000000001E-2</v>
      </c>
      <c r="H104" s="24">
        <v>1.4018650000000001E-2</v>
      </c>
      <c r="I104" s="24">
        <v>9.6464099999999994E-3</v>
      </c>
      <c r="J104" s="24">
        <v>8.8516600000000008E-3</v>
      </c>
    </row>
    <row r="105" spans="2:10" ht="16" x14ac:dyDescent="0.2">
      <c r="B105" s="24">
        <v>19.600000000000001</v>
      </c>
      <c r="C105" s="24">
        <v>4.3935229999999999E-2</v>
      </c>
      <c r="D105" s="24">
        <v>3.911162E-2</v>
      </c>
      <c r="E105" s="24">
        <v>3.224933E-2</v>
      </c>
      <c r="F105" s="24">
        <v>2.8699869999999999E-2</v>
      </c>
      <c r="G105" s="24">
        <v>1.5770639999999999E-2</v>
      </c>
      <c r="H105" s="24">
        <v>1.404098E-2</v>
      </c>
      <c r="I105" s="24">
        <v>9.5133300000000004E-3</v>
      </c>
      <c r="J105" s="24">
        <v>8.8666700000000001E-3</v>
      </c>
    </row>
    <row r="106" spans="2:10" ht="16" x14ac:dyDescent="0.2">
      <c r="B106" s="24">
        <v>19.8</v>
      </c>
      <c r="C106" s="24">
        <v>4.4006490000000002E-2</v>
      </c>
      <c r="D106" s="24">
        <v>3.9120130000000003E-2</v>
      </c>
      <c r="E106" s="24">
        <v>3.2445229999999999E-2</v>
      </c>
      <c r="F106" s="24">
        <v>2.870456E-2</v>
      </c>
      <c r="G106" s="24">
        <v>1.6140620000000001E-2</v>
      </c>
      <c r="H106" s="24">
        <v>1.406263E-2</v>
      </c>
      <c r="I106" s="24">
        <v>9.92905E-3</v>
      </c>
      <c r="J106" s="24">
        <v>8.8812300000000004E-3</v>
      </c>
    </row>
    <row r="107" spans="2:10" ht="16" x14ac:dyDescent="0.2">
      <c r="B107" s="24">
        <v>20</v>
      </c>
      <c r="C107" s="24">
        <v>4.417828E-2</v>
      </c>
      <c r="D107" s="24"/>
      <c r="E107" s="24">
        <v>3.2359869999999999E-2</v>
      </c>
      <c r="F107" s="24"/>
      <c r="G107" s="24">
        <v>1.6395239999999998E-2</v>
      </c>
      <c r="H107" s="24"/>
      <c r="I107" s="24">
        <v>1.031576E-2</v>
      </c>
      <c r="J107" s="24"/>
    </row>
    <row r="108" spans="2:10" ht="16" x14ac:dyDescent="0.2">
      <c r="B108" s="24">
        <v>20.2</v>
      </c>
      <c r="C108" s="24">
        <v>4.4436910000000003E-2</v>
      </c>
      <c r="D108" s="24"/>
      <c r="E108" s="24">
        <v>3.205098E-2</v>
      </c>
      <c r="F108" s="24"/>
      <c r="G108" s="24">
        <v>1.6320330000000001E-2</v>
      </c>
      <c r="H108" s="24"/>
      <c r="I108" s="24">
        <v>1.0458500000000001E-2</v>
      </c>
      <c r="J108" s="24"/>
    </row>
    <row r="109" spans="2:10" ht="16" x14ac:dyDescent="0.2">
      <c r="B109" s="24">
        <v>20.399999999999999</v>
      </c>
      <c r="C109" s="24">
        <v>4.4531479999999998E-2</v>
      </c>
      <c r="D109" s="24"/>
      <c r="E109" s="24">
        <v>3.2153229999999998E-2</v>
      </c>
      <c r="F109" s="24"/>
      <c r="G109" s="24">
        <v>1.6117780000000002E-2</v>
      </c>
      <c r="H109" s="24"/>
      <c r="I109" s="24">
        <v>1.047289E-2</v>
      </c>
      <c r="J109" s="24"/>
    </row>
    <row r="110" spans="2:10" ht="16" x14ac:dyDescent="0.2">
      <c r="B110" s="24">
        <v>20.6</v>
      </c>
      <c r="C110" s="24">
        <v>4.5176769999999998E-2</v>
      </c>
      <c r="D110" s="24"/>
      <c r="E110" s="24">
        <v>3.2694870000000001E-2</v>
      </c>
      <c r="F110" s="24"/>
      <c r="G110" s="24">
        <v>1.6195399999999999E-2</v>
      </c>
      <c r="H110" s="24"/>
      <c r="I110" s="24">
        <v>1.069604E-2</v>
      </c>
      <c r="J110" s="24"/>
    </row>
    <row r="111" spans="2:10" ht="16" x14ac:dyDescent="0.2">
      <c r="B111" s="24">
        <v>20.8</v>
      </c>
      <c r="C111" s="24">
        <v>4.5741480000000001E-2</v>
      </c>
      <c r="D111" s="24"/>
      <c r="E111" s="24">
        <v>3.2806799999999997E-2</v>
      </c>
      <c r="F111" s="24"/>
      <c r="G111" s="24">
        <v>1.645284E-2</v>
      </c>
      <c r="H111" s="24"/>
      <c r="I111" s="24">
        <v>1.085416E-2</v>
      </c>
      <c r="J111" s="24"/>
    </row>
    <row r="112" spans="2:10" ht="16" x14ac:dyDescent="0.2">
      <c r="B112" s="24">
        <v>21</v>
      </c>
      <c r="C112" s="24">
        <v>4.5996309999999999E-2</v>
      </c>
      <c r="D112" s="24"/>
      <c r="E112" s="24">
        <v>3.2571679999999999E-2</v>
      </c>
      <c r="F112" s="24"/>
      <c r="G112" s="24">
        <v>1.6230959999999999E-2</v>
      </c>
      <c r="H112" s="24"/>
      <c r="I112" s="24">
        <v>1.080009E-2</v>
      </c>
      <c r="J112" s="24"/>
    </row>
    <row r="113" spans="2:10" ht="16" x14ac:dyDescent="0.2">
      <c r="B113" s="24">
        <v>21.2</v>
      </c>
      <c r="C113" s="24">
        <v>4.6339400000000003E-2</v>
      </c>
      <c r="D113" s="24"/>
      <c r="E113" s="24">
        <v>3.2434270000000001E-2</v>
      </c>
      <c r="F113" s="24"/>
      <c r="G113" s="24">
        <v>1.6099769999999999E-2</v>
      </c>
      <c r="H113" s="24"/>
      <c r="I113" s="24">
        <v>1.0298140000000001E-2</v>
      </c>
      <c r="J113" s="24"/>
    </row>
    <row r="114" spans="2:10" ht="16" x14ac:dyDescent="0.2">
      <c r="B114" s="24">
        <v>21.4</v>
      </c>
      <c r="C114" s="24">
        <v>4.661005E-2</v>
      </c>
      <c r="D114" s="24"/>
      <c r="E114" s="24">
        <v>3.2721020000000003E-2</v>
      </c>
      <c r="F114" s="24"/>
      <c r="G114" s="24">
        <v>1.5872150000000002E-2</v>
      </c>
      <c r="H114" s="24"/>
      <c r="I114" s="24">
        <v>1.053523E-2</v>
      </c>
      <c r="J114" s="24"/>
    </row>
    <row r="115" spans="2:10" ht="16" x14ac:dyDescent="0.2">
      <c r="B115" s="24">
        <v>21.6</v>
      </c>
      <c r="C115" s="24">
        <v>4.6178049999999998E-2</v>
      </c>
      <c r="D115" s="24"/>
      <c r="E115" s="24">
        <v>3.3111019999999998E-2</v>
      </c>
      <c r="F115" s="24"/>
      <c r="G115" s="24">
        <v>1.5938560000000001E-2</v>
      </c>
      <c r="H115" s="24"/>
      <c r="I115" s="24">
        <v>1.0735389999999999E-2</v>
      </c>
      <c r="J115" s="24"/>
    </row>
    <row r="116" spans="2:10" ht="16" x14ac:dyDescent="0.2">
      <c r="B116" s="24">
        <v>21.8</v>
      </c>
      <c r="C116" s="24">
        <v>4.5553030000000001E-2</v>
      </c>
      <c r="D116" s="24"/>
      <c r="E116" s="24">
        <v>3.2459000000000002E-2</v>
      </c>
      <c r="F116" s="24"/>
      <c r="G116" s="24">
        <v>1.524028E-2</v>
      </c>
      <c r="H116" s="24"/>
      <c r="I116" s="24">
        <v>1.0192629999999999E-2</v>
      </c>
      <c r="J116" s="24"/>
    </row>
    <row r="117" spans="2:10" ht="16" x14ac:dyDescent="0.2">
      <c r="B117" s="24">
        <v>22</v>
      </c>
      <c r="C117" s="24">
        <v>4.5145739999999997E-2</v>
      </c>
      <c r="D117" s="24"/>
      <c r="E117" s="24">
        <v>3.2699409999999998E-2</v>
      </c>
      <c r="F117" s="24"/>
      <c r="G117" s="24">
        <v>1.505169E-2</v>
      </c>
      <c r="H117" s="24"/>
      <c r="I117" s="24">
        <v>1.0388939999999999E-2</v>
      </c>
      <c r="J117" s="24"/>
    </row>
    <row r="118" spans="2:10" ht="16" x14ac:dyDescent="0.2">
      <c r="B118" s="24">
        <v>22.2</v>
      </c>
      <c r="C118" s="24">
        <v>4.5190710000000002E-2</v>
      </c>
      <c r="D118" s="24"/>
      <c r="E118" s="24">
        <v>3.3175700000000002E-2</v>
      </c>
      <c r="F118" s="24"/>
      <c r="G118" s="24">
        <v>1.453131E-2</v>
      </c>
      <c r="H118" s="24"/>
      <c r="I118" s="24">
        <v>1.0375240000000001E-2</v>
      </c>
      <c r="J118" s="24"/>
    </row>
    <row r="119" spans="2:10" ht="16" x14ac:dyDescent="0.2">
      <c r="B119" s="24">
        <v>22.4</v>
      </c>
      <c r="C119" s="24">
        <v>4.5319770000000002E-2</v>
      </c>
      <c r="D119" s="24"/>
      <c r="E119" s="24">
        <v>3.3126200000000001E-2</v>
      </c>
      <c r="F119" s="24"/>
      <c r="G119" s="24">
        <v>1.433926E-2</v>
      </c>
      <c r="H119" s="24"/>
      <c r="I119" s="24">
        <v>1.064354E-2</v>
      </c>
      <c r="J119" s="24"/>
    </row>
    <row r="120" spans="2:10" ht="16" x14ac:dyDescent="0.2">
      <c r="B120" s="24">
        <v>22.6</v>
      </c>
      <c r="C120" s="24">
        <v>4.4237949999999998E-2</v>
      </c>
      <c r="D120" s="24"/>
      <c r="E120" s="24">
        <v>3.2307889999999999E-2</v>
      </c>
      <c r="F120" s="24"/>
      <c r="G120" s="24">
        <v>1.357763E-2</v>
      </c>
      <c r="H120" s="24"/>
      <c r="I120" s="24">
        <v>9.7181999999999998E-3</v>
      </c>
      <c r="J120" s="24"/>
    </row>
    <row r="121" spans="2:10" ht="16" x14ac:dyDescent="0.2">
      <c r="B121" s="24">
        <v>22.8</v>
      </c>
      <c r="C121" s="24">
        <v>4.4317349999999998E-2</v>
      </c>
      <c r="D121" s="24"/>
      <c r="E121" s="24">
        <v>3.2139309999999997E-2</v>
      </c>
      <c r="F121" s="24"/>
      <c r="G121" s="24">
        <v>1.401757E-2</v>
      </c>
      <c r="H121" s="24"/>
      <c r="I121" s="24">
        <v>9.0720899999999997E-3</v>
      </c>
      <c r="J121" s="24"/>
    </row>
    <row r="122" spans="2:10" ht="16" x14ac:dyDescent="0.2">
      <c r="B122" s="24">
        <v>23</v>
      </c>
      <c r="C122" s="24">
        <v>4.4547789999999997E-2</v>
      </c>
      <c r="D122" s="24"/>
      <c r="E122" s="24">
        <v>3.2245839999999998E-2</v>
      </c>
      <c r="F122" s="24"/>
      <c r="G122" s="24">
        <v>1.436931E-2</v>
      </c>
      <c r="H122" s="24"/>
      <c r="I122" s="24">
        <v>9.2493599999999999E-3</v>
      </c>
      <c r="J122" s="24"/>
    </row>
    <row r="123" spans="2:10" ht="16" x14ac:dyDescent="0.2">
      <c r="B123" s="24">
        <v>23.2</v>
      </c>
      <c r="C123" s="24">
        <v>4.5107149999999999E-2</v>
      </c>
      <c r="D123" s="24"/>
      <c r="E123" s="24">
        <v>3.2549229999999998E-2</v>
      </c>
      <c r="F123" s="24"/>
      <c r="G123" s="24">
        <v>1.474221E-2</v>
      </c>
      <c r="H123" s="24"/>
      <c r="I123" s="24">
        <v>9.2509299999999992E-3</v>
      </c>
      <c r="J123" s="24"/>
    </row>
    <row r="124" spans="2:10" ht="16" x14ac:dyDescent="0.2">
      <c r="B124" s="24">
        <v>23.4</v>
      </c>
      <c r="C124" s="24">
        <v>4.5314720000000003E-2</v>
      </c>
      <c r="D124" s="24"/>
      <c r="E124" s="24">
        <v>3.271636E-2</v>
      </c>
      <c r="F124" s="24"/>
      <c r="G124" s="24">
        <v>1.507874E-2</v>
      </c>
      <c r="H124" s="24"/>
      <c r="I124" s="24">
        <v>9.1156599999999994E-3</v>
      </c>
      <c r="J124" s="24"/>
    </row>
    <row r="125" spans="2:10" ht="16" x14ac:dyDescent="0.2">
      <c r="B125" s="24">
        <v>23.6</v>
      </c>
      <c r="C125" s="24">
        <v>4.6052910000000002E-2</v>
      </c>
      <c r="D125" s="24"/>
      <c r="E125" s="24">
        <v>3.2857560000000001E-2</v>
      </c>
      <c r="F125" s="24"/>
      <c r="G125" s="24">
        <v>1.55952E-2</v>
      </c>
      <c r="H125" s="24"/>
      <c r="I125" s="24">
        <v>9.3501000000000001E-3</v>
      </c>
      <c r="J125" s="24"/>
    </row>
    <row r="126" spans="2:10" ht="16" x14ac:dyDescent="0.2">
      <c r="B126" s="24">
        <v>23.8</v>
      </c>
      <c r="C126" s="24">
        <v>4.578981E-2</v>
      </c>
      <c r="D126" s="24"/>
      <c r="E126" s="24">
        <v>3.2665609999999998E-2</v>
      </c>
      <c r="F126" s="24"/>
      <c r="G126" s="24">
        <v>1.539544E-2</v>
      </c>
      <c r="H126" s="24"/>
      <c r="I126" s="24">
        <v>9.5105799999999994E-3</v>
      </c>
      <c r="J126" s="24"/>
    </row>
    <row r="127" spans="2:10" ht="16" x14ac:dyDescent="0.2">
      <c r="B127" s="24">
        <v>24</v>
      </c>
      <c r="C127" s="24">
        <v>4.5885130000000003E-2</v>
      </c>
      <c r="D127" s="24"/>
      <c r="E127" s="24">
        <v>3.2505489999999998E-2</v>
      </c>
      <c r="F127" s="24"/>
      <c r="G127" s="24">
        <v>1.507496E-2</v>
      </c>
      <c r="H127" s="24"/>
      <c r="I127" s="24">
        <v>9.5891699999999993E-3</v>
      </c>
      <c r="J127" s="24"/>
    </row>
    <row r="128" spans="2:10" ht="16" x14ac:dyDescent="0.2">
      <c r="B128" s="24">
        <v>24.2</v>
      </c>
      <c r="C128" s="24">
        <v>4.6289909999999997E-2</v>
      </c>
      <c r="D128" s="24"/>
      <c r="E128" s="24">
        <v>3.3110000000000001E-2</v>
      </c>
      <c r="F128" s="24"/>
      <c r="G128" s="24">
        <v>1.503703E-2</v>
      </c>
      <c r="H128" s="24"/>
      <c r="I128" s="24">
        <v>9.6393899999999994E-3</v>
      </c>
      <c r="J128" s="24"/>
    </row>
    <row r="129" spans="2:10" ht="16" x14ac:dyDescent="0.2">
      <c r="B129" s="24">
        <v>24.4</v>
      </c>
      <c r="C129" s="24">
        <v>4.5851309999999999E-2</v>
      </c>
      <c r="D129" s="24"/>
      <c r="E129" s="24">
        <v>3.2937340000000002E-2</v>
      </c>
      <c r="F129" s="24"/>
      <c r="G129" s="24">
        <v>1.4832700000000001E-2</v>
      </c>
      <c r="H129" s="24"/>
      <c r="I129" s="24">
        <v>9.2247800000000001E-3</v>
      </c>
      <c r="J129" s="24"/>
    </row>
    <row r="130" spans="2:10" ht="16" x14ac:dyDescent="0.2">
      <c r="B130" s="24">
        <v>24.6</v>
      </c>
      <c r="C130" s="24">
        <v>4.6279210000000001E-2</v>
      </c>
      <c r="D130" s="24"/>
      <c r="E130" s="24">
        <v>3.3091259999999997E-2</v>
      </c>
      <c r="F130" s="24"/>
      <c r="G130" s="24">
        <v>1.497881E-2</v>
      </c>
      <c r="H130" s="24"/>
      <c r="I130" s="24">
        <v>9.5968100000000008E-3</v>
      </c>
      <c r="J130" s="24"/>
    </row>
    <row r="131" spans="2:10" ht="16" x14ac:dyDescent="0.2">
      <c r="B131" s="24">
        <v>24.8</v>
      </c>
      <c r="C131" s="24">
        <v>4.6346079999999998E-2</v>
      </c>
      <c r="D131" s="24"/>
      <c r="E131" s="24">
        <v>3.2738209999999997E-2</v>
      </c>
      <c r="F131" s="24"/>
      <c r="G131" s="24">
        <v>1.4637829999999999E-2</v>
      </c>
      <c r="H131" s="24"/>
      <c r="I131" s="24">
        <v>9.0735E-3</v>
      </c>
      <c r="J131" s="24"/>
    </row>
    <row r="132" spans="2:10" ht="16" x14ac:dyDescent="0.2">
      <c r="B132" s="24">
        <v>25</v>
      </c>
      <c r="C132" s="24">
        <v>4.6661309999999998E-2</v>
      </c>
      <c r="D132" s="24"/>
      <c r="E132" s="24">
        <v>3.3342820000000002E-2</v>
      </c>
      <c r="F132" s="24"/>
      <c r="G132" s="24">
        <v>1.458433E-2</v>
      </c>
      <c r="H132" s="24"/>
      <c r="I132" s="24">
        <v>9.1307300000000001E-3</v>
      </c>
      <c r="J132" s="24"/>
    </row>
    <row r="133" spans="2:10" ht="16" x14ac:dyDescent="0.2">
      <c r="B133" s="24">
        <v>25.2</v>
      </c>
      <c r="C133" s="24">
        <v>4.6578250000000002E-2</v>
      </c>
      <c r="D133" s="24"/>
      <c r="E133" s="24">
        <v>3.3662869999999998E-2</v>
      </c>
      <c r="F133" s="24"/>
      <c r="G133" s="24">
        <v>1.451849E-2</v>
      </c>
      <c r="H133" s="24"/>
      <c r="I133" s="24">
        <v>8.9761400000000005E-3</v>
      </c>
      <c r="J133" s="24"/>
    </row>
    <row r="134" spans="2:10" ht="16" x14ac:dyDescent="0.2">
      <c r="B134" s="24">
        <v>25.4</v>
      </c>
      <c r="C134" s="24">
        <v>4.639132E-2</v>
      </c>
      <c r="D134" s="24"/>
      <c r="E134" s="24">
        <v>3.3772499999999997E-2</v>
      </c>
      <c r="F134" s="24"/>
      <c r="G134" s="24">
        <v>1.4503240000000001E-2</v>
      </c>
      <c r="H134" s="24"/>
      <c r="I134" s="24">
        <v>9.0686900000000008E-3</v>
      </c>
      <c r="J134" s="24"/>
    </row>
    <row r="135" spans="2:10" ht="16" x14ac:dyDescent="0.2">
      <c r="B135" s="24">
        <v>25.6</v>
      </c>
      <c r="C135" s="24">
        <v>4.5954559999999998E-2</v>
      </c>
      <c r="D135" s="24"/>
      <c r="E135" s="24">
        <v>3.3999950000000001E-2</v>
      </c>
      <c r="F135" s="24"/>
      <c r="G135" s="24">
        <v>1.374263E-2</v>
      </c>
      <c r="H135" s="24"/>
      <c r="I135" s="24">
        <v>8.7109600000000002E-3</v>
      </c>
      <c r="J135" s="24"/>
    </row>
    <row r="136" spans="2:10" ht="16" x14ac:dyDescent="0.2">
      <c r="B136" s="24">
        <v>25.8</v>
      </c>
      <c r="C136" s="24">
        <v>4.5161470000000002E-2</v>
      </c>
      <c r="D136" s="24"/>
      <c r="E136" s="24">
        <v>3.3254579999999999E-2</v>
      </c>
      <c r="F136" s="24"/>
      <c r="G136" s="24">
        <v>1.3097910000000001E-2</v>
      </c>
      <c r="H136" s="24"/>
      <c r="I136" s="24">
        <v>8.2587700000000003E-3</v>
      </c>
      <c r="J136" s="24"/>
    </row>
    <row r="137" spans="2:10" ht="16" x14ac:dyDescent="0.2">
      <c r="B137" s="24">
        <v>26</v>
      </c>
      <c r="C137" s="24">
        <v>4.5265859999999998E-2</v>
      </c>
      <c r="D137" s="24"/>
      <c r="E137" s="24">
        <v>3.3539699999999999E-2</v>
      </c>
      <c r="F137" s="24"/>
      <c r="G137" s="24">
        <v>1.2882970000000001E-2</v>
      </c>
      <c r="H137" s="24"/>
      <c r="I137" s="24">
        <v>8.52989E-3</v>
      </c>
      <c r="J137" s="24"/>
    </row>
    <row r="138" spans="2:10" ht="16" x14ac:dyDescent="0.2">
      <c r="B138" s="24">
        <v>26.2</v>
      </c>
      <c r="C138" s="24">
        <v>4.5798539999999999E-2</v>
      </c>
      <c r="D138" s="24"/>
      <c r="E138" s="24">
        <v>3.3261039999999999E-2</v>
      </c>
      <c r="F138" s="24"/>
      <c r="G138" s="24">
        <v>1.330901E-2</v>
      </c>
      <c r="H138" s="24"/>
      <c r="I138" s="24">
        <v>9.1107500000000008E-3</v>
      </c>
      <c r="J138" s="24"/>
    </row>
    <row r="139" spans="2:10" ht="16" x14ac:dyDescent="0.2">
      <c r="B139" s="24">
        <v>26.4</v>
      </c>
      <c r="C139" s="24">
        <v>4.6067110000000001E-2</v>
      </c>
      <c r="D139" s="24"/>
      <c r="E139" s="24">
        <v>3.2781060000000001E-2</v>
      </c>
      <c r="F139" s="24"/>
      <c r="G139" s="24">
        <v>1.363149E-2</v>
      </c>
      <c r="H139" s="24"/>
      <c r="I139" s="24">
        <v>9.3048899999999997E-3</v>
      </c>
      <c r="J139" s="24"/>
    </row>
    <row r="140" spans="2:10" ht="16" x14ac:dyDescent="0.2">
      <c r="B140" s="24">
        <v>26.6</v>
      </c>
      <c r="C140" s="24">
        <v>4.5750329999999999E-2</v>
      </c>
      <c r="D140" s="24"/>
      <c r="E140" s="24">
        <v>3.2500689999999999E-2</v>
      </c>
      <c r="F140" s="24"/>
      <c r="G140" s="24">
        <v>1.363441E-2</v>
      </c>
      <c r="H140" s="24"/>
      <c r="I140" s="24">
        <v>9.0305400000000001E-3</v>
      </c>
      <c r="J140" s="24"/>
    </row>
    <row r="141" spans="2:10" ht="16" x14ac:dyDescent="0.2">
      <c r="B141" s="24">
        <v>26.8</v>
      </c>
      <c r="C141" s="24">
        <v>4.586937E-2</v>
      </c>
      <c r="D141" s="24"/>
      <c r="E141" s="24">
        <v>3.262748E-2</v>
      </c>
      <c r="F141" s="24"/>
      <c r="G141" s="24">
        <v>1.389112E-2</v>
      </c>
      <c r="H141" s="24"/>
      <c r="I141" s="24">
        <v>8.8785200000000009E-3</v>
      </c>
      <c r="J141" s="24"/>
    </row>
    <row r="142" spans="2:10" ht="16" x14ac:dyDescent="0.2">
      <c r="B142" s="24">
        <v>27</v>
      </c>
      <c r="C142" s="24">
        <v>4.6110810000000002E-2</v>
      </c>
      <c r="D142" s="24"/>
      <c r="E142" s="24">
        <v>3.2857909999999997E-2</v>
      </c>
      <c r="F142" s="24"/>
      <c r="G142" s="24">
        <v>1.433896E-2</v>
      </c>
      <c r="H142" s="24"/>
      <c r="I142" s="24">
        <v>8.92716E-3</v>
      </c>
      <c r="J142" s="24"/>
    </row>
    <row r="143" spans="2:10" ht="16" x14ac:dyDescent="0.2">
      <c r="B143" s="24">
        <v>27.2</v>
      </c>
      <c r="C143" s="24">
        <v>4.6486649999999997E-2</v>
      </c>
      <c r="D143" s="24"/>
      <c r="E143" s="24">
        <v>3.2383099999999998E-2</v>
      </c>
      <c r="F143" s="24"/>
      <c r="G143" s="24">
        <v>1.4692999999999999E-2</v>
      </c>
      <c r="H143" s="24"/>
      <c r="I143" s="24">
        <v>9.2165700000000003E-3</v>
      </c>
      <c r="J143" s="24"/>
    </row>
    <row r="144" spans="2:10" ht="16" x14ac:dyDescent="0.2">
      <c r="B144" s="24">
        <v>27.4</v>
      </c>
      <c r="C144" s="24">
        <v>4.7036340000000003E-2</v>
      </c>
      <c r="D144" s="24"/>
      <c r="E144" s="24">
        <v>3.2833469999999997E-2</v>
      </c>
      <c r="F144" s="24"/>
      <c r="G144" s="24">
        <v>1.5728510000000001E-2</v>
      </c>
      <c r="H144" s="24"/>
      <c r="I144" s="24">
        <v>9.5333199999999996E-3</v>
      </c>
      <c r="J144" s="24"/>
    </row>
    <row r="145" spans="2:10" ht="16" x14ac:dyDescent="0.2">
      <c r="B145" s="24">
        <v>27.6</v>
      </c>
      <c r="C145" s="24">
        <v>4.7061949999999998E-2</v>
      </c>
      <c r="D145" s="24"/>
      <c r="E145" s="24">
        <v>3.3284149999999998E-2</v>
      </c>
      <c r="F145" s="24"/>
      <c r="G145" s="24">
        <v>1.6065920000000001E-2</v>
      </c>
      <c r="H145" s="24"/>
      <c r="I145" s="24">
        <v>1.017183E-2</v>
      </c>
      <c r="J145" s="24"/>
    </row>
    <row r="146" spans="2:10" ht="16" x14ac:dyDescent="0.2">
      <c r="B146" s="24">
        <v>27.8</v>
      </c>
      <c r="C146" s="24">
        <v>4.6986119999999999E-2</v>
      </c>
      <c r="D146" s="24"/>
      <c r="E146" s="24">
        <v>3.3258780000000002E-2</v>
      </c>
      <c r="F146" s="24"/>
      <c r="G146" s="24">
        <v>1.5933329999999999E-2</v>
      </c>
      <c r="H146" s="24"/>
      <c r="I146" s="24">
        <v>1.0557850000000001E-2</v>
      </c>
      <c r="J146" s="24"/>
    </row>
    <row r="147" spans="2:10" ht="16" x14ac:dyDescent="0.2">
      <c r="B147" s="24">
        <v>28</v>
      </c>
      <c r="C147" s="24">
        <v>4.738974E-2</v>
      </c>
      <c r="D147" s="24"/>
      <c r="E147" s="24">
        <v>3.3775399999999997E-2</v>
      </c>
      <c r="F147" s="24"/>
      <c r="G147" s="24">
        <v>1.644493E-2</v>
      </c>
      <c r="H147" s="24"/>
      <c r="I147" s="24">
        <v>1.0751520000000001E-2</v>
      </c>
      <c r="J147" s="24"/>
    </row>
    <row r="148" spans="2:10" ht="16" x14ac:dyDescent="0.2">
      <c r="B148" s="24">
        <v>28.2</v>
      </c>
      <c r="C148" s="24">
        <v>4.8293229999999999E-2</v>
      </c>
      <c r="D148" s="24"/>
      <c r="E148" s="24">
        <v>3.4637399999999999E-2</v>
      </c>
      <c r="F148" s="24"/>
      <c r="G148" s="24">
        <v>1.7209240000000001E-2</v>
      </c>
      <c r="H148" s="24"/>
      <c r="I148" s="24">
        <v>1.102739E-2</v>
      </c>
      <c r="J148" s="24"/>
    </row>
    <row r="149" spans="2:10" ht="16" x14ac:dyDescent="0.2">
      <c r="B149" s="24">
        <v>28.4</v>
      </c>
      <c r="C149" s="24">
        <v>4.8727430000000002E-2</v>
      </c>
      <c r="D149" s="24"/>
      <c r="E149" s="24">
        <v>3.5054580000000002E-2</v>
      </c>
      <c r="F149" s="24"/>
      <c r="G149" s="24">
        <v>1.758061E-2</v>
      </c>
      <c r="H149" s="24"/>
      <c r="I149" s="24">
        <v>1.1039230000000001E-2</v>
      </c>
      <c r="J149" s="24"/>
    </row>
    <row r="150" spans="2:10" ht="16" x14ac:dyDescent="0.2">
      <c r="B150" s="24">
        <v>28.6</v>
      </c>
      <c r="C150" s="24">
        <v>4.982897E-2</v>
      </c>
      <c r="D150" s="24"/>
      <c r="E150" s="24">
        <v>3.634797E-2</v>
      </c>
      <c r="F150" s="24"/>
      <c r="G150" s="24">
        <v>1.8208200000000001E-2</v>
      </c>
      <c r="H150" s="24"/>
      <c r="I150" s="24">
        <v>1.1985030000000001E-2</v>
      </c>
      <c r="J150" s="24"/>
    </row>
    <row r="151" spans="2:10" ht="16" x14ac:dyDescent="0.2">
      <c r="B151" s="24">
        <v>28.8</v>
      </c>
      <c r="C151" s="24">
        <v>4.9887290000000001E-2</v>
      </c>
      <c r="D151" s="24"/>
      <c r="E151" s="24">
        <v>3.6863989999999999E-2</v>
      </c>
      <c r="F151" s="24"/>
      <c r="G151" s="24">
        <v>1.834978E-2</v>
      </c>
      <c r="H151" s="24"/>
      <c r="I151" s="24">
        <v>1.1474079999999999E-2</v>
      </c>
      <c r="J151" s="24"/>
    </row>
    <row r="152" spans="2:10" ht="16" x14ac:dyDescent="0.2">
      <c r="B152" s="24">
        <v>29</v>
      </c>
      <c r="C152" s="24">
        <v>5.0794930000000002E-2</v>
      </c>
      <c r="D152" s="24"/>
      <c r="E152" s="24">
        <v>3.7805600000000002E-2</v>
      </c>
      <c r="F152" s="24"/>
      <c r="G152" s="24">
        <v>1.863248E-2</v>
      </c>
      <c r="H152" s="24"/>
      <c r="I152" s="24">
        <v>1.170816E-2</v>
      </c>
      <c r="J152" s="24"/>
    </row>
    <row r="153" spans="2:10" ht="16" x14ac:dyDescent="0.2">
      <c r="B153" s="24">
        <v>29.2</v>
      </c>
      <c r="C153" s="24">
        <v>5.1218029999999998E-2</v>
      </c>
      <c r="D153" s="24"/>
      <c r="E153" s="24">
        <v>3.8106050000000002E-2</v>
      </c>
      <c r="F153" s="24"/>
      <c r="G153" s="24">
        <v>1.887316E-2</v>
      </c>
      <c r="H153" s="24"/>
      <c r="I153" s="24">
        <v>1.1773250000000001E-2</v>
      </c>
      <c r="J153" s="24"/>
    </row>
    <row r="154" spans="2:10" ht="16" x14ac:dyDescent="0.2">
      <c r="B154" s="24">
        <v>29.4</v>
      </c>
      <c r="C154" s="24">
        <v>5.1321819999999997E-2</v>
      </c>
      <c r="D154" s="24"/>
      <c r="E154" s="24">
        <v>3.796513E-2</v>
      </c>
      <c r="F154" s="24"/>
      <c r="G154" s="24">
        <v>1.8768380000000001E-2</v>
      </c>
      <c r="H154" s="24"/>
      <c r="I154" s="24">
        <v>1.154434E-2</v>
      </c>
      <c r="J154" s="24"/>
    </row>
    <row r="155" spans="2:10" ht="16" x14ac:dyDescent="0.2">
      <c r="B155" s="24">
        <v>29.6</v>
      </c>
      <c r="C155" s="24">
        <v>5.1443429999999998E-2</v>
      </c>
      <c r="D155" s="24"/>
      <c r="E155" s="24">
        <v>3.7896609999999997E-2</v>
      </c>
      <c r="F155" s="24"/>
      <c r="G155" s="24">
        <v>1.8279050000000002E-2</v>
      </c>
      <c r="H155" s="24"/>
      <c r="I155" s="24">
        <v>1.1070119999999999E-2</v>
      </c>
      <c r="J155" s="24"/>
    </row>
    <row r="156" spans="2:10" ht="16" x14ac:dyDescent="0.2">
      <c r="B156" s="24">
        <v>29.8</v>
      </c>
      <c r="C156" s="24">
        <v>5.1639400000000002E-2</v>
      </c>
      <c r="D156" s="24"/>
      <c r="E156" s="24">
        <v>3.7290539999999997E-2</v>
      </c>
      <c r="F156" s="24"/>
      <c r="G156" s="24">
        <v>1.865201E-2</v>
      </c>
      <c r="H156" s="24"/>
      <c r="I156" s="24">
        <v>1.1253269999999999E-2</v>
      </c>
      <c r="J156" s="24"/>
    </row>
    <row r="157" spans="2:10" ht="16" x14ac:dyDescent="0.2">
      <c r="B157" s="24">
        <v>30</v>
      </c>
      <c r="C157" s="24">
        <v>5.2151219999999998E-2</v>
      </c>
      <c r="D157" s="24"/>
      <c r="E157" s="24">
        <v>3.7103200000000003E-2</v>
      </c>
      <c r="F157" s="24"/>
      <c r="G157" s="24">
        <v>1.932886E-2</v>
      </c>
      <c r="H157" s="24"/>
      <c r="I157" s="24">
        <v>1.117523E-2</v>
      </c>
      <c r="J157" s="24"/>
    </row>
    <row r="158" spans="2:10" ht="16" x14ac:dyDescent="0.2">
      <c r="B158" s="24">
        <v>30.2</v>
      </c>
      <c r="C158" s="24">
        <v>5.223593E-2</v>
      </c>
      <c r="D158" s="24"/>
      <c r="E158" s="24">
        <v>3.6348270000000002E-2</v>
      </c>
      <c r="F158" s="24"/>
      <c r="G158" s="24">
        <v>1.932209E-2</v>
      </c>
      <c r="H158" s="24"/>
      <c r="I158" s="24">
        <v>1.083636E-2</v>
      </c>
      <c r="J158" s="24"/>
    </row>
    <row r="159" spans="2:10" ht="16" x14ac:dyDescent="0.2">
      <c r="B159" s="24">
        <v>30.4</v>
      </c>
      <c r="C159" s="24">
        <v>5.18688E-2</v>
      </c>
      <c r="D159" s="24"/>
      <c r="E159" s="24">
        <v>3.6016409999999999E-2</v>
      </c>
      <c r="F159" s="24"/>
      <c r="G159" s="24">
        <v>1.882986E-2</v>
      </c>
      <c r="H159" s="24"/>
      <c r="I159" s="24">
        <v>1.018788E-2</v>
      </c>
      <c r="J159" s="24"/>
    </row>
    <row r="160" spans="2:10" ht="16" x14ac:dyDescent="0.2">
      <c r="B160" s="24">
        <v>30.6</v>
      </c>
      <c r="C160" s="24">
        <v>5.1159610000000001E-2</v>
      </c>
      <c r="D160" s="24"/>
      <c r="E160" s="24">
        <v>3.598204E-2</v>
      </c>
      <c r="F160" s="24"/>
      <c r="G160" s="24">
        <v>1.8211410000000001E-2</v>
      </c>
      <c r="H160" s="24"/>
      <c r="I160" s="24">
        <v>9.2789900000000008E-3</v>
      </c>
      <c r="J160" s="24"/>
    </row>
    <row r="161" spans="2:10" ht="16" x14ac:dyDescent="0.2">
      <c r="B161" s="24">
        <v>30.8</v>
      </c>
      <c r="C161" s="24">
        <v>5.077069E-2</v>
      </c>
      <c r="D161" s="24"/>
      <c r="E161" s="24">
        <v>3.5520160000000002E-2</v>
      </c>
      <c r="F161" s="24"/>
      <c r="G161" s="24">
        <v>1.785169E-2</v>
      </c>
      <c r="H161" s="24"/>
      <c r="I161" s="24">
        <v>8.9726600000000004E-3</v>
      </c>
      <c r="J161" s="24"/>
    </row>
    <row r="162" spans="2:10" ht="16" x14ac:dyDescent="0.2">
      <c r="B162" s="24">
        <v>31</v>
      </c>
      <c r="C162" s="24">
        <v>5.0338479999999998E-2</v>
      </c>
      <c r="D162" s="24"/>
      <c r="E162" s="24">
        <v>3.5153810000000001E-2</v>
      </c>
      <c r="F162" s="24"/>
      <c r="G162" s="24">
        <v>1.7770749999999998E-2</v>
      </c>
      <c r="H162" s="24"/>
      <c r="I162" s="24">
        <v>8.9718999999999997E-3</v>
      </c>
      <c r="J162" s="24"/>
    </row>
    <row r="163" spans="2:10" ht="16" x14ac:dyDescent="0.2">
      <c r="B163" s="24">
        <v>31.2</v>
      </c>
      <c r="C163" s="24">
        <v>5.0252350000000001E-2</v>
      </c>
      <c r="D163" s="24"/>
      <c r="E163" s="24">
        <v>3.4796189999999998E-2</v>
      </c>
      <c r="F163" s="24"/>
      <c r="G163" s="24">
        <v>1.7549929999999998E-2</v>
      </c>
      <c r="H163" s="24"/>
      <c r="I163" s="24">
        <v>8.9992000000000006E-3</v>
      </c>
      <c r="J163" s="24"/>
    </row>
    <row r="164" spans="2:10" ht="16" x14ac:dyDescent="0.2">
      <c r="B164" s="24">
        <v>31.4</v>
      </c>
      <c r="C164" s="24">
        <v>5.0160240000000002E-2</v>
      </c>
      <c r="D164" s="24"/>
      <c r="E164" s="24">
        <v>3.5434649999999998E-2</v>
      </c>
      <c r="F164" s="24"/>
      <c r="G164" s="24">
        <v>1.7979450000000001E-2</v>
      </c>
      <c r="H164" s="24"/>
      <c r="I164" s="24">
        <v>9.0073099999999993E-3</v>
      </c>
      <c r="J164" s="24"/>
    </row>
    <row r="165" spans="2:10" ht="16" x14ac:dyDescent="0.2">
      <c r="B165" s="24">
        <v>31.6</v>
      </c>
      <c r="C165" s="24">
        <v>4.9748319999999999E-2</v>
      </c>
      <c r="D165" s="24"/>
      <c r="E165" s="24">
        <v>3.4781149999999997E-2</v>
      </c>
      <c r="F165" s="24"/>
      <c r="G165" s="24">
        <v>1.7311070000000001E-2</v>
      </c>
      <c r="H165" s="24"/>
      <c r="I165" s="24">
        <v>9.1647499999999993E-3</v>
      </c>
      <c r="J165" s="24"/>
    </row>
    <row r="166" spans="2:10" ht="16" x14ac:dyDescent="0.2">
      <c r="B166" s="24">
        <v>31.8</v>
      </c>
      <c r="C166" s="24">
        <v>4.9811979999999999E-2</v>
      </c>
      <c r="D166" s="24"/>
      <c r="E166" s="24">
        <v>3.5015730000000002E-2</v>
      </c>
      <c r="F166" s="24"/>
      <c r="G166" s="24">
        <v>1.7400740000000001E-2</v>
      </c>
      <c r="H166" s="24"/>
      <c r="I166" s="24">
        <v>9.1256900000000005E-3</v>
      </c>
      <c r="J166" s="24"/>
    </row>
    <row r="167" spans="2:10" ht="16" x14ac:dyDescent="0.2">
      <c r="B167" s="24">
        <v>32</v>
      </c>
      <c r="C167" s="24">
        <v>4.9899279999999997E-2</v>
      </c>
      <c r="D167" s="24"/>
      <c r="E167" s="24">
        <v>3.5078829999999998E-2</v>
      </c>
      <c r="F167" s="24"/>
      <c r="G167" s="24">
        <v>1.7131110000000001E-2</v>
      </c>
      <c r="H167" s="24"/>
      <c r="I167" s="24">
        <v>9.6302499999999999E-3</v>
      </c>
      <c r="J167" s="24"/>
    </row>
    <row r="168" spans="2:10" ht="16" x14ac:dyDescent="0.2">
      <c r="B168" s="24">
        <v>32.200000000000003</v>
      </c>
      <c r="C168" s="24">
        <v>4.96131E-2</v>
      </c>
      <c r="D168" s="24"/>
      <c r="E168" s="24">
        <v>3.5532029999999999E-2</v>
      </c>
      <c r="F168" s="24"/>
      <c r="G168" s="24">
        <v>1.703849E-2</v>
      </c>
      <c r="H168" s="24"/>
      <c r="I168" s="24">
        <v>1.006307E-2</v>
      </c>
      <c r="J168" s="24"/>
    </row>
    <row r="169" spans="2:10" ht="16" x14ac:dyDescent="0.2">
      <c r="B169" s="24">
        <v>32.4</v>
      </c>
      <c r="C169" s="24">
        <v>4.9434489999999998E-2</v>
      </c>
      <c r="D169" s="24"/>
      <c r="E169" s="24">
        <v>3.5531439999999997E-2</v>
      </c>
      <c r="F169" s="24"/>
      <c r="G169" s="24">
        <v>1.6963369999999998E-2</v>
      </c>
      <c r="H169" s="24"/>
      <c r="I169" s="24">
        <v>1.0537019999999999E-2</v>
      </c>
      <c r="J169" s="24"/>
    </row>
    <row r="170" spans="2:10" ht="16" x14ac:dyDescent="0.2">
      <c r="B170" s="24">
        <v>32.6</v>
      </c>
      <c r="C170" s="24">
        <v>4.9364159999999997E-2</v>
      </c>
      <c r="D170" s="24"/>
      <c r="E170" s="24">
        <v>3.585356E-2</v>
      </c>
      <c r="F170" s="24"/>
      <c r="G170" s="24">
        <v>1.7253959999999999E-2</v>
      </c>
      <c r="H170" s="24"/>
      <c r="I170" s="24">
        <v>1.1263520000000001E-2</v>
      </c>
      <c r="J170" s="24"/>
    </row>
    <row r="171" spans="2:10" ht="16" x14ac:dyDescent="0.2">
      <c r="B171" s="24">
        <v>32.799999999999997</v>
      </c>
      <c r="C171" s="24">
        <v>4.9819660000000002E-2</v>
      </c>
      <c r="D171" s="24"/>
      <c r="E171" s="24">
        <v>3.6307440000000003E-2</v>
      </c>
      <c r="F171" s="24"/>
      <c r="G171" s="24">
        <v>1.7387610000000001E-2</v>
      </c>
      <c r="H171" s="24"/>
      <c r="I171" s="24">
        <v>1.171322E-2</v>
      </c>
      <c r="J171" s="24"/>
    </row>
    <row r="172" spans="2:10" ht="16" x14ac:dyDescent="0.2">
      <c r="B172" s="24">
        <v>33</v>
      </c>
      <c r="C172" s="24">
        <v>5.0496319999999997E-2</v>
      </c>
      <c r="D172" s="24"/>
      <c r="E172" s="24">
        <v>3.6703300000000001E-2</v>
      </c>
      <c r="F172" s="24"/>
      <c r="G172" s="24">
        <v>1.7555129999999999E-2</v>
      </c>
      <c r="H172" s="24"/>
      <c r="I172" s="24">
        <v>1.214577E-2</v>
      </c>
      <c r="J172" s="24"/>
    </row>
    <row r="173" spans="2:10" ht="16" x14ac:dyDescent="0.2">
      <c r="B173" s="24">
        <v>33.200000000000003</v>
      </c>
      <c r="C173" s="24">
        <v>5.044614E-2</v>
      </c>
      <c r="D173" s="24"/>
      <c r="E173" s="24">
        <v>3.6486369999999997E-2</v>
      </c>
      <c r="F173" s="24"/>
      <c r="G173" s="24">
        <v>1.7968049999999999E-2</v>
      </c>
      <c r="H173" s="24"/>
      <c r="I173" s="24">
        <v>1.247212E-2</v>
      </c>
      <c r="J173" s="24"/>
    </row>
    <row r="174" spans="2:10" ht="16" x14ac:dyDescent="0.2">
      <c r="B174" s="24">
        <v>33.4</v>
      </c>
      <c r="C174" s="24">
        <v>5.0605770000000001E-2</v>
      </c>
      <c r="D174" s="24"/>
      <c r="E174" s="24">
        <v>3.6213410000000001E-2</v>
      </c>
      <c r="F174" s="24"/>
      <c r="G174" s="24">
        <v>1.787476E-2</v>
      </c>
      <c r="H174" s="24"/>
      <c r="I174" s="24">
        <v>1.205198E-2</v>
      </c>
      <c r="J174" s="24"/>
    </row>
    <row r="175" spans="2:10" ht="16" x14ac:dyDescent="0.2">
      <c r="B175" s="24">
        <v>33.6</v>
      </c>
      <c r="C175" s="24">
        <v>5.0883110000000002E-2</v>
      </c>
      <c r="D175" s="24"/>
      <c r="E175" s="24">
        <v>3.6138469999999999E-2</v>
      </c>
      <c r="F175" s="24"/>
      <c r="G175" s="24">
        <v>1.773077E-2</v>
      </c>
      <c r="H175" s="24"/>
      <c r="I175" s="24">
        <v>1.224918E-2</v>
      </c>
      <c r="J175" s="24"/>
    </row>
    <row r="176" spans="2:10" ht="16" x14ac:dyDescent="0.2">
      <c r="B176" s="24">
        <v>33.799999999999997</v>
      </c>
      <c r="C176" s="24">
        <v>5.0971660000000002E-2</v>
      </c>
      <c r="D176" s="24"/>
      <c r="E176" s="24">
        <v>3.603493E-2</v>
      </c>
      <c r="F176" s="24"/>
      <c r="G176" s="24">
        <v>1.770859E-2</v>
      </c>
      <c r="H176" s="24"/>
      <c r="I176" s="24">
        <v>1.274424E-2</v>
      </c>
      <c r="J176" s="24"/>
    </row>
    <row r="177" spans="2:10" ht="16" x14ac:dyDescent="0.2">
      <c r="B177" s="24">
        <v>34</v>
      </c>
      <c r="C177" s="24">
        <v>5.0960520000000002E-2</v>
      </c>
      <c r="D177" s="24"/>
      <c r="E177" s="24">
        <v>3.6070789999999998E-2</v>
      </c>
      <c r="F177" s="24"/>
      <c r="G177" s="24">
        <v>1.743256E-2</v>
      </c>
      <c r="H177" s="24"/>
      <c r="I177" s="24">
        <v>1.2559839999999999E-2</v>
      </c>
      <c r="J177" s="24"/>
    </row>
    <row r="178" spans="2:10" ht="16" x14ac:dyDescent="0.2">
      <c r="B178" s="24">
        <v>34.200000000000003</v>
      </c>
      <c r="C178" s="24">
        <v>5.0793520000000002E-2</v>
      </c>
      <c r="D178" s="24"/>
      <c r="E178" s="24">
        <v>3.6140470000000001E-2</v>
      </c>
      <c r="F178" s="24"/>
      <c r="G178" s="24">
        <v>1.6853779999999999E-2</v>
      </c>
      <c r="H178" s="24"/>
      <c r="I178" s="24">
        <v>1.221502E-2</v>
      </c>
      <c r="J178" s="24"/>
    </row>
    <row r="179" spans="2:10" ht="16" x14ac:dyDescent="0.2">
      <c r="B179" s="24">
        <v>34.4</v>
      </c>
      <c r="C179" s="24">
        <v>5.0759619999999998E-2</v>
      </c>
      <c r="D179" s="24"/>
      <c r="E179" s="24">
        <v>3.6258150000000003E-2</v>
      </c>
      <c r="F179" s="24"/>
      <c r="G179" s="24">
        <v>1.683161E-2</v>
      </c>
      <c r="H179" s="24"/>
      <c r="I179" s="24">
        <v>1.1925949999999999E-2</v>
      </c>
      <c r="J179" s="24"/>
    </row>
    <row r="180" spans="2:10" ht="16" x14ac:dyDescent="0.2">
      <c r="B180" s="24">
        <v>34.6</v>
      </c>
      <c r="C180" s="24">
        <v>5.0501999999999998E-2</v>
      </c>
      <c r="D180" s="24"/>
      <c r="E180" s="24">
        <v>3.6382200000000003E-2</v>
      </c>
      <c r="F180" s="24"/>
      <c r="G180" s="24">
        <v>1.672007E-2</v>
      </c>
      <c r="H180" s="24"/>
      <c r="I180" s="24">
        <v>1.2025640000000001E-2</v>
      </c>
      <c r="J180" s="24"/>
    </row>
    <row r="181" spans="2:10" ht="16" x14ac:dyDescent="0.2">
      <c r="B181" s="24">
        <v>34.799999999999997</v>
      </c>
      <c r="C181" s="24">
        <v>5.0368929999999999E-2</v>
      </c>
      <c r="D181" s="24"/>
      <c r="E181" s="24">
        <v>3.6201709999999998E-2</v>
      </c>
      <c r="F181" s="24"/>
      <c r="G181" s="24">
        <v>1.5922289999999999E-2</v>
      </c>
      <c r="H181" s="24"/>
      <c r="I181" s="24">
        <v>1.1456310000000001E-2</v>
      </c>
      <c r="J181" s="24"/>
    </row>
    <row r="182" spans="2:10" ht="16" x14ac:dyDescent="0.2">
      <c r="B182" s="24">
        <v>35</v>
      </c>
      <c r="C182" s="24">
        <v>5.0794010000000001E-2</v>
      </c>
      <c r="D182" s="24"/>
      <c r="E182" s="24">
        <v>3.659163E-2</v>
      </c>
      <c r="F182" s="24"/>
      <c r="G182" s="24">
        <v>1.585247E-2</v>
      </c>
      <c r="H182" s="24"/>
      <c r="I182" s="24">
        <v>1.1541249999999999E-2</v>
      </c>
      <c r="J182" s="24"/>
    </row>
    <row r="183" spans="2:10" ht="16" x14ac:dyDescent="0.2">
      <c r="B183" s="24">
        <v>35.200000000000003</v>
      </c>
      <c r="C183" s="24">
        <v>5.1364239999999999E-2</v>
      </c>
      <c r="D183" s="24"/>
      <c r="E183" s="24">
        <v>3.6757789999999999E-2</v>
      </c>
      <c r="F183" s="24"/>
      <c r="G183" s="24">
        <v>1.556893E-2</v>
      </c>
      <c r="H183" s="24"/>
      <c r="I183" s="24">
        <v>1.142344E-2</v>
      </c>
      <c r="J183" s="24"/>
    </row>
    <row r="184" spans="2:10" ht="16" x14ac:dyDescent="0.2">
      <c r="B184" s="24">
        <v>35.4</v>
      </c>
      <c r="C184" s="24">
        <v>5.1385149999999997E-2</v>
      </c>
      <c r="D184" s="24"/>
      <c r="E184" s="24">
        <v>3.7357340000000003E-2</v>
      </c>
      <c r="F184" s="24"/>
      <c r="G184" s="24">
        <v>1.5833400000000001E-2</v>
      </c>
      <c r="H184" s="24"/>
      <c r="I184" s="24">
        <v>1.1218779999999999E-2</v>
      </c>
      <c r="J184" s="24"/>
    </row>
    <row r="185" spans="2:10" ht="16" x14ac:dyDescent="0.2">
      <c r="B185" s="24">
        <v>35.6</v>
      </c>
      <c r="C185" s="24">
        <v>5.1565010000000001E-2</v>
      </c>
      <c r="D185" s="24"/>
      <c r="E185" s="24">
        <v>3.7144040000000003E-2</v>
      </c>
      <c r="F185" s="24"/>
      <c r="G185" s="24">
        <v>1.56072E-2</v>
      </c>
      <c r="H185" s="24"/>
      <c r="I185" s="24">
        <v>1.0922070000000001E-2</v>
      </c>
      <c r="J185" s="24"/>
    </row>
    <row r="186" spans="2:10" ht="16" x14ac:dyDescent="0.2">
      <c r="B186" s="24">
        <v>35.799999999999997</v>
      </c>
      <c r="C186" s="24">
        <v>5.1613399999999997E-2</v>
      </c>
      <c r="D186" s="24"/>
      <c r="E186" s="24">
        <v>3.7635330000000002E-2</v>
      </c>
      <c r="F186" s="24"/>
      <c r="G186" s="24">
        <v>1.5530530000000001E-2</v>
      </c>
      <c r="H186" s="24"/>
      <c r="I186" s="24">
        <v>1.0741570000000001E-2</v>
      </c>
      <c r="J186" s="24"/>
    </row>
    <row r="187" spans="2:10" ht="16" x14ac:dyDescent="0.2">
      <c r="B187" s="24">
        <v>36</v>
      </c>
      <c r="C187" s="24">
        <v>5.1100979999999997E-2</v>
      </c>
      <c r="D187" s="24"/>
      <c r="E187" s="24">
        <v>3.7794769999999998E-2</v>
      </c>
      <c r="F187" s="24"/>
      <c r="G187" s="24">
        <v>1.547842E-2</v>
      </c>
      <c r="H187" s="24"/>
      <c r="I187" s="24">
        <v>1.110534E-2</v>
      </c>
      <c r="J187" s="24"/>
    </row>
    <row r="188" spans="2:10" ht="16" x14ac:dyDescent="0.2">
      <c r="B188" s="24">
        <v>36.200000000000003</v>
      </c>
      <c r="C188" s="24">
        <v>5.091031E-2</v>
      </c>
      <c r="D188" s="24"/>
      <c r="E188" s="24">
        <v>3.8442839999999999E-2</v>
      </c>
      <c r="F188" s="24"/>
      <c r="G188" s="24">
        <v>1.6005769999999999E-2</v>
      </c>
      <c r="H188" s="24"/>
      <c r="I188" s="24">
        <v>1.110615E-2</v>
      </c>
      <c r="J188" s="24"/>
    </row>
    <row r="189" spans="2:10" ht="16" x14ac:dyDescent="0.2">
      <c r="B189" s="24">
        <v>36.4</v>
      </c>
      <c r="C189" s="24">
        <v>5.107486E-2</v>
      </c>
      <c r="D189" s="24"/>
      <c r="E189" s="24">
        <v>3.813006E-2</v>
      </c>
      <c r="F189" s="24"/>
      <c r="G189" s="24">
        <v>1.6494519999999999E-2</v>
      </c>
      <c r="H189" s="24"/>
      <c r="I189" s="24">
        <v>1.0800000000000001E-2</v>
      </c>
      <c r="J189" s="24"/>
    </row>
    <row r="190" spans="2:10" ht="16" x14ac:dyDescent="0.2">
      <c r="B190" s="24">
        <v>36.6</v>
      </c>
      <c r="C190" s="24">
        <v>5.1858139999999997E-2</v>
      </c>
      <c r="D190" s="24"/>
      <c r="E190" s="24">
        <v>3.867284E-2</v>
      </c>
      <c r="F190" s="24"/>
      <c r="G190" s="24">
        <v>1.7307119999999999E-2</v>
      </c>
      <c r="H190" s="24"/>
      <c r="I190" s="24">
        <v>1.133173E-2</v>
      </c>
      <c r="J190" s="24"/>
    </row>
    <row r="191" spans="2:10" ht="16" x14ac:dyDescent="0.2">
      <c r="B191" s="24">
        <v>36.799999999999997</v>
      </c>
      <c r="C191" s="24">
        <v>5.2376390000000002E-2</v>
      </c>
      <c r="D191" s="24"/>
      <c r="E191" s="24">
        <v>3.9384080000000002E-2</v>
      </c>
      <c r="F191" s="24"/>
      <c r="G191" s="24">
        <v>1.7901110000000001E-2</v>
      </c>
      <c r="H191" s="24"/>
      <c r="I191" s="24">
        <v>1.150961E-2</v>
      </c>
      <c r="J191" s="24"/>
    </row>
    <row r="192" spans="2:10" ht="16" x14ac:dyDescent="0.2">
      <c r="B192" s="24">
        <v>37</v>
      </c>
      <c r="C192" s="24">
        <v>5.2054700000000002E-2</v>
      </c>
      <c r="D192" s="24"/>
      <c r="E192" s="24">
        <v>3.9872669999999999E-2</v>
      </c>
      <c r="F192" s="24"/>
      <c r="G192" s="24">
        <v>1.836923E-2</v>
      </c>
      <c r="H192" s="24"/>
      <c r="I192" s="24">
        <v>1.1093169999999999E-2</v>
      </c>
      <c r="J192" s="24"/>
    </row>
    <row r="193" spans="2:10" ht="16" x14ac:dyDescent="0.2">
      <c r="B193" s="24">
        <v>37.200000000000003</v>
      </c>
      <c r="C193" s="24">
        <v>5.2169760000000003E-2</v>
      </c>
      <c r="D193" s="24"/>
      <c r="E193" s="24">
        <v>3.9619099999999997E-2</v>
      </c>
      <c r="F193" s="24"/>
      <c r="G193" s="24">
        <v>1.8700600000000001E-2</v>
      </c>
      <c r="H193" s="24"/>
      <c r="I193" s="24">
        <v>1.0875340000000001E-2</v>
      </c>
      <c r="J193" s="24"/>
    </row>
    <row r="194" spans="2:10" ht="16" x14ac:dyDescent="0.2">
      <c r="B194" s="24">
        <v>37.4</v>
      </c>
      <c r="C194" s="24">
        <v>5.2463469999999998E-2</v>
      </c>
      <c r="D194" s="24"/>
      <c r="E194" s="24">
        <v>4.0125220000000003E-2</v>
      </c>
      <c r="F194" s="24"/>
      <c r="G194" s="24">
        <v>1.875895E-2</v>
      </c>
      <c r="H194" s="24"/>
      <c r="I194" s="24">
        <v>1.0866839999999999E-2</v>
      </c>
      <c r="J194" s="24"/>
    </row>
    <row r="195" spans="2:10" ht="16" x14ac:dyDescent="0.2">
      <c r="B195" s="24">
        <v>37.6</v>
      </c>
      <c r="C195" s="24">
        <v>5.2058439999999997E-2</v>
      </c>
      <c r="D195" s="24"/>
      <c r="E195" s="24">
        <v>4.0099460000000003E-2</v>
      </c>
      <c r="F195" s="24"/>
      <c r="G195" s="24">
        <v>1.8595939999999998E-2</v>
      </c>
      <c r="H195" s="24"/>
      <c r="I195" s="24">
        <v>1.1295309999999999E-2</v>
      </c>
      <c r="J195" s="24"/>
    </row>
    <row r="196" spans="2:10" ht="16" x14ac:dyDescent="0.2">
      <c r="B196" s="24">
        <v>37.799999999999997</v>
      </c>
      <c r="C196" s="24">
        <v>5.2040169999999997E-2</v>
      </c>
      <c r="D196" s="24"/>
      <c r="E196" s="24">
        <v>4.0078889999999999E-2</v>
      </c>
      <c r="F196" s="24"/>
      <c r="G196" s="24">
        <v>1.8743260000000001E-2</v>
      </c>
      <c r="H196" s="24"/>
      <c r="I196" s="24">
        <v>1.1685009999999999E-2</v>
      </c>
      <c r="J196" s="24"/>
    </row>
    <row r="197" spans="2:10" ht="16" x14ac:dyDescent="0.2">
      <c r="B197" s="24">
        <v>38</v>
      </c>
      <c r="C197" s="24">
        <v>5.2663399999999999E-2</v>
      </c>
      <c r="D197" s="24"/>
      <c r="E197" s="24">
        <v>4.077861E-2</v>
      </c>
      <c r="F197" s="24"/>
      <c r="G197" s="24">
        <v>1.8991259999999999E-2</v>
      </c>
      <c r="H197" s="24"/>
      <c r="I197" s="24">
        <v>1.1857319999999999E-2</v>
      </c>
      <c r="J197" s="24"/>
    </row>
    <row r="198" spans="2:10" ht="16" x14ac:dyDescent="0.2">
      <c r="B198" s="24">
        <v>38.200000000000003</v>
      </c>
      <c r="C198" s="24">
        <v>5.2771510000000001E-2</v>
      </c>
      <c r="D198" s="24"/>
      <c r="E198" s="24">
        <v>4.0544040000000003E-2</v>
      </c>
      <c r="F198" s="24"/>
      <c r="G198" s="24">
        <v>1.8887549999999999E-2</v>
      </c>
      <c r="H198" s="24"/>
      <c r="I198" s="24">
        <v>1.1417790000000001E-2</v>
      </c>
      <c r="J198" s="24"/>
    </row>
    <row r="199" spans="2:10" ht="16" x14ac:dyDescent="0.2">
      <c r="B199" s="24">
        <v>38.4</v>
      </c>
      <c r="C199" s="24">
        <v>5.2981130000000001E-2</v>
      </c>
      <c r="D199" s="24"/>
      <c r="E199" s="24">
        <v>4.0265420000000003E-2</v>
      </c>
      <c r="F199" s="24"/>
      <c r="G199" s="24">
        <v>1.9131660000000002E-2</v>
      </c>
      <c r="H199" s="24"/>
      <c r="I199" s="24">
        <v>1.1186649999999999E-2</v>
      </c>
      <c r="J199" s="24"/>
    </row>
    <row r="200" spans="2:10" ht="16" x14ac:dyDescent="0.2">
      <c r="B200" s="24">
        <v>38.6</v>
      </c>
      <c r="C200" s="24">
        <v>5.351355E-2</v>
      </c>
      <c r="D200" s="24"/>
      <c r="E200" s="24">
        <v>4.0090250000000001E-2</v>
      </c>
      <c r="F200" s="24"/>
      <c r="G200" s="24">
        <v>1.9137210000000002E-2</v>
      </c>
      <c r="H200" s="24"/>
      <c r="I200" s="24">
        <v>1.094759E-2</v>
      </c>
      <c r="J200" s="24"/>
    </row>
    <row r="201" spans="2:10" ht="16" x14ac:dyDescent="0.2">
      <c r="B201" s="24">
        <v>38.799999999999997</v>
      </c>
      <c r="C201" s="24">
        <v>5.4059240000000001E-2</v>
      </c>
      <c r="D201" s="24"/>
      <c r="E201" s="24">
        <v>4.0174120000000001E-2</v>
      </c>
      <c r="F201" s="24"/>
      <c r="G201" s="24">
        <v>1.9122730000000001E-2</v>
      </c>
      <c r="H201" s="24"/>
      <c r="I201" s="24">
        <v>1.0771380000000001E-2</v>
      </c>
      <c r="J201" s="24"/>
    </row>
    <row r="202" spans="2:10" ht="16" x14ac:dyDescent="0.2">
      <c r="B202" s="24">
        <v>39</v>
      </c>
      <c r="C202" s="24">
        <v>5.4274309999999999E-2</v>
      </c>
      <c r="D202" s="24"/>
      <c r="E202" s="24">
        <v>3.9611449999999999E-2</v>
      </c>
      <c r="F202" s="24"/>
      <c r="G202" s="24">
        <v>1.9229969999999999E-2</v>
      </c>
      <c r="H202" s="24"/>
      <c r="I202" s="24">
        <v>1.087787E-2</v>
      </c>
      <c r="J202" s="24"/>
    </row>
    <row r="203" spans="2:10" ht="16" x14ac:dyDescent="0.2">
      <c r="B203" s="24">
        <v>39.200000000000003</v>
      </c>
      <c r="C203" s="24">
        <v>5.4263890000000002E-2</v>
      </c>
      <c r="D203" s="24"/>
      <c r="E203" s="24">
        <v>3.9029990000000001E-2</v>
      </c>
      <c r="F203" s="24"/>
      <c r="G203" s="24">
        <v>1.9061040000000001E-2</v>
      </c>
      <c r="H203" s="24"/>
      <c r="I203" s="24">
        <v>1.093034E-2</v>
      </c>
      <c r="J203" s="24"/>
    </row>
    <row r="204" spans="2:10" ht="16" x14ac:dyDescent="0.2">
      <c r="B204" s="24">
        <v>39.4</v>
      </c>
      <c r="C204" s="24">
        <v>5.4704790000000003E-2</v>
      </c>
      <c r="D204" s="24"/>
      <c r="E204" s="24">
        <v>3.9920230000000001E-2</v>
      </c>
      <c r="F204" s="24"/>
      <c r="G204" s="24">
        <v>1.9962480000000001E-2</v>
      </c>
      <c r="H204" s="24"/>
      <c r="I204" s="24">
        <v>1.156035E-2</v>
      </c>
      <c r="J204" s="24"/>
    </row>
    <row r="205" spans="2:10" ht="16" x14ac:dyDescent="0.2">
      <c r="B205" s="24">
        <v>39.6</v>
      </c>
      <c r="C205" s="24">
        <v>5.4681830000000001E-2</v>
      </c>
      <c r="D205" s="24"/>
      <c r="E205" s="24">
        <v>3.9787379999999997E-2</v>
      </c>
      <c r="F205" s="24"/>
      <c r="G205" s="24">
        <v>2.0064769999999999E-2</v>
      </c>
      <c r="H205" s="24"/>
      <c r="I205" s="24">
        <v>1.1240719999999999E-2</v>
      </c>
      <c r="J205" s="24"/>
    </row>
    <row r="206" spans="2:10" ht="16" x14ac:dyDescent="0.2">
      <c r="B206" s="24">
        <v>39.799999999999997</v>
      </c>
      <c r="C206" s="24">
        <v>5.4437619999999999E-2</v>
      </c>
      <c r="D206" s="24"/>
      <c r="E206" s="24">
        <v>3.9863719999999998E-2</v>
      </c>
      <c r="F206" s="24"/>
      <c r="G206" s="24">
        <v>1.9822090000000001E-2</v>
      </c>
      <c r="H206" s="24"/>
      <c r="I206" s="24">
        <v>1.112314E-2</v>
      </c>
      <c r="J206" s="24"/>
    </row>
    <row r="207" spans="2:10" ht="16" x14ac:dyDescent="0.2">
      <c r="B207" s="24">
        <v>40</v>
      </c>
      <c r="C207" s="24">
        <v>5.4780309999999999E-2</v>
      </c>
      <c r="D207" s="24"/>
      <c r="E207" s="24">
        <v>4.023612E-2</v>
      </c>
      <c r="F207" s="24"/>
      <c r="G207" s="24">
        <v>2.0058619999999999E-2</v>
      </c>
      <c r="H207" s="24"/>
      <c r="I207" s="24">
        <v>1.189058E-2</v>
      </c>
      <c r="J207" s="24"/>
    </row>
    <row r="208" spans="2:10" ht="16" x14ac:dyDescent="0.2">
      <c r="B208" s="24">
        <v>40.200000000000003</v>
      </c>
      <c r="C208" s="24">
        <v>5.4469280000000002E-2</v>
      </c>
      <c r="D208" s="24"/>
      <c r="E208" s="24">
        <v>4.0380819999999998E-2</v>
      </c>
      <c r="F208" s="24"/>
      <c r="G208" s="24">
        <v>1.9935250000000002E-2</v>
      </c>
      <c r="H208" s="24"/>
      <c r="I208" s="24">
        <v>1.175359E-2</v>
      </c>
      <c r="J208" s="24"/>
    </row>
    <row r="209" spans="2:10" ht="16" x14ac:dyDescent="0.2">
      <c r="B209" s="24">
        <v>40.4</v>
      </c>
      <c r="C209" s="24">
        <v>5.4156360000000001E-2</v>
      </c>
      <c r="D209" s="24"/>
      <c r="E209" s="24">
        <v>3.9564340000000003E-2</v>
      </c>
      <c r="F209" s="24"/>
      <c r="G209" s="24">
        <v>1.9482159999999998E-2</v>
      </c>
      <c r="H209" s="24"/>
      <c r="I209" s="24">
        <v>1.1507099999999999E-2</v>
      </c>
      <c r="J209" s="24"/>
    </row>
    <row r="210" spans="2:10" ht="16" x14ac:dyDescent="0.2">
      <c r="B210" s="24">
        <v>40.6</v>
      </c>
      <c r="C210" s="24">
        <v>5.4902729999999997E-2</v>
      </c>
      <c r="D210" s="24"/>
      <c r="E210" s="24">
        <v>4.045025E-2</v>
      </c>
      <c r="F210" s="24"/>
      <c r="G210" s="24">
        <v>1.9795859999999998E-2</v>
      </c>
      <c r="H210" s="24"/>
      <c r="I210" s="24">
        <v>1.2385699999999999E-2</v>
      </c>
      <c r="J210" s="24"/>
    </row>
    <row r="211" spans="2:10" ht="16" x14ac:dyDescent="0.2">
      <c r="B211" s="24">
        <v>40.799999999999997</v>
      </c>
      <c r="C211" s="24">
        <v>5.4647019999999998E-2</v>
      </c>
      <c r="D211" s="24"/>
      <c r="E211" s="24">
        <v>4.0905179999999999E-2</v>
      </c>
      <c r="F211" s="24"/>
      <c r="G211" s="24">
        <v>1.9742119999999998E-2</v>
      </c>
      <c r="H211" s="24"/>
      <c r="I211" s="24">
        <v>1.217885E-2</v>
      </c>
      <c r="J211" s="24"/>
    </row>
    <row r="212" spans="2:10" ht="16" x14ac:dyDescent="0.2">
      <c r="B212" s="24">
        <v>41</v>
      </c>
      <c r="C212" s="24">
        <v>5.4248520000000001E-2</v>
      </c>
      <c r="D212" s="24"/>
      <c r="E212" s="24">
        <v>4.0764769999999999E-2</v>
      </c>
      <c r="F212" s="24"/>
      <c r="G212" s="24">
        <v>1.9367639999999998E-2</v>
      </c>
      <c r="H212" s="24"/>
      <c r="I212" s="24">
        <v>1.2133959999999999E-2</v>
      </c>
      <c r="J212" s="24"/>
    </row>
    <row r="213" spans="2:10" ht="16" x14ac:dyDescent="0.2">
      <c r="B213" s="24">
        <v>41.2</v>
      </c>
      <c r="C213" s="24">
        <v>5.4105859999999999E-2</v>
      </c>
      <c r="D213" s="24"/>
      <c r="E213" s="24">
        <v>4.0311390000000002E-2</v>
      </c>
      <c r="F213" s="24"/>
      <c r="G213" s="24">
        <v>1.904842E-2</v>
      </c>
      <c r="H213" s="24"/>
      <c r="I213" s="24">
        <v>1.2057089999999999E-2</v>
      </c>
      <c r="J213" s="24"/>
    </row>
    <row r="214" spans="2:10" ht="16" x14ac:dyDescent="0.2">
      <c r="B214" s="24">
        <v>41.4</v>
      </c>
      <c r="C214" s="24">
        <v>5.4079349999999998E-2</v>
      </c>
      <c r="D214" s="24"/>
      <c r="E214" s="24">
        <v>4.0477949999999999E-2</v>
      </c>
      <c r="F214" s="24"/>
      <c r="G214" s="24">
        <v>1.8737719999999999E-2</v>
      </c>
      <c r="H214" s="24"/>
      <c r="I214" s="24">
        <v>1.232458E-2</v>
      </c>
      <c r="J214" s="24"/>
    </row>
    <row r="215" spans="2:10" ht="16" x14ac:dyDescent="0.2">
      <c r="B215" s="24">
        <v>41.6</v>
      </c>
      <c r="C215" s="24">
        <v>5.3888310000000002E-2</v>
      </c>
      <c r="D215" s="24"/>
      <c r="E215" s="24">
        <v>3.9608020000000001E-2</v>
      </c>
      <c r="F215" s="24"/>
      <c r="G215" s="24">
        <v>1.838776E-2</v>
      </c>
      <c r="H215" s="24"/>
      <c r="I215" s="24">
        <v>1.2242370000000001E-2</v>
      </c>
      <c r="J215" s="24"/>
    </row>
    <row r="216" spans="2:10" ht="16" x14ac:dyDescent="0.2">
      <c r="B216" s="24">
        <v>41.8</v>
      </c>
      <c r="C216" s="24">
        <v>5.4227150000000002E-2</v>
      </c>
      <c r="D216" s="24"/>
      <c r="E216" s="24">
        <v>3.9287130000000003E-2</v>
      </c>
      <c r="F216" s="24"/>
      <c r="G216" s="24">
        <v>1.7946170000000001E-2</v>
      </c>
      <c r="H216" s="24"/>
      <c r="I216" s="24">
        <v>1.188412E-2</v>
      </c>
      <c r="J216" s="24"/>
    </row>
    <row r="217" spans="2:10" ht="16" x14ac:dyDescent="0.2">
      <c r="B217" s="24">
        <v>42</v>
      </c>
      <c r="C217" s="24">
        <v>5.4900789999999998E-2</v>
      </c>
      <c r="D217" s="24"/>
      <c r="E217" s="24">
        <v>3.9544530000000001E-2</v>
      </c>
      <c r="F217" s="24"/>
      <c r="G217" s="24">
        <v>1.80424E-2</v>
      </c>
      <c r="H217" s="24"/>
      <c r="I217" s="24">
        <v>1.1522279999999999E-2</v>
      </c>
      <c r="J217" s="24"/>
    </row>
    <row r="218" spans="2:10" ht="16" x14ac:dyDescent="0.2">
      <c r="B218" s="24">
        <v>42.2</v>
      </c>
      <c r="C218" s="24">
        <v>5.499917E-2</v>
      </c>
      <c r="D218" s="24"/>
      <c r="E218" s="24">
        <v>3.8484919999999999E-2</v>
      </c>
      <c r="F218" s="24"/>
      <c r="G218" s="24">
        <v>1.8222749999999999E-2</v>
      </c>
      <c r="H218" s="24"/>
      <c r="I218" s="24">
        <v>1.0702969999999999E-2</v>
      </c>
      <c r="J218" s="24"/>
    </row>
    <row r="219" spans="2:10" ht="16" x14ac:dyDescent="0.2">
      <c r="B219" s="24">
        <v>42.4</v>
      </c>
      <c r="C219" s="24">
        <v>5.5855160000000001E-2</v>
      </c>
      <c r="D219" s="24"/>
      <c r="E219" s="24">
        <v>3.830662E-2</v>
      </c>
      <c r="F219" s="24"/>
      <c r="G219" s="24">
        <v>1.8488540000000001E-2</v>
      </c>
      <c r="H219" s="24"/>
      <c r="I219" s="24">
        <v>1.0429330000000001E-2</v>
      </c>
      <c r="J219" s="24"/>
    </row>
    <row r="220" spans="2:10" ht="16" x14ac:dyDescent="0.2">
      <c r="B220" s="24">
        <v>42.6</v>
      </c>
      <c r="C220" s="24">
        <v>5.6207359999999998E-2</v>
      </c>
      <c r="D220" s="24"/>
      <c r="E220" s="24">
        <v>3.7837339999999997E-2</v>
      </c>
      <c r="F220" s="24"/>
      <c r="G220" s="24">
        <v>1.8276509999999999E-2</v>
      </c>
      <c r="H220" s="24"/>
      <c r="I220" s="24">
        <v>9.9824400000000004E-3</v>
      </c>
      <c r="J220" s="24"/>
    </row>
    <row r="221" spans="2:10" ht="16" x14ac:dyDescent="0.2">
      <c r="B221" s="24">
        <v>42.8</v>
      </c>
      <c r="C221" s="24">
        <v>5.6189419999999997E-2</v>
      </c>
      <c r="D221" s="24"/>
      <c r="E221" s="24">
        <v>3.7069360000000003E-2</v>
      </c>
      <c r="F221" s="24"/>
      <c r="G221" s="24">
        <v>1.798986E-2</v>
      </c>
      <c r="H221" s="24"/>
      <c r="I221" s="24">
        <v>9.7964499999999999E-3</v>
      </c>
      <c r="J221" s="24"/>
    </row>
    <row r="222" spans="2:10" ht="16" x14ac:dyDescent="0.2">
      <c r="B222" s="24">
        <v>43</v>
      </c>
      <c r="C222" s="24">
        <v>5.6100450000000003E-2</v>
      </c>
      <c r="D222" s="24"/>
      <c r="E222" s="24">
        <v>3.6871559999999998E-2</v>
      </c>
      <c r="F222" s="24"/>
      <c r="G222" s="24">
        <v>1.7483439999999999E-2</v>
      </c>
      <c r="H222" s="24"/>
      <c r="I222" s="24">
        <v>9.3182300000000003E-3</v>
      </c>
      <c r="J222" s="24"/>
    </row>
    <row r="223" spans="2:10" ht="16" x14ac:dyDescent="0.2">
      <c r="B223" s="24">
        <v>43.2</v>
      </c>
      <c r="C223" s="24">
        <v>5.6338340000000001E-2</v>
      </c>
      <c r="D223" s="24"/>
      <c r="E223" s="24">
        <v>3.6745310000000003E-2</v>
      </c>
      <c r="F223" s="24"/>
      <c r="G223" s="24">
        <v>1.760397E-2</v>
      </c>
      <c r="H223" s="24"/>
      <c r="I223" s="24">
        <v>9.4944999999999995E-3</v>
      </c>
      <c r="J223" s="24"/>
    </row>
    <row r="224" spans="2:10" ht="16" x14ac:dyDescent="0.2">
      <c r="B224" s="24">
        <v>43.4</v>
      </c>
      <c r="C224" s="24">
        <v>5.7093640000000001E-2</v>
      </c>
      <c r="D224" s="24"/>
      <c r="E224" s="24">
        <v>3.7341060000000002E-2</v>
      </c>
      <c r="F224" s="24"/>
      <c r="G224" s="24">
        <v>1.8714890000000001E-2</v>
      </c>
      <c r="H224" s="24"/>
      <c r="I224" s="24">
        <v>1.013559E-2</v>
      </c>
      <c r="J224" s="24"/>
    </row>
    <row r="225" spans="2:10" ht="16" x14ac:dyDescent="0.2">
      <c r="B225" s="24">
        <v>43.6</v>
      </c>
      <c r="C225" s="24">
        <v>5.6837310000000002E-2</v>
      </c>
      <c r="D225" s="24"/>
      <c r="E225" s="24">
        <v>3.6947470000000003E-2</v>
      </c>
      <c r="F225" s="24"/>
      <c r="G225" s="24">
        <v>1.8197689999999999E-2</v>
      </c>
      <c r="H225" s="24"/>
      <c r="I225" s="24">
        <v>9.3639399999999994E-3</v>
      </c>
      <c r="J225" s="24"/>
    </row>
    <row r="226" spans="2:10" ht="16" x14ac:dyDescent="0.2">
      <c r="B226" s="24">
        <v>43.8</v>
      </c>
      <c r="C226" s="24">
        <v>5.7655970000000001E-2</v>
      </c>
      <c r="D226" s="24"/>
      <c r="E226" s="24">
        <v>3.7630320000000002E-2</v>
      </c>
      <c r="F226" s="24"/>
      <c r="G226" s="24">
        <v>1.8376799999999999E-2</v>
      </c>
      <c r="H226" s="24"/>
      <c r="I226" s="24">
        <v>9.9325100000000003E-3</v>
      </c>
      <c r="J226" s="24"/>
    </row>
    <row r="227" spans="2:10" ht="16" x14ac:dyDescent="0.2">
      <c r="B227" s="24">
        <v>44</v>
      </c>
      <c r="C227" s="24">
        <v>5.8265270000000001E-2</v>
      </c>
      <c r="D227" s="24"/>
      <c r="E227" s="24">
        <v>3.8224660000000001E-2</v>
      </c>
      <c r="F227" s="24"/>
      <c r="G227" s="24">
        <v>1.8745089999999999E-2</v>
      </c>
      <c r="H227" s="24"/>
      <c r="I227" s="24">
        <v>1.0969919999999999E-2</v>
      </c>
      <c r="J227" s="24"/>
    </row>
    <row r="228" spans="2:10" ht="16" x14ac:dyDescent="0.2">
      <c r="B228" s="24">
        <v>44.2</v>
      </c>
      <c r="C228" s="24">
        <v>5.7591900000000001E-2</v>
      </c>
      <c r="D228" s="24"/>
      <c r="E228" s="24">
        <v>3.9048899999999998E-2</v>
      </c>
      <c r="F228" s="24"/>
      <c r="G228" s="24">
        <v>1.8673849999999999E-2</v>
      </c>
      <c r="H228" s="24"/>
      <c r="I228" s="24">
        <v>1.062015E-2</v>
      </c>
      <c r="J228" s="24"/>
    </row>
    <row r="229" spans="2:10" ht="16" x14ac:dyDescent="0.2">
      <c r="B229" s="24">
        <v>44.4</v>
      </c>
      <c r="C229" s="24">
        <v>5.7581449999999999E-2</v>
      </c>
      <c r="D229" s="24"/>
      <c r="E229" s="24">
        <v>3.9149150000000001E-2</v>
      </c>
      <c r="F229" s="24"/>
      <c r="G229" s="24">
        <v>1.8385269999999999E-2</v>
      </c>
      <c r="H229" s="24"/>
      <c r="I229" s="24">
        <v>1.080296E-2</v>
      </c>
      <c r="J229" s="24"/>
    </row>
    <row r="230" spans="2:10" ht="16" x14ac:dyDescent="0.2">
      <c r="B230" s="24">
        <v>44.6</v>
      </c>
      <c r="C230" s="24">
        <v>5.8422880000000003E-2</v>
      </c>
      <c r="D230" s="24"/>
      <c r="E230" s="24">
        <v>4.0580869999999998E-2</v>
      </c>
      <c r="F230" s="24"/>
      <c r="G230" s="24">
        <v>1.9029839999999999E-2</v>
      </c>
      <c r="H230" s="24"/>
      <c r="I230" s="24">
        <v>1.1746080000000001E-2</v>
      </c>
      <c r="J230" s="24"/>
    </row>
    <row r="231" spans="2:10" ht="16" x14ac:dyDescent="0.2">
      <c r="B231" s="24">
        <v>44.8</v>
      </c>
      <c r="C231" s="24">
        <v>5.7826269999999999E-2</v>
      </c>
      <c r="D231" s="24"/>
      <c r="E231" s="24">
        <v>4.0859760000000002E-2</v>
      </c>
      <c r="F231" s="24"/>
      <c r="G231" s="24">
        <v>1.9121050000000001E-2</v>
      </c>
      <c r="H231" s="24"/>
      <c r="I231" s="24">
        <v>1.2342560000000001E-2</v>
      </c>
      <c r="J231" s="24"/>
    </row>
    <row r="232" spans="2:10" ht="16" x14ac:dyDescent="0.2">
      <c r="B232" s="24">
        <v>45</v>
      </c>
      <c r="C232" s="24">
        <v>5.7354280000000001E-2</v>
      </c>
      <c r="D232" s="24"/>
      <c r="E232" s="24">
        <v>4.1679889999999997E-2</v>
      </c>
      <c r="F232" s="24"/>
      <c r="G232" s="24">
        <v>1.9257750000000001E-2</v>
      </c>
      <c r="H232" s="24"/>
      <c r="I232" s="24">
        <v>1.287438E-2</v>
      </c>
      <c r="J232" s="24"/>
    </row>
    <row r="233" spans="2:10" ht="16" x14ac:dyDescent="0.2">
      <c r="B233" s="24">
        <v>45.2</v>
      </c>
      <c r="C233" s="24">
        <v>5.72661E-2</v>
      </c>
      <c r="D233" s="24"/>
      <c r="E233" s="24">
        <v>4.2652410000000002E-2</v>
      </c>
      <c r="F233" s="24"/>
      <c r="G233" s="24">
        <v>1.976953E-2</v>
      </c>
      <c r="H233" s="24"/>
      <c r="I233" s="24">
        <v>1.325432E-2</v>
      </c>
      <c r="J233" s="24"/>
    </row>
    <row r="234" spans="2:10" ht="16" x14ac:dyDescent="0.2">
      <c r="B234" s="24">
        <v>45.4</v>
      </c>
      <c r="C234" s="24">
        <v>5.7434230000000003E-2</v>
      </c>
      <c r="D234" s="24"/>
      <c r="E234" s="24">
        <v>4.3656180000000003E-2</v>
      </c>
      <c r="F234" s="24"/>
      <c r="G234" s="24">
        <v>2.059969E-2</v>
      </c>
      <c r="H234" s="24"/>
      <c r="I234" s="24">
        <v>1.377428E-2</v>
      </c>
      <c r="J234" s="24"/>
    </row>
    <row r="235" spans="2:10" ht="16" x14ac:dyDescent="0.2">
      <c r="B235" s="24">
        <v>45.6</v>
      </c>
      <c r="C235" s="24">
        <v>5.7548660000000001E-2</v>
      </c>
      <c r="D235" s="24"/>
      <c r="E235" s="24">
        <v>4.3769120000000002E-2</v>
      </c>
      <c r="F235" s="24"/>
      <c r="G235" s="24">
        <v>2.121058E-2</v>
      </c>
      <c r="H235" s="24"/>
      <c r="I235" s="24">
        <v>1.402163E-2</v>
      </c>
      <c r="J235" s="24"/>
    </row>
    <row r="236" spans="2:10" ht="16" x14ac:dyDescent="0.2">
      <c r="B236" s="24">
        <v>45.8</v>
      </c>
      <c r="C236" s="24">
        <v>5.7232999999999999E-2</v>
      </c>
      <c r="D236" s="24"/>
      <c r="E236" s="24">
        <v>4.4043020000000002E-2</v>
      </c>
      <c r="F236" s="24"/>
      <c r="G236" s="24">
        <v>2.1705370000000002E-2</v>
      </c>
      <c r="H236" s="24"/>
      <c r="I236" s="24">
        <v>1.3687990000000001E-2</v>
      </c>
      <c r="J236" s="24"/>
    </row>
    <row r="237" spans="2:10" ht="16" x14ac:dyDescent="0.2">
      <c r="B237" s="24">
        <v>46</v>
      </c>
      <c r="C237" s="24">
        <v>5.7489800000000001E-2</v>
      </c>
      <c r="D237" s="24"/>
      <c r="E237" s="24">
        <v>4.4032130000000003E-2</v>
      </c>
      <c r="F237" s="24"/>
      <c r="G237" s="24">
        <v>2.2232229999999999E-2</v>
      </c>
      <c r="H237" s="24"/>
      <c r="I237" s="24">
        <v>1.4298460000000001E-2</v>
      </c>
      <c r="J237" s="24"/>
    </row>
    <row r="238" spans="2:10" ht="16" x14ac:dyDescent="0.2">
      <c r="B238" s="24">
        <v>46.2</v>
      </c>
      <c r="C238" s="24">
        <v>5.7774930000000002E-2</v>
      </c>
      <c r="D238" s="24"/>
      <c r="E238" s="24">
        <v>4.407378E-2</v>
      </c>
      <c r="F238" s="24"/>
      <c r="G238" s="24">
        <v>2.268154E-2</v>
      </c>
      <c r="H238" s="24"/>
      <c r="I238" s="24">
        <v>1.412776E-2</v>
      </c>
      <c r="J238" s="24"/>
    </row>
    <row r="239" spans="2:10" ht="16" x14ac:dyDescent="0.2">
      <c r="B239" s="24">
        <v>46.4</v>
      </c>
      <c r="C239" s="24">
        <v>5.791818E-2</v>
      </c>
      <c r="D239" s="24"/>
      <c r="E239" s="24">
        <v>4.3581120000000001E-2</v>
      </c>
      <c r="F239" s="24"/>
      <c r="G239" s="24">
        <v>2.2314400000000002E-2</v>
      </c>
      <c r="H239" s="24"/>
      <c r="I239" s="24">
        <v>1.377014E-2</v>
      </c>
      <c r="J239" s="24"/>
    </row>
    <row r="240" spans="2:10" ht="16" x14ac:dyDescent="0.2">
      <c r="B240" s="24">
        <v>46.6</v>
      </c>
      <c r="C240" s="24">
        <v>5.7988690000000002E-2</v>
      </c>
      <c r="D240" s="24"/>
      <c r="E240" s="24">
        <v>4.3189859999999997E-2</v>
      </c>
      <c r="F240" s="24"/>
      <c r="G240" s="24">
        <v>2.208326E-2</v>
      </c>
      <c r="H240" s="24"/>
      <c r="I240" s="24">
        <v>1.389322E-2</v>
      </c>
      <c r="J240" s="24"/>
    </row>
    <row r="241" spans="2:10" ht="16" x14ac:dyDescent="0.2">
      <c r="B241" s="24">
        <v>46.8</v>
      </c>
      <c r="C241" s="24">
        <v>5.8717529999999997E-2</v>
      </c>
      <c r="D241" s="24"/>
      <c r="E241" s="24">
        <v>4.2921960000000002E-2</v>
      </c>
      <c r="F241" s="24"/>
      <c r="G241" s="24">
        <v>2.22119E-2</v>
      </c>
      <c r="H241" s="24"/>
      <c r="I241" s="24">
        <v>1.3764759999999999E-2</v>
      </c>
      <c r="J241" s="24"/>
    </row>
    <row r="242" spans="2:10" ht="16" x14ac:dyDescent="0.2">
      <c r="B242" s="24">
        <v>47</v>
      </c>
      <c r="C242" s="24">
        <v>5.8468279999999997E-2</v>
      </c>
      <c r="D242" s="24"/>
      <c r="E242" s="24">
        <v>4.2892380000000001E-2</v>
      </c>
      <c r="F242" s="24"/>
      <c r="G242" s="24">
        <v>2.211577E-2</v>
      </c>
      <c r="H242" s="24"/>
      <c r="I242" s="24">
        <v>1.388499E-2</v>
      </c>
      <c r="J242" s="24"/>
    </row>
    <row r="243" spans="2:10" ht="16" x14ac:dyDescent="0.2">
      <c r="B243" s="24">
        <v>47.2</v>
      </c>
      <c r="C243" s="24">
        <v>5.9028280000000002E-2</v>
      </c>
      <c r="D243" s="24"/>
      <c r="E243" s="24">
        <v>4.218848E-2</v>
      </c>
      <c r="F243" s="24"/>
      <c r="G243" s="24">
        <v>2.166496E-2</v>
      </c>
      <c r="H243" s="24"/>
      <c r="I243" s="24">
        <v>1.401468E-2</v>
      </c>
      <c r="J243" s="24"/>
    </row>
    <row r="244" spans="2:10" ht="16" x14ac:dyDescent="0.2">
      <c r="B244" s="24">
        <v>47.4</v>
      </c>
      <c r="C244" s="24">
        <v>5.930527E-2</v>
      </c>
      <c r="D244" s="24"/>
      <c r="E244" s="24">
        <v>4.192415E-2</v>
      </c>
      <c r="F244" s="24"/>
      <c r="G244" s="24">
        <v>2.1911219999999999E-2</v>
      </c>
      <c r="H244" s="24"/>
      <c r="I244" s="24">
        <v>1.4197069999999999E-2</v>
      </c>
      <c r="J244" s="24"/>
    </row>
    <row r="245" spans="2:10" ht="16" x14ac:dyDescent="0.2">
      <c r="B245" s="24">
        <v>47.6</v>
      </c>
      <c r="C245" s="24">
        <v>5.9630700000000002E-2</v>
      </c>
      <c r="D245" s="24"/>
      <c r="E245" s="24">
        <v>4.1584690000000001E-2</v>
      </c>
      <c r="F245" s="24"/>
      <c r="G245" s="24">
        <v>2.1212660000000001E-2</v>
      </c>
      <c r="H245" s="24"/>
      <c r="I245" s="24">
        <v>1.3989150000000001E-2</v>
      </c>
      <c r="J245" s="24"/>
    </row>
    <row r="246" spans="2:10" ht="16" x14ac:dyDescent="0.2">
      <c r="B246" s="24">
        <v>47.8</v>
      </c>
      <c r="C246" s="24">
        <v>5.9846919999999998E-2</v>
      </c>
      <c r="D246" s="24"/>
      <c r="E246" s="24">
        <v>4.1340179999999997E-2</v>
      </c>
      <c r="F246" s="24"/>
      <c r="G246" s="24">
        <v>2.1332730000000001E-2</v>
      </c>
      <c r="H246" s="24"/>
      <c r="I246" s="24">
        <v>1.376614E-2</v>
      </c>
      <c r="J246" s="24"/>
    </row>
    <row r="247" spans="2:10" ht="16" x14ac:dyDescent="0.2">
      <c r="B247" s="24">
        <v>48</v>
      </c>
      <c r="C247" s="24">
        <v>5.9452159999999997E-2</v>
      </c>
      <c r="D247" s="24"/>
      <c r="E247" s="24">
        <v>4.0850570000000003E-2</v>
      </c>
      <c r="F247" s="24"/>
      <c r="G247" s="24">
        <v>2.0982669999999998E-2</v>
      </c>
      <c r="H247" s="24"/>
      <c r="I247" s="24">
        <v>1.320561E-2</v>
      </c>
      <c r="J247" s="24"/>
    </row>
    <row r="248" spans="2:10" ht="16" x14ac:dyDescent="0.2">
      <c r="B248" s="24">
        <v>48.2</v>
      </c>
      <c r="C248" s="24">
        <v>5.9270080000000003E-2</v>
      </c>
      <c r="D248" s="24"/>
      <c r="E248" s="24">
        <v>4.1002660000000003E-2</v>
      </c>
      <c r="F248" s="24"/>
      <c r="G248" s="24">
        <v>2.032405E-2</v>
      </c>
      <c r="H248" s="24"/>
      <c r="I248" s="24">
        <v>1.2593719999999999E-2</v>
      </c>
      <c r="J248" s="24"/>
    </row>
    <row r="249" spans="2:10" ht="16" x14ac:dyDescent="0.2">
      <c r="B249" s="24">
        <v>48.4</v>
      </c>
      <c r="C249" s="24">
        <v>5.89166E-2</v>
      </c>
      <c r="D249" s="24"/>
      <c r="E249" s="24">
        <v>4.0520279999999999E-2</v>
      </c>
      <c r="F249" s="24"/>
      <c r="G249" s="24">
        <v>1.950414E-2</v>
      </c>
      <c r="H249" s="24"/>
      <c r="I249" s="24">
        <v>1.25626E-2</v>
      </c>
      <c r="J249" s="24"/>
    </row>
    <row r="250" spans="2:10" ht="16" x14ac:dyDescent="0.2">
      <c r="B250" s="24">
        <v>48.6</v>
      </c>
      <c r="C250" s="24">
        <v>5.904674E-2</v>
      </c>
      <c r="D250" s="24"/>
      <c r="E250" s="24">
        <v>4.0897160000000002E-2</v>
      </c>
      <c r="F250" s="24"/>
      <c r="G250" s="24">
        <v>1.9788389999999999E-2</v>
      </c>
      <c r="H250" s="24"/>
      <c r="I250" s="24">
        <v>1.2517540000000001E-2</v>
      </c>
      <c r="J250" s="24"/>
    </row>
    <row r="251" spans="2:10" ht="16" x14ac:dyDescent="0.2">
      <c r="B251" s="24">
        <v>48.8</v>
      </c>
      <c r="C251" s="24">
        <v>5.8586810000000003E-2</v>
      </c>
      <c r="D251" s="24"/>
      <c r="E251" s="24">
        <v>4.1314190000000001E-2</v>
      </c>
      <c r="F251" s="24"/>
      <c r="G251" s="24">
        <v>1.9917379999999998E-2</v>
      </c>
      <c r="H251" s="24"/>
      <c r="I251" s="24">
        <v>1.2633190000000001E-2</v>
      </c>
      <c r="J251" s="24"/>
    </row>
    <row r="252" spans="2:10" ht="16" x14ac:dyDescent="0.2">
      <c r="B252" s="24">
        <v>49</v>
      </c>
      <c r="C252" s="24">
        <v>5.8240859999999998E-2</v>
      </c>
      <c r="D252" s="24"/>
      <c r="E252" s="24">
        <v>4.2035639999999999E-2</v>
      </c>
      <c r="F252" s="24"/>
      <c r="G252" s="24">
        <v>2.0343509999999999E-2</v>
      </c>
      <c r="H252" s="24"/>
      <c r="I252" s="24">
        <v>1.254748E-2</v>
      </c>
      <c r="J252" s="24"/>
    </row>
    <row r="253" spans="2:10" ht="16" x14ac:dyDescent="0.2">
      <c r="B253" s="24">
        <v>49.2</v>
      </c>
      <c r="C253" s="24">
        <v>5.8089019999999998E-2</v>
      </c>
      <c r="D253" s="24"/>
      <c r="E253" s="24">
        <v>4.2104000000000003E-2</v>
      </c>
      <c r="F253" s="24"/>
      <c r="G253" s="24">
        <v>2.099144E-2</v>
      </c>
      <c r="H253" s="24"/>
      <c r="I253" s="24">
        <v>1.223335E-2</v>
      </c>
      <c r="J253" s="24"/>
    </row>
    <row r="254" spans="2:10" ht="16" x14ac:dyDescent="0.2">
      <c r="B254" s="24">
        <v>49.4</v>
      </c>
      <c r="C254" s="24">
        <v>5.7812160000000001E-2</v>
      </c>
      <c r="D254" s="24"/>
      <c r="E254" s="24">
        <v>4.1943210000000002E-2</v>
      </c>
      <c r="F254" s="24"/>
      <c r="G254" s="24">
        <v>2.1084140000000001E-2</v>
      </c>
      <c r="H254" s="24"/>
      <c r="I254" s="24">
        <v>1.1926839999999999E-2</v>
      </c>
      <c r="J254" s="24"/>
    </row>
    <row r="255" spans="2:10" ht="16" x14ac:dyDescent="0.2">
      <c r="B255" s="24">
        <v>49.6</v>
      </c>
      <c r="C255" s="24">
        <v>5.7968079999999998E-2</v>
      </c>
      <c r="D255" s="24"/>
      <c r="E255" s="24">
        <v>4.1858449999999998E-2</v>
      </c>
      <c r="F255" s="24"/>
      <c r="G255" s="24">
        <v>2.146926E-2</v>
      </c>
      <c r="H255" s="24"/>
      <c r="I255" s="24">
        <v>1.2183940000000001E-2</v>
      </c>
      <c r="J255" s="24"/>
    </row>
    <row r="256" spans="2:10" ht="16" x14ac:dyDescent="0.2">
      <c r="B256" s="24">
        <v>49.8</v>
      </c>
      <c r="C256" s="24">
        <v>5.7712109999999997E-2</v>
      </c>
      <c r="D256" s="24"/>
      <c r="E256" s="24">
        <v>4.1432860000000002E-2</v>
      </c>
      <c r="F256" s="24"/>
      <c r="G256" s="24">
        <v>2.173595E-2</v>
      </c>
      <c r="H256" s="24"/>
      <c r="I256" s="24">
        <v>1.165834E-2</v>
      </c>
      <c r="J256" s="24"/>
    </row>
    <row r="257" spans="2:10" ht="16" x14ac:dyDescent="0.2">
      <c r="B257" s="24">
        <v>50</v>
      </c>
      <c r="C257" s="24">
        <v>5.7935220000000003E-2</v>
      </c>
      <c r="D257" s="24"/>
      <c r="E257" s="24">
        <v>4.1381050000000003E-2</v>
      </c>
      <c r="F257" s="24"/>
      <c r="G257" s="24">
        <v>2.224462E-2</v>
      </c>
      <c r="H257" s="24"/>
      <c r="I257" s="24">
        <v>1.230057E-2</v>
      </c>
      <c r="J257" s="24"/>
    </row>
    <row r="258" spans="2:10" ht="16" x14ac:dyDescent="0.2">
      <c r="B258" s="24">
        <v>50.2</v>
      </c>
      <c r="C258" s="24">
        <v>5.7919829999999999E-2</v>
      </c>
      <c r="D258" s="24"/>
      <c r="E258" s="24">
        <v>4.1100350000000001E-2</v>
      </c>
      <c r="F258" s="24"/>
      <c r="G258" s="24">
        <v>2.2473420000000001E-2</v>
      </c>
      <c r="H258" s="24"/>
      <c r="I258" s="24">
        <v>1.217596E-2</v>
      </c>
      <c r="J258" s="24"/>
    </row>
    <row r="259" spans="2:10" ht="16" x14ac:dyDescent="0.2">
      <c r="B259" s="24">
        <v>50.4</v>
      </c>
      <c r="C259" s="24">
        <v>5.8177E-2</v>
      </c>
      <c r="D259" s="24"/>
      <c r="E259" s="24">
        <v>4.0599459999999997E-2</v>
      </c>
      <c r="F259" s="24"/>
      <c r="G259" s="24">
        <v>2.2698800000000002E-2</v>
      </c>
      <c r="H259" s="24"/>
      <c r="I259" s="24">
        <v>1.29877E-2</v>
      </c>
      <c r="J259" s="24"/>
    </row>
    <row r="260" spans="2:10" ht="16" x14ac:dyDescent="0.2">
      <c r="B260" s="24">
        <v>50.6</v>
      </c>
      <c r="C260" s="24">
        <v>5.8740229999999997E-2</v>
      </c>
      <c r="D260" s="24"/>
      <c r="E260" s="24">
        <v>4.1404679999999999E-2</v>
      </c>
      <c r="F260" s="24"/>
      <c r="G260" s="24">
        <v>2.3109480000000002E-2</v>
      </c>
      <c r="H260" s="24"/>
      <c r="I260" s="24">
        <v>1.394225E-2</v>
      </c>
      <c r="J260" s="24"/>
    </row>
    <row r="261" spans="2:10" ht="16" x14ac:dyDescent="0.2">
      <c r="B261" s="24">
        <v>50.8</v>
      </c>
      <c r="C261" s="24">
        <v>5.9355770000000002E-2</v>
      </c>
      <c r="D261" s="24"/>
      <c r="E261" s="24">
        <v>4.1181490000000001E-2</v>
      </c>
      <c r="F261" s="24"/>
      <c r="G261" s="24">
        <v>2.3260159999999998E-2</v>
      </c>
      <c r="H261" s="24"/>
      <c r="I261" s="24">
        <v>1.418635E-2</v>
      </c>
      <c r="J261" s="24"/>
    </row>
    <row r="262" spans="2:10" ht="16" x14ac:dyDescent="0.2">
      <c r="B262" s="24">
        <v>51</v>
      </c>
      <c r="C262" s="24">
        <v>5.9474529999999998E-2</v>
      </c>
      <c r="D262" s="24"/>
      <c r="E262" s="24">
        <v>4.1334580000000003E-2</v>
      </c>
      <c r="F262" s="24"/>
      <c r="G262" s="24">
        <v>2.2636880000000002E-2</v>
      </c>
      <c r="H262" s="24"/>
      <c r="I262" s="24">
        <v>1.438206E-2</v>
      </c>
      <c r="J262" s="24"/>
    </row>
    <row r="263" spans="2:10" ht="16" x14ac:dyDescent="0.2">
      <c r="B263" s="24">
        <v>51.2</v>
      </c>
      <c r="C263" s="24">
        <v>5.9891479999999997E-2</v>
      </c>
      <c r="D263" s="24"/>
      <c r="E263" s="24">
        <v>4.1054430000000003E-2</v>
      </c>
      <c r="F263" s="24"/>
      <c r="G263" s="24">
        <v>2.220486E-2</v>
      </c>
      <c r="H263" s="24"/>
      <c r="I263" s="24">
        <v>1.43007E-2</v>
      </c>
      <c r="J263" s="24"/>
    </row>
    <row r="264" spans="2:10" ht="16" x14ac:dyDescent="0.2">
      <c r="B264" s="24">
        <v>51.4</v>
      </c>
      <c r="C264" s="24">
        <v>6.0067259999999997E-2</v>
      </c>
      <c r="D264" s="24"/>
      <c r="E264" s="24">
        <v>4.1317E-2</v>
      </c>
      <c r="F264" s="24"/>
      <c r="G264" s="24">
        <v>2.3164529999999999E-2</v>
      </c>
      <c r="H264" s="24"/>
      <c r="I264" s="24">
        <v>1.456347E-2</v>
      </c>
      <c r="J264" s="24"/>
    </row>
    <row r="265" spans="2:10" ht="16" x14ac:dyDescent="0.2">
      <c r="B265" s="24">
        <v>51.6</v>
      </c>
      <c r="C265" s="24">
        <v>5.9990849999999998E-2</v>
      </c>
      <c r="D265" s="24"/>
      <c r="E265" s="24">
        <v>4.0927230000000002E-2</v>
      </c>
      <c r="F265" s="24"/>
      <c r="G265" s="24">
        <v>2.2750380000000001E-2</v>
      </c>
      <c r="H265" s="24"/>
      <c r="I265" s="24">
        <v>1.406665E-2</v>
      </c>
      <c r="J265" s="24"/>
    </row>
    <row r="266" spans="2:10" ht="16" x14ac:dyDescent="0.2">
      <c r="B266" s="24">
        <v>51.8</v>
      </c>
      <c r="C266" s="24">
        <v>5.9616860000000001E-2</v>
      </c>
      <c r="D266" s="24"/>
      <c r="E266" s="24">
        <v>4.0762199999999998E-2</v>
      </c>
      <c r="F266" s="24"/>
      <c r="G266" s="24">
        <v>2.293535E-2</v>
      </c>
      <c r="H266" s="24"/>
      <c r="I266" s="24">
        <v>1.3277580000000001E-2</v>
      </c>
      <c r="J266" s="24"/>
    </row>
    <row r="267" spans="2:10" ht="16" x14ac:dyDescent="0.2">
      <c r="B267" s="24">
        <v>52</v>
      </c>
      <c r="C267" s="24">
        <v>5.9745930000000003E-2</v>
      </c>
      <c r="D267" s="24"/>
      <c r="E267" s="24">
        <v>4.1369570000000001E-2</v>
      </c>
      <c r="F267" s="24"/>
      <c r="G267" s="24">
        <v>2.3104449999999999E-2</v>
      </c>
      <c r="H267" s="24"/>
      <c r="I267" s="24">
        <v>1.294413E-2</v>
      </c>
      <c r="J267" s="24"/>
    </row>
    <row r="268" spans="2:10" ht="16" x14ac:dyDescent="0.2">
      <c r="B268" s="24">
        <v>52.2</v>
      </c>
      <c r="C268" s="24">
        <v>5.9770619999999997E-2</v>
      </c>
      <c r="D268" s="24"/>
      <c r="E268" s="24">
        <v>4.1430170000000002E-2</v>
      </c>
      <c r="F268" s="24"/>
      <c r="G268" s="24">
        <v>2.2870399999999999E-2</v>
      </c>
      <c r="H268" s="24"/>
      <c r="I268" s="24">
        <v>1.2621179999999999E-2</v>
      </c>
      <c r="J268" s="24"/>
    </row>
    <row r="269" spans="2:10" ht="16" x14ac:dyDescent="0.2">
      <c r="B269" s="24">
        <v>52.4</v>
      </c>
      <c r="C269" s="24">
        <v>5.9438730000000002E-2</v>
      </c>
      <c r="D269" s="24"/>
      <c r="E269" s="24">
        <v>4.1879390000000002E-2</v>
      </c>
      <c r="F269" s="24"/>
      <c r="G269" s="24">
        <v>2.2843829999999999E-2</v>
      </c>
      <c r="H269" s="24"/>
      <c r="I269" s="24">
        <v>1.2600099999999999E-2</v>
      </c>
      <c r="J269" s="24"/>
    </row>
    <row r="270" spans="2:10" ht="16" x14ac:dyDescent="0.2">
      <c r="B270" s="24">
        <v>52.6</v>
      </c>
      <c r="C270" s="24">
        <v>5.9902700000000003E-2</v>
      </c>
      <c r="D270" s="24"/>
      <c r="E270" s="24">
        <v>4.3033299999999997E-2</v>
      </c>
      <c r="F270" s="24"/>
      <c r="G270" s="24">
        <v>2.3769510000000001E-2</v>
      </c>
      <c r="H270" s="24"/>
      <c r="I270" s="24">
        <v>1.2642280000000001E-2</v>
      </c>
      <c r="J270" s="24"/>
    </row>
    <row r="271" spans="2:10" ht="16" x14ac:dyDescent="0.2">
      <c r="B271" s="24">
        <v>52.8</v>
      </c>
      <c r="C271" s="24">
        <v>5.9837809999999998E-2</v>
      </c>
      <c r="D271" s="24"/>
      <c r="E271" s="24">
        <v>4.323482E-2</v>
      </c>
      <c r="F271" s="24"/>
      <c r="G271" s="24">
        <v>2.3547100000000001E-2</v>
      </c>
      <c r="H271" s="24"/>
      <c r="I271" s="24">
        <v>1.2537710000000001E-2</v>
      </c>
      <c r="J271" s="24"/>
    </row>
    <row r="272" spans="2:10" ht="16" x14ac:dyDescent="0.2">
      <c r="B272" s="24">
        <v>53</v>
      </c>
      <c r="C272" s="24">
        <v>5.9104839999999999E-2</v>
      </c>
      <c r="D272" s="24"/>
      <c r="E272" s="24">
        <v>4.2420220000000002E-2</v>
      </c>
      <c r="F272" s="24"/>
      <c r="G272" s="24">
        <v>2.2887970000000001E-2</v>
      </c>
      <c r="H272" s="24"/>
      <c r="I272" s="24">
        <v>1.1748969999999999E-2</v>
      </c>
      <c r="J272" s="24"/>
    </row>
    <row r="273" spans="2:10" ht="16" x14ac:dyDescent="0.2">
      <c r="B273" s="24">
        <v>53.2</v>
      </c>
      <c r="C273" s="24">
        <v>5.9082299999999997E-2</v>
      </c>
      <c r="D273" s="24"/>
      <c r="E273" s="24">
        <v>4.220633E-2</v>
      </c>
      <c r="F273" s="24"/>
      <c r="G273" s="24">
        <v>2.2499000000000002E-2</v>
      </c>
      <c r="H273" s="24"/>
      <c r="I273" s="24">
        <v>1.130814E-2</v>
      </c>
      <c r="J273" s="24"/>
    </row>
    <row r="274" spans="2:10" ht="16" x14ac:dyDescent="0.2">
      <c r="B274" s="24">
        <v>53.4</v>
      </c>
      <c r="C274" s="24">
        <v>5.9049940000000002E-2</v>
      </c>
      <c r="D274" s="24"/>
      <c r="E274" s="24">
        <v>4.2064509999999999E-2</v>
      </c>
      <c r="F274" s="24"/>
      <c r="G274" s="24">
        <v>2.2089339999999999E-2</v>
      </c>
      <c r="H274" s="24"/>
      <c r="I274" s="24">
        <v>1.115057E-2</v>
      </c>
      <c r="J274" s="24"/>
    </row>
    <row r="275" spans="2:10" ht="16" x14ac:dyDescent="0.2">
      <c r="B275" s="24">
        <v>53.6</v>
      </c>
      <c r="C275" s="24">
        <v>5.9320879999999999E-2</v>
      </c>
      <c r="D275" s="24"/>
      <c r="E275" s="24">
        <v>4.2676659999999998E-2</v>
      </c>
      <c r="F275" s="24"/>
      <c r="G275" s="24">
        <v>2.2229639999999998E-2</v>
      </c>
      <c r="H275" s="24"/>
      <c r="I275" s="24">
        <v>1.143098E-2</v>
      </c>
      <c r="J275" s="24"/>
    </row>
    <row r="276" spans="2:10" ht="16" x14ac:dyDescent="0.2">
      <c r="B276" s="24">
        <v>53.8</v>
      </c>
      <c r="C276" s="24">
        <v>5.8847099999999999E-2</v>
      </c>
      <c r="D276" s="24"/>
      <c r="E276" s="24">
        <v>4.2591610000000002E-2</v>
      </c>
      <c r="F276" s="24"/>
      <c r="G276" s="24">
        <v>2.2375329999999999E-2</v>
      </c>
      <c r="H276" s="24"/>
      <c r="I276" s="24">
        <v>1.1361049999999999E-2</v>
      </c>
      <c r="J276" s="24"/>
    </row>
    <row r="277" spans="2:10" ht="16" x14ac:dyDescent="0.2">
      <c r="B277" s="24">
        <v>54</v>
      </c>
      <c r="C277" s="24">
        <v>5.8620310000000002E-2</v>
      </c>
      <c r="D277" s="24"/>
      <c r="E277" s="24">
        <v>4.2938570000000002E-2</v>
      </c>
      <c r="F277" s="24"/>
      <c r="G277" s="24">
        <v>2.2023830000000001E-2</v>
      </c>
      <c r="H277" s="24"/>
      <c r="I277" s="24">
        <v>1.201677E-2</v>
      </c>
      <c r="J277" s="24"/>
    </row>
    <row r="278" spans="2:10" ht="16" x14ac:dyDescent="0.2">
      <c r="B278" s="24">
        <v>54.2</v>
      </c>
      <c r="C278" s="24">
        <v>5.8308579999999999E-2</v>
      </c>
      <c r="D278" s="24"/>
      <c r="E278" s="24">
        <v>4.2684970000000003E-2</v>
      </c>
      <c r="F278" s="24"/>
      <c r="G278" s="24">
        <v>2.1340910000000001E-2</v>
      </c>
      <c r="H278" s="24"/>
      <c r="I278" s="24">
        <v>1.2307210000000001E-2</v>
      </c>
      <c r="J278" s="24"/>
    </row>
    <row r="279" spans="2:10" ht="16" x14ac:dyDescent="0.2">
      <c r="B279" s="24">
        <v>54.4</v>
      </c>
      <c r="C279" s="24">
        <v>5.842485E-2</v>
      </c>
      <c r="D279" s="24"/>
      <c r="E279" s="24">
        <v>4.3123580000000002E-2</v>
      </c>
      <c r="F279" s="24"/>
      <c r="G279" s="24">
        <v>2.1292680000000001E-2</v>
      </c>
      <c r="H279" s="24"/>
      <c r="I279" s="24">
        <v>1.331244E-2</v>
      </c>
      <c r="J279" s="24"/>
    </row>
    <row r="280" spans="2:10" ht="16" x14ac:dyDescent="0.2">
      <c r="B280" s="24">
        <v>54.6</v>
      </c>
      <c r="C280" s="24">
        <v>5.8696249999999998E-2</v>
      </c>
      <c r="D280" s="24"/>
      <c r="E280" s="24">
        <v>4.3438350000000001E-2</v>
      </c>
      <c r="F280" s="24"/>
      <c r="G280" s="24">
        <v>2.0745050000000001E-2</v>
      </c>
      <c r="H280" s="24"/>
      <c r="I280" s="24">
        <v>1.348414E-2</v>
      </c>
      <c r="J280" s="24"/>
    </row>
    <row r="281" spans="2:10" ht="16" x14ac:dyDescent="0.2">
      <c r="B281" s="24">
        <v>54.8</v>
      </c>
      <c r="C281" s="24">
        <v>5.9653039999999997E-2</v>
      </c>
      <c r="D281" s="24"/>
      <c r="E281" s="24">
        <v>4.3183520000000003E-2</v>
      </c>
      <c r="F281" s="24"/>
      <c r="G281" s="24">
        <v>2.0703019999999999E-2</v>
      </c>
      <c r="H281" s="24"/>
      <c r="I281" s="24">
        <v>1.389753E-2</v>
      </c>
      <c r="J281" s="24"/>
    </row>
    <row r="282" spans="2:10" ht="16" x14ac:dyDescent="0.2">
      <c r="B282" s="24">
        <v>55</v>
      </c>
      <c r="C282" s="24">
        <v>5.9508360000000003E-2</v>
      </c>
      <c r="D282" s="24"/>
      <c r="E282" s="24">
        <v>4.3224730000000003E-2</v>
      </c>
      <c r="F282" s="24"/>
      <c r="G282" s="24">
        <v>2.0299620000000001E-2</v>
      </c>
      <c r="H282" s="24"/>
      <c r="I282" s="24">
        <v>1.41128E-2</v>
      </c>
      <c r="J282" s="24"/>
    </row>
    <row r="283" spans="2:10" ht="16" x14ac:dyDescent="0.2">
      <c r="B283" s="24">
        <v>55.2</v>
      </c>
      <c r="C283" s="24">
        <v>5.9587420000000002E-2</v>
      </c>
      <c r="D283" s="24"/>
      <c r="E283" s="24">
        <v>4.3195560000000001E-2</v>
      </c>
      <c r="F283" s="24"/>
      <c r="G283" s="24">
        <v>2.0978409999999999E-2</v>
      </c>
      <c r="H283" s="24"/>
      <c r="I283" s="24">
        <v>1.432903E-2</v>
      </c>
      <c r="J283" s="24"/>
    </row>
    <row r="284" spans="2:10" ht="16" x14ac:dyDescent="0.2">
      <c r="B284" s="24">
        <v>55.4</v>
      </c>
      <c r="C284" s="24">
        <v>6.0373360000000001E-2</v>
      </c>
      <c r="D284" s="24"/>
      <c r="E284" s="24">
        <v>4.3908999999999997E-2</v>
      </c>
      <c r="F284" s="24"/>
      <c r="G284" s="24">
        <v>2.161983E-2</v>
      </c>
      <c r="H284" s="24"/>
      <c r="I284" s="24">
        <v>1.530202E-2</v>
      </c>
      <c r="J284" s="24"/>
    </row>
    <row r="285" spans="2:10" ht="16" x14ac:dyDescent="0.2">
      <c r="B285" s="24">
        <v>55.6</v>
      </c>
      <c r="C285" s="24">
        <v>6.0239000000000001E-2</v>
      </c>
      <c r="D285" s="24"/>
      <c r="E285" s="24">
        <v>4.3423839999999998E-2</v>
      </c>
      <c r="F285" s="24"/>
      <c r="G285" s="24">
        <v>2.1300530000000002E-2</v>
      </c>
      <c r="H285" s="24"/>
      <c r="I285" s="24">
        <v>1.518693E-2</v>
      </c>
      <c r="J285" s="24"/>
    </row>
    <row r="286" spans="2:10" ht="16" x14ac:dyDescent="0.2">
      <c r="B286" s="24">
        <v>55.8</v>
      </c>
      <c r="C286" s="24">
        <v>6.0942219999999998E-2</v>
      </c>
      <c r="D286" s="24"/>
      <c r="E286" s="24">
        <v>4.405502E-2</v>
      </c>
      <c r="F286" s="24"/>
      <c r="G286" s="24">
        <v>2.2291479999999999E-2</v>
      </c>
      <c r="H286" s="24"/>
      <c r="I286" s="24">
        <v>1.5476480000000001E-2</v>
      </c>
      <c r="J286" s="24"/>
    </row>
    <row r="287" spans="2:10" ht="16" x14ac:dyDescent="0.2">
      <c r="B287" s="24">
        <v>56</v>
      </c>
      <c r="C287" s="24">
        <v>6.212956E-2</v>
      </c>
      <c r="D287" s="24"/>
      <c r="E287" s="24">
        <v>4.4487060000000002E-2</v>
      </c>
      <c r="F287" s="24"/>
      <c r="G287" s="24">
        <v>2.3076269999999999E-2</v>
      </c>
      <c r="H287" s="24"/>
      <c r="I287" s="24">
        <v>1.5746989999999999E-2</v>
      </c>
      <c r="J287" s="24"/>
    </row>
    <row r="288" spans="2:10" ht="16" x14ac:dyDescent="0.2">
      <c r="B288" s="24">
        <v>56.2</v>
      </c>
      <c r="C288" s="24">
        <v>6.227386E-2</v>
      </c>
      <c r="D288" s="24"/>
      <c r="E288" s="24">
        <v>4.4393009999999997E-2</v>
      </c>
      <c r="F288" s="24"/>
      <c r="G288" s="24">
        <v>2.3014570000000002E-2</v>
      </c>
      <c r="H288" s="24"/>
      <c r="I288" s="24">
        <v>1.543515E-2</v>
      </c>
      <c r="J288" s="24"/>
    </row>
    <row r="289" spans="2:10" ht="16" x14ac:dyDescent="0.2">
      <c r="B289" s="24">
        <v>56.4</v>
      </c>
      <c r="C289" s="24">
        <v>6.2801770000000007E-2</v>
      </c>
      <c r="D289" s="24"/>
      <c r="E289" s="24">
        <v>4.518084E-2</v>
      </c>
      <c r="F289" s="24"/>
      <c r="G289" s="24">
        <v>2.3716560000000001E-2</v>
      </c>
      <c r="H289" s="24"/>
      <c r="I289" s="24">
        <v>1.5923719999999999E-2</v>
      </c>
      <c r="J289" s="24"/>
    </row>
    <row r="290" spans="2:10" ht="16" x14ac:dyDescent="0.2">
      <c r="B290" s="24">
        <v>56.6</v>
      </c>
      <c r="C290" s="24">
        <v>6.3054139999999995E-2</v>
      </c>
      <c r="D290" s="24"/>
      <c r="E290" s="24">
        <v>4.5265369999999999E-2</v>
      </c>
      <c r="F290" s="24"/>
      <c r="G290" s="24">
        <v>2.4264399999999998E-2</v>
      </c>
      <c r="H290" s="24"/>
      <c r="I290" s="24">
        <v>1.648403E-2</v>
      </c>
      <c r="J290" s="24"/>
    </row>
    <row r="291" spans="2:10" ht="16" x14ac:dyDescent="0.2">
      <c r="B291" s="24">
        <v>56.8</v>
      </c>
      <c r="C291" s="24">
        <v>6.2660939999999998E-2</v>
      </c>
      <c r="D291" s="24"/>
      <c r="E291" s="24">
        <v>4.4230499999999999E-2</v>
      </c>
      <c r="F291" s="24"/>
      <c r="G291" s="24">
        <v>2.3700100000000002E-2</v>
      </c>
      <c r="H291" s="24"/>
      <c r="I291" s="24">
        <v>1.5657919999999999E-2</v>
      </c>
      <c r="J291" s="24"/>
    </row>
    <row r="292" spans="2:10" ht="16" x14ac:dyDescent="0.2">
      <c r="B292" s="24">
        <v>57</v>
      </c>
      <c r="C292" s="24">
        <v>6.2187149999999997E-2</v>
      </c>
      <c r="D292" s="24"/>
      <c r="E292" s="24">
        <v>4.35124E-2</v>
      </c>
      <c r="F292" s="24"/>
      <c r="G292" s="24">
        <v>2.3210709999999999E-2</v>
      </c>
      <c r="H292" s="24"/>
      <c r="I292" s="24">
        <v>1.4958559999999999E-2</v>
      </c>
      <c r="J292" s="24"/>
    </row>
    <row r="293" spans="2:10" ht="16" x14ac:dyDescent="0.2">
      <c r="B293" s="24">
        <v>57.2</v>
      </c>
      <c r="C293" s="24">
        <v>6.2342349999999998E-2</v>
      </c>
      <c r="D293" s="24"/>
      <c r="E293" s="24">
        <v>4.39313E-2</v>
      </c>
      <c r="F293" s="24"/>
      <c r="G293" s="24">
        <v>2.3367369999999998E-2</v>
      </c>
      <c r="H293" s="24"/>
      <c r="I293" s="24">
        <v>1.541999E-2</v>
      </c>
      <c r="J293" s="24"/>
    </row>
    <row r="294" spans="2:10" ht="16" x14ac:dyDescent="0.2">
      <c r="B294" s="24">
        <v>57.4</v>
      </c>
      <c r="C294" s="24">
        <v>6.2436739999999998E-2</v>
      </c>
      <c r="D294" s="24"/>
      <c r="E294" s="24">
        <v>4.4045050000000002E-2</v>
      </c>
      <c r="F294" s="24"/>
      <c r="G294" s="24">
        <v>2.3449979999999999E-2</v>
      </c>
      <c r="H294" s="24"/>
      <c r="I294" s="24">
        <v>1.5486649999999999E-2</v>
      </c>
      <c r="J294" s="24"/>
    </row>
    <row r="295" spans="2:10" ht="16" x14ac:dyDescent="0.2">
      <c r="B295" s="24">
        <v>57.6</v>
      </c>
      <c r="C295" s="24">
        <v>6.1958390000000002E-2</v>
      </c>
      <c r="D295" s="24"/>
      <c r="E295" s="24">
        <v>4.425229E-2</v>
      </c>
      <c r="F295" s="24"/>
      <c r="G295" s="24">
        <v>2.3042110000000001E-2</v>
      </c>
      <c r="H295" s="24"/>
      <c r="I295" s="24">
        <v>1.481551E-2</v>
      </c>
      <c r="J295" s="24"/>
    </row>
    <row r="296" spans="2:10" ht="16" x14ac:dyDescent="0.2">
      <c r="B296" s="24">
        <v>57.8</v>
      </c>
      <c r="C296" s="24">
        <v>6.1135540000000002E-2</v>
      </c>
      <c r="D296" s="24"/>
      <c r="E296" s="24">
        <v>4.4056070000000003E-2</v>
      </c>
      <c r="F296" s="24"/>
      <c r="G296" s="24">
        <v>2.2690479999999999E-2</v>
      </c>
      <c r="H296" s="24"/>
      <c r="I296" s="24">
        <v>1.466918E-2</v>
      </c>
      <c r="J296" s="24"/>
    </row>
    <row r="297" spans="2:10" ht="16" x14ac:dyDescent="0.2">
      <c r="B297" s="24">
        <v>58</v>
      </c>
      <c r="C297" s="24">
        <v>6.1473029999999998E-2</v>
      </c>
      <c r="D297" s="24"/>
      <c r="E297" s="24">
        <v>4.4299489999999997E-2</v>
      </c>
      <c r="F297" s="24"/>
      <c r="G297" s="24">
        <v>2.2213159999999999E-2</v>
      </c>
      <c r="H297" s="24"/>
      <c r="I297" s="24">
        <v>1.445025E-2</v>
      </c>
      <c r="J297" s="24"/>
    </row>
    <row r="298" spans="2:10" ht="16" x14ac:dyDescent="0.2">
      <c r="B298" s="24">
        <v>58.2</v>
      </c>
      <c r="C298" s="24">
        <v>6.1093120000000001E-2</v>
      </c>
      <c r="D298" s="24"/>
      <c r="E298" s="24">
        <v>4.3779409999999998E-2</v>
      </c>
      <c r="F298" s="24"/>
      <c r="G298" s="24">
        <v>2.1901380000000002E-2</v>
      </c>
      <c r="H298" s="24"/>
      <c r="I298" s="24">
        <v>1.430319E-2</v>
      </c>
      <c r="J298" s="24"/>
    </row>
    <row r="299" spans="2:10" ht="16" x14ac:dyDescent="0.2">
      <c r="B299" s="24">
        <v>58.4</v>
      </c>
      <c r="C299" s="24">
        <v>6.0795299999999997E-2</v>
      </c>
      <c r="D299" s="24"/>
      <c r="E299" s="24">
        <v>4.3748490000000001E-2</v>
      </c>
      <c r="F299" s="24"/>
      <c r="G299" s="24">
        <v>2.1471469999999999E-2</v>
      </c>
      <c r="H299" s="24"/>
      <c r="I299" s="24">
        <v>1.464498E-2</v>
      </c>
      <c r="J299" s="24"/>
    </row>
    <row r="300" spans="2:10" ht="16" x14ac:dyDescent="0.2">
      <c r="B300" s="24">
        <v>58.6</v>
      </c>
      <c r="C300" s="24">
        <v>6.1122000000000003E-2</v>
      </c>
      <c r="D300" s="24"/>
      <c r="E300" s="24">
        <v>4.3508610000000003E-2</v>
      </c>
      <c r="F300" s="24"/>
      <c r="G300" s="24">
        <v>2.12573E-2</v>
      </c>
      <c r="H300" s="24"/>
      <c r="I300" s="24">
        <v>1.445048E-2</v>
      </c>
      <c r="J300" s="24"/>
    </row>
    <row r="301" spans="2:10" ht="16" x14ac:dyDescent="0.2">
      <c r="B301" s="24">
        <v>58.8</v>
      </c>
      <c r="C301" s="24">
        <v>6.1353230000000002E-2</v>
      </c>
      <c r="D301" s="24"/>
      <c r="E301" s="24">
        <v>4.3370499999999999E-2</v>
      </c>
      <c r="F301" s="24"/>
      <c r="G301" s="24">
        <v>2.1358769999999999E-2</v>
      </c>
      <c r="H301" s="24"/>
      <c r="I301" s="24">
        <v>1.4522210000000001E-2</v>
      </c>
      <c r="J301" s="24"/>
    </row>
    <row r="302" spans="2:10" ht="16" x14ac:dyDescent="0.2">
      <c r="B302" s="24">
        <v>59</v>
      </c>
      <c r="C302" s="24">
        <v>6.0857370000000001E-2</v>
      </c>
      <c r="D302" s="24"/>
      <c r="E302" s="24">
        <v>4.2956830000000001E-2</v>
      </c>
      <c r="F302" s="24"/>
      <c r="G302" s="24">
        <v>2.1248510000000002E-2</v>
      </c>
      <c r="H302" s="24"/>
      <c r="I302" s="24">
        <v>1.44741E-2</v>
      </c>
      <c r="J302" s="24"/>
    </row>
    <row r="303" spans="2:10" ht="16" x14ac:dyDescent="0.2">
      <c r="B303" s="24">
        <v>59.2</v>
      </c>
      <c r="C303" s="24">
        <v>6.1540890000000001E-2</v>
      </c>
      <c r="D303" s="24"/>
      <c r="E303" s="24">
        <v>4.3643559999999998E-2</v>
      </c>
      <c r="F303" s="24"/>
      <c r="G303" s="24">
        <v>2.214081E-2</v>
      </c>
      <c r="H303" s="24"/>
      <c r="I303" s="24">
        <v>1.4612150000000001E-2</v>
      </c>
      <c r="J303" s="24"/>
    </row>
    <row r="304" spans="2:10" ht="16" x14ac:dyDescent="0.2">
      <c r="B304" s="24">
        <v>59.4</v>
      </c>
      <c r="C304" s="24">
        <v>6.148199E-2</v>
      </c>
      <c r="D304" s="24"/>
      <c r="E304" s="24">
        <v>4.3906199999999999E-2</v>
      </c>
      <c r="F304" s="24"/>
      <c r="G304" s="24">
        <v>2.1499500000000001E-2</v>
      </c>
      <c r="H304" s="24"/>
      <c r="I304" s="24">
        <v>1.442852E-2</v>
      </c>
      <c r="J304" s="24"/>
    </row>
    <row r="305" spans="2:10" ht="16" x14ac:dyDescent="0.2">
      <c r="B305" s="24">
        <v>59.6</v>
      </c>
      <c r="C305" s="24">
        <v>6.1668050000000002E-2</v>
      </c>
      <c r="D305" s="24"/>
      <c r="E305" s="24">
        <v>4.4184000000000001E-2</v>
      </c>
      <c r="F305" s="24"/>
      <c r="G305" s="24">
        <v>2.1566180000000001E-2</v>
      </c>
      <c r="H305" s="24"/>
      <c r="I305" s="24">
        <v>1.398346E-2</v>
      </c>
      <c r="J305" s="24"/>
    </row>
    <row r="306" spans="2:10" ht="16" x14ac:dyDescent="0.2">
      <c r="B306" s="24">
        <v>59.8</v>
      </c>
      <c r="C306" s="24">
        <v>6.2539300000000006E-2</v>
      </c>
      <c r="D306" s="24"/>
      <c r="E306" s="24">
        <v>4.4887719999999999E-2</v>
      </c>
      <c r="F306" s="24"/>
      <c r="G306" s="24">
        <v>2.2401299999999999E-2</v>
      </c>
      <c r="H306" s="24"/>
      <c r="I306" s="24">
        <v>1.4027329999999999E-2</v>
      </c>
      <c r="J306" s="24"/>
    </row>
    <row r="307" spans="2:10" ht="16" x14ac:dyDescent="0.2">
      <c r="B307" s="24">
        <v>60</v>
      </c>
      <c r="C307" s="24">
        <v>6.2851030000000002E-2</v>
      </c>
      <c r="D307" s="24"/>
      <c r="E307" s="24">
        <v>4.5070619999999999E-2</v>
      </c>
      <c r="F307" s="24"/>
      <c r="G307" s="24">
        <v>2.2891359999999999E-2</v>
      </c>
      <c r="H307" s="24"/>
      <c r="I307" s="24">
        <v>1.370612E-2</v>
      </c>
      <c r="J307" s="24"/>
    </row>
    <row r="308" spans="2:10" ht="16" x14ac:dyDescent="0.2">
      <c r="B308" s="24">
        <v>60.2</v>
      </c>
      <c r="C308" s="24">
        <v>6.2413679999999999E-2</v>
      </c>
      <c r="D308" s="24"/>
      <c r="E308" s="24">
        <v>4.5254530000000001E-2</v>
      </c>
      <c r="F308" s="24"/>
      <c r="G308" s="24">
        <v>2.296074E-2</v>
      </c>
      <c r="H308" s="24"/>
      <c r="I308" s="24">
        <v>1.3357269999999999E-2</v>
      </c>
      <c r="J308" s="24"/>
    </row>
    <row r="309" spans="2:10" ht="16" x14ac:dyDescent="0.2">
      <c r="B309" s="24">
        <v>60.4</v>
      </c>
      <c r="C309" s="24">
        <v>6.2834269999999998E-2</v>
      </c>
      <c r="D309" s="24"/>
      <c r="E309" s="24">
        <v>4.5904470000000003E-2</v>
      </c>
      <c r="F309" s="24"/>
      <c r="G309" s="24">
        <v>2.3491450000000001E-2</v>
      </c>
      <c r="H309" s="24"/>
      <c r="I309" s="24">
        <v>1.368482E-2</v>
      </c>
      <c r="J309" s="24"/>
    </row>
    <row r="310" spans="2:10" ht="16" x14ac:dyDescent="0.2">
      <c r="B310" s="24">
        <v>60.6</v>
      </c>
      <c r="C310" s="24">
        <v>6.3002569999999994E-2</v>
      </c>
      <c r="D310" s="24"/>
      <c r="E310" s="24">
        <v>4.5894009999999999E-2</v>
      </c>
      <c r="F310" s="24"/>
      <c r="G310" s="24">
        <v>2.3996969999999999E-2</v>
      </c>
      <c r="H310" s="24"/>
      <c r="I310" s="24">
        <v>1.4131370000000001E-2</v>
      </c>
      <c r="J310" s="24"/>
    </row>
    <row r="311" spans="2:10" ht="16" x14ac:dyDescent="0.2">
      <c r="B311" s="24">
        <v>60.8</v>
      </c>
      <c r="C311" s="24">
        <v>6.2968679999999999E-2</v>
      </c>
      <c r="D311" s="24"/>
      <c r="E311" s="24">
        <v>4.5646529999999998E-2</v>
      </c>
      <c r="F311" s="24"/>
      <c r="G311" s="24">
        <v>2.4158430000000002E-2</v>
      </c>
      <c r="H311" s="24"/>
      <c r="I311" s="24">
        <v>1.4142170000000001E-2</v>
      </c>
      <c r="J311" s="24"/>
    </row>
    <row r="312" spans="2:10" ht="16" x14ac:dyDescent="0.2">
      <c r="B312" s="24">
        <v>61</v>
      </c>
      <c r="C312" s="24">
        <v>6.250646E-2</v>
      </c>
      <c r="D312" s="24"/>
      <c r="E312" s="24">
        <v>4.5404350000000003E-2</v>
      </c>
      <c r="F312" s="24"/>
      <c r="G312" s="24">
        <v>2.378448E-2</v>
      </c>
      <c r="H312" s="24"/>
      <c r="I312" s="24">
        <v>1.474287E-2</v>
      </c>
      <c r="J312" s="24"/>
    </row>
    <row r="313" spans="2:10" ht="16" x14ac:dyDescent="0.2">
      <c r="B313" s="24">
        <v>61.2</v>
      </c>
      <c r="C313" s="24">
        <v>6.2473140000000003E-2</v>
      </c>
      <c r="D313" s="24"/>
      <c r="E313" s="24">
        <v>4.5635750000000003E-2</v>
      </c>
      <c r="F313" s="24"/>
      <c r="G313" s="24">
        <v>2.407076E-2</v>
      </c>
      <c r="H313" s="24"/>
      <c r="I313" s="24">
        <v>1.5742530000000001E-2</v>
      </c>
      <c r="J313" s="24"/>
    </row>
    <row r="314" spans="2:10" ht="16" x14ac:dyDescent="0.2">
      <c r="B314" s="24">
        <v>61.4</v>
      </c>
      <c r="C314" s="24">
        <v>6.2234810000000002E-2</v>
      </c>
      <c r="D314" s="24"/>
      <c r="E314" s="24">
        <v>4.5509340000000002E-2</v>
      </c>
      <c r="F314" s="24"/>
      <c r="G314" s="24">
        <v>2.3756360000000001E-2</v>
      </c>
      <c r="H314" s="24"/>
      <c r="I314" s="24">
        <v>1.530244E-2</v>
      </c>
      <c r="J314" s="24"/>
    </row>
    <row r="315" spans="2:10" ht="16" x14ac:dyDescent="0.2">
      <c r="B315" s="24">
        <v>61.6</v>
      </c>
      <c r="C315" s="24">
        <v>6.2117680000000002E-2</v>
      </c>
      <c r="D315" s="24"/>
      <c r="E315" s="24">
        <v>4.51323E-2</v>
      </c>
      <c r="F315" s="24"/>
      <c r="G315" s="24">
        <v>2.3635179999999999E-2</v>
      </c>
      <c r="H315" s="24"/>
      <c r="I315" s="24">
        <v>1.551552E-2</v>
      </c>
      <c r="J315" s="24"/>
    </row>
    <row r="316" spans="2:10" ht="16" x14ac:dyDescent="0.2">
      <c r="B316" s="24">
        <v>61.8</v>
      </c>
      <c r="C316" s="24">
        <v>6.2225170000000003E-2</v>
      </c>
      <c r="D316" s="24"/>
      <c r="E316" s="24">
        <v>4.4687440000000002E-2</v>
      </c>
      <c r="F316" s="24"/>
      <c r="G316" s="24">
        <v>2.359209E-2</v>
      </c>
      <c r="H316" s="24"/>
      <c r="I316" s="24">
        <v>1.5878440000000001E-2</v>
      </c>
      <c r="J316" s="24"/>
    </row>
    <row r="317" spans="2:10" ht="16" x14ac:dyDescent="0.2">
      <c r="B317" s="24">
        <v>62</v>
      </c>
      <c r="C317" s="24">
        <v>6.2500509999999995E-2</v>
      </c>
      <c r="D317" s="24"/>
      <c r="E317" s="24">
        <v>4.4580420000000003E-2</v>
      </c>
      <c r="F317" s="24"/>
      <c r="G317" s="24">
        <v>2.3869069999999999E-2</v>
      </c>
      <c r="H317" s="24"/>
      <c r="I317" s="24">
        <v>1.582393E-2</v>
      </c>
      <c r="J317" s="24"/>
    </row>
    <row r="318" spans="2:10" ht="16" x14ac:dyDescent="0.2">
      <c r="B318" s="24">
        <v>62.2</v>
      </c>
      <c r="C318" s="24">
        <v>6.2330780000000002E-2</v>
      </c>
      <c r="D318" s="24"/>
      <c r="E318" s="24">
        <v>4.3665349999999999E-2</v>
      </c>
      <c r="F318" s="24"/>
      <c r="G318" s="24">
        <v>2.38728E-2</v>
      </c>
      <c r="H318" s="24"/>
      <c r="I318" s="24">
        <v>1.6371500000000001E-2</v>
      </c>
      <c r="J318" s="24"/>
    </row>
    <row r="319" spans="2:10" ht="16" x14ac:dyDescent="0.2">
      <c r="B319" s="24">
        <v>62.4</v>
      </c>
      <c r="C319" s="24">
        <v>6.2782019999999994E-2</v>
      </c>
      <c r="D319" s="24"/>
      <c r="E319" s="24">
        <v>4.3289500000000002E-2</v>
      </c>
      <c r="F319" s="24"/>
      <c r="G319" s="24">
        <v>2.424132E-2</v>
      </c>
      <c r="H319" s="24"/>
      <c r="I319" s="24">
        <v>1.6868899999999999E-2</v>
      </c>
      <c r="J319" s="24"/>
    </row>
    <row r="320" spans="2:10" ht="16" x14ac:dyDescent="0.2">
      <c r="B320" s="24">
        <v>62.6</v>
      </c>
      <c r="C320" s="24">
        <v>6.3614359999999995E-2</v>
      </c>
      <c r="D320" s="24"/>
      <c r="E320" s="24">
        <v>4.3444179999999999E-2</v>
      </c>
      <c r="F320" s="24"/>
      <c r="G320" s="24">
        <v>2.461352E-2</v>
      </c>
      <c r="H320" s="24"/>
      <c r="I320" s="24">
        <v>1.733239E-2</v>
      </c>
      <c r="J320" s="24"/>
    </row>
    <row r="321" spans="2:10" ht="16" x14ac:dyDescent="0.2">
      <c r="B321" s="24">
        <v>62.8</v>
      </c>
      <c r="C321" s="24">
        <v>6.3541639999999996E-2</v>
      </c>
      <c r="D321" s="24"/>
      <c r="E321" s="24">
        <v>4.311342E-2</v>
      </c>
      <c r="F321" s="24"/>
      <c r="G321" s="24">
        <v>2.4656770000000001E-2</v>
      </c>
      <c r="H321" s="24"/>
      <c r="I321" s="24">
        <v>1.72719E-2</v>
      </c>
      <c r="J321" s="24"/>
    </row>
    <row r="322" spans="2:10" ht="16" x14ac:dyDescent="0.2">
      <c r="B322" s="24">
        <v>63</v>
      </c>
      <c r="C322" s="24">
        <v>6.3640669999999996E-2</v>
      </c>
      <c r="D322" s="24"/>
      <c r="E322" s="24">
        <v>4.3148520000000003E-2</v>
      </c>
      <c r="F322" s="24"/>
      <c r="G322" s="24">
        <v>2.5078320000000001E-2</v>
      </c>
      <c r="H322" s="24"/>
      <c r="I322" s="24">
        <v>1.6658200000000001E-2</v>
      </c>
      <c r="J322" s="24"/>
    </row>
    <row r="323" spans="2:10" ht="16" x14ac:dyDescent="0.2">
      <c r="B323" s="24">
        <v>63.2</v>
      </c>
      <c r="C323" s="24">
        <v>6.4476350000000002E-2</v>
      </c>
      <c r="D323" s="24"/>
      <c r="E323" s="24">
        <v>4.381231E-2</v>
      </c>
      <c r="F323" s="24"/>
      <c r="G323" s="24">
        <v>2.5422980000000001E-2</v>
      </c>
      <c r="H323" s="24"/>
      <c r="I323" s="24">
        <v>1.6595820000000001E-2</v>
      </c>
      <c r="J323" s="24"/>
    </row>
    <row r="324" spans="2:10" ht="16" x14ac:dyDescent="0.2">
      <c r="B324" s="24">
        <v>63.4</v>
      </c>
      <c r="C324" s="24">
        <v>6.4556150000000007E-2</v>
      </c>
      <c r="D324" s="24"/>
      <c r="E324" s="24">
        <v>4.3942460000000003E-2</v>
      </c>
      <c r="F324" s="24"/>
      <c r="G324" s="24">
        <v>2.456057E-2</v>
      </c>
      <c r="H324" s="24"/>
      <c r="I324" s="24">
        <v>1.6200019999999999E-2</v>
      </c>
      <c r="J324" s="24"/>
    </row>
    <row r="325" spans="2:10" ht="16" x14ac:dyDescent="0.2">
      <c r="B325" s="24">
        <v>63.6</v>
      </c>
      <c r="C325" s="24">
        <v>6.504865E-2</v>
      </c>
      <c r="D325" s="24"/>
      <c r="E325" s="24">
        <v>4.428522E-2</v>
      </c>
      <c r="F325" s="24"/>
      <c r="G325" s="24">
        <v>2.4792640000000001E-2</v>
      </c>
      <c r="H325" s="24"/>
      <c r="I325" s="24">
        <v>1.583393E-2</v>
      </c>
      <c r="J325" s="24"/>
    </row>
    <row r="326" spans="2:10" ht="16" x14ac:dyDescent="0.2">
      <c r="B326" s="24">
        <v>63.8</v>
      </c>
      <c r="C326" s="24">
        <v>6.5554500000000002E-2</v>
      </c>
      <c r="D326" s="24"/>
      <c r="E326" s="24">
        <v>4.4849699999999999E-2</v>
      </c>
      <c r="F326" s="24"/>
      <c r="G326" s="24">
        <v>2.560952E-2</v>
      </c>
      <c r="H326" s="24"/>
      <c r="I326" s="24">
        <v>1.5948489999999999E-2</v>
      </c>
      <c r="J326" s="24"/>
    </row>
    <row r="327" spans="2:10" ht="16" x14ac:dyDescent="0.2">
      <c r="B327" s="24">
        <v>64</v>
      </c>
      <c r="C327" s="24">
        <v>6.4874849999999998E-2</v>
      </c>
      <c r="D327" s="24"/>
      <c r="E327" s="24">
        <v>4.4473079999999998E-2</v>
      </c>
      <c r="F327" s="24"/>
      <c r="G327" s="24">
        <v>2.511352E-2</v>
      </c>
      <c r="H327" s="24"/>
      <c r="I327" s="24">
        <v>1.5474440000000001E-2</v>
      </c>
      <c r="J327" s="24"/>
    </row>
    <row r="328" spans="2:10" ht="16" x14ac:dyDescent="0.2">
      <c r="B328" s="24">
        <v>64.2</v>
      </c>
      <c r="C328" s="24">
        <v>6.5190129999999999E-2</v>
      </c>
      <c r="D328" s="24"/>
      <c r="E328" s="24">
        <v>4.4819699999999997E-2</v>
      </c>
      <c r="F328" s="24"/>
      <c r="G328" s="24">
        <v>2.5097060000000001E-2</v>
      </c>
      <c r="H328" s="24"/>
      <c r="I328" s="24">
        <v>1.5946350000000001E-2</v>
      </c>
      <c r="J328" s="24"/>
    </row>
    <row r="329" spans="2:10" ht="16" x14ac:dyDescent="0.2">
      <c r="B329" s="24">
        <v>64.400000000000006</v>
      </c>
      <c r="C329" s="24">
        <v>6.5075729999999998E-2</v>
      </c>
      <c r="D329" s="24"/>
      <c r="E329" s="24">
        <v>4.4761500000000003E-2</v>
      </c>
      <c r="F329" s="24"/>
      <c r="G329" s="24">
        <v>2.448724E-2</v>
      </c>
      <c r="H329" s="24"/>
      <c r="I329" s="24">
        <v>1.5683470000000001E-2</v>
      </c>
      <c r="J329" s="24"/>
    </row>
    <row r="330" spans="2:10" ht="16" x14ac:dyDescent="0.2">
      <c r="B330" s="24">
        <v>64.599999999999994</v>
      </c>
      <c r="C330" s="24">
        <v>6.4846200000000007E-2</v>
      </c>
      <c r="D330" s="24"/>
      <c r="E330" s="24">
        <v>4.4429339999999998E-2</v>
      </c>
      <c r="F330" s="24"/>
      <c r="G330" s="24">
        <v>2.428458E-2</v>
      </c>
      <c r="H330" s="24"/>
      <c r="I330" s="24">
        <v>1.5944679999999999E-2</v>
      </c>
      <c r="J330" s="24"/>
    </row>
    <row r="331" spans="2:10" ht="16" x14ac:dyDescent="0.2">
      <c r="B331" s="24">
        <v>64.8</v>
      </c>
      <c r="C331" s="24">
        <v>6.4477519999999997E-2</v>
      </c>
      <c r="D331" s="24"/>
      <c r="E331" s="24">
        <v>4.4532009999999997E-2</v>
      </c>
      <c r="F331" s="24"/>
      <c r="G331" s="24">
        <v>2.4221929999999999E-2</v>
      </c>
      <c r="H331" s="24"/>
      <c r="I331" s="24">
        <v>1.641886E-2</v>
      </c>
      <c r="J331" s="24"/>
    </row>
    <row r="332" spans="2:10" ht="16" x14ac:dyDescent="0.2">
      <c r="B332" s="24">
        <v>65</v>
      </c>
      <c r="C332" s="24">
        <v>6.4166329999999994E-2</v>
      </c>
      <c r="D332" s="24"/>
      <c r="E332" s="24">
        <v>4.4644129999999997E-2</v>
      </c>
      <c r="F332" s="24"/>
      <c r="G332" s="24">
        <v>2.3684070000000002E-2</v>
      </c>
      <c r="H332" s="24"/>
      <c r="I332" s="24">
        <v>1.674991E-2</v>
      </c>
      <c r="J332" s="24"/>
    </row>
    <row r="333" spans="2:10" ht="16" x14ac:dyDescent="0.2">
      <c r="B333" s="24">
        <v>65.2</v>
      </c>
      <c r="C333" s="24">
        <v>6.385499E-2</v>
      </c>
      <c r="D333" s="24"/>
      <c r="E333" s="24">
        <v>4.4424100000000001E-2</v>
      </c>
      <c r="F333" s="24"/>
      <c r="G333" s="24">
        <v>2.341679E-2</v>
      </c>
      <c r="H333" s="24"/>
      <c r="I333" s="24">
        <v>1.599451E-2</v>
      </c>
      <c r="J333" s="24"/>
    </row>
    <row r="334" spans="2:10" ht="16" x14ac:dyDescent="0.2">
      <c r="B334" s="24">
        <v>65.400000000000006</v>
      </c>
      <c r="C334" s="24">
        <v>6.3718570000000002E-2</v>
      </c>
      <c r="D334" s="24"/>
      <c r="E334" s="24">
        <v>4.4525839999999997E-2</v>
      </c>
      <c r="F334" s="24"/>
      <c r="G334" s="24">
        <v>2.3143810000000001E-2</v>
      </c>
      <c r="H334" s="24"/>
      <c r="I334" s="24">
        <v>1.508026E-2</v>
      </c>
      <c r="J334" s="24"/>
    </row>
    <row r="335" spans="2:10" ht="16" x14ac:dyDescent="0.2">
      <c r="B335" s="24">
        <v>65.599999999999994</v>
      </c>
      <c r="C335" s="24">
        <v>6.3834059999999998E-2</v>
      </c>
      <c r="D335" s="24"/>
      <c r="E335" s="24">
        <v>4.388483E-2</v>
      </c>
      <c r="F335" s="24"/>
      <c r="G335" s="24">
        <v>2.2891020000000002E-2</v>
      </c>
      <c r="H335" s="24"/>
      <c r="I335" s="24">
        <v>1.4835330000000001E-2</v>
      </c>
      <c r="J335" s="24"/>
    </row>
    <row r="336" spans="2:10" ht="16" x14ac:dyDescent="0.2">
      <c r="B336" s="24">
        <v>65.8</v>
      </c>
      <c r="C336" s="24">
        <v>6.3948720000000001E-2</v>
      </c>
      <c r="D336" s="24"/>
      <c r="E336" s="24">
        <v>4.3840659999999997E-2</v>
      </c>
      <c r="F336" s="24"/>
      <c r="G336" s="24">
        <v>2.2919269999999999E-2</v>
      </c>
      <c r="H336" s="24"/>
      <c r="I336" s="24">
        <v>1.402727E-2</v>
      </c>
      <c r="J336" s="24"/>
    </row>
    <row r="337" spans="2:10" ht="16" x14ac:dyDescent="0.2">
      <c r="B337" s="24">
        <v>66</v>
      </c>
      <c r="C337" s="24">
        <v>6.3633040000000002E-2</v>
      </c>
      <c r="D337" s="24"/>
      <c r="E337" s="24">
        <v>4.332109E-2</v>
      </c>
      <c r="F337" s="24"/>
      <c r="G337" s="24">
        <v>2.3227279999999999E-2</v>
      </c>
      <c r="H337" s="24"/>
      <c r="I337" s="24">
        <v>1.380556E-2</v>
      </c>
      <c r="J337" s="24"/>
    </row>
    <row r="338" spans="2:10" ht="16" x14ac:dyDescent="0.2">
      <c r="B338" s="24">
        <v>66.2</v>
      </c>
      <c r="C338" s="24">
        <v>6.4260189999999995E-2</v>
      </c>
      <c r="D338" s="24"/>
      <c r="E338" s="24">
        <v>4.3808140000000002E-2</v>
      </c>
      <c r="F338" s="24"/>
      <c r="G338" s="24">
        <v>2.3559699999999999E-2</v>
      </c>
      <c r="H338" s="24"/>
      <c r="I338" s="24">
        <v>1.442161E-2</v>
      </c>
      <c r="J338" s="24"/>
    </row>
    <row r="339" spans="2:10" ht="16" x14ac:dyDescent="0.2">
      <c r="B339" s="24">
        <v>66.400000000000006</v>
      </c>
      <c r="C339" s="24">
        <v>6.4954139999999994E-2</v>
      </c>
      <c r="D339" s="24"/>
      <c r="E339" s="24">
        <v>4.4402730000000001E-2</v>
      </c>
      <c r="F339" s="24"/>
      <c r="G339" s="24">
        <v>2.421305E-2</v>
      </c>
      <c r="H339" s="24"/>
      <c r="I339" s="24">
        <v>1.433131E-2</v>
      </c>
      <c r="J339" s="24"/>
    </row>
    <row r="340" spans="2:10" ht="16" x14ac:dyDescent="0.2">
      <c r="B340" s="24">
        <v>66.599999999999994</v>
      </c>
      <c r="C340" s="24">
        <v>6.5099589999999999E-2</v>
      </c>
      <c r="D340" s="24"/>
      <c r="E340" s="24">
        <v>4.5036960000000001E-2</v>
      </c>
      <c r="F340" s="24"/>
      <c r="G340" s="24">
        <v>2.420224E-2</v>
      </c>
      <c r="H340" s="24"/>
      <c r="I340" s="24">
        <v>1.439618E-2</v>
      </c>
      <c r="J340" s="24"/>
    </row>
    <row r="341" spans="2:10" ht="16" x14ac:dyDescent="0.2">
      <c r="B341" s="24">
        <v>66.8</v>
      </c>
      <c r="C341" s="24">
        <v>6.4790719999999996E-2</v>
      </c>
      <c r="D341" s="24"/>
      <c r="E341" s="24">
        <v>4.4399099999999997E-2</v>
      </c>
      <c r="F341" s="24"/>
      <c r="G341" s="24">
        <v>2.4224619999999999E-2</v>
      </c>
      <c r="H341" s="24"/>
      <c r="I341" s="24">
        <v>1.344035E-2</v>
      </c>
      <c r="J341" s="24"/>
    </row>
    <row r="342" spans="2:10" ht="16" x14ac:dyDescent="0.2">
      <c r="B342" s="24">
        <v>67</v>
      </c>
      <c r="C342" s="24">
        <v>6.5135719999999994E-2</v>
      </c>
      <c r="D342" s="24"/>
      <c r="E342" s="24">
        <v>4.5229749999999999E-2</v>
      </c>
      <c r="F342" s="24"/>
      <c r="G342" s="24">
        <v>2.4656040000000001E-2</v>
      </c>
      <c r="H342" s="24"/>
      <c r="I342" s="24">
        <v>1.3314339999999999E-2</v>
      </c>
      <c r="J342" s="24"/>
    </row>
    <row r="343" spans="2:10" ht="16" x14ac:dyDescent="0.2">
      <c r="B343" s="24">
        <v>67.2</v>
      </c>
      <c r="C343" s="24">
        <v>6.5127560000000001E-2</v>
      </c>
      <c r="D343" s="24"/>
      <c r="E343" s="24">
        <v>4.5635729999999999E-2</v>
      </c>
      <c r="F343" s="24"/>
      <c r="G343" s="24">
        <v>2.4120450000000002E-2</v>
      </c>
      <c r="H343" s="24"/>
      <c r="I343" s="24">
        <v>1.325582E-2</v>
      </c>
      <c r="J343" s="24"/>
    </row>
    <row r="344" spans="2:10" ht="16" x14ac:dyDescent="0.2">
      <c r="B344" s="24">
        <v>67.400000000000006</v>
      </c>
      <c r="C344" s="24">
        <v>6.4646690000000007E-2</v>
      </c>
      <c r="D344" s="24"/>
      <c r="E344" s="24">
        <v>4.6041699999999998E-2</v>
      </c>
      <c r="F344" s="24"/>
      <c r="G344" s="24">
        <v>2.3615000000000001E-2</v>
      </c>
      <c r="H344" s="24"/>
      <c r="I344" s="24">
        <v>1.303411E-2</v>
      </c>
      <c r="J344" s="24"/>
    </row>
    <row r="345" spans="2:10" ht="16" x14ac:dyDescent="0.2">
      <c r="B345" s="24">
        <v>67.599999999999994</v>
      </c>
      <c r="C345" s="24">
        <v>6.4097020000000005E-2</v>
      </c>
      <c r="D345" s="24"/>
      <c r="E345" s="24">
        <v>4.618655E-2</v>
      </c>
      <c r="F345" s="24"/>
      <c r="G345" s="24">
        <v>2.3866470000000001E-2</v>
      </c>
      <c r="H345" s="24"/>
      <c r="I345" s="24">
        <v>1.312255E-2</v>
      </c>
      <c r="J345" s="24"/>
    </row>
    <row r="346" spans="2:10" ht="16" x14ac:dyDescent="0.2">
      <c r="B346" s="24">
        <v>67.8</v>
      </c>
      <c r="C346" s="24">
        <v>6.444134E-2</v>
      </c>
      <c r="D346" s="24"/>
      <c r="E346" s="24">
        <v>4.7248520000000002E-2</v>
      </c>
      <c r="F346" s="24"/>
      <c r="G346" s="24">
        <v>2.4209890000000001E-2</v>
      </c>
      <c r="H346" s="24"/>
      <c r="I346" s="24">
        <v>1.388291E-2</v>
      </c>
      <c r="J346" s="24"/>
    </row>
    <row r="347" spans="2:10" ht="16" x14ac:dyDescent="0.2">
      <c r="B347" s="24">
        <v>68</v>
      </c>
      <c r="C347" s="24">
        <v>6.3794909999999996E-2</v>
      </c>
      <c r="D347" s="24"/>
      <c r="E347" s="24">
        <v>4.6985300000000001E-2</v>
      </c>
      <c r="F347" s="24"/>
      <c r="G347" s="24">
        <v>2.367002E-2</v>
      </c>
      <c r="H347" s="24"/>
      <c r="I347" s="24">
        <v>1.4432759999999999E-2</v>
      </c>
      <c r="J347" s="24"/>
    </row>
    <row r="348" spans="2:10" ht="16" x14ac:dyDescent="0.2">
      <c r="B348" s="24">
        <v>68.2</v>
      </c>
      <c r="C348" s="24">
        <v>6.4172160000000006E-2</v>
      </c>
      <c r="D348" s="24"/>
      <c r="E348" s="24">
        <v>4.765204E-2</v>
      </c>
      <c r="F348" s="24"/>
      <c r="G348" s="24">
        <v>2.4162530000000002E-2</v>
      </c>
      <c r="H348" s="24"/>
      <c r="I348" s="24">
        <v>1.5188200000000001E-2</v>
      </c>
      <c r="J348" s="24"/>
    </row>
    <row r="349" spans="2:10" ht="16" x14ac:dyDescent="0.2">
      <c r="B349" s="24">
        <v>68.400000000000006</v>
      </c>
      <c r="C349" s="24">
        <v>6.4154219999999998E-2</v>
      </c>
      <c r="D349" s="24"/>
      <c r="E349" s="24">
        <v>4.7198839999999999E-2</v>
      </c>
      <c r="F349" s="24"/>
      <c r="G349" s="24">
        <v>2.377601E-2</v>
      </c>
      <c r="H349" s="24"/>
      <c r="I349" s="24">
        <v>1.5385920000000001E-2</v>
      </c>
      <c r="J349" s="24"/>
    </row>
    <row r="350" spans="2:10" ht="16" x14ac:dyDescent="0.2">
      <c r="B350" s="24">
        <v>68.599999999999994</v>
      </c>
      <c r="C350" s="24">
        <v>6.4236349999999998E-2</v>
      </c>
      <c r="D350" s="24"/>
      <c r="E350" s="24">
        <v>4.744582E-2</v>
      </c>
      <c r="F350" s="24"/>
      <c r="G350" s="24">
        <v>2.3808590000000001E-2</v>
      </c>
      <c r="H350" s="24"/>
      <c r="I350" s="24">
        <v>1.5865170000000001E-2</v>
      </c>
      <c r="J350" s="24"/>
    </row>
    <row r="351" spans="2:10" ht="16" x14ac:dyDescent="0.2">
      <c r="B351" s="24">
        <v>68.8</v>
      </c>
      <c r="C351" s="24">
        <v>6.397717E-2</v>
      </c>
      <c r="D351" s="24"/>
      <c r="E351" s="24">
        <v>4.7611269999999997E-2</v>
      </c>
      <c r="F351" s="24"/>
      <c r="G351" s="24">
        <v>2.4263590000000002E-2</v>
      </c>
      <c r="H351" s="24"/>
      <c r="I351" s="24">
        <v>1.6565839999999998E-2</v>
      </c>
      <c r="J351" s="24"/>
    </row>
    <row r="352" spans="2:10" ht="16" x14ac:dyDescent="0.2">
      <c r="B352" s="24">
        <v>69</v>
      </c>
      <c r="C352" s="24">
        <v>6.3812090000000002E-2</v>
      </c>
      <c r="D352" s="24"/>
      <c r="E352" s="24">
        <v>4.7451470000000003E-2</v>
      </c>
      <c r="F352" s="24"/>
      <c r="G352" s="24">
        <v>2.40784E-2</v>
      </c>
      <c r="H352" s="24"/>
      <c r="I352" s="24">
        <v>1.6200470000000002E-2</v>
      </c>
      <c r="J352" s="24"/>
    </row>
    <row r="353" spans="2:10" ht="16" x14ac:dyDescent="0.2">
      <c r="B353" s="24">
        <v>69.2</v>
      </c>
      <c r="C353" s="24">
        <v>6.4079750000000005E-2</v>
      </c>
      <c r="D353" s="24"/>
      <c r="E353" s="24">
        <v>4.7399139999999999E-2</v>
      </c>
      <c r="F353" s="24"/>
      <c r="G353" s="24">
        <v>2.4259699999999999E-2</v>
      </c>
      <c r="H353" s="24"/>
      <c r="I353" s="24">
        <v>1.590681E-2</v>
      </c>
      <c r="J353" s="24"/>
    </row>
    <row r="354" spans="2:10" ht="16" x14ac:dyDescent="0.2">
      <c r="B354" s="24">
        <v>69.400000000000006</v>
      </c>
      <c r="C354" s="24">
        <v>6.3815499999999997E-2</v>
      </c>
      <c r="D354" s="24"/>
      <c r="E354" s="24">
        <v>4.7320519999999998E-2</v>
      </c>
      <c r="F354" s="24"/>
      <c r="G354" s="24">
        <v>2.414724E-2</v>
      </c>
      <c r="H354" s="24"/>
      <c r="I354" s="24">
        <v>1.559372E-2</v>
      </c>
      <c r="J354" s="24"/>
    </row>
    <row r="355" spans="2:10" ht="16" x14ac:dyDescent="0.2">
      <c r="B355" s="24">
        <v>69.599999999999994</v>
      </c>
      <c r="C355" s="24">
        <v>6.4074329999999999E-2</v>
      </c>
      <c r="D355" s="24"/>
      <c r="E355" s="24">
        <v>4.7619010000000003E-2</v>
      </c>
      <c r="F355" s="24"/>
      <c r="G355" s="24">
        <v>2.4302859999999999E-2</v>
      </c>
      <c r="H355" s="24"/>
      <c r="I355" s="24">
        <v>1.555718E-2</v>
      </c>
      <c r="J355" s="24"/>
    </row>
    <row r="356" spans="2:10" ht="16" x14ac:dyDescent="0.2">
      <c r="B356" s="24">
        <v>69.8</v>
      </c>
      <c r="C356" s="24">
        <v>6.4566719999999994E-2</v>
      </c>
      <c r="D356" s="24"/>
      <c r="E356" s="24">
        <v>4.7866329999999999E-2</v>
      </c>
      <c r="F356" s="24"/>
      <c r="G356" s="24">
        <v>2.4664780000000001E-2</v>
      </c>
      <c r="H356" s="24"/>
      <c r="I356" s="24">
        <v>1.548153E-2</v>
      </c>
      <c r="J356" s="24"/>
    </row>
    <row r="357" spans="2:10" ht="16" x14ac:dyDescent="0.2">
      <c r="B357" s="24">
        <v>70</v>
      </c>
      <c r="C357" s="24">
        <v>6.4805630000000003E-2</v>
      </c>
      <c r="D357" s="24"/>
      <c r="E357" s="24">
        <v>4.7824999999999999E-2</v>
      </c>
      <c r="F357" s="24"/>
      <c r="G357" s="24">
        <v>2.5090250000000001E-2</v>
      </c>
      <c r="H357" s="24"/>
      <c r="I357" s="24">
        <v>1.617503E-2</v>
      </c>
      <c r="J357" s="24"/>
    </row>
    <row r="358" spans="2:10" ht="16" x14ac:dyDescent="0.2">
      <c r="B358" s="24">
        <v>70.2</v>
      </c>
      <c r="C358" s="24">
        <v>6.5639340000000004E-2</v>
      </c>
      <c r="D358" s="24"/>
      <c r="E358" s="24">
        <v>4.8850749999999998E-2</v>
      </c>
      <c r="F358" s="24"/>
      <c r="G358" s="24">
        <v>2.574365E-2</v>
      </c>
      <c r="H358" s="24"/>
      <c r="I358" s="24">
        <v>1.641333E-2</v>
      </c>
      <c r="J358" s="24"/>
    </row>
    <row r="359" spans="2:10" ht="16" x14ac:dyDescent="0.2">
      <c r="B359" s="24">
        <v>70.400000000000006</v>
      </c>
      <c r="C359" s="24">
        <v>6.5862829999999997E-2</v>
      </c>
      <c r="D359" s="24"/>
      <c r="E359" s="24">
        <v>4.8662829999999997E-2</v>
      </c>
      <c r="F359" s="24"/>
      <c r="G359" s="24">
        <v>2.5635959999999999E-2</v>
      </c>
      <c r="H359" s="24"/>
      <c r="I359" s="24">
        <v>1.5804350000000002E-2</v>
      </c>
      <c r="J359" s="24"/>
    </row>
    <row r="360" spans="2:10" ht="16" x14ac:dyDescent="0.2">
      <c r="B360" s="24">
        <v>70.599999999999994</v>
      </c>
      <c r="C360" s="24">
        <v>6.5807030000000002E-2</v>
      </c>
      <c r="D360" s="24"/>
      <c r="E360" s="24">
        <v>4.8460379999999997E-2</v>
      </c>
      <c r="F360" s="24"/>
      <c r="G360" s="24">
        <v>2.532191E-2</v>
      </c>
      <c r="H360" s="24"/>
      <c r="I360" s="24">
        <v>1.5751910000000001E-2</v>
      </c>
      <c r="J360" s="24"/>
    </row>
    <row r="361" spans="2:10" ht="16" x14ac:dyDescent="0.2">
      <c r="B361" s="24">
        <v>70.8</v>
      </c>
      <c r="C361" s="24">
        <v>6.5501509999999999E-2</v>
      </c>
      <c r="D361" s="24"/>
      <c r="E361" s="24">
        <v>4.7904700000000001E-2</v>
      </c>
      <c r="F361" s="24"/>
      <c r="G361" s="24">
        <v>2.5316539999999998E-2</v>
      </c>
      <c r="H361" s="24"/>
      <c r="I361" s="24">
        <v>1.520443E-2</v>
      </c>
      <c r="J361" s="24"/>
    </row>
    <row r="362" spans="2:10" ht="16" x14ac:dyDescent="0.2">
      <c r="B362" s="24">
        <v>71</v>
      </c>
      <c r="C362" s="24">
        <v>6.5627469999999993E-2</v>
      </c>
      <c r="D362" s="24"/>
      <c r="E362" s="24">
        <v>4.857972E-2</v>
      </c>
      <c r="F362" s="24"/>
      <c r="G362" s="24">
        <v>2.5256509999999999E-2</v>
      </c>
      <c r="H362" s="24"/>
      <c r="I362" s="24">
        <v>1.521403E-2</v>
      </c>
      <c r="J362" s="24"/>
    </row>
    <row r="363" spans="2:10" ht="16" x14ac:dyDescent="0.2">
      <c r="B363" s="24">
        <v>71.2</v>
      </c>
      <c r="C363" s="24">
        <v>6.5319740000000001E-2</v>
      </c>
      <c r="D363" s="24"/>
      <c r="E363" s="24">
        <v>4.8104510000000003E-2</v>
      </c>
      <c r="F363" s="24"/>
      <c r="G363" s="24">
        <v>2.52222E-2</v>
      </c>
      <c r="H363" s="24"/>
      <c r="I363" s="24">
        <v>1.476014E-2</v>
      </c>
      <c r="J363" s="24"/>
    </row>
    <row r="364" spans="2:10" ht="16" x14ac:dyDescent="0.2">
      <c r="B364" s="24">
        <v>71.400000000000006</v>
      </c>
      <c r="C364" s="24">
        <v>6.6046530000000006E-2</v>
      </c>
      <c r="D364" s="24"/>
      <c r="E364" s="24">
        <v>4.8322520000000001E-2</v>
      </c>
      <c r="F364" s="24"/>
      <c r="G364" s="24">
        <v>2.5710009999999998E-2</v>
      </c>
      <c r="H364" s="24"/>
      <c r="I364" s="24">
        <v>1.514037E-2</v>
      </c>
      <c r="J364" s="24"/>
    </row>
    <row r="365" spans="2:10" ht="16" x14ac:dyDescent="0.2">
      <c r="B365" s="24">
        <v>71.599999999999994</v>
      </c>
      <c r="C365" s="24">
        <v>6.6479990000000003E-2</v>
      </c>
      <c r="D365" s="24"/>
      <c r="E365" s="24">
        <v>4.8467370000000003E-2</v>
      </c>
      <c r="F365" s="24"/>
      <c r="G365" s="24">
        <v>2.6772279999999999E-2</v>
      </c>
      <c r="H365" s="24"/>
      <c r="I365" s="24">
        <v>1.5754890000000001E-2</v>
      </c>
      <c r="J365" s="24"/>
    </row>
    <row r="366" spans="2:10" ht="16" x14ac:dyDescent="0.2">
      <c r="B366" s="24">
        <v>71.8</v>
      </c>
      <c r="C366" s="24">
        <v>6.7193269999999999E-2</v>
      </c>
      <c r="D366" s="24"/>
      <c r="E366" s="24">
        <v>4.8602279999999998E-2</v>
      </c>
      <c r="F366" s="24"/>
      <c r="G366" s="24">
        <v>2.7242369999999998E-2</v>
      </c>
      <c r="H366" s="24"/>
      <c r="I366" s="24">
        <v>1.6043109999999999E-2</v>
      </c>
      <c r="J366" s="24"/>
    </row>
    <row r="367" spans="2:10" ht="16" x14ac:dyDescent="0.2">
      <c r="B367" s="24">
        <v>72</v>
      </c>
      <c r="C367" s="24">
        <v>6.6905080000000006E-2</v>
      </c>
      <c r="D367" s="24"/>
      <c r="E367" s="24">
        <v>4.8008559999999999E-2</v>
      </c>
      <c r="F367" s="24"/>
      <c r="G367" s="24">
        <v>2.720533E-2</v>
      </c>
      <c r="H367" s="24"/>
      <c r="I367" s="24">
        <v>1.6105359999999999E-2</v>
      </c>
      <c r="J367" s="24"/>
    </row>
    <row r="368" spans="2:10" ht="16" x14ac:dyDescent="0.2">
      <c r="B368" s="24">
        <v>72.2</v>
      </c>
      <c r="C368" s="24">
        <v>6.6332100000000005E-2</v>
      </c>
      <c r="D368" s="24"/>
      <c r="E368" s="24">
        <v>4.7061600000000002E-2</v>
      </c>
      <c r="F368" s="24"/>
      <c r="G368" s="24">
        <v>2.711183E-2</v>
      </c>
      <c r="H368" s="24"/>
      <c r="I368" s="24">
        <v>1.618588E-2</v>
      </c>
      <c r="J368" s="24"/>
    </row>
    <row r="369" spans="2:10" ht="16" x14ac:dyDescent="0.2">
      <c r="B369" s="24">
        <v>72.400000000000006</v>
      </c>
      <c r="C369" s="24">
        <v>6.6423280000000001E-2</v>
      </c>
      <c r="D369" s="24"/>
      <c r="E369" s="24">
        <v>4.6455160000000002E-2</v>
      </c>
      <c r="F369" s="24"/>
      <c r="G369" s="24">
        <v>2.6872440000000001E-2</v>
      </c>
      <c r="H369" s="24"/>
      <c r="I369" s="24">
        <v>1.6450739999999998E-2</v>
      </c>
      <c r="J369" s="24"/>
    </row>
    <row r="370" spans="2:10" ht="16" x14ac:dyDescent="0.2">
      <c r="B370" s="24">
        <v>72.599999999999994</v>
      </c>
      <c r="C370" s="24">
        <v>6.627102E-2</v>
      </c>
      <c r="D370" s="24"/>
      <c r="E370" s="24">
        <v>4.665855E-2</v>
      </c>
      <c r="F370" s="24"/>
      <c r="G370" s="24">
        <v>2.6341670000000001E-2</v>
      </c>
      <c r="H370" s="24"/>
      <c r="I370" s="24">
        <v>1.641345E-2</v>
      </c>
      <c r="J370" s="24"/>
    </row>
    <row r="371" spans="2:10" ht="16" x14ac:dyDescent="0.2">
      <c r="B371" s="24">
        <v>72.8</v>
      </c>
      <c r="C371" s="24">
        <v>6.5668950000000004E-2</v>
      </c>
      <c r="D371" s="24"/>
      <c r="E371" s="24">
        <v>4.6293840000000003E-2</v>
      </c>
      <c r="F371" s="24"/>
      <c r="G371" s="24">
        <v>2.635873E-2</v>
      </c>
      <c r="H371" s="24"/>
      <c r="I371" s="24">
        <v>1.6671120000000001E-2</v>
      </c>
      <c r="J371" s="24"/>
    </row>
    <row r="372" spans="2:10" ht="16" x14ac:dyDescent="0.2">
      <c r="B372" s="24">
        <v>73</v>
      </c>
      <c r="C372" s="24">
        <v>6.5582310000000005E-2</v>
      </c>
      <c r="D372" s="24"/>
      <c r="E372" s="24">
        <v>4.588329E-2</v>
      </c>
      <c r="F372" s="24"/>
      <c r="G372" s="24">
        <v>2.5823459999999999E-2</v>
      </c>
      <c r="H372" s="24"/>
      <c r="I372" s="24">
        <v>1.609561E-2</v>
      </c>
      <c r="J372" s="24"/>
    </row>
    <row r="373" spans="2:10" ht="16" x14ac:dyDescent="0.2">
      <c r="B373" s="24">
        <v>73.2</v>
      </c>
      <c r="C373" s="24">
        <v>6.5431500000000004E-2</v>
      </c>
      <c r="D373" s="24"/>
      <c r="E373" s="24">
        <v>4.5657990000000002E-2</v>
      </c>
      <c r="F373" s="24"/>
      <c r="G373" s="24">
        <v>2.5874580000000001E-2</v>
      </c>
      <c r="H373" s="24"/>
      <c r="I373" s="24">
        <v>1.6596280000000001E-2</v>
      </c>
      <c r="J373" s="24"/>
    </row>
    <row r="374" spans="2:10" ht="16" x14ac:dyDescent="0.2">
      <c r="B374" s="24">
        <v>73.400000000000006</v>
      </c>
      <c r="C374" s="24">
        <v>6.5584770000000001E-2</v>
      </c>
      <c r="D374" s="24"/>
      <c r="E374" s="24">
        <v>4.6153899999999998E-2</v>
      </c>
      <c r="F374" s="24"/>
      <c r="G374" s="24">
        <v>2.5899990000000001E-2</v>
      </c>
      <c r="H374" s="24"/>
      <c r="I374" s="24">
        <v>1.6723060000000001E-2</v>
      </c>
      <c r="J374" s="24"/>
    </row>
    <row r="375" spans="2:10" ht="16" x14ac:dyDescent="0.2">
      <c r="B375" s="24">
        <v>73.599999999999994</v>
      </c>
      <c r="C375" s="24">
        <v>6.6292729999999994E-2</v>
      </c>
      <c r="D375" s="24"/>
      <c r="E375" s="24">
        <v>4.647722E-2</v>
      </c>
      <c r="F375" s="24"/>
      <c r="G375" s="24">
        <v>2.603925E-2</v>
      </c>
      <c r="H375" s="24"/>
      <c r="I375" s="24">
        <v>1.678174E-2</v>
      </c>
      <c r="J375" s="24"/>
    </row>
    <row r="376" spans="2:10" ht="16" x14ac:dyDescent="0.2">
      <c r="B376" s="24">
        <v>73.8</v>
      </c>
      <c r="C376" s="24">
        <v>6.6736509999999999E-2</v>
      </c>
      <c r="D376" s="24"/>
      <c r="E376" s="24">
        <v>4.6466E-2</v>
      </c>
      <c r="F376" s="24"/>
      <c r="G376" s="24">
        <v>2.5653949999999998E-2</v>
      </c>
      <c r="H376" s="24"/>
      <c r="I376" s="24">
        <v>1.6375600000000001E-2</v>
      </c>
      <c r="J376" s="24"/>
    </row>
    <row r="377" spans="2:10" ht="16" x14ac:dyDescent="0.2">
      <c r="B377" s="24">
        <v>74</v>
      </c>
      <c r="C377" s="24">
        <v>6.6337300000000002E-2</v>
      </c>
      <c r="D377" s="24"/>
      <c r="E377" s="24">
        <v>4.6335429999999997E-2</v>
      </c>
      <c r="F377" s="24"/>
      <c r="G377" s="24">
        <v>2.592247E-2</v>
      </c>
      <c r="H377" s="24"/>
      <c r="I377" s="24">
        <v>1.662872E-2</v>
      </c>
      <c r="J377" s="24"/>
    </row>
    <row r="378" spans="2:10" ht="16" x14ac:dyDescent="0.2">
      <c r="B378" s="24">
        <v>74.2</v>
      </c>
      <c r="C378" s="24">
        <v>6.6234829999999995E-2</v>
      </c>
      <c r="D378" s="24"/>
      <c r="E378" s="24">
        <v>4.6651499999999999E-2</v>
      </c>
      <c r="F378" s="24"/>
      <c r="G378" s="24">
        <v>2.5564460000000001E-2</v>
      </c>
      <c r="H378" s="24"/>
      <c r="I378" s="24">
        <v>1.6173050000000001E-2</v>
      </c>
      <c r="J378" s="24"/>
    </row>
    <row r="379" spans="2:10" ht="16" x14ac:dyDescent="0.2">
      <c r="B379" s="24">
        <v>74.400000000000006</v>
      </c>
      <c r="C379" s="24">
        <v>6.57774E-2</v>
      </c>
      <c r="D379" s="24"/>
      <c r="E379" s="24">
        <v>4.6922600000000002E-2</v>
      </c>
      <c r="F379" s="24"/>
      <c r="G379" s="24">
        <v>2.4676779999999999E-2</v>
      </c>
      <c r="H379" s="24"/>
      <c r="I379" s="24">
        <v>1.560317E-2</v>
      </c>
      <c r="J379" s="24"/>
    </row>
    <row r="380" spans="2:10" ht="16" x14ac:dyDescent="0.2">
      <c r="B380" s="24">
        <v>74.599999999999994</v>
      </c>
      <c r="C380" s="24">
        <v>6.55887E-2</v>
      </c>
      <c r="D380" s="24"/>
      <c r="E380" s="24">
        <v>4.7173609999999998E-2</v>
      </c>
      <c r="F380" s="24"/>
      <c r="G380" s="24">
        <v>2.45282E-2</v>
      </c>
      <c r="H380" s="24"/>
      <c r="I380" s="24">
        <v>1.524113E-2</v>
      </c>
      <c r="J380" s="24"/>
    </row>
    <row r="381" spans="2:10" ht="16" x14ac:dyDescent="0.2">
      <c r="B381" s="24">
        <v>74.8</v>
      </c>
      <c r="C381" s="24">
        <v>6.5586649999999996E-2</v>
      </c>
      <c r="D381" s="24"/>
      <c r="E381" s="24">
        <v>4.7639519999999998E-2</v>
      </c>
      <c r="F381" s="24"/>
      <c r="G381" s="24">
        <v>2.5069350000000001E-2</v>
      </c>
      <c r="H381" s="24"/>
      <c r="I381" s="24">
        <v>1.498708E-2</v>
      </c>
      <c r="J381" s="24"/>
    </row>
    <row r="382" spans="2:10" ht="16" x14ac:dyDescent="0.2">
      <c r="B382" s="24">
        <v>75</v>
      </c>
      <c r="C382" s="24">
        <v>6.6071270000000001E-2</v>
      </c>
      <c r="D382" s="24"/>
      <c r="E382" s="24">
        <v>4.7939349999999999E-2</v>
      </c>
      <c r="F382" s="24"/>
      <c r="G382" s="24">
        <v>2.5190460000000001E-2</v>
      </c>
      <c r="H382" s="24"/>
      <c r="I382" s="24">
        <v>1.4591969999999999E-2</v>
      </c>
      <c r="J382" s="24"/>
    </row>
    <row r="383" spans="2:10" ht="16" x14ac:dyDescent="0.2">
      <c r="B383" s="24">
        <v>75.2</v>
      </c>
      <c r="C383" s="24">
        <v>6.6252690000000003E-2</v>
      </c>
      <c r="D383" s="24"/>
      <c r="E383" s="24">
        <v>4.7823839999999999E-2</v>
      </c>
      <c r="F383" s="24"/>
      <c r="G383" s="24">
        <v>2.5849790000000001E-2</v>
      </c>
      <c r="H383" s="24"/>
      <c r="I383" s="24">
        <v>1.4508200000000001E-2</v>
      </c>
      <c r="J383" s="24"/>
    </row>
    <row r="384" spans="2:10" ht="16" x14ac:dyDescent="0.2">
      <c r="B384" s="24">
        <v>75.400000000000006</v>
      </c>
      <c r="C384" s="24">
        <v>6.7075029999999994E-2</v>
      </c>
      <c r="D384" s="24"/>
      <c r="E384" s="24">
        <v>4.8429529999999998E-2</v>
      </c>
      <c r="F384" s="24"/>
      <c r="G384" s="24">
        <v>2.605064E-2</v>
      </c>
      <c r="H384" s="24"/>
      <c r="I384" s="24">
        <v>1.42918E-2</v>
      </c>
      <c r="J384" s="24"/>
    </row>
    <row r="385" spans="2:10" ht="16" x14ac:dyDescent="0.2">
      <c r="B385" s="24">
        <v>75.599999999999994</v>
      </c>
      <c r="C385" s="24">
        <v>6.7300189999999996E-2</v>
      </c>
      <c r="D385" s="24"/>
      <c r="E385" s="24">
        <v>4.9208889999999998E-2</v>
      </c>
      <c r="F385" s="24"/>
      <c r="G385" s="24">
        <v>2.6577630000000001E-2</v>
      </c>
      <c r="H385" s="24"/>
      <c r="I385" s="24">
        <v>1.4596420000000001E-2</v>
      </c>
      <c r="J385" s="24"/>
    </row>
    <row r="386" spans="2:10" ht="16" x14ac:dyDescent="0.2">
      <c r="B386" s="24">
        <v>75.8</v>
      </c>
      <c r="C386" s="24">
        <v>6.7521529999999996E-2</v>
      </c>
      <c r="D386" s="24"/>
      <c r="E386" s="24">
        <v>4.9062349999999998E-2</v>
      </c>
      <c r="F386" s="24"/>
      <c r="G386" s="24">
        <v>2.7123250000000002E-2</v>
      </c>
      <c r="H386" s="24"/>
      <c r="I386" s="24">
        <v>1.429216E-2</v>
      </c>
      <c r="J386" s="24"/>
    </row>
    <row r="387" spans="2:10" ht="16" x14ac:dyDescent="0.2">
      <c r="B387" s="24">
        <v>76</v>
      </c>
      <c r="C387" s="24">
        <v>6.6663680000000003E-2</v>
      </c>
      <c r="D387" s="24"/>
      <c r="E387" s="24">
        <v>4.8820700000000002E-2</v>
      </c>
      <c r="F387" s="24"/>
      <c r="G387" s="24">
        <v>2.6583329999999999E-2</v>
      </c>
      <c r="H387" s="24"/>
      <c r="I387" s="24">
        <v>1.4275410000000001E-2</v>
      </c>
      <c r="J387" s="24"/>
    </row>
    <row r="388" spans="2:10" ht="16" x14ac:dyDescent="0.2">
      <c r="B388" s="24">
        <v>76.2</v>
      </c>
      <c r="C388" s="24">
        <v>6.6558939999999997E-2</v>
      </c>
      <c r="D388" s="24"/>
      <c r="E388" s="24">
        <v>4.8492680000000003E-2</v>
      </c>
      <c r="F388" s="24"/>
      <c r="G388" s="24">
        <v>2.6322479999999999E-2</v>
      </c>
      <c r="H388" s="24"/>
      <c r="I388" s="24">
        <v>1.451877E-2</v>
      </c>
      <c r="J388" s="24"/>
    </row>
    <row r="389" spans="2:10" ht="16" x14ac:dyDescent="0.2">
      <c r="B389" s="24">
        <v>76.400000000000006</v>
      </c>
      <c r="C389" s="24">
        <v>6.7148219999999995E-2</v>
      </c>
      <c r="D389" s="24"/>
      <c r="E389" s="24">
        <v>4.852062E-2</v>
      </c>
      <c r="F389" s="24"/>
      <c r="G389" s="24">
        <v>2.6419539999999998E-2</v>
      </c>
      <c r="H389" s="24"/>
      <c r="I389" s="24">
        <v>1.4577069999999999E-2</v>
      </c>
      <c r="J389" s="24"/>
    </row>
    <row r="390" spans="2:10" ht="16" x14ac:dyDescent="0.2">
      <c r="B390" s="24">
        <v>76.599999999999994</v>
      </c>
      <c r="C390" s="24">
        <v>6.6630270000000005E-2</v>
      </c>
      <c r="D390" s="24"/>
      <c r="E390" s="24">
        <v>4.786236E-2</v>
      </c>
      <c r="F390" s="24"/>
      <c r="G390" s="24">
        <v>2.558504E-2</v>
      </c>
      <c r="H390" s="24"/>
      <c r="I390" s="24">
        <v>1.422387E-2</v>
      </c>
      <c r="J390" s="24"/>
    </row>
    <row r="391" spans="2:10" ht="16" x14ac:dyDescent="0.2">
      <c r="B391" s="24">
        <v>76.8</v>
      </c>
      <c r="C391" s="24">
        <v>6.5529630000000005E-2</v>
      </c>
      <c r="D391" s="24"/>
      <c r="E391" s="24">
        <v>4.6873489999999997E-2</v>
      </c>
      <c r="F391" s="24"/>
      <c r="G391" s="24">
        <v>2.490703E-2</v>
      </c>
      <c r="H391" s="24"/>
      <c r="I391" s="24">
        <v>1.391299E-2</v>
      </c>
      <c r="J391" s="24"/>
    </row>
    <row r="392" spans="2:10" ht="16" x14ac:dyDescent="0.2">
      <c r="B392" s="24">
        <v>77</v>
      </c>
      <c r="C392" s="24">
        <v>6.5655980000000003E-2</v>
      </c>
      <c r="D392" s="24"/>
      <c r="E392" s="24">
        <v>4.6588570000000003E-2</v>
      </c>
      <c r="F392" s="24"/>
      <c r="G392" s="24">
        <v>2.4834160000000001E-2</v>
      </c>
      <c r="H392" s="24"/>
      <c r="I392" s="24">
        <v>1.3866679999999999E-2</v>
      </c>
      <c r="J392" s="24"/>
    </row>
    <row r="393" spans="2:10" ht="16" x14ac:dyDescent="0.2">
      <c r="B393" s="24">
        <v>77.2</v>
      </c>
      <c r="C393" s="24">
        <v>6.6016060000000001E-2</v>
      </c>
      <c r="D393" s="24"/>
      <c r="E393" s="24">
        <v>4.6566240000000002E-2</v>
      </c>
      <c r="F393" s="24"/>
      <c r="G393" s="24">
        <v>2.5400470000000001E-2</v>
      </c>
      <c r="H393" s="24"/>
      <c r="I393" s="24">
        <v>1.438117E-2</v>
      </c>
      <c r="J393" s="24"/>
    </row>
    <row r="394" spans="2:10" ht="16" x14ac:dyDescent="0.2">
      <c r="B394" s="24">
        <v>77.400000000000006</v>
      </c>
      <c r="C394" s="24">
        <v>6.6525399999999998E-2</v>
      </c>
      <c r="D394" s="24"/>
      <c r="E394" s="24">
        <v>4.6260910000000002E-2</v>
      </c>
      <c r="F394" s="24"/>
      <c r="G394" s="24">
        <v>2.5093799999999999E-2</v>
      </c>
      <c r="H394" s="24"/>
      <c r="I394" s="24">
        <v>1.4488279999999999E-2</v>
      </c>
      <c r="J394" s="24"/>
    </row>
    <row r="395" spans="2:10" ht="16" x14ac:dyDescent="0.2">
      <c r="B395" s="24">
        <v>77.599999999999994</v>
      </c>
      <c r="C395" s="24">
        <v>6.606368E-2</v>
      </c>
      <c r="D395" s="24"/>
      <c r="E395" s="24">
        <v>4.5391439999999998E-2</v>
      </c>
      <c r="F395" s="24"/>
      <c r="G395" s="24">
        <v>2.476221E-2</v>
      </c>
      <c r="H395" s="24"/>
      <c r="I395" s="24">
        <v>1.3988199999999999E-2</v>
      </c>
      <c r="J395" s="24"/>
    </row>
    <row r="396" spans="2:10" ht="16" x14ac:dyDescent="0.2">
      <c r="B396" s="24">
        <v>77.8</v>
      </c>
      <c r="C396" s="24">
        <v>6.5750870000000003E-2</v>
      </c>
      <c r="D396" s="24"/>
      <c r="E396" s="24">
        <v>4.5499289999999998E-2</v>
      </c>
      <c r="F396" s="24"/>
      <c r="G396" s="24">
        <v>2.4558670000000001E-2</v>
      </c>
      <c r="H396" s="24"/>
      <c r="I396" s="24">
        <v>1.39559E-2</v>
      </c>
      <c r="J396" s="24"/>
    </row>
    <row r="397" spans="2:10" ht="16" x14ac:dyDescent="0.2">
      <c r="B397" s="24">
        <v>78</v>
      </c>
      <c r="C397" s="24">
        <v>6.5296989999999999E-2</v>
      </c>
      <c r="D397" s="24"/>
      <c r="E397" s="24">
        <v>4.4802309999999998E-2</v>
      </c>
      <c r="F397" s="24"/>
      <c r="G397" s="24">
        <v>2.4609349999999999E-2</v>
      </c>
      <c r="H397" s="24"/>
      <c r="I397" s="24">
        <v>1.418027E-2</v>
      </c>
      <c r="J397" s="24"/>
    </row>
    <row r="398" spans="2:10" ht="16" x14ac:dyDescent="0.2">
      <c r="B398" s="24">
        <v>78.2</v>
      </c>
      <c r="C398" s="24">
        <v>6.4959050000000004E-2</v>
      </c>
      <c r="D398" s="24"/>
      <c r="E398" s="24">
        <v>4.4469429999999997E-2</v>
      </c>
      <c r="F398" s="24"/>
      <c r="G398" s="24">
        <v>2.3653960000000002E-2</v>
      </c>
      <c r="H398" s="24"/>
      <c r="I398" s="24">
        <v>1.4200010000000001E-2</v>
      </c>
      <c r="J398" s="24"/>
    </row>
    <row r="399" spans="2:10" ht="16" x14ac:dyDescent="0.2">
      <c r="B399" s="24">
        <v>78.400000000000006</v>
      </c>
      <c r="C399" s="24">
        <v>6.5389749999999996E-2</v>
      </c>
      <c r="D399" s="24"/>
      <c r="E399" s="24">
        <v>4.4577600000000002E-2</v>
      </c>
      <c r="F399" s="24"/>
      <c r="G399" s="24">
        <v>2.3728099999999998E-2</v>
      </c>
      <c r="H399" s="24"/>
      <c r="I399" s="24">
        <v>1.404594E-2</v>
      </c>
      <c r="J399" s="24"/>
    </row>
    <row r="400" spans="2:10" ht="16" x14ac:dyDescent="0.2">
      <c r="B400" s="24">
        <v>78.599999999999994</v>
      </c>
      <c r="C400" s="24">
        <v>6.5469230000000003E-2</v>
      </c>
      <c r="D400" s="24"/>
      <c r="E400" s="24">
        <v>4.513172E-2</v>
      </c>
      <c r="F400" s="24"/>
      <c r="G400" s="24">
        <v>2.4071780000000001E-2</v>
      </c>
      <c r="H400" s="24"/>
      <c r="I400" s="24">
        <v>1.4363860000000001E-2</v>
      </c>
      <c r="J400" s="24"/>
    </row>
    <row r="401" spans="2:10" ht="16" x14ac:dyDescent="0.2">
      <c r="B401" s="24">
        <v>78.8</v>
      </c>
      <c r="C401" s="24">
        <v>6.5963270000000004E-2</v>
      </c>
      <c r="D401" s="24"/>
      <c r="E401" s="24">
        <v>4.5801649999999999E-2</v>
      </c>
      <c r="F401" s="24"/>
      <c r="G401" s="24">
        <v>2.4791210000000001E-2</v>
      </c>
      <c r="H401" s="24"/>
      <c r="I401" s="24">
        <v>1.5074829999999999E-2</v>
      </c>
      <c r="J401" s="24"/>
    </row>
    <row r="402" spans="2:10" ht="16" x14ac:dyDescent="0.2">
      <c r="B402" s="24">
        <v>79</v>
      </c>
      <c r="C402" s="24">
        <v>6.6209740000000003E-2</v>
      </c>
      <c r="D402" s="24"/>
      <c r="E402" s="24">
        <v>4.597793E-2</v>
      </c>
      <c r="F402" s="24"/>
      <c r="G402" s="24">
        <v>2.4528520000000002E-2</v>
      </c>
      <c r="H402" s="24"/>
      <c r="I402" s="24">
        <v>1.466375E-2</v>
      </c>
      <c r="J402" s="24"/>
    </row>
    <row r="403" spans="2:10" ht="16" x14ac:dyDescent="0.2">
      <c r="B403" s="24">
        <v>79.2</v>
      </c>
      <c r="C403" s="24">
        <v>6.6060030000000006E-2</v>
      </c>
      <c r="D403" s="24"/>
      <c r="E403" s="24">
        <v>4.659514E-2</v>
      </c>
      <c r="F403" s="24"/>
      <c r="G403" s="24">
        <v>2.4301360000000001E-2</v>
      </c>
      <c r="H403" s="24"/>
      <c r="I403" s="24">
        <v>1.457871E-2</v>
      </c>
      <c r="J403" s="24"/>
    </row>
    <row r="404" spans="2:10" ht="16" x14ac:dyDescent="0.2">
      <c r="B404" s="24">
        <v>79.400000000000006</v>
      </c>
      <c r="C404" s="24">
        <v>6.6637230000000006E-2</v>
      </c>
      <c r="D404" s="24"/>
      <c r="E404" s="24">
        <v>4.759563E-2</v>
      </c>
      <c r="F404" s="24"/>
      <c r="G404" s="24">
        <v>2.442159E-2</v>
      </c>
      <c r="H404" s="24"/>
      <c r="I404" s="24">
        <v>1.50969E-2</v>
      </c>
      <c r="J404" s="24"/>
    </row>
    <row r="405" spans="2:10" ht="16" x14ac:dyDescent="0.2">
      <c r="B405" s="24">
        <v>79.599999999999994</v>
      </c>
      <c r="C405" s="24">
        <v>6.6648330000000006E-2</v>
      </c>
      <c r="D405" s="24"/>
      <c r="E405" s="24">
        <v>4.8072410000000003E-2</v>
      </c>
      <c r="F405" s="24"/>
      <c r="G405" s="24">
        <v>2.4453119999999998E-2</v>
      </c>
      <c r="H405" s="24"/>
      <c r="I405" s="24">
        <v>1.553569E-2</v>
      </c>
      <c r="J405" s="24"/>
    </row>
    <row r="406" spans="2:10" ht="16" x14ac:dyDescent="0.2">
      <c r="B406" s="24">
        <v>79.8</v>
      </c>
      <c r="C406" s="24">
        <v>6.6252729999999996E-2</v>
      </c>
      <c r="D406" s="24"/>
      <c r="E406" s="24">
        <v>4.732281E-2</v>
      </c>
      <c r="F406" s="24"/>
      <c r="G406" s="24">
        <v>2.4255740000000001E-2</v>
      </c>
      <c r="H406" s="24"/>
      <c r="I406" s="24">
        <v>1.5284829999999999E-2</v>
      </c>
      <c r="J406" s="24"/>
    </row>
    <row r="407" spans="2:10" ht="16" x14ac:dyDescent="0.2">
      <c r="B407" s="24">
        <v>80</v>
      </c>
      <c r="C407" s="24">
        <v>6.5723390000000007E-2</v>
      </c>
      <c r="D407" s="24"/>
      <c r="E407" s="24">
        <v>4.7802499999999998E-2</v>
      </c>
      <c r="F407" s="24"/>
      <c r="G407" s="24">
        <v>2.3540869999999998E-2</v>
      </c>
      <c r="H407" s="24"/>
      <c r="I407" s="24">
        <v>1.532942E-2</v>
      </c>
      <c r="J407" s="24"/>
    </row>
    <row r="408" spans="2:10" ht="16" x14ac:dyDescent="0.2">
      <c r="B408" s="24">
        <v>80.2</v>
      </c>
      <c r="C408" s="24">
        <v>6.6298449999999995E-2</v>
      </c>
      <c r="D408" s="24"/>
      <c r="E408" s="24">
        <v>4.8293599999999999E-2</v>
      </c>
      <c r="F408" s="24"/>
      <c r="G408" s="24">
        <v>2.363494E-2</v>
      </c>
      <c r="H408" s="24"/>
      <c r="I408" s="24">
        <v>1.540533E-2</v>
      </c>
      <c r="J408" s="24"/>
    </row>
    <row r="409" spans="2:10" ht="16" x14ac:dyDescent="0.2">
      <c r="B409" s="24">
        <v>80.400000000000006</v>
      </c>
      <c r="C409" s="24">
        <v>6.6012619999999994E-2</v>
      </c>
      <c r="D409" s="24"/>
      <c r="E409" s="24">
        <v>4.8187880000000002E-2</v>
      </c>
      <c r="F409" s="24"/>
      <c r="G409" s="24">
        <v>2.4004330000000001E-2</v>
      </c>
      <c r="H409" s="24"/>
      <c r="I409" s="24">
        <v>1.53063E-2</v>
      </c>
      <c r="J409" s="24"/>
    </row>
    <row r="410" spans="2:10" ht="16" x14ac:dyDescent="0.2">
      <c r="B410" s="24">
        <v>80.599999999999994</v>
      </c>
      <c r="C410" s="24">
        <v>6.5491019999999997E-2</v>
      </c>
      <c r="D410" s="24"/>
      <c r="E410" s="24">
        <v>4.8120839999999998E-2</v>
      </c>
      <c r="F410" s="24"/>
      <c r="G410" s="24">
        <v>2.3556250000000001E-2</v>
      </c>
      <c r="H410" s="24"/>
      <c r="I410" s="24">
        <v>1.5106390000000001E-2</v>
      </c>
      <c r="J410" s="24"/>
    </row>
    <row r="411" spans="2:10" ht="16" x14ac:dyDescent="0.2">
      <c r="B411" s="24">
        <v>80.8</v>
      </c>
      <c r="C411" s="24">
        <v>6.5481310000000001E-2</v>
      </c>
      <c r="D411" s="24"/>
      <c r="E411" s="24">
        <v>4.8690940000000002E-2</v>
      </c>
      <c r="F411" s="24"/>
      <c r="G411" s="24">
        <v>2.3685129999999999E-2</v>
      </c>
      <c r="H411" s="24"/>
      <c r="I411" s="24">
        <v>1.545146E-2</v>
      </c>
      <c r="J411" s="24"/>
    </row>
    <row r="412" spans="2:10" ht="16" x14ac:dyDescent="0.2">
      <c r="B412" s="24">
        <v>81</v>
      </c>
      <c r="C412" s="24">
        <v>6.6059980000000004E-2</v>
      </c>
      <c r="D412" s="24"/>
      <c r="E412" s="24">
        <v>4.8981629999999998E-2</v>
      </c>
      <c r="F412" s="24"/>
      <c r="G412" s="24">
        <v>2.4730749999999999E-2</v>
      </c>
      <c r="H412" s="24"/>
      <c r="I412" s="24">
        <v>1.5553350000000001E-2</v>
      </c>
      <c r="J412" s="24"/>
    </row>
    <row r="413" spans="2:10" ht="16" x14ac:dyDescent="0.2">
      <c r="B413" s="24">
        <v>81.2</v>
      </c>
      <c r="C413" s="24">
        <v>6.6590490000000002E-2</v>
      </c>
      <c r="D413" s="24"/>
      <c r="E413" s="24">
        <v>4.912337E-2</v>
      </c>
      <c r="F413" s="24"/>
      <c r="G413" s="24">
        <v>2.5056490000000001E-2</v>
      </c>
      <c r="H413" s="24"/>
      <c r="I413" s="24">
        <v>1.553651E-2</v>
      </c>
      <c r="J413" s="24"/>
    </row>
    <row r="414" spans="2:10" ht="16" x14ac:dyDescent="0.2">
      <c r="B414" s="24">
        <v>81.400000000000006</v>
      </c>
      <c r="C414" s="24">
        <v>6.6828419999999999E-2</v>
      </c>
      <c r="D414" s="24"/>
      <c r="E414" s="24">
        <v>4.9416450000000001E-2</v>
      </c>
      <c r="F414" s="24"/>
      <c r="G414" s="24">
        <v>2.568198E-2</v>
      </c>
      <c r="H414" s="24"/>
      <c r="I414" s="24">
        <v>1.6329179999999999E-2</v>
      </c>
      <c r="J414" s="24"/>
    </row>
    <row r="415" spans="2:10" ht="16" x14ac:dyDescent="0.2">
      <c r="B415" s="24">
        <v>81.599999999999994</v>
      </c>
      <c r="C415" s="24">
        <v>6.6928199999999993E-2</v>
      </c>
      <c r="D415" s="24"/>
      <c r="E415" s="24">
        <v>4.979691E-2</v>
      </c>
      <c r="F415" s="24"/>
      <c r="G415" s="24">
        <v>2.616856E-2</v>
      </c>
      <c r="H415" s="24"/>
      <c r="I415" s="24">
        <v>1.6611480000000001E-2</v>
      </c>
      <c r="J415" s="24"/>
    </row>
    <row r="416" spans="2:10" ht="16" x14ac:dyDescent="0.2">
      <c r="B416" s="24">
        <v>81.8</v>
      </c>
      <c r="C416" s="24">
        <v>6.7480209999999999E-2</v>
      </c>
      <c r="D416" s="24"/>
      <c r="E416" s="24">
        <v>5.032619E-2</v>
      </c>
      <c r="F416" s="24"/>
      <c r="G416" s="24">
        <v>2.633222E-2</v>
      </c>
      <c r="H416" s="24"/>
      <c r="I416" s="24">
        <v>1.7341949999999998E-2</v>
      </c>
      <c r="J416" s="24"/>
    </row>
    <row r="417" spans="2:10" ht="16" x14ac:dyDescent="0.2">
      <c r="B417" s="24">
        <v>82</v>
      </c>
      <c r="C417" s="24">
        <v>6.830978E-2</v>
      </c>
      <c r="D417" s="24"/>
      <c r="E417" s="24">
        <v>5.0206540000000001E-2</v>
      </c>
      <c r="F417" s="24"/>
      <c r="G417" s="24">
        <v>2.6763490000000001E-2</v>
      </c>
      <c r="H417" s="24"/>
      <c r="I417" s="24">
        <v>1.7717090000000001E-2</v>
      </c>
      <c r="J417" s="24"/>
    </row>
    <row r="418" spans="2:10" ht="16" x14ac:dyDescent="0.2">
      <c r="B418" s="24">
        <v>82.2</v>
      </c>
      <c r="C418" s="24">
        <v>6.7978150000000001E-2</v>
      </c>
      <c r="D418" s="24"/>
      <c r="E418" s="24">
        <v>4.981124E-2</v>
      </c>
      <c r="F418" s="24"/>
      <c r="G418" s="24">
        <v>2.653734E-2</v>
      </c>
      <c r="H418" s="24"/>
      <c r="I418" s="24">
        <v>1.7607899999999999E-2</v>
      </c>
      <c r="J418" s="24"/>
    </row>
    <row r="419" spans="2:10" ht="16" x14ac:dyDescent="0.2">
      <c r="B419" s="24">
        <v>82.4</v>
      </c>
      <c r="C419" s="24">
        <v>6.8775909999999996E-2</v>
      </c>
      <c r="D419" s="24"/>
      <c r="E419" s="24">
        <v>5.0036700000000003E-2</v>
      </c>
      <c r="F419" s="24"/>
      <c r="G419" s="24">
        <v>2.730513E-2</v>
      </c>
      <c r="H419" s="24"/>
      <c r="I419" s="24">
        <v>1.8098409999999999E-2</v>
      </c>
      <c r="J419" s="24"/>
    </row>
    <row r="420" spans="2:10" ht="16" x14ac:dyDescent="0.2">
      <c r="B420" s="24">
        <v>82.6</v>
      </c>
      <c r="C420" s="24">
        <v>6.845532E-2</v>
      </c>
      <c r="D420" s="24"/>
      <c r="E420" s="24">
        <v>5.0286829999999998E-2</v>
      </c>
      <c r="F420" s="24"/>
      <c r="G420" s="24">
        <v>2.7662490000000001E-2</v>
      </c>
      <c r="H420" s="24"/>
      <c r="I420" s="24">
        <v>1.8460250000000001E-2</v>
      </c>
      <c r="J420" s="24"/>
    </row>
    <row r="421" spans="2:10" ht="16" x14ac:dyDescent="0.2">
      <c r="B421" s="24">
        <v>82.8</v>
      </c>
      <c r="C421" s="24">
        <v>6.9081950000000003E-2</v>
      </c>
      <c r="D421" s="24"/>
      <c r="E421" s="24">
        <v>5.0669730000000003E-2</v>
      </c>
      <c r="F421" s="24"/>
      <c r="G421" s="24">
        <v>2.836586E-2</v>
      </c>
      <c r="H421" s="24"/>
      <c r="I421" s="24">
        <v>1.8697660000000001E-2</v>
      </c>
      <c r="J421" s="24"/>
    </row>
    <row r="422" spans="2:10" ht="16" x14ac:dyDescent="0.2">
      <c r="B422" s="24">
        <v>83</v>
      </c>
      <c r="C422" s="24">
        <v>6.8981000000000001E-2</v>
      </c>
      <c r="D422" s="24"/>
      <c r="E422" s="24">
        <v>5.0546359999999999E-2</v>
      </c>
      <c r="F422" s="24"/>
      <c r="G422" s="24">
        <v>2.7901599999999999E-2</v>
      </c>
      <c r="H422" s="24"/>
      <c r="I422" s="24">
        <v>1.8752939999999999E-2</v>
      </c>
      <c r="J422" s="24"/>
    </row>
    <row r="423" spans="2:10" ht="16" x14ac:dyDescent="0.2">
      <c r="B423" s="24">
        <v>83.2</v>
      </c>
      <c r="C423" s="24">
        <v>6.9400840000000005E-2</v>
      </c>
      <c r="D423" s="24"/>
      <c r="E423" s="24">
        <v>5.0509239999999997E-2</v>
      </c>
      <c r="F423" s="24"/>
      <c r="G423" s="24">
        <v>2.7665329999999998E-2</v>
      </c>
      <c r="H423" s="24"/>
      <c r="I423" s="24">
        <v>1.8583249999999999E-2</v>
      </c>
      <c r="J423" s="24"/>
    </row>
    <row r="424" spans="2:10" ht="16" x14ac:dyDescent="0.2">
      <c r="B424" s="24">
        <v>83.4</v>
      </c>
      <c r="C424" s="24">
        <v>6.9310209999999997E-2</v>
      </c>
      <c r="D424" s="24"/>
      <c r="E424" s="24">
        <v>5.0457689999999999E-2</v>
      </c>
      <c r="F424" s="24"/>
      <c r="G424" s="24">
        <v>2.7535230000000001E-2</v>
      </c>
      <c r="H424" s="24"/>
      <c r="I424" s="24">
        <v>1.8737960000000001E-2</v>
      </c>
      <c r="J424" s="24"/>
    </row>
    <row r="425" spans="2:10" ht="16" x14ac:dyDescent="0.2">
      <c r="B425" s="24">
        <v>83.6</v>
      </c>
      <c r="C425" s="24">
        <v>6.8557240000000005E-2</v>
      </c>
      <c r="D425" s="24"/>
      <c r="E425" s="24">
        <v>4.9536030000000002E-2</v>
      </c>
      <c r="F425" s="24"/>
      <c r="G425" s="24">
        <v>2.71769E-2</v>
      </c>
      <c r="H425" s="24"/>
      <c r="I425" s="24">
        <v>1.7980949999999999E-2</v>
      </c>
      <c r="J425" s="24"/>
    </row>
    <row r="426" spans="2:10" ht="16" x14ac:dyDescent="0.2">
      <c r="B426" s="24">
        <v>83.8</v>
      </c>
      <c r="C426" s="24">
        <v>6.8425609999999998E-2</v>
      </c>
      <c r="D426" s="24"/>
      <c r="E426" s="24">
        <v>4.9619099999999999E-2</v>
      </c>
      <c r="F426" s="24"/>
      <c r="G426" s="24">
        <v>2.6977540000000001E-2</v>
      </c>
      <c r="H426" s="24"/>
      <c r="I426" s="24">
        <v>1.8126389999999999E-2</v>
      </c>
      <c r="J426" s="24"/>
    </row>
    <row r="427" spans="2:10" ht="16" x14ac:dyDescent="0.2">
      <c r="B427" s="24">
        <v>84</v>
      </c>
      <c r="C427" s="24">
        <v>6.8744280000000005E-2</v>
      </c>
      <c r="D427" s="24"/>
      <c r="E427" s="24">
        <v>5.0076559999999999E-2</v>
      </c>
      <c r="F427" s="24"/>
      <c r="G427" s="24">
        <v>2.7136259999999999E-2</v>
      </c>
      <c r="H427" s="24"/>
      <c r="I427" s="24">
        <v>1.8207290000000001E-2</v>
      </c>
      <c r="J427" s="24"/>
    </row>
    <row r="428" spans="2:10" ht="16" x14ac:dyDescent="0.2">
      <c r="B428" s="24">
        <v>84.2</v>
      </c>
      <c r="C428" s="24">
        <v>6.9333510000000001E-2</v>
      </c>
      <c r="D428" s="24"/>
      <c r="E428" s="24">
        <v>4.9856329999999997E-2</v>
      </c>
      <c r="F428" s="24"/>
      <c r="G428" s="24">
        <v>2.699466E-2</v>
      </c>
      <c r="H428" s="24"/>
      <c r="I428" s="24">
        <v>1.8237369999999999E-2</v>
      </c>
      <c r="J428" s="24"/>
    </row>
    <row r="429" spans="2:10" ht="16" x14ac:dyDescent="0.2">
      <c r="B429" s="24">
        <v>84.4</v>
      </c>
      <c r="C429" s="24">
        <v>6.9073819999999994E-2</v>
      </c>
      <c r="D429" s="24"/>
      <c r="E429" s="24">
        <v>4.9454480000000002E-2</v>
      </c>
      <c r="F429" s="24"/>
      <c r="G429" s="24">
        <v>2.6749849999999999E-2</v>
      </c>
      <c r="H429" s="24"/>
      <c r="I429" s="24">
        <v>1.8041720000000001E-2</v>
      </c>
      <c r="J429" s="24"/>
    </row>
    <row r="430" spans="2:10" ht="16" x14ac:dyDescent="0.2">
      <c r="B430" s="24">
        <v>84.6</v>
      </c>
      <c r="C430" s="24">
        <v>6.8883650000000005E-2</v>
      </c>
      <c r="D430" s="24"/>
      <c r="E430" s="24">
        <v>4.9194080000000001E-2</v>
      </c>
      <c r="F430" s="24"/>
      <c r="G430" s="24">
        <v>2.609887E-2</v>
      </c>
      <c r="H430" s="24"/>
      <c r="I430" s="24">
        <v>1.7446409999999999E-2</v>
      </c>
      <c r="J430" s="24"/>
    </row>
    <row r="431" spans="2:10" ht="16" x14ac:dyDescent="0.2">
      <c r="B431" s="24">
        <v>84.8</v>
      </c>
      <c r="C431" s="24">
        <v>6.9132299999999994E-2</v>
      </c>
      <c r="D431" s="24"/>
      <c r="E431" s="24">
        <v>4.9532930000000003E-2</v>
      </c>
      <c r="F431" s="24"/>
      <c r="G431" s="24">
        <v>2.592964E-2</v>
      </c>
      <c r="H431" s="24"/>
      <c r="I431" s="24">
        <v>1.757301E-2</v>
      </c>
      <c r="J431" s="24"/>
    </row>
    <row r="432" spans="2:10" ht="16" x14ac:dyDescent="0.2">
      <c r="B432" s="24">
        <v>85</v>
      </c>
      <c r="C432" s="24">
        <v>6.8997520000000007E-2</v>
      </c>
      <c r="D432" s="24"/>
      <c r="E432" s="24">
        <v>4.9733239999999998E-2</v>
      </c>
      <c r="F432" s="24"/>
      <c r="G432" s="24">
        <v>2.6178719999999999E-2</v>
      </c>
      <c r="H432" s="24"/>
      <c r="I432" s="24">
        <v>1.7336710000000002E-2</v>
      </c>
      <c r="J432" s="24"/>
    </row>
    <row r="433" spans="2:10" ht="16" x14ac:dyDescent="0.2">
      <c r="B433" s="24">
        <v>85.2</v>
      </c>
      <c r="C433" s="24">
        <v>6.9474599999999997E-2</v>
      </c>
      <c r="D433" s="24"/>
      <c r="E433" s="24">
        <v>5.0305250000000003E-2</v>
      </c>
      <c r="F433" s="24"/>
      <c r="G433" s="24">
        <v>2.6651970000000001E-2</v>
      </c>
      <c r="H433" s="24"/>
      <c r="I433" s="24">
        <v>1.790156E-2</v>
      </c>
      <c r="J433" s="24"/>
    </row>
    <row r="434" spans="2:10" ht="16" x14ac:dyDescent="0.2">
      <c r="B434" s="24">
        <v>85.4</v>
      </c>
      <c r="C434" s="24">
        <v>6.9616620000000004E-2</v>
      </c>
      <c r="D434" s="24"/>
      <c r="E434" s="24">
        <v>5.1051039999999999E-2</v>
      </c>
      <c r="F434" s="24"/>
      <c r="G434" s="24">
        <v>2.7687570000000002E-2</v>
      </c>
      <c r="H434" s="24"/>
      <c r="I434" s="24">
        <v>1.8582979999999999E-2</v>
      </c>
      <c r="J434" s="24"/>
    </row>
    <row r="435" spans="2:10" ht="16" x14ac:dyDescent="0.2">
      <c r="B435" s="24">
        <v>85.6</v>
      </c>
      <c r="C435" s="24">
        <v>6.9827970000000003E-2</v>
      </c>
      <c r="D435" s="24"/>
      <c r="E435" s="24">
        <v>5.0507860000000002E-2</v>
      </c>
      <c r="F435" s="24"/>
      <c r="G435" s="24">
        <v>2.7463560000000001E-2</v>
      </c>
      <c r="H435" s="24"/>
      <c r="I435" s="24">
        <v>1.7458169999999999E-2</v>
      </c>
      <c r="J435" s="24"/>
    </row>
    <row r="436" spans="2:10" ht="16" x14ac:dyDescent="0.2">
      <c r="B436" s="24">
        <v>85.8</v>
      </c>
      <c r="C436" s="24">
        <v>6.9571649999999999E-2</v>
      </c>
      <c r="D436" s="24"/>
      <c r="E436" s="24">
        <v>5.0290750000000002E-2</v>
      </c>
      <c r="F436" s="24"/>
      <c r="G436" s="24">
        <v>2.69397E-2</v>
      </c>
      <c r="H436" s="24"/>
      <c r="I436" s="24">
        <v>1.666867E-2</v>
      </c>
      <c r="J436" s="24"/>
    </row>
    <row r="437" spans="2:10" ht="16" x14ac:dyDescent="0.2">
      <c r="B437" s="24">
        <v>86</v>
      </c>
      <c r="C437" s="24">
        <v>6.8831379999999998E-2</v>
      </c>
      <c r="D437" s="24"/>
      <c r="E437" s="24">
        <v>4.9120169999999998E-2</v>
      </c>
      <c r="F437" s="24"/>
      <c r="G437" s="24">
        <v>2.6740030000000001E-2</v>
      </c>
      <c r="H437" s="24"/>
      <c r="I437" s="24">
        <v>1.602669E-2</v>
      </c>
      <c r="J437" s="24"/>
    </row>
    <row r="438" spans="2:10" ht="16" x14ac:dyDescent="0.2">
      <c r="B438" s="24">
        <v>86.2</v>
      </c>
      <c r="C438" s="24">
        <v>6.8169569999999999E-2</v>
      </c>
      <c r="D438" s="24"/>
      <c r="E438" s="24">
        <v>4.855984E-2</v>
      </c>
      <c r="F438" s="24"/>
      <c r="G438" s="24">
        <v>2.6573510000000002E-2</v>
      </c>
      <c r="H438" s="24"/>
      <c r="I438" s="24">
        <v>1.5383640000000001E-2</v>
      </c>
      <c r="J438" s="24"/>
    </row>
    <row r="439" spans="2:10" ht="16" x14ac:dyDescent="0.2">
      <c r="B439" s="24">
        <v>86.4</v>
      </c>
      <c r="C439" s="24">
        <v>6.8994189999999997E-2</v>
      </c>
      <c r="D439" s="24"/>
      <c r="E439" s="24">
        <v>4.876192E-2</v>
      </c>
      <c r="F439" s="24"/>
      <c r="G439" s="24">
        <v>2.7043999999999999E-2</v>
      </c>
      <c r="H439" s="24"/>
      <c r="I439" s="24">
        <v>1.5943470000000001E-2</v>
      </c>
      <c r="J439" s="24"/>
    </row>
    <row r="440" spans="2:10" ht="16" x14ac:dyDescent="0.2">
      <c r="B440" s="24">
        <v>86.6</v>
      </c>
      <c r="C440" s="24">
        <v>6.9068350000000001E-2</v>
      </c>
      <c r="D440" s="24"/>
      <c r="E440" s="24">
        <v>4.8909929999999997E-2</v>
      </c>
      <c r="F440" s="24"/>
      <c r="G440" s="24">
        <v>2.6738419999999999E-2</v>
      </c>
      <c r="H440" s="24"/>
      <c r="I440" s="24">
        <v>1.5962029999999999E-2</v>
      </c>
      <c r="J440" s="24"/>
    </row>
    <row r="441" spans="2:10" ht="16" x14ac:dyDescent="0.2">
      <c r="B441" s="24">
        <v>86.8</v>
      </c>
      <c r="C441" s="24">
        <v>6.9093790000000002E-2</v>
      </c>
      <c r="D441" s="24"/>
      <c r="E441" s="24">
        <v>4.8232240000000003E-2</v>
      </c>
      <c r="F441" s="24"/>
      <c r="G441" s="24">
        <v>2.6046329999999999E-2</v>
      </c>
      <c r="H441" s="24"/>
      <c r="I441" s="24">
        <v>1.507469E-2</v>
      </c>
      <c r="J441" s="24"/>
    </row>
    <row r="442" spans="2:10" ht="16" x14ac:dyDescent="0.2">
      <c r="B442" s="24">
        <v>87</v>
      </c>
      <c r="C442" s="24">
        <v>6.9219840000000005E-2</v>
      </c>
      <c r="D442" s="24"/>
      <c r="E442" s="24">
        <v>4.7940679999999999E-2</v>
      </c>
      <c r="F442" s="24"/>
      <c r="G442" s="24">
        <v>2.556425E-2</v>
      </c>
      <c r="H442" s="24"/>
      <c r="I442" s="24">
        <v>1.501737E-2</v>
      </c>
      <c r="J442" s="24"/>
    </row>
    <row r="443" spans="2:10" ht="16" x14ac:dyDescent="0.2">
      <c r="B443" s="24">
        <v>87.2</v>
      </c>
      <c r="C443" s="24">
        <v>6.9328870000000001E-2</v>
      </c>
      <c r="D443" s="24"/>
      <c r="E443" s="24">
        <v>4.7660670000000002E-2</v>
      </c>
      <c r="F443" s="24"/>
      <c r="G443" s="24">
        <v>2.5537830000000001E-2</v>
      </c>
      <c r="H443" s="24"/>
      <c r="I443" s="24">
        <v>1.40841E-2</v>
      </c>
      <c r="J443" s="24"/>
    </row>
    <row r="444" spans="2:10" ht="16" x14ac:dyDescent="0.2">
      <c r="B444" s="24">
        <v>87.4</v>
      </c>
      <c r="C444" s="24">
        <v>6.8466120000000005E-2</v>
      </c>
      <c r="D444" s="24"/>
      <c r="E444" s="24">
        <v>4.7540069999999997E-2</v>
      </c>
      <c r="F444" s="24"/>
      <c r="G444" s="24">
        <v>2.5503020000000001E-2</v>
      </c>
      <c r="H444" s="24"/>
      <c r="I444" s="24">
        <v>1.3848650000000001E-2</v>
      </c>
      <c r="J444" s="24"/>
    </row>
    <row r="445" spans="2:10" ht="16" x14ac:dyDescent="0.2">
      <c r="B445" s="24">
        <v>87.6</v>
      </c>
      <c r="C445" s="24">
        <v>6.8074200000000001E-2</v>
      </c>
      <c r="D445" s="24"/>
      <c r="E445" s="24">
        <v>4.7395779999999998E-2</v>
      </c>
      <c r="F445" s="24"/>
      <c r="G445" s="24">
        <v>2.5303630000000001E-2</v>
      </c>
      <c r="H445" s="24"/>
      <c r="I445" s="24">
        <v>1.3565570000000001E-2</v>
      </c>
      <c r="J445" s="24"/>
    </row>
    <row r="446" spans="2:10" ht="16" x14ac:dyDescent="0.2">
      <c r="B446" s="24">
        <v>87.8</v>
      </c>
      <c r="C446" s="24">
        <v>6.8452319999999997E-2</v>
      </c>
      <c r="D446" s="24"/>
      <c r="E446" s="24">
        <v>4.8028349999999997E-2</v>
      </c>
      <c r="F446" s="24"/>
      <c r="G446" s="24">
        <v>2.531044E-2</v>
      </c>
      <c r="H446" s="24"/>
      <c r="I446" s="24">
        <v>1.421612E-2</v>
      </c>
      <c r="J446" s="24"/>
    </row>
    <row r="447" spans="2:10" ht="16" x14ac:dyDescent="0.2">
      <c r="B447" s="24">
        <v>88</v>
      </c>
      <c r="C447" s="24">
        <v>6.8780069999999999E-2</v>
      </c>
      <c r="D447" s="24"/>
      <c r="E447" s="24">
        <v>4.774685E-2</v>
      </c>
      <c r="F447" s="24"/>
      <c r="G447" s="24">
        <v>2.5364479999999998E-2</v>
      </c>
      <c r="H447" s="24"/>
      <c r="I447" s="24">
        <v>1.427573E-2</v>
      </c>
      <c r="J447" s="24"/>
    </row>
    <row r="448" spans="2:10" ht="16" x14ac:dyDescent="0.2">
      <c r="B448" s="24">
        <v>88.2</v>
      </c>
      <c r="C448" s="24">
        <v>6.9555740000000005E-2</v>
      </c>
      <c r="D448" s="24"/>
      <c r="E448" s="24">
        <v>4.8537280000000002E-2</v>
      </c>
      <c r="F448" s="24"/>
      <c r="G448" s="24">
        <v>2.589263E-2</v>
      </c>
      <c r="H448" s="24"/>
      <c r="I448" s="24">
        <v>1.516383E-2</v>
      </c>
      <c r="J448" s="24"/>
    </row>
    <row r="449" spans="2:10" ht="16" x14ac:dyDescent="0.2">
      <c r="B449" s="24">
        <v>88.4</v>
      </c>
      <c r="C449" s="24">
        <v>6.9645269999999995E-2</v>
      </c>
      <c r="D449" s="24"/>
      <c r="E449" s="24">
        <v>4.8397490000000001E-2</v>
      </c>
      <c r="F449" s="24"/>
      <c r="G449" s="24">
        <v>2.6307939999999998E-2</v>
      </c>
      <c r="H449" s="24"/>
      <c r="I449" s="24">
        <v>1.5435000000000001E-2</v>
      </c>
      <c r="J449" s="24"/>
    </row>
    <row r="450" spans="2:10" ht="16" x14ac:dyDescent="0.2">
      <c r="B450" s="24">
        <v>88.6</v>
      </c>
      <c r="C450" s="24">
        <v>7.0137290000000005E-2</v>
      </c>
      <c r="D450" s="24"/>
      <c r="E450" s="24">
        <v>4.8801310000000001E-2</v>
      </c>
      <c r="F450" s="24"/>
      <c r="G450" s="24">
        <v>2.6369779999999999E-2</v>
      </c>
      <c r="H450" s="24"/>
      <c r="I450" s="24">
        <v>1.576112E-2</v>
      </c>
      <c r="J450" s="24"/>
    </row>
    <row r="451" spans="2:10" ht="16" x14ac:dyDescent="0.2">
      <c r="B451" s="24">
        <v>88.8</v>
      </c>
      <c r="C451" s="24">
        <v>7.038817E-2</v>
      </c>
      <c r="D451" s="24"/>
      <c r="E451" s="24">
        <v>4.9527450000000001E-2</v>
      </c>
      <c r="F451" s="24"/>
      <c r="G451" s="24">
        <v>2.6938190000000001E-2</v>
      </c>
      <c r="H451" s="24"/>
      <c r="I451" s="24">
        <v>1.7051199999999999E-2</v>
      </c>
      <c r="J451" s="24"/>
    </row>
    <row r="452" spans="2:10" ht="16" x14ac:dyDescent="0.2">
      <c r="B452" s="24">
        <v>89</v>
      </c>
      <c r="C452" s="24">
        <v>7.0544910000000002E-2</v>
      </c>
      <c r="D452" s="24"/>
      <c r="E452" s="24">
        <v>5.006451E-2</v>
      </c>
      <c r="F452" s="24"/>
      <c r="G452" s="24">
        <v>2.7738289999999999E-2</v>
      </c>
      <c r="H452" s="24"/>
      <c r="I452" s="24">
        <v>1.713636E-2</v>
      </c>
      <c r="J452" s="24"/>
    </row>
    <row r="453" spans="2:10" ht="16" x14ac:dyDescent="0.2">
      <c r="B453" s="24">
        <v>89.2</v>
      </c>
      <c r="C453" s="24">
        <v>7.1350440000000001E-2</v>
      </c>
      <c r="D453" s="24"/>
      <c r="E453" s="24">
        <v>5.0121060000000002E-2</v>
      </c>
      <c r="F453" s="24"/>
      <c r="G453" s="24">
        <v>2.8853819999999999E-2</v>
      </c>
      <c r="H453" s="24"/>
      <c r="I453" s="24">
        <v>1.7716349999999999E-2</v>
      </c>
      <c r="J453" s="24"/>
    </row>
    <row r="454" spans="2:10" ht="16" x14ac:dyDescent="0.2">
      <c r="B454" s="24">
        <v>89.4</v>
      </c>
      <c r="C454" s="24">
        <v>7.1249060000000003E-2</v>
      </c>
      <c r="D454" s="24"/>
      <c r="E454" s="24">
        <v>4.9834240000000002E-2</v>
      </c>
      <c r="F454" s="24"/>
      <c r="G454" s="24">
        <v>2.961279E-2</v>
      </c>
      <c r="H454" s="24"/>
      <c r="I454" s="24">
        <v>1.732589E-2</v>
      </c>
      <c r="J454" s="24"/>
    </row>
    <row r="455" spans="2:10" ht="16" x14ac:dyDescent="0.2">
      <c r="B455" s="24">
        <v>89.6</v>
      </c>
      <c r="C455" s="24">
        <v>7.1048269999999997E-2</v>
      </c>
      <c r="D455" s="24"/>
      <c r="E455" s="24">
        <v>4.8742220000000003E-2</v>
      </c>
      <c r="F455" s="24"/>
      <c r="G455" s="24">
        <v>2.9366639999999999E-2</v>
      </c>
      <c r="H455" s="24"/>
      <c r="I455" s="24">
        <v>1.6417009999999999E-2</v>
      </c>
      <c r="J455" s="24"/>
    </row>
    <row r="456" spans="2:10" ht="16" x14ac:dyDescent="0.2">
      <c r="B456" s="24">
        <v>89.8</v>
      </c>
      <c r="C456" s="24">
        <v>7.0323239999999995E-2</v>
      </c>
      <c r="D456" s="24"/>
      <c r="E456" s="24">
        <v>4.8104010000000003E-2</v>
      </c>
      <c r="F456" s="24"/>
      <c r="G456" s="24">
        <v>2.9463799999999998E-2</v>
      </c>
      <c r="H456" s="24"/>
      <c r="I456" s="24">
        <v>1.6357969999999999E-2</v>
      </c>
      <c r="J456" s="24"/>
    </row>
    <row r="457" spans="2:10" ht="16" x14ac:dyDescent="0.2">
      <c r="B457" s="24">
        <v>90</v>
      </c>
      <c r="C457" s="24">
        <v>7.0025710000000005E-2</v>
      </c>
      <c r="D457" s="24"/>
      <c r="E457" s="24">
        <v>4.7697740000000002E-2</v>
      </c>
      <c r="F457" s="24"/>
      <c r="G457" s="24">
        <v>3.0064170000000001E-2</v>
      </c>
      <c r="H457" s="24"/>
      <c r="I457" s="24">
        <v>1.6647240000000001E-2</v>
      </c>
      <c r="J457" s="24"/>
    </row>
    <row r="458" spans="2:10" ht="16" x14ac:dyDescent="0.2">
      <c r="B458" s="24">
        <v>90.2</v>
      </c>
      <c r="C458" s="24">
        <v>7.0942699999999997E-2</v>
      </c>
      <c r="D458" s="24"/>
      <c r="E458" s="24">
        <v>4.8463340000000001E-2</v>
      </c>
      <c r="F458" s="24"/>
      <c r="G458" s="24">
        <v>3.0411959999999998E-2</v>
      </c>
      <c r="H458" s="24"/>
      <c r="I458" s="24">
        <v>1.701971E-2</v>
      </c>
      <c r="J458" s="24"/>
    </row>
    <row r="459" spans="2:10" ht="16" x14ac:dyDescent="0.2">
      <c r="B459" s="24">
        <v>90.4</v>
      </c>
      <c r="C459" s="24">
        <v>7.0879559999999994E-2</v>
      </c>
      <c r="D459" s="24"/>
      <c r="E459" s="24">
        <v>4.8532409999999998E-2</v>
      </c>
      <c r="F459" s="24"/>
      <c r="G459" s="24">
        <v>2.9163789999999998E-2</v>
      </c>
      <c r="H459" s="24"/>
      <c r="I459" s="24">
        <v>1.6939989999999999E-2</v>
      </c>
      <c r="J459" s="24"/>
    </row>
    <row r="460" spans="2:10" ht="16" x14ac:dyDescent="0.2">
      <c r="B460" s="24">
        <v>90.6</v>
      </c>
      <c r="C460" s="24">
        <v>6.9814070000000006E-2</v>
      </c>
      <c r="D460" s="24"/>
      <c r="E460" s="24">
        <v>4.8035719999999997E-2</v>
      </c>
      <c r="F460" s="24"/>
      <c r="G460" s="24">
        <v>2.7987350000000001E-2</v>
      </c>
      <c r="H460" s="24"/>
      <c r="I460" s="24">
        <v>1.654986E-2</v>
      </c>
      <c r="J460" s="24"/>
    </row>
    <row r="461" spans="2:10" ht="16" x14ac:dyDescent="0.2">
      <c r="B461" s="24">
        <v>90.8</v>
      </c>
      <c r="C461" s="24">
        <v>6.9514090000000001E-2</v>
      </c>
      <c r="D461" s="24"/>
      <c r="E461" s="24">
        <v>4.8051589999999998E-2</v>
      </c>
      <c r="F461" s="24"/>
      <c r="G461" s="24">
        <v>2.7358529999999999E-2</v>
      </c>
      <c r="H461" s="24"/>
      <c r="I461" s="24">
        <v>1.5591819999999999E-2</v>
      </c>
      <c r="J461" s="24"/>
    </row>
    <row r="462" spans="2:10" ht="16" x14ac:dyDescent="0.2">
      <c r="B462" s="24">
        <v>91</v>
      </c>
      <c r="C462" s="24">
        <v>6.9666619999999999E-2</v>
      </c>
      <c r="D462" s="24"/>
      <c r="E462" s="24">
        <v>4.9022240000000002E-2</v>
      </c>
      <c r="F462" s="24"/>
      <c r="G462" s="24">
        <v>2.7742220000000001E-2</v>
      </c>
      <c r="H462" s="24"/>
      <c r="I462" s="24">
        <v>1.6078450000000001E-2</v>
      </c>
      <c r="J462" s="24"/>
    </row>
    <row r="463" spans="2:10" ht="16" x14ac:dyDescent="0.2">
      <c r="B463" s="24">
        <v>91.2</v>
      </c>
      <c r="C463" s="24">
        <v>6.860347E-2</v>
      </c>
      <c r="D463" s="24"/>
      <c r="E463" s="24">
        <v>4.9425230000000001E-2</v>
      </c>
      <c r="F463" s="24"/>
      <c r="G463" s="24">
        <v>2.7467430000000001E-2</v>
      </c>
      <c r="H463" s="24"/>
      <c r="I463" s="24">
        <v>1.574385E-2</v>
      </c>
      <c r="J463" s="24"/>
    </row>
    <row r="464" spans="2:10" ht="16" x14ac:dyDescent="0.2">
      <c r="B464" s="24">
        <v>91.4</v>
      </c>
      <c r="C464" s="24">
        <v>6.8385909999999994E-2</v>
      </c>
      <c r="D464" s="24"/>
      <c r="E464" s="24">
        <v>5.0624830000000003E-2</v>
      </c>
      <c r="F464" s="24"/>
      <c r="G464" s="24">
        <v>2.7330420000000001E-2</v>
      </c>
      <c r="H464" s="24"/>
      <c r="I464" s="24">
        <v>1.588527E-2</v>
      </c>
      <c r="J464" s="24"/>
    </row>
    <row r="465" spans="2:10" ht="16" x14ac:dyDescent="0.2">
      <c r="B465" s="24">
        <v>91.6</v>
      </c>
      <c r="C465" s="24">
        <v>6.8395750000000005E-2</v>
      </c>
      <c r="D465" s="24"/>
      <c r="E465" s="24">
        <v>5.1094559999999997E-2</v>
      </c>
      <c r="F465" s="24"/>
      <c r="G465" s="24">
        <v>2.709868E-2</v>
      </c>
      <c r="H465" s="24"/>
      <c r="I465" s="24">
        <v>1.5884470000000001E-2</v>
      </c>
      <c r="J465" s="24"/>
    </row>
    <row r="466" spans="2:10" ht="16" x14ac:dyDescent="0.2">
      <c r="B466" s="24">
        <v>91.8</v>
      </c>
      <c r="C466" s="24">
        <v>6.8579890000000004E-2</v>
      </c>
      <c r="D466" s="24"/>
      <c r="E466" s="24">
        <v>5.1877149999999997E-2</v>
      </c>
      <c r="F466" s="24"/>
      <c r="G466" s="24">
        <v>2.77903E-2</v>
      </c>
      <c r="H466" s="24"/>
      <c r="I466" s="24">
        <v>1.6716959999999999E-2</v>
      </c>
      <c r="J466" s="24"/>
    </row>
    <row r="467" spans="2:10" ht="16" x14ac:dyDescent="0.2">
      <c r="B467" s="24">
        <v>92</v>
      </c>
      <c r="C467" s="24">
        <v>6.8923380000000006E-2</v>
      </c>
      <c r="D467" s="24"/>
      <c r="E467" s="24">
        <v>5.2607880000000003E-2</v>
      </c>
      <c r="F467" s="24"/>
      <c r="G467" s="24">
        <v>2.7973629999999999E-2</v>
      </c>
      <c r="H467" s="24"/>
      <c r="I467" s="24">
        <v>1.7431309999999998E-2</v>
      </c>
      <c r="J467" s="24"/>
    </row>
    <row r="468" spans="2:10" ht="16" x14ac:dyDescent="0.2">
      <c r="B468" s="24">
        <v>92.2</v>
      </c>
      <c r="C468" s="24">
        <v>6.9380419999999998E-2</v>
      </c>
      <c r="D468" s="24"/>
      <c r="E468" s="24">
        <v>5.3289929999999999E-2</v>
      </c>
      <c r="F468" s="24"/>
      <c r="G468" s="24">
        <v>2.8026860000000001E-2</v>
      </c>
      <c r="H468" s="24"/>
      <c r="I468" s="24">
        <v>1.7999859999999999E-2</v>
      </c>
      <c r="J468" s="24"/>
    </row>
    <row r="469" spans="2:10" ht="16" x14ac:dyDescent="0.2">
      <c r="B469" s="24">
        <v>92.4</v>
      </c>
      <c r="C469" s="24">
        <v>6.9150859999999995E-2</v>
      </c>
      <c r="D469" s="24"/>
      <c r="E469" s="24">
        <v>5.2738970000000003E-2</v>
      </c>
      <c r="F469" s="24"/>
      <c r="G469" s="24">
        <v>2.7296520000000001E-2</v>
      </c>
      <c r="H469" s="24"/>
      <c r="I469" s="24">
        <v>1.760575E-2</v>
      </c>
      <c r="J469" s="24"/>
    </row>
    <row r="470" spans="2:10" ht="16" x14ac:dyDescent="0.2">
      <c r="B470" s="24">
        <v>92.6</v>
      </c>
      <c r="C470" s="24">
        <v>6.9605909999999993E-2</v>
      </c>
      <c r="D470" s="24"/>
      <c r="E470" s="24">
        <v>5.3297200000000003E-2</v>
      </c>
      <c r="F470" s="24"/>
      <c r="G470" s="24">
        <v>2.700056E-2</v>
      </c>
      <c r="H470" s="24"/>
      <c r="I470" s="24">
        <v>1.796625E-2</v>
      </c>
      <c r="J470" s="24"/>
    </row>
    <row r="471" spans="2:10" ht="16" x14ac:dyDescent="0.2">
      <c r="B471" s="24">
        <v>92.8</v>
      </c>
      <c r="C471" s="24">
        <v>6.9558990000000001E-2</v>
      </c>
      <c r="D471" s="24"/>
      <c r="E471" s="24">
        <v>5.3543100000000003E-2</v>
      </c>
      <c r="F471" s="24"/>
      <c r="G471" s="24">
        <v>2.7289310000000001E-2</v>
      </c>
      <c r="H471" s="24"/>
      <c r="I471" s="24">
        <v>1.7977449999999999E-2</v>
      </c>
      <c r="J471" s="24"/>
    </row>
    <row r="472" spans="2:10" ht="16" x14ac:dyDescent="0.2">
      <c r="B472" s="24">
        <v>93</v>
      </c>
      <c r="C472" s="24">
        <v>6.9603280000000003E-2</v>
      </c>
      <c r="D472" s="24"/>
      <c r="E472" s="24">
        <v>5.271E-2</v>
      </c>
      <c r="F472" s="24"/>
      <c r="G472" s="24">
        <v>2.7239659999999999E-2</v>
      </c>
      <c r="H472" s="24"/>
      <c r="I472" s="24">
        <v>1.7155719999999999E-2</v>
      </c>
      <c r="J472" s="24"/>
    </row>
    <row r="473" spans="2:10" ht="16" x14ac:dyDescent="0.2">
      <c r="B473" s="24">
        <v>93.2</v>
      </c>
      <c r="C473" s="24">
        <v>7.0305039999999999E-2</v>
      </c>
      <c r="D473" s="24"/>
      <c r="E473" s="24">
        <v>5.2029649999999997E-2</v>
      </c>
      <c r="F473" s="24"/>
      <c r="G473" s="24">
        <v>2.7840230000000001E-2</v>
      </c>
      <c r="H473" s="24"/>
      <c r="I473" s="24">
        <v>1.757854E-2</v>
      </c>
      <c r="J473" s="24"/>
    </row>
    <row r="474" spans="2:10" ht="16" x14ac:dyDescent="0.2">
      <c r="B474" s="24">
        <v>93.4</v>
      </c>
      <c r="C474" s="24">
        <v>6.9995329999999994E-2</v>
      </c>
      <c r="D474" s="24"/>
      <c r="E474" s="24">
        <v>5.094125E-2</v>
      </c>
      <c r="F474" s="24"/>
      <c r="G474" s="24">
        <v>2.7822329999999999E-2</v>
      </c>
      <c r="H474" s="24"/>
      <c r="I474" s="24">
        <v>1.6643140000000001E-2</v>
      </c>
      <c r="J474" s="24"/>
    </row>
    <row r="475" spans="2:10" ht="16" x14ac:dyDescent="0.2">
      <c r="B475" s="24">
        <v>93.6</v>
      </c>
      <c r="C475" s="24">
        <v>7.0295570000000002E-2</v>
      </c>
      <c r="D475" s="24"/>
      <c r="E475" s="24">
        <v>5.021217E-2</v>
      </c>
      <c r="F475" s="24"/>
      <c r="G475" s="24">
        <v>2.7691230000000001E-2</v>
      </c>
      <c r="H475" s="24"/>
      <c r="I475" s="24">
        <v>1.657844E-2</v>
      </c>
      <c r="J475" s="24"/>
    </row>
    <row r="476" spans="2:10" ht="16" x14ac:dyDescent="0.2">
      <c r="B476" s="24">
        <v>93.8</v>
      </c>
      <c r="C476" s="24">
        <v>7.0657399999999995E-2</v>
      </c>
      <c r="D476" s="24"/>
      <c r="E476" s="24">
        <v>4.985933E-2</v>
      </c>
      <c r="F476" s="24"/>
      <c r="G476" s="24">
        <v>2.791484E-2</v>
      </c>
      <c r="H476" s="24"/>
      <c r="I476" s="24">
        <v>1.647098E-2</v>
      </c>
      <c r="J476" s="24"/>
    </row>
    <row r="477" spans="2:10" ht="16" x14ac:dyDescent="0.2">
      <c r="B477" s="24">
        <v>94</v>
      </c>
      <c r="C477" s="24">
        <v>7.0658070000000003E-2</v>
      </c>
      <c r="D477" s="24"/>
      <c r="E477" s="24">
        <v>5.0232949999999998E-2</v>
      </c>
      <c r="F477" s="24"/>
      <c r="G477" s="24">
        <v>2.769448E-2</v>
      </c>
      <c r="H477" s="24"/>
      <c r="I477" s="24">
        <v>1.6618020000000001E-2</v>
      </c>
      <c r="J477" s="24"/>
    </row>
    <row r="478" spans="2:10" ht="16" x14ac:dyDescent="0.2">
      <c r="B478" s="24">
        <v>94.2</v>
      </c>
      <c r="C478" s="24">
        <v>7.1089589999999994E-2</v>
      </c>
      <c r="D478" s="24"/>
      <c r="E478" s="24">
        <v>5.0508119999999997E-2</v>
      </c>
      <c r="F478" s="24"/>
      <c r="G478" s="24">
        <v>2.8004810000000002E-2</v>
      </c>
      <c r="H478" s="24"/>
      <c r="I478" s="24">
        <v>1.7492710000000002E-2</v>
      </c>
      <c r="J478" s="24"/>
    </row>
    <row r="479" spans="2:10" ht="16" x14ac:dyDescent="0.2">
      <c r="B479" s="24">
        <v>94.4</v>
      </c>
      <c r="C479" s="24">
        <v>7.0186090000000007E-2</v>
      </c>
      <c r="D479" s="24"/>
      <c r="E479" s="24">
        <v>5.0464309999999998E-2</v>
      </c>
      <c r="F479" s="24"/>
      <c r="G479" s="24">
        <v>2.7587500000000001E-2</v>
      </c>
      <c r="H479" s="24"/>
      <c r="I479" s="24">
        <v>1.774972E-2</v>
      </c>
      <c r="J479" s="24"/>
    </row>
    <row r="480" spans="2:10" ht="16" x14ac:dyDescent="0.2">
      <c r="B480" s="24">
        <v>94.6</v>
      </c>
      <c r="C480" s="24">
        <v>6.9509139999999997E-2</v>
      </c>
      <c r="D480" s="24"/>
      <c r="E480" s="24">
        <v>5.0409570000000001E-2</v>
      </c>
      <c r="F480" s="24"/>
      <c r="G480" s="24">
        <v>2.792101E-2</v>
      </c>
      <c r="H480" s="24"/>
      <c r="I480" s="24">
        <v>1.770619E-2</v>
      </c>
      <c r="J480" s="24"/>
    </row>
    <row r="481" spans="2:10" ht="16" x14ac:dyDescent="0.2">
      <c r="B481" s="24">
        <v>94.8</v>
      </c>
      <c r="C481" s="24">
        <v>6.9602029999999995E-2</v>
      </c>
      <c r="D481" s="24"/>
      <c r="E481" s="24">
        <v>5.07378E-2</v>
      </c>
      <c r="F481" s="24"/>
      <c r="G481" s="24">
        <v>2.8292339999999999E-2</v>
      </c>
      <c r="H481" s="24"/>
      <c r="I481" s="24">
        <v>1.732477E-2</v>
      </c>
      <c r="J481" s="24"/>
    </row>
    <row r="482" spans="2:10" ht="16" x14ac:dyDescent="0.2">
      <c r="B482" s="24">
        <v>95</v>
      </c>
      <c r="C482" s="24">
        <v>6.9091849999999996E-2</v>
      </c>
      <c r="D482" s="24"/>
      <c r="E482" s="24">
        <v>5.0692330000000001E-2</v>
      </c>
      <c r="F482" s="24"/>
      <c r="G482" s="24">
        <v>2.8457929999999999E-2</v>
      </c>
      <c r="H482" s="24"/>
      <c r="I482" s="24">
        <v>1.7502960000000001E-2</v>
      </c>
      <c r="J482" s="24"/>
    </row>
    <row r="483" spans="2:10" ht="16" x14ac:dyDescent="0.2">
      <c r="B483" s="24">
        <v>95.2</v>
      </c>
      <c r="C483" s="24">
        <v>6.8538660000000001E-2</v>
      </c>
      <c r="D483" s="24"/>
      <c r="E483" s="24">
        <v>5.0479110000000001E-2</v>
      </c>
      <c r="F483" s="24"/>
      <c r="G483" s="24">
        <v>2.830885E-2</v>
      </c>
      <c r="H483" s="24"/>
      <c r="I483" s="24">
        <v>1.7734610000000001E-2</v>
      </c>
      <c r="J483" s="24"/>
    </row>
    <row r="484" spans="2:10" ht="16" x14ac:dyDescent="0.2">
      <c r="B484" s="24">
        <v>95.4</v>
      </c>
      <c r="C484" s="24">
        <v>6.8534609999999996E-2</v>
      </c>
      <c r="D484" s="24"/>
      <c r="E484" s="24">
        <v>5.019382E-2</v>
      </c>
      <c r="F484" s="24"/>
      <c r="G484" s="24">
        <v>2.7914789999999998E-2</v>
      </c>
      <c r="H484" s="24"/>
      <c r="I484" s="24">
        <v>1.771822E-2</v>
      </c>
      <c r="J484" s="24"/>
    </row>
    <row r="485" spans="2:10" ht="16" x14ac:dyDescent="0.2">
      <c r="B485" s="24">
        <v>95.6</v>
      </c>
      <c r="C485" s="24">
        <v>6.8397150000000004E-2</v>
      </c>
      <c r="D485" s="24"/>
      <c r="E485" s="24">
        <v>4.9560279999999998E-2</v>
      </c>
      <c r="F485" s="24"/>
      <c r="G485" s="24">
        <v>2.7652889999999999E-2</v>
      </c>
      <c r="H485" s="24"/>
      <c r="I485" s="24">
        <v>1.7992000000000001E-2</v>
      </c>
      <c r="J485" s="24"/>
    </row>
    <row r="486" spans="2:10" ht="16" x14ac:dyDescent="0.2">
      <c r="B486" s="24">
        <v>95.8</v>
      </c>
      <c r="C486" s="24">
        <v>6.7968940000000005E-2</v>
      </c>
      <c r="D486" s="24"/>
      <c r="E486" s="24">
        <v>4.9403849999999999E-2</v>
      </c>
      <c r="F486" s="24"/>
      <c r="G486" s="24">
        <v>2.752288E-2</v>
      </c>
      <c r="H486" s="24"/>
      <c r="I486" s="24">
        <v>1.8696520000000001E-2</v>
      </c>
      <c r="J486" s="24"/>
    </row>
    <row r="487" spans="2:10" ht="16" x14ac:dyDescent="0.2">
      <c r="B487" s="24">
        <v>96</v>
      </c>
      <c r="C487" s="24">
        <v>6.7480860000000004E-2</v>
      </c>
      <c r="D487" s="24"/>
      <c r="E487" s="24">
        <v>4.8969039999999998E-2</v>
      </c>
      <c r="F487" s="24"/>
      <c r="G487" s="24">
        <v>2.6645080000000002E-2</v>
      </c>
      <c r="H487" s="24"/>
      <c r="I487" s="24">
        <v>1.8537250000000002E-2</v>
      </c>
      <c r="J487" s="24"/>
    </row>
    <row r="488" spans="2:10" ht="16" x14ac:dyDescent="0.2">
      <c r="B488" s="24">
        <v>96.2</v>
      </c>
      <c r="C488" s="24">
        <v>6.7304000000000003E-2</v>
      </c>
      <c r="D488" s="24"/>
      <c r="E488" s="24">
        <v>4.8865489999999998E-2</v>
      </c>
      <c r="F488" s="24"/>
      <c r="G488" s="24">
        <v>2.5920530000000001E-2</v>
      </c>
      <c r="H488" s="24"/>
      <c r="I488" s="24">
        <v>1.8434160000000002E-2</v>
      </c>
      <c r="J488" s="24"/>
    </row>
    <row r="489" spans="2:10" ht="16" x14ac:dyDescent="0.2">
      <c r="B489" s="24">
        <v>96.4</v>
      </c>
      <c r="C489" s="24">
        <v>6.7397310000000002E-2</v>
      </c>
      <c r="D489" s="24"/>
      <c r="E489" s="24">
        <v>4.8786129999999997E-2</v>
      </c>
      <c r="F489" s="24"/>
      <c r="G489" s="24">
        <v>2.5467589999999998E-2</v>
      </c>
      <c r="H489" s="24"/>
      <c r="I489" s="24">
        <v>1.8573929999999999E-2</v>
      </c>
      <c r="J489" s="24"/>
    </row>
    <row r="490" spans="2:10" ht="16" x14ac:dyDescent="0.2">
      <c r="B490" s="24">
        <v>96.6</v>
      </c>
      <c r="C490" s="24">
        <v>6.7759940000000005E-2</v>
      </c>
      <c r="D490" s="24"/>
      <c r="E490" s="24">
        <v>4.8928449999999998E-2</v>
      </c>
      <c r="F490" s="24"/>
      <c r="G490" s="24">
        <v>2.5522429999999999E-2</v>
      </c>
      <c r="H490" s="24"/>
      <c r="I490" s="24">
        <v>1.8819869999999999E-2</v>
      </c>
      <c r="J490" s="24"/>
    </row>
    <row r="491" spans="2:10" ht="16" x14ac:dyDescent="0.2">
      <c r="B491" s="24">
        <v>96.8</v>
      </c>
      <c r="C491" s="24">
        <v>6.8135609999999999E-2</v>
      </c>
      <c r="D491" s="24"/>
      <c r="E491" s="24">
        <v>4.8961009999999999E-2</v>
      </c>
      <c r="F491" s="24"/>
      <c r="G491" s="24">
        <v>2.5636809999999999E-2</v>
      </c>
      <c r="H491" s="24"/>
      <c r="I491" s="24">
        <v>1.878092E-2</v>
      </c>
      <c r="J491" s="24"/>
    </row>
    <row r="492" spans="2:10" ht="16" x14ac:dyDescent="0.2">
      <c r="B492" s="24">
        <v>97</v>
      </c>
      <c r="C492" s="24">
        <v>6.8168989999999999E-2</v>
      </c>
      <c r="D492" s="24"/>
      <c r="E492" s="24">
        <v>4.8672199999999999E-2</v>
      </c>
      <c r="F492" s="24"/>
      <c r="G492" s="24">
        <v>2.546698E-2</v>
      </c>
      <c r="H492" s="24"/>
      <c r="I492" s="24">
        <v>1.8793339999999999E-2</v>
      </c>
      <c r="J492" s="24"/>
    </row>
    <row r="493" spans="2:10" ht="16" x14ac:dyDescent="0.2">
      <c r="B493" s="24">
        <v>97.2</v>
      </c>
      <c r="C493" s="24">
        <v>6.9209809999999997E-2</v>
      </c>
      <c r="D493" s="24"/>
      <c r="E493" s="24">
        <v>4.8907579999999999E-2</v>
      </c>
      <c r="F493" s="24"/>
      <c r="G493" s="24">
        <v>2.5280819999999999E-2</v>
      </c>
      <c r="H493" s="24"/>
      <c r="I493" s="24">
        <v>1.907352E-2</v>
      </c>
      <c r="J493" s="24"/>
    </row>
    <row r="494" spans="2:10" ht="16" x14ac:dyDescent="0.2">
      <c r="B494" s="24">
        <v>97.4</v>
      </c>
      <c r="C494" s="24">
        <v>6.8628739999999994E-2</v>
      </c>
      <c r="D494" s="24"/>
      <c r="E494" s="24">
        <v>4.9072900000000003E-2</v>
      </c>
      <c r="F494" s="24"/>
      <c r="G494" s="24">
        <v>2.4353969999999999E-2</v>
      </c>
      <c r="H494" s="24"/>
      <c r="I494" s="24">
        <v>1.7882189999999999E-2</v>
      </c>
      <c r="J494" s="24"/>
    </row>
    <row r="495" spans="2:10" ht="16" x14ac:dyDescent="0.2">
      <c r="B495" s="24">
        <v>97.6</v>
      </c>
      <c r="C495" s="24">
        <v>6.8579680000000004E-2</v>
      </c>
      <c r="D495" s="24"/>
      <c r="E495" s="24">
        <v>4.9252240000000003E-2</v>
      </c>
      <c r="F495" s="24"/>
      <c r="G495" s="24">
        <v>2.4225699999999999E-2</v>
      </c>
      <c r="H495" s="24"/>
      <c r="I495" s="24">
        <v>1.776463E-2</v>
      </c>
      <c r="J495" s="24"/>
    </row>
    <row r="496" spans="2:10" ht="16" x14ac:dyDescent="0.2">
      <c r="B496" s="24">
        <v>97.8</v>
      </c>
      <c r="C496" s="24">
        <v>6.9013500000000005E-2</v>
      </c>
      <c r="D496" s="24"/>
      <c r="E496" s="24">
        <v>4.9851090000000001E-2</v>
      </c>
      <c r="F496" s="24"/>
      <c r="G496" s="24">
        <v>2.4326469999999999E-2</v>
      </c>
      <c r="H496" s="24"/>
      <c r="I496" s="24">
        <v>1.772352E-2</v>
      </c>
      <c r="J496" s="24"/>
    </row>
    <row r="497" spans="2:10" ht="16" x14ac:dyDescent="0.2">
      <c r="B497" s="24">
        <v>98</v>
      </c>
      <c r="C497" s="24">
        <v>6.9336229999999999E-2</v>
      </c>
      <c r="D497" s="24"/>
      <c r="E497" s="24">
        <v>5.0548330000000002E-2</v>
      </c>
      <c r="F497" s="24"/>
      <c r="G497" s="24">
        <v>2.4741220000000001E-2</v>
      </c>
      <c r="H497" s="24"/>
      <c r="I497" s="24">
        <v>1.819807E-2</v>
      </c>
      <c r="J497" s="24"/>
    </row>
    <row r="498" spans="2:10" ht="16" x14ac:dyDescent="0.2">
      <c r="B498" s="24">
        <v>98.2</v>
      </c>
      <c r="C498" s="24">
        <v>6.9578920000000002E-2</v>
      </c>
      <c r="D498" s="24"/>
      <c r="E498" s="24">
        <v>5.0950090000000003E-2</v>
      </c>
      <c r="F498" s="24"/>
      <c r="G498" s="24">
        <v>2.5868599999999999E-2</v>
      </c>
      <c r="H498" s="24"/>
      <c r="I498" s="24">
        <v>1.7819600000000001E-2</v>
      </c>
      <c r="J498" s="24"/>
    </row>
    <row r="499" spans="2:10" ht="16" x14ac:dyDescent="0.2">
      <c r="B499" s="24">
        <v>98.4</v>
      </c>
      <c r="C499" s="24">
        <v>6.8702219999999994E-2</v>
      </c>
      <c r="D499" s="24"/>
      <c r="E499" s="24">
        <v>5.1122359999999999E-2</v>
      </c>
      <c r="F499" s="24"/>
      <c r="G499" s="24">
        <v>2.586811E-2</v>
      </c>
      <c r="H499" s="24"/>
      <c r="I499" s="24">
        <v>1.721698E-2</v>
      </c>
      <c r="J499" s="24"/>
    </row>
    <row r="500" spans="2:10" ht="16" x14ac:dyDescent="0.2">
      <c r="B500" s="24">
        <v>98.6</v>
      </c>
      <c r="C500" s="24">
        <v>6.8443459999999998E-2</v>
      </c>
      <c r="D500" s="24"/>
      <c r="E500" s="24">
        <v>5.1307020000000002E-2</v>
      </c>
      <c r="F500" s="24"/>
      <c r="G500" s="24">
        <v>2.5934240000000001E-2</v>
      </c>
      <c r="H500" s="24"/>
      <c r="I500" s="24">
        <v>1.619234E-2</v>
      </c>
      <c r="J500" s="24"/>
    </row>
    <row r="501" spans="2:10" ht="16" x14ac:dyDescent="0.2">
      <c r="B501" s="24">
        <v>98.8</v>
      </c>
      <c r="C501" s="24">
        <v>6.9081260000000005E-2</v>
      </c>
      <c r="D501" s="24"/>
      <c r="E501" s="24">
        <v>5.1754660000000001E-2</v>
      </c>
      <c r="F501" s="24"/>
      <c r="G501" s="24">
        <v>2.647861E-2</v>
      </c>
      <c r="H501" s="24"/>
      <c r="I501" s="24">
        <v>1.5866060000000001E-2</v>
      </c>
      <c r="J501" s="24"/>
    </row>
    <row r="502" spans="2:10" ht="16" x14ac:dyDescent="0.2">
      <c r="B502" s="24">
        <v>99</v>
      </c>
      <c r="C502" s="24">
        <v>6.9348080000000006E-2</v>
      </c>
      <c r="D502" s="24"/>
      <c r="E502" s="24">
        <v>5.1636899999999999E-2</v>
      </c>
      <c r="F502" s="24"/>
      <c r="G502" s="24">
        <v>2.682447E-2</v>
      </c>
      <c r="H502" s="24"/>
      <c r="I502" s="24">
        <v>1.5741560000000002E-2</v>
      </c>
      <c r="J502" s="24"/>
    </row>
    <row r="503" spans="2:10" ht="16" x14ac:dyDescent="0.2">
      <c r="B503" s="24">
        <v>99.2</v>
      </c>
      <c r="C503" s="24">
        <v>6.9607169999999996E-2</v>
      </c>
      <c r="D503" s="24"/>
      <c r="E503" s="24">
        <v>5.1794060000000003E-2</v>
      </c>
      <c r="F503" s="24"/>
      <c r="G503" s="24">
        <v>2.6892030000000001E-2</v>
      </c>
      <c r="H503" s="24"/>
      <c r="I503" s="24">
        <v>1.539806E-2</v>
      </c>
      <c r="J503" s="24"/>
    </row>
    <row r="504" spans="2:10" ht="16" x14ac:dyDescent="0.2">
      <c r="B504" s="24">
        <v>99.4</v>
      </c>
      <c r="C504" s="24">
        <v>6.9450670000000006E-2</v>
      </c>
      <c r="D504" s="24"/>
      <c r="E504" s="24">
        <v>5.148055E-2</v>
      </c>
      <c r="F504" s="24"/>
      <c r="G504" s="24">
        <v>2.6912390000000001E-2</v>
      </c>
      <c r="H504" s="24"/>
      <c r="I504" s="24">
        <v>1.532061E-2</v>
      </c>
      <c r="J504" s="24"/>
    </row>
    <row r="505" spans="2:10" ht="16" x14ac:dyDescent="0.2">
      <c r="B505" s="24">
        <v>99.6</v>
      </c>
      <c r="C505" s="24">
        <v>6.9764800000000002E-2</v>
      </c>
      <c r="D505" s="24"/>
      <c r="E505" s="24">
        <v>5.1652190000000001E-2</v>
      </c>
      <c r="F505" s="24"/>
      <c r="G505" s="24">
        <v>2.7343780000000002E-2</v>
      </c>
      <c r="H505" s="24"/>
      <c r="I505" s="24">
        <v>1.6186900000000001E-2</v>
      </c>
      <c r="J505" s="24"/>
    </row>
    <row r="506" spans="2:10" ht="16" x14ac:dyDescent="0.2">
      <c r="B506" s="24">
        <v>99.8</v>
      </c>
      <c r="C506" s="24">
        <v>6.9828280000000006E-2</v>
      </c>
      <c r="D506" s="24"/>
      <c r="E506" s="24">
        <v>5.1284639999999999E-2</v>
      </c>
      <c r="F506" s="24"/>
      <c r="G506" s="24">
        <v>2.7516880000000001E-2</v>
      </c>
      <c r="H506" s="24"/>
      <c r="I506" s="24">
        <v>1.6281E-2</v>
      </c>
      <c r="J506" s="24"/>
    </row>
    <row r="507" spans="2:10" ht="16" x14ac:dyDescent="0.2">
      <c r="B507" s="24">
        <v>100</v>
      </c>
      <c r="C507" s="24">
        <v>6.9999759999999994E-2</v>
      </c>
      <c r="D507" s="24"/>
      <c r="E507" s="24">
        <v>5.0951999999999997E-2</v>
      </c>
      <c r="F507" s="24"/>
      <c r="G507" s="24">
        <v>2.716822E-2</v>
      </c>
      <c r="H507" s="24"/>
      <c r="I507" s="24">
        <v>1.6023829999999999E-2</v>
      </c>
      <c r="J507" s="24"/>
    </row>
    <row r="508" spans="2:10" ht="16" x14ac:dyDescent="0.2">
      <c r="B508" s="24">
        <v>100.2</v>
      </c>
      <c r="C508" s="24">
        <v>7.0426320000000001E-2</v>
      </c>
      <c r="D508" s="24"/>
      <c r="E508" s="24">
        <v>5.1407399999999999E-2</v>
      </c>
      <c r="F508" s="24"/>
      <c r="G508" s="24">
        <v>2.714012E-2</v>
      </c>
      <c r="H508" s="24"/>
      <c r="I508" s="24">
        <v>1.6391909999999999E-2</v>
      </c>
      <c r="J508" s="24"/>
    </row>
    <row r="509" spans="2:10" ht="16" x14ac:dyDescent="0.2">
      <c r="B509" s="24">
        <v>100.4</v>
      </c>
      <c r="C509" s="24">
        <v>7.1146769999999998E-2</v>
      </c>
      <c r="D509" s="24"/>
      <c r="E509" s="24">
        <v>5.125209E-2</v>
      </c>
      <c r="F509" s="24"/>
      <c r="G509" s="24">
        <v>2.740538E-2</v>
      </c>
      <c r="H509" s="24"/>
      <c r="I509" s="24">
        <v>1.7116320000000001E-2</v>
      </c>
      <c r="J509" s="24"/>
    </row>
    <row r="510" spans="2:10" ht="16" x14ac:dyDescent="0.2">
      <c r="B510" s="24">
        <v>100.6</v>
      </c>
      <c r="C510" s="24">
        <v>7.1472900000000006E-2</v>
      </c>
      <c r="D510" s="24"/>
      <c r="E510" s="24">
        <v>5.1779520000000002E-2</v>
      </c>
      <c r="F510" s="24"/>
      <c r="G510" s="24">
        <v>2.817683E-2</v>
      </c>
      <c r="H510" s="24"/>
      <c r="I510" s="24">
        <v>1.802221E-2</v>
      </c>
      <c r="J510" s="24"/>
    </row>
    <row r="511" spans="2:10" ht="16" x14ac:dyDescent="0.2">
      <c r="B511" s="24">
        <v>100.8</v>
      </c>
      <c r="C511" s="24">
        <v>7.1946010000000005E-2</v>
      </c>
      <c r="D511" s="24"/>
      <c r="E511" s="24">
        <v>5.1547269999999999E-2</v>
      </c>
      <c r="F511" s="24"/>
      <c r="G511" s="24">
        <v>2.873525E-2</v>
      </c>
      <c r="H511" s="24"/>
      <c r="I511" s="24">
        <v>1.850444E-2</v>
      </c>
      <c r="J511" s="24"/>
    </row>
    <row r="512" spans="2:10" ht="16" x14ac:dyDescent="0.2">
      <c r="B512" s="24">
        <v>101</v>
      </c>
      <c r="C512" s="24">
        <v>7.1903620000000001E-2</v>
      </c>
      <c r="D512" s="24"/>
      <c r="E512" s="24">
        <v>5.16094E-2</v>
      </c>
      <c r="F512" s="24"/>
      <c r="G512" s="24">
        <v>2.8645420000000001E-2</v>
      </c>
      <c r="H512" s="24"/>
      <c r="I512" s="24">
        <v>1.8690499999999999E-2</v>
      </c>
      <c r="J512" s="24"/>
    </row>
    <row r="513" spans="2:10" ht="16" x14ac:dyDescent="0.2">
      <c r="B513" s="24">
        <v>101.2</v>
      </c>
      <c r="C513" s="24">
        <v>7.2033249999999993E-2</v>
      </c>
      <c r="D513" s="24"/>
      <c r="E513" s="24">
        <v>5.1638410000000003E-2</v>
      </c>
      <c r="F513" s="24"/>
      <c r="G513" s="24">
        <v>2.8639689999999999E-2</v>
      </c>
      <c r="H513" s="24"/>
      <c r="I513" s="24">
        <v>1.8768099999999999E-2</v>
      </c>
      <c r="J513" s="24"/>
    </row>
    <row r="514" spans="2:10" ht="16" x14ac:dyDescent="0.2">
      <c r="B514" s="24">
        <v>101.4</v>
      </c>
      <c r="C514" s="24">
        <v>7.188804E-2</v>
      </c>
      <c r="D514" s="24"/>
      <c r="E514" s="24">
        <v>5.1620619999999999E-2</v>
      </c>
      <c r="F514" s="24"/>
      <c r="G514" s="24">
        <v>2.8881839999999999E-2</v>
      </c>
      <c r="H514" s="24"/>
      <c r="I514" s="24">
        <v>1.859713E-2</v>
      </c>
      <c r="J514" s="24"/>
    </row>
    <row r="515" spans="2:10" ht="16" x14ac:dyDescent="0.2">
      <c r="B515" s="24">
        <v>101.6</v>
      </c>
      <c r="C515" s="24">
        <v>7.2137039999999999E-2</v>
      </c>
      <c r="D515" s="24"/>
      <c r="E515" s="24">
        <v>5.1284339999999998E-2</v>
      </c>
      <c r="F515" s="24"/>
      <c r="G515" s="24">
        <v>2.9139439999999999E-2</v>
      </c>
      <c r="H515" s="24"/>
      <c r="I515" s="24">
        <v>1.9071899999999999E-2</v>
      </c>
      <c r="J515" s="24"/>
    </row>
    <row r="516" spans="2:10" ht="16" x14ac:dyDescent="0.2">
      <c r="B516" s="24">
        <v>101.8</v>
      </c>
      <c r="C516" s="24">
        <v>7.2787790000000005E-2</v>
      </c>
      <c r="D516" s="24"/>
      <c r="E516" s="24">
        <v>5.1525939999999999E-2</v>
      </c>
      <c r="F516" s="24"/>
      <c r="G516" s="24">
        <v>2.9357230000000002E-2</v>
      </c>
      <c r="H516" s="24"/>
      <c r="I516" s="24">
        <v>1.914188E-2</v>
      </c>
      <c r="J516" s="24"/>
    </row>
    <row r="517" spans="2:10" ht="16" x14ac:dyDescent="0.2">
      <c r="B517" s="24">
        <v>102</v>
      </c>
      <c r="C517" s="24">
        <v>7.2621560000000002E-2</v>
      </c>
      <c r="D517" s="24"/>
      <c r="E517" s="24">
        <v>5.1427720000000003E-2</v>
      </c>
      <c r="F517" s="24"/>
      <c r="G517" s="24">
        <v>2.9821589999999999E-2</v>
      </c>
      <c r="H517" s="24"/>
      <c r="I517" s="24">
        <v>1.903326E-2</v>
      </c>
      <c r="J517" s="24"/>
    </row>
    <row r="518" spans="2:10" ht="16" x14ac:dyDescent="0.2">
      <c r="B518" s="24">
        <v>102.2</v>
      </c>
      <c r="C518" s="24">
        <v>7.2482119999999997E-2</v>
      </c>
      <c r="D518" s="24"/>
      <c r="E518" s="24">
        <v>5.161922E-2</v>
      </c>
      <c r="F518" s="24"/>
      <c r="G518" s="24">
        <v>3.021656E-2</v>
      </c>
      <c r="H518" s="24"/>
      <c r="I518" s="24">
        <v>1.8422190000000001E-2</v>
      </c>
      <c r="J518" s="24"/>
    </row>
    <row r="519" spans="2:10" ht="16" x14ac:dyDescent="0.2">
      <c r="B519" s="24">
        <v>102.4</v>
      </c>
      <c r="C519" s="24">
        <v>7.1994370000000002E-2</v>
      </c>
      <c r="D519" s="24"/>
      <c r="E519" s="24">
        <v>5.1503489999999999E-2</v>
      </c>
      <c r="F519" s="24"/>
      <c r="G519" s="24">
        <v>2.970648E-2</v>
      </c>
      <c r="H519" s="24"/>
      <c r="I519" s="24">
        <v>1.903674E-2</v>
      </c>
      <c r="J519" s="24"/>
    </row>
    <row r="520" spans="2:10" ht="16" x14ac:dyDescent="0.2">
      <c r="B520" s="24">
        <v>102.6</v>
      </c>
      <c r="C520" s="24">
        <v>7.2032310000000002E-2</v>
      </c>
      <c r="D520" s="24"/>
      <c r="E520" s="24">
        <v>5.1703060000000002E-2</v>
      </c>
      <c r="F520" s="24"/>
      <c r="G520" s="24">
        <v>2.9966369999999999E-2</v>
      </c>
      <c r="H520" s="24"/>
      <c r="I520" s="24">
        <v>1.9097220000000002E-2</v>
      </c>
      <c r="J520" s="24"/>
    </row>
    <row r="521" spans="2:10" ht="16" x14ac:dyDescent="0.2">
      <c r="B521" s="24">
        <v>102.8</v>
      </c>
      <c r="C521" s="24">
        <v>7.2233820000000004E-2</v>
      </c>
      <c r="D521" s="24"/>
      <c r="E521" s="24">
        <v>5.2214490000000002E-2</v>
      </c>
      <c r="F521" s="24"/>
      <c r="G521" s="24">
        <v>3.0042119999999999E-2</v>
      </c>
      <c r="H521" s="24"/>
      <c r="I521" s="24">
        <v>1.8785799999999998E-2</v>
      </c>
      <c r="J521" s="24"/>
    </row>
    <row r="522" spans="2:10" ht="16" x14ac:dyDescent="0.2">
      <c r="B522" s="24">
        <v>103</v>
      </c>
      <c r="C522" s="24">
        <v>7.2399309999999995E-2</v>
      </c>
      <c r="D522" s="24"/>
      <c r="E522" s="24">
        <v>5.230369E-2</v>
      </c>
      <c r="F522" s="24"/>
      <c r="G522" s="24">
        <v>3.0604260000000001E-2</v>
      </c>
      <c r="H522" s="24"/>
      <c r="I522" s="24">
        <v>1.8762729999999998E-2</v>
      </c>
      <c r="J522" s="24"/>
    </row>
    <row r="523" spans="2:10" ht="16" x14ac:dyDescent="0.2">
      <c r="B523" s="24">
        <v>103.2</v>
      </c>
      <c r="C523" s="24">
        <v>7.2270840000000003E-2</v>
      </c>
      <c r="D523" s="24"/>
      <c r="E523" s="24">
        <v>5.2869300000000001E-2</v>
      </c>
      <c r="F523" s="24"/>
      <c r="G523" s="24">
        <v>3.057211E-2</v>
      </c>
      <c r="H523" s="24"/>
      <c r="I523" s="24">
        <v>1.876889E-2</v>
      </c>
      <c r="J523" s="24"/>
    </row>
    <row r="524" spans="2:10" ht="16" x14ac:dyDescent="0.2">
      <c r="B524" s="24">
        <v>103.4</v>
      </c>
      <c r="C524" s="24">
        <v>7.2167729999999999E-2</v>
      </c>
      <c r="D524" s="24"/>
      <c r="E524" s="24">
        <v>5.2600840000000003E-2</v>
      </c>
      <c r="F524" s="24"/>
      <c r="G524" s="24">
        <v>3.028372E-2</v>
      </c>
      <c r="H524" s="24"/>
      <c r="I524" s="24">
        <v>1.8757639999999999E-2</v>
      </c>
      <c r="J524" s="24"/>
    </row>
    <row r="525" spans="2:10" ht="16" x14ac:dyDescent="0.2">
      <c r="B525" s="24">
        <v>103.6</v>
      </c>
      <c r="C525" s="24">
        <v>7.2774889999999995E-2</v>
      </c>
      <c r="D525" s="24"/>
      <c r="E525" s="24">
        <v>5.3051870000000001E-2</v>
      </c>
      <c r="F525" s="24"/>
      <c r="G525" s="24">
        <v>3.0555840000000001E-2</v>
      </c>
      <c r="H525" s="24"/>
      <c r="I525" s="24">
        <v>1.861341E-2</v>
      </c>
      <c r="J525" s="24"/>
    </row>
    <row r="526" spans="2:10" ht="16" x14ac:dyDescent="0.2">
      <c r="B526" s="24">
        <v>103.8</v>
      </c>
      <c r="C526" s="24">
        <v>7.2804320000000006E-2</v>
      </c>
      <c r="D526" s="24"/>
      <c r="E526" s="24">
        <v>5.2952340000000001E-2</v>
      </c>
      <c r="F526" s="24"/>
      <c r="G526" s="24">
        <v>2.985581E-2</v>
      </c>
      <c r="H526" s="24"/>
      <c r="I526" s="24">
        <v>1.8000309999999999E-2</v>
      </c>
      <c r="J526" s="24"/>
    </row>
    <row r="527" spans="2:10" ht="16" x14ac:dyDescent="0.2">
      <c r="B527" s="24">
        <v>104</v>
      </c>
      <c r="C527" s="24">
        <v>7.2580409999999998E-2</v>
      </c>
      <c r="D527" s="24"/>
      <c r="E527" s="24">
        <v>5.2929669999999998E-2</v>
      </c>
      <c r="F527" s="24"/>
      <c r="G527" s="24">
        <v>2.97182E-2</v>
      </c>
      <c r="H527" s="24"/>
      <c r="I527" s="24">
        <v>1.792241E-2</v>
      </c>
      <c r="J527" s="24"/>
    </row>
    <row r="528" spans="2:10" ht="16" x14ac:dyDescent="0.2">
      <c r="B528" s="24">
        <v>104.2</v>
      </c>
      <c r="C528" s="24">
        <v>7.2714089999999995E-2</v>
      </c>
      <c r="D528" s="24"/>
      <c r="E528" s="24">
        <v>5.3585189999999998E-2</v>
      </c>
      <c r="F528" s="24"/>
      <c r="G528" s="24">
        <v>2.9590149999999999E-2</v>
      </c>
      <c r="H528" s="24"/>
      <c r="I528" s="24">
        <v>1.797588E-2</v>
      </c>
      <c r="J528" s="24"/>
    </row>
    <row r="529" spans="2:10" ht="16" x14ac:dyDescent="0.2">
      <c r="B529" s="24">
        <v>104.4</v>
      </c>
      <c r="C529" s="24">
        <v>7.2976219999999994E-2</v>
      </c>
      <c r="D529" s="24"/>
      <c r="E529" s="24">
        <v>5.3828960000000002E-2</v>
      </c>
      <c r="F529" s="24"/>
      <c r="G529" s="24">
        <v>3.0083599999999999E-2</v>
      </c>
      <c r="H529" s="24"/>
      <c r="I529" s="24">
        <v>1.8505009999999999E-2</v>
      </c>
      <c r="J529" s="24"/>
    </row>
    <row r="530" spans="2:10" ht="16" x14ac:dyDescent="0.2">
      <c r="B530" s="24">
        <v>104.6</v>
      </c>
      <c r="C530" s="24">
        <v>7.314553E-2</v>
      </c>
      <c r="D530" s="24"/>
      <c r="E530" s="24">
        <v>5.4603470000000001E-2</v>
      </c>
      <c r="F530" s="24"/>
      <c r="G530" s="24">
        <v>3.0390509999999999E-2</v>
      </c>
      <c r="H530" s="24"/>
      <c r="I530" s="24">
        <v>1.912382E-2</v>
      </c>
      <c r="J530" s="24"/>
    </row>
    <row r="531" spans="2:10" ht="16" x14ac:dyDescent="0.2">
      <c r="B531" s="24">
        <v>104.8</v>
      </c>
      <c r="C531" s="24">
        <v>7.2942199999999999E-2</v>
      </c>
      <c r="D531" s="24"/>
      <c r="E531" s="24">
        <v>5.4336049999999997E-2</v>
      </c>
      <c r="F531" s="24"/>
      <c r="G531" s="24">
        <v>3.0352190000000001E-2</v>
      </c>
      <c r="H531" s="24"/>
      <c r="I531" s="24">
        <v>1.9470749999999998E-2</v>
      </c>
      <c r="J531" s="24"/>
    </row>
    <row r="532" spans="2:10" ht="16" x14ac:dyDescent="0.2">
      <c r="B532" s="24">
        <v>105</v>
      </c>
      <c r="C532" s="24">
        <v>7.2727059999999996E-2</v>
      </c>
      <c r="D532" s="24"/>
      <c r="E532" s="24">
        <v>5.4411279999999999E-2</v>
      </c>
      <c r="F532" s="24"/>
      <c r="G532" s="24">
        <v>3.042075E-2</v>
      </c>
      <c r="H532" s="24"/>
      <c r="I532" s="24">
        <v>1.966505E-2</v>
      </c>
      <c r="J532" s="24"/>
    </row>
    <row r="533" spans="2:10" ht="16" x14ac:dyDescent="0.2">
      <c r="B533" s="24">
        <v>105.2</v>
      </c>
      <c r="C533" s="24">
        <v>7.2872409999999999E-2</v>
      </c>
      <c r="D533" s="24"/>
      <c r="E533" s="24">
        <v>5.4845940000000003E-2</v>
      </c>
      <c r="F533" s="24"/>
      <c r="G533" s="24">
        <v>3.1100679999999999E-2</v>
      </c>
      <c r="H533" s="24"/>
      <c r="I533" s="24">
        <v>1.9615759999999999E-2</v>
      </c>
      <c r="J533" s="24"/>
    </row>
    <row r="534" spans="2:10" ht="16" x14ac:dyDescent="0.2">
      <c r="B534" s="24">
        <v>105.4</v>
      </c>
      <c r="C534" s="24">
        <v>7.3336979999999996E-2</v>
      </c>
      <c r="D534" s="24"/>
      <c r="E534" s="24">
        <v>5.4718200000000002E-2</v>
      </c>
      <c r="F534" s="24"/>
      <c r="G534" s="24">
        <v>3.1324850000000001E-2</v>
      </c>
      <c r="H534" s="24"/>
      <c r="I534" s="24">
        <v>1.9698340000000002E-2</v>
      </c>
      <c r="J534" s="24"/>
    </row>
    <row r="535" spans="2:10" ht="16" x14ac:dyDescent="0.2">
      <c r="B535" s="24">
        <v>105.6</v>
      </c>
      <c r="C535" s="24">
        <v>7.277053E-2</v>
      </c>
      <c r="D535" s="24"/>
      <c r="E535" s="24">
        <v>5.4405759999999997E-2</v>
      </c>
      <c r="F535" s="24"/>
      <c r="G535" s="24">
        <v>3.0493760000000002E-2</v>
      </c>
      <c r="H535" s="24"/>
      <c r="I535" s="24">
        <v>1.9875279999999999E-2</v>
      </c>
      <c r="J535" s="24"/>
    </row>
    <row r="536" spans="2:10" ht="16" x14ac:dyDescent="0.2">
      <c r="B536" s="24">
        <v>105.8</v>
      </c>
      <c r="C536" s="24">
        <v>7.2775339999999994E-2</v>
      </c>
      <c r="D536" s="24"/>
      <c r="E536" s="24">
        <v>5.3903600000000003E-2</v>
      </c>
      <c r="F536" s="24"/>
      <c r="G536" s="24">
        <v>3.0726949999999999E-2</v>
      </c>
      <c r="H536" s="24"/>
      <c r="I536" s="24">
        <v>1.9835749999999999E-2</v>
      </c>
      <c r="J536" s="24"/>
    </row>
    <row r="537" spans="2:10" ht="16" x14ac:dyDescent="0.2">
      <c r="B537" s="24">
        <v>106</v>
      </c>
      <c r="C537" s="24">
        <v>7.2269429999999996E-2</v>
      </c>
      <c r="D537" s="24"/>
      <c r="E537" s="24">
        <v>5.3755690000000002E-2</v>
      </c>
      <c r="F537" s="24"/>
      <c r="G537" s="24">
        <v>3.0434610000000001E-2</v>
      </c>
      <c r="H537" s="24"/>
      <c r="I537" s="24">
        <v>1.9869890000000001E-2</v>
      </c>
      <c r="J537" s="24"/>
    </row>
    <row r="538" spans="2:10" ht="16" x14ac:dyDescent="0.2">
      <c r="B538" s="24">
        <v>106.2</v>
      </c>
      <c r="C538" s="24">
        <v>7.2452950000000002E-2</v>
      </c>
      <c r="D538" s="24"/>
      <c r="E538" s="24">
        <v>5.361436E-2</v>
      </c>
      <c r="F538" s="24"/>
      <c r="G538" s="24">
        <v>3.033779E-2</v>
      </c>
      <c r="H538" s="24"/>
      <c r="I538" s="24">
        <v>2.0311289999999999E-2</v>
      </c>
      <c r="J538" s="24"/>
    </row>
    <row r="539" spans="2:10" ht="16" x14ac:dyDescent="0.2">
      <c r="B539" s="24">
        <v>106.4</v>
      </c>
      <c r="C539" s="24">
        <v>7.1784000000000001E-2</v>
      </c>
      <c r="D539" s="24"/>
      <c r="E539" s="24">
        <v>5.319981E-2</v>
      </c>
      <c r="F539" s="24"/>
      <c r="G539" s="24">
        <v>3.0297609999999999E-2</v>
      </c>
      <c r="H539" s="24"/>
      <c r="I539" s="24">
        <v>2.0843730000000001E-2</v>
      </c>
      <c r="J539" s="24"/>
    </row>
    <row r="540" spans="2:10" ht="16" x14ac:dyDescent="0.2">
      <c r="B540" s="24">
        <v>106.6</v>
      </c>
      <c r="C540" s="24">
        <v>7.2078699999999996E-2</v>
      </c>
      <c r="D540" s="24"/>
      <c r="E540" s="24">
        <v>5.3138619999999998E-2</v>
      </c>
      <c r="F540" s="24"/>
      <c r="G540" s="24">
        <v>3.0491279999999999E-2</v>
      </c>
      <c r="H540" s="24"/>
      <c r="I540" s="24">
        <v>2.0937830000000001E-2</v>
      </c>
      <c r="J540" s="24"/>
    </row>
    <row r="541" spans="2:10" ht="16" x14ac:dyDescent="0.2">
      <c r="B541" s="24">
        <v>106.8</v>
      </c>
      <c r="C541" s="24">
        <v>7.2091009999999997E-2</v>
      </c>
      <c r="D541" s="24"/>
      <c r="E541" s="24">
        <v>5.3184380000000003E-2</v>
      </c>
      <c r="F541" s="24"/>
      <c r="G541" s="24">
        <v>3.0345589999999999E-2</v>
      </c>
      <c r="H541" s="24"/>
      <c r="I541" s="24">
        <v>2.04738E-2</v>
      </c>
      <c r="J541" s="24"/>
    </row>
    <row r="542" spans="2:10" ht="16" x14ac:dyDescent="0.2">
      <c r="B542" s="24">
        <v>107</v>
      </c>
      <c r="C542" s="24">
        <v>7.2682319999999995E-2</v>
      </c>
      <c r="D542" s="24"/>
      <c r="E542" s="24">
        <v>5.2949700000000002E-2</v>
      </c>
      <c r="F542" s="24"/>
      <c r="G542" s="24">
        <v>3.0822869999999999E-2</v>
      </c>
      <c r="H542" s="24"/>
      <c r="I542" s="24">
        <v>2.1088289999999999E-2</v>
      </c>
      <c r="J542" s="24"/>
    </row>
    <row r="543" spans="2:10" ht="16" x14ac:dyDescent="0.2">
      <c r="B543" s="24">
        <v>107.2</v>
      </c>
      <c r="C543" s="24">
        <v>7.2540060000000003E-2</v>
      </c>
      <c r="D543" s="24"/>
      <c r="E543" s="24">
        <v>5.2572670000000002E-2</v>
      </c>
      <c r="F543" s="24"/>
      <c r="G543" s="24">
        <v>3.0274680000000002E-2</v>
      </c>
      <c r="H543" s="24"/>
      <c r="I543" s="24">
        <v>2.0580930000000001E-2</v>
      </c>
      <c r="J543" s="24"/>
    </row>
    <row r="544" spans="2:10" ht="16" x14ac:dyDescent="0.2">
      <c r="B544" s="24">
        <v>107.4</v>
      </c>
      <c r="C544" s="24">
        <v>7.2655860000000003E-2</v>
      </c>
      <c r="D544" s="24"/>
      <c r="E544" s="24">
        <v>5.2431039999999998E-2</v>
      </c>
      <c r="F544" s="24"/>
      <c r="G544" s="24">
        <v>2.9674610000000001E-2</v>
      </c>
      <c r="H544" s="24"/>
      <c r="I544" s="24">
        <v>2.0154749999999999E-2</v>
      </c>
      <c r="J544" s="24"/>
    </row>
    <row r="545" spans="2:10" ht="16" x14ac:dyDescent="0.2">
      <c r="B545" s="24">
        <v>107.6</v>
      </c>
      <c r="C545" s="24">
        <v>7.2456190000000004E-2</v>
      </c>
      <c r="D545" s="24"/>
      <c r="E545" s="24">
        <v>5.2047799999999998E-2</v>
      </c>
      <c r="F545" s="24"/>
      <c r="G545" s="24">
        <v>2.9375200000000001E-2</v>
      </c>
      <c r="H545" s="24"/>
      <c r="I545" s="24">
        <v>1.9737899999999999E-2</v>
      </c>
      <c r="J545" s="24"/>
    </row>
    <row r="546" spans="2:10" ht="16" x14ac:dyDescent="0.2">
      <c r="B546" s="24">
        <v>107.8</v>
      </c>
      <c r="C546" s="24">
        <v>7.1742340000000002E-2</v>
      </c>
      <c r="D546" s="24"/>
      <c r="E546" s="24">
        <v>5.150105E-2</v>
      </c>
      <c r="F546" s="24"/>
      <c r="G546" s="24">
        <v>2.8385919999999999E-2</v>
      </c>
      <c r="H546" s="24"/>
      <c r="I546" s="24">
        <v>1.9749160000000002E-2</v>
      </c>
      <c r="J546" s="24"/>
    </row>
    <row r="547" spans="2:10" ht="16" x14ac:dyDescent="0.2">
      <c r="B547" s="24">
        <v>108</v>
      </c>
      <c r="C547" s="24">
        <v>7.1545549999999999E-2</v>
      </c>
      <c r="D547" s="24"/>
      <c r="E547" s="24">
        <v>5.1143399999999999E-2</v>
      </c>
      <c r="F547" s="24"/>
      <c r="G547" s="24">
        <v>2.8060950000000001E-2</v>
      </c>
      <c r="H547" s="24"/>
      <c r="I547" s="24">
        <v>1.941942E-2</v>
      </c>
      <c r="J547" s="24"/>
    </row>
    <row r="548" spans="2:10" ht="16" x14ac:dyDescent="0.2">
      <c r="B548" s="24">
        <v>108.2</v>
      </c>
      <c r="C548" s="24">
        <v>7.1562100000000003E-2</v>
      </c>
      <c r="D548" s="24"/>
      <c r="E548" s="24">
        <v>5.1191159999999999E-2</v>
      </c>
      <c r="F548" s="24"/>
      <c r="G548" s="24">
        <v>2.7836670000000001E-2</v>
      </c>
      <c r="H548" s="24"/>
      <c r="I548" s="24">
        <v>1.9163039999999999E-2</v>
      </c>
      <c r="J548" s="24"/>
    </row>
    <row r="549" spans="2:10" ht="16" x14ac:dyDescent="0.2">
      <c r="B549" s="24">
        <v>108.4</v>
      </c>
      <c r="C549" s="24">
        <v>7.121239E-2</v>
      </c>
      <c r="D549" s="24"/>
      <c r="E549" s="24">
        <v>5.0986139999999999E-2</v>
      </c>
      <c r="F549" s="24"/>
      <c r="G549" s="24">
        <v>2.7710350000000002E-2</v>
      </c>
      <c r="H549" s="24"/>
      <c r="I549" s="24">
        <v>1.8695110000000001E-2</v>
      </c>
      <c r="J549" s="24"/>
    </row>
    <row r="550" spans="2:10" ht="16" x14ac:dyDescent="0.2">
      <c r="B550" s="24">
        <v>108.6</v>
      </c>
      <c r="C550" s="24">
        <v>7.0844829999999998E-2</v>
      </c>
      <c r="D550" s="24"/>
      <c r="E550" s="24">
        <v>5.0976720000000003E-2</v>
      </c>
      <c r="F550" s="24"/>
      <c r="G550" s="24">
        <v>2.750932E-2</v>
      </c>
      <c r="H550" s="24"/>
      <c r="I550" s="24">
        <v>1.8520559999999998E-2</v>
      </c>
      <c r="J550" s="24"/>
    </row>
    <row r="551" spans="2:10" ht="16" x14ac:dyDescent="0.2">
      <c r="B551" s="24">
        <v>108.8</v>
      </c>
      <c r="C551" s="24">
        <v>7.0217669999999996E-2</v>
      </c>
      <c r="D551" s="24"/>
      <c r="E551" s="24">
        <v>5.072057E-2</v>
      </c>
      <c r="F551" s="24"/>
      <c r="G551" s="24">
        <v>2.7221370000000002E-2</v>
      </c>
      <c r="H551" s="24"/>
      <c r="I551" s="24">
        <v>1.7753519999999998E-2</v>
      </c>
      <c r="J551" s="24"/>
    </row>
    <row r="552" spans="2:10" ht="16" x14ac:dyDescent="0.2">
      <c r="B552" s="24">
        <v>109</v>
      </c>
      <c r="C552" s="24">
        <v>7.0113889999999998E-2</v>
      </c>
      <c r="D552" s="24"/>
      <c r="E552" s="24">
        <v>5.0211359999999997E-2</v>
      </c>
      <c r="F552" s="24"/>
      <c r="G552" s="24">
        <v>2.7139110000000001E-2</v>
      </c>
      <c r="H552" s="24"/>
      <c r="I552" s="24">
        <v>1.681378E-2</v>
      </c>
      <c r="J552" s="24"/>
    </row>
    <row r="553" spans="2:10" ht="16" x14ac:dyDescent="0.2">
      <c r="B553" s="24">
        <v>109.2</v>
      </c>
      <c r="C553" s="24">
        <v>7.0105150000000005E-2</v>
      </c>
      <c r="D553" s="24"/>
      <c r="E553" s="24">
        <v>5.0726769999999997E-2</v>
      </c>
      <c r="F553" s="24"/>
      <c r="G553" s="24">
        <v>2.7099700000000001E-2</v>
      </c>
      <c r="H553" s="24"/>
      <c r="I553" s="24">
        <v>1.6544840000000002E-2</v>
      </c>
      <c r="J553" s="24"/>
    </row>
    <row r="554" spans="2:10" ht="16" x14ac:dyDescent="0.2">
      <c r="B554" s="24">
        <v>109.4</v>
      </c>
      <c r="C554" s="24">
        <v>7.0084090000000002E-2</v>
      </c>
      <c r="D554" s="24"/>
      <c r="E554" s="24">
        <v>5.0344729999999997E-2</v>
      </c>
      <c r="F554" s="24"/>
      <c r="G554" s="24">
        <v>2.677976E-2</v>
      </c>
      <c r="H554" s="24"/>
      <c r="I554" s="24">
        <v>1.64288E-2</v>
      </c>
      <c r="J554" s="24"/>
    </row>
    <row r="555" spans="2:10" ht="16" x14ac:dyDescent="0.2">
      <c r="B555" s="24">
        <v>109.6</v>
      </c>
      <c r="C555" s="24">
        <v>7.0018899999999995E-2</v>
      </c>
      <c r="D555" s="24"/>
      <c r="E555" s="24">
        <v>5.0082189999999999E-2</v>
      </c>
      <c r="F555" s="24"/>
      <c r="G555" s="24">
        <v>2.625951E-2</v>
      </c>
      <c r="H555" s="24"/>
      <c r="I555" s="24">
        <v>1.653309E-2</v>
      </c>
      <c r="J555" s="24"/>
    </row>
    <row r="556" spans="2:10" ht="16" x14ac:dyDescent="0.2">
      <c r="B556" s="24">
        <v>109.8</v>
      </c>
      <c r="C556" s="24">
        <v>7.0067080000000004E-2</v>
      </c>
      <c r="D556" s="24"/>
      <c r="E556" s="24">
        <v>5.0040729999999999E-2</v>
      </c>
      <c r="F556" s="24"/>
      <c r="G556" s="24">
        <v>2.6982949999999999E-2</v>
      </c>
      <c r="H556" s="24"/>
      <c r="I556" s="24">
        <v>1.6203309999999999E-2</v>
      </c>
      <c r="J556" s="24"/>
    </row>
    <row r="557" spans="2:10" ht="16" x14ac:dyDescent="0.2">
      <c r="B557" s="24">
        <v>110</v>
      </c>
      <c r="C557" s="24">
        <v>6.9928080000000004E-2</v>
      </c>
      <c r="D557" s="24"/>
      <c r="E557" s="24">
        <v>5.043657E-2</v>
      </c>
      <c r="F557" s="24"/>
      <c r="G557" s="24">
        <v>2.7196660000000001E-2</v>
      </c>
      <c r="H557" s="24"/>
      <c r="I557" s="24">
        <v>1.5903489999999999E-2</v>
      </c>
      <c r="J557" s="24"/>
    </row>
    <row r="558" spans="2:10" ht="16" x14ac:dyDescent="0.2">
      <c r="B558" s="24">
        <v>110.2</v>
      </c>
      <c r="C558" s="24">
        <v>7.0487030000000006E-2</v>
      </c>
      <c r="D558" s="24"/>
      <c r="E558" s="24">
        <v>5.0811820000000001E-2</v>
      </c>
      <c r="F558" s="24"/>
      <c r="G558" s="24">
        <v>2.7949959999999999E-2</v>
      </c>
      <c r="H558" s="24"/>
      <c r="I558" s="24">
        <v>1.6496670000000001E-2</v>
      </c>
      <c r="J558" s="24"/>
    </row>
    <row r="559" spans="2:10" ht="16" x14ac:dyDescent="0.2">
      <c r="B559" s="24">
        <v>110.4</v>
      </c>
      <c r="C559" s="24">
        <v>7.0496660000000003E-2</v>
      </c>
      <c r="D559" s="24"/>
      <c r="E559" s="24">
        <v>5.1386849999999998E-2</v>
      </c>
      <c r="F559" s="24"/>
      <c r="G559" s="24">
        <v>2.8479629999999999E-2</v>
      </c>
      <c r="H559" s="24"/>
      <c r="I559" s="24">
        <v>1.649542E-2</v>
      </c>
      <c r="J559" s="24"/>
    </row>
    <row r="560" spans="2:10" ht="16" x14ac:dyDescent="0.2">
      <c r="B560" s="24">
        <v>110.6</v>
      </c>
      <c r="C560" s="24">
        <v>7.1584129999999996E-2</v>
      </c>
      <c r="D560" s="24"/>
      <c r="E560" s="24">
        <v>5.1829559999999997E-2</v>
      </c>
      <c r="F560" s="24"/>
      <c r="G560" s="24">
        <v>2.8928969999999998E-2</v>
      </c>
      <c r="H560" s="24"/>
      <c r="I560" s="24">
        <v>1.6844870000000001E-2</v>
      </c>
      <c r="J560" s="24"/>
    </row>
    <row r="561" spans="2:10" ht="16" x14ac:dyDescent="0.2">
      <c r="B561" s="24">
        <v>110.8</v>
      </c>
      <c r="C561" s="24">
        <v>7.1435369999999998E-2</v>
      </c>
      <c r="D561" s="24"/>
      <c r="E561" s="24">
        <v>5.2380059999999999E-2</v>
      </c>
      <c r="F561" s="24"/>
      <c r="G561" s="24">
        <v>2.9230200000000001E-2</v>
      </c>
      <c r="H561" s="24"/>
      <c r="I561" s="24">
        <v>1.688249E-2</v>
      </c>
      <c r="J561" s="24"/>
    </row>
    <row r="562" spans="2:10" ht="16" x14ac:dyDescent="0.2">
      <c r="B562" s="24">
        <v>111</v>
      </c>
      <c r="C562" s="24">
        <v>7.2099990000000003E-2</v>
      </c>
      <c r="D562" s="24"/>
      <c r="E562" s="24">
        <v>5.2937070000000003E-2</v>
      </c>
      <c r="F562" s="24"/>
      <c r="G562" s="24">
        <v>3.000388E-2</v>
      </c>
      <c r="H562" s="24"/>
      <c r="I562" s="24">
        <v>1.7747079999999998E-2</v>
      </c>
      <c r="J562" s="24"/>
    </row>
    <row r="563" spans="2:10" ht="16" x14ac:dyDescent="0.2">
      <c r="B563" s="24">
        <v>111.2</v>
      </c>
      <c r="C563" s="24">
        <v>7.1858809999999995E-2</v>
      </c>
      <c r="D563" s="24"/>
      <c r="E563" s="24">
        <v>5.2941870000000002E-2</v>
      </c>
      <c r="F563" s="24"/>
      <c r="G563" s="24">
        <v>2.9616969999999999E-2</v>
      </c>
      <c r="H563" s="24"/>
      <c r="I563" s="24">
        <v>1.7783879999999998E-2</v>
      </c>
      <c r="J563" s="24"/>
    </row>
    <row r="564" spans="2:10" ht="16" x14ac:dyDescent="0.2">
      <c r="B564" s="24">
        <v>111.4</v>
      </c>
      <c r="C564" s="24">
        <v>7.1937870000000001E-2</v>
      </c>
      <c r="D564" s="24"/>
      <c r="E564" s="24">
        <v>5.3529599999999997E-2</v>
      </c>
      <c r="F564" s="24"/>
      <c r="G564" s="24">
        <v>2.94652E-2</v>
      </c>
      <c r="H564" s="24"/>
      <c r="I564" s="24">
        <v>1.8261650000000001E-2</v>
      </c>
      <c r="J564" s="24"/>
    </row>
    <row r="565" spans="2:10" ht="16" x14ac:dyDescent="0.2">
      <c r="B565" s="24">
        <v>111.6</v>
      </c>
      <c r="C565" s="24">
        <v>7.1919510000000006E-2</v>
      </c>
      <c r="D565" s="24"/>
      <c r="E565" s="24">
        <v>5.3496700000000001E-2</v>
      </c>
      <c r="F565" s="24"/>
      <c r="G565" s="24">
        <v>2.9904320000000002E-2</v>
      </c>
      <c r="H565" s="24"/>
      <c r="I565" s="24">
        <v>1.8630710000000002E-2</v>
      </c>
      <c r="J565" s="24"/>
    </row>
    <row r="566" spans="2:10" ht="16" x14ac:dyDescent="0.2">
      <c r="B566" s="24">
        <v>111.8</v>
      </c>
      <c r="C566" s="24">
        <v>7.1827989999999994E-2</v>
      </c>
      <c r="D566" s="24"/>
      <c r="E566" s="24">
        <v>5.3274309999999998E-2</v>
      </c>
      <c r="F566" s="24"/>
      <c r="G566" s="24">
        <v>2.950813E-2</v>
      </c>
      <c r="H566" s="24"/>
      <c r="I566" s="24">
        <v>1.904726E-2</v>
      </c>
      <c r="J566" s="24"/>
    </row>
    <row r="567" spans="2:10" ht="16" x14ac:dyDescent="0.2">
      <c r="B567" s="24">
        <v>112</v>
      </c>
      <c r="C567" s="24">
        <v>7.1837250000000005E-2</v>
      </c>
      <c r="D567" s="24"/>
      <c r="E567" s="24">
        <v>5.3465539999999999E-2</v>
      </c>
      <c r="F567" s="24"/>
      <c r="G567" s="24">
        <v>2.903331E-2</v>
      </c>
      <c r="H567" s="24"/>
      <c r="I567" s="24">
        <v>1.8788450000000002E-2</v>
      </c>
      <c r="J567" s="24"/>
    </row>
    <row r="568" spans="2:10" ht="16" x14ac:dyDescent="0.2">
      <c r="B568" s="24">
        <v>112.2</v>
      </c>
      <c r="C568" s="24">
        <v>7.2031040000000005E-2</v>
      </c>
      <c r="D568" s="24"/>
      <c r="E568" s="24">
        <v>5.3580839999999998E-2</v>
      </c>
      <c r="F568" s="24"/>
      <c r="G568" s="24">
        <v>2.8842280000000001E-2</v>
      </c>
      <c r="H568" s="24"/>
      <c r="I568" s="24">
        <v>1.902655E-2</v>
      </c>
      <c r="J568" s="24"/>
    </row>
    <row r="569" spans="2:10" ht="16" x14ac:dyDescent="0.2">
      <c r="B569" s="24">
        <v>112.4</v>
      </c>
      <c r="C569" s="24">
        <v>7.2237499999999996E-2</v>
      </c>
      <c r="D569" s="24"/>
      <c r="E569" s="24">
        <v>5.3632359999999997E-2</v>
      </c>
      <c r="F569" s="24"/>
      <c r="G569" s="24">
        <v>2.8515459999999999E-2</v>
      </c>
      <c r="H569" s="24"/>
      <c r="I569" s="24">
        <v>1.8898700000000001E-2</v>
      </c>
      <c r="J569" s="24"/>
    </row>
    <row r="570" spans="2:10" ht="16" x14ac:dyDescent="0.2">
      <c r="B570" s="24">
        <v>112.6</v>
      </c>
      <c r="C570" s="24">
        <v>7.2304889999999997E-2</v>
      </c>
      <c r="D570" s="24"/>
      <c r="E570" s="24">
        <v>5.35792E-2</v>
      </c>
      <c r="F570" s="24"/>
      <c r="G570" s="24">
        <v>2.8442950000000002E-2</v>
      </c>
      <c r="H570" s="24"/>
      <c r="I570" s="24">
        <v>1.913544E-2</v>
      </c>
      <c r="J570" s="24"/>
    </row>
    <row r="571" spans="2:10" ht="16" x14ac:dyDescent="0.2">
      <c r="B571" s="24">
        <v>112.8</v>
      </c>
      <c r="C571" s="24">
        <v>7.3037679999999994E-2</v>
      </c>
      <c r="D571" s="24"/>
      <c r="E571" s="24">
        <v>5.3872330000000003E-2</v>
      </c>
      <c r="F571" s="24"/>
      <c r="G571" s="24">
        <v>2.851969E-2</v>
      </c>
      <c r="H571" s="24"/>
      <c r="I571" s="24">
        <v>1.940323E-2</v>
      </c>
      <c r="J571" s="24"/>
    </row>
    <row r="572" spans="2:10" ht="16" x14ac:dyDescent="0.2">
      <c r="B572" s="24">
        <v>113</v>
      </c>
      <c r="C572" s="24">
        <v>7.3177480000000003E-2</v>
      </c>
      <c r="D572" s="24"/>
      <c r="E572" s="24">
        <v>5.3631999999999999E-2</v>
      </c>
      <c r="F572" s="24"/>
      <c r="G572" s="24">
        <v>2.839009E-2</v>
      </c>
      <c r="H572" s="24"/>
      <c r="I572" s="24">
        <v>1.9731559999999999E-2</v>
      </c>
      <c r="J572" s="24"/>
    </row>
    <row r="573" spans="2:10" ht="16" x14ac:dyDescent="0.2">
      <c r="B573" s="24">
        <v>113.2</v>
      </c>
      <c r="C573" s="24">
        <v>7.3741479999999998E-2</v>
      </c>
      <c r="D573" s="24"/>
      <c r="E573" s="24">
        <v>5.4343410000000002E-2</v>
      </c>
      <c r="F573" s="24"/>
      <c r="G573" s="24">
        <v>2.868971E-2</v>
      </c>
      <c r="H573" s="24"/>
      <c r="I573" s="24">
        <v>2.0168200000000001E-2</v>
      </c>
      <c r="J573" s="24"/>
    </row>
    <row r="574" spans="2:10" ht="16" x14ac:dyDescent="0.2">
      <c r="B574" s="24">
        <v>113.4</v>
      </c>
      <c r="C574" s="24">
        <v>7.3952180000000006E-2</v>
      </c>
      <c r="D574" s="24"/>
      <c r="E574" s="24">
        <v>5.3805659999999998E-2</v>
      </c>
      <c r="F574" s="24"/>
      <c r="G574" s="24">
        <v>2.848987E-2</v>
      </c>
      <c r="H574" s="24"/>
      <c r="I574" s="24">
        <v>1.9633149999999999E-2</v>
      </c>
      <c r="J574" s="24"/>
    </row>
    <row r="575" spans="2:10" ht="16" x14ac:dyDescent="0.2">
      <c r="B575" s="24">
        <v>113.6</v>
      </c>
      <c r="C575" s="24">
        <v>7.4479439999999994E-2</v>
      </c>
      <c r="D575" s="24"/>
      <c r="E575" s="24">
        <v>5.3895369999999998E-2</v>
      </c>
      <c r="F575" s="24"/>
      <c r="G575" s="24">
        <v>2.8834080000000002E-2</v>
      </c>
      <c r="H575" s="24"/>
      <c r="I575" s="24">
        <v>1.9615029999999999E-2</v>
      </c>
      <c r="J575" s="24"/>
    </row>
    <row r="576" spans="2:10" ht="16" x14ac:dyDescent="0.2">
      <c r="B576" s="24">
        <v>113.8</v>
      </c>
      <c r="C576" s="24">
        <v>7.4606759999999994E-2</v>
      </c>
      <c r="D576" s="24"/>
      <c r="E576" s="24">
        <v>5.3915610000000003E-2</v>
      </c>
      <c r="F576" s="24"/>
      <c r="G576" s="24">
        <v>2.9114999999999999E-2</v>
      </c>
      <c r="H576" s="24"/>
      <c r="I576" s="24">
        <v>1.9105799999999999E-2</v>
      </c>
      <c r="J576" s="24"/>
    </row>
    <row r="577" spans="2:10" ht="16" x14ac:dyDescent="0.2">
      <c r="B577" s="24">
        <v>114</v>
      </c>
      <c r="C577" s="24">
        <v>7.5214409999999995E-2</v>
      </c>
      <c r="D577" s="24"/>
      <c r="E577" s="24">
        <v>5.404921E-2</v>
      </c>
      <c r="F577" s="24"/>
      <c r="G577" s="24">
        <v>2.9185659999999999E-2</v>
      </c>
      <c r="H577" s="24"/>
      <c r="I577" s="24">
        <v>1.9096970000000001E-2</v>
      </c>
      <c r="J577" s="24"/>
    </row>
    <row r="578" spans="2:10" ht="16" x14ac:dyDescent="0.2">
      <c r="B578" s="24">
        <v>114.2</v>
      </c>
      <c r="C578" s="24">
        <v>7.5258259999999993E-2</v>
      </c>
      <c r="D578" s="24"/>
      <c r="E578" s="24">
        <v>5.3522899999999998E-2</v>
      </c>
      <c r="F578" s="24"/>
      <c r="G578" s="24">
        <v>2.9098140000000002E-2</v>
      </c>
      <c r="H578" s="24"/>
      <c r="I578" s="24">
        <v>1.8966810000000001E-2</v>
      </c>
      <c r="J578" s="24"/>
    </row>
    <row r="579" spans="2:10" ht="16" x14ac:dyDescent="0.2">
      <c r="B579" s="24">
        <v>114.4</v>
      </c>
      <c r="C579" s="24">
        <v>7.5251399999999996E-2</v>
      </c>
      <c r="D579" s="24"/>
      <c r="E579" s="24">
        <v>5.3854520000000003E-2</v>
      </c>
      <c r="F579" s="24"/>
      <c r="G579" s="24">
        <v>2.9176980000000002E-2</v>
      </c>
      <c r="H579" s="24"/>
      <c r="I579" s="24">
        <v>1.8495589999999999E-2</v>
      </c>
      <c r="J579" s="24"/>
    </row>
    <row r="580" spans="2:10" ht="16" x14ac:dyDescent="0.2">
      <c r="B580" s="24">
        <v>114.6</v>
      </c>
      <c r="C580" s="24">
        <v>7.5567670000000003E-2</v>
      </c>
      <c r="D580" s="24"/>
      <c r="E580" s="24">
        <v>5.3237140000000002E-2</v>
      </c>
      <c r="F580" s="24"/>
      <c r="G580" s="24">
        <v>2.8919130000000001E-2</v>
      </c>
      <c r="H580" s="24"/>
      <c r="I580" s="24">
        <v>1.8245029999999999E-2</v>
      </c>
      <c r="J580" s="24"/>
    </row>
    <row r="581" spans="2:10" ht="16" x14ac:dyDescent="0.2">
      <c r="B581" s="24">
        <v>114.8</v>
      </c>
      <c r="C581" s="24">
        <v>7.5566949999999994E-2</v>
      </c>
      <c r="D581" s="24"/>
      <c r="E581" s="24">
        <v>5.3782080000000003E-2</v>
      </c>
      <c r="F581" s="24"/>
      <c r="G581" s="24">
        <v>2.9270859999999999E-2</v>
      </c>
      <c r="H581" s="24"/>
      <c r="I581" s="24">
        <v>1.8387770000000001E-2</v>
      </c>
      <c r="J581" s="24"/>
    </row>
    <row r="582" spans="2:10" ht="16" x14ac:dyDescent="0.2">
      <c r="B582" s="24">
        <v>115</v>
      </c>
      <c r="C582" s="24">
        <v>7.5699749999999996E-2</v>
      </c>
      <c r="D582" s="24"/>
      <c r="E582" s="24">
        <v>5.3909070000000003E-2</v>
      </c>
      <c r="F582" s="24"/>
      <c r="G582" s="24">
        <v>2.9884939999999999E-2</v>
      </c>
      <c r="H582" s="24"/>
      <c r="I582" s="24">
        <v>1.8956310000000001E-2</v>
      </c>
      <c r="J582" s="24"/>
    </row>
    <row r="583" spans="2:10" ht="16" x14ac:dyDescent="0.2">
      <c r="B583" s="24">
        <v>115.2</v>
      </c>
      <c r="C583" s="24">
        <v>7.53722E-2</v>
      </c>
      <c r="D583" s="24"/>
      <c r="E583" s="24">
        <v>5.3918180000000003E-2</v>
      </c>
      <c r="F583" s="24"/>
      <c r="G583" s="24">
        <v>2.9723869999999999E-2</v>
      </c>
      <c r="H583" s="24"/>
      <c r="I583" s="24">
        <v>1.8633299999999998E-2</v>
      </c>
      <c r="J583" s="24"/>
    </row>
    <row r="584" spans="2:10" ht="16" x14ac:dyDescent="0.2">
      <c r="B584" s="24">
        <v>115.4</v>
      </c>
      <c r="C584" s="24">
        <v>7.4792090000000006E-2</v>
      </c>
      <c r="D584" s="24"/>
      <c r="E584" s="24">
        <v>5.3760450000000001E-2</v>
      </c>
      <c r="F584" s="24"/>
      <c r="G584" s="24">
        <v>2.989083E-2</v>
      </c>
      <c r="H584" s="24"/>
      <c r="I584" s="24">
        <v>1.8720899999999999E-2</v>
      </c>
      <c r="J584" s="24"/>
    </row>
    <row r="585" spans="2:10" ht="16" x14ac:dyDescent="0.2">
      <c r="B585" s="24">
        <v>115.6</v>
      </c>
      <c r="C585" s="24">
        <v>7.4832990000000002E-2</v>
      </c>
      <c r="D585" s="24"/>
      <c r="E585" s="24">
        <v>5.374338E-2</v>
      </c>
      <c r="F585" s="24"/>
      <c r="G585" s="24">
        <v>3.0447809999999999E-2</v>
      </c>
      <c r="H585" s="24"/>
      <c r="I585" s="24">
        <v>1.908779E-2</v>
      </c>
      <c r="J585" s="24"/>
    </row>
    <row r="586" spans="2:10" ht="16" x14ac:dyDescent="0.2">
      <c r="B586" s="24">
        <v>115.8</v>
      </c>
      <c r="C586" s="24">
        <v>7.380333E-2</v>
      </c>
      <c r="D586" s="24"/>
      <c r="E586" s="24">
        <v>5.2949089999999997E-2</v>
      </c>
      <c r="F586" s="24"/>
      <c r="G586" s="24">
        <v>2.939777E-2</v>
      </c>
      <c r="H586" s="24"/>
      <c r="I586" s="24">
        <v>1.8550500000000001E-2</v>
      </c>
      <c r="J586" s="24"/>
    </row>
    <row r="587" spans="2:10" ht="16" x14ac:dyDescent="0.2">
      <c r="B587" s="24">
        <v>116</v>
      </c>
      <c r="C587" s="24">
        <v>7.3815039999999998E-2</v>
      </c>
      <c r="D587" s="24"/>
      <c r="E587" s="24">
        <v>5.3323959999999997E-2</v>
      </c>
      <c r="F587" s="24"/>
      <c r="G587" s="24">
        <v>2.9597399999999999E-2</v>
      </c>
      <c r="H587" s="24"/>
      <c r="I587" s="24">
        <v>1.8521019999999999E-2</v>
      </c>
      <c r="J587" s="24"/>
    </row>
    <row r="588" spans="2:10" ht="16" x14ac:dyDescent="0.2">
      <c r="B588" s="24">
        <v>116.2</v>
      </c>
      <c r="C588" s="24">
        <v>7.4037420000000007E-2</v>
      </c>
      <c r="D588" s="24"/>
      <c r="E588" s="24">
        <v>5.3526509999999999E-2</v>
      </c>
      <c r="F588" s="24"/>
      <c r="G588" s="24">
        <v>2.957564E-2</v>
      </c>
      <c r="H588" s="24"/>
      <c r="I588" s="24">
        <v>1.9073530000000002E-2</v>
      </c>
      <c r="J588" s="24"/>
    </row>
    <row r="589" spans="2:10" ht="16" x14ac:dyDescent="0.2">
      <c r="B589" s="24">
        <v>116.4</v>
      </c>
      <c r="C589" s="24">
        <v>7.3758279999999996E-2</v>
      </c>
      <c r="D589" s="24"/>
      <c r="E589" s="24">
        <v>5.3442679999999999E-2</v>
      </c>
      <c r="F589" s="24"/>
      <c r="G589" s="24">
        <v>2.9913169999999999E-2</v>
      </c>
      <c r="H589" s="24"/>
      <c r="I589" s="24">
        <v>1.9376210000000001E-2</v>
      </c>
      <c r="J589" s="24"/>
    </row>
    <row r="590" spans="2:10" ht="16" x14ac:dyDescent="0.2">
      <c r="B590" s="24">
        <v>116.6</v>
      </c>
      <c r="C590" s="24">
        <v>7.3396390000000006E-2</v>
      </c>
      <c r="D590" s="24"/>
      <c r="E590" s="24">
        <v>5.3230100000000002E-2</v>
      </c>
      <c r="F590" s="24"/>
      <c r="G590" s="24">
        <v>3.0018840000000001E-2</v>
      </c>
      <c r="H590" s="24"/>
      <c r="I590" s="24">
        <v>1.9496099999999999E-2</v>
      </c>
      <c r="J590" s="24"/>
    </row>
    <row r="591" spans="2:10" ht="16" x14ac:dyDescent="0.2">
      <c r="B591" s="24">
        <v>116.8</v>
      </c>
      <c r="C591" s="24">
        <v>7.3493920000000004E-2</v>
      </c>
      <c r="D591" s="24"/>
      <c r="E591" s="24">
        <v>5.3746769999999999E-2</v>
      </c>
      <c r="F591" s="24"/>
      <c r="G591" s="24">
        <v>3.0405120000000001E-2</v>
      </c>
      <c r="H591" s="24"/>
      <c r="I591" s="24">
        <v>1.9979770000000001E-2</v>
      </c>
      <c r="J591" s="24"/>
    </row>
    <row r="592" spans="2:10" ht="16" x14ac:dyDescent="0.2">
      <c r="B592" s="24">
        <v>117</v>
      </c>
      <c r="C592" s="24">
        <v>7.3172940000000006E-2</v>
      </c>
      <c r="D592" s="24"/>
      <c r="E592" s="24">
        <v>5.3447090000000003E-2</v>
      </c>
      <c r="F592" s="24"/>
      <c r="G592" s="24">
        <v>3.056766E-2</v>
      </c>
      <c r="H592" s="24"/>
      <c r="I592" s="24">
        <v>2.0157629999999999E-2</v>
      </c>
      <c r="J592" s="24"/>
    </row>
    <row r="593" spans="2:10" ht="16" x14ac:dyDescent="0.2">
      <c r="B593" s="24">
        <v>117.2</v>
      </c>
      <c r="C593" s="24">
        <v>7.3019580000000001E-2</v>
      </c>
      <c r="D593" s="24"/>
      <c r="E593" s="24">
        <v>5.405161E-2</v>
      </c>
      <c r="F593" s="24"/>
      <c r="G593" s="24">
        <v>3.0829659999999998E-2</v>
      </c>
      <c r="H593" s="24"/>
      <c r="I593" s="24">
        <v>2.018694E-2</v>
      </c>
      <c r="J593" s="24"/>
    </row>
    <row r="594" spans="2:10" ht="16" x14ac:dyDescent="0.2">
      <c r="B594" s="24">
        <v>117.4</v>
      </c>
      <c r="C594" s="24">
        <v>7.27072E-2</v>
      </c>
      <c r="D594" s="24"/>
      <c r="E594" s="24">
        <v>5.361022E-2</v>
      </c>
      <c r="F594" s="24"/>
      <c r="G594" s="24">
        <v>3.0441159999999998E-2</v>
      </c>
      <c r="H594" s="24"/>
      <c r="I594" s="24">
        <v>1.9619330000000001E-2</v>
      </c>
      <c r="J594" s="24"/>
    </row>
    <row r="595" spans="2:10" ht="16" x14ac:dyDescent="0.2">
      <c r="B595" s="24">
        <v>117.6</v>
      </c>
      <c r="C595" s="24">
        <v>7.2958620000000002E-2</v>
      </c>
      <c r="D595" s="24"/>
      <c r="E595" s="24">
        <v>5.3985239999999997E-2</v>
      </c>
      <c r="F595" s="24"/>
      <c r="G595" s="24">
        <v>3.0620330000000001E-2</v>
      </c>
      <c r="H595" s="24"/>
      <c r="I595" s="24">
        <v>1.9724539999999999E-2</v>
      </c>
      <c r="J595" s="24"/>
    </row>
    <row r="596" spans="2:10" ht="16" x14ac:dyDescent="0.2">
      <c r="B596" s="24">
        <v>117.8</v>
      </c>
      <c r="C596" s="24">
        <v>7.3365899999999998E-2</v>
      </c>
      <c r="D596" s="24"/>
      <c r="E596" s="24">
        <v>5.3605090000000001E-2</v>
      </c>
      <c r="F596" s="24"/>
      <c r="G596" s="24">
        <v>3.0051049999999999E-2</v>
      </c>
      <c r="H596" s="24"/>
      <c r="I596" s="24">
        <v>1.9786020000000001E-2</v>
      </c>
      <c r="J596" s="24"/>
    </row>
    <row r="597" spans="2:10" ht="16" x14ac:dyDescent="0.2">
      <c r="B597" s="24">
        <v>118</v>
      </c>
      <c r="C597" s="24">
        <v>7.3343420000000006E-2</v>
      </c>
      <c r="D597" s="24"/>
      <c r="E597" s="24">
        <v>5.3000760000000001E-2</v>
      </c>
      <c r="F597" s="24"/>
      <c r="G597" s="24">
        <v>2.96809E-2</v>
      </c>
      <c r="H597" s="24"/>
      <c r="I597" s="24">
        <v>1.9783709999999999E-2</v>
      </c>
      <c r="J597" s="24"/>
    </row>
    <row r="598" spans="2:10" ht="16" x14ac:dyDescent="0.2">
      <c r="B598" s="24">
        <v>118.2</v>
      </c>
      <c r="C598" s="24">
        <v>7.3010199999999997E-2</v>
      </c>
      <c r="D598" s="24"/>
      <c r="E598" s="24">
        <v>5.1927689999999999E-2</v>
      </c>
      <c r="F598" s="24"/>
      <c r="G598" s="24">
        <v>2.9290139999999999E-2</v>
      </c>
      <c r="H598" s="24"/>
      <c r="I598" s="24">
        <v>1.932741E-2</v>
      </c>
      <c r="J598" s="24"/>
    </row>
    <row r="599" spans="2:10" ht="16" x14ac:dyDescent="0.2">
      <c r="B599" s="24">
        <v>118.4</v>
      </c>
      <c r="C599" s="24">
        <v>7.3380340000000002E-2</v>
      </c>
      <c r="D599" s="24"/>
      <c r="E599" s="24">
        <v>5.2415280000000002E-2</v>
      </c>
      <c r="F599" s="24"/>
      <c r="G599" s="24">
        <v>2.9536469999999999E-2</v>
      </c>
      <c r="H599" s="24"/>
      <c r="I599" s="24">
        <v>1.9718610000000001E-2</v>
      </c>
      <c r="J599" s="24"/>
    </row>
    <row r="600" spans="2:10" ht="16" x14ac:dyDescent="0.2">
      <c r="B600" s="24">
        <v>118.6</v>
      </c>
      <c r="C600" s="24">
        <v>7.3427510000000001E-2</v>
      </c>
      <c r="D600" s="24"/>
      <c r="E600" s="24">
        <v>5.2095780000000001E-2</v>
      </c>
      <c r="F600" s="24"/>
      <c r="G600" s="24">
        <v>2.9016239999999999E-2</v>
      </c>
      <c r="H600" s="24"/>
      <c r="I600" s="24">
        <v>1.98897E-2</v>
      </c>
      <c r="J600" s="24"/>
    </row>
    <row r="601" spans="2:10" ht="16" x14ac:dyDescent="0.2">
      <c r="B601" s="24">
        <v>118.8</v>
      </c>
      <c r="C601" s="24">
        <v>7.4132719999999999E-2</v>
      </c>
      <c r="D601" s="24"/>
      <c r="E601" s="24">
        <v>5.2733149999999999E-2</v>
      </c>
      <c r="F601" s="24"/>
      <c r="G601" s="24">
        <v>2.9830949999999998E-2</v>
      </c>
      <c r="H601" s="24"/>
      <c r="I601" s="24">
        <v>2.0367260000000002E-2</v>
      </c>
      <c r="J601" s="24"/>
    </row>
    <row r="602" spans="2:10" ht="16" x14ac:dyDescent="0.2">
      <c r="B602" s="24">
        <v>119</v>
      </c>
      <c r="C602" s="24">
        <v>7.4155490000000004E-2</v>
      </c>
      <c r="D602" s="24"/>
      <c r="E602" s="24">
        <v>5.2254490000000001E-2</v>
      </c>
      <c r="F602" s="24"/>
      <c r="G602" s="24">
        <v>2.976869E-2</v>
      </c>
      <c r="H602" s="24"/>
      <c r="I602" s="24">
        <v>2.0446550000000001E-2</v>
      </c>
      <c r="J602" s="24"/>
    </row>
    <row r="603" spans="2:10" ht="16" x14ac:dyDescent="0.2">
      <c r="B603" s="24">
        <v>119.2</v>
      </c>
      <c r="C603" s="24">
        <v>7.4115219999999996E-2</v>
      </c>
      <c r="D603" s="24"/>
      <c r="E603" s="24">
        <v>5.1779800000000001E-2</v>
      </c>
      <c r="F603" s="24"/>
      <c r="G603" s="24">
        <v>2.9362650000000001E-2</v>
      </c>
      <c r="H603" s="24"/>
      <c r="I603" s="24">
        <v>1.9947400000000001E-2</v>
      </c>
      <c r="J603" s="24"/>
    </row>
    <row r="604" spans="2:10" ht="16" x14ac:dyDescent="0.2">
      <c r="B604" s="24">
        <v>119.4</v>
      </c>
      <c r="C604" s="24">
        <v>7.3139919999999997E-2</v>
      </c>
      <c r="D604" s="24"/>
      <c r="E604" s="24">
        <v>5.1475699999999999E-2</v>
      </c>
      <c r="F604" s="24"/>
      <c r="G604" s="24">
        <v>2.918306E-2</v>
      </c>
      <c r="H604" s="24"/>
      <c r="I604" s="24">
        <v>1.968131E-2</v>
      </c>
      <c r="J604" s="24"/>
    </row>
    <row r="605" spans="2:10" ht="16" x14ac:dyDescent="0.2">
      <c r="B605" s="24">
        <v>119.6</v>
      </c>
      <c r="C605" s="24">
        <v>7.3784550000000004E-2</v>
      </c>
      <c r="D605" s="24"/>
      <c r="E605" s="24">
        <v>5.212261E-2</v>
      </c>
      <c r="F605" s="24"/>
      <c r="G605" s="24">
        <v>2.9235500000000001E-2</v>
      </c>
      <c r="H605" s="24"/>
      <c r="I605" s="24">
        <v>1.9738060000000002E-2</v>
      </c>
      <c r="J605" s="24"/>
    </row>
    <row r="606" spans="2:10" ht="16" x14ac:dyDescent="0.2">
      <c r="B606" s="24">
        <v>119.8</v>
      </c>
      <c r="C606" s="24">
        <v>7.3414720000000003E-2</v>
      </c>
      <c r="D606" s="24"/>
      <c r="E606" s="24">
        <v>5.1942700000000001E-2</v>
      </c>
      <c r="F606" s="24"/>
      <c r="G606" s="24">
        <v>2.8911349999999999E-2</v>
      </c>
      <c r="H606" s="24"/>
      <c r="I606" s="24">
        <v>1.9146699999999999E-2</v>
      </c>
      <c r="J606" s="24"/>
    </row>
    <row r="607" spans="2:10" ht="16" x14ac:dyDescent="0.2">
      <c r="B607" s="24">
        <v>120</v>
      </c>
      <c r="C607" s="24">
        <v>7.4045650000000005E-2</v>
      </c>
      <c r="D607" s="24"/>
      <c r="E607" s="24">
        <v>5.2651610000000001E-2</v>
      </c>
      <c r="F607" s="24"/>
      <c r="G607" s="24">
        <v>2.9736930000000002E-2</v>
      </c>
      <c r="H607" s="24"/>
      <c r="I607" s="24">
        <v>1.9914950000000001E-2</v>
      </c>
      <c r="J607" s="24"/>
    </row>
    <row r="608" spans="2:10" ht="16" x14ac:dyDescent="0.2">
      <c r="B608" s="24">
        <v>120.2</v>
      </c>
      <c r="C608" s="24">
        <v>7.398544E-2</v>
      </c>
      <c r="D608" s="24"/>
      <c r="E608" s="24">
        <v>5.283289E-2</v>
      </c>
      <c r="F608" s="24"/>
      <c r="G608" s="24">
        <v>2.941233E-2</v>
      </c>
      <c r="H608" s="24"/>
      <c r="I608" s="24">
        <v>2.0252490000000001E-2</v>
      </c>
      <c r="J608" s="24"/>
    </row>
    <row r="609" spans="2:10" ht="16" x14ac:dyDescent="0.2">
      <c r="B609" s="24">
        <v>120.4</v>
      </c>
      <c r="C609" s="24">
        <v>7.2940060000000001E-2</v>
      </c>
      <c r="D609" s="24"/>
      <c r="E609" s="24">
        <v>5.2250860000000003E-2</v>
      </c>
      <c r="F609" s="24"/>
      <c r="G609" s="24">
        <v>2.9095039999999999E-2</v>
      </c>
      <c r="H609" s="24"/>
      <c r="I609" s="24">
        <v>1.9901840000000001E-2</v>
      </c>
      <c r="J609" s="24"/>
    </row>
    <row r="610" spans="2:10" ht="16" x14ac:dyDescent="0.2">
      <c r="B610" s="24">
        <v>120.6</v>
      </c>
      <c r="C610" s="24">
        <v>7.3416480000000006E-2</v>
      </c>
      <c r="D610" s="24"/>
      <c r="E610" s="24">
        <v>5.2418300000000001E-2</v>
      </c>
      <c r="F610" s="24"/>
      <c r="G610" s="24">
        <v>2.934755E-2</v>
      </c>
      <c r="H610" s="24"/>
      <c r="I610" s="24">
        <v>1.988645E-2</v>
      </c>
      <c r="J610" s="24"/>
    </row>
    <row r="611" spans="2:10" ht="16" x14ac:dyDescent="0.2">
      <c r="B611" s="24">
        <v>120.8</v>
      </c>
      <c r="C611" s="24">
        <v>7.3431979999999994E-2</v>
      </c>
      <c r="D611" s="24"/>
      <c r="E611" s="24">
        <v>5.3072559999999998E-2</v>
      </c>
      <c r="F611" s="24"/>
      <c r="G611" s="24">
        <v>2.9398879999999999E-2</v>
      </c>
      <c r="H611" s="24"/>
      <c r="I611" s="24">
        <v>1.9984109999999999E-2</v>
      </c>
      <c r="J611" s="24"/>
    </row>
    <row r="612" spans="2:10" ht="16" x14ac:dyDescent="0.2">
      <c r="B612" s="24">
        <v>121</v>
      </c>
      <c r="C612" s="24">
        <v>7.3666259999999997E-2</v>
      </c>
      <c r="D612" s="24"/>
      <c r="E612" s="24">
        <v>5.332597E-2</v>
      </c>
      <c r="F612" s="24"/>
      <c r="G612" s="24">
        <v>3.0370370000000001E-2</v>
      </c>
      <c r="H612" s="24"/>
      <c r="I612" s="24">
        <v>2.0279370000000001E-2</v>
      </c>
      <c r="J612" s="24"/>
    </row>
    <row r="613" spans="2:10" ht="16" x14ac:dyDescent="0.2">
      <c r="B613" s="24">
        <v>121.2</v>
      </c>
      <c r="C613" s="24">
        <v>7.3377339999999999E-2</v>
      </c>
      <c r="D613" s="24"/>
      <c r="E613" s="24">
        <v>5.3610919999999999E-2</v>
      </c>
      <c r="F613" s="24"/>
      <c r="G613" s="24">
        <v>3.003018E-2</v>
      </c>
      <c r="H613" s="24"/>
      <c r="I613" s="24">
        <v>1.9733359999999998E-2</v>
      </c>
      <c r="J613" s="24"/>
    </row>
    <row r="614" spans="2:10" ht="16" x14ac:dyDescent="0.2">
      <c r="B614" s="24">
        <v>121.4</v>
      </c>
      <c r="C614" s="24">
        <v>7.4661839999999993E-2</v>
      </c>
      <c r="D614" s="24"/>
      <c r="E614" s="24">
        <v>5.4085109999999999E-2</v>
      </c>
      <c r="F614" s="24"/>
      <c r="G614" s="24">
        <v>3.074636E-2</v>
      </c>
      <c r="H614" s="24"/>
      <c r="I614" s="24">
        <v>1.9680260000000002E-2</v>
      </c>
      <c r="J614" s="24"/>
    </row>
    <row r="615" spans="2:10" ht="16" x14ac:dyDescent="0.2">
      <c r="B615" s="24">
        <v>121.6</v>
      </c>
      <c r="C615" s="24">
        <v>7.4888570000000002E-2</v>
      </c>
      <c r="D615" s="24"/>
      <c r="E615" s="24">
        <v>5.415789E-2</v>
      </c>
      <c r="F615" s="24"/>
      <c r="G615" s="24">
        <v>3.088436E-2</v>
      </c>
      <c r="H615" s="24"/>
      <c r="I615" s="24">
        <v>1.947664E-2</v>
      </c>
      <c r="J615" s="24"/>
    </row>
    <row r="616" spans="2:10" ht="16" x14ac:dyDescent="0.2">
      <c r="B616" s="24">
        <v>121.8</v>
      </c>
      <c r="C616" s="24">
        <v>7.5088639999999998E-2</v>
      </c>
      <c r="D616" s="24"/>
      <c r="E616" s="24">
        <v>5.3733889999999999E-2</v>
      </c>
      <c r="F616" s="24"/>
      <c r="G616" s="24">
        <v>3.0846169999999999E-2</v>
      </c>
      <c r="H616" s="24"/>
      <c r="I616" s="24">
        <v>1.9398249999999999E-2</v>
      </c>
      <c r="J616" s="24"/>
    </row>
    <row r="617" spans="2:10" ht="16" x14ac:dyDescent="0.2">
      <c r="B617" s="24">
        <v>122</v>
      </c>
      <c r="C617" s="24">
        <v>7.5126670000000006E-2</v>
      </c>
      <c r="D617" s="24"/>
      <c r="E617" s="24">
        <v>5.371861E-2</v>
      </c>
      <c r="F617" s="24"/>
      <c r="G617" s="24">
        <v>3.1096950000000002E-2</v>
      </c>
      <c r="H617" s="24"/>
      <c r="I617" s="24">
        <v>1.965006E-2</v>
      </c>
      <c r="J617" s="24"/>
    </row>
    <row r="618" spans="2:10" ht="16" x14ac:dyDescent="0.2">
      <c r="B618" s="24">
        <v>122.2</v>
      </c>
      <c r="C618" s="24">
        <v>7.5316690000000006E-2</v>
      </c>
      <c r="D618" s="24"/>
      <c r="E618" s="24">
        <v>5.361908E-2</v>
      </c>
      <c r="F618" s="24"/>
      <c r="G618" s="24">
        <v>3.1202150000000001E-2</v>
      </c>
      <c r="H618" s="24"/>
      <c r="I618" s="24">
        <v>1.9908080000000002E-2</v>
      </c>
      <c r="J618" s="24"/>
    </row>
    <row r="619" spans="2:10" ht="16" x14ac:dyDescent="0.2">
      <c r="B619" s="24">
        <v>122.4</v>
      </c>
      <c r="C619" s="24">
        <v>7.498291E-2</v>
      </c>
      <c r="D619" s="24"/>
      <c r="E619" s="24">
        <v>5.3828819999999999E-2</v>
      </c>
      <c r="F619" s="24"/>
      <c r="G619" s="24">
        <v>3.1084939999999998E-2</v>
      </c>
      <c r="H619" s="24"/>
      <c r="I619" s="24">
        <v>1.9569550000000002E-2</v>
      </c>
      <c r="J619" s="24"/>
    </row>
    <row r="620" spans="2:10" ht="16" x14ac:dyDescent="0.2">
      <c r="B620" s="24">
        <v>122.6</v>
      </c>
      <c r="C620" s="24">
        <v>7.4761209999999995E-2</v>
      </c>
      <c r="D620" s="24"/>
      <c r="E620" s="24">
        <v>5.3693989999999997E-2</v>
      </c>
      <c r="F620" s="24"/>
      <c r="G620" s="24">
        <v>3.0885099999999999E-2</v>
      </c>
      <c r="H620" s="24"/>
      <c r="I620" s="24">
        <v>1.934286E-2</v>
      </c>
      <c r="J620" s="24"/>
    </row>
    <row r="621" spans="2:10" ht="16" x14ac:dyDescent="0.2">
      <c r="B621" s="24">
        <v>122.8</v>
      </c>
      <c r="C621" s="24">
        <v>7.5453240000000005E-2</v>
      </c>
      <c r="D621" s="24"/>
      <c r="E621" s="24">
        <v>5.3982240000000001E-2</v>
      </c>
      <c r="F621" s="24"/>
      <c r="G621" s="24">
        <v>3.1851200000000003E-2</v>
      </c>
      <c r="H621" s="24"/>
      <c r="I621" s="24">
        <v>1.9234930000000001E-2</v>
      </c>
      <c r="J621" s="24"/>
    </row>
    <row r="622" spans="2:10" ht="16" x14ac:dyDescent="0.2">
      <c r="B622" s="24">
        <v>123</v>
      </c>
      <c r="C622" s="24">
        <v>7.4773309999999996E-2</v>
      </c>
      <c r="D622" s="24"/>
      <c r="E622" s="24">
        <v>5.3766019999999998E-2</v>
      </c>
      <c r="F622" s="24"/>
      <c r="G622" s="24">
        <v>3.1658949999999998E-2</v>
      </c>
      <c r="H622" s="24"/>
      <c r="I622" s="24">
        <v>1.8793569999999999E-2</v>
      </c>
      <c r="J622" s="24"/>
    </row>
    <row r="623" spans="2:10" ht="16" x14ac:dyDescent="0.2">
      <c r="B623" s="24">
        <v>123.2</v>
      </c>
      <c r="C623" s="24">
        <v>7.4268249999999994E-2</v>
      </c>
      <c r="D623" s="24"/>
      <c r="E623" s="24">
        <v>5.3744550000000002E-2</v>
      </c>
      <c r="F623" s="24"/>
      <c r="G623" s="24">
        <v>3.1310339999999999E-2</v>
      </c>
      <c r="H623" s="24"/>
      <c r="I623" s="24">
        <v>1.87066E-2</v>
      </c>
      <c r="J623" s="24"/>
    </row>
    <row r="624" spans="2:10" ht="16" x14ac:dyDescent="0.2">
      <c r="B624" s="24">
        <v>123.4</v>
      </c>
      <c r="C624" s="24">
        <v>7.3955489999999999E-2</v>
      </c>
      <c r="D624" s="24"/>
      <c r="E624" s="24">
        <v>5.4046329999999997E-2</v>
      </c>
      <c r="F624" s="24"/>
      <c r="G624" s="24">
        <v>3.1191010000000002E-2</v>
      </c>
      <c r="H624" s="24"/>
      <c r="I624" s="24">
        <v>1.8618409999999998E-2</v>
      </c>
      <c r="J624" s="24"/>
    </row>
    <row r="625" spans="2:10" ht="16" x14ac:dyDescent="0.2">
      <c r="B625" s="24">
        <v>123.6</v>
      </c>
      <c r="C625" s="24">
        <v>7.4305750000000004E-2</v>
      </c>
      <c r="D625" s="24"/>
      <c r="E625" s="24">
        <v>5.4093420000000003E-2</v>
      </c>
      <c r="F625" s="24"/>
      <c r="G625" s="24">
        <v>3.1124760000000001E-2</v>
      </c>
      <c r="H625" s="24"/>
      <c r="I625" s="24">
        <v>1.9092580000000001E-2</v>
      </c>
      <c r="J625" s="24"/>
    </row>
    <row r="626" spans="2:10" ht="16" x14ac:dyDescent="0.2">
      <c r="B626" s="24">
        <v>123.8</v>
      </c>
      <c r="C626" s="24">
        <v>7.4181360000000002E-2</v>
      </c>
      <c r="D626" s="24"/>
      <c r="E626" s="24">
        <v>5.4102249999999998E-2</v>
      </c>
      <c r="F626" s="24"/>
      <c r="G626" s="24">
        <v>3.1414619999999997E-2</v>
      </c>
      <c r="H626" s="24"/>
      <c r="I626" s="24">
        <v>1.9169209999999999E-2</v>
      </c>
      <c r="J626" s="24"/>
    </row>
    <row r="627" spans="2:10" ht="16" x14ac:dyDescent="0.2">
      <c r="B627" s="24">
        <v>124</v>
      </c>
      <c r="C627" s="24">
        <v>7.3974280000000003E-2</v>
      </c>
      <c r="D627" s="24"/>
      <c r="E627" s="24">
        <v>5.3867459999999999E-2</v>
      </c>
      <c r="F627" s="24"/>
      <c r="G627" s="24">
        <v>3.1884370000000002E-2</v>
      </c>
      <c r="H627" s="24"/>
      <c r="I627" s="24">
        <v>1.9551430000000002E-2</v>
      </c>
      <c r="J627" s="24"/>
    </row>
    <row r="628" spans="2:10" ht="16" x14ac:dyDescent="0.2">
      <c r="B628" s="24">
        <v>124.2</v>
      </c>
      <c r="C628" s="24">
        <v>7.3359579999999994E-2</v>
      </c>
      <c r="D628" s="24"/>
      <c r="E628" s="24">
        <v>5.2569310000000001E-2</v>
      </c>
      <c r="F628" s="24"/>
      <c r="G628" s="24">
        <v>3.1631769999999997E-2</v>
      </c>
      <c r="H628" s="24"/>
      <c r="I628" s="24">
        <v>1.9144959999999999E-2</v>
      </c>
      <c r="J628" s="24"/>
    </row>
    <row r="629" spans="2:10" ht="16" x14ac:dyDescent="0.2">
      <c r="B629" s="24">
        <v>124.4</v>
      </c>
      <c r="C629" s="24">
        <v>7.3273820000000003E-2</v>
      </c>
      <c r="D629" s="24"/>
      <c r="E629" s="24">
        <v>5.1824809999999999E-2</v>
      </c>
      <c r="F629" s="24"/>
      <c r="G629" s="24">
        <v>3.1570109999999998E-2</v>
      </c>
      <c r="H629" s="24"/>
      <c r="I629" s="24">
        <v>1.897706E-2</v>
      </c>
      <c r="J629" s="24"/>
    </row>
    <row r="630" spans="2:10" ht="16" x14ac:dyDescent="0.2">
      <c r="B630" s="24">
        <v>124.6</v>
      </c>
      <c r="C630" s="24">
        <v>7.4075189999999999E-2</v>
      </c>
      <c r="D630" s="24"/>
      <c r="E630" s="24">
        <v>5.1780329999999999E-2</v>
      </c>
      <c r="F630" s="24"/>
      <c r="G630" s="24">
        <v>3.1901850000000002E-2</v>
      </c>
      <c r="H630" s="24"/>
      <c r="I630" s="24">
        <v>1.897163E-2</v>
      </c>
      <c r="J630" s="24"/>
    </row>
    <row r="631" spans="2:10" ht="16" x14ac:dyDescent="0.2">
      <c r="B631" s="24">
        <v>124.8</v>
      </c>
      <c r="C631" s="24">
        <v>7.3725310000000002E-2</v>
      </c>
      <c r="D631" s="24"/>
      <c r="E631" s="24">
        <v>5.135588E-2</v>
      </c>
      <c r="F631" s="24"/>
      <c r="G631" s="24">
        <v>3.1779750000000002E-2</v>
      </c>
      <c r="H631" s="24"/>
      <c r="I631" s="24">
        <v>1.9118329999999999E-2</v>
      </c>
      <c r="J631" s="24"/>
    </row>
    <row r="632" spans="2:10" ht="16" x14ac:dyDescent="0.2">
      <c r="B632" s="24">
        <v>125</v>
      </c>
      <c r="C632" s="24">
        <v>7.4565969999999995E-2</v>
      </c>
      <c r="D632" s="24"/>
      <c r="E632" s="24">
        <v>5.1477759999999997E-2</v>
      </c>
      <c r="F632" s="24"/>
      <c r="G632" s="24">
        <v>3.2530320000000001E-2</v>
      </c>
      <c r="H632" s="24"/>
      <c r="I632" s="24">
        <v>1.9889170000000001E-2</v>
      </c>
      <c r="J632" s="24"/>
    </row>
    <row r="633" spans="2:10" ht="16" x14ac:dyDescent="0.2">
      <c r="B633" s="24">
        <v>125.2</v>
      </c>
      <c r="C633" s="24">
        <v>7.4661699999999998E-2</v>
      </c>
      <c r="D633" s="24"/>
      <c r="E633" s="24">
        <v>5.1097150000000001E-2</v>
      </c>
      <c r="F633" s="24"/>
      <c r="G633" s="24">
        <v>3.1777809999999997E-2</v>
      </c>
      <c r="H633" s="24"/>
      <c r="I633" s="24">
        <v>1.917131E-2</v>
      </c>
      <c r="J633" s="24"/>
    </row>
    <row r="634" spans="2:10" ht="16" x14ac:dyDescent="0.2">
      <c r="B634" s="24">
        <v>125.4</v>
      </c>
      <c r="C634" s="24">
        <v>7.5518450000000001E-2</v>
      </c>
      <c r="D634" s="24"/>
      <c r="E634" s="24">
        <v>5.1660600000000001E-2</v>
      </c>
      <c r="F634" s="24"/>
      <c r="G634" s="24">
        <v>3.2294580000000003E-2</v>
      </c>
      <c r="H634" s="24"/>
      <c r="I634" s="24">
        <v>1.953943E-2</v>
      </c>
      <c r="J634" s="24"/>
    </row>
    <row r="635" spans="2:10" ht="16" x14ac:dyDescent="0.2">
      <c r="B635" s="24">
        <v>125.6</v>
      </c>
      <c r="C635" s="24">
        <v>7.5221850000000007E-2</v>
      </c>
      <c r="D635" s="24"/>
      <c r="E635" s="24">
        <v>5.1795340000000002E-2</v>
      </c>
      <c r="F635" s="24"/>
      <c r="G635" s="24">
        <v>3.1789119999999997E-2</v>
      </c>
      <c r="H635" s="24"/>
      <c r="I635" s="24">
        <v>1.9573429999999999E-2</v>
      </c>
      <c r="J635" s="24"/>
    </row>
    <row r="636" spans="2:10" ht="16" x14ac:dyDescent="0.2">
      <c r="B636" s="24">
        <v>125.8</v>
      </c>
      <c r="C636" s="24">
        <v>7.5522199999999998E-2</v>
      </c>
      <c r="D636" s="24"/>
      <c r="E636" s="24">
        <v>5.248709E-2</v>
      </c>
      <c r="F636" s="24"/>
      <c r="G636" s="24">
        <v>3.1760999999999998E-2</v>
      </c>
      <c r="H636" s="24"/>
      <c r="I636" s="24">
        <v>1.984259E-2</v>
      </c>
      <c r="J636" s="24"/>
    </row>
    <row r="637" spans="2:10" ht="16" x14ac:dyDescent="0.2">
      <c r="B637" s="24">
        <v>126</v>
      </c>
      <c r="C637" s="24">
        <v>7.5844330000000001E-2</v>
      </c>
      <c r="D637" s="24"/>
      <c r="E637" s="24">
        <v>5.2951539999999998E-2</v>
      </c>
      <c r="F637" s="24"/>
      <c r="G637" s="24">
        <v>3.1576729999999997E-2</v>
      </c>
      <c r="H637" s="24"/>
      <c r="I637" s="24">
        <v>2.020044E-2</v>
      </c>
      <c r="J637" s="24"/>
    </row>
    <row r="638" spans="2:10" ht="16" x14ac:dyDescent="0.2">
      <c r="B638" s="24">
        <v>126.2</v>
      </c>
      <c r="C638" s="24">
        <v>7.5925080000000006E-2</v>
      </c>
      <c r="D638" s="24"/>
      <c r="E638" s="24">
        <v>5.3405040000000001E-2</v>
      </c>
      <c r="F638" s="24"/>
      <c r="G638" s="24">
        <v>3.1652399999999997E-2</v>
      </c>
      <c r="H638" s="24"/>
      <c r="I638" s="24">
        <v>2.0356539999999999E-2</v>
      </c>
      <c r="J638" s="24"/>
    </row>
    <row r="639" spans="2:10" ht="16" x14ac:dyDescent="0.2">
      <c r="B639" s="24">
        <v>126.4</v>
      </c>
      <c r="C639" s="24">
        <v>7.586002E-2</v>
      </c>
      <c r="D639" s="24"/>
      <c r="E639" s="24">
        <v>5.3995880000000003E-2</v>
      </c>
      <c r="F639" s="24"/>
      <c r="G639" s="24">
        <v>3.1951569999999999E-2</v>
      </c>
      <c r="H639" s="24"/>
      <c r="I639" s="24">
        <v>2.0010050000000001E-2</v>
      </c>
      <c r="J639" s="24"/>
    </row>
    <row r="640" spans="2:10" ht="16" x14ac:dyDescent="0.2">
      <c r="B640" s="24">
        <v>126.6</v>
      </c>
      <c r="C640" s="24">
        <v>7.6396130000000007E-2</v>
      </c>
      <c r="D640" s="24"/>
      <c r="E640" s="24">
        <v>5.4483410000000003E-2</v>
      </c>
      <c r="F640" s="24"/>
      <c r="G640" s="24">
        <v>3.2810690000000003E-2</v>
      </c>
      <c r="H640" s="24"/>
      <c r="I640" s="24">
        <v>2.088539E-2</v>
      </c>
      <c r="J640" s="24"/>
    </row>
    <row r="641" spans="2:10" ht="16" x14ac:dyDescent="0.2">
      <c r="B641" s="24">
        <v>126.8</v>
      </c>
      <c r="C641" s="24">
        <v>7.6534439999999995E-2</v>
      </c>
      <c r="D641" s="24"/>
      <c r="E641" s="24">
        <v>5.5177419999999998E-2</v>
      </c>
      <c r="F641" s="24"/>
      <c r="G641" s="24">
        <v>3.2993120000000001E-2</v>
      </c>
      <c r="H641" s="24"/>
      <c r="I641" s="24">
        <v>2.106092E-2</v>
      </c>
      <c r="J641" s="24"/>
    </row>
    <row r="642" spans="2:10" ht="16" x14ac:dyDescent="0.2">
      <c r="B642" s="24">
        <v>127</v>
      </c>
      <c r="C642" s="24">
        <v>7.5979130000000006E-2</v>
      </c>
      <c r="D642" s="24"/>
      <c r="E642" s="24">
        <v>5.516774E-2</v>
      </c>
      <c r="F642" s="24"/>
      <c r="G642" s="24">
        <v>3.2552119999999997E-2</v>
      </c>
      <c r="H642" s="24"/>
      <c r="I642" s="24">
        <v>2.0978460000000001E-2</v>
      </c>
      <c r="J642" s="24"/>
    </row>
    <row r="643" spans="2:10" ht="16" x14ac:dyDescent="0.2">
      <c r="B643" s="24">
        <v>127.2</v>
      </c>
      <c r="C643" s="24">
        <v>7.6016360000000005E-2</v>
      </c>
      <c r="D643" s="24"/>
      <c r="E643" s="24">
        <v>5.525008E-2</v>
      </c>
      <c r="F643" s="24"/>
      <c r="G643" s="24">
        <v>3.2442360000000003E-2</v>
      </c>
      <c r="H643" s="24"/>
      <c r="I643" s="24">
        <v>2.120002E-2</v>
      </c>
      <c r="J643" s="24"/>
    </row>
    <row r="644" spans="2:10" ht="16" x14ac:dyDescent="0.2">
      <c r="B644" s="24">
        <v>127.4</v>
      </c>
      <c r="C644" s="24">
        <v>7.5628260000000003E-2</v>
      </c>
      <c r="D644" s="24"/>
      <c r="E644" s="24">
        <v>5.4795429999999999E-2</v>
      </c>
      <c r="F644" s="24"/>
      <c r="G644" s="24">
        <v>3.2417250000000002E-2</v>
      </c>
      <c r="H644" s="24"/>
      <c r="I644" s="24">
        <v>2.027257E-2</v>
      </c>
      <c r="J644" s="24"/>
    </row>
    <row r="645" spans="2:10" ht="16" x14ac:dyDescent="0.2">
      <c r="B645" s="24">
        <v>127.6</v>
      </c>
      <c r="C645" s="24">
        <v>7.489179E-2</v>
      </c>
      <c r="D645" s="24"/>
      <c r="E645" s="24">
        <v>5.459808E-2</v>
      </c>
      <c r="F645" s="24"/>
      <c r="G645" s="24">
        <v>3.2572549999999999E-2</v>
      </c>
      <c r="H645" s="24"/>
      <c r="I645" s="24">
        <v>2.0176079999999999E-2</v>
      </c>
      <c r="J645" s="24"/>
    </row>
    <row r="646" spans="2:10" ht="16" x14ac:dyDescent="0.2">
      <c r="B646" s="24">
        <v>127.8</v>
      </c>
      <c r="C646" s="24">
        <v>7.4892689999999998E-2</v>
      </c>
      <c r="D646" s="24"/>
      <c r="E646" s="24">
        <v>5.3951680000000002E-2</v>
      </c>
      <c r="F646" s="24"/>
      <c r="G646" s="24">
        <v>3.2890120000000002E-2</v>
      </c>
      <c r="H646" s="24"/>
      <c r="I646" s="24">
        <v>1.9849619999999998E-2</v>
      </c>
      <c r="J646" s="24"/>
    </row>
    <row r="647" spans="2:10" ht="16" x14ac:dyDescent="0.2">
      <c r="B647" s="24">
        <v>128</v>
      </c>
      <c r="C647" s="24">
        <v>7.4756000000000003E-2</v>
      </c>
      <c r="D647" s="24"/>
      <c r="E647" s="24">
        <v>5.2929360000000002E-2</v>
      </c>
      <c r="F647" s="24"/>
      <c r="G647" s="24">
        <v>3.296462E-2</v>
      </c>
      <c r="H647" s="24"/>
      <c r="I647" s="24">
        <v>1.9675689999999999E-2</v>
      </c>
      <c r="J647" s="24"/>
    </row>
    <row r="648" spans="2:10" ht="16" x14ac:dyDescent="0.2">
      <c r="B648" s="24">
        <v>128.19999999999999</v>
      </c>
      <c r="C648" s="24">
        <v>7.4926049999999994E-2</v>
      </c>
      <c r="D648" s="24"/>
      <c r="E648" s="24">
        <v>5.2304339999999998E-2</v>
      </c>
      <c r="F648" s="24"/>
      <c r="G648" s="24">
        <v>3.2738429999999999E-2</v>
      </c>
      <c r="H648" s="24"/>
      <c r="I648" s="24">
        <v>1.9878280000000002E-2</v>
      </c>
      <c r="J648" s="24"/>
    </row>
    <row r="649" spans="2:10" ht="16" x14ac:dyDescent="0.2">
      <c r="B649" s="24">
        <v>128.4</v>
      </c>
      <c r="C649" s="24">
        <v>7.5553609999999993E-2</v>
      </c>
      <c r="D649" s="24"/>
      <c r="E649" s="24">
        <v>5.2930739999999997E-2</v>
      </c>
      <c r="F649" s="24"/>
      <c r="G649" s="24">
        <v>3.2329070000000001E-2</v>
      </c>
      <c r="H649" s="24"/>
      <c r="I649" s="24">
        <v>1.974679E-2</v>
      </c>
      <c r="J649" s="24"/>
    </row>
    <row r="650" spans="2:10" ht="16" x14ac:dyDescent="0.2">
      <c r="B650" s="24">
        <v>128.6</v>
      </c>
      <c r="C650" s="24">
        <v>7.5520859999999995E-2</v>
      </c>
      <c r="D650" s="24"/>
      <c r="E650" s="24">
        <v>5.257771E-2</v>
      </c>
      <c r="F650" s="24"/>
      <c r="G650" s="24">
        <v>3.2064349999999998E-2</v>
      </c>
      <c r="H650" s="24"/>
      <c r="I650" s="24">
        <v>1.897006E-2</v>
      </c>
      <c r="J650" s="24"/>
    </row>
    <row r="651" spans="2:10" ht="16" x14ac:dyDescent="0.2">
      <c r="B651" s="24">
        <v>128.80000000000001</v>
      </c>
      <c r="C651" s="24">
        <v>7.4977020000000005E-2</v>
      </c>
      <c r="D651" s="24"/>
      <c r="E651" s="24">
        <v>5.265003E-2</v>
      </c>
      <c r="F651" s="24"/>
      <c r="G651" s="24">
        <v>3.2086379999999998E-2</v>
      </c>
      <c r="H651" s="24"/>
      <c r="I651" s="24">
        <v>1.913888E-2</v>
      </c>
      <c r="J651" s="24"/>
    </row>
    <row r="652" spans="2:10" ht="16" x14ac:dyDescent="0.2">
      <c r="B652" s="24">
        <v>129</v>
      </c>
      <c r="C652" s="24">
        <v>7.6024170000000002E-2</v>
      </c>
      <c r="D652" s="24"/>
      <c r="E652" s="24">
        <v>5.3376649999999998E-2</v>
      </c>
      <c r="F652" s="24"/>
      <c r="G652" s="24">
        <v>3.2430720000000003E-2</v>
      </c>
      <c r="H652" s="24"/>
      <c r="I652" s="24">
        <v>1.948254E-2</v>
      </c>
      <c r="J652" s="24"/>
    </row>
    <row r="653" spans="2:10" ht="16" x14ac:dyDescent="0.2">
      <c r="B653" s="24">
        <v>129.19999999999999</v>
      </c>
      <c r="C653" s="24">
        <v>7.6129539999999996E-2</v>
      </c>
      <c r="D653" s="24"/>
      <c r="E653" s="24">
        <v>5.3076459999999999E-2</v>
      </c>
      <c r="F653" s="24"/>
      <c r="G653" s="24">
        <v>3.211203E-2</v>
      </c>
      <c r="H653" s="24"/>
      <c r="I653" s="24">
        <v>1.8759189999999999E-2</v>
      </c>
      <c r="J653" s="24"/>
    </row>
    <row r="654" spans="2:10" ht="16" x14ac:dyDescent="0.2">
      <c r="B654" s="24">
        <v>129.4</v>
      </c>
      <c r="C654" s="24">
        <v>7.728467E-2</v>
      </c>
      <c r="D654" s="24"/>
      <c r="E654" s="24">
        <v>5.392955E-2</v>
      </c>
      <c r="F654" s="24"/>
      <c r="G654" s="24">
        <v>3.2662249999999997E-2</v>
      </c>
      <c r="H654" s="24"/>
      <c r="I654" s="24">
        <v>1.917023E-2</v>
      </c>
      <c r="J654" s="24"/>
    </row>
    <row r="655" spans="2:10" ht="16" x14ac:dyDescent="0.2">
      <c r="B655" s="24">
        <v>129.6</v>
      </c>
      <c r="C655" s="24">
        <v>7.7436450000000004E-2</v>
      </c>
      <c r="D655" s="24"/>
      <c r="E655" s="24">
        <v>5.4364229999999999E-2</v>
      </c>
      <c r="F655" s="24"/>
      <c r="G655" s="24">
        <v>3.2935850000000003E-2</v>
      </c>
      <c r="H655" s="24"/>
      <c r="I655" s="24">
        <v>1.8859730000000002E-2</v>
      </c>
      <c r="J655" s="24"/>
    </row>
    <row r="656" spans="2:10" ht="16" x14ac:dyDescent="0.2">
      <c r="B656" s="24">
        <v>129.80000000000001</v>
      </c>
      <c r="C656" s="24">
        <v>7.7980149999999998E-2</v>
      </c>
      <c r="D656" s="24"/>
      <c r="E656" s="24">
        <v>5.4818209999999999E-2</v>
      </c>
      <c r="F656" s="24"/>
      <c r="G656" s="24">
        <v>3.3473240000000001E-2</v>
      </c>
      <c r="H656" s="24"/>
      <c r="I656" s="24">
        <v>1.9035199999999999E-2</v>
      </c>
      <c r="J656" s="24"/>
    </row>
    <row r="657" spans="2:10" ht="16" x14ac:dyDescent="0.2">
      <c r="B657" s="24">
        <v>130</v>
      </c>
      <c r="C657" s="24">
        <v>7.8117939999999997E-2</v>
      </c>
      <c r="D657" s="24"/>
      <c r="E657" s="24">
        <v>5.4659079999999999E-2</v>
      </c>
      <c r="F657" s="24"/>
      <c r="G657" s="24">
        <v>3.3830739999999998E-2</v>
      </c>
      <c r="H657" s="24"/>
      <c r="I657" s="24">
        <v>1.88293E-2</v>
      </c>
      <c r="J657" s="24"/>
    </row>
    <row r="658" spans="2:10" ht="16" x14ac:dyDescent="0.2">
      <c r="B658" s="24">
        <v>130.19999999999999</v>
      </c>
      <c r="C658" s="24">
        <v>7.8259880000000004E-2</v>
      </c>
      <c r="D658" s="24"/>
      <c r="E658" s="24">
        <v>5.490888E-2</v>
      </c>
      <c r="F658" s="24"/>
      <c r="G658" s="24">
        <v>3.3886949999999999E-2</v>
      </c>
      <c r="H658" s="24"/>
      <c r="I658" s="24">
        <v>1.8951849999999999E-2</v>
      </c>
      <c r="J658" s="24"/>
    </row>
    <row r="659" spans="2:10" ht="16" x14ac:dyDescent="0.2">
      <c r="B659" s="24">
        <v>130.4</v>
      </c>
      <c r="C659" s="24">
        <v>7.7959109999999998E-2</v>
      </c>
      <c r="D659" s="24"/>
      <c r="E659" s="24">
        <v>5.4976949999999997E-2</v>
      </c>
      <c r="F659" s="24"/>
      <c r="G659" s="24">
        <v>3.3778139999999998E-2</v>
      </c>
      <c r="H659" s="24"/>
      <c r="I659" s="24">
        <v>1.8526629999999999E-2</v>
      </c>
      <c r="J659" s="24"/>
    </row>
    <row r="660" spans="2:10" ht="16" x14ac:dyDescent="0.2">
      <c r="B660" s="24">
        <v>130.6</v>
      </c>
      <c r="C660" s="24">
        <v>7.7910270000000004E-2</v>
      </c>
      <c r="D660" s="24"/>
      <c r="E660" s="24">
        <v>5.4626349999999997E-2</v>
      </c>
      <c r="F660" s="24"/>
      <c r="G660" s="24">
        <v>3.3845170000000001E-2</v>
      </c>
      <c r="H660" s="24"/>
      <c r="I660" s="24">
        <v>1.8806739999999999E-2</v>
      </c>
      <c r="J660" s="24"/>
    </row>
    <row r="661" spans="2:10" ht="16" x14ac:dyDescent="0.2">
      <c r="B661" s="24">
        <v>130.80000000000001</v>
      </c>
      <c r="C661" s="24">
        <v>7.7487299999999995E-2</v>
      </c>
      <c r="D661" s="24"/>
      <c r="E661" s="24">
        <v>5.4538749999999997E-2</v>
      </c>
      <c r="F661" s="24"/>
      <c r="G661" s="24">
        <v>3.3274989999999997E-2</v>
      </c>
      <c r="H661" s="24"/>
      <c r="I661" s="24">
        <v>1.8480590000000002E-2</v>
      </c>
      <c r="J661" s="24"/>
    </row>
    <row r="662" spans="2:10" ht="16" x14ac:dyDescent="0.2">
      <c r="B662" s="24">
        <v>131</v>
      </c>
      <c r="C662" s="24">
        <v>7.705671E-2</v>
      </c>
      <c r="D662" s="24"/>
      <c r="E662" s="24">
        <v>5.4390040000000001E-2</v>
      </c>
      <c r="F662" s="24"/>
      <c r="G662" s="24">
        <v>3.3051560000000001E-2</v>
      </c>
      <c r="H662" s="24"/>
      <c r="I662" s="24">
        <v>1.81049E-2</v>
      </c>
      <c r="J662" s="24"/>
    </row>
    <row r="663" spans="2:10" ht="16" x14ac:dyDescent="0.2">
      <c r="B663" s="24">
        <v>131.19999999999999</v>
      </c>
      <c r="C663" s="24">
        <v>7.6362159999999998E-2</v>
      </c>
      <c r="D663" s="24"/>
      <c r="E663" s="24">
        <v>5.4001830000000001E-2</v>
      </c>
      <c r="F663" s="24"/>
      <c r="G663" s="24">
        <v>3.3035099999999998E-2</v>
      </c>
      <c r="H663" s="24"/>
      <c r="I663" s="24">
        <v>1.7564969999999999E-2</v>
      </c>
      <c r="J663" s="24"/>
    </row>
    <row r="664" spans="2:10" ht="16" x14ac:dyDescent="0.2">
      <c r="B664" s="24">
        <v>131.4</v>
      </c>
      <c r="C664" s="24">
        <v>7.5646480000000002E-2</v>
      </c>
      <c r="D664" s="24"/>
      <c r="E664" s="24">
        <v>5.2925809999999997E-2</v>
      </c>
      <c r="F664" s="24"/>
      <c r="G664" s="24">
        <v>3.2304489999999998E-2</v>
      </c>
      <c r="H664" s="24"/>
      <c r="I664" s="24">
        <v>1.7077749999999999E-2</v>
      </c>
      <c r="J664" s="24"/>
    </row>
    <row r="665" spans="2:10" ht="16" x14ac:dyDescent="0.2">
      <c r="B665" s="24">
        <v>131.6</v>
      </c>
      <c r="C665" s="24">
        <v>7.5855039999999999E-2</v>
      </c>
      <c r="D665" s="24"/>
      <c r="E665" s="24">
        <v>5.295354E-2</v>
      </c>
      <c r="F665" s="24"/>
      <c r="G665" s="24">
        <v>3.2064219999999997E-2</v>
      </c>
      <c r="H665" s="24"/>
      <c r="I665" s="24">
        <v>1.7315440000000001E-2</v>
      </c>
      <c r="J665" s="24"/>
    </row>
    <row r="666" spans="2:10" ht="16" x14ac:dyDescent="0.2">
      <c r="B666" s="24">
        <v>131.80000000000001</v>
      </c>
      <c r="C666" s="24">
        <v>7.5831960000000004E-2</v>
      </c>
      <c r="D666" s="24"/>
      <c r="E666" s="24">
        <v>5.2546099999999998E-2</v>
      </c>
      <c r="F666" s="24"/>
      <c r="G666" s="24">
        <v>3.1723840000000003E-2</v>
      </c>
      <c r="H666" s="24"/>
      <c r="I666" s="24">
        <v>1.7684310000000002E-2</v>
      </c>
      <c r="J666" s="24"/>
    </row>
    <row r="667" spans="2:10" ht="16" x14ac:dyDescent="0.2">
      <c r="B667" s="24">
        <v>132</v>
      </c>
      <c r="C667" s="24">
        <v>7.588404E-2</v>
      </c>
      <c r="D667" s="24"/>
      <c r="E667" s="24">
        <v>5.2614630000000003E-2</v>
      </c>
      <c r="F667" s="24"/>
      <c r="G667" s="24">
        <v>3.1197740000000002E-2</v>
      </c>
      <c r="H667" s="24"/>
      <c r="I667" s="24">
        <v>1.821859E-2</v>
      </c>
      <c r="J667" s="24"/>
    </row>
    <row r="668" spans="2:10" ht="16" x14ac:dyDescent="0.2">
      <c r="B668" s="24">
        <v>132.19999999999999</v>
      </c>
      <c r="C668" s="24">
        <v>7.5521859999999996E-2</v>
      </c>
      <c r="D668" s="24"/>
      <c r="E668" s="24">
        <v>5.3200579999999997E-2</v>
      </c>
      <c r="F668" s="24"/>
      <c r="G668" s="24">
        <v>3.1323579999999997E-2</v>
      </c>
      <c r="H668" s="24"/>
      <c r="I668" s="24">
        <v>1.875398E-2</v>
      </c>
      <c r="J668" s="24"/>
    </row>
    <row r="669" spans="2:10" ht="16" x14ac:dyDescent="0.2">
      <c r="B669" s="24">
        <v>132.4</v>
      </c>
      <c r="C669" s="24">
        <v>7.5498419999999997E-2</v>
      </c>
      <c r="D669" s="24"/>
      <c r="E669" s="24">
        <v>5.394471E-2</v>
      </c>
      <c r="F669" s="24"/>
      <c r="G669" s="24">
        <v>3.120349E-2</v>
      </c>
      <c r="H669" s="24"/>
      <c r="I669" s="24">
        <v>1.8937840000000001E-2</v>
      </c>
      <c r="J669" s="24"/>
    </row>
    <row r="670" spans="2:10" ht="16" x14ac:dyDescent="0.2">
      <c r="B670" s="24">
        <v>132.6</v>
      </c>
      <c r="C670" s="24">
        <v>7.4596140000000005E-2</v>
      </c>
      <c r="D670" s="24"/>
      <c r="E670" s="24">
        <v>5.3143709999999997E-2</v>
      </c>
      <c r="F670" s="24"/>
      <c r="G670" s="24">
        <v>3.097103E-2</v>
      </c>
      <c r="H670" s="24"/>
      <c r="I670" s="24">
        <v>1.8223690000000001E-2</v>
      </c>
      <c r="J670" s="24"/>
    </row>
    <row r="671" spans="2:10" ht="16" x14ac:dyDescent="0.2">
      <c r="B671" s="24">
        <v>132.80000000000001</v>
      </c>
      <c r="C671" s="24">
        <v>7.45667E-2</v>
      </c>
      <c r="D671" s="24"/>
      <c r="E671" s="24">
        <v>5.3596119999999997E-2</v>
      </c>
      <c r="F671" s="24"/>
      <c r="G671" s="24">
        <v>3.1100920000000001E-2</v>
      </c>
      <c r="H671" s="24"/>
      <c r="I671" s="24">
        <v>1.8871490000000001E-2</v>
      </c>
      <c r="J671" s="24"/>
    </row>
    <row r="672" spans="2:10" ht="16" x14ac:dyDescent="0.2">
      <c r="B672" s="24">
        <v>133</v>
      </c>
      <c r="C672" s="24">
        <v>7.5768500000000003E-2</v>
      </c>
      <c r="D672" s="24"/>
      <c r="E672" s="24">
        <v>5.344658E-2</v>
      </c>
      <c r="F672" s="24"/>
      <c r="G672" s="24">
        <v>3.1476650000000002E-2</v>
      </c>
      <c r="H672" s="24"/>
      <c r="I672" s="24">
        <v>1.9356450000000001E-2</v>
      </c>
      <c r="J672" s="24"/>
    </row>
    <row r="673" spans="2:10" ht="16" x14ac:dyDescent="0.2">
      <c r="B673" s="24">
        <v>133.19999999999999</v>
      </c>
      <c r="C673" s="24">
        <v>7.619107E-2</v>
      </c>
      <c r="D673" s="24"/>
      <c r="E673" s="24">
        <v>5.3481340000000002E-2</v>
      </c>
      <c r="F673" s="24"/>
      <c r="G673" s="24">
        <v>3.1647559999999998E-2</v>
      </c>
      <c r="H673" s="24"/>
      <c r="I673" s="24">
        <v>1.9136199999999999E-2</v>
      </c>
      <c r="J673" s="24"/>
    </row>
    <row r="674" spans="2:10" ht="16" x14ac:dyDescent="0.2">
      <c r="B674" s="24">
        <v>133.4</v>
      </c>
      <c r="C674" s="24">
        <v>7.6743119999999998E-2</v>
      </c>
      <c r="D674" s="24"/>
      <c r="E674" s="24">
        <v>5.3862649999999998E-2</v>
      </c>
      <c r="F674" s="24"/>
      <c r="G674" s="24">
        <v>3.2244990000000001E-2</v>
      </c>
      <c r="H674" s="24"/>
      <c r="I674" s="24">
        <v>1.940923E-2</v>
      </c>
      <c r="J674" s="24"/>
    </row>
    <row r="675" spans="2:10" ht="16" x14ac:dyDescent="0.2">
      <c r="B675" s="24">
        <v>133.6</v>
      </c>
      <c r="C675" s="24">
        <v>7.6191930000000005E-2</v>
      </c>
      <c r="D675" s="24"/>
      <c r="E675" s="24">
        <v>5.3823669999999997E-2</v>
      </c>
      <c r="F675" s="24"/>
      <c r="G675" s="24">
        <v>3.2555489999999999E-2</v>
      </c>
      <c r="H675" s="24"/>
      <c r="I675" s="24">
        <v>1.9602209999999998E-2</v>
      </c>
      <c r="J675" s="24"/>
    </row>
    <row r="676" spans="2:10" ht="16" x14ac:dyDescent="0.2">
      <c r="B676" s="24">
        <v>133.80000000000001</v>
      </c>
      <c r="C676" s="24">
        <v>7.6361380000000006E-2</v>
      </c>
      <c r="D676" s="24"/>
      <c r="E676" s="24">
        <v>5.4291829999999999E-2</v>
      </c>
      <c r="F676" s="24"/>
      <c r="G676" s="24">
        <v>3.3579970000000001E-2</v>
      </c>
      <c r="H676" s="24"/>
      <c r="I676" s="24">
        <v>2.0321659999999998E-2</v>
      </c>
      <c r="J676" s="24"/>
    </row>
    <row r="677" spans="2:10" ht="16" x14ac:dyDescent="0.2">
      <c r="B677" s="24">
        <v>134</v>
      </c>
      <c r="C677" s="24">
        <v>7.6155420000000001E-2</v>
      </c>
      <c r="D677" s="24"/>
      <c r="E677" s="24">
        <v>5.40437E-2</v>
      </c>
      <c r="F677" s="24"/>
      <c r="G677" s="24">
        <v>3.3780270000000001E-2</v>
      </c>
      <c r="H677" s="24"/>
      <c r="I677" s="24">
        <v>1.9745189999999999E-2</v>
      </c>
      <c r="J677" s="24"/>
    </row>
    <row r="678" spans="2:10" ht="16" x14ac:dyDescent="0.2">
      <c r="B678" s="24">
        <v>134.19999999999999</v>
      </c>
      <c r="C678" s="24">
        <v>7.5867879999999999E-2</v>
      </c>
      <c r="D678" s="24"/>
      <c r="E678" s="24">
        <v>5.4389439999999997E-2</v>
      </c>
      <c r="F678" s="24"/>
      <c r="G678" s="24">
        <v>3.3564360000000001E-2</v>
      </c>
      <c r="H678" s="24"/>
      <c r="I678" s="24">
        <v>1.9869620000000001E-2</v>
      </c>
      <c r="J678" s="24"/>
    </row>
    <row r="679" spans="2:10" ht="16" x14ac:dyDescent="0.2">
      <c r="B679" s="24">
        <v>134.4</v>
      </c>
      <c r="C679" s="24">
        <v>7.5525380000000003E-2</v>
      </c>
      <c r="D679" s="24"/>
      <c r="E679" s="24">
        <v>5.4615610000000002E-2</v>
      </c>
      <c r="F679" s="24"/>
      <c r="G679" s="24">
        <v>3.3505649999999998E-2</v>
      </c>
      <c r="H679" s="24"/>
      <c r="I679" s="24">
        <v>1.9355859999999999E-2</v>
      </c>
      <c r="J679" s="24"/>
    </row>
    <row r="680" spans="2:10" ht="16" x14ac:dyDescent="0.2">
      <c r="B680" s="24">
        <v>134.6</v>
      </c>
      <c r="C680" s="24">
        <v>7.5958579999999998E-2</v>
      </c>
      <c r="D680" s="24"/>
      <c r="E680" s="24">
        <v>5.4854779999999999E-2</v>
      </c>
      <c r="F680" s="24"/>
      <c r="G680" s="24">
        <v>3.3803569999999998E-2</v>
      </c>
      <c r="H680" s="24"/>
      <c r="I680" s="24">
        <v>1.9149880000000001E-2</v>
      </c>
      <c r="J680" s="24"/>
    </row>
    <row r="681" spans="2:10" ht="16" x14ac:dyDescent="0.2">
      <c r="B681" s="24">
        <v>134.80000000000001</v>
      </c>
      <c r="C681" s="24">
        <v>7.587004E-2</v>
      </c>
      <c r="D681" s="24"/>
      <c r="E681" s="24">
        <v>5.469106E-2</v>
      </c>
      <c r="F681" s="24"/>
      <c r="G681" s="24">
        <v>3.317179E-2</v>
      </c>
      <c r="H681" s="24"/>
      <c r="I681" s="24">
        <v>1.8779580000000001E-2</v>
      </c>
      <c r="J681" s="24"/>
    </row>
    <row r="682" spans="2:10" ht="16" x14ac:dyDescent="0.2">
      <c r="B682" s="24">
        <v>135</v>
      </c>
      <c r="C682" s="24">
        <v>7.5969620000000002E-2</v>
      </c>
      <c r="D682" s="24"/>
      <c r="E682" s="24">
        <v>5.475899E-2</v>
      </c>
      <c r="F682" s="24"/>
      <c r="G682" s="24">
        <v>3.3199550000000001E-2</v>
      </c>
      <c r="H682" s="24"/>
      <c r="I682" s="24">
        <v>1.8805760000000001E-2</v>
      </c>
      <c r="J682" s="24"/>
    </row>
    <row r="683" spans="2:10" ht="16" x14ac:dyDescent="0.2">
      <c r="B683" s="24">
        <v>135.19999999999999</v>
      </c>
      <c r="C683" s="24">
        <v>7.6162729999999998E-2</v>
      </c>
      <c r="D683" s="24"/>
      <c r="E683" s="24">
        <v>5.4542399999999998E-2</v>
      </c>
      <c r="F683" s="24"/>
      <c r="G683" s="24">
        <v>3.3100919999999999E-2</v>
      </c>
      <c r="H683" s="24"/>
      <c r="I683" s="24">
        <v>1.825966E-2</v>
      </c>
      <c r="J683" s="24"/>
    </row>
    <row r="684" spans="2:10" ht="16" x14ac:dyDescent="0.2">
      <c r="B684" s="24">
        <v>135.4</v>
      </c>
      <c r="C684" s="24">
        <v>7.6828300000000002E-2</v>
      </c>
      <c r="D684" s="24"/>
      <c r="E684" s="24">
        <v>5.469864E-2</v>
      </c>
      <c r="F684" s="24"/>
      <c r="G684" s="24">
        <v>3.2828250000000003E-2</v>
      </c>
      <c r="H684" s="24"/>
      <c r="I684" s="24">
        <v>1.7985029999999999E-2</v>
      </c>
      <c r="J684" s="24"/>
    </row>
    <row r="685" spans="2:10" ht="16" x14ac:dyDescent="0.2">
      <c r="B685" s="24">
        <v>135.6</v>
      </c>
      <c r="C685" s="24">
        <v>7.7064709999999995E-2</v>
      </c>
      <c r="D685" s="24"/>
      <c r="E685" s="24">
        <v>5.515693E-2</v>
      </c>
      <c r="F685" s="24"/>
      <c r="G685" s="24">
        <v>3.3097460000000002E-2</v>
      </c>
      <c r="H685" s="24"/>
      <c r="I685" s="24">
        <v>1.793877E-2</v>
      </c>
      <c r="J685" s="24"/>
    </row>
    <row r="686" spans="2:10" ht="16" x14ac:dyDescent="0.2">
      <c r="B686" s="24">
        <v>135.80000000000001</v>
      </c>
      <c r="C686" s="24">
        <v>7.6299889999999995E-2</v>
      </c>
      <c r="D686" s="24"/>
      <c r="E686" s="24">
        <v>5.464948E-2</v>
      </c>
      <c r="F686" s="24"/>
      <c r="G686" s="24">
        <v>3.2284359999999998E-2</v>
      </c>
      <c r="H686" s="24"/>
      <c r="I686" s="24">
        <v>1.7659029999999999E-2</v>
      </c>
      <c r="J686" s="24"/>
    </row>
    <row r="687" spans="2:10" ht="16" x14ac:dyDescent="0.2">
      <c r="B687" s="24">
        <v>136</v>
      </c>
      <c r="C687" s="24">
        <v>7.6271749999999999E-2</v>
      </c>
      <c r="D687" s="24"/>
      <c r="E687" s="24">
        <v>5.4600410000000002E-2</v>
      </c>
      <c r="F687" s="24"/>
      <c r="G687" s="24">
        <v>3.1992989999999999E-2</v>
      </c>
      <c r="H687" s="24"/>
      <c r="I687" s="24">
        <v>1.7515940000000001E-2</v>
      </c>
      <c r="J687" s="24"/>
    </row>
    <row r="688" spans="2:10" ht="16" x14ac:dyDescent="0.2">
      <c r="B688" s="24">
        <v>136.19999999999999</v>
      </c>
      <c r="C688" s="24">
        <v>7.5888730000000001E-2</v>
      </c>
      <c r="D688" s="24"/>
      <c r="E688" s="24">
        <v>5.4894230000000002E-2</v>
      </c>
      <c r="F688" s="24"/>
      <c r="G688" s="24">
        <v>3.1961980000000001E-2</v>
      </c>
      <c r="H688" s="24"/>
      <c r="I688" s="24">
        <v>1.7682449999999999E-2</v>
      </c>
      <c r="J688" s="24"/>
    </row>
    <row r="689" spans="2:10" ht="16" x14ac:dyDescent="0.2">
      <c r="B689" s="24">
        <v>136.4</v>
      </c>
      <c r="C689" s="24">
        <v>7.6418719999999996E-2</v>
      </c>
      <c r="D689" s="24"/>
      <c r="E689" s="24">
        <v>5.5631550000000002E-2</v>
      </c>
      <c r="F689" s="24"/>
      <c r="G689" s="24">
        <v>3.1896870000000001E-2</v>
      </c>
      <c r="H689" s="24"/>
      <c r="I689" s="24">
        <v>1.8120319999999999E-2</v>
      </c>
      <c r="J689" s="24"/>
    </row>
    <row r="690" spans="2:10" ht="16" x14ac:dyDescent="0.2">
      <c r="B690" s="24">
        <v>136.6</v>
      </c>
      <c r="C690" s="24">
        <v>7.611801E-2</v>
      </c>
      <c r="D690" s="24"/>
      <c r="E690" s="24">
        <v>5.501019E-2</v>
      </c>
      <c r="F690" s="24"/>
      <c r="G690" s="24">
        <v>3.156486E-2</v>
      </c>
      <c r="H690" s="24"/>
      <c r="I690" s="24">
        <v>1.7196280000000001E-2</v>
      </c>
      <c r="J690" s="24"/>
    </row>
    <row r="691" spans="2:10" ht="16" x14ac:dyDescent="0.2">
      <c r="B691" s="24">
        <v>136.80000000000001</v>
      </c>
      <c r="C691" s="24">
        <v>7.6609880000000005E-2</v>
      </c>
      <c r="D691" s="24"/>
      <c r="E691" s="24">
        <v>5.5178480000000002E-2</v>
      </c>
      <c r="F691" s="24"/>
      <c r="G691" s="24">
        <v>3.1341670000000002E-2</v>
      </c>
      <c r="H691" s="24"/>
      <c r="I691" s="24">
        <v>1.7988480000000001E-2</v>
      </c>
      <c r="J691" s="24"/>
    </row>
    <row r="692" spans="2:10" ht="16" x14ac:dyDescent="0.2">
      <c r="B692" s="24">
        <v>137</v>
      </c>
      <c r="C692" s="24">
        <v>7.6207349999999993E-2</v>
      </c>
      <c r="D692" s="24"/>
      <c r="E692" s="24">
        <v>5.507016E-2</v>
      </c>
      <c r="F692" s="24"/>
      <c r="G692" s="24">
        <v>3.1263510000000001E-2</v>
      </c>
      <c r="H692" s="24"/>
      <c r="I692" s="24">
        <v>1.8669660000000001E-2</v>
      </c>
      <c r="J692" s="24"/>
    </row>
    <row r="693" spans="2:10" ht="16" x14ac:dyDescent="0.2">
      <c r="B693" s="24">
        <v>137.19999999999999</v>
      </c>
      <c r="C693" s="24">
        <v>7.5683799999999996E-2</v>
      </c>
      <c r="D693" s="24"/>
      <c r="E693" s="24">
        <v>5.5309829999999997E-2</v>
      </c>
      <c r="F693" s="24"/>
      <c r="G693" s="24">
        <v>3.116963E-2</v>
      </c>
      <c r="H693" s="24"/>
      <c r="I693" s="24">
        <v>1.8856230000000002E-2</v>
      </c>
      <c r="J693" s="24"/>
    </row>
    <row r="694" spans="2:10" ht="16" x14ac:dyDescent="0.2">
      <c r="B694" s="24">
        <v>137.4</v>
      </c>
      <c r="C694" s="24">
        <v>7.5200829999999996E-2</v>
      </c>
      <c r="D694" s="24"/>
      <c r="E694" s="24">
        <v>5.5120759999999998E-2</v>
      </c>
      <c r="F694" s="24"/>
      <c r="G694" s="24">
        <v>3.113028E-2</v>
      </c>
      <c r="H694" s="24"/>
      <c r="I694" s="24">
        <v>1.9501259999999999E-2</v>
      </c>
      <c r="J694" s="24"/>
    </row>
    <row r="695" spans="2:10" ht="16" x14ac:dyDescent="0.2">
      <c r="B695" s="24">
        <v>137.6</v>
      </c>
      <c r="C695" s="24">
        <v>7.4722440000000001E-2</v>
      </c>
      <c r="D695" s="24"/>
      <c r="E695" s="24">
        <v>5.544201E-2</v>
      </c>
      <c r="F695" s="24"/>
      <c r="G695" s="24">
        <v>3.1370380000000003E-2</v>
      </c>
      <c r="H695" s="24"/>
      <c r="I695" s="24">
        <v>2.0393700000000001E-2</v>
      </c>
      <c r="J695" s="24"/>
    </row>
    <row r="696" spans="2:10" ht="16" x14ac:dyDescent="0.2">
      <c r="B696" s="24">
        <v>137.80000000000001</v>
      </c>
      <c r="C696" s="24">
        <v>7.473523E-2</v>
      </c>
      <c r="D696" s="24"/>
      <c r="E696" s="24">
        <v>5.5415319999999997E-2</v>
      </c>
      <c r="F696" s="24"/>
      <c r="G696" s="24">
        <v>3.180624E-2</v>
      </c>
      <c r="H696" s="24"/>
      <c r="I696" s="24">
        <v>2.1232339999999999E-2</v>
      </c>
      <c r="J696" s="24"/>
    </row>
    <row r="697" spans="2:10" ht="16" x14ac:dyDescent="0.2">
      <c r="B697" s="24">
        <v>138</v>
      </c>
      <c r="C697" s="24">
        <v>7.4576890000000007E-2</v>
      </c>
      <c r="D697" s="24"/>
      <c r="E697" s="24">
        <v>5.4846150000000003E-2</v>
      </c>
      <c r="F697" s="24"/>
      <c r="G697" s="24">
        <v>3.1671650000000003E-2</v>
      </c>
      <c r="H697" s="24"/>
      <c r="I697" s="24">
        <v>2.1298939999999999E-2</v>
      </c>
      <c r="J697" s="24"/>
    </row>
    <row r="698" spans="2:10" ht="16" x14ac:dyDescent="0.2">
      <c r="B698" s="24">
        <v>138.19999999999999</v>
      </c>
      <c r="C698" s="24">
        <v>7.4880370000000002E-2</v>
      </c>
      <c r="D698" s="24"/>
      <c r="E698" s="24">
        <v>5.5288209999999997E-2</v>
      </c>
      <c r="F698" s="24"/>
      <c r="G698" s="24">
        <v>3.1795990000000003E-2</v>
      </c>
      <c r="H698" s="24"/>
      <c r="I698" s="24">
        <v>2.1527919999999999E-2</v>
      </c>
      <c r="J698" s="24"/>
    </row>
    <row r="699" spans="2:10" ht="16" x14ac:dyDescent="0.2">
      <c r="B699" s="24">
        <v>138.4</v>
      </c>
      <c r="C699" s="24">
        <v>7.5440660000000007E-2</v>
      </c>
      <c r="D699" s="24"/>
      <c r="E699" s="24">
        <v>5.5747959999999999E-2</v>
      </c>
      <c r="F699" s="24"/>
      <c r="G699" s="24">
        <v>3.179738E-2</v>
      </c>
      <c r="H699" s="24"/>
      <c r="I699" s="24">
        <v>2.1457690000000001E-2</v>
      </c>
      <c r="J699" s="24"/>
    </row>
    <row r="700" spans="2:10" ht="16" x14ac:dyDescent="0.2">
      <c r="B700" s="24">
        <v>138.6</v>
      </c>
      <c r="C700" s="24">
        <v>7.5887910000000003E-2</v>
      </c>
      <c r="D700" s="24"/>
      <c r="E700" s="24">
        <v>5.5962989999999997E-2</v>
      </c>
      <c r="F700" s="24"/>
      <c r="G700" s="24">
        <v>3.2152739999999999E-2</v>
      </c>
      <c r="H700" s="24"/>
      <c r="I700" s="24">
        <v>2.1988529999999999E-2</v>
      </c>
      <c r="J700" s="24"/>
    </row>
    <row r="701" spans="2:10" ht="16" x14ac:dyDescent="0.2">
      <c r="B701" s="24">
        <v>138.80000000000001</v>
      </c>
      <c r="C701" s="24">
        <v>7.6130649999999994E-2</v>
      </c>
      <c r="D701" s="24"/>
      <c r="E701" s="24">
        <v>5.6005550000000001E-2</v>
      </c>
      <c r="F701" s="24"/>
      <c r="G701" s="24">
        <v>3.225737E-2</v>
      </c>
      <c r="H701" s="24"/>
      <c r="I701" s="24">
        <v>2.206228E-2</v>
      </c>
      <c r="J701" s="24"/>
    </row>
    <row r="702" spans="2:10" ht="16" x14ac:dyDescent="0.2">
      <c r="B702" s="24">
        <v>139</v>
      </c>
      <c r="C702" s="24">
        <v>7.7231220000000003E-2</v>
      </c>
      <c r="D702" s="24"/>
      <c r="E702" s="24">
        <v>5.6863499999999997E-2</v>
      </c>
      <c r="F702" s="24"/>
      <c r="G702" s="24">
        <v>3.340133E-2</v>
      </c>
      <c r="H702" s="24"/>
      <c r="I702" s="24">
        <v>2.2571319999999999E-2</v>
      </c>
      <c r="J702" s="24"/>
    </row>
    <row r="703" spans="2:10" ht="16" x14ac:dyDescent="0.2">
      <c r="B703" s="24">
        <v>139.19999999999999</v>
      </c>
      <c r="C703" s="24">
        <v>7.8005530000000003E-2</v>
      </c>
      <c r="D703" s="24"/>
      <c r="E703" s="24">
        <v>5.7360849999999998E-2</v>
      </c>
      <c r="F703" s="24"/>
      <c r="G703" s="24">
        <v>3.3980070000000001E-2</v>
      </c>
      <c r="H703" s="24"/>
      <c r="I703" s="24">
        <v>2.2253370000000001E-2</v>
      </c>
      <c r="J703" s="24"/>
    </row>
    <row r="704" spans="2:10" ht="16" x14ac:dyDescent="0.2">
      <c r="B704" s="24">
        <v>139.4</v>
      </c>
      <c r="C704" s="24">
        <v>7.8703599999999999E-2</v>
      </c>
      <c r="D704" s="24"/>
      <c r="E704" s="24">
        <v>5.744432E-2</v>
      </c>
      <c r="F704" s="24"/>
      <c r="G704" s="24">
        <v>3.3990029999999997E-2</v>
      </c>
      <c r="H704" s="24"/>
      <c r="I704" s="24">
        <v>2.1606050000000002E-2</v>
      </c>
      <c r="J704" s="24"/>
    </row>
    <row r="705" spans="2:10" ht="16" x14ac:dyDescent="0.2">
      <c r="B705" s="24">
        <v>139.6</v>
      </c>
      <c r="C705" s="24">
        <v>7.8594170000000005E-2</v>
      </c>
      <c r="D705" s="24"/>
      <c r="E705" s="24">
        <v>5.7373710000000001E-2</v>
      </c>
      <c r="F705" s="24"/>
      <c r="G705" s="24">
        <v>3.4116470000000003E-2</v>
      </c>
      <c r="H705" s="24"/>
      <c r="I705" s="24">
        <v>2.1825460000000001E-2</v>
      </c>
      <c r="J705" s="24"/>
    </row>
    <row r="706" spans="2:10" ht="16" x14ac:dyDescent="0.2">
      <c r="B706" s="24">
        <v>139.80000000000001</v>
      </c>
      <c r="C706" s="24">
        <v>7.9240260000000007E-2</v>
      </c>
      <c r="D706" s="24"/>
      <c r="E706" s="24">
        <v>5.7810769999999997E-2</v>
      </c>
      <c r="F706" s="24"/>
      <c r="G706" s="24">
        <v>3.4126400000000001E-2</v>
      </c>
      <c r="H706" s="24"/>
      <c r="I706" s="24">
        <v>2.162478E-2</v>
      </c>
      <c r="J706" s="24"/>
    </row>
    <row r="707" spans="2:10" ht="16" x14ac:dyDescent="0.2">
      <c r="B707" s="24">
        <v>140</v>
      </c>
      <c r="C707" s="24">
        <v>7.9207070000000004E-2</v>
      </c>
      <c r="D707" s="24"/>
      <c r="E707" s="24">
        <v>5.7737789999999997E-2</v>
      </c>
      <c r="F707" s="24"/>
      <c r="G707" s="24">
        <v>3.4654520000000001E-2</v>
      </c>
      <c r="H707" s="24"/>
      <c r="I707" s="24">
        <v>2.181775E-2</v>
      </c>
      <c r="J707" s="24"/>
    </row>
    <row r="708" spans="2:10" ht="16" x14ac:dyDescent="0.2">
      <c r="B708" s="24">
        <v>140.19999999999999</v>
      </c>
      <c r="C708" s="24">
        <v>7.9409300000000002E-2</v>
      </c>
      <c r="D708" s="24"/>
      <c r="E708" s="24">
        <v>5.8016600000000002E-2</v>
      </c>
      <c r="F708" s="24"/>
      <c r="G708" s="24">
        <v>3.5170109999999997E-2</v>
      </c>
      <c r="H708" s="24"/>
      <c r="I708" s="24">
        <v>2.1992870000000001E-2</v>
      </c>
      <c r="J708" s="24"/>
    </row>
    <row r="709" spans="2:10" ht="16" x14ac:dyDescent="0.2">
      <c r="B709" s="24">
        <v>140.4</v>
      </c>
      <c r="C709" s="24">
        <v>7.9676170000000004E-2</v>
      </c>
      <c r="D709" s="24"/>
      <c r="E709" s="24">
        <v>5.8602309999999998E-2</v>
      </c>
      <c r="F709" s="24"/>
      <c r="G709" s="24">
        <v>3.5374129999999997E-2</v>
      </c>
      <c r="H709" s="24"/>
      <c r="I709" s="24">
        <v>2.2293810000000001E-2</v>
      </c>
      <c r="J709" s="24"/>
    </row>
    <row r="710" spans="2:10" ht="16" x14ac:dyDescent="0.2">
      <c r="B710" s="24">
        <v>140.6</v>
      </c>
      <c r="C710" s="24">
        <v>7.8982460000000004E-2</v>
      </c>
      <c r="D710" s="24"/>
      <c r="E710" s="24">
        <v>5.8238169999999999E-2</v>
      </c>
      <c r="F710" s="24"/>
      <c r="G710" s="24">
        <v>3.5156590000000001E-2</v>
      </c>
      <c r="H710" s="24"/>
      <c r="I710" s="24">
        <v>2.1930290000000002E-2</v>
      </c>
      <c r="J710" s="24"/>
    </row>
    <row r="711" spans="2:10" ht="16" x14ac:dyDescent="0.2">
      <c r="B711" s="24">
        <v>140.80000000000001</v>
      </c>
      <c r="C711" s="24">
        <v>7.8418139999999997E-2</v>
      </c>
      <c r="D711" s="24"/>
      <c r="E711" s="24">
        <v>5.8235080000000002E-2</v>
      </c>
      <c r="F711" s="24"/>
      <c r="G711" s="24">
        <v>3.4705069999999998E-2</v>
      </c>
      <c r="H711" s="24"/>
      <c r="I711" s="24">
        <v>2.2674619999999999E-2</v>
      </c>
      <c r="J711" s="24"/>
    </row>
    <row r="712" spans="2:10" ht="16" x14ac:dyDescent="0.2">
      <c r="B712" s="24">
        <v>141</v>
      </c>
      <c r="C712" s="24">
        <v>7.7504390000000006E-2</v>
      </c>
      <c r="D712" s="24"/>
      <c r="E712" s="24">
        <v>5.805921E-2</v>
      </c>
      <c r="F712" s="24"/>
      <c r="G712" s="24">
        <v>3.4346149999999999E-2</v>
      </c>
      <c r="H712" s="24"/>
      <c r="I712" s="24">
        <v>2.2389309999999999E-2</v>
      </c>
      <c r="J712" s="24"/>
    </row>
    <row r="713" spans="2:10" ht="16" x14ac:dyDescent="0.2">
      <c r="B713" s="24">
        <v>141.19999999999999</v>
      </c>
      <c r="C713" s="24">
        <v>7.634871E-2</v>
      </c>
      <c r="D713" s="24"/>
      <c r="E713" s="24">
        <v>5.7492950000000001E-2</v>
      </c>
      <c r="F713" s="24"/>
      <c r="G713" s="24">
        <v>3.3473910000000003E-2</v>
      </c>
      <c r="H713" s="24"/>
      <c r="I713" s="24">
        <v>2.176061E-2</v>
      </c>
      <c r="J713" s="24"/>
    </row>
    <row r="714" spans="2:10" ht="16" x14ac:dyDescent="0.2">
      <c r="B714" s="24">
        <v>141.4</v>
      </c>
      <c r="C714" s="24">
        <v>7.5958269999999994E-2</v>
      </c>
      <c r="D714" s="24"/>
      <c r="E714" s="24">
        <v>5.6890160000000002E-2</v>
      </c>
      <c r="F714" s="24"/>
      <c r="G714" s="24">
        <v>3.2812399999999999E-2</v>
      </c>
      <c r="H714" s="24"/>
      <c r="I714" s="24">
        <v>2.1848260000000001E-2</v>
      </c>
      <c r="J714" s="24"/>
    </row>
    <row r="715" spans="2:10" ht="16" x14ac:dyDescent="0.2">
      <c r="B715" s="24">
        <v>141.6</v>
      </c>
      <c r="C715" s="24">
        <v>7.5310779999999994E-2</v>
      </c>
      <c r="D715" s="24"/>
      <c r="E715" s="24">
        <v>5.6239020000000001E-2</v>
      </c>
      <c r="F715" s="24"/>
      <c r="G715" s="24">
        <v>3.2056019999999998E-2</v>
      </c>
      <c r="H715" s="24"/>
      <c r="I715" s="24">
        <v>2.1456079999999999E-2</v>
      </c>
      <c r="J715" s="24"/>
    </row>
    <row r="716" spans="2:10" ht="16" x14ac:dyDescent="0.2">
      <c r="B716" s="24">
        <v>141.80000000000001</v>
      </c>
      <c r="C716" s="24">
        <v>7.5431380000000006E-2</v>
      </c>
      <c r="D716" s="24"/>
      <c r="E716" s="24">
        <v>5.548024E-2</v>
      </c>
      <c r="F716" s="24"/>
      <c r="G716" s="24">
        <v>3.1441089999999998E-2</v>
      </c>
      <c r="H716" s="24"/>
      <c r="I716" s="24">
        <v>2.1662270000000001E-2</v>
      </c>
      <c r="J716" s="24"/>
    </row>
    <row r="717" spans="2:10" ht="16" x14ac:dyDescent="0.2">
      <c r="B717" s="24">
        <v>142</v>
      </c>
      <c r="C717" s="24">
        <v>7.4983690000000006E-2</v>
      </c>
      <c r="D717" s="24"/>
      <c r="E717" s="24">
        <v>5.4973849999999998E-2</v>
      </c>
      <c r="F717" s="24"/>
      <c r="G717" s="24">
        <v>3.1172080000000001E-2</v>
      </c>
      <c r="H717" s="24"/>
      <c r="I717" s="24">
        <v>2.1169569999999999E-2</v>
      </c>
      <c r="J717" s="24"/>
    </row>
    <row r="718" spans="2:10" ht="16" x14ac:dyDescent="0.2">
      <c r="B718" s="24">
        <v>142.19999999999999</v>
      </c>
      <c r="C718" s="24">
        <v>7.5802789999999995E-2</v>
      </c>
      <c r="D718" s="24"/>
      <c r="E718" s="24">
        <v>5.545978E-2</v>
      </c>
      <c r="F718" s="24"/>
      <c r="G718" s="24">
        <v>3.1109669999999999E-2</v>
      </c>
      <c r="H718" s="24"/>
      <c r="I718" s="24">
        <v>2.1454129999999998E-2</v>
      </c>
      <c r="J718" s="24"/>
    </row>
    <row r="719" spans="2:10" ht="16" x14ac:dyDescent="0.2">
      <c r="B719" s="24">
        <v>142.4</v>
      </c>
      <c r="C719" s="24">
        <v>7.5783630000000005E-2</v>
      </c>
      <c r="D719" s="24"/>
      <c r="E719" s="24">
        <v>5.5871339999999999E-2</v>
      </c>
      <c r="F719" s="24"/>
      <c r="G719" s="24">
        <v>3.090592E-2</v>
      </c>
      <c r="H719" s="24"/>
      <c r="I719" s="24">
        <v>2.1569430000000001E-2</v>
      </c>
      <c r="J719" s="24"/>
    </row>
    <row r="720" spans="2:10" ht="16" x14ac:dyDescent="0.2">
      <c r="B720" s="24">
        <v>142.6</v>
      </c>
      <c r="C720" s="24">
        <v>7.5431280000000003E-2</v>
      </c>
      <c r="D720" s="24"/>
      <c r="E720" s="24">
        <v>5.5550769999999999E-2</v>
      </c>
      <c r="F720" s="24"/>
      <c r="G720" s="24">
        <v>3.0651979999999999E-2</v>
      </c>
      <c r="H720" s="24"/>
      <c r="I720" s="24">
        <v>2.0727519999999999E-2</v>
      </c>
      <c r="J720" s="24"/>
    </row>
    <row r="721" spans="2:10" ht="16" x14ac:dyDescent="0.2">
      <c r="B721" s="24">
        <v>142.80000000000001</v>
      </c>
      <c r="C721" s="24">
        <v>7.6107320000000006E-2</v>
      </c>
      <c r="D721" s="24"/>
      <c r="E721" s="24">
        <v>5.5843429999999999E-2</v>
      </c>
      <c r="F721" s="24"/>
      <c r="G721" s="24">
        <v>3.0937840000000001E-2</v>
      </c>
      <c r="H721" s="24"/>
      <c r="I721" s="24">
        <v>2.041987E-2</v>
      </c>
      <c r="J721" s="24"/>
    </row>
    <row r="722" spans="2:10" ht="16" x14ac:dyDescent="0.2">
      <c r="B722" s="24">
        <v>143</v>
      </c>
      <c r="C722" s="24">
        <v>7.6466880000000001E-2</v>
      </c>
      <c r="D722" s="24"/>
      <c r="E722" s="24">
        <v>5.5573289999999997E-2</v>
      </c>
      <c r="F722" s="24"/>
      <c r="G722" s="24">
        <v>3.1265880000000003E-2</v>
      </c>
      <c r="H722" s="24"/>
      <c r="I722" s="24">
        <v>2.083492E-2</v>
      </c>
      <c r="J722" s="24"/>
    </row>
    <row r="723" spans="2:10" ht="16" x14ac:dyDescent="0.2">
      <c r="B723" s="24">
        <v>143.19999999999999</v>
      </c>
      <c r="C723" s="24">
        <v>7.6850459999999995E-2</v>
      </c>
      <c r="D723" s="24"/>
      <c r="E723" s="24">
        <v>5.538349E-2</v>
      </c>
      <c r="F723" s="24"/>
      <c r="G723" s="24">
        <v>3.0939270000000001E-2</v>
      </c>
      <c r="H723" s="24"/>
      <c r="I723" s="24">
        <v>2.0268009999999999E-2</v>
      </c>
      <c r="J723" s="24"/>
    </row>
    <row r="724" spans="2:10" ht="16" x14ac:dyDescent="0.2">
      <c r="B724" s="24">
        <v>143.4</v>
      </c>
      <c r="C724" s="24">
        <v>7.6934909999999995E-2</v>
      </c>
      <c r="D724" s="24"/>
      <c r="E724" s="24">
        <v>5.5302869999999997E-2</v>
      </c>
      <c r="F724" s="24"/>
      <c r="G724" s="24">
        <v>3.0899949999999999E-2</v>
      </c>
      <c r="H724" s="24"/>
      <c r="I724" s="24">
        <v>1.96163E-2</v>
      </c>
      <c r="J724" s="24"/>
    </row>
    <row r="725" spans="2:10" ht="16" x14ac:dyDescent="0.2">
      <c r="B725" s="24">
        <v>143.6</v>
      </c>
      <c r="C725" s="24">
        <v>7.6887330000000004E-2</v>
      </c>
      <c r="D725" s="24"/>
      <c r="E725" s="24">
        <v>5.5878850000000001E-2</v>
      </c>
      <c r="F725" s="24"/>
      <c r="G725" s="24">
        <v>3.178106E-2</v>
      </c>
      <c r="H725" s="24"/>
      <c r="I725" s="24">
        <v>2.0531299999999999E-2</v>
      </c>
      <c r="J725" s="24"/>
    </row>
    <row r="726" spans="2:10" ht="16" x14ac:dyDescent="0.2">
      <c r="B726" s="24">
        <v>143.80000000000001</v>
      </c>
      <c r="C726" s="24">
        <v>7.7330120000000002E-2</v>
      </c>
      <c r="D726" s="24"/>
      <c r="E726" s="24">
        <v>5.6213859999999997E-2</v>
      </c>
      <c r="F726" s="24"/>
      <c r="G726" s="24">
        <v>3.1930149999999997E-2</v>
      </c>
      <c r="H726" s="24"/>
      <c r="I726" s="24">
        <v>2.0125500000000001E-2</v>
      </c>
      <c r="J726" s="24"/>
    </row>
    <row r="727" spans="2:10" ht="16" x14ac:dyDescent="0.2">
      <c r="B727" s="24">
        <v>144</v>
      </c>
      <c r="C727" s="24">
        <v>7.6790070000000002E-2</v>
      </c>
      <c r="D727" s="24"/>
      <c r="E727" s="24">
        <v>5.5159529999999998E-2</v>
      </c>
      <c r="F727" s="24"/>
      <c r="G727" s="24">
        <v>3.2524539999999998E-2</v>
      </c>
      <c r="H727" s="24"/>
      <c r="I727" s="24">
        <v>2.01437E-2</v>
      </c>
      <c r="J727" s="24"/>
    </row>
    <row r="728" spans="2:10" ht="16" x14ac:dyDescent="0.2">
      <c r="B728" s="24">
        <v>144.19999999999999</v>
      </c>
      <c r="C728" s="24">
        <v>7.7531660000000002E-2</v>
      </c>
      <c r="D728" s="24"/>
      <c r="E728" s="24">
        <v>5.573417E-2</v>
      </c>
      <c r="F728" s="24"/>
      <c r="G728" s="24">
        <v>3.3463390000000003E-2</v>
      </c>
      <c r="H728" s="24"/>
      <c r="I728" s="24">
        <v>2.057194E-2</v>
      </c>
      <c r="J728" s="24"/>
    </row>
    <row r="729" spans="2:10" ht="16" x14ac:dyDescent="0.2">
      <c r="B729" s="24">
        <v>144.4</v>
      </c>
      <c r="C729" s="24">
        <v>7.7712030000000001E-2</v>
      </c>
      <c r="D729" s="24"/>
      <c r="E729" s="24">
        <v>5.5747779999999997E-2</v>
      </c>
      <c r="F729" s="24"/>
      <c r="G729" s="24">
        <v>3.3960709999999998E-2</v>
      </c>
      <c r="H729" s="24"/>
      <c r="I729" s="24">
        <v>2.106558E-2</v>
      </c>
      <c r="J729" s="24"/>
    </row>
    <row r="730" spans="2:10" ht="16" x14ac:dyDescent="0.2">
      <c r="B730" s="24">
        <v>144.6</v>
      </c>
      <c r="C730" s="24">
        <v>7.8074009999999999E-2</v>
      </c>
      <c r="D730" s="24"/>
      <c r="E730" s="24">
        <v>5.5596329999999999E-2</v>
      </c>
      <c r="F730" s="24"/>
      <c r="G730" s="24">
        <v>3.4703379999999999E-2</v>
      </c>
      <c r="H730" s="24"/>
      <c r="I730" s="24">
        <v>2.184933E-2</v>
      </c>
      <c r="J730" s="24"/>
    </row>
    <row r="731" spans="2:10" ht="16" x14ac:dyDescent="0.2">
      <c r="B731" s="24">
        <v>144.80000000000001</v>
      </c>
      <c r="C731" s="24">
        <v>7.817412E-2</v>
      </c>
      <c r="D731" s="24"/>
      <c r="E731" s="24">
        <v>5.545253E-2</v>
      </c>
      <c r="F731" s="24"/>
      <c r="G731" s="24">
        <v>3.4879239999999999E-2</v>
      </c>
      <c r="H731" s="24"/>
      <c r="I731" s="24">
        <v>2.2314919999999999E-2</v>
      </c>
      <c r="J731" s="24"/>
    </row>
    <row r="732" spans="2:10" ht="16" x14ac:dyDescent="0.2">
      <c r="B732" s="24">
        <v>145</v>
      </c>
      <c r="C732" s="24">
        <v>7.8079709999999997E-2</v>
      </c>
      <c r="D732" s="24"/>
      <c r="E732" s="24">
        <v>5.5314429999999998E-2</v>
      </c>
      <c r="F732" s="24"/>
      <c r="G732" s="24">
        <v>3.4692779999999999E-2</v>
      </c>
      <c r="H732" s="24"/>
      <c r="I732" s="24">
        <v>2.2269919999999999E-2</v>
      </c>
      <c r="J732" s="24"/>
    </row>
    <row r="733" spans="2:10" ht="16" x14ac:dyDescent="0.2">
      <c r="B733" s="24">
        <v>145.19999999999999</v>
      </c>
      <c r="C733" s="24">
        <v>7.7598039999999993E-2</v>
      </c>
      <c r="D733" s="24"/>
      <c r="E733" s="24">
        <v>5.4970699999999997E-2</v>
      </c>
      <c r="F733" s="24"/>
      <c r="G733" s="24">
        <v>3.397269E-2</v>
      </c>
      <c r="H733" s="24"/>
      <c r="I733" s="24">
        <v>2.244051E-2</v>
      </c>
      <c r="J733" s="24"/>
    </row>
    <row r="734" spans="2:10" ht="16" x14ac:dyDescent="0.2">
      <c r="B734" s="24">
        <v>145.4</v>
      </c>
      <c r="C734" s="24">
        <v>7.8311350000000002E-2</v>
      </c>
      <c r="D734" s="24"/>
      <c r="E734" s="24">
        <v>5.5067999999999999E-2</v>
      </c>
      <c r="F734" s="24"/>
      <c r="G734" s="24">
        <v>3.4121169999999999E-2</v>
      </c>
      <c r="H734" s="24"/>
      <c r="I734" s="24">
        <v>2.334489E-2</v>
      </c>
      <c r="J734" s="24"/>
    </row>
    <row r="735" spans="2:10" ht="16" x14ac:dyDescent="0.2">
      <c r="B735" s="24">
        <v>145.6</v>
      </c>
      <c r="C735" s="24">
        <v>7.8248090000000006E-2</v>
      </c>
      <c r="D735" s="24"/>
      <c r="E735" s="24">
        <v>5.4905889999999999E-2</v>
      </c>
      <c r="F735" s="24"/>
      <c r="G735" s="24">
        <v>3.3831630000000001E-2</v>
      </c>
      <c r="H735" s="24"/>
      <c r="I735" s="24">
        <v>2.3469650000000002E-2</v>
      </c>
      <c r="J735" s="24"/>
    </row>
    <row r="736" spans="2:10" ht="16" x14ac:dyDescent="0.2">
      <c r="B736" s="24">
        <v>145.80000000000001</v>
      </c>
      <c r="C736" s="24">
        <v>7.8643660000000004E-2</v>
      </c>
      <c r="D736" s="24"/>
      <c r="E736" s="24">
        <v>5.5230809999999998E-2</v>
      </c>
      <c r="F736" s="24"/>
      <c r="G736" s="24">
        <v>3.3533529999999999E-2</v>
      </c>
      <c r="H736" s="24"/>
      <c r="I736" s="24">
        <v>2.3399920000000001E-2</v>
      </c>
      <c r="J736" s="24"/>
    </row>
    <row r="737" spans="2:10" ht="16" x14ac:dyDescent="0.2">
      <c r="B737" s="24">
        <v>146</v>
      </c>
      <c r="C737" s="24">
        <v>7.9014570000000006E-2</v>
      </c>
      <c r="D737" s="24"/>
      <c r="E737" s="24">
        <v>5.5491140000000001E-2</v>
      </c>
      <c r="F737" s="24"/>
      <c r="G737" s="24">
        <v>3.3619830000000003E-2</v>
      </c>
      <c r="H737" s="24"/>
      <c r="I737" s="24">
        <v>2.3274019999999999E-2</v>
      </c>
      <c r="J737" s="24"/>
    </row>
    <row r="738" spans="2:10" ht="16" x14ac:dyDescent="0.2">
      <c r="B738" s="24">
        <v>146.19999999999999</v>
      </c>
      <c r="C738" s="24">
        <v>7.9226950000000004E-2</v>
      </c>
      <c r="D738" s="24"/>
      <c r="E738" s="24">
        <v>5.5979370000000001E-2</v>
      </c>
      <c r="F738" s="24"/>
      <c r="G738" s="24">
        <v>3.3425339999999998E-2</v>
      </c>
      <c r="H738" s="24"/>
      <c r="I738" s="24">
        <v>2.3524340000000001E-2</v>
      </c>
      <c r="J738" s="24"/>
    </row>
    <row r="739" spans="2:10" ht="16" x14ac:dyDescent="0.2">
      <c r="B739" s="24">
        <v>146.4</v>
      </c>
      <c r="C739" s="24">
        <v>7.8337100000000007E-2</v>
      </c>
      <c r="D739" s="24"/>
      <c r="E739" s="24">
        <v>5.5841549999999997E-2</v>
      </c>
      <c r="F739" s="24"/>
      <c r="G739" s="24">
        <v>3.2963909999999999E-2</v>
      </c>
      <c r="H739" s="24"/>
      <c r="I739" s="24">
        <v>2.3172890000000002E-2</v>
      </c>
      <c r="J739" s="24"/>
    </row>
    <row r="740" spans="2:10" ht="16" x14ac:dyDescent="0.2">
      <c r="B740" s="24">
        <v>146.6</v>
      </c>
      <c r="C740" s="24">
        <v>7.8258149999999999E-2</v>
      </c>
      <c r="D740" s="24"/>
      <c r="E740" s="24">
        <v>5.5533010000000001E-2</v>
      </c>
      <c r="F740" s="24"/>
      <c r="G740" s="24">
        <v>3.2792799999999997E-2</v>
      </c>
      <c r="H740" s="24"/>
      <c r="I740" s="24">
        <v>2.252759E-2</v>
      </c>
      <c r="J740" s="24"/>
    </row>
    <row r="741" spans="2:10" ht="16" x14ac:dyDescent="0.2">
      <c r="B741" s="24">
        <v>146.80000000000001</v>
      </c>
      <c r="C741" s="24">
        <v>7.8848500000000002E-2</v>
      </c>
      <c r="D741" s="24"/>
      <c r="E741" s="24">
        <v>5.5480420000000003E-2</v>
      </c>
      <c r="F741" s="24"/>
      <c r="G741" s="24">
        <v>3.2690549999999999E-2</v>
      </c>
      <c r="H741" s="24"/>
      <c r="I741" s="24">
        <v>2.286817E-2</v>
      </c>
      <c r="J741" s="24"/>
    </row>
    <row r="742" spans="2:10" ht="16" x14ac:dyDescent="0.2">
      <c r="B742" s="24">
        <v>147</v>
      </c>
      <c r="C742" s="24">
        <v>7.8635049999999998E-2</v>
      </c>
      <c r="D742" s="24"/>
      <c r="E742" s="24">
        <v>5.55661E-2</v>
      </c>
      <c r="F742" s="24"/>
      <c r="G742" s="24">
        <v>3.2549670000000003E-2</v>
      </c>
      <c r="H742" s="24"/>
      <c r="I742" s="24">
        <v>2.2804370000000001E-2</v>
      </c>
      <c r="J742" s="24"/>
    </row>
    <row r="743" spans="2:10" ht="16" x14ac:dyDescent="0.2">
      <c r="B743" s="24">
        <v>147.19999999999999</v>
      </c>
      <c r="C743" s="24">
        <v>7.8925410000000001E-2</v>
      </c>
      <c r="D743" s="24"/>
      <c r="E743" s="24">
        <v>5.6017959999999999E-2</v>
      </c>
      <c r="F743" s="24"/>
      <c r="G743" s="24">
        <v>3.1784920000000001E-2</v>
      </c>
      <c r="H743" s="24"/>
      <c r="I743" s="24">
        <v>2.1873610000000002E-2</v>
      </c>
      <c r="J743" s="24"/>
    </row>
    <row r="744" spans="2:10" ht="16" x14ac:dyDescent="0.2">
      <c r="B744" s="24">
        <v>147.4</v>
      </c>
      <c r="C744" s="24">
        <v>7.8859949999999998E-2</v>
      </c>
      <c r="D744" s="24"/>
      <c r="E744" s="24">
        <v>5.6315999999999998E-2</v>
      </c>
      <c r="F744" s="24"/>
      <c r="G744" s="24">
        <v>3.1803669999999999E-2</v>
      </c>
      <c r="H744" s="24"/>
      <c r="I744" s="24">
        <v>2.1596359999999998E-2</v>
      </c>
      <c r="J744" s="24"/>
    </row>
    <row r="745" spans="2:10" ht="16" x14ac:dyDescent="0.2">
      <c r="B745" s="24">
        <v>147.6</v>
      </c>
      <c r="C745" s="24">
        <v>7.900633E-2</v>
      </c>
      <c r="D745" s="24"/>
      <c r="E745" s="24">
        <v>5.6394390000000003E-2</v>
      </c>
      <c r="F745" s="24"/>
      <c r="G745" s="24">
        <v>3.1844190000000001E-2</v>
      </c>
      <c r="H745" s="24"/>
      <c r="I745" s="24">
        <v>2.1441229999999999E-2</v>
      </c>
      <c r="J745" s="24"/>
    </row>
    <row r="746" spans="2:10" ht="16" x14ac:dyDescent="0.2">
      <c r="B746" s="24">
        <v>147.80000000000001</v>
      </c>
      <c r="C746" s="24">
        <v>7.9107469999999999E-2</v>
      </c>
      <c r="D746" s="24"/>
      <c r="E746" s="24">
        <v>5.6239539999999998E-2</v>
      </c>
      <c r="F746" s="24"/>
      <c r="G746" s="24">
        <v>3.1699890000000001E-2</v>
      </c>
      <c r="H746" s="24"/>
      <c r="I746" s="24">
        <v>2.0515820000000001E-2</v>
      </c>
      <c r="J746" s="24"/>
    </row>
    <row r="747" spans="2:10" ht="16" x14ac:dyDescent="0.2">
      <c r="B747" s="24">
        <v>148</v>
      </c>
      <c r="C747" s="24">
        <v>7.9435339999999993E-2</v>
      </c>
      <c r="D747" s="24"/>
      <c r="E747" s="24">
        <v>5.6808690000000002E-2</v>
      </c>
      <c r="F747" s="24"/>
      <c r="G747" s="24">
        <v>3.2788909999999998E-2</v>
      </c>
      <c r="H747" s="24"/>
      <c r="I747" s="24">
        <v>2.0717360000000001E-2</v>
      </c>
      <c r="J747" s="24"/>
    </row>
    <row r="748" spans="2:10" ht="16" x14ac:dyDescent="0.2">
      <c r="B748" s="24">
        <v>148.19999999999999</v>
      </c>
      <c r="C748" s="24">
        <v>7.9612950000000002E-2</v>
      </c>
      <c r="D748" s="24"/>
      <c r="E748" s="24">
        <v>5.7825679999999997E-2</v>
      </c>
      <c r="F748" s="24"/>
      <c r="G748" s="24">
        <v>3.3077309999999999E-2</v>
      </c>
      <c r="H748" s="24"/>
      <c r="I748" s="24">
        <v>2.075016E-2</v>
      </c>
      <c r="J748" s="24"/>
    </row>
    <row r="749" spans="2:10" ht="16" x14ac:dyDescent="0.2">
      <c r="B749" s="24">
        <v>148.4</v>
      </c>
      <c r="C749" s="24">
        <v>8.0076960000000003E-2</v>
      </c>
      <c r="D749" s="24"/>
      <c r="E749" s="24">
        <v>5.7919409999999998E-2</v>
      </c>
      <c r="F749" s="24"/>
      <c r="G749" s="24">
        <v>3.3668990000000003E-2</v>
      </c>
      <c r="H749" s="24"/>
      <c r="I749" s="24">
        <v>2.1345530000000001E-2</v>
      </c>
      <c r="J749" s="24"/>
    </row>
    <row r="750" spans="2:10" ht="16" x14ac:dyDescent="0.2">
      <c r="B750" s="24">
        <v>148.6</v>
      </c>
      <c r="C750" s="24">
        <v>8.0590889999999998E-2</v>
      </c>
      <c r="D750" s="24"/>
      <c r="E750" s="24">
        <v>5.8280070000000003E-2</v>
      </c>
      <c r="F750" s="24"/>
      <c r="G750" s="24">
        <v>3.3976159999999998E-2</v>
      </c>
      <c r="H750" s="24"/>
      <c r="I750" s="24">
        <v>2.170267E-2</v>
      </c>
      <c r="J750" s="24"/>
    </row>
    <row r="751" spans="2:10" ht="16" x14ac:dyDescent="0.2">
      <c r="B751" s="24">
        <v>148.80000000000001</v>
      </c>
      <c r="C751" s="24">
        <v>8.0369650000000001E-2</v>
      </c>
      <c r="D751" s="24"/>
      <c r="E751" s="24">
        <v>5.8262000000000001E-2</v>
      </c>
      <c r="F751" s="24"/>
      <c r="G751" s="24">
        <v>3.4066579999999999E-2</v>
      </c>
      <c r="H751" s="24"/>
      <c r="I751" s="24">
        <v>2.1543199999999998E-2</v>
      </c>
      <c r="J751" s="24"/>
    </row>
    <row r="752" spans="2:10" ht="16" x14ac:dyDescent="0.2">
      <c r="B752" s="24">
        <v>149</v>
      </c>
      <c r="C752" s="24">
        <v>8.0311560000000004E-2</v>
      </c>
      <c r="D752" s="24"/>
      <c r="E752" s="24">
        <v>5.8358680000000003E-2</v>
      </c>
      <c r="F752" s="24"/>
      <c r="G752" s="24">
        <v>3.3998590000000002E-2</v>
      </c>
      <c r="H752" s="24"/>
      <c r="I752" s="24">
        <v>2.1386700000000002E-2</v>
      </c>
      <c r="J752" s="24"/>
    </row>
    <row r="753" spans="2:10" ht="16" x14ac:dyDescent="0.2">
      <c r="B753" s="24">
        <v>149.19999999999999</v>
      </c>
      <c r="C753" s="24">
        <v>7.9990469999999994E-2</v>
      </c>
      <c r="D753" s="24"/>
      <c r="E753" s="24">
        <v>5.8076679999999999E-2</v>
      </c>
      <c r="F753" s="24"/>
      <c r="G753" s="24">
        <v>3.3679229999999998E-2</v>
      </c>
      <c r="H753" s="24"/>
      <c r="I753" s="24">
        <v>2.0498570000000001E-2</v>
      </c>
      <c r="J753" s="24"/>
    </row>
    <row r="754" spans="2:10" ht="16" x14ac:dyDescent="0.2">
      <c r="B754" s="24">
        <v>149.4</v>
      </c>
      <c r="C754" s="24">
        <v>8.0571740000000003E-2</v>
      </c>
      <c r="D754" s="24"/>
      <c r="E754" s="24">
        <v>5.7946379999999999E-2</v>
      </c>
      <c r="F754" s="24"/>
      <c r="G754" s="24">
        <v>3.3984210000000001E-2</v>
      </c>
      <c r="H754" s="24"/>
      <c r="I754" s="24">
        <v>2.0639390000000001E-2</v>
      </c>
      <c r="J754" s="24"/>
    </row>
    <row r="755" spans="2:10" ht="16" x14ac:dyDescent="0.2">
      <c r="B755" s="24">
        <v>149.6</v>
      </c>
      <c r="C755" s="24">
        <v>8.0075629999999995E-2</v>
      </c>
      <c r="D755" s="24"/>
      <c r="E755" s="24">
        <v>5.7576990000000002E-2</v>
      </c>
      <c r="F755" s="24"/>
      <c r="G755" s="24">
        <v>3.3728950000000001E-2</v>
      </c>
      <c r="H755" s="24"/>
      <c r="I755" s="24">
        <v>2.0108359999999999E-2</v>
      </c>
      <c r="J755" s="24"/>
    </row>
    <row r="756" spans="2:10" ht="16" x14ac:dyDescent="0.2">
      <c r="B756" s="24">
        <v>149.80000000000001</v>
      </c>
      <c r="C756" s="24">
        <v>7.9607289999999997E-2</v>
      </c>
      <c r="D756" s="24"/>
      <c r="E756" s="24">
        <v>5.7820709999999997E-2</v>
      </c>
      <c r="F756" s="24"/>
      <c r="G756" s="24">
        <v>3.3607079999999998E-2</v>
      </c>
      <c r="H756" s="24"/>
      <c r="I756" s="24">
        <v>1.9491029999999999E-2</v>
      </c>
      <c r="J756" s="24"/>
    </row>
    <row r="757" spans="2:10" ht="16" x14ac:dyDescent="0.2">
      <c r="B757" s="24">
        <v>150</v>
      </c>
      <c r="C757" s="24">
        <v>7.9503550000000006E-2</v>
      </c>
      <c r="D757" s="24"/>
      <c r="E757" s="24">
        <v>5.7978309999999998E-2</v>
      </c>
      <c r="F757" s="24"/>
      <c r="G757" s="24">
        <v>3.4221509999999997E-2</v>
      </c>
      <c r="H757" s="24"/>
      <c r="I757" s="24">
        <v>1.9823859999999999E-2</v>
      </c>
      <c r="J757" s="24"/>
    </row>
    <row r="758" spans="2:10" ht="16" x14ac:dyDescent="0.2">
      <c r="B758" s="24">
        <v>150.19999999999999</v>
      </c>
      <c r="C758" s="24">
        <v>7.8837089999999999E-2</v>
      </c>
      <c r="D758" s="24"/>
      <c r="E758" s="24">
        <v>5.7761649999999998E-2</v>
      </c>
      <c r="F758" s="24"/>
      <c r="G758" s="24">
        <v>3.4436330000000001E-2</v>
      </c>
      <c r="H758" s="24"/>
      <c r="I758" s="24">
        <v>1.9792779999999999E-2</v>
      </c>
      <c r="J758" s="24"/>
    </row>
    <row r="759" spans="2:10" ht="16" x14ac:dyDescent="0.2">
      <c r="B759" s="24">
        <v>150.4</v>
      </c>
      <c r="C759" s="24">
        <v>7.8746269999999993E-2</v>
      </c>
      <c r="D759" s="24"/>
      <c r="E759" s="24">
        <v>5.7751110000000001E-2</v>
      </c>
      <c r="F759" s="24"/>
      <c r="G759" s="24">
        <v>3.4975760000000002E-2</v>
      </c>
      <c r="H759" s="24"/>
      <c r="I759" s="24">
        <v>2.0149520000000001E-2</v>
      </c>
      <c r="J759" s="24"/>
    </row>
    <row r="760" spans="2:10" ht="16" x14ac:dyDescent="0.2">
      <c r="B760" s="24">
        <v>150.6</v>
      </c>
      <c r="C760" s="24">
        <v>7.892718E-2</v>
      </c>
      <c r="D760" s="24"/>
      <c r="E760" s="24">
        <v>5.7716099999999999E-2</v>
      </c>
      <c r="F760" s="24"/>
      <c r="G760" s="24">
        <v>3.5271820000000002E-2</v>
      </c>
      <c r="H760" s="24"/>
      <c r="I760" s="24">
        <v>2.0624130000000001E-2</v>
      </c>
      <c r="J760" s="24"/>
    </row>
    <row r="761" spans="2:10" ht="16" x14ac:dyDescent="0.2">
      <c r="B761" s="24">
        <v>150.80000000000001</v>
      </c>
      <c r="C761" s="24">
        <v>7.8548499999999993E-2</v>
      </c>
      <c r="D761" s="24"/>
      <c r="E761" s="24">
        <v>5.720016E-2</v>
      </c>
      <c r="F761" s="24"/>
      <c r="G761" s="24">
        <v>3.4904440000000002E-2</v>
      </c>
      <c r="H761" s="24"/>
      <c r="I761" s="24">
        <v>2.0778290000000001E-2</v>
      </c>
      <c r="J761" s="24"/>
    </row>
    <row r="762" spans="2:10" ht="16" x14ac:dyDescent="0.2">
      <c r="B762" s="24">
        <v>151</v>
      </c>
      <c r="C762" s="24">
        <v>7.8106960000000003E-2</v>
      </c>
      <c r="D762" s="24"/>
      <c r="E762" s="24">
        <v>5.7184079999999998E-2</v>
      </c>
      <c r="F762" s="24"/>
      <c r="G762" s="24">
        <v>3.4461260000000001E-2</v>
      </c>
      <c r="H762" s="24"/>
      <c r="I762" s="24">
        <v>2.068211E-2</v>
      </c>
      <c r="J762" s="24"/>
    </row>
    <row r="763" spans="2:10" ht="16" x14ac:dyDescent="0.2">
      <c r="B763" s="24">
        <v>151.19999999999999</v>
      </c>
      <c r="C763" s="24">
        <v>7.7747269999999993E-2</v>
      </c>
      <c r="D763" s="24"/>
      <c r="E763" s="24">
        <v>5.6485380000000002E-2</v>
      </c>
      <c r="F763" s="24"/>
      <c r="G763" s="24">
        <v>3.3609989999999999E-2</v>
      </c>
      <c r="H763" s="24"/>
      <c r="I763" s="24">
        <v>2.0408659999999999E-2</v>
      </c>
      <c r="J763" s="24"/>
    </row>
    <row r="764" spans="2:10" ht="16" x14ac:dyDescent="0.2">
      <c r="B764" s="24">
        <v>151.4</v>
      </c>
      <c r="C764" s="24">
        <v>7.8183820000000001E-2</v>
      </c>
      <c r="D764" s="24"/>
      <c r="E764" s="24">
        <v>5.6351650000000003E-2</v>
      </c>
      <c r="F764" s="24"/>
      <c r="G764" s="24">
        <v>3.4231280000000003E-2</v>
      </c>
      <c r="H764" s="24"/>
      <c r="I764" s="24">
        <v>2.0713659999999998E-2</v>
      </c>
      <c r="J764" s="24"/>
    </row>
    <row r="765" spans="2:10" ht="16" x14ac:dyDescent="0.2">
      <c r="B765" s="24">
        <v>151.6</v>
      </c>
      <c r="C765" s="24">
        <v>7.8354750000000001E-2</v>
      </c>
      <c r="D765" s="24"/>
      <c r="E765" s="24">
        <v>5.6527090000000002E-2</v>
      </c>
      <c r="F765" s="24"/>
      <c r="G765" s="24">
        <v>3.4445379999999998E-2</v>
      </c>
      <c r="H765" s="24"/>
      <c r="I765" s="24">
        <v>2.0911639999999999E-2</v>
      </c>
      <c r="J765" s="24"/>
    </row>
    <row r="766" spans="2:10" ht="16" x14ac:dyDescent="0.2">
      <c r="B766" s="24">
        <v>151.80000000000001</v>
      </c>
      <c r="C766" s="24">
        <v>7.8287129999999996E-2</v>
      </c>
      <c r="D766" s="24"/>
      <c r="E766" s="24">
        <v>5.6778299999999997E-2</v>
      </c>
      <c r="F766" s="24"/>
      <c r="G766" s="24">
        <v>3.4383190000000001E-2</v>
      </c>
      <c r="H766" s="24"/>
      <c r="I766" s="24">
        <v>2.1286940000000001E-2</v>
      </c>
      <c r="J766" s="24"/>
    </row>
    <row r="767" spans="2:10" ht="16" x14ac:dyDescent="0.2">
      <c r="B767" s="24">
        <v>152</v>
      </c>
      <c r="C767" s="24">
        <v>7.8951090000000002E-2</v>
      </c>
      <c r="D767" s="24"/>
      <c r="E767" s="24">
        <v>5.7431999999999997E-2</v>
      </c>
      <c r="F767" s="24"/>
      <c r="G767" s="24">
        <v>3.4933680000000002E-2</v>
      </c>
      <c r="H767" s="24"/>
      <c r="I767" s="24">
        <v>2.1935139999999999E-2</v>
      </c>
      <c r="J767" s="24"/>
    </row>
    <row r="768" spans="2:10" ht="16" x14ac:dyDescent="0.2">
      <c r="B768" s="24">
        <v>152.19999999999999</v>
      </c>
      <c r="C768" s="24">
        <v>7.8844800000000007E-2</v>
      </c>
      <c r="D768" s="24"/>
      <c r="E768" s="24">
        <v>5.7118530000000001E-2</v>
      </c>
      <c r="F768" s="24"/>
      <c r="G768" s="24">
        <v>3.449609E-2</v>
      </c>
      <c r="H768" s="24"/>
      <c r="I768" s="24">
        <v>2.2257280000000001E-2</v>
      </c>
      <c r="J768" s="24"/>
    </row>
    <row r="769" spans="2:10" ht="16" x14ac:dyDescent="0.2">
      <c r="B769" s="24">
        <v>152.4</v>
      </c>
      <c r="C769" s="24">
        <v>7.8923080000000007E-2</v>
      </c>
      <c r="D769" s="24"/>
      <c r="E769" s="24">
        <v>5.6924540000000003E-2</v>
      </c>
      <c r="F769" s="24"/>
      <c r="G769" s="24">
        <v>3.4405900000000003E-2</v>
      </c>
      <c r="H769" s="24"/>
      <c r="I769" s="24">
        <v>2.225856E-2</v>
      </c>
      <c r="J769" s="24"/>
    </row>
    <row r="770" spans="2:10" ht="16" x14ac:dyDescent="0.2">
      <c r="B770" s="24">
        <v>152.6</v>
      </c>
      <c r="C770" s="24">
        <v>7.8793730000000006E-2</v>
      </c>
      <c r="D770" s="24"/>
      <c r="E770" s="24">
        <v>5.6616920000000001E-2</v>
      </c>
      <c r="F770" s="24"/>
      <c r="G770" s="24">
        <v>3.3738339999999999E-2</v>
      </c>
      <c r="H770" s="24"/>
      <c r="I770" s="24">
        <v>2.16622E-2</v>
      </c>
      <c r="J770" s="24"/>
    </row>
    <row r="771" spans="2:10" ht="16" x14ac:dyDescent="0.2">
      <c r="B771" s="24">
        <v>152.80000000000001</v>
      </c>
      <c r="C771" s="24">
        <v>7.8663430000000006E-2</v>
      </c>
      <c r="D771" s="24"/>
      <c r="E771" s="24">
        <v>5.6248310000000003E-2</v>
      </c>
      <c r="F771" s="24"/>
      <c r="G771" s="24">
        <v>3.3739070000000003E-2</v>
      </c>
      <c r="H771" s="24"/>
      <c r="I771" s="24">
        <v>2.123717E-2</v>
      </c>
      <c r="J771" s="24"/>
    </row>
    <row r="772" spans="2:10" ht="16" x14ac:dyDescent="0.2">
      <c r="B772" s="24">
        <v>153</v>
      </c>
      <c r="C772" s="24">
        <v>7.8288940000000001E-2</v>
      </c>
      <c r="D772" s="24"/>
      <c r="E772" s="24">
        <v>5.5729559999999997E-2</v>
      </c>
      <c r="F772" s="24"/>
      <c r="G772" s="24">
        <v>3.3245009999999998E-2</v>
      </c>
      <c r="H772" s="24"/>
      <c r="I772" s="24">
        <v>2.070224E-2</v>
      </c>
      <c r="J772" s="24"/>
    </row>
    <row r="773" spans="2:10" ht="16" x14ac:dyDescent="0.2">
      <c r="B773" s="24">
        <v>153.19999999999999</v>
      </c>
      <c r="C773" s="24">
        <v>7.8500990000000007E-2</v>
      </c>
      <c r="D773" s="24"/>
      <c r="E773" s="24">
        <v>5.5311440000000003E-2</v>
      </c>
      <c r="F773" s="24"/>
      <c r="G773" s="24">
        <v>3.2888689999999998E-2</v>
      </c>
      <c r="H773" s="24"/>
      <c r="I773" s="24">
        <v>2.0078820000000001E-2</v>
      </c>
      <c r="J773" s="24"/>
    </row>
    <row r="774" spans="2:10" ht="16" x14ac:dyDescent="0.2">
      <c r="B774" s="24">
        <v>153.4</v>
      </c>
      <c r="C774" s="24">
        <v>7.8745979999999993E-2</v>
      </c>
      <c r="D774" s="24"/>
      <c r="E774" s="24">
        <v>5.505757E-2</v>
      </c>
      <c r="F774" s="24"/>
      <c r="G774" s="24">
        <v>3.2885419999999999E-2</v>
      </c>
      <c r="H774" s="24"/>
      <c r="I774" s="24">
        <v>2.0423110000000001E-2</v>
      </c>
      <c r="J774" s="24"/>
    </row>
    <row r="775" spans="2:10" ht="16" x14ac:dyDescent="0.2">
      <c r="B775" s="24">
        <v>153.6</v>
      </c>
      <c r="C775" s="24">
        <v>7.7812980000000004E-2</v>
      </c>
      <c r="D775" s="24"/>
      <c r="E775" s="24">
        <v>5.5038829999999997E-2</v>
      </c>
      <c r="F775" s="24"/>
      <c r="G775" s="24">
        <v>3.2819069999999999E-2</v>
      </c>
      <c r="H775" s="24"/>
      <c r="I775" s="24">
        <v>2.0479049999999999E-2</v>
      </c>
      <c r="J775" s="24"/>
    </row>
    <row r="776" spans="2:10" ht="16" x14ac:dyDescent="0.2">
      <c r="B776" s="24">
        <v>153.80000000000001</v>
      </c>
      <c r="C776" s="24">
        <v>7.7593140000000005E-2</v>
      </c>
      <c r="D776" s="24"/>
      <c r="E776" s="24">
        <v>5.5357049999999998E-2</v>
      </c>
      <c r="F776" s="24"/>
      <c r="G776" s="24">
        <v>3.3486549999999997E-2</v>
      </c>
      <c r="H776" s="24"/>
      <c r="I776" s="24">
        <v>2.066335E-2</v>
      </c>
      <c r="J776" s="24"/>
    </row>
    <row r="777" spans="2:10" ht="16" x14ac:dyDescent="0.2">
      <c r="B777" s="24">
        <v>154</v>
      </c>
      <c r="C777" s="24">
        <v>7.8126370000000001E-2</v>
      </c>
      <c r="D777" s="24"/>
      <c r="E777" s="24">
        <v>5.5876450000000001E-2</v>
      </c>
      <c r="F777" s="24"/>
      <c r="G777" s="24">
        <v>3.4167049999999997E-2</v>
      </c>
      <c r="H777" s="24"/>
      <c r="I777" s="24">
        <v>2.046947E-2</v>
      </c>
      <c r="J777" s="24"/>
    </row>
    <row r="778" spans="2:10" ht="16" x14ac:dyDescent="0.2">
      <c r="B778" s="24">
        <v>154.19999999999999</v>
      </c>
      <c r="C778" s="24">
        <v>7.8321189999999999E-2</v>
      </c>
      <c r="D778" s="24"/>
      <c r="E778" s="24">
        <v>5.6004470000000001E-2</v>
      </c>
      <c r="F778" s="24"/>
      <c r="G778" s="24">
        <v>3.419813E-2</v>
      </c>
      <c r="H778" s="24"/>
      <c r="I778" s="24">
        <v>2.0904699999999998E-2</v>
      </c>
      <c r="J778" s="24"/>
    </row>
    <row r="779" spans="2:10" ht="16" x14ac:dyDescent="0.2">
      <c r="B779" s="24">
        <v>154.4</v>
      </c>
      <c r="C779" s="24">
        <v>7.8252799999999997E-2</v>
      </c>
      <c r="D779" s="24"/>
      <c r="E779" s="24">
        <v>5.605454E-2</v>
      </c>
      <c r="F779" s="24"/>
      <c r="G779" s="24">
        <v>3.4444179999999998E-2</v>
      </c>
      <c r="H779" s="24"/>
      <c r="I779" s="24">
        <v>2.160948E-2</v>
      </c>
      <c r="J779" s="24"/>
    </row>
    <row r="780" spans="2:10" ht="16" x14ac:dyDescent="0.2">
      <c r="B780" s="24">
        <v>154.6</v>
      </c>
      <c r="C780" s="24">
        <v>7.8551010000000004E-2</v>
      </c>
      <c r="D780" s="24"/>
      <c r="E780" s="24">
        <v>5.5902050000000002E-2</v>
      </c>
      <c r="F780" s="24"/>
      <c r="G780" s="24">
        <v>3.4626240000000003E-2</v>
      </c>
      <c r="H780" s="24"/>
      <c r="I780" s="24">
        <v>2.2014820000000001E-2</v>
      </c>
      <c r="J780" s="24"/>
    </row>
    <row r="781" spans="2:10" ht="16" x14ac:dyDescent="0.2">
      <c r="B781" s="24">
        <v>154.80000000000001</v>
      </c>
      <c r="C781" s="24">
        <v>7.8516219999999998E-2</v>
      </c>
      <c r="D781" s="24"/>
      <c r="E781" s="24">
        <v>5.5740190000000002E-2</v>
      </c>
      <c r="F781" s="24"/>
      <c r="G781" s="24">
        <v>3.4774970000000002E-2</v>
      </c>
      <c r="H781" s="24"/>
      <c r="I781" s="24">
        <v>2.2025969999999999E-2</v>
      </c>
      <c r="J781" s="24"/>
    </row>
    <row r="782" spans="2:10" ht="16" x14ac:dyDescent="0.2">
      <c r="B782" s="24">
        <v>155</v>
      </c>
      <c r="C782" s="24">
        <v>7.9321279999999994E-2</v>
      </c>
      <c r="D782" s="24"/>
      <c r="E782" s="24">
        <v>5.6168669999999997E-2</v>
      </c>
      <c r="F782" s="24"/>
      <c r="G782" s="24">
        <v>3.483646E-2</v>
      </c>
      <c r="H782" s="24"/>
      <c r="I782" s="24">
        <v>2.234508E-2</v>
      </c>
      <c r="J782" s="24"/>
    </row>
    <row r="783" spans="2:10" ht="16" x14ac:dyDescent="0.2">
      <c r="B783" s="24">
        <v>155.19999999999999</v>
      </c>
      <c r="C783" s="24">
        <v>7.9502379999999997E-2</v>
      </c>
      <c r="D783" s="24"/>
      <c r="E783" s="24">
        <v>5.6047279999999998E-2</v>
      </c>
      <c r="F783" s="24"/>
      <c r="G783" s="24">
        <v>3.5044789999999999E-2</v>
      </c>
      <c r="H783" s="24"/>
      <c r="I783" s="24">
        <v>2.308385E-2</v>
      </c>
      <c r="J783" s="24"/>
    </row>
    <row r="784" spans="2:10" ht="16" x14ac:dyDescent="0.2">
      <c r="B784" s="24">
        <v>155.4</v>
      </c>
      <c r="C784" s="24">
        <v>8.0517439999999996E-2</v>
      </c>
      <c r="D784" s="24"/>
      <c r="E784" s="24">
        <v>5.6428829999999999E-2</v>
      </c>
      <c r="F784" s="24"/>
      <c r="G784" s="24">
        <v>3.5683960000000001E-2</v>
      </c>
      <c r="H784" s="24"/>
      <c r="I784" s="24">
        <v>2.362995E-2</v>
      </c>
      <c r="J784" s="24"/>
    </row>
    <row r="785" spans="2:10" ht="16" x14ac:dyDescent="0.2">
      <c r="B785" s="24">
        <v>155.6</v>
      </c>
      <c r="C785" s="24">
        <v>8.0908149999999998E-2</v>
      </c>
      <c r="D785" s="24"/>
      <c r="E785" s="24">
        <v>5.6887130000000001E-2</v>
      </c>
      <c r="F785" s="24"/>
      <c r="G785" s="24">
        <v>3.5382999999999998E-2</v>
      </c>
      <c r="H785" s="24"/>
      <c r="I785" s="24">
        <v>2.3973189999999998E-2</v>
      </c>
      <c r="J785" s="24"/>
    </row>
    <row r="786" spans="2:10" ht="16" x14ac:dyDescent="0.2">
      <c r="B786" s="24">
        <v>155.80000000000001</v>
      </c>
      <c r="C786" s="24">
        <v>8.0847970000000005E-2</v>
      </c>
      <c r="D786" s="24"/>
      <c r="E786" s="24">
        <v>5.6827170000000003E-2</v>
      </c>
      <c r="F786" s="24"/>
      <c r="G786" s="24">
        <v>3.4849230000000002E-2</v>
      </c>
      <c r="H786" s="24"/>
      <c r="I786" s="24">
        <v>2.3950679999999998E-2</v>
      </c>
      <c r="J786" s="24"/>
    </row>
    <row r="787" spans="2:10" ht="16" x14ac:dyDescent="0.2">
      <c r="B787" s="24">
        <v>156</v>
      </c>
      <c r="C787" s="24">
        <v>8.1250039999999996E-2</v>
      </c>
      <c r="D787" s="24"/>
      <c r="E787" s="24">
        <v>5.7422380000000002E-2</v>
      </c>
      <c r="F787" s="24"/>
      <c r="G787" s="24">
        <v>3.4983769999999997E-2</v>
      </c>
      <c r="H787" s="24"/>
      <c r="I787" s="24">
        <v>2.4281150000000001E-2</v>
      </c>
      <c r="J787" s="24"/>
    </row>
    <row r="788" spans="2:10" ht="16" x14ac:dyDescent="0.2">
      <c r="B788" s="24">
        <v>156.19999999999999</v>
      </c>
      <c r="C788" s="24">
        <v>8.1185080000000007E-2</v>
      </c>
      <c r="D788" s="24"/>
      <c r="E788" s="24">
        <v>5.7621909999999998E-2</v>
      </c>
      <c r="F788" s="24"/>
      <c r="G788" s="24">
        <v>3.4828610000000003E-2</v>
      </c>
      <c r="H788" s="24"/>
      <c r="I788" s="24">
        <v>2.4074789999999999E-2</v>
      </c>
      <c r="J788" s="24"/>
    </row>
    <row r="789" spans="2:10" ht="16" x14ac:dyDescent="0.2">
      <c r="B789" s="24">
        <v>156.4</v>
      </c>
      <c r="C789" s="24">
        <v>8.0577079999999995E-2</v>
      </c>
      <c r="D789" s="24"/>
      <c r="E789" s="24">
        <v>5.7895090000000003E-2</v>
      </c>
      <c r="F789" s="24"/>
      <c r="G789" s="24">
        <v>3.4709249999999997E-2</v>
      </c>
      <c r="H789" s="24"/>
      <c r="I789" s="24">
        <v>2.366443E-2</v>
      </c>
      <c r="J789" s="24"/>
    </row>
    <row r="790" spans="2:10" ht="16" x14ac:dyDescent="0.2">
      <c r="B790" s="24">
        <v>156.6</v>
      </c>
      <c r="C790" s="24">
        <v>8.0645980000000006E-2</v>
      </c>
      <c r="D790" s="24"/>
      <c r="E790" s="24">
        <v>5.779579E-2</v>
      </c>
      <c r="F790" s="24"/>
      <c r="G790" s="24">
        <v>3.4842499999999998E-2</v>
      </c>
      <c r="H790" s="24"/>
      <c r="I790" s="24">
        <v>2.3468909999999999E-2</v>
      </c>
      <c r="J790" s="24"/>
    </row>
    <row r="791" spans="2:10" ht="16" x14ac:dyDescent="0.2">
      <c r="B791" s="24">
        <v>156.80000000000001</v>
      </c>
      <c r="C791" s="24">
        <v>8.0434350000000002E-2</v>
      </c>
      <c r="D791" s="24"/>
      <c r="E791" s="24">
        <v>5.7498569999999999E-2</v>
      </c>
      <c r="F791" s="24"/>
      <c r="G791" s="24">
        <v>3.4888099999999998E-2</v>
      </c>
      <c r="H791" s="24"/>
      <c r="I791" s="24">
        <v>2.326669E-2</v>
      </c>
      <c r="J791" s="24"/>
    </row>
    <row r="792" spans="2:10" ht="16" x14ac:dyDescent="0.2">
      <c r="B792" s="24">
        <v>157</v>
      </c>
      <c r="C792" s="24">
        <v>7.9935649999999997E-2</v>
      </c>
      <c r="D792" s="24"/>
      <c r="E792" s="24">
        <v>5.7379300000000001E-2</v>
      </c>
      <c r="F792" s="24"/>
      <c r="G792" s="24">
        <v>3.4192559999999997E-2</v>
      </c>
      <c r="H792" s="24"/>
      <c r="I792" s="24">
        <v>2.2969799999999999E-2</v>
      </c>
      <c r="J792" s="24"/>
    </row>
    <row r="793" spans="2:10" ht="16" x14ac:dyDescent="0.2">
      <c r="B793" s="24">
        <v>157.19999999999999</v>
      </c>
      <c r="C793" s="24">
        <v>7.9764660000000001E-2</v>
      </c>
      <c r="D793" s="24"/>
      <c r="E793" s="24">
        <v>5.7335490000000003E-2</v>
      </c>
      <c r="F793" s="24"/>
      <c r="G793" s="24">
        <v>3.4411890000000001E-2</v>
      </c>
      <c r="H793" s="24"/>
      <c r="I793" s="24">
        <v>2.270082E-2</v>
      </c>
      <c r="J793" s="24"/>
    </row>
    <row r="794" spans="2:10" ht="16" x14ac:dyDescent="0.2">
      <c r="B794" s="24">
        <v>157.4</v>
      </c>
      <c r="C794" s="24">
        <v>7.8624929999999996E-2</v>
      </c>
      <c r="D794" s="24"/>
      <c r="E794" s="24">
        <v>5.6702049999999997E-2</v>
      </c>
      <c r="F794" s="24"/>
      <c r="G794" s="24">
        <v>3.4472559999999999E-2</v>
      </c>
      <c r="H794" s="24"/>
      <c r="I794" s="24">
        <v>2.1951350000000001E-2</v>
      </c>
      <c r="J794" s="24"/>
    </row>
    <row r="795" spans="2:10" ht="16" x14ac:dyDescent="0.2">
      <c r="B795" s="24">
        <v>157.6</v>
      </c>
      <c r="C795" s="24">
        <v>7.7614719999999998E-2</v>
      </c>
      <c r="D795" s="24"/>
      <c r="E795" s="24">
        <v>5.6549759999999998E-2</v>
      </c>
      <c r="F795" s="24"/>
      <c r="G795" s="24">
        <v>3.4561719999999997E-2</v>
      </c>
      <c r="H795" s="24"/>
      <c r="I795" s="24">
        <v>2.1725899999999999E-2</v>
      </c>
      <c r="J795" s="24"/>
    </row>
    <row r="796" spans="2:10" ht="16" x14ac:dyDescent="0.2">
      <c r="B796" s="24">
        <v>157.80000000000001</v>
      </c>
      <c r="C796" s="24">
        <v>7.7144729999999995E-2</v>
      </c>
      <c r="D796" s="24"/>
      <c r="E796" s="24">
        <v>5.5984779999999998E-2</v>
      </c>
      <c r="F796" s="24"/>
      <c r="G796" s="24">
        <v>3.4620739999999997E-2</v>
      </c>
      <c r="H796" s="24"/>
      <c r="I796" s="24">
        <v>2.128416E-2</v>
      </c>
      <c r="J796" s="24"/>
    </row>
    <row r="797" spans="2:10" ht="16" x14ac:dyDescent="0.2">
      <c r="B797" s="24">
        <v>158</v>
      </c>
      <c r="C797" s="24">
        <v>7.7216699999999999E-2</v>
      </c>
      <c r="D797" s="24"/>
      <c r="E797" s="24">
        <v>5.6447410000000003E-2</v>
      </c>
      <c r="F797" s="24"/>
      <c r="G797" s="24">
        <v>3.4724030000000003E-2</v>
      </c>
      <c r="H797" s="24"/>
      <c r="I797" s="24">
        <v>2.1434249999999998E-2</v>
      </c>
      <c r="J797" s="24"/>
    </row>
    <row r="798" spans="2:10" ht="16" x14ac:dyDescent="0.2">
      <c r="B798" s="24">
        <v>158.19999999999999</v>
      </c>
      <c r="C798" s="24">
        <v>7.6300729999999997E-2</v>
      </c>
      <c r="D798" s="24"/>
      <c r="E798" s="24">
        <v>5.6040720000000002E-2</v>
      </c>
      <c r="F798" s="24"/>
      <c r="G798" s="24">
        <v>3.4026960000000002E-2</v>
      </c>
      <c r="H798" s="24"/>
      <c r="I798" s="24">
        <v>2.123452E-2</v>
      </c>
      <c r="J798" s="24"/>
    </row>
    <row r="799" spans="2:10" ht="16" x14ac:dyDescent="0.2">
      <c r="B799" s="24">
        <v>158.4</v>
      </c>
      <c r="C799" s="24">
        <v>7.5940229999999997E-2</v>
      </c>
      <c r="D799" s="24"/>
      <c r="E799" s="24">
        <v>5.5093169999999997E-2</v>
      </c>
      <c r="F799" s="24"/>
      <c r="G799" s="24">
        <v>3.4289809999999997E-2</v>
      </c>
      <c r="H799" s="24"/>
      <c r="I799" s="24">
        <v>2.087524E-2</v>
      </c>
      <c r="J799" s="24"/>
    </row>
    <row r="800" spans="2:10" ht="16" x14ac:dyDescent="0.2">
      <c r="B800" s="24">
        <v>158.6</v>
      </c>
      <c r="C800" s="24">
        <v>7.6242779999999996E-2</v>
      </c>
      <c r="D800" s="24"/>
      <c r="E800" s="24">
        <v>5.4861960000000001E-2</v>
      </c>
      <c r="F800" s="24"/>
      <c r="G800" s="24">
        <v>3.4497430000000003E-2</v>
      </c>
      <c r="H800" s="24"/>
      <c r="I800" s="24">
        <v>2.0533570000000001E-2</v>
      </c>
      <c r="J800" s="24"/>
    </row>
    <row r="801" spans="2:10" ht="16" x14ac:dyDescent="0.2">
      <c r="B801" s="24">
        <v>158.80000000000001</v>
      </c>
      <c r="C801" s="24">
        <v>7.6053830000000003E-2</v>
      </c>
      <c r="D801" s="24"/>
      <c r="E801" s="24">
        <v>5.442661E-2</v>
      </c>
      <c r="F801" s="24"/>
      <c r="G801" s="24">
        <v>3.442336E-2</v>
      </c>
      <c r="H801" s="24"/>
      <c r="I801" s="24">
        <v>2.0427819999999999E-2</v>
      </c>
      <c r="J801" s="24"/>
    </row>
    <row r="802" spans="2:10" ht="16" x14ac:dyDescent="0.2">
      <c r="B802" s="24">
        <v>159</v>
      </c>
      <c r="C802" s="24">
        <v>7.6205079999999994E-2</v>
      </c>
      <c r="D802" s="24"/>
      <c r="E802" s="24">
        <v>5.4104319999999997E-2</v>
      </c>
      <c r="F802" s="24"/>
      <c r="G802" s="24">
        <v>3.4429469999999997E-2</v>
      </c>
      <c r="H802" s="24"/>
      <c r="I802" s="24">
        <v>2.0728730000000001E-2</v>
      </c>
      <c r="J802" s="24"/>
    </row>
    <row r="803" spans="2:10" ht="16" x14ac:dyDescent="0.2">
      <c r="B803" s="24">
        <v>159.19999999999999</v>
      </c>
      <c r="C803" s="24">
        <v>7.6348890000000003E-2</v>
      </c>
      <c r="D803" s="24"/>
      <c r="E803" s="24">
        <v>5.3635200000000001E-2</v>
      </c>
      <c r="F803" s="24"/>
      <c r="G803" s="24">
        <v>3.4100449999999997E-2</v>
      </c>
      <c r="H803" s="24"/>
      <c r="I803" s="24">
        <v>2.0803660000000002E-2</v>
      </c>
      <c r="J803" s="24"/>
    </row>
    <row r="804" spans="2:10" ht="16" x14ac:dyDescent="0.2">
      <c r="B804" s="24">
        <v>159.4</v>
      </c>
      <c r="C804" s="24">
        <v>7.7213710000000005E-2</v>
      </c>
      <c r="D804" s="24"/>
      <c r="E804" s="24">
        <v>5.4357469999999998E-2</v>
      </c>
      <c r="F804" s="24"/>
      <c r="G804" s="24">
        <v>3.4556080000000003E-2</v>
      </c>
      <c r="H804" s="24"/>
      <c r="I804" s="24">
        <v>2.0776010000000001E-2</v>
      </c>
      <c r="J804" s="24"/>
    </row>
    <row r="805" spans="2:10" ht="16" x14ac:dyDescent="0.2">
      <c r="B805" s="24">
        <v>159.6</v>
      </c>
      <c r="C805" s="24">
        <v>7.7610799999999994E-2</v>
      </c>
      <c r="D805" s="24"/>
      <c r="E805" s="24">
        <v>5.5179489999999998E-2</v>
      </c>
      <c r="F805" s="24"/>
      <c r="G805" s="24">
        <v>3.4205510000000001E-2</v>
      </c>
      <c r="H805" s="24"/>
      <c r="I805" s="24">
        <v>2.1038520000000002E-2</v>
      </c>
      <c r="J805" s="24"/>
    </row>
    <row r="806" spans="2:10" ht="16" x14ac:dyDescent="0.2">
      <c r="B806" s="24">
        <v>159.80000000000001</v>
      </c>
      <c r="C806" s="24">
        <v>7.7541239999999997E-2</v>
      </c>
      <c r="D806" s="24"/>
      <c r="E806" s="24">
        <v>5.5645750000000001E-2</v>
      </c>
      <c r="F806" s="24"/>
      <c r="G806" s="24">
        <v>3.4256540000000002E-2</v>
      </c>
      <c r="H806" s="24"/>
      <c r="I806" s="24">
        <v>2.1506009999999999E-2</v>
      </c>
      <c r="J806" s="24"/>
    </row>
    <row r="807" spans="2:10" ht="16" x14ac:dyDescent="0.2">
      <c r="B807" s="24">
        <v>160</v>
      </c>
      <c r="C807" s="24">
        <v>7.8254799999999999E-2</v>
      </c>
      <c r="D807" s="24"/>
      <c r="E807" s="24">
        <v>5.6336940000000002E-2</v>
      </c>
      <c r="F807" s="24"/>
      <c r="G807" s="24">
        <v>3.4506969999999998E-2</v>
      </c>
      <c r="H807" s="24"/>
      <c r="I807" s="24">
        <v>2.191216E-2</v>
      </c>
      <c r="J807" s="24"/>
    </row>
    <row r="808" spans="2:10" ht="16" x14ac:dyDescent="0.2">
      <c r="B808" s="24">
        <v>160.19999999999999</v>
      </c>
      <c r="C808" s="24">
        <v>7.8931860000000006E-2</v>
      </c>
      <c r="D808" s="24"/>
      <c r="E808" s="24">
        <v>5.6644199999999999E-2</v>
      </c>
      <c r="F808" s="24"/>
      <c r="G808" s="24">
        <v>3.4885850000000003E-2</v>
      </c>
      <c r="H808" s="24"/>
      <c r="I808" s="24">
        <v>2.215603E-2</v>
      </c>
      <c r="J808" s="24"/>
    </row>
    <row r="809" spans="2:10" ht="16" x14ac:dyDescent="0.2">
      <c r="B809" s="24">
        <v>160.4</v>
      </c>
      <c r="C809" s="24">
        <v>7.8625360000000005E-2</v>
      </c>
      <c r="D809" s="24"/>
      <c r="E809" s="24">
        <v>5.6941060000000002E-2</v>
      </c>
      <c r="F809" s="24"/>
      <c r="G809" s="24">
        <v>3.4595979999999998E-2</v>
      </c>
      <c r="H809" s="24"/>
      <c r="I809" s="24">
        <v>2.2093999999999999E-2</v>
      </c>
      <c r="J809" s="24"/>
    </row>
    <row r="810" spans="2:10" ht="16" x14ac:dyDescent="0.2">
      <c r="B810" s="24">
        <v>160.6</v>
      </c>
      <c r="C810" s="24">
        <v>7.9510949999999997E-2</v>
      </c>
      <c r="D810" s="24"/>
      <c r="E810" s="24">
        <v>5.7838899999999999E-2</v>
      </c>
      <c r="F810" s="24"/>
      <c r="G810" s="24">
        <v>3.4574130000000002E-2</v>
      </c>
      <c r="H810" s="24"/>
      <c r="I810" s="24">
        <v>2.231646E-2</v>
      </c>
      <c r="J810" s="24"/>
    </row>
    <row r="811" spans="2:10" ht="16" x14ac:dyDescent="0.2">
      <c r="B811" s="24">
        <v>160.80000000000001</v>
      </c>
      <c r="C811" s="24">
        <v>8.0563120000000002E-2</v>
      </c>
      <c r="D811" s="24"/>
      <c r="E811" s="24">
        <v>5.834893E-2</v>
      </c>
      <c r="F811" s="24"/>
      <c r="G811" s="24">
        <v>3.4407630000000002E-2</v>
      </c>
      <c r="H811" s="24"/>
      <c r="I811" s="24">
        <v>2.309806E-2</v>
      </c>
      <c r="J811" s="24"/>
    </row>
    <row r="812" spans="2:10" ht="16" x14ac:dyDescent="0.2">
      <c r="B812" s="24">
        <v>161</v>
      </c>
      <c r="C812" s="24">
        <v>8.1192940000000005E-2</v>
      </c>
      <c r="D812" s="24"/>
      <c r="E812" s="24">
        <v>5.9201040000000003E-2</v>
      </c>
      <c r="F812" s="24"/>
      <c r="G812" s="24">
        <v>3.4267409999999998E-2</v>
      </c>
      <c r="H812" s="24"/>
      <c r="I812" s="24">
        <v>2.3482929999999999E-2</v>
      </c>
      <c r="J812" s="24"/>
    </row>
    <row r="813" spans="2:10" ht="16" x14ac:dyDescent="0.2">
      <c r="B813" s="24">
        <v>161.19999999999999</v>
      </c>
      <c r="C813" s="24">
        <v>8.0881830000000002E-2</v>
      </c>
      <c r="D813" s="24"/>
      <c r="E813" s="24">
        <v>5.9097579999999997E-2</v>
      </c>
      <c r="F813" s="24"/>
      <c r="G813" s="24">
        <v>3.4208200000000001E-2</v>
      </c>
      <c r="H813" s="24"/>
      <c r="I813" s="24">
        <v>2.3187590000000001E-2</v>
      </c>
      <c r="J813" s="24"/>
    </row>
    <row r="814" spans="2:10" ht="16" x14ac:dyDescent="0.2">
      <c r="B814" s="24">
        <v>161.4</v>
      </c>
      <c r="C814" s="24">
        <v>8.0303990000000006E-2</v>
      </c>
      <c r="D814" s="24"/>
      <c r="E814" s="24">
        <v>5.8746409999999999E-2</v>
      </c>
      <c r="F814" s="24"/>
      <c r="G814" s="24">
        <v>3.4118379999999997E-2</v>
      </c>
      <c r="H814" s="24"/>
      <c r="I814" s="24">
        <v>2.2448570000000001E-2</v>
      </c>
      <c r="J814" s="24"/>
    </row>
    <row r="815" spans="2:10" ht="16" x14ac:dyDescent="0.2">
      <c r="B815" s="24">
        <v>161.6</v>
      </c>
      <c r="C815" s="24">
        <v>7.9634609999999995E-2</v>
      </c>
      <c r="D815" s="24"/>
      <c r="E815" s="24">
        <v>5.8863039999999998E-2</v>
      </c>
      <c r="F815" s="24"/>
      <c r="G815" s="24">
        <v>3.37205E-2</v>
      </c>
      <c r="H815" s="24"/>
      <c r="I815" s="24">
        <v>2.2490090000000001E-2</v>
      </c>
      <c r="J815" s="24"/>
    </row>
    <row r="816" spans="2:10" ht="16" x14ac:dyDescent="0.2">
      <c r="B816" s="24">
        <v>161.80000000000001</v>
      </c>
      <c r="C816" s="24">
        <v>7.9168189999999999E-2</v>
      </c>
      <c r="D816" s="24"/>
      <c r="E816" s="24">
        <v>5.8441890000000003E-2</v>
      </c>
      <c r="F816" s="24"/>
      <c r="G816" s="24">
        <v>3.3439539999999997E-2</v>
      </c>
      <c r="H816" s="24"/>
      <c r="I816" s="24">
        <v>2.2162729999999999E-2</v>
      </c>
      <c r="J816" s="24"/>
    </row>
    <row r="817" spans="2:10" ht="16" x14ac:dyDescent="0.2">
      <c r="B817" s="24">
        <v>162</v>
      </c>
      <c r="C817" s="24">
        <v>7.8972009999999995E-2</v>
      </c>
      <c r="D817" s="24"/>
      <c r="E817" s="24">
        <v>5.8654390000000001E-2</v>
      </c>
      <c r="F817" s="24"/>
      <c r="G817" s="24">
        <v>3.3185470000000002E-2</v>
      </c>
      <c r="H817" s="24"/>
      <c r="I817" s="24">
        <v>2.2671400000000001E-2</v>
      </c>
      <c r="J817" s="24"/>
    </row>
    <row r="818" spans="2:10" ht="16" x14ac:dyDescent="0.2">
      <c r="B818" s="24">
        <v>162.19999999999999</v>
      </c>
      <c r="C818" s="24">
        <v>7.8459829999999994E-2</v>
      </c>
      <c r="D818" s="24"/>
      <c r="E818" s="24">
        <v>5.7831090000000002E-2</v>
      </c>
      <c r="F818" s="24"/>
      <c r="G818" s="24">
        <v>3.3318380000000002E-2</v>
      </c>
      <c r="H818" s="24"/>
      <c r="I818" s="24">
        <v>2.172143E-2</v>
      </c>
      <c r="J818" s="24"/>
    </row>
    <row r="819" spans="2:10" ht="16" x14ac:dyDescent="0.2">
      <c r="B819" s="24">
        <v>162.4</v>
      </c>
      <c r="C819" s="24">
        <v>7.8588930000000001E-2</v>
      </c>
      <c r="D819" s="24"/>
      <c r="E819" s="24">
        <v>5.7607949999999998E-2</v>
      </c>
      <c r="F819" s="24"/>
      <c r="G819" s="24">
        <v>3.4207340000000003E-2</v>
      </c>
      <c r="H819" s="24"/>
      <c r="I819" s="24">
        <v>2.1928949999999999E-2</v>
      </c>
      <c r="J819" s="24"/>
    </row>
    <row r="820" spans="2:10" ht="16" x14ac:dyDescent="0.2">
      <c r="B820" s="24">
        <v>162.6</v>
      </c>
      <c r="C820" s="24">
        <v>7.8811259999999994E-2</v>
      </c>
      <c r="D820" s="24"/>
      <c r="E820" s="24">
        <v>5.7594369999999999E-2</v>
      </c>
      <c r="F820" s="24"/>
      <c r="G820" s="24">
        <v>3.4364529999999997E-2</v>
      </c>
      <c r="H820" s="24"/>
      <c r="I820" s="24">
        <v>2.1772070000000001E-2</v>
      </c>
      <c r="J820" s="24"/>
    </row>
    <row r="821" spans="2:10" ht="16" x14ac:dyDescent="0.2">
      <c r="B821" s="24">
        <v>162.80000000000001</v>
      </c>
      <c r="C821" s="24">
        <v>7.8686069999999997E-2</v>
      </c>
      <c r="D821" s="24"/>
      <c r="E821" s="24">
        <v>5.7585240000000003E-2</v>
      </c>
      <c r="F821" s="24"/>
      <c r="G821" s="24">
        <v>3.4415029999999999E-2</v>
      </c>
      <c r="H821" s="24"/>
      <c r="I821" s="24">
        <v>2.1649720000000001E-2</v>
      </c>
      <c r="J821" s="24"/>
    </row>
    <row r="822" spans="2:10" ht="16" x14ac:dyDescent="0.2">
      <c r="B822" s="24">
        <v>163</v>
      </c>
      <c r="C822" s="24">
        <v>7.8443180000000001E-2</v>
      </c>
      <c r="D822" s="24"/>
      <c r="E822" s="24">
        <v>5.731762E-2</v>
      </c>
      <c r="F822" s="24"/>
      <c r="G822" s="24">
        <v>3.4585890000000001E-2</v>
      </c>
      <c r="H822" s="24"/>
      <c r="I822" s="24">
        <v>2.191063E-2</v>
      </c>
      <c r="J822" s="24"/>
    </row>
    <row r="823" spans="2:10" ht="16" x14ac:dyDescent="0.2">
      <c r="B823" s="24">
        <v>163.19999999999999</v>
      </c>
      <c r="C823" s="24">
        <v>7.83697E-2</v>
      </c>
      <c r="D823" s="24"/>
      <c r="E823" s="24">
        <v>5.6756710000000002E-2</v>
      </c>
      <c r="F823" s="24"/>
      <c r="G823" s="24">
        <v>3.4216860000000002E-2</v>
      </c>
      <c r="H823" s="24"/>
      <c r="I823" s="24">
        <v>2.173187E-2</v>
      </c>
      <c r="J823" s="24"/>
    </row>
    <row r="824" spans="2:10" ht="16" x14ac:dyDescent="0.2">
      <c r="B824" s="24">
        <v>163.4</v>
      </c>
      <c r="C824" s="24">
        <v>7.8583860000000005E-2</v>
      </c>
      <c r="D824" s="24"/>
      <c r="E824" s="24">
        <v>5.6975890000000001E-2</v>
      </c>
      <c r="F824" s="24"/>
      <c r="G824" s="24">
        <v>3.4962800000000002E-2</v>
      </c>
      <c r="H824" s="24"/>
      <c r="I824" s="24">
        <v>2.1928690000000001E-2</v>
      </c>
      <c r="J824" s="24"/>
    </row>
    <row r="825" spans="2:10" ht="16" x14ac:dyDescent="0.2">
      <c r="B825" s="24">
        <v>163.6</v>
      </c>
      <c r="C825" s="24">
        <v>7.8502420000000003E-2</v>
      </c>
      <c r="D825" s="24"/>
      <c r="E825" s="24">
        <v>5.6809060000000002E-2</v>
      </c>
      <c r="F825" s="24"/>
      <c r="G825" s="24">
        <v>3.4865569999999999E-2</v>
      </c>
      <c r="H825" s="24"/>
      <c r="I825" s="24">
        <v>2.1847780000000001E-2</v>
      </c>
      <c r="J825" s="24"/>
    </row>
    <row r="826" spans="2:10" ht="16" x14ac:dyDescent="0.2">
      <c r="B826" s="24">
        <v>163.80000000000001</v>
      </c>
      <c r="C826" s="24">
        <v>7.7901339999999999E-2</v>
      </c>
      <c r="D826" s="24"/>
      <c r="E826" s="24">
        <v>5.5991920000000001E-2</v>
      </c>
      <c r="F826" s="24"/>
      <c r="G826" s="24">
        <v>3.4885779999999998E-2</v>
      </c>
      <c r="H826" s="24"/>
      <c r="I826" s="24">
        <v>2.1371000000000001E-2</v>
      </c>
      <c r="J826" s="24"/>
    </row>
    <row r="827" spans="2:10" ht="16" x14ac:dyDescent="0.2">
      <c r="B827" s="24">
        <v>164</v>
      </c>
      <c r="C827" s="24">
        <v>7.8020350000000002E-2</v>
      </c>
      <c r="D827" s="24"/>
      <c r="E827" s="24">
        <v>5.60516E-2</v>
      </c>
      <c r="F827" s="24"/>
      <c r="G827" s="24">
        <v>3.4530980000000003E-2</v>
      </c>
      <c r="H827" s="24"/>
      <c r="I827" s="24">
        <v>2.1279840000000001E-2</v>
      </c>
      <c r="J827" s="24"/>
    </row>
    <row r="828" spans="2:10" ht="16" x14ac:dyDescent="0.2">
      <c r="B828" s="24">
        <v>164.2</v>
      </c>
      <c r="C828" s="24">
        <v>7.7360170000000006E-2</v>
      </c>
      <c r="D828" s="24"/>
      <c r="E828" s="24">
        <v>5.5563609999999999E-2</v>
      </c>
      <c r="F828" s="24"/>
      <c r="G828" s="24">
        <v>3.437399E-2</v>
      </c>
      <c r="H828" s="24"/>
      <c r="I828" s="24">
        <v>2.1131759999999999E-2</v>
      </c>
      <c r="J828" s="24"/>
    </row>
    <row r="829" spans="2:10" ht="16" x14ac:dyDescent="0.2">
      <c r="B829" s="24">
        <v>164.4</v>
      </c>
      <c r="C829" s="24">
        <v>7.7289070000000001E-2</v>
      </c>
      <c r="D829" s="24"/>
      <c r="E829" s="24">
        <v>5.5836909999999997E-2</v>
      </c>
      <c r="F829" s="24"/>
      <c r="G829" s="24">
        <v>3.4144130000000002E-2</v>
      </c>
      <c r="H829" s="24"/>
      <c r="I829" s="24">
        <v>2.0893490000000001E-2</v>
      </c>
      <c r="J829" s="24"/>
    </row>
    <row r="830" spans="2:10" ht="16" x14ac:dyDescent="0.2">
      <c r="B830" s="24">
        <v>164.6</v>
      </c>
      <c r="C830" s="24">
        <v>7.800994E-2</v>
      </c>
      <c r="D830" s="24"/>
      <c r="E830" s="24">
        <v>5.609695E-2</v>
      </c>
      <c r="F830" s="24"/>
      <c r="G830" s="24">
        <v>3.4181709999999997E-2</v>
      </c>
      <c r="H830" s="24"/>
      <c r="I830" s="24">
        <v>2.1069930000000001E-2</v>
      </c>
      <c r="J830" s="24"/>
    </row>
    <row r="831" spans="2:10" ht="16" x14ac:dyDescent="0.2">
      <c r="B831" s="24">
        <v>164.8</v>
      </c>
      <c r="C831" s="24">
        <v>7.8724730000000007E-2</v>
      </c>
      <c r="D831" s="24"/>
      <c r="E831" s="24">
        <v>5.6149940000000002E-2</v>
      </c>
      <c r="F831" s="24"/>
      <c r="G831" s="24">
        <v>3.3849799999999999E-2</v>
      </c>
      <c r="H831" s="24"/>
      <c r="I831" s="24">
        <v>2.198642E-2</v>
      </c>
      <c r="J831" s="24"/>
    </row>
    <row r="832" spans="2:10" ht="16" x14ac:dyDescent="0.2">
      <c r="B832" s="24">
        <v>165</v>
      </c>
      <c r="C832" s="24">
        <v>7.9297889999999996E-2</v>
      </c>
      <c r="D832" s="24"/>
      <c r="E832" s="24">
        <v>5.637139E-2</v>
      </c>
      <c r="F832" s="24"/>
      <c r="G832" s="24">
        <v>3.3993820000000001E-2</v>
      </c>
      <c r="H832" s="24"/>
      <c r="I832" s="24">
        <v>2.1926520000000001E-2</v>
      </c>
      <c r="J832" s="24"/>
    </row>
    <row r="833" spans="2:10" ht="16" x14ac:dyDescent="0.2">
      <c r="B833" s="24">
        <v>165.2</v>
      </c>
      <c r="C833" s="24">
        <v>7.9034409999999999E-2</v>
      </c>
      <c r="D833" s="24"/>
      <c r="E833" s="24">
        <v>5.6246480000000001E-2</v>
      </c>
      <c r="F833" s="24"/>
      <c r="G833" s="24">
        <v>3.3527939999999999E-2</v>
      </c>
      <c r="H833" s="24"/>
      <c r="I833" s="24">
        <v>2.1446960000000001E-2</v>
      </c>
      <c r="J833" s="24"/>
    </row>
    <row r="834" spans="2:10" ht="16" x14ac:dyDescent="0.2">
      <c r="B834" s="24">
        <v>165.4</v>
      </c>
      <c r="C834" s="24">
        <v>7.9100320000000002E-2</v>
      </c>
      <c r="D834" s="24"/>
      <c r="E834" s="24">
        <v>5.6165489999999998E-2</v>
      </c>
      <c r="F834" s="24"/>
      <c r="G834" s="24">
        <v>3.368811E-2</v>
      </c>
      <c r="H834" s="24"/>
      <c r="I834" s="24">
        <v>2.1358789999999999E-2</v>
      </c>
      <c r="J834" s="24"/>
    </row>
    <row r="835" spans="2:10" ht="16" x14ac:dyDescent="0.2">
      <c r="B835" s="24">
        <v>165.6</v>
      </c>
      <c r="C835" s="24">
        <v>7.8821199999999994E-2</v>
      </c>
      <c r="D835" s="24"/>
      <c r="E835" s="24">
        <v>5.5809350000000001E-2</v>
      </c>
      <c r="F835" s="24"/>
      <c r="G835" s="24">
        <v>3.3251910000000003E-2</v>
      </c>
      <c r="H835" s="24"/>
      <c r="I835" s="24">
        <v>2.084095E-2</v>
      </c>
      <c r="J835" s="24"/>
    </row>
    <row r="836" spans="2:10" ht="16" x14ac:dyDescent="0.2">
      <c r="B836" s="24">
        <v>165.8</v>
      </c>
      <c r="C836" s="24">
        <v>7.9110260000000002E-2</v>
      </c>
      <c r="D836" s="24"/>
      <c r="E836" s="24">
        <v>5.5946500000000003E-2</v>
      </c>
      <c r="F836" s="24"/>
      <c r="G836" s="24">
        <v>3.3159010000000003E-2</v>
      </c>
      <c r="H836" s="24"/>
      <c r="I836" s="24">
        <v>2.0385670000000002E-2</v>
      </c>
      <c r="J836" s="24"/>
    </row>
    <row r="837" spans="2:10" ht="16" x14ac:dyDescent="0.2">
      <c r="B837" s="24">
        <v>166</v>
      </c>
      <c r="C837" s="24">
        <v>7.9280459999999997E-2</v>
      </c>
      <c r="D837" s="24"/>
      <c r="E837" s="24">
        <v>5.6221319999999998E-2</v>
      </c>
      <c r="F837" s="24"/>
      <c r="G837" s="24">
        <v>3.310221E-2</v>
      </c>
      <c r="H837" s="24"/>
      <c r="I837" s="24">
        <v>2.0909279999999999E-2</v>
      </c>
      <c r="J837" s="24"/>
    </row>
    <row r="838" spans="2:10" ht="16" x14ac:dyDescent="0.2">
      <c r="B838" s="24">
        <v>166.2</v>
      </c>
      <c r="C838" s="24">
        <v>7.9733540000000006E-2</v>
      </c>
      <c r="D838" s="24"/>
      <c r="E838" s="24">
        <v>5.6665130000000001E-2</v>
      </c>
      <c r="F838" s="24"/>
      <c r="G838" s="24">
        <v>3.4076309999999999E-2</v>
      </c>
      <c r="H838" s="24"/>
      <c r="I838" s="24">
        <v>2.1000979999999999E-2</v>
      </c>
      <c r="J838" s="24"/>
    </row>
    <row r="839" spans="2:10" ht="16" x14ac:dyDescent="0.2">
      <c r="B839" s="24">
        <v>166.4</v>
      </c>
      <c r="C839" s="24">
        <v>7.9539719999999994E-2</v>
      </c>
      <c r="D839" s="24"/>
      <c r="E839" s="24">
        <v>5.764735E-2</v>
      </c>
      <c r="F839" s="24"/>
      <c r="G839" s="24">
        <v>3.390493E-2</v>
      </c>
      <c r="H839" s="24"/>
      <c r="I839" s="24">
        <v>2.1289579999999999E-2</v>
      </c>
      <c r="J839" s="24"/>
    </row>
    <row r="840" spans="2:10" ht="16" x14ac:dyDescent="0.2">
      <c r="B840" s="24">
        <v>166.6</v>
      </c>
      <c r="C840" s="24">
        <v>7.9963240000000005E-2</v>
      </c>
      <c r="D840" s="24"/>
      <c r="E840" s="24">
        <v>5.8054830000000002E-2</v>
      </c>
      <c r="F840" s="24"/>
      <c r="G840" s="24">
        <v>3.3323819999999997E-2</v>
      </c>
      <c r="H840" s="24"/>
      <c r="I840" s="24">
        <v>2.139574E-2</v>
      </c>
      <c r="J840" s="24"/>
    </row>
    <row r="841" spans="2:10" ht="16" x14ac:dyDescent="0.2">
      <c r="B841" s="24">
        <v>166.8</v>
      </c>
      <c r="C841" s="24">
        <v>7.9537750000000004E-2</v>
      </c>
      <c r="D841" s="24"/>
      <c r="E841" s="24">
        <v>5.7968180000000001E-2</v>
      </c>
      <c r="F841" s="24"/>
      <c r="G841" s="24">
        <v>3.2882269999999998E-2</v>
      </c>
      <c r="H841" s="24"/>
      <c r="I841" s="24">
        <v>2.1596130000000002E-2</v>
      </c>
      <c r="J841" s="24"/>
    </row>
    <row r="842" spans="2:10" ht="16" x14ac:dyDescent="0.2">
      <c r="B842" s="24">
        <v>167</v>
      </c>
      <c r="C842" s="24">
        <v>7.9397170000000003E-2</v>
      </c>
      <c r="D842" s="24"/>
      <c r="E842" s="24">
        <v>5.755859E-2</v>
      </c>
      <c r="F842" s="24"/>
      <c r="G842" s="24">
        <v>3.3091089999999997E-2</v>
      </c>
      <c r="H842" s="24"/>
      <c r="I842" s="24">
        <v>2.243262E-2</v>
      </c>
      <c r="J842" s="24"/>
    </row>
    <row r="843" spans="2:10" ht="16" x14ac:dyDescent="0.2">
      <c r="B843" s="24">
        <v>167.2</v>
      </c>
      <c r="C843" s="24">
        <v>7.9387180000000002E-2</v>
      </c>
      <c r="D843" s="24"/>
      <c r="E843" s="24">
        <v>5.7595E-2</v>
      </c>
      <c r="F843" s="24"/>
      <c r="G843" s="24">
        <v>3.3133990000000002E-2</v>
      </c>
      <c r="H843" s="24"/>
      <c r="I843" s="24">
        <v>2.215789E-2</v>
      </c>
      <c r="J843" s="24"/>
    </row>
    <row r="844" spans="2:10" ht="16" x14ac:dyDescent="0.2">
      <c r="B844" s="24">
        <v>167.4</v>
      </c>
      <c r="C844" s="24">
        <v>7.9611420000000002E-2</v>
      </c>
      <c r="D844" s="24"/>
      <c r="E844" s="24">
        <v>5.7990559999999997E-2</v>
      </c>
      <c r="F844" s="24"/>
      <c r="G844" s="24">
        <v>3.3930729999999999E-2</v>
      </c>
      <c r="H844" s="24"/>
      <c r="I844" s="24">
        <v>2.2346080000000001E-2</v>
      </c>
      <c r="J844" s="24"/>
    </row>
    <row r="845" spans="2:10" ht="16" x14ac:dyDescent="0.2">
      <c r="B845" s="24">
        <v>167.6</v>
      </c>
      <c r="C845" s="24">
        <v>7.9199359999999996E-2</v>
      </c>
      <c r="D845" s="24"/>
      <c r="E845" s="24">
        <v>5.7717079999999997E-2</v>
      </c>
      <c r="F845" s="24"/>
      <c r="G845" s="24">
        <v>3.4066840000000001E-2</v>
      </c>
      <c r="H845" s="24"/>
      <c r="I845" s="24">
        <v>2.18607E-2</v>
      </c>
      <c r="J845" s="24"/>
    </row>
    <row r="846" spans="2:10" ht="16" x14ac:dyDescent="0.2">
      <c r="B846" s="24">
        <v>167.8</v>
      </c>
      <c r="C846" s="24">
        <v>7.8213530000000003E-2</v>
      </c>
      <c r="D846" s="24"/>
      <c r="E846" s="24">
        <v>5.6951620000000001E-2</v>
      </c>
      <c r="F846" s="24"/>
      <c r="G846" s="24">
        <v>3.3693269999999997E-2</v>
      </c>
      <c r="H846" s="24"/>
      <c r="I846" s="24">
        <v>2.1670450000000001E-2</v>
      </c>
      <c r="J846" s="24"/>
    </row>
    <row r="847" spans="2:10" ht="16" x14ac:dyDescent="0.2">
      <c r="B847" s="24">
        <v>168</v>
      </c>
      <c r="C847" s="24">
        <v>7.7967079999999994E-2</v>
      </c>
      <c r="D847" s="24"/>
      <c r="E847" s="24">
        <v>5.6419039999999997E-2</v>
      </c>
      <c r="F847" s="24"/>
      <c r="G847" s="24">
        <v>3.3136029999999997E-2</v>
      </c>
      <c r="H847" s="24"/>
      <c r="I847" s="24">
        <v>2.108109E-2</v>
      </c>
      <c r="J847" s="24"/>
    </row>
    <row r="848" spans="2:10" ht="16" x14ac:dyDescent="0.2">
      <c r="B848" s="24">
        <v>168.2</v>
      </c>
      <c r="C848" s="24">
        <v>7.7648480000000006E-2</v>
      </c>
      <c r="D848" s="24"/>
      <c r="E848" s="24">
        <v>5.5692129999999999E-2</v>
      </c>
      <c r="F848" s="24"/>
      <c r="G848" s="24">
        <v>3.3409439999999999E-2</v>
      </c>
      <c r="H848" s="24"/>
      <c r="I848" s="24">
        <v>2.0638259999999999E-2</v>
      </c>
      <c r="J848" s="24"/>
    </row>
    <row r="849" spans="2:10" ht="16" x14ac:dyDescent="0.2">
      <c r="B849" s="24">
        <v>168.4</v>
      </c>
      <c r="C849" s="24">
        <v>7.800414E-2</v>
      </c>
      <c r="D849" s="24"/>
      <c r="E849" s="24">
        <v>5.5576279999999999E-2</v>
      </c>
      <c r="F849" s="24"/>
      <c r="G849" s="24">
        <v>3.3493740000000001E-2</v>
      </c>
      <c r="H849" s="24"/>
      <c r="I849" s="24">
        <v>2.1121109999999998E-2</v>
      </c>
      <c r="J849" s="24"/>
    </row>
    <row r="850" spans="2:10" ht="16" x14ac:dyDescent="0.2">
      <c r="B850" s="24">
        <v>168.6</v>
      </c>
      <c r="C850" s="24">
        <v>7.8519599999999995E-2</v>
      </c>
      <c r="D850" s="24"/>
      <c r="E850" s="24">
        <v>5.5123869999999998E-2</v>
      </c>
      <c r="F850" s="24"/>
      <c r="G850" s="24">
        <v>3.365195E-2</v>
      </c>
      <c r="H850" s="24"/>
      <c r="I850" s="24">
        <v>2.157866E-2</v>
      </c>
      <c r="J850" s="24"/>
    </row>
    <row r="851" spans="2:10" ht="16" x14ac:dyDescent="0.2">
      <c r="B851" s="24">
        <v>168.8</v>
      </c>
      <c r="C851" s="24">
        <v>7.918559E-2</v>
      </c>
      <c r="D851" s="24"/>
      <c r="E851" s="24">
        <v>5.5312670000000001E-2</v>
      </c>
      <c r="F851" s="24"/>
      <c r="G851" s="24">
        <v>3.4245900000000003E-2</v>
      </c>
      <c r="H851" s="24"/>
      <c r="I851" s="24">
        <v>2.227749E-2</v>
      </c>
      <c r="J851" s="24"/>
    </row>
    <row r="852" spans="2:10" ht="16" x14ac:dyDescent="0.2">
      <c r="B852" s="24">
        <v>169</v>
      </c>
      <c r="C852" s="24">
        <v>8.0104439999999999E-2</v>
      </c>
      <c r="D852" s="24"/>
      <c r="E852" s="24">
        <v>5.4968280000000001E-2</v>
      </c>
      <c r="F852" s="24"/>
      <c r="G852" s="24">
        <v>3.4951030000000001E-2</v>
      </c>
      <c r="H852" s="24"/>
      <c r="I852" s="24">
        <v>2.2165839999999999E-2</v>
      </c>
      <c r="J852" s="24"/>
    </row>
    <row r="853" spans="2:10" ht="16" x14ac:dyDescent="0.2">
      <c r="B853" s="24">
        <v>169.2</v>
      </c>
      <c r="C853" s="24">
        <v>7.9724630000000005E-2</v>
      </c>
      <c r="D853" s="24"/>
      <c r="E853" s="24">
        <v>5.4538059999999999E-2</v>
      </c>
      <c r="F853" s="24"/>
      <c r="G853" s="24">
        <v>3.4480570000000002E-2</v>
      </c>
      <c r="H853" s="24"/>
      <c r="I853" s="24">
        <v>2.1571280000000002E-2</v>
      </c>
      <c r="J853" s="24"/>
    </row>
    <row r="854" spans="2:10" ht="16" x14ac:dyDescent="0.2">
      <c r="B854" s="24">
        <v>169.4</v>
      </c>
      <c r="C854" s="24">
        <v>7.981328E-2</v>
      </c>
      <c r="D854" s="24"/>
      <c r="E854" s="24">
        <v>5.3716180000000002E-2</v>
      </c>
      <c r="F854" s="24"/>
      <c r="G854" s="24">
        <v>3.4608550000000002E-2</v>
      </c>
      <c r="H854" s="24"/>
      <c r="I854" s="24">
        <v>2.134722E-2</v>
      </c>
      <c r="J854" s="24"/>
    </row>
    <row r="855" spans="2:10" ht="16" x14ac:dyDescent="0.2">
      <c r="B855" s="24">
        <v>169.6</v>
      </c>
      <c r="C855" s="24">
        <v>7.9601640000000001E-2</v>
      </c>
      <c r="D855" s="24"/>
      <c r="E855" s="24">
        <v>5.3270820000000003E-2</v>
      </c>
      <c r="F855" s="24"/>
      <c r="G855" s="24">
        <v>3.398205E-2</v>
      </c>
      <c r="H855" s="24"/>
      <c r="I855" s="24">
        <v>2.0532209999999999E-2</v>
      </c>
      <c r="J855" s="24"/>
    </row>
    <row r="856" spans="2:10" ht="16" x14ac:dyDescent="0.2">
      <c r="B856" s="24">
        <v>169.8</v>
      </c>
      <c r="C856" s="24">
        <v>7.9260410000000003E-2</v>
      </c>
      <c r="D856" s="24"/>
      <c r="E856" s="24">
        <v>5.3709569999999998E-2</v>
      </c>
      <c r="F856" s="24"/>
      <c r="G856" s="24">
        <v>3.379033E-2</v>
      </c>
      <c r="H856" s="24"/>
      <c r="I856" s="24">
        <v>2.0360099999999999E-2</v>
      </c>
      <c r="J856" s="24"/>
    </row>
    <row r="857" spans="2:10" ht="16" x14ac:dyDescent="0.2">
      <c r="B857" s="24">
        <v>170</v>
      </c>
      <c r="C857" s="24">
        <v>7.9063090000000003E-2</v>
      </c>
      <c r="D857" s="24"/>
      <c r="E857" s="24">
        <v>5.4180930000000002E-2</v>
      </c>
      <c r="F857" s="24"/>
      <c r="G857" s="24">
        <v>3.3788360000000003E-2</v>
      </c>
      <c r="H857" s="24"/>
      <c r="I857" s="24">
        <v>2.1186900000000002E-2</v>
      </c>
      <c r="J857" s="24"/>
    </row>
    <row r="858" spans="2:10" ht="16" x14ac:dyDescent="0.2">
      <c r="B858" s="24">
        <v>170.2</v>
      </c>
      <c r="C858" s="24">
        <v>7.8583009999999995E-2</v>
      </c>
      <c r="D858" s="24"/>
      <c r="E858" s="24">
        <v>5.4500529999999998E-2</v>
      </c>
      <c r="F858" s="24"/>
      <c r="G858" s="24">
        <v>3.3694979999999999E-2</v>
      </c>
      <c r="H858" s="24"/>
      <c r="I858" s="24">
        <v>2.1301009999999999E-2</v>
      </c>
      <c r="J858" s="24"/>
    </row>
    <row r="859" spans="2:10" ht="16" x14ac:dyDescent="0.2">
      <c r="B859" s="24">
        <v>170.4</v>
      </c>
      <c r="C859" s="24">
        <v>7.8124970000000002E-2</v>
      </c>
      <c r="D859" s="24"/>
      <c r="E859" s="24">
        <v>5.4757840000000002E-2</v>
      </c>
      <c r="F859" s="24"/>
      <c r="G859" s="24">
        <v>3.3353590000000002E-2</v>
      </c>
      <c r="H859" s="24"/>
      <c r="I859" s="24">
        <v>2.0710900000000001E-2</v>
      </c>
      <c r="J859" s="24"/>
    </row>
    <row r="860" spans="2:10" ht="16" x14ac:dyDescent="0.2">
      <c r="B860" s="24">
        <v>170.6</v>
      </c>
      <c r="C860" s="24">
        <v>7.8264749999999994E-2</v>
      </c>
      <c r="D860" s="24"/>
      <c r="E860" s="24">
        <v>5.4957140000000002E-2</v>
      </c>
      <c r="F860" s="24"/>
      <c r="G860" s="24">
        <v>3.303267E-2</v>
      </c>
      <c r="H860" s="24"/>
      <c r="I860" s="24">
        <v>2.1160849999999998E-2</v>
      </c>
      <c r="J860" s="24"/>
    </row>
    <row r="861" spans="2:10" ht="16" x14ac:dyDescent="0.2">
      <c r="B861" s="24">
        <v>170.8</v>
      </c>
      <c r="C861" s="24">
        <v>7.7832369999999998E-2</v>
      </c>
      <c r="D861" s="24"/>
      <c r="E861" s="24">
        <v>5.5446009999999997E-2</v>
      </c>
      <c r="F861" s="24"/>
      <c r="G861" s="24">
        <v>3.3237919999999997E-2</v>
      </c>
      <c r="H861" s="24"/>
      <c r="I861" s="24">
        <v>2.139541E-2</v>
      </c>
      <c r="J861" s="24"/>
    </row>
    <row r="862" spans="2:10" ht="16" x14ac:dyDescent="0.2">
      <c r="B862" s="24">
        <v>171</v>
      </c>
      <c r="C862" s="24">
        <v>7.7728889999999995E-2</v>
      </c>
      <c r="D862" s="24"/>
      <c r="E862" s="24">
        <v>5.6208189999999998E-2</v>
      </c>
      <c r="F862" s="24"/>
      <c r="G862" s="24">
        <v>3.3400470000000002E-2</v>
      </c>
      <c r="H862" s="24"/>
      <c r="I862" s="24">
        <v>2.192295E-2</v>
      </c>
      <c r="J862" s="24"/>
    </row>
    <row r="863" spans="2:10" ht="16" x14ac:dyDescent="0.2">
      <c r="B863" s="24">
        <v>171.2</v>
      </c>
      <c r="C863" s="24">
        <v>7.7660510000000002E-2</v>
      </c>
      <c r="D863" s="24"/>
      <c r="E863" s="24">
        <v>5.6582929999999997E-2</v>
      </c>
      <c r="F863" s="24"/>
      <c r="G863" s="24">
        <v>3.414963E-2</v>
      </c>
      <c r="H863" s="24"/>
      <c r="I863" s="24">
        <v>2.1782619999999999E-2</v>
      </c>
      <c r="J863" s="24"/>
    </row>
    <row r="864" spans="2:10" ht="16" x14ac:dyDescent="0.2">
      <c r="B864" s="24">
        <v>171.4</v>
      </c>
      <c r="C864" s="24">
        <v>7.8095629999999999E-2</v>
      </c>
      <c r="D864" s="24"/>
      <c r="E864" s="24">
        <v>5.7090559999999999E-2</v>
      </c>
      <c r="F864" s="24"/>
      <c r="G864" s="24">
        <v>3.461819E-2</v>
      </c>
      <c r="H864" s="24"/>
      <c r="I864" s="24">
        <v>2.1845449999999999E-2</v>
      </c>
      <c r="J864" s="24"/>
    </row>
    <row r="865" spans="2:10" ht="16" x14ac:dyDescent="0.2">
      <c r="B865" s="24">
        <v>171.6</v>
      </c>
      <c r="C865" s="24">
        <v>7.7741320000000003E-2</v>
      </c>
      <c r="D865" s="24"/>
      <c r="E865" s="24">
        <v>5.718007E-2</v>
      </c>
      <c r="F865" s="24"/>
      <c r="G865" s="24">
        <v>3.4948310000000003E-2</v>
      </c>
      <c r="H865" s="24"/>
      <c r="I865" s="24">
        <v>2.17129E-2</v>
      </c>
      <c r="J865" s="24"/>
    </row>
    <row r="866" spans="2:10" ht="16" x14ac:dyDescent="0.2">
      <c r="B866" s="24">
        <v>171.8</v>
      </c>
      <c r="C866" s="24">
        <v>7.6978359999999996E-2</v>
      </c>
      <c r="D866" s="24"/>
      <c r="E866" s="24">
        <v>5.722584E-2</v>
      </c>
      <c r="F866" s="24"/>
      <c r="G866" s="24">
        <v>3.4522270000000001E-2</v>
      </c>
      <c r="H866" s="24"/>
      <c r="I866" s="24">
        <v>2.1709860000000001E-2</v>
      </c>
      <c r="J866" s="24"/>
    </row>
    <row r="867" spans="2:10" ht="16" x14ac:dyDescent="0.2">
      <c r="B867" s="24">
        <v>172</v>
      </c>
      <c r="C867" s="24">
        <v>7.7122839999999998E-2</v>
      </c>
      <c r="D867" s="24"/>
      <c r="E867" s="24">
        <v>5.7002589999999999E-2</v>
      </c>
      <c r="F867" s="24"/>
      <c r="G867" s="24">
        <v>3.4706830000000001E-2</v>
      </c>
      <c r="H867" s="24"/>
      <c r="I867" s="24">
        <v>2.102126E-2</v>
      </c>
      <c r="J867" s="24"/>
    </row>
    <row r="868" spans="2:10" ht="16" x14ac:dyDescent="0.2">
      <c r="B868" s="24">
        <v>172.2</v>
      </c>
      <c r="C868" s="24">
        <v>7.7542479999999997E-2</v>
      </c>
      <c r="D868" s="24"/>
      <c r="E868" s="24">
        <v>5.7407699999999999E-2</v>
      </c>
      <c r="F868" s="24"/>
      <c r="G868" s="24">
        <v>3.5112499999999998E-2</v>
      </c>
      <c r="H868" s="24"/>
      <c r="I868" s="24">
        <v>2.160958E-2</v>
      </c>
      <c r="J868" s="24"/>
    </row>
    <row r="869" spans="2:10" ht="16" x14ac:dyDescent="0.2">
      <c r="B869" s="24">
        <v>172.4</v>
      </c>
      <c r="C869" s="24">
        <v>7.7889799999999995E-2</v>
      </c>
      <c r="D869" s="24"/>
      <c r="E869" s="24">
        <v>5.795786E-2</v>
      </c>
      <c r="F869" s="24"/>
      <c r="G869" s="24">
        <v>3.5479770000000001E-2</v>
      </c>
      <c r="H869" s="24"/>
      <c r="I869" s="24">
        <v>2.2512959999999999E-2</v>
      </c>
      <c r="J869" s="24"/>
    </row>
    <row r="870" spans="2:10" ht="16" x14ac:dyDescent="0.2">
      <c r="B870" s="24">
        <v>172.6</v>
      </c>
      <c r="C870" s="24">
        <v>7.8714660000000006E-2</v>
      </c>
      <c r="D870" s="24"/>
      <c r="E870" s="24">
        <v>5.835216E-2</v>
      </c>
      <c r="F870" s="24"/>
      <c r="G870" s="24">
        <v>3.6294979999999998E-2</v>
      </c>
      <c r="H870" s="24"/>
      <c r="I870" s="24">
        <v>2.2780539999999998E-2</v>
      </c>
      <c r="J870" s="24"/>
    </row>
    <row r="871" spans="2:10" ht="16" x14ac:dyDescent="0.2">
      <c r="B871" s="24">
        <v>172.8</v>
      </c>
      <c r="C871" s="24">
        <v>7.9289009999999993E-2</v>
      </c>
      <c r="D871" s="24"/>
      <c r="E871" s="24">
        <v>5.8482069999999997E-2</v>
      </c>
      <c r="F871" s="24"/>
      <c r="G871" s="24">
        <v>3.706752E-2</v>
      </c>
      <c r="H871" s="24"/>
      <c r="I871" s="24">
        <v>2.253382E-2</v>
      </c>
      <c r="J871" s="24"/>
    </row>
    <row r="872" spans="2:10" ht="16" x14ac:dyDescent="0.2">
      <c r="B872" s="24">
        <v>173</v>
      </c>
      <c r="C872" s="24">
        <v>7.9861849999999998E-2</v>
      </c>
      <c r="D872" s="24"/>
      <c r="E872" s="24">
        <v>5.8518720000000003E-2</v>
      </c>
      <c r="F872" s="24"/>
      <c r="G872" s="24">
        <v>3.69033E-2</v>
      </c>
      <c r="H872" s="24"/>
      <c r="I872" s="24">
        <v>2.249727E-2</v>
      </c>
      <c r="J872" s="24"/>
    </row>
    <row r="873" spans="2:10" ht="16" x14ac:dyDescent="0.2">
      <c r="B873" s="24">
        <v>173.2</v>
      </c>
      <c r="C873" s="24">
        <v>7.9813969999999998E-2</v>
      </c>
      <c r="D873" s="24"/>
      <c r="E873" s="24">
        <v>5.8266220000000001E-2</v>
      </c>
      <c r="F873" s="24"/>
      <c r="G873" s="24">
        <v>3.6567170000000003E-2</v>
      </c>
      <c r="H873" s="24"/>
      <c r="I873" s="24">
        <v>2.1968970000000001E-2</v>
      </c>
      <c r="J873" s="24"/>
    </row>
    <row r="874" spans="2:10" ht="16" x14ac:dyDescent="0.2">
      <c r="B874" s="24">
        <v>173.4</v>
      </c>
      <c r="C874" s="24">
        <v>8.066392E-2</v>
      </c>
      <c r="D874" s="24"/>
      <c r="E874" s="24">
        <v>5.8061479999999999E-2</v>
      </c>
      <c r="F874" s="24"/>
      <c r="G874" s="24">
        <v>3.5997519999999998E-2</v>
      </c>
      <c r="H874" s="24"/>
      <c r="I874" s="24">
        <v>2.2502089999999999E-2</v>
      </c>
      <c r="J874" s="24"/>
    </row>
    <row r="875" spans="2:10" ht="16" x14ac:dyDescent="0.2">
      <c r="B875" s="24">
        <v>173.6</v>
      </c>
      <c r="C875" s="24">
        <v>8.0731109999999995E-2</v>
      </c>
      <c r="D875" s="24"/>
      <c r="E875" s="24">
        <v>5.8229620000000003E-2</v>
      </c>
      <c r="F875" s="24"/>
      <c r="G875" s="24">
        <v>3.5681280000000003E-2</v>
      </c>
      <c r="H875" s="24"/>
      <c r="I875" s="24">
        <v>2.2110810000000002E-2</v>
      </c>
      <c r="J875" s="24"/>
    </row>
    <row r="876" spans="2:10" ht="16" x14ac:dyDescent="0.2">
      <c r="B876" s="24">
        <v>173.8</v>
      </c>
      <c r="C876" s="24">
        <v>8.0438709999999997E-2</v>
      </c>
      <c r="D876" s="24"/>
      <c r="E876" s="24">
        <v>5.8522039999999997E-2</v>
      </c>
      <c r="F876" s="24"/>
      <c r="G876" s="24">
        <v>3.5697850000000003E-2</v>
      </c>
      <c r="H876" s="24"/>
      <c r="I876" s="24">
        <v>2.228281E-2</v>
      </c>
      <c r="J876" s="24"/>
    </row>
    <row r="877" spans="2:10" ht="16" x14ac:dyDescent="0.2">
      <c r="B877" s="24">
        <v>174</v>
      </c>
      <c r="C877" s="24">
        <v>8.0534510000000004E-2</v>
      </c>
      <c r="D877" s="24"/>
      <c r="E877" s="24">
        <v>5.793914E-2</v>
      </c>
      <c r="F877" s="24"/>
      <c r="G877" s="24">
        <v>3.561247E-2</v>
      </c>
      <c r="H877" s="24"/>
      <c r="I877" s="24">
        <v>2.234587E-2</v>
      </c>
      <c r="J877" s="24"/>
    </row>
    <row r="878" spans="2:10" ht="16" x14ac:dyDescent="0.2">
      <c r="B878" s="24">
        <v>174.2</v>
      </c>
      <c r="C878" s="24">
        <v>8.0213969999999996E-2</v>
      </c>
      <c r="D878" s="24"/>
      <c r="E878" s="24">
        <v>5.7236790000000003E-2</v>
      </c>
      <c r="F878" s="24"/>
      <c r="G878" s="24">
        <v>3.4880389999999997E-2</v>
      </c>
      <c r="H878" s="24"/>
      <c r="I878" s="24">
        <v>2.136764E-2</v>
      </c>
      <c r="J878" s="24"/>
    </row>
    <row r="879" spans="2:10" ht="16" x14ac:dyDescent="0.2">
      <c r="B879" s="24">
        <v>174.4</v>
      </c>
      <c r="C879" s="24">
        <v>8.0716570000000001E-2</v>
      </c>
      <c r="D879" s="24"/>
      <c r="E879" s="24">
        <v>5.7454459999999999E-2</v>
      </c>
      <c r="F879" s="24"/>
      <c r="G879" s="24">
        <v>3.492E-2</v>
      </c>
      <c r="H879" s="24"/>
      <c r="I879" s="24">
        <v>2.1090339999999999E-2</v>
      </c>
      <c r="J879" s="24"/>
    </row>
    <row r="880" spans="2:10" ht="16" x14ac:dyDescent="0.2">
      <c r="B880" s="24">
        <v>174.6</v>
      </c>
      <c r="C880" s="24">
        <v>8.0973710000000004E-2</v>
      </c>
      <c r="D880" s="24"/>
      <c r="E880" s="24">
        <v>5.7288440000000003E-2</v>
      </c>
      <c r="F880" s="24"/>
      <c r="G880" s="24">
        <v>3.4499670000000003E-2</v>
      </c>
      <c r="H880" s="24"/>
      <c r="I880" s="24">
        <v>2.1205000000000002E-2</v>
      </c>
      <c r="J880" s="24"/>
    </row>
    <row r="881" spans="2:10" ht="16" x14ac:dyDescent="0.2">
      <c r="B881" s="24">
        <v>174.8</v>
      </c>
      <c r="C881" s="24">
        <v>8.1192070000000005E-2</v>
      </c>
      <c r="D881" s="24"/>
      <c r="E881" s="24">
        <v>5.7184119999999998E-2</v>
      </c>
      <c r="F881" s="24"/>
      <c r="G881" s="24">
        <v>3.4548339999999997E-2</v>
      </c>
      <c r="H881" s="24"/>
      <c r="I881" s="24">
        <v>2.1344430000000001E-2</v>
      </c>
      <c r="J881" s="24"/>
    </row>
    <row r="882" spans="2:10" ht="16" x14ac:dyDescent="0.2">
      <c r="B882" s="24">
        <v>175</v>
      </c>
      <c r="C882" s="24">
        <v>8.0751530000000002E-2</v>
      </c>
      <c r="D882" s="24"/>
      <c r="E882" s="24">
        <v>5.6883789999999997E-2</v>
      </c>
      <c r="F882" s="24"/>
      <c r="G882" s="24">
        <v>3.3903080000000002E-2</v>
      </c>
      <c r="H882" s="24"/>
      <c r="I882" s="24">
        <v>2.194248E-2</v>
      </c>
      <c r="J882" s="24"/>
    </row>
    <row r="883" spans="2:10" ht="16" x14ac:dyDescent="0.2">
      <c r="B883" s="24">
        <v>175.2</v>
      </c>
      <c r="C883" s="24">
        <v>8.1063159999999995E-2</v>
      </c>
      <c r="D883" s="24"/>
      <c r="E883" s="24">
        <v>5.7257429999999998E-2</v>
      </c>
      <c r="F883" s="24"/>
      <c r="G883" s="24">
        <v>3.4103979999999999E-2</v>
      </c>
      <c r="H883" s="24"/>
      <c r="I883" s="24">
        <v>2.2394109999999998E-2</v>
      </c>
      <c r="J883" s="24"/>
    </row>
    <row r="884" spans="2:10" ht="16" x14ac:dyDescent="0.2">
      <c r="B884" s="24">
        <v>175.4</v>
      </c>
      <c r="C884" s="24">
        <v>8.1320909999999996E-2</v>
      </c>
      <c r="D884" s="24"/>
      <c r="E884" s="24">
        <v>5.7854509999999998E-2</v>
      </c>
      <c r="F884" s="24"/>
      <c r="G884" s="24">
        <v>3.434566E-2</v>
      </c>
      <c r="H884" s="24"/>
      <c r="I884" s="24">
        <v>2.2477270000000001E-2</v>
      </c>
      <c r="J884" s="24"/>
    </row>
    <row r="885" spans="2:10" ht="16" x14ac:dyDescent="0.2">
      <c r="B885" s="24">
        <v>175.6</v>
      </c>
      <c r="C885" s="24">
        <v>8.0862580000000003E-2</v>
      </c>
      <c r="D885" s="24"/>
      <c r="E885" s="24">
        <v>5.8024770000000003E-2</v>
      </c>
      <c r="F885" s="24"/>
      <c r="G885" s="24">
        <v>3.4956760000000003E-2</v>
      </c>
      <c r="H885" s="24"/>
      <c r="I885" s="24">
        <v>2.305041E-2</v>
      </c>
      <c r="J885" s="24"/>
    </row>
    <row r="886" spans="2:10" ht="16" x14ac:dyDescent="0.2">
      <c r="B886" s="24">
        <v>175.8</v>
      </c>
      <c r="C886" s="24">
        <v>8.0000630000000003E-2</v>
      </c>
      <c r="D886" s="24"/>
      <c r="E886" s="24">
        <v>5.7501999999999998E-2</v>
      </c>
      <c r="F886" s="24"/>
      <c r="G886" s="24">
        <v>3.4422800000000003E-2</v>
      </c>
      <c r="H886" s="24"/>
      <c r="I886" s="24">
        <v>2.2815849999999999E-2</v>
      </c>
      <c r="J886" s="24"/>
    </row>
    <row r="887" spans="2:10" ht="16" x14ac:dyDescent="0.2">
      <c r="B887" s="24">
        <v>176</v>
      </c>
      <c r="C887" s="24">
        <v>8.0290970000000003E-2</v>
      </c>
      <c r="D887" s="24"/>
      <c r="E887" s="24">
        <v>5.7392829999999999E-2</v>
      </c>
      <c r="F887" s="24"/>
      <c r="G887" s="24">
        <v>3.4993839999999998E-2</v>
      </c>
      <c r="H887" s="24"/>
      <c r="I887" s="24">
        <v>2.3058970000000002E-2</v>
      </c>
      <c r="J887" s="24"/>
    </row>
    <row r="888" spans="2:10" ht="16" x14ac:dyDescent="0.2">
      <c r="B888" s="24">
        <v>176.2</v>
      </c>
      <c r="C888" s="24">
        <v>8.0544740000000004E-2</v>
      </c>
      <c r="D888" s="24"/>
      <c r="E888" s="24">
        <v>5.7909910000000002E-2</v>
      </c>
      <c r="F888" s="24"/>
      <c r="G888" s="24">
        <v>3.5264730000000001E-2</v>
      </c>
      <c r="H888" s="24"/>
      <c r="I888" s="24">
        <v>2.3685919999999999E-2</v>
      </c>
      <c r="J888" s="24"/>
    </row>
    <row r="889" spans="2:10" ht="16" x14ac:dyDescent="0.2">
      <c r="B889" s="24">
        <v>176.4</v>
      </c>
      <c r="C889" s="24">
        <v>8.077666E-2</v>
      </c>
      <c r="D889" s="24"/>
      <c r="E889" s="24">
        <v>5.8130010000000003E-2</v>
      </c>
      <c r="F889" s="24"/>
      <c r="G889" s="24">
        <v>3.583161E-2</v>
      </c>
      <c r="H889" s="24"/>
      <c r="I889" s="24">
        <v>2.4026470000000001E-2</v>
      </c>
      <c r="J889" s="24"/>
    </row>
    <row r="890" spans="2:10" ht="16" x14ac:dyDescent="0.2">
      <c r="B890" s="24">
        <v>176.6</v>
      </c>
      <c r="C890" s="24">
        <v>8.0981120000000004E-2</v>
      </c>
      <c r="D890" s="24"/>
      <c r="E890" s="24">
        <v>5.7856100000000001E-2</v>
      </c>
      <c r="F890" s="24"/>
      <c r="G890" s="24">
        <v>3.6644309999999999E-2</v>
      </c>
      <c r="H890" s="24"/>
      <c r="I890" s="24">
        <v>2.3994330000000001E-2</v>
      </c>
      <c r="J890" s="24"/>
    </row>
    <row r="891" spans="2:10" ht="16" x14ac:dyDescent="0.2">
      <c r="B891" s="24">
        <v>176.8</v>
      </c>
      <c r="C891" s="24">
        <v>8.100591E-2</v>
      </c>
      <c r="D891" s="24"/>
      <c r="E891" s="24">
        <v>5.805155E-2</v>
      </c>
      <c r="F891" s="24"/>
      <c r="G891" s="24">
        <v>3.7317110000000001E-2</v>
      </c>
      <c r="H891" s="24"/>
      <c r="I891" s="24">
        <v>2.3650060000000001E-2</v>
      </c>
      <c r="J891" s="24"/>
    </row>
    <row r="892" spans="2:10" ht="16" x14ac:dyDescent="0.2">
      <c r="B892" s="24">
        <v>177</v>
      </c>
      <c r="C892" s="24">
        <v>8.0947179999999994E-2</v>
      </c>
      <c r="D892" s="24"/>
      <c r="E892" s="24">
        <v>5.842924E-2</v>
      </c>
      <c r="F892" s="24"/>
      <c r="G892" s="24">
        <v>3.7487489999999998E-2</v>
      </c>
      <c r="H892" s="24"/>
      <c r="I892" s="24">
        <v>2.3546060000000001E-2</v>
      </c>
      <c r="J892" s="24"/>
    </row>
    <row r="893" spans="2:10" ht="16" x14ac:dyDescent="0.2">
      <c r="B893" s="24">
        <v>177.2</v>
      </c>
      <c r="C893" s="24">
        <v>8.0828919999999999E-2</v>
      </c>
      <c r="D893" s="24"/>
      <c r="E893" s="24">
        <v>5.788981E-2</v>
      </c>
      <c r="F893" s="24"/>
      <c r="G893" s="24">
        <v>3.7535020000000002E-2</v>
      </c>
      <c r="H893" s="24"/>
      <c r="I893" s="24">
        <v>2.288536E-2</v>
      </c>
      <c r="J893" s="24"/>
    </row>
    <row r="894" spans="2:10" ht="16" x14ac:dyDescent="0.2">
      <c r="B894" s="24">
        <v>177.4</v>
      </c>
      <c r="C894" s="24">
        <v>8.1772380000000006E-2</v>
      </c>
      <c r="D894" s="24"/>
      <c r="E894" s="24">
        <v>5.8101310000000003E-2</v>
      </c>
      <c r="F894" s="24"/>
      <c r="G894" s="24">
        <v>3.7696260000000002E-2</v>
      </c>
      <c r="H894" s="24"/>
      <c r="I894" s="24">
        <v>2.3382750000000001E-2</v>
      </c>
      <c r="J894" s="24"/>
    </row>
    <row r="895" spans="2:10" ht="16" x14ac:dyDescent="0.2">
      <c r="B895" s="24">
        <v>177.6</v>
      </c>
      <c r="C895" s="24">
        <v>8.1453390000000001E-2</v>
      </c>
      <c r="D895" s="24"/>
      <c r="E895" s="24">
        <v>5.7785309999999999E-2</v>
      </c>
      <c r="F895" s="24"/>
      <c r="G895" s="24">
        <v>3.7938970000000002E-2</v>
      </c>
      <c r="H895" s="24"/>
      <c r="I895" s="24">
        <v>2.2820050000000001E-2</v>
      </c>
      <c r="J895" s="24"/>
    </row>
    <row r="896" spans="2:10" ht="16" x14ac:dyDescent="0.2">
      <c r="B896" s="24">
        <v>177.8</v>
      </c>
      <c r="C896" s="24">
        <v>8.1180020000000006E-2</v>
      </c>
      <c r="D896" s="24"/>
      <c r="E896" s="24">
        <v>5.752256E-2</v>
      </c>
      <c r="F896" s="24"/>
      <c r="G896" s="24">
        <v>3.7879490000000002E-2</v>
      </c>
      <c r="H896" s="24"/>
      <c r="I896" s="24">
        <v>2.2973029999999998E-2</v>
      </c>
      <c r="J896" s="24"/>
    </row>
    <row r="897" spans="2:10" ht="16" x14ac:dyDescent="0.2">
      <c r="B897" s="24">
        <v>178</v>
      </c>
      <c r="C897" s="24">
        <v>8.1361639999999999E-2</v>
      </c>
      <c r="D897" s="24"/>
      <c r="E897" s="24">
        <v>5.6611010000000003E-2</v>
      </c>
      <c r="F897" s="24"/>
      <c r="G897" s="24">
        <v>3.7668960000000001E-2</v>
      </c>
      <c r="H897" s="24"/>
      <c r="I897" s="24">
        <v>2.2311620000000001E-2</v>
      </c>
      <c r="J897" s="24"/>
    </row>
    <row r="898" spans="2:10" ht="16" x14ac:dyDescent="0.2">
      <c r="B898" s="24">
        <v>178.2</v>
      </c>
      <c r="C898" s="24">
        <v>8.092009E-2</v>
      </c>
      <c r="D898" s="24"/>
      <c r="E898" s="24">
        <v>5.6688990000000002E-2</v>
      </c>
      <c r="F898" s="24"/>
      <c r="G898" s="24">
        <v>3.7279329999999999E-2</v>
      </c>
      <c r="H898" s="24"/>
      <c r="I898" s="24">
        <v>2.1226780000000001E-2</v>
      </c>
      <c r="J898" s="24"/>
    </row>
    <row r="899" spans="2:10" ht="16" x14ac:dyDescent="0.2">
      <c r="B899" s="24">
        <v>178.4</v>
      </c>
      <c r="C899" s="24">
        <v>8.1678390000000003E-2</v>
      </c>
      <c r="D899" s="24"/>
      <c r="E899" s="24">
        <v>5.729004E-2</v>
      </c>
      <c r="F899" s="24"/>
      <c r="G899" s="24">
        <v>3.7583819999999997E-2</v>
      </c>
      <c r="H899" s="24"/>
      <c r="I899" s="24">
        <v>2.1250950000000001E-2</v>
      </c>
      <c r="J899" s="24"/>
    </row>
    <row r="900" spans="2:10" ht="16" x14ac:dyDescent="0.2">
      <c r="B900" s="24">
        <v>178.6</v>
      </c>
      <c r="C900" s="24">
        <v>8.2166180000000005E-2</v>
      </c>
      <c r="D900" s="24"/>
      <c r="E900" s="24">
        <v>5.7204270000000002E-2</v>
      </c>
      <c r="F900" s="24"/>
      <c r="G900" s="24">
        <v>3.7402299999999999E-2</v>
      </c>
      <c r="H900" s="24"/>
      <c r="I900" s="24">
        <v>2.1315290000000001E-2</v>
      </c>
      <c r="J900" s="24"/>
    </row>
    <row r="901" spans="2:10" ht="16" x14ac:dyDescent="0.2">
      <c r="B901" s="24">
        <v>178.8</v>
      </c>
      <c r="C901" s="24">
        <v>8.2309240000000006E-2</v>
      </c>
      <c r="D901" s="24"/>
      <c r="E901" s="24">
        <v>5.7495230000000001E-2</v>
      </c>
      <c r="F901" s="24"/>
      <c r="G901" s="24">
        <v>3.6858370000000001E-2</v>
      </c>
      <c r="H901" s="24"/>
      <c r="I901" s="24">
        <v>2.1808350000000001E-2</v>
      </c>
      <c r="J901" s="24"/>
    </row>
    <row r="902" spans="2:10" ht="16" x14ac:dyDescent="0.2">
      <c r="B902" s="24">
        <v>179</v>
      </c>
      <c r="C902" s="24">
        <v>8.2157729999999998E-2</v>
      </c>
      <c r="D902" s="24"/>
      <c r="E902" s="24">
        <v>5.8335499999999998E-2</v>
      </c>
      <c r="F902" s="24"/>
      <c r="G902" s="24">
        <v>3.6430560000000001E-2</v>
      </c>
      <c r="H902" s="24"/>
      <c r="I902" s="24">
        <v>2.2325589999999999E-2</v>
      </c>
      <c r="J902" s="24"/>
    </row>
    <row r="903" spans="2:10" ht="16" x14ac:dyDescent="0.2">
      <c r="B903" s="24">
        <v>179.2</v>
      </c>
      <c r="C903" s="24">
        <v>8.2390019999999994E-2</v>
      </c>
      <c r="D903" s="24"/>
      <c r="E903" s="24">
        <v>5.8760920000000001E-2</v>
      </c>
      <c r="F903" s="24"/>
      <c r="G903" s="24">
        <v>3.6757690000000003E-2</v>
      </c>
      <c r="H903" s="24"/>
      <c r="I903" s="24">
        <v>2.2592620000000001E-2</v>
      </c>
      <c r="J903" s="24"/>
    </row>
    <row r="904" spans="2:10" ht="16" x14ac:dyDescent="0.2">
      <c r="B904" s="24">
        <v>179.4</v>
      </c>
      <c r="C904" s="24">
        <v>8.2302979999999998E-2</v>
      </c>
      <c r="D904" s="24"/>
      <c r="E904" s="24">
        <v>5.8618099999999999E-2</v>
      </c>
      <c r="F904" s="24"/>
      <c r="G904" s="24">
        <v>3.6736360000000003E-2</v>
      </c>
      <c r="H904" s="24"/>
      <c r="I904" s="24">
        <v>2.2788349999999999E-2</v>
      </c>
      <c r="J904" s="24"/>
    </row>
    <row r="905" spans="2:10" ht="16" x14ac:dyDescent="0.2">
      <c r="B905" s="24">
        <v>179.6</v>
      </c>
      <c r="C905" s="24">
        <v>8.2006179999999998E-2</v>
      </c>
      <c r="D905" s="24"/>
      <c r="E905" s="24">
        <v>5.8569240000000002E-2</v>
      </c>
      <c r="F905" s="24"/>
      <c r="G905" s="24">
        <v>3.63763E-2</v>
      </c>
      <c r="H905" s="24"/>
      <c r="I905" s="24">
        <v>2.325988E-2</v>
      </c>
      <c r="J905" s="24"/>
    </row>
    <row r="906" spans="2:10" ht="16" x14ac:dyDescent="0.2">
      <c r="B906" s="24">
        <v>179.8</v>
      </c>
      <c r="C906" s="24">
        <v>8.1306089999999998E-2</v>
      </c>
      <c r="D906" s="24"/>
      <c r="E906" s="24">
        <v>5.8347330000000003E-2</v>
      </c>
      <c r="F906" s="24"/>
      <c r="G906" s="24">
        <v>3.5851470000000003E-2</v>
      </c>
      <c r="H906" s="24"/>
      <c r="I906" s="24">
        <v>2.3446870000000002E-2</v>
      </c>
      <c r="J906" s="24"/>
    </row>
    <row r="907" spans="2:10" ht="16" x14ac:dyDescent="0.2">
      <c r="B907" s="24">
        <v>180</v>
      </c>
      <c r="C907" s="24">
        <v>8.1567219999999996E-2</v>
      </c>
      <c r="D907" s="24"/>
      <c r="E907" s="24">
        <v>5.863206E-2</v>
      </c>
      <c r="F907" s="24"/>
      <c r="G907" s="24">
        <v>3.5852599999999998E-2</v>
      </c>
      <c r="H907" s="24"/>
      <c r="I907" s="24">
        <v>2.4172900000000001E-2</v>
      </c>
      <c r="J907" s="24"/>
    </row>
    <row r="908" spans="2:10" ht="16" x14ac:dyDescent="0.2">
      <c r="B908" s="24">
        <v>180.2</v>
      </c>
      <c r="C908" s="24">
        <v>8.1877839999999993E-2</v>
      </c>
      <c r="D908" s="24"/>
      <c r="E908" s="24">
        <v>5.8635359999999997E-2</v>
      </c>
      <c r="F908" s="24"/>
      <c r="G908" s="24">
        <v>3.5548980000000001E-2</v>
      </c>
      <c r="H908" s="24"/>
      <c r="I908" s="24">
        <v>2.415424E-2</v>
      </c>
      <c r="J908" s="24"/>
    </row>
    <row r="909" spans="2:10" ht="16" x14ac:dyDescent="0.2">
      <c r="B909" s="24">
        <v>180.4</v>
      </c>
      <c r="C909" s="24">
        <v>8.2212460000000001E-2</v>
      </c>
      <c r="D909" s="24"/>
      <c r="E909" s="24">
        <v>5.8293770000000002E-2</v>
      </c>
      <c r="F909" s="24"/>
      <c r="G909" s="24">
        <v>3.5037699999999998E-2</v>
      </c>
      <c r="H909" s="24"/>
      <c r="I909" s="24">
        <v>2.4196720000000001E-2</v>
      </c>
      <c r="J909" s="24"/>
    </row>
    <row r="910" spans="2:10" ht="16" x14ac:dyDescent="0.2">
      <c r="B910" s="24">
        <v>180.6</v>
      </c>
      <c r="C910" s="24">
        <v>8.2331360000000006E-2</v>
      </c>
      <c r="D910" s="24"/>
      <c r="E910" s="24">
        <v>5.8448029999999998E-2</v>
      </c>
      <c r="F910" s="24"/>
      <c r="G910" s="24">
        <v>3.550859E-2</v>
      </c>
      <c r="H910" s="24"/>
      <c r="I910" s="24">
        <v>2.484339E-2</v>
      </c>
      <c r="J910" s="24"/>
    </row>
    <row r="911" spans="2:10" ht="16" x14ac:dyDescent="0.2">
      <c r="B911" s="24">
        <v>180.8</v>
      </c>
      <c r="C911" s="24">
        <v>8.2217079999999998E-2</v>
      </c>
      <c r="D911" s="24"/>
      <c r="E911" s="24">
        <v>5.8637630000000003E-2</v>
      </c>
      <c r="F911" s="24"/>
      <c r="G911" s="24">
        <v>3.5074220000000003E-2</v>
      </c>
      <c r="H911" s="24"/>
      <c r="I911" s="24">
        <v>2.4451580000000001E-2</v>
      </c>
      <c r="J911" s="24"/>
    </row>
    <row r="912" spans="2:10" ht="16" x14ac:dyDescent="0.2">
      <c r="B912" s="24">
        <v>181</v>
      </c>
      <c r="C912" s="24">
        <v>8.2155820000000004E-2</v>
      </c>
      <c r="D912" s="24"/>
      <c r="E912" s="24">
        <v>5.8508280000000003E-2</v>
      </c>
      <c r="F912" s="24"/>
      <c r="G912" s="24">
        <v>3.4524529999999998E-2</v>
      </c>
      <c r="H912" s="24"/>
      <c r="I912" s="24">
        <v>2.4125589999999999E-2</v>
      </c>
      <c r="J912" s="24"/>
    </row>
    <row r="913" spans="2:10" ht="16" x14ac:dyDescent="0.2">
      <c r="B913" s="24">
        <v>181.2</v>
      </c>
      <c r="C913" s="24">
        <v>8.1972379999999997E-2</v>
      </c>
      <c r="D913" s="24"/>
      <c r="E913" s="24">
        <v>5.8264990000000003E-2</v>
      </c>
      <c r="F913" s="24"/>
      <c r="G913" s="24">
        <v>3.3733579999999999E-2</v>
      </c>
      <c r="H913" s="24"/>
      <c r="I913" s="24">
        <v>2.3731599999999999E-2</v>
      </c>
      <c r="J913" s="24"/>
    </row>
    <row r="914" spans="2:10" ht="16" x14ac:dyDescent="0.2">
      <c r="B914" s="24">
        <v>181.4</v>
      </c>
      <c r="C914" s="24">
        <v>8.1632709999999997E-2</v>
      </c>
      <c r="D914" s="24"/>
      <c r="E914" s="24">
        <v>5.8071860000000003E-2</v>
      </c>
      <c r="F914" s="24"/>
      <c r="G914" s="24">
        <v>3.3337560000000002E-2</v>
      </c>
      <c r="H914" s="24"/>
      <c r="I914" s="24">
        <v>2.3242789999999999E-2</v>
      </c>
      <c r="J914" s="24"/>
    </row>
    <row r="915" spans="2:10" ht="16" x14ac:dyDescent="0.2">
      <c r="B915" s="24">
        <v>181.6</v>
      </c>
      <c r="C915" s="24">
        <v>8.0766840000000006E-2</v>
      </c>
      <c r="D915" s="24"/>
      <c r="E915" s="24">
        <v>5.8092320000000003E-2</v>
      </c>
      <c r="F915" s="24"/>
      <c r="G915" s="24">
        <v>3.2817739999999998E-2</v>
      </c>
      <c r="H915" s="24"/>
      <c r="I915" s="24">
        <v>2.3579320000000001E-2</v>
      </c>
      <c r="J915" s="24"/>
    </row>
    <row r="916" spans="2:10" ht="16" x14ac:dyDescent="0.2">
      <c r="B916" s="24">
        <v>181.8</v>
      </c>
      <c r="C916" s="24">
        <v>8.0099710000000005E-2</v>
      </c>
      <c r="D916" s="24"/>
      <c r="E916" s="24">
        <v>5.7615069999999997E-2</v>
      </c>
      <c r="F916" s="24"/>
      <c r="G916" s="24">
        <v>3.2690379999999998E-2</v>
      </c>
      <c r="H916" s="24"/>
      <c r="I916" s="24">
        <v>2.3536419999999999E-2</v>
      </c>
      <c r="J916" s="24"/>
    </row>
    <row r="917" spans="2:10" ht="16" x14ac:dyDescent="0.2">
      <c r="B917" s="24">
        <v>182</v>
      </c>
      <c r="C917" s="24">
        <v>7.9712749999999999E-2</v>
      </c>
      <c r="D917" s="24"/>
      <c r="E917" s="24">
        <v>5.7496709999999999E-2</v>
      </c>
      <c r="F917" s="24"/>
      <c r="G917" s="24">
        <v>3.2901149999999997E-2</v>
      </c>
      <c r="H917" s="24"/>
      <c r="I917" s="24">
        <v>2.3582550000000001E-2</v>
      </c>
      <c r="J917" s="24"/>
    </row>
    <row r="918" spans="2:10" ht="16" x14ac:dyDescent="0.2">
      <c r="B918" s="24">
        <v>182.2</v>
      </c>
      <c r="C918" s="24">
        <v>7.9728289999999993E-2</v>
      </c>
      <c r="D918" s="24"/>
      <c r="E918" s="24">
        <v>5.7731900000000003E-2</v>
      </c>
      <c r="F918" s="24"/>
      <c r="G918" s="24">
        <v>3.3205070000000003E-2</v>
      </c>
      <c r="H918" s="24"/>
      <c r="I918" s="24">
        <v>2.2957869999999998E-2</v>
      </c>
      <c r="J918" s="24"/>
    </row>
    <row r="919" spans="2:10" ht="16" x14ac:dyDescent="0.2">
      <c r="B919" s="24">
        <v>182.4</v>
      </c>
      <c r="C919" s="24">
        <v>8.0797330000000001E-2</v>
      </c>
      <c r="D919" s="24"/>
      <c r="E919" s="24">
        <v>5.8799619999999997E-2</v>
      </c>
      <c r="F919" s="24"/>
      <c r="G919" s="24">
        <v>3.3979479999999999E-2</v>
      </c>
      <c r="H919" s="24"/>
      <c r="I919" s="24">
        <v>2.2974459999999999E-2</v>
      </c>
      <c r="J919" s="24"/>
    </row>
    <row r="920" spans="2:10" ht="16" x14ac:dyDescent="0.2">
      <c r="B920" s="24">
        <v>182.6</v>
      </c>
      <c r="C920" s="24">
        <v>8.0918100000000007E-2</v>
      </c>
      <c r="D920" s="24"/>
      <c r="E920" s="24">
        <v>5.9426090000000001E-2</v>
      </c>
      <c r="F920" s="24"/>
      <c r="G920" s="24">
        <v>3.4256469999999997E-2</v>
      </c>
      <c r="H920" s="24"/>
      <c r="I920" s="24">
        <v>2.3277240000000001E-2</v>
      </c>
      <c r="J920" s="24"/>
    </row>
    <row r="921" spans="2:10" ht="16" x14ac:dyDescent="0.2">
      <c r="B921" s="24">
        <v>182.8</v>
      </c>
      <c r="C921" s="24">
        <v>8.0410010000000004E-2</v>
      </c>
      <c r="D921" s="24"/>
      <c r="E921" s="24">
        <v>5.9370930000000002E-2</v>
      </c>
      <c r="F921" s="24"/>
      <c r="G921" s="24">
        <v>3.402438E-2</v>
      </c>
      <c r="H921" s="24"/>
      <c r="I921" s="24">
        <v>2.271753E-2</v>
      </c>
      <c r="J921" s="24"/>
    </row>
    <row r="922" spans="2:10" ht="16" x14ac:dyDescent="0.2">
      <c r="B922" s="24">
        <v>183</v>
      </c>
      <c r="C922" s="24">
        <v>8.0197809999999994E-2</v>
      </c>
      <c r="D922" s="24"/>
      <c r="E922" s="24">
        <v>5.964527E-2</v>
      </c>
      <c r="F922" s="24"/>
      <c r="G922" s="24">
        <v>3.4477550000000003E-2</v>
      </c>
      <c r="H922" s="24"/>
      <c r="I922" s="24">
        <v>2.2959480000000001E-2</v>
      </c>
      <c r="J922" s="24"/>
    </row>
    <row r="923" spans="2:10" ht="16" x14ac:dyDescent="0.2">
      <c r="B923" s="24">
        <v>183.2</v>
      </c>
      <c r="C923" s="24">
        <v>7.9636789999999999E-2</v>
      </c>
      <c r="D923" s="24"/>
      <c r="E923" s="24">
        <v>5.9175239999999997E-2</v>
      </c>
      <c r="F923" s="24"/>
      <c r="G923" s="24">
        <v>3.4763000000000002E-2</v>
      </c>
      <c r="H923" s="24"/>
      <c r="I923" s="24">
        <v>2.3107180000000001E-2</v>
      </c>
      <c r="J923" s="24"/>
    </row>
    <row r="924" spans="2:10" ht="16" x14ac:dyDescent="0.2">
      <c r="B924" s="24">
        <v>183.4</v>
      </c>
      <c r="C924" s="24">
        <v>7.9626240000000001E-2</v>
      </c>
      <c r="D924" s="24"/>
      <c r="E924" s="24">
        <v>5.9125129999999998E-2</v>
      </c>
      <c r="F924" s="24"/>
      <c r="G924" s="24">
        <v>3.4696900000000003E-2</v>
      </c>
      <c r="H924" s="24"/>
      <c r="I924" s="24">
        <v>2.2990759999999999E-2</v>
      </c>
      <c r="J924" s="24"/>
    </row>
    <row r="925" spans="2:10" ht="16" x14ac:dyDescent="0.2">
      <c r="B925" s="24">
        <v>183.6</v>
      </c>
      <c r="C925" s="24">
        <v>7.9761929999999995E-2</v>
      </c>
      <c r="D925" s="24"/>
      <c r="E925" s="24">
        <v>5.930763E-2</v>
      </c>
      <c r="F925" s="24"/>
      <c r="G925" s="24">
        <v>3.5128140000000002E-2</v>
      </c>
      <c r="H925" s="24"/>
      <c r="I925" s="24">
        <v>2.293978E-2</v>
      </c>
      <c r="J925" s="24"/>
    </row>
    <row r="926" spans="2:10" ht="16" x14ac:dyDescent="0.2">
      <c r="B926" s="24">
        <v>183.8</v>
      </c>
      <c r="C926" s="24">
        <v>8.0475820000000003E-2</v>
      </c>
      <c r="D926" s="24"/>
      <c r="E926" s="24">
        <v>5.9870640000000003E-2</v>
      </c>
      <c r="F926" s="24"/>
      <c r="G926" s="24">
        <v>3.579715E-2</v>
      </c>
      <c r="H926" s="24"/>
      <c r="I926" s="24">
        <v>2.3118860000000001E-2</v>
      </c>
      <c r="J926" s="24"/>
    </row>
    <row r="927" spans="2:10" ht="16" x14ac:dyDescent="0.2">
      <c r="B927" s="24">
        <v>184</v>
      </c>
      <c r="C927" s="24">
        <v>8.072327E-2</v>
      </c>
      <c r="D927" s="24"/>
      <c r="E927" s="24">
        <v>5.9832099999999999E-2</v>
      </c>
      <c r="F927" s="24"/>
      <c r="G927" s="24">
        <v>3.5559590000000002E-2</v>
      </c>
      <c r="H927" s="24"/>
      <c r="I927" s="24">
        <v>2.280544E-2</v>
      </c>
      <c r="J927" s="24"/>
    </row>
    <row r="928" spans="2:10" ht="16" x14ac:dyDescent="0.2">
      <c r="B928" s="24">
        <v>184.2</v>
      </c>
      <c r="C928" s="24">
        <v>8.1252240000000003E-2</v>
      </c>
      <c r="D928" s="24"/>
      <c r="E928" s="24">
        <v>5.9628720000000003E-2</v>
      </c>
      <c r="F928" s="24"/>
      <c r="G928" s="24">
        <v>3.5693139999999998E-2</v>
      </c>
      <c r="H928" s="24"/>
      <c r="I928" s="24">
        <v>2.2614390000000002E-2</v>
      </c>
      <c r="J928" s="24"/>
    </row>
    <row r="929" spans="2:10" ht="16" x14ac:dyDescent="0.2">
      <c r="B929" s="24">
        <v>184.4</v>
      </c>
      <c r="C929" s="24">
        <v>8.1554219999999997E-2</v>
      </c>
      <c r="D929" s="24"/>
      <c r="E929" s="24">
        <v>5.9356699999999998E-2</v>
      </c>
      <c r="F929" s="24"/>
      <c r="G929" s="24">
        <v>3.5322899999999997E-2</v>
      </c>
      <c r="H929" s="24"/>
      <c r="I929" s="24">
        <v>2.2780290000000002E-2</v>
      </c>
      <c r="J929" s="24"/>
    </row>
    <row r="930" spans="2:10" ht="16" x14ac:dyDescent="0.2">
      <c r="B930" s="24">
        <v>184.6</v>
      </c>
      <c r="C930" s="24">
        <v>8.1798510000000005E-2</v>
      </c>
      <c r="D930" s="24"/>
      <c r="E930" s="24">
        <v>5.9314560000000002E-2</v>
      </c>
      <c r="F930" s="24"/>
      <c r="G930" s="24">
        <v>3.5717169999999999E-2</v>
      </c>
      <c r="H930" s="24"/>
      <c r="I930" s="24">
        <v>2.254022E-2</v>
      </c>
      <c r="J930" s="24"/>
    </row>
    <row r="931" spans="2:10" ht="16" x14ac:dyDescent="0.2">
      <c r="B931" s="24">
        <v>184.8</v>
      </c>
      <c r="C931" s="24">
        <v>8.1575209999999995E-2</v>
      </c>
      <c r="D931" s="24"/>
      <c r="E931" s="24">
        <v>5.9314520000000003E-2</v>
      </c>
      <c r="F931" s="24"/>
      <c r="G931" s="24">
        <v>3.5576160000000003E-2</v>
      </c>
      <c r="H931" s="24"/>
      <c r="I931" s="24">
        <v>2.1721339999999999E-2</v>
      </c>
      <c r="J931" s="24"/>
    </row>
    <row r="932" spans="2:10" ht="16" x14ac:dyDescent="0.2">
      <c r="B932" s="24">
        <v>185</v>
      </c>
      <c r="C932" s="24">
        <v>8.1823350000000003E-2</v>
      </c>
      <c r="D932" s="24"/>
      <c r="E932" s="24">
        <v>5.9187509999999999E-2</v>
      </c>
      <c r="F932" s="24"/>
      <c r="G932" s="24">
        <v>3.5746859999999998E-2</v>
      </c>
      <c r="H932" s="24"/>
      <c r="I932" s="24">
        <v>2.1552559999999998E-2</v>
      </c>
      <c r="J932" s="24"/>
    </row>
    <row r="933" spans="2:10" ht="16" x14ac:dyDescent="0.2">
      <c r="B933" s="24">
        <v>185.2</v>
      </c>
      <c r="C933" s="24">
        <v>8.1579380000000007E-2</v>
      </c>
      <c r="D933" s="24"/>
      <c r="E933" s="24">
        <v>5.9242379999999997E-2</v>
      </c>
      <c r="F933" s="24"/>
      <c r="G933" s="24">
        <v>3.4927310000000003E-2</v>
      </c>
      <c r="H933" s="24"/>
      <c r="I933" s="24">
        <v>2.101308E-2</v>
      </c>
      <c r="J933" s="24"/>
    </row>
    <row r="934" spans="2:10" ht="16" x14ac:dyDescent="0.2">
      <c r="B934" s="24">
        <v>185.4</v>
      </c>
      <c r="C934" s="24">
        <v>8.109384E-2</v>
      </c>
      <c r="D934" s="24"/>
      <c r="E934" s="24">
        <v>5.9313539999999998E-2</v>
      </c>
      <c r="F934" s="24"/>
      <c r="G934" s="24">
        <v>3.5062959999999997E-2</v>
      </c>
      <c r="H934" s="24"/>
      <c r="I934" s="24">
        <v>2.0944460000000002E-2</v>
      </c>
      <c r="J934" s="24"/>
    </row>
    <row r="935" spans="2:10" ht="16" x14ac:dyDescent="0.2">
      <c r="B935" s="24">
        <v>185.6</v>
      </c>
      <c r="C935" s="24">
        <v>8.0717559999999994E-2</v>
      </c>
      <c r="D935" s="24"/>
      <c r="E935" s="24">
        <v>5.9865590000000003E-2</v>
      </c>
      <c r="F935" s="24"/>
      <c r="G935" s="24">
        <v>3.5625919999999998E-2</v>
      </c>
      <c r="H935" s="24"/>
      <c r="I935" s="24">
        <v>2.2310380000000001E-2</v>
      </c>
      <c r="J935" s="24"/>
    </row>
    <row r="936" spans="2:10" ht="16" x14ac:dyDescent="0.2">
      <c r="B936" s="24">
        <v>185.8</v>
      </c>
      <c r="C936" s="24">
        <v>7.9949909999999999E-2</v>
      </c>
      <c r="D936" s="24"/>
      <c r="E936" s="24">
        <v>5.8852420000000003E-2</v>
      </c>
      <c r="F936" s="24"/>
      <c r="G936" s="24">
        <v>3.5301899999999997E-2</v>
      </c>
      <c r="H936" s="24"/>
      <c r="I936" s="24">
        <v>2.2198289999999999E-2</v>
      </c>
      <c r="J936" s="24"/>
    </row>
    <row r="937" spans="2:10" ht="16" x14ac:dyDescent="0.2">
      <c r="B937" s="24">
        <v>186</v>
      </c>
      <c r="C937" s="24">
        <v>7.9578419999999997E-2</v>
      </c>
      <c r="D937" s="24"/>
      <c r="E937" s="24">
        <v>5.8726380000000002E-2</v>
      </c>
      <c r="F937" s="24"/>
      <c r="G937" s="24">
        <v>3.5578850000000002E-2</v>
      </c>
      <c r="H937" s="24"/>
      <c r="I937" s="24">
        <v>2.276597E-2</v>
      </c>
      <c r="J937" s="24"/>
    </row>
    <row r="938" spans="2:10" ht="16" x14ac:dyDescent="0.2">
      <c r="B938" s="24">
        <v>186.2</v>
      </c>
      <c r="C938" s="24">
        <v>8.0064659999999996E-2</v>
      </c>
      <c r="D938" s="24"/>
      <c r="E938" s="24">
        <v>5.940086E-2</v>
      </c>
      <c r="F938" s="24"/>
      <c r="G938" s="24">
        <v>3.5683630000000001E-2</v>
      </c>
      <c r="H938" s="24"/>
      <c r="I938" s="24">
        <v>2.2745319999999999E-2</v>
      </c>
      <c r="J938" s="24"/>
    </row>
    <row r="939" spans="2:10" ht="16" x14ac:dyDescent="0.2">
      <c r="B939" s="24">
        <v>186.4</v>
      </c>
      <c r="C939" s="24">
        <v>8.0019569999999998E-2</v>
      </c>
      <c r="D939" s="24"/>
      <c r="E939" s="24">
        <v>5.9681379999999999E-2</v>
      </c>
      <c r="F939" s="24"/>
      <c r="G939" s="24">
        <v>3.6081299999999997E-2</v>
      </c>
      <c r="H939" s="24"/>
      <c r="I939" s="24">
        <v>2.2604530000000001E-2</v>
      </c>
      <c r="J939" s="24"/>
    </row>
    <row r="940" spans="2:10" ht="16" x14ac:dyDescent="0.2">
      <c r="B940" s="24">
        <v>186.6</v>
      </c>
      <c r="C940" s="24">
        <v>7.9672610000000005E-2</v>
      </c>
      <c r="D940" s="24"/>
      <c r="E940" s="24">
        <v>5.9368579999999997E-2</v>
      </c>
      <c r="F940" s="24"/>
      <c r="G940" s="24">
        <v>3.5777450000000002E-2</v>
      </c>
      <c r="H940" s="24"/>
      <c r="I940" s="24">
        <v>2.2439879999999999E-2</v>
      </c>
      <c r="J940" s="24"/>
    </row>
    <row r="941" spans="2:10" ht="16" x14ac:dyDescent="0.2">
      <c r="B941" s="24">
        <v>186.8</v>
      </c>
      <c r="C941" s="24">
        <v>7.9330880000000006E-2</v>
      </c>
      <c r="D941" s="24"/>
      <c r="E941" s="24">
        <v>5.8660219999999999E-2</v>
      </c>
      <c r="F941" s="24"/>
      <c r="G941" s="24">
        <v>3.5961E-2</v>
      </c>
      <c r="H941" s="24"/>
      <c r="I941" s="24">
        <v>2.257582E-2</v>
      </c>
      <c r="J941" s="24"/>
    </row>
    <row r="942" spans="2:10" ht="16" x14ac:dyDescent="0.2">
      <c r="B942" s="24">
        <v>187</v>
      </c>
      <c r="C942" s="24">
        <v>7.9598080000000002E-2</v>
      </c>
      <c r="D942" s="24"/>
      <c r="E942" s="24">
        <v>5.8484939999999999E-2</v>
      </c>
      <c r="F942" s="24"/>
      <c r="G942" s="24">
        <v>3.6597270000000001E-2</v>
      </c>
      <c r="H942" s="24"/>
      <c r="I942" s="24">
        <v>2.3382799999999999E-2</v>
      </c>
      <c r="J942" s="24"/>
    </row>
    <row r="943" spans="2:10" ht="16" x14ac:dyDescent="0.2">
      <c r="B943" s="24">
        <v>187.2</v>
      </c>
      <c r="C943" s="24">
        <v>7.9594460000000006E-2</v>
      </c>
      <c r="D943" s="24"/>
      <c r="E943" s="24">
        <v>5.8374089999999997E-2</v>
      </c>
      <c r="F943" s="24"/>
      <c r="G943" s="24">
        <v>3.6817969999999998E-2</v>
      </c>
      <c r="H943" s="24"/>
      <c r="I943" s="24">
        <v>2.33505E-2</v>
      </c>
      <c r="J943" s="24"/>
    </row>
    <row r="944" spans="2:10" ht="16" x14ac:dyDescent="0.2">
      <c r="B944" s="24">
        <v>187.4</v>
      </c>
      <c r="C944" s="24">
        <v>7.990585E-2</v>
      </c>
      <c r="D944" s="24"/>
      <c r="E944" s="24">
        <v>5.8070530000000002E-2</v>
      </c>
      <c r="F944" s="24"/>
      <c r="G944" s="24">
        <v>3.6421719999999998E-2</v>
      </c>
      <c r="H944" s="24"/>
      <c r="I944" s="24">
        <v>2.2913139999999999E-2</v>
      </c>
      <c r="J944" s="24"/>
    </row>
    <row r="945" spans="2:10" ht="16" x14ac:dyDescent="0.2">
      <c r="B945" s="24">
        <v>187.6</v>
      </c>
      <c r="C945" s="24">
        <v>8.0663609999999997E-2</v>
      </c>
      <c r="D945" s="24"/>
      <c r="E945" s="24">
        <v>5.8145700000000002E-2</v>
      </c>
      <c r="F945" s="24"/>
      <c r="G945" s="24">
        <v>3.629802E-2</v>
      </c>
      <c r="H945" s="24"/>
      <c r="I945" s="24">
        <v>2.327042E-2</v>
      </c>
      <c r="J945" s="24"/>
    </row>
    <row r="946" spans="2:10" ht="16" x14ac:dyDescent="0.2">
      <c r="B946" s="24">
        <v>187.8</v>
      </c>
      <c r="C946" s="24">
        <v>8.0777509999999997E-2</v>
      </c>
      <c r="D946" s="24"/>
      <c r="E946" s="24">
        <v>5.8262689999999999E-2</v>
      </c>
      <c r="F946" s="24"/>
      <c r="G946" s="24">
        <v>3.6217489999999998E-2</v>
      </c>
      <c r="H946" s="24"/>
      <c r="I946" s="24">
        <v>2.2795889999999999E-2</v>
      </c>
      <c r="J946" s="24"/>
    </row>
    <row r="947" spans="2:10" ht="16" x14ac:dyDescent="0.2">
      <c r="B947" s="24">
        <v>188</v>
      </c>
      <c r="C947" s="24">
        <v>8.0928890000000003E-2</v>
      </c>
      <c r="D947" s="24"/>
      <c r="E947" s="24">
        <v>5.8173599999999999E-2</v>
      </c>
      <c r="F947" s="24"/>
      <c r="G947" s="24">
        <v>3.6342470000000002E-2</v>
      </c>
      <c r="H947" s="24"/>
      <c r="I947" s="24">
        <v>2.2657320000000002E-2</v>
      </c>
      <c r="J947" s="24"/>
    </row>
    <row r="948" spans="2:10" ht="16" x14ac:dyDescent="0.2">
      <c r="B948" s="24">
        <v>188.2</v>
      </c>
      <c r="C948" s="24">
        <v>8.1567550000000003E-2</v>
      </c>
      <c r="D948" s="24"/>
      <c r="E948" s="24">
        <v>5.8030129999999999E-2</v>
      </c>
      <c r="F948" s="24"/>
      <c r="G948" s="24">
        <v>3.667397E-2</v>
      </c>
      <c r="H948" s="24"/>
      <c r="I948" s="24">
        <v>2.265054E-2</v>
      </c>
      <c r="J948" s="24"/>
    </row>
    <row r="949" spans="2:10" ht="16" x14ac:dyDescent="0.2">
      <c r="B949" s="24">
        <v>188.4</v>
      </c>
      <c r="C949" s="24">
        <v>8.1612039999999997E-2</v>
      </c>
      <c r="D949" s="24"/>
      <c r="E949" s="24">
        <v>5.7440289999999998E-2</v>
      </c>
      <c r="F949" s="24"/>
      <c r="G949" s="24">
        <v>3.6363939999999997E-2</v>
      </c>
      <c r="H949" s="24"/>
      <c r="I949" s="24">
        <v>2.2236100000000002E-2</v>
      </c>
      <c r="J949" s="24"/>
    </row>
    <row r="950" spans="2:10" ht="16" x14ac:dyDescent="0.2">
      <c r="B950" s="24">
        <v>188.6</v>
      </c>
      <c r="C950" s="24">
        <v>8.1594239999999998E-2</v>
      </c>
      <c r="D950" s="24"/>
      <c r="E950" s="24">
        <v>5.6797500000000001E-2</v>
      </c>
      <c r="F950" s="24"/>
      <c r="G950" s="24">
        <v>3.6524340000000002E-2</v>
      </c>
      <c r="H950" s="24"/>
      <c r="I950" s="24">
        <v>2.1591280000000001E-2</v>
      </c>
      <c r="J950" s="24"/>
    </row>
    <row r="951" spans="2:10" ht="16" x14ac:dyDescent="0.2">
      <c r="B951" s="24">
        <v>188.8</v>
      </c>
      <c r="C951" s="24">
        <v>8.1647330000000004E-2</v>
      </c>
      <c r="D951" s="24"/>
      <c r="E951" s="24">
        <v>5.6938089999999997E-2</v>
      </c>
      <c r="F951" s="24"/>
      <c r="G951" s="24">
        <v>3.6431360000000003E-2</v>
      </c>
      <c r="H951" s="24"/>
      <c r="I951" s="24">
        <v>2.1350930000000001E-2</v>
      </c>
      <c r="J951" s="24"/>
    </row>
    <row r="952" spans="2:10" ht="16" x14ac:dyDescent="0.2">
      <c r="B952" s="24">
        <v>189</v>
      </c>
      <c r="C952" s="24">
        <v>8.223685E-2</v>
      </c>
      <c r="D952" s="24"/>
      <c r="E952" s="24">
        <v>5.6769159999999999E-2</v>
      </c>
      <c r="F952" s="24"/>
      <c r="G952" s="24">
        <v>3.6558649999999998E-2</v>
      </c>
      <c r="H952" s="24"/>
      <c r="I952" s="24">
        <v>2.1581380000000001E-2</v>
      </c>
      <c r="J952" s="24"/>
    </row>
    <row r="953" spans="2:10" ht="16" x14ac:dyDescent="0.2">
      <c r="B953" s="24">
        <v>189.2</v>
      </c>
      <c r="C953" s="24">
        <v>8.1932050000000006E-2</v>
      </c>
      <c r="D953" s="24"/>
      <c r="E953" s="24">
        <v>5.6781419999999999E-2</v>
      </c>
      <c r="F953" s="24"/>
      <c r="G953" s="24">
        <v>3.6257579999999998E-2</v>
      </c>
      <c r="H953" s="24"/>
      <c r="I953" s="24">
        <v>2.1322420000000002E-2</v>
      </c>
      <c r="J953" s="24"/>
    </row>
    <row r="954" spans="2:10" ht="16" x14ac:dyDescent="0.2">
      <c r="B954" s="24">
        <v>189.4</v>
      </c>
      <c r="C954" s="24">
        <v>8.1653790000000004E-2</v>
      </c>
      <c r="D954" s="24"/>
      <c r="E954" s="24">
        <v>5.7269639999999997E-2</v>
      </c>
      <c r="F954" s="24"/>
      <c r="G954" s="24">
        <v>3.6492049999999998E-2</v>
      </c>
      <c r="H954" s="24"/>
      <c r="I954" s="24">
        <v>2.1977770000000001E-2</v>
      </c>
      <c r="J954" s="24"/>
    </row>
    <row r="955" spans="2:10" ht="16" x14ac:dyDescent="0.2">
      <c r="B955" s="24">
        <v>189.6</v>
      </c>
      <c r="C955" s="24">
        <v>8.0968899999999996E-2</v>
      </c>
      <c r="D955" s="24"/>
      <c r="E955" s="24">
        <v>5.7059690000000003E-2</v>
      </c>
      <c r="F955" s="24"/>
      <c r="G955" s="24">
        <v>3.6831320000000001E-2</v>
      </c>
      <c r="H955" s="24"/>
      <c r="I955" s="24">
        <v>2.2281749999999999E-2</v>
      </c>
      <c r="J955" s="24"/>
    </row>
    <row r="956" spans="2:10" ht="16" x14ac:dyDescent="0.2">
      <c r="B956" s="24">
        <v>189.8</v>
      </c>
      <c r="C956" s="24">
        <v>8.1008709999999998E-2</v>
      </c>
      <c r="D956" s="24"/>
      <c r="E956" s="24">
        <v>5.7010430000000001E-2</v>
      </c>
      <c r="F956" s="24"/>
      <c r="G956" s="24">
        <v>3.6453520000000003E-2</v>
      </c>
      <c r="H956" s="24"/>
      <c r="I956" s="24">
        <v>2.22469E-2</v>
      </c>
      <c r="J956" s="24"/>
    </row>
    <row r="957" spans="2:10" ht="16" x14ac:dyDescent="0.2">
      <c r="B957" s="24">
        <v>190</v>
      </c>
      <c r="C957" s="24">
        <v>8.1138360000000007E-2</v>
      </c>
      <c r="D957" s="24"/>
      <c r="E957" s="24">
        <v>5.7719359999999997E-2</v>
      </c>
      <c r="F957" s="24"/>
      <c r="G957" s="24">
        <v>3.7113710000000001E-2</v>
      </c>
      <c r="H957" s="24"/>
      <c r="I957" s="24">
        <v>2.2599069999999999E-2</v>
      </c>
      <c r="J957" s="24"/>
    </row>
    <row r="958" spans="2:10" ht="16" x14ac:dyDescent="0.2">
      <c r="B958" s="24">
        <v>190.2</v>
      </c>
      <c r="C958" s="24">
        <v>8.1466230000000001E-2</v>
      </c>
      <c r="D958" s="24"/>
      <c r="E958" s="24">
        <v>5.8479540000000003E-2</v>
      </c>
      <c r="F958" s="24"/>
      <c r="G958" s="24">
        <v>3.7334369999999999E-2</v>
      </c>
      <c r="H958" s="24"/>
      <c r="I958" s="24">
        <v>2.304966E-2</v>
      </c>
      <c r="J958" s="24"/>
    </row>
    <row r="959" spans="2:10" ht="16" x14ac:dyDescent="0.2">
      <c r="B959" s="24">
        <v>190.4</v>
      </c>
      <c r="C959" s="24">
        <v>8.1318329999999994E-2</v>
      </c>
      <c r="D959" s="24"/>
      <c r="E959" s="24">
        <v>5.8146799999999998E-2</v>
      </c>
      <c r="F959" s="24"/>
      <c r="G959" s="24">
        <v>3.7719450000000002E-2</v>
      </c>
      <c r="H959" s="24"/>
      <c r="I959" s="24">
        <v>2.2960270000000001E-2</v>
      </c>
      <c r="J959" s="24"/>
    </row>
    <row r="960" spans="2:10" ht="16" x14ac:dyDescent="0.2">
      <c r="B960" s="24">
        <v>190.6</v>
      </c>
      <c r="C960" s="24">
        <v>8.0835589999999999E-2</v>
      </c>
      <c r="D960" s="24"/>
      <c r="E960" s="24">
        <v>5.8269149999999999E-2</v>
      </c>
      <c r="F960" s="24"/>
      <c r="G960" s="24">
        <v>3.782924E-2</v>
      </c>
      <c r="H960" s="24"/>
      <c r="I960" s="24">
        <v>2.3045329999999999E-2</v>
      </c>
      <c r="J960" s="24"/>
    </row>
    <row r="961" spans="2:10" ht="16" x14ac:dyDescent="0.2">
      <c r="B961" s="24">
        <v>190.8</v>
      </c>
      <c r="C961" s="24">
        <v>8.0698259999999994E-2</v>
      </c>
      <c r="D961" s="24"/>
      <c r="E961" s="24">
        <v>5.8308369999999998E-2</v>
      </c>
      <c r="F961" s="24"/>
      <c r="G961" s="24">
        <v>3.7849769999999998E-2</v>
      </c>
      <c r="H961" s="24"/>
      <c r="I961" s="24">
        <v>2.356513E-2</v>
      </c>
      <c r="J961" s="24"/>
    </row>
    <row r="962" spans="2:10" ht="16" x14ac:dyDescent="0.2">
      <c r="B962" s="24">
        <v>191</v>
      </c>
      <c r="C962" s="24">
        <v>8.0575110000000005E-2</v>
      </c>
      <c r="D962" s="24"/>
      <c r="E962" s="24">
        <v>5.8263769999999999E-2</v>
      </c>
      <c r="F962" s="24"/>
      <c r="G962" s="24">
        <v>3.7441870000000002E-2</v>
      </c>
      <c r="H962" s="24"/>
      <c r="I962" s="24">
        <v>2.339399E-2</v>
      </c>
      <c r="J962" s="24"/>
    </row>
    <row r="963" spans="2:10" ht="16" x14ac:dyDescent="0.2">
      <c r="B963" s="24">
        <v>191.2</v>
      </c>
      <c r="C963" s="24">
        <v>8.0417970000000005E-2</v>
      </c>
      <c r="D963" s="24"/>
      <c r="E963" s="24">
        <v>5.8437599999999999E-2</v>
      </c>
      <c r="F963" s="24"/>
      <c r="G963" s="24">
        <v>3.6523519999999997E-2</v>
      </c>
      <c r="H963" s="24"/>
      <c r="I963" s="24">
        <v>2.3633919999999999E-2</v>
      </c>
      <c r="J963" s="24"/>
    </row>
    <row r="964" spans="2:10" ht="16" x14ac:dyDescent="0.2">
      <c r="B964" s="24">
        <v>191.4</v>
      </c>
      <c r="C964" s="24">
        <v>8.0228469999999996E-2</v>
      </c>
      <c r="D964" s="24"/>
      <c r="E964" s="24">
        <v>5.7806940000000001E-2</v>
      </c>
      <c r="F964" s="24"/>
      <c r="G964" s="24">
        <v>3.6148600000000003E-2</v>
      </c>
      <c r="H964" s="24"/>
      <c r="I964" s="24">
        <v>2.3631119999999999E-2</v>
      </c>
      <c r="J964" s="24"/>
    </row>
    <row r="965" spans="2:10" ht="16" x14ac:dyDescent="0.2">
      <c r="B965" s="24">
        <v>191.6</v>
      </c>
      <c r="C965" s="24">
        <v>8.0683569999999996E-2</v>
      </c>
      <c r="D965" s="24"/>
      <c r="E965" s="24">
        <v>5.8200880000000003E-2</v>
      </c>
      <c r="F965" s="24"/>
      <c r="G965" s="24">
        <v>3.5693269999999999E-2</v>
      </c>
      <c r="H965" s="24"/>
      <c r="I965" s="24">
        <v>2.3854440000000001E-2</v>
      </c>
      <c r="J965" s="24"/>
    </row>
    <row r="966" spans="2:10" ht="16" x14ac:dyDescent="0.2">
      <c r="B966" s="24">
        <v>191.8</v>
      </c>
      <c r="C966" s="24">
        <v>8.1562570000000001E-2</v>
      </c>
      <c r="D966" s="24"/>
      <c r="E966" s="24">
        <v>5.8793829999999998E-2</v>
      </c>
      <c r="F966" s="24"/>
      <c r="G966" s="24">
        <v>3.600747E-2</v>
      </c>
      <c r="H966" s="24"/>
      <c r="I966" s="24">
        <v>2.3616089999999999E-2</v>
      </c>
      <c r="J966" s="24"/>
    </row>
    <row r="967" spans="2:10" ht="16" x14ac:dyDescent="0.2">
      <c r="B967" s="24">
        <v>192</v>
      </c>
      <c r="C967" s="24">
        <v>8.2531400000000005E-2</v>
      </c>
      <c r="D967" s="24"/>
      <c r="E967" s="24">
        <v>5.8634409999999998E-2</v>
      </c>
      <c r="F967" s="24"/>
      <c r="G967" s="24">
        <v>3.6258110000000003E-2</v>
      </c>
      <c r="H967" s="24"/>
      <c r="I967" s="24">
        <v>2.3796250000000001E-2</v>
      </c>
      <c r="J967" s="24"/>
    </row>
    <row r="968" spans="2:10" ht="16" x14ac:dyDescent="0.2">
      <c r="B968" s="24">
        <v>192.2</v>
      </c>
      <c r="C968" s="24">
        <v>8.229802E-2</v>
      </c>
      <c r="D968" s="24"/>
      <c r="E968" s="24">
        <v>5.8082950000000001E-2</v>
      </c>
      <c r="F968" s="24"/>
      <c r="G968" s="24">
        <v>3.5301449999999998E-2</v>
      </c>
      <c r="H968" s="24"/>
      <c r="I968" s="24">
        <v>2.3564450000000001E-2</v>
      </c>
      <c r="J968" s="24"/>
    </row>
    <row r="969" spans="2:10" ht="16" x14ac:dyDescent="0.2">
      <c r="B969" s="24">
        <v>192.4</v>
      </c>
      <c r="C969" s="24">
        <v>8.2055230000000007E-2</v>
      </c>
      <c r="D969" s="24"/>
      <c r="E969" s="24">
        <v>5.7335799999999999E-2</v>
      </c>
      <c r="F969" s="24"/>
      <c r="G969" s="24">
        <v>3.4596660000000001E-2</v>
      </c>
      <c r="H969" s="24"/>
      <c r="I969" s="24">
        <v>2.3269769999999999E-2</v>
      </c>
      <c r="J969" s="24"/>
    </row>
    <row r="970" spans="2:10" ht="16" x14ac:dyDescent="0.2">
      <c r="B970" s="24">
        <v>192.6</v>
      </c>
      <c r="C970" s="24">
        <v>8.2462949999999993E-2</v>
      </c>
      <c r="D970" s="24"/>
      <c r="E970" s="24">
        <v>5.7083290000000002E-2</v>
      </c>
      <c r="F970" s="24"/>
      <c r="G970" s="24">
        <v>3.457205E-2</v>
      </c>
      <c r="H970" s="24"/>
      <c r="I970" s="24">
        <v>2.3259410000000001E-2</v>
      </c>
      <c r="J970" s="24"/>
    </row>
    <row r="971" spans="2:10" ht="16" x14ac:dyDescent="0.2">
      <c r="B971" s="24">
        <v>192.8</v>
      </c>
      <c r="C971" s="24">
        <v>8.2564009999999993E-2</v>
      </c>
      <c r="D971" s="24"/>
      <c r="E971" s="24">
        <v>5.7109180000000002E-2</v>
      </c>
      <c r="F971" s="24"/>
      <c r="G971" s="24">
        <v>3.4395679999999998E-2</v>
      </c>
      <c r="H971" s="24"/>
      <c r="I971" s="24">
        <v>2.3568410000000001E-2</v>
      </c>
      <c r="J971" s="24"/>
    </row>
    <row r="972" spans="2:10" ht="16" x14ac:dyDescent="0.2">
      <c r="B972" s="24">
        <v>193</v>
      </c>
      <c r="C972" s="24">
        <v>8.2201789999999997E-2</v>
      </c>
      <c r="D972" s="24"/>
      <c r="E972" s="24">
        <v>5.7024739999999997E-2</v>
      </c>
      <c r="F972" s="24"/>
      <c r="G972" s="24">
        <v>3.4419640000000001E-2</v>
      </c>
      <c r="H972" s="24"/>
      <c r="I972" s="24">
        <v>2.3729179999999999E-2</v>
      </c>
      <c r="J972" s="24"/>
    </row>
    <row r="973" spans="2:10" ht="16" x14ac:dyDescent="0.2">
      <c r="B973" s="24">
        <v>193.2</v>
      </c>
      <c r="C973" s="24">
        <v>8.2152639999999999E-2</v>
      </c>
      <c r="D973" s="24"/>
      <c r="E973" s="24">
        <v>5.7344430000000002E-2</v>
      </c>
      <c r="F973" s="24"/>
      <c r="G973" s="24">
        <v>3.4659210000000003E-2</v>
      </c>
      <c r="H973" s="24"/>
      <c r="I973" s="24">
        <v>2.3898909999999999E-2</v>
      </c>
      <c r="J973" s="24"/>
    </row>
    <row r="974" spans="2:10" ht="16" x14ac:dyDescent="0.2">
      <c r="B974" s="24">
        <v>193.4</v>
      </c>
      <c r="C974" s="24">
        <v>8.1793480000000002E-2</v>
      </c>
      <c r="D974" s="24"/>
      <c r="E974" s="24">
        <v>5.7761369999999999E-2</v>
      </c>
      <c r="F974" s="24"/>
      <c r="G974" s="24">
        <v>3.4612440000000001E-2</v>
      </c>
      <c r="H974" s="24"/>
      <c r="I974" s="24">
        <v>2.403887E-2</v>
      </c>
      <c r="J974" s="24"/>
    </row>
    <row r="975" spans="2:10" ht="16" x14ac:dyDescent="0.2">
      <c r="B975" s="24">
        <v>193.6</v>
      </c>
      <c r="C975" s="24">
        <v>8.1487069999999995E-2</v>
      </c>
      <c r="D975" s="24"/>
      <c r="E975" s="24">
        <v>5.763472E-2</v>
      </c>
      <c r="F975" s="24"/>
      <c r="G975" s="24">
        <v>3.4624710000000003E-2</v>
      </c>
      <c r="H975" s="24"/>
      <c r="I975" s="24">
        <v>2.283375E-2</v>
      </c>
      <c r="J975" s="24"/>
    </row>
    <row r="976" spans="2:10" ht="16" x14ac:dyDescent="0.2">
      <c r="B976" s="24">
        <v>193.8</v>
      </c>
      <c r="C976" s="24">
        <v>8.169891E-2</v>
      </c>
      <c r="D976" s="24"/>
      <c r="E976" s="24">
        <v>5.7737419999999998E-2</v>
      </c>
      <c r="F976" s="24"/>
      <c r="G976" s="24">
        <v>3.4723839999999999E-2</v>
      </c>
      <c r="H976" s="24"/>
      <c r="I976" s="24">
        <v>2.2545180000000001E-2</v>
      </c>
      <c r="J976" s="24"/>
    </row>
    <row r="977" spans="2:10" ht="16" x14ac:dyDescent="0.2">
      <c r="B977" s="24">
        <v>194</v>
      </c>
      <c r="C977" s="24">
        <v>8.1426460000000006E-2</v>
      </c>
      <c r="D977" s="24"/>
      <c r="E977" s="24">
        <v>5.7789090000000001E-2</v>
      </c>
      <c r="F977" s="24"/>
      <c r="G977" s="24">
        <v>3.5240290000000001E-2</v>
      </c>
      <c r="H977" s="24"/>
      <c r="I977" s="24">
        <v>2.2630399999999998E-2</v>
      </c>
      <c r="J977" s="24"/>
    </row>
    <row r="978" spans="2:10" ht="16" x14ac:dyDescent="0.2">
      <c r="B978" s="24">
        <v>194.2</v>
      </c>
      <c r="C978" s="24">
        <v>8.1269649999999999E-2</v>
      </c>
      <c r="D978" s="24"/>
      <c r="E978" s="24">
        <v>5.771196E-2</v>
      </c>
      <c r="F978" s="24"/>
      <c r="G978" s="24">
        <v>3.5356020000000002E-2</v>
      </c>
      <c r="H978" s="24"/>
      <c r="I978" s="24">
        <v>2.2598779999999999E-2</v>
      </c>
      <c r="J978" s="24"/>
    </row>
    <row r="979" spans="2:10" ht="16" x14ac:dyDescent="0.2">
      <c r="B979" s="24">
        <v>194.4</v>
      </c>
      <c r="C979" s="24">
        <v>8.0818899999999999E-2</v>
      </c>
      <c r="D979" s="24"/>
      <c r="E979" s="24">
        <v>5.7444919999999997E-2</v>
      </c>
      <c r="F979" s="24"/>
      <c r="G979" s="24">
        <v>3.5699769999999999E-2</v>
      </c>
      <c r="H979" s="24"/>
      <c r="I979" s="24">
        <v>2.2969179999999999E-2</v>
      </c>
      <c r="J979" s="24"/>
    </row>
    <row r="980" spans="2:10" ht="16" x14ac:dyDescent="0.2">
      <c r="B980" s="24">
        <v>194.6</v>
      </c>
      <c r="C980" s="24">
        <v>8.0016130000000005E-2</v>
      </c>
      <c r="D980" s="24"/>
      <c r="E980" s="24">
        <v>5.6942960000000001E-2</v>
      </c>
      <c r="F980" s="24"/>
      <c r="G980" s="24">
        <v>3.5342470000000001E-2</v>
      </c>
      <c r="H980" s="24"/>
      <c r="I980" s="24">
        <v>2.2391029999999999E-2</v>
      </c>
      <c r="J980" s="24"/>
    </row>
    <row r="981" spans="2:10" ht="16" x14ac:dyDescent="0.2">
      <c r="B981" s="24">
        <v>194.8</v>
      </c>
      <c r="C981" s="24">
        <v>8.0197959999999999E-2</v>
      </c>
      <c r="D981" s="24"/>
      <c r="E981" s="24">
        <v>5.7042370000000002E-2</v>
      </c>
      <c r="F981" s="24"/>
      <c r="G981" s="24">
        <v>3.4681209999999997E-2</v>
      </c>
      <c r="H981" s="24"/>
      <c r="I981" s="24">
        <v>2.2446730000000002E-2</v>
      </c>
      <c r="J981" s="24"/>
    </row>
    <row r="982" spans="2:10" ht="16" x14ac:dyDescent="0.2">
      <c r="B982" s="24">
        <v>195</v>
      </c>
      <c r="C982" s="24">
        <v>7.9746120000000004E-2</v>
      </c>
      <c r="D982" s="24"/>
      <c r="E982" s="24">
        <v>5.7092839999999999E-2</v>
      </c>
      <c r="F982" s="24"/>
      <c r="G982" s="24">
        <v>3.4770910000000002E-2</v>
      </c>
      <c r="H982" s="24"/>
      <c r="I982" s="24">
        <v>2.205035E-2</v>
      </c>
      <c r="J982" s="24"/>
    </row>
    <row r="983" spans="2:10" ht="16" x14ac:dyDescent="0.2">
      <c r="B983" s="24">
        <v>195.2</v>
      </c>
      <c r="C983" s="24">
        <v>7.9632410000000001E-2</v>
      </c>
      <c r="D983" s="24"/>
      <c r="E983" s="24">
        <v>5.7436750000000002E-2</v>
      </c>
      <c r="F983" s="24"/>
      <c r="G983" s="24">
        <v>3.4971189999999999E-2</v>
      </c>
      <c r="H983" s="24"/>
      <c r="I983" s="24">
        <v>2.2728419999999999E-2</v>
      </c>
      <c r="J983" s="24"/>
    </row>
    <row r="984" spans="2:10" ht="16" x14ac:dyDescent="0.2">
      <c r="B984" s="24">
        <v>195.4</v>
      </c>
      <c r="C984" s="24">
        <v>7.9328659999999995E-2</v>
      </c>
      <c r="D984" s="24"/>
      <c r="E984" s="24">
        <v>5.7265370000000003E-2</v>
      </c>
      <c r="F984" s="24"/>
      <c r="G984" s="24">
        <v>3.545123E-2</v>
      </c>
      <c r="H984" s="24"/>
      <c r="I984" s="24">
        <v>2.2698429999999999E-2</v>
      </c>
      <c r="J984" s="24"/>
    </row>
    <row r="985" spans="2:10" ht="16" x14ac:dyDescent="0.2">
      <c r="B985" s="24">
        <v>195.6</v>
      </c>
      <c r="C985" s="24">
        <v>8.0226969999999995E-2</v>
      </c>
      <c r="D985" s="24"/>
      <c r="E985" s="24">
        <v>5.8078289999999998E-2</v>
      </c>
      <c r="F985" s="24"/>
      <c r="G985" s="24">
        <v>3.5900210000000002E-2</v>
      </c>
      <c r="H985" s="24"/>
      <c r="I985" s="24">
        <v>2.2915959999999999E-2</v>
      </c>
      <c r="J985" s="24"/>
    </row>
    <row r="986" spans="2:10" ht="16" x14ac:dyDescent="0.2">
      <c r="B986" s="24">
        <v>195.8</v>
      </c>
      <c r="C986" s="24">
        <v>8.1015390000000007E-2</v>
      </c>
      <c r="D986" s="24"/>
      <c r="E986" s="24">
        <v>5.8573199999999999E-2</v>
      </c>
      <c r="F986" s="24"/>
      <c r="G986" s="24">
        <v>3.6463139999999998E-2</v>
      </c>
      <c r="H986" s="24"/>
      <c r="I986" s="24">
        <v>2.2771010000000001E-2</v>
      </c>
      <c r="J986" s="24"/>
    </row>
    <row r="987" spans="2:10" ht="16" x14ac:dyDescent="0.2">
      <c r="B987" s="24">
        <v>196</v>
      </c>
      <c r="C987" s="24">
        <v>8.0940139999999994E-2</v>
      </c>
      <c r="D987" s="24"/>
      <c r="E987" s="24">
        <v>5.8283460000000002E-2</v>
      </c>
      <c r="F987" s="24"/>
      <c r="G987" s="24">
        <v>3.6474720000000002E-2</v>
      </c>
      <c r="H987" s="24"/>
      <c r="I987" s="24">
        <v>2.2715510000000001E-2</v>
      </c>
      <c r="J987" s="24"/>
    </row>
    <row r="988" spans="2:10" ht="16" x14ac:dyDescent="0.2">
      <c r="B988" s="24">
        <v>196.2</v>
      </c>
      <c r="C988" s="24">
        <v>8.0902180000000004E-2</v>
      </c>
      <c r="D988" s="24"/>
      <c r="E988" s="24">
        <v>5.8731980000000003E-2</v>
      </c>
      <c r="F988" s="24"/>
      <c r="G988" s="24">
        <v>3.6131490000000002E-2</v>
      </c>
      <c r="H988" s="24"/>
      <c r="I988" s="24">
        <v>2.3260639999999999E-2</v>
      </c>
      <c r="J988" s="24"/>
    </row>
    <row r="989" spans="2:10" ht="16" x14ac:dyDescent="0.2">
      <c r="B989" s="24">
        <v>196.4</v>
      </c>
      <c r="C989" s="24">
        <v>8.0974779999999996E-2</v>
      </c>
      <c r="D989" s="24"/>
      <c r="E989" s="24">
        <v>5.8990819999999999E-2</v>
      </c>
      <c r="F989" s="24"/>
      <c r="G989" s="24">
        <v>3.6363310000000003E-2</v>
      </c>
      <c r="H989" s="24"/>
      <c r="I989" s="24">
        <v>2.3246530000000001E-2</v>
      </c>
      <c r="J989" s="24"/>
    </row>
    <row r="990" spans="2:10" ht="16" x14ac:dyDescent="0.2">
      <c r="B990" s="24">
        <v>196.6</v>
      </c>
      <c r="C990" s="24">
        <v>8.1169140000000001E-2</v>
      </c>
      <c r="D990" s="24"/>
      <c r="E990" s="24">
        <v>5.9048320000000001E-2</v>
      </c>
      <c r="F990" s="24"/>
      <c r="G990" s="24">
        <v>3.6676519999999997E-2</v>
      </c>
      <c r="H990" s="24"/>
      <c r="I990" s="24">
        <v>2.36572E-2</v>
      </c>
      <c r="J990" s="24"/>
    </row>
    <row r="991" spans="2:10" ht="16" x14ac:dyDescent="0.2">
      <c r="B991" s="24">
        <v>196.8</v>
      </c>
      <c r="C991" s="24">
        <v>8.1648589999999993E-2</v>
      </c>
      <c r="D991" s="24"/>
      <c r="E991" s="24">
        <v>5.942451E-2</v>
      </c>
      <c r="F991" s="24"/>
      <c r="G991" s="24">
        <v>3.7017399999999999E-2</v>
      </c>
      <c r="H991" s="24"/>
      <c r="I991" s="24">
        <v>2.4029640000000001E-2</v>
      </c>
      <c r="J991" s="24"/>
    </row>
    <row r="992" spans="2:10" ht="16" x14ac:dyDescent="0.2">
      <c r="B992" s="24">
        <v>197</v>
      </c>
      <c r="C992" s="24">
        <v>8.1517870000000006E-2</v>
      </c>
      <c r="D992" s="24"/>
      <c r="E992" s="24">
        <v>5.9573540000000001E-2</v>
      </c>
      <c r="F992" s="24"/>
      <c r="G992" s="24">
        <v>3.7251689999999997E-2</v>
      </c>
      <c r="H992" s="24"/>
      <c r="I992" s="24">
        <v>2.3938060000000001E-2</v>
      </c>
      <c r="J992" s="24"/>
    </row>
    <row r="993" spans="2:10" ht="16" x14ac:dyDescent="0.2">
      <c r="B993" s="24">
        <v>197.2</v>
      </c>
      <c r="C993" s="24">
        <v>8.2197800000000001E-2</v>
      </c>
      <c r="D993" s="24"/>
      <c r="E993" s="24">
        <v>6.0310570000000001E-2</v>
      </c>
      <c r="F993" s="24"/>
      <c r="G993" s="24">
        <v>3.7887110000000002E-2</v>
      </c>
      <c r="H993" s="24"/>
      <c r="I993" s="24">
        <v>2.4380590000000001E-2</v>
      </c>
      <c r="J993" s="24"/>
    </row>
    <row r="994" spans="2:10" ht="16" x14ac:dyDescent="0.2">
      <c r="B994" s="24">
        <v>197.4</v>
      </c>
      <c r="C994" s="24">
        <v>8.2163479999999997E-2</v>
      </c>
      <c r="D994" s="24"/>
      <c r="E994" s="24">
        <v>5.9979329999999997E-2</v>
      </c>
      <c r="F994" s="24"/>
      <c r="G994" s="24">
        <v>3.7563890000000003E-2</v>
      </c>
      <c r="H994" s="24"/>
      <c r="I994" s="24">
        <v>2.3761540000000001E-2</v>
      </c>
      <c r="J994" s="24"/>
    </row>
    <row r="995" spans="2:10" ht="16" x14ac:dyDescent="0.2">
      <c r="B995" s="24">
        <v>197.6</v>
      </c>
      <c r="C995" s="24">
        <v>8.2698380000000002E-2</v>
      </c>
      <c r="D995" s="24"/>
      <c r="E995" s="24">
        <v>6.0145999999999998E-2</v>
      </c>
      <c r="F995" s="24"/>
      <c r="G995" s="24">
        <v>3.7550720000000003E-2</v>
      </c>
      <c r="H995" s="24"/>
      <c r="I995" s="24">
        <v>2.3242260000000001E-2</v>
      </c>
      <c r="J995" s="24"/>
    </row>
    <row r="996" spans="2:10" ht="16" x14ac:dyDescent="0.2">
      <c r="B996" s="24">
        <v>197.8</v>
      </c>
      <c r="C996" s="24">
        <v>8.3168140000000002E-2</v>
      </c>
      <c r="D996" s="24"/>
      <c r="E996" s="24">
        <v>5.9653490000000003E-2</v>
      </c>
      <c r="F996" s="24"/>
      <c r="G996" s="24">
        <v>3.7800130000000001E-2</v>
      </c>
      <c r="H996" s="24"/>
      <c r="I996" s="24">
        <v>2.388649E-2</v>
      </c>
      <c r="J996" s="24"/>
    </row>
    <row r="997" spans="2:10" ht="16" x14ac:dyDescent="0.2">
      <c r="B997" s="24">
        <v>198</v>
      </c>
      <c r="C997" s="24">
        <v>8.354818E-2</v>
      </c>
      <c r="D997" s="24"/>
      <c r="E997" s="24">
        <v>5.9709020000000002E-2</v>
      </c>
      <c r="F997" s="24"/>
      <c r="G997" s="24">
        <v>3.7873860000000002E-2</v>
      </c>
      <c r="H997" s="24"/>
      <c r="I997" s="24">
        <v>2.447972E-2</v>
      </c>
      <c r="J997" s="24"/>
    </row>
    <row r="998" spans="2:10" ht="16" x14ac:dyDescent="0.2">
      <c r="B998" s="24">
        <v>198.2</v>
      </c>
      <c r="C998" s="24">
        <v>8.3660390000000001E-2</v>
      </c>
      <c r="D998" s="24"/>
      <c r="E998" s="24">
        <v>5.898987E-2</v>
      </c>
      <c r="F998" s="24"/>
      <c r="G998" s="24">
        <v>3.7674020000000003E-2</v>
      </c>
      <c r="H998" s="24"/>
      <c r="I998" s="24">
        <v>2.4369620000000002E-2</v>
      </c>
      <c r="J998" s="24"/>
    </row>
    <row r="999" spans="2:10" ht="16" x14ac:dyDescent="0.2">
      <c r="B999" s="24">
        <v>198.4</v>
      </c>
      <c r="C999" s="24">
        <v>8.3428269999999999E-2</v>
      </c>
      <c r="D999" s="24"/>
      <c r="E999" s="24">
        <v>5.8258909999999997E-2</v>
      </c>
      <c r="F999" s="24"/>
      <c r="G999" s="24">
        <v>3.7506459999999998E-2</v>
      </c>
      <c r="H999" s="24"/>
      <c r="I999" s="24">
        <v>2.4460909999999999E-2</v>
      </c>
      <c r="J999" s="24"/>
    </row>
    <row r="1000" spans="2:10" ht="16" x14ac:dyDescent="0.2">
      <c r="B1000" s="24">
        <v>198.6</v>
      </c>
      <c r="C1000" s="24">
        <v>8.3339460000000004E-2</v>
      </c>
      <c r="D1000" s="24"/>
      <c r="E1000" s="24">
        <v>5.7723990000000003E-2</v>
      </c>
      <c r="F1000" s="24"/>
      <c r="G1000" s="24">
        <v>3.6655979999999998E-2</v>
      </c>
      <c r="H1000" s="24"/>
      <c r="I1000" s="24">
        <v>2.3822510000000002E-2</v>
      </c>
      <c r="J1000" s="24"/>
    </row>
    <row r="1001" spans="2:10" ht="16" x14ac:dyDescent="0.2">
      <c r="B1001" s="24">
        <v>198.8</v>
      </c>
      <c r="C1001" s="24">
        <v>8.3850389999999997E-2</v>
      </c>
      <c r="D1001" s="24"/>
      <c r="E1001" s="24">
        <v>5.792746E-2</v>
      </c>
      <c r="F1001" s="24"/>
      <c r="G1001" s="24">
        <v>3.6154569999999997E-2</v>
      </c>
      <c r="H1001" s="24"/>
      <c r="I1001" s="24">
        <v>2.4171209999999999E-2</v>
      </c>
      <c r="J1001" s="24"/>
    </row>
    <row r="1002" spans="2:10" ht="16" x14ac:dyDescent="0.2">
      <c r="B1002" s="24">
        <v>199</v>
      </c>
      <c r="C1002" s="24">
        <v>8.3923719999999993E-2</v>
      </c>
      <c r="D1002" s="24"/>
      <c r="E1002" s="24">
        <v>5.8146099999999999E-2</v>
      </c>
      <c r="F1002" s="24"/>
      <c r="G1002" s="24">
        <v>3.669037E-2</v>
      </c>
      <c r="H1002" s="24"/>
      <c r="I1002" s="24">
        <v>2.4126450000000001E-2</v>
      </c>
      <c r="J1002" s="24"/>
    </row>
    <row r="1003" spans="2:10" ht="16" x14ac:dyDescent="0.2">
      <c r="B1003" s="24">
        <v>199.2</v>
      </c>
      <c r="C1003" s="24">
        <v>8.3706020000000006E-2</v>
      </c>
      <c r="D1003" s="24"/>
      <c r="E1003" s="24">
        <v>5.7998809999999998E-2</v>
      </c>
      <c r="F1003" s="24"/>
      <c r="G1003" s="24">
        <v>3.682527E-2</v>
      </c>
      <c r="H1003" s="24"/>
      <c r="I1003" s="24">
        <v>2.3923110000000001E-2</v>
      </c>
      <c r="J1003" s="24"/>
    </row>
    <row r="1004" spans="2:10" ht="16" x14ac:dyDescent="0.2">
      <c r="B1004" s="24">
        <v>199.4</v>
      </c>
      <c r="C1004" s="24">
        <v>8.3766560000000004E-2</v>
      </c>
      <c r="D1004" s="24"/>
      <c r="E1004" s="24">
        <v>5.8180679999999999E-2</v>
      </c>
      <c r="F1004" s="24"/>
      <c r="G1004" s="24">
        <v>3.7254549999999997E-2</v>
      </c>
      <c r="H1004" s="24"/>
      <c r="I1004" s="24">
        <v>2.4101830000000001E-2</v>
      </c>
      <c r="J1004" s="24"/>
    </row>
    <row r="1005" spans="2:10" ht="16" x14ac:dyDescent="0.2">
      <c r="B1005" s="24">
        <v>199.6</v>
      </c>
      <c r="C1005" s="24">
        <v>8.43613E-2</v>
      </c>
      <c r="D1005" s="24"/>
      <c r="E1005" s="24">
        <v>5.8718409999999999E-2</v>
      </c>
      <c r="F1005" s="24"/>
      <c r="G1005" s="24">
        <v>3.7922699999999997E-2</v>
      </c>
      <c r="H1005" s="24"/>
      <c r="I1005" s="24">
        <v>2.4020570000000002E-2</v>
      </c>
      <c r="J1005" s="24"/>
    </row>
    <row r="1006" spans="2:10" ht="16" x14ac:dyDescent="0.2">
      <c r="B1006" s="24">
        <v>199.8</v>
      </c>
      <c r="C1006" s="24">
        <v>8.4080409999999994E-2</v>
      </c>
      <c r="D1006" s="24"/>
      <c r="E1006" s="24">
        <v>5.8558209999999999E-2</v>
      </c>
      <c r="F1006" s="24"/>
      <c r="G1006" s="24">
        <v>3.8154180000000003E-2</v>
      </c>
      <c r="H1006" s="24"/>
      <c r="I1006" s="24">
        <v>2.3132980000000001E-2</v>
      </c>
      <c r="J1006" s="24"/>
    </row>
    <row r="1007" spans="2:10" ht="16" x14ac:dyDescent="0.2">
      <c r="B1007" s="24">
        <v>200</v>
      </c>
      <c r="C1007" s="24">
        <v>8.4000329999999998E-2</v>
      </c>
      <c r="D1007" s="24"/>
      <c r="E1007" s="24">
        <v>5.8250820000000002E-2</v>
      </c>
      <c r="F1007" s="24"/>
      <c r="G1007" s="24">
        <v>3.8322139999999998E-2</v>
      </c>
      <c r="H1007" s="24"/>
      <c r="I1007" s="24">
        <v>2.315499E-2</v>
      </c>
      <c r="J1007" s="24"/>
    </row>
    <row r="1008" spans="2:10" ht="16" x14ac:dyDescent="0.2">
      <c r="B1008" s="24">
        <v>200.2</v>
      </c>
      <c r="C1008" s="24">
        <v>8.3534109999999995E-2</v>
      </c>
      <c r="D1008" s="24"/>
      <c r="E1008" s="24">
        <v>5.8180099999999998E-2</v>
      </c>
      <c r="F1008" s="24"/>
      <c r="G1008" s="24">
        <v>3.7751569999999998E-2</v>
      </c>
      <c r="H1008" s="24"/>
      <c r="I1008" s="24">
        <v>2.294817E-2</v>
      </c>
      <c r="J1008" s="24"/>
    </row>
    <row r="1009" spans="2:10" ht="16" x14ac:dyDescent="0.2">
      <c r="B1009" s="24">
        <v>200.4</v>
      </c>
      <c r="C1009" s="24">
        <v>8.3410369999999998E-2</v>
      </c>
      <c r="D1009" s="24"/>
      <c r="E1009" s="24">
        <v>5.8300579999999998E-2</v>
      </c>
      <c r="F1009" s="24"/>
      <c r="G1009" s="24">
        <v>3.8361510000000001E-2</v>
      </c>
      <c r="H1009" s="24"/>
      <c r="I1009" s="24">
        <v>2.2678170000000001E-2</v>
      </c>
      <c r="J1009" s="24"/>
    </row>
    <row r="1010" spans="2:10" ht="16" x14ac:dyDescent="0.2">
      <c r="B1010" s="24">
        <v>200.6</v>
      </c>
      <c r="C1010" s="24">
        <v>8.3592449999999999E-2</v>
      </c>
      <c r="D1010" s="24"/>
      <c r="E1010" s="24">
        <v>5.8306200000000002E-2</v>
      </c>
      <c r="F1010" s="24"/>
      <c r="G1010" s="24">
        <v>3.8382310000000003E-2</v>
      </c>
      <c r="H1010" s="24"/>
      <c r="I1010" s="24">
        <v>2.2616730000000002E-2</v>
      </c>
      <c r="J1010" s="24"/>
    </row>
    <row r="1011" spans="2:10" ht="16" x14ac:dyDescent="0.2">
      <c r="B1011" s="24">
        <v>200.8</v>
      </c>
      <c r="C1011" s="24">
        <v>8.3633860000000004E-2</v>
      </c>
      <c r="D1011" s="24"/>
      <c r="E1011" s="24">
        <v>5.835245E-2</v>
      </c>
      <c r="F1011" s="24"/>
      <c r="G1011" s="24">
        <v>3.8749359999999997E-2</v>
      </c>
      <c r="H1011" s="24"/>
      <c r="I1011" s="24">
        <v>2.2330940000000001E-2</v>
      </c>
      <c r="J1011" s="24"/>
    </row>
    <row r="1012" spans="2:10" ht="16" x14ac:dyDescent="0.2">
      <c r="B1012" s="24">
        <v>201</v>
      </c>
      <c r="C1012" s="24">
        <v>8.3339830000000004E-2</v>
      </c>
      <c r="D1012" s="24"/>
      <c r="E1012" s="24">
        <v>5.8668579999999998E-2</v>
      </c>
      <c r="F1012" s="24"/>
      <c r="G1012" s="24">
        <v>3.8770190000000003E-2</v>
      </c>
      <c r="H1012" s="24"/>
      <c r="I1012" s="24">
        <v>2.2229599999999999E-2</v>
      </c>
      <c r="J1012" s="24"/>
    </row>
    <row r="1013" spans="2:10" ht="16" x14ac:dyDescent="0.2">
      <c r="B1013" s="24">
        <v>201.2</v>
      </c>
      <c r="C1013" s="24">
        <v>8.3719870000000002E-2</v>
      </c>
      <c r="D1013" s="24"/>
      <c r="E1013" s="24">
        <v>5.9273140000000002E-2</v>
      </c>
      <c r="F1013" s="24"/>
      <c r="G1013" s="24">
        <v>3.885947E-2</v>
      </c>
      <c r="H1013" s="24"/>
      <c r="I1013" s="24">
        <v>2.2435440000000001E-2</v>
      </c>
      <c r="J1013" s="24"/>
    </row>
    <row r="1014" spans="2:10" ht="16" x14ac:dyDescent="0.2">
      <c r="B1014" s="24">
        <v>201.4</v>
      </c>
      <c r="C1014" s="24">
        <v>8.3532019999999998E-2</v>
      </c>
      <c r="D1014" s="24"/>
      <c r="E1014" s="24">
        <v>5.8496520000000003E-2</v>
      </c>
      <c r="F1014" s="24"/>
      <c r="G1014" s="24">
        <v>3.8158490000000003E-2</v>
      </c>
      <c r="H1014" s="24"/>
      <c r="I1014" s="24">
        <v>2.2182230000000001E-2</v>
      </c>
      <c r="J1014" s="24"/>
    </row>
    <row r="1015" spans="2:10" ht="16" x14ac:dyDescent="0.2">
      <c r="B1015" s="24">
        <v>201.6</v>
      </c>
      <c r="C1015" s="24">
        <v>8.3659789999999998E-2</v>
      </c>
      <c r="D1015" s="24"/>
      <c r="E1015" s="24">
        <v>5.8375490000000002E-2</v>
      </c>
      <c r="F1015" s="24"/>
      <c r="G1015" s="24">
        <v>3.7680779999999997E-2</v>
      </c>
      <c r="H1015" s="24"/>
      <c r="I1015" s="24">
        <v>2.2258480000000001E-2</v>
      </c>
      <c r="J1015" s="24"/>
    </row>
    <row r="1016" spans="2:10" ht="16" x14ac:dyDescent="0.2">
      <c r="B1016" s="24">
        <v>201.8</v>
      </c>
      <c r="C1016" s="24">
        <v>8.3485889999999993E-2</v>
      </c>
      <c r="D1016" s="24"/>
      <c r="E1016" s="24">
        <v>5.8044279999999997E-2</v>
      </c>
      <c r="F1016" s="24"/>
      <c r="G1016" s="24">
        <v>3.7212820000000001E-2</v>
      </c>
      <c r="H1016" s="24"/>
      <c r="I1016" s="24">
        <v>2.232371E-2</v>
      </c>
      <c r="J1016" s="24"/>
    </row>
    <row r="1017" spans="2:10" ht="16" x14ac:dyDescent="0.2">
      <c r="B1017" s="24">
        <v>202</v>
      </c>
      <c r="C1017" s="24">
        <v>8.2865159999999993E-2</v>
      </c>
      <c r="D1017" s="24"/>
      <c r="E1017" s="24">
        <v>5.7723499999999997E-2</v>
      </c>
      <c r="F1017" s="24"/>
      <c r="G1017" s="24">
        <v>3.6484500000000003E-2</v>
      </c>
      <c r="H1017" s="24"/>
      <c r="I1017" s="24">
        <v>2.2082629999999999E-2</v>
      </c>
      <c r="J1017" s="24"/>
    </row>
    <row r="1018" spans="2:10" ht="16" x14ac:dyDescent="0.2">
      <c r="B1018" s="24">
        <v>202.2</v>
      </c>
      <c r="C1018" s="24">
        <v>8.2127800000000001E-2</v>
      </c>
      <c r="D1018" s="24"/>
      <c r="E1018" s="24">
        <v>5.7090290000000002E-2</v>
      </c>
      <c r="F1018" s="24"/>
      <c r="G1018" s="24">
        <v>3.6066300000000003E-2</v>
      </c>
      <c r="H1018" s="24"/>
      <c r="I1018" s="24">
        <v>2.1699929999999999E-2</v>
      </c>
      <c r="J1018" s="24"/>
    </row>
    <row r="1019" spans="2:10" ht="16" x14ac:dyDescent="0.2">
      <c r="B1019" s="24">
        <v>202.4</v>
      </c>
      <c r="C1019" s="24">
        <v>8.2067749999999995E-2</v>
      </c>
      <c r="D1019" s="24"/>
      <c r="E1019" s="24">
        <v>5.6852060000000003E-2</v>
      </c>
      <c r="F1019" s="24"/>
      <c r="G1019" s="24">
        <v>3.5195749999999998E-2</v>
      </c>
      <c r="H1019" s="24"/>
      <c r="I1019" s="24">
        <v>2.1811770000000001E-2</v>
      </c>
      <c r="J1019" s="24"/>
    </row>
    <row r="1020" spans="2:10" ht="16" x14ac:dyDescent="0.2">
      <c r="B1020" s="24">
        <v>202.6</v>
      </c>
      <c r="C1020" s="24">
        <v>8.2272990000000004E-2</v>
      </c>
      <c r="D1020" s="24"/>
      <c r="E1020" s="24">
        <v>5.6621610000000003E-2</v>
      </c>
      <c r="F1020" s="24"/>
      <c r="G1020" s="24">
        <v>3.4501249999999997E-2</v>
      </c>
      <c r="H1020" s="24"/>
      <c r="I1020" s="24">
        <v>2.190166E-2</v>
      </c>
      <c r="J1020" s="24"/>
    </row>
    <row r="1021" spans="2:10" ht="16" x14ac:dyDescent="0.2">
      <c r="B1021" s="24">
        <v>202.8</v>
      </c>
      <c r="C1021" s="24">
        <v>8.2995310000000003E-2</v>
      </c>
      <c r="D1021" s="24"/>
      <c r="E1021" s="24">
        <v>5.7117929999999997E-2</v>
      </c>
      <c r="F1021" s="24"/>
      <c r="G1021" s="24">
        <v>3.4488150000000002E-2</v>
      </c>
      <c r="H1021" s="24"/>
      <c r="I1021" s="24">
        <v>2.2583099999999998E-2</v>
      </c>
      <c r="J1021" s="24"/>
    </row>
    <row r="1022" spans="2:10" ht="16" x14ac:dyDescent="0.2">
      <c r="B1022" s="24">
        <v>203</v>
      </c>
      <c r="C1022" s="24">
        <v>8.3243020000000001E-2</v>
      </c>
      <c r="D1022" s="24"/>
      <c r="E1022" s="24">
        <v>5.7661039999999997E-2</v>
      </c>
      <c r="F1022" s="24"/>
      <c r="G1022" s="24">
        <v>3.4859960000000002E-2</v>
      </c>
      <c r="H1022" s="24"/>
      <c r="I1022" s="24">
        <v>2.2501380000000001E-2</v>
      </c>
      <c r="J1022" s="24"/>
    </row>
    <row r="1023" spans="2:10" ht="16" x14ac:dyDescent="0.2">
      <c r="B1023" s="24">
        <v>203.2</v>
      </c>
      <c r="C1023" s="24">
        <v>8.3030339999999994E-2</v>
      </c>
      <c r="D1023" s="24"/>
      <c r="E1023" s="24">
        <v>5.7787039999999998E-2</v>
      </c>
      <c r="F1023" s="24"/>
      <c r="G1023" s="24">
        <v>3.4979089999999997E-2</v>
      </c>
      <c r="H1023" s="24"/>
      <c r="I1023" s="24">
        <v>2.226011E-2</v>
      </c>
      <c r="J1023" s="24"/>
    </row>
    <row r="1024" spans="2:10" ht="16" x14ac:dyDescent="0.2">
      <c r="B1024" s="24">
        <v>203.4</v>
      </c>
      <c r="C1024" s="24">
        <v>8.3303020000000005E-2</v>
      </c>
      <c r="D1024" s="24"/>
      <c r="E1024" s="24">
        <v>5.873656E-2</v>
      </c>
      <c r="F1024" s="24"/>
      <c r="G1024" s="24">
        <v>3.5430440000000001E-2</v>
      </c>
      <c r="H1024" s="24"/>
      <c r="I1024" s="24">
        <v>2.2584699999999999E-2</v>
      </c>
      <c r="J1024" s="24"/>
    </row>
    <row r="1025" spans="2:10" ht="16" x14ac:dyDescent="0.2">
      <c r="B1025" s="24">
        <v>203.6</v>
      </c>
      <c r="C1025" s="24">
        <v>8.2947590000000002E-2</v>
      </c>
      <c r="D1025" s="24"/>
      <c r="E1025" s="24">
        <v>5.7925480000000001E-2</v>
      </c>
      <c r="F1025" s="24"/>
      <c r="G1025" s="24">
        <v>3.5118870000000003E-2</v>
      </c>
      <c r="H1025" s="24"/>
      <c r="I1025" s="24">
        <v>2.2046260000000002E-2</v>
      </c>
      <c r="J1025" s="24"/>
    </row>
    <row r="1026" spans="2:10" ht="16" x14ac:dyDescent="0.2">
      <c r="B1026" s="24">
        <v>203.8</v>
      </c>
      <c r="C1026" s="24">
        <v>8.2751400000000003E-2</v>
      </c>
      <c r="D1026" s="24"/>
      <c r="E1026" s="24">
        <v>5.7887429999999997E-2</v>
      </c>
      <c r="F1026" s="24"/>
      <c r="G1026" s="24">
        <v>3.5395410000000002E-2</v>
      </c>
      <c r="H1026" s="24"/>
      <c r="I1026" s="24">
        <v>2.1651279999999998E-2</v>
      </c>
      <c r="J1026" s="24"/>
    </row>
    <row r="1027" spans="2:10" ht="16" x14ac:dyDescent="0.2">
      <c r="B1027" s="24">
        <v>204</v>
      </c>
      <c r="C1027" s="24">
        <v>8.2759369999999999E-2</v>
      </c>
      <c r="D1027" s="24"/>
      <c r="E1027" s="24">
        <v>5.8052609999999998E-2</v>
      </c>
      <c r="F1027" s="24"/>
      <c r="G1027" s="24">
        <v>3.4832589999999997E-2</v>
      </c>
      <c r="H1027" s="24"/>
      <c r="I1027" s="24">
        <v>2.1988549999999999E-2</v>
      </c>
      <c r="J1027" s="24"/>
    </row>
    <row r="1028" spans="2:10" ht="16" x14ac:dyDescent="0.2">
      <c r="B1028" s="24">
        <v>204.2</v>
      </c>
      <c r="C1028" s="24">
        <v>8.2269640000000005E-2</v>
      </c>
      <c r="D1028" s="24"/>
      <c r="E1028" s="24">
        <v>5.8302350000000003E-2</v>
      </c>
      <c r="F1028" s="24"/>
      <c r="G1028" s="24">
        <v>3.4556829999999997E-2</v>
      </c>
      <c r="H1028" s="24"/>
      <c r="I1028" s="24">
        <v>2.2429330000000001E-2</v>
      </c>
      <c r="J1028" s="24"/>
    </row>
    <row r="1029" spans="2:10" ht="16" x14ac:dyDescent="0.2">
      <c r="B1029" s="24">
        <v>204.4</v>
      </c>
      <c r="C1029" s="24">
        <v>8.2418379999999999E-2</v>
      </c>
      <c r="D1029" s="24"/>
      <c r="E1029" s="24">
        <v>5.8551069999999997E-2</v>
      </c>
      <c r="F1029" s="24"/>
      <c r="G1029" s="24">
        <v>3.496697E-2</v>
      </c>
      <c r="H1029" s="24"/>
      <c r="I1029" s="24">
        <v>2.286316E-2</v>
      </c>
      <c r="J1029" s="24"/>
    </row>
    <row r="1030" spans="2:10" ht="16" x14ac:dyDescent="0.2">
      <c r="B1030" s="24">
        <v>204.6</v>
      </c>
      <c r="C1030" s="24">
        <v>8.2423040000000003E-2</v>
      </c>
      <c r="D1030" s="24"/>
      <c r="E1030" s="24">
        <v>5.87226E-2</v>
      </c>
      <c r="F1030" s="24"/>
      <c r="G1030" s="24">
        <v>3.5032750000000001E-2</v>
      </c>
      <c r="H1030" s="24"/>
      <c r="I1030" s="24">
        <v>2.3069559999999999E-2</v>
      </c>
      <c r="J1030" s="24"/>
    </row>
    <row r="1031" spans="2:10" ht="16" x14ac:dyDescent="0.2">
      <c r="B1031" s="24">
        <v>204.8</v>
      </c>
      <c r="C1031" s="24">
        <v>8.243404E-2</v>
      </c>
      <c r="D1031" s="24"/>
      <c r="E1031" s="24">
        <v>5.9073889999999997E-2</v>
      </c>
      <c r="F1031" s="24"/>
      <c r="G1031" s="24">
        <v>3.572997E-2</v>
      </c>
      <c r="H1031" s="24"/>
      <c r="I1031" s="24">
        <v>2.3239929999999999E-2</v>
      </c>
      <c r="J1031" s="24"/>
    </row>
    <row r="1032" spans="2:10" ht="16" x14ac:dyDescent="0.2">
      <c r="B1032" s="24">
        <v>205</v>
      </c>
      <c r="C1032" s="24">
        <v>8.3802799999999997E-2</v>
      </c>
      <c r="D1032" s="24"/>
      <c r="E1032" s="24">
        <v>5.9849659999999999E-2</v>
      </c>
      <c r="F1032" s="24"/>
      <c r="G1032" s="24">
        <v>3.6134140000000002E-2</v>
      </c>
      <c r="H1032" s="24"/>
      <c r="I1032" s="24">
        <v>2.3508569999999999E-2</v>
      </c>
      <c r="J1032" s="24"/>
    </row>
    <row r="1033" spans="2:10" ht="16" x14ac:dyDescent="0.2">
      <c r="B1033" s="24">
        <v>205.2</v>
      </c>
      <c r="C1033" s="24">
        <v>8.3819190000000002E-2</v>
      </c>
      <c r="D1033" s="24"/>
      <c r="E1033" s="24">
        <v>5.9328869999999999E-2</v>
      </c>
      <c r="F1033" s="24"/>
      <c r="G1033" s="24">
        <v>3.626244E-2</v>
      </c>
      <c r="H1033" s="24"/>
      <c r="I1033" s="24">
        <v>2.400973E-2</v>
      </c>
      <c r="J1033" s="24"/>
    </row>
    <row r="1034" spans="2:10" ht="16" x14ac:dyDescent="0.2">
      <c r="B1034" s="24">
        <v>205.4</v>
      </c>
      <c r="C1034" s="24">
        <v>8.38584E-2</v>
      </c>
      <c r="D1034" s="24"/>
      <c r="E1034" s="24">
        <v>5.9264030000000002E-2</v>
      </c>
      <c r="F1034" s="24"/>
      <c r="G1034" s="24">
        <v>3.6425739999999998E-2</v>
      </c>
      <c r="H1034" s="24"/>
      <c r="I1034" s="24">
        <v>2.4394659999999999E-2</v>
      </c>
      <c r="J1034" s="24"/>
    </row>
    <row r="1035" spans="2:10" ht="16" x14ac:dyDescent="0.2">
      <c r="B1035" s="24">
        <v>205.6</v>
      </c>
      <c r="C1035" s="24">
        <v>8.3761769999999999E-2</v>
      </c>
      <c r="D1035" s="24"/>
      <c r="E1035" s="24">
        <v>5.9311719999999998E-2</v>
      </c>
      <c r="F1035" s="24"/>
      <c r="G1035" s="24">
        <v>3.6554499999999997E-2</v>
      </c>
      <c r="H1035" s="24"/>
      <c r="I1035" s="24">
        <v>2.4591129999999999E-2</v>
      </c>
      <c r="J1035" s="24"/>
    </row>
    <row r="1036" spans="2:10" ht="16" x14ac:dyDescent="0.2">
      <c r="B1036" s="24">
        <v>205.8</v>
      </c>
      <c r="C1036" s="24">
        <v>8.3742780000000003E-2</v>
      </c>
      <c r="D1036" s="24"/>
      <c r="E1036" s="24">
        <v>5.9803910000000002E-2</v>
      </c>
      <c r="F1036" s="24"/>
      <c r="G1036" s="24">
        <v>3.7219120000000001E-2</v>
      </c>
      <c r="H1036" s="24"/>
      <c r="I1036" s="24">
        <v>2.4889069999999999E-2</v>
      </c>
      <c r="J1036" s="24"/>
    </row>
    <row r="1037" spans="2:10" ht="16" x14ac:dyDescent="0.2">
      <c r="B1037" s="24">
        <v>206</v>
      </c>
      <c r="C1037" s="24">
        <v>8.3221610000000001E-2</v>
      </c>
      <c r="D1037" s="24"/>
      <c r="E1037" s="24">
        <v>5.9745449999999999E-2</v>
      </c>
      <c r="F1037" s="24"/>
      <c r="G1037" s="24">
        <v>3.7065349999999997E-2</v>
      </c>
      <c r="H1037" s="24"/>
      <c r="I1037" s="24">
        <v>2.4796990000000001E-2</v>
      </c>
      <c r="J1037" s="24"/>
    </row>
    <row r="1038" spans="2:10" ht="16" x14ac:dyDescent="0.2">
      <c r="B1038" s="24">
        <v>206.2</v>
      </c>
      <c r="C1038" s="24">
        <v>8.2772589999999993E-2</v>
      </c>
      <c r="D1038" s="24"/>
      <c r="E1038" s="24">
        <v>5.9627949999999999E-2</v>
      </c>
      <c r="F1038" s="24"/>
      <c r="G1038" s="24">
        <v>3.7208289999999998E-2</v>
      </c>
      <c r="H1038" s="24"/>
      <c r="I1038" s="24">
        <v>2.483337E-2</v>
      </c>
      <c r="J1038" s="24"/>
    </row>
    <row r="1039" spans="2:10" ht="16" x14ac:dyDescent="0.2">
      <c r="B1039" s="24">
        <v>206.4</v>
      </c>
      <c r="C1039" s="24">
        <v>8.2983089999999995E-2</v>
      </c>
      <c r="D1039" s="24"/>
      <c r="E1039" s="24">
        <v>5.9359349999999998E-2</v>
      </c>
      <c r="F1039" s="24"/>
      <c r="G1039" s="24">
        <v>3.727519E-2</v>
      </c>
      <c r="H1039" s="24"/>
      <c r="I1039" s="24">
        <v>2.4972290000000001E-2</v>
      </c>
      <c r="J1039" s="24"/>
    </row>
    <row r="1040" spans="2:10" ht="16" x14ac:dyDescent="0.2">
      <c r="B1040" s="24">
        <v>206.6</v>
      </c>
      <c r="C1040" s="24">
        <v>8.2482949999999999E-2</v>
      </c>
      <c r="D1040" s="24"/>
      <c r="E1040" s="24">
        <v>5.9243049999999998E-2</v>
      </c>
      <c r="F1040" s="24"/>
      <c r="G1040" s="24">
        <v>3.7486770000000003E-2</v>
      </c>
      <c r="H1040" s="24"/>
      <c r="I1040" s="24">
        <v>2.4649319999999999E-2</v>
      </c>
      <c r="J1040" s="24"/>
    </row>
    <row r="1041" spans="2:10" ht="16" x14ac:dyDescent="0.2">
      <c r="B1041" s="24">
        <v>206.8</v>
      </c>
      <c r="C1041" s="24">
        <v>8.2642350000000003E-2</v>
      </c>
      <c r="D1041" s="24"/>
      <c r="E1041" s="24">
        <v>5.9653530000000003E-2</v>
      </c>
      <c r="F1041" s="24"/>
      <c r="G1041" s="24">
        <v>3.7609940000000001E-2</v>
      </c>
      <c r="H1041" s="24"/>
      <c r="I1041" s="24">
        <v>2.4508760000000001E-2</v>
      </c>
      <c r="J1041" s="24"/>
    </row>
    <row r="1042" spans="2:10" ht="16" x14ac:dyDescent="0.2">
      <c r="B1042" s="24">
        <v>207</v>
      </c>
      <c r="C1042" s="24">
        <v>8.231231E-2</v>
      </c>
      <c r="D1042" s="24"/>
      <c r="E1042" s="24">
        <v>6.0115590000000003E-2</v>
      </c>
      <c r="F1042" s="24"/>
      <c r="G1042" s="24">
        <v>3.7577680000000002E-2</v>
      </c>
      <c r="H1042" s="24"/>
      <c r="I1042" s="24">
        <v>2.4130909999999998E-2</v>
      </c>
      <c r="J1042" s="24"/>
    </row>
    <row r="1043" spans="2:10" ht="16" x14ac:dyDescent="0.2">
      <c r="B1043" s="24">
        <v>207.2</v>
      </c>
      <c r="C1043" s="24">
        <v>8.1650799999999996E-2</v>
      </c>
      <c r="D1043" s="24"/>
      <c r="E1043" s="24">
        <v>6.0232210000000001E-2</v>
      </c>
      <c r="F1043" s="24"/>
      <c r="G1043" s="24">
        <v>3.7261290000000002E-2</v>
      </c>
      <c r="H1043" s="24"/>
      <c r="I1043" s="24">
        <v>2.3369899999999999E-2</v>
      </c>
      <c r="J1043" s="24"/>
    </row>
    <row r="1044" spans="2:10" ht="16" x14ac:dyDescent="0.2">
      <c r="B1044" s="24">
        <v>207.4</v>
      </c>
      <c r="C1044" s="24">
        <v>8.1632109999999994E-2</v>
      </c>
      <c r="D1044" s="24"/>
      <c r="E1044" s="24">
        <v>6.0201860000000003E-2</v>
      </c>
      <c r="F1044" s="24"/>
      <c r="G1044" s="24">
        <v>3.7131169999999998E-2</v>
      </c>
      <c r="H1044" s="24"/>
      <c r="I1044" s="24">
        <v>2.2765810000000001E-2</v>
      </c>
      <c r="J1044" s="24"/>
    </row>
    <row r="1045" spans="2:10" ht="16" x14ac:dyDescent="0.2">
      <c r="B1045" s="24">
        <v>207.6</v>
      </c>
      <c r="C1045" s="24">
        <v>8.1296590000000002E-2</v>
      </c>
      <c r="D1045" s="24"/>
      <c r="E1045" s="24">
        <v>5.9721669999999998E-2</v>
      </c>
      <c r="F1045" s="24"/>
      <c r="G1045" s="24">
        <v>3.6574830000000003E-2</v>
      </c>
      <c r="H1045" s="24"/>
      <c r="I1045" s="24">
        <v>2.2612030000000002E-2</v>
      </c>
      <c r="J1045" s="24"/>
    </row>
    <row r="1046" spans="2:10" ht="16" x14ac:dyDescent="0.2">
      <c r="B1046" s="24">
        <v>207.8</v>
      </c>
      <c r="C1046" s="24">
        <v>8.10192E-2</v>
      </c>
      <c r="D1046" s="24"/>
      <c r="E1046" s="24">
        <v>6.013027E-2</v>
      </c>
      <c r="F1046" s="24"/>
      <c r="G1046" s="24">
        <v>3.6556669999999999E-2</v>
      </c>
      <c r="H1046" s="24"/>
      <c r="I1046" s="24">
        <v>2.217883E-2</v>
      </c>
      <c r="J1046" s="24"/>
    </row>
    <row r="1047" spans="2:10" ht="16" x14ac:dyDescent="0.2">
      <c r="B1047" s="24">
        <v>208</v>
      </c>
      <c r="C1047" s="24">
        <v>8.0674880000000004E-2</v>
      </c>
      <c r="D1047" s="24"/>
      <c r="E1047" s="24">
        <v>5.9645959999999998E-2</v>
      </c>
      <c r="F1047" s="24"/>
      <c r="G1047" s="24">
        <v>3.5586680000000002E-2</v>
      </c>
      <c r="H1047" s="24"/>
      <c r="I1047" s="24">
        <v>2.1858369999999998E-2</v>
      </c>
      <c r="J1047" s="24"/>
    </row>
    <row r="1048" spans="2:10" ht="16" x14ac:dyDescent="0.2">
      <c r="B1048" s="24">
        <v>208.2</v>
      </c>
      <c r="C1048" s="24">
        <v>8.0042150000000006E-2</v>
      </c>
      <c r="D1048" s="24"/>
      <c r="E1048" s="24">
        <v>5.9128119999999999E-2</v>
      </c>
      <c r="F1048" s="24"/>
      <c r="G1048" s="24">
        <v>3.5294909999999999E-2</v>
      </c>
      <c r="H1048" s="24"/>
      <c r="I1048" s="24">
        <v>2.1276460000000001E-2</v>
      </c>
      <c r="J1048" s="24"/>
    </row>
    <row r="1049" spans="2:10" ht="16" x14ac:dyDescent="0.2">
      <c r="B1049" s="24">
        <v>208.4</v>
      </c>
      <c r="C1049" s="24">
        <v>8.0529119999999996E-2</v>
      </c>
      <c r="D1049" s="24"/>
      <c r="E1049" s="24">
        <v>5.9855230000000002E-2</v>
      </c>
      <c r="F1049" s="24"/>
      <c r="G1049" s="24">
        <v>3.522699E-2</v>
      </c>
      <c r="H1049" s="24"/>
      <c r="I1049" s="24">
        <v>2.0921080000000002E-2</v>
      </c>
      <c r="J1049" s="24"/>
    </row>
    <row r="1050" spans="2:10" ht="16" x14ac:dyDescent="0.2">
      <c r="B1050" s="24">
        <v>208.6</v>
      </c>
      <c r="C1050" s="24">
        <v>8.0997020000000003E-2</v>
      </c>
      <c r="D1050" s="24"/>
      <c r="E1050" s="24">
        <v>5.989767E-2</v>
      </c>
      <c r="F1050" s="24"/>
      <c r="G1050" s="24">
        <v>3.5527120000000002E-2</v>
      </c>
      <c r="H1050" s="24"/>
      <c r="I1050" s="24">
        <v>2.066142E-2</v>
      </c>
      <c r="J1050" s="24"/>
    </row>
    <row r="1051" spans="2:10" ht="16" x14ac:dyDescent="0.2">
      <c r="B1051" s="24">
        <v>208.8</v>
      </c>
      <c r="C1051" s="24">
        <v>8.1365030000000005E-2</v>
      </c>
      <c r="D1051" s="24"/>
      <c r="E1051" s="24">
        <v>5.9576919999999998E-2</v>
      </c>
      <c r="F1051" s="24"/>
      <c r="G1051" s="24">
        <v>3.5615630000000002E-2</v>
      </c>
      <c r="H1051" s="24"/>
      <c r="I1051" s="24">
        <v>2.0878600000000001E-2</v>
      </c>
      <c r="J1051" s="24"/>
    </row>
    <row r="1052" spans="2:10" ht="16" x14ac:dyDescent="0.2">
      <c r="B1052" s="24">
        <v>209</v>
      </c>
      <c r="C1052" s="24">
        <v>8.2244590000000006E-2</v>
      </c>
      <c r="D1052" s="24"/>
      <c r="E1052" s="24">
        <v>5.936102E-2</v>
      </c>
      <c r="F1052" s="24"/>
      <c r="G1052" s="24">
        <v>3.5331069999999999E-2</v>
      </c>
      <c r="H1052" s="24"/>
      <c r="I1052" s="24">
        <v>2.1110770000000001E-2</v>
      </c>
      <c r="J1052" s="24"/>
    </row>
    <row r="1053" spans="2:10" ht="16" x14ac:dyDescent="0.2">
      <c r="B1053" s="24">
        <v>209.2</v>
      </c>
      <c r="C1053" s="24">
        <v>8.2238500000000006E-2</v>
      </c>
      <c r="D1053" s="24"/>
      <c r="E1053" s="24">
        <v>5.9198519999999998E-2</v>
      </c>
      <c r="F1053" s="24"/>
      <c r="G1053" s="24">
        <v>3.5566380000000002E-2</v>
      </c>
      <c r="H1053" s="24"/>
      <c r="I1053" s="24">
        <v>2.2005710000000001E-2</v>
      </c>
      <c r="J1053" s="24"/>
    </row>
    <row r="1054" spans="2:10" ht="16" x14ac:dyDescent="0.2">
      <c r="B1054" s="24">
        <v>209.4</v>
      </c>
      <c r="C1054" s="24">
        <v>8.2759280000000005E-2</v>
      </c>
      <c r="D1054" s="24"/>
      <c r="E1054" s="24">
        <v>5.9466110000000003E-2</v>
      </c>
      <c r="F1054" s="24"/>
      <c r="G1054" s="24">
        <v>3.5572949999999999E-2</v>
      </c>
      <c r="H1054" s="24"/>
      <c r="I1054" s="24">
        <v>2.2605980000000001E-2</v>
      </c>
      <c r="J1054" s="24"/>
    </row>
    <row r="1055" spans="2:10" ht="16" x14ac:dyDescent="0.2">
      <c r="B1055" s="24">
        <v>209.6</v>
      </c>
      <c r="C1055" s="24">
        <v>8.3187129999999998E-2</v>
      </c>
      <c r="D1055" s="24"/>
      <c r="E1055" s="24">
        <v>5.9445280000000003E-2</v>
      </c>
      <c r="F1055" s="24"/>
      <c r="G1055" s="24">
        <v>3.5672580000000002E-2</v>
      </c>
      <c r="H1055" s="24"/>
      <c r="I1055" s="24">
        <v>2.326377E-2</v>
      </c>
      <c r="J1055" s="24"/>
    </row>
    <row r="1056" spans="2:10" ht="16" x14ac:dyDescent="0.2">
      <c r="B1056" s="24">
        <v>209.8</v>
      </c>
      <c r="C1056" s="24">
        <v>8.3490599999999998E-2</v>
      </c>
      <c r="D1056" s="24"/>
      <c r="E1056" s="24">
        <v>5.9091989999999997E-2</v>
      </c>
      <c r="F1056" s="24"/>
      <c r="G1056" s="24">
        <v>3.5871710000000001E-2</v>
      </c>
      <c r="H1056" s="24"/>
      <c r="I1056" s="24">
        <v>2.319831E-2</v>
      </c>
      <c r="J1056" s="24"/>
    </row>
    <row r="1057" spans="2:10" ht="16" x14ac:dyDescent="0.2">
      <c r="B1057" s="24">
        <v>210</v>
      </c>
      <c r="C1057" s="24">
        <v>8.2760749999999994E-2</v>
      </c>
      <c r="D1057" s="24"/>
      <c r="E1057" s="24">
        <v>5.88587E-2</v>
      </c>
      <c r="F1057" s="24"/>
      <c r="G1057" s="24">
        <v>3.5351649999999998E-2</v>
      </c>
      <c r="H1057" s="24"/>
      <c r="I1057" s="24">
        <v>2.299551E-2</v>
      </c>
      <c r="J1057" s="24"/>
    </row>
    <row r="1058" spans="2:10" ht="16" x14ac:dyDescent="0.2">
      <c r="B1058" s="24">
        <v>210.2</v>
      </c>
      <c r="C1058" s="24">
        <v>8.2345740000000001E-2</v>
      </c>
      <c r="D1058" s="24"/>
      <c r="E1058" s="24">
        <v>5.8049400000000001E-2</v>
      </c>
      <c r="F1058" s="24"/>
      <c r="G1058" s="24">
        <v>3.5331840000000003E-2</v>
      </c>
      <c r="H1058" s="24"/>
      <c r="I1058" s="24">
        <v>2.2799070000000001E-2</v>
      </c>
      <c r="J1058" s="24"/>
    </row>
    <row r="1059" spans="2:10" ht="16" x14ac:dyDescent="0.2">
      <c r="B1059" s="24">
        <v>210.4</v>
      </c>
      <c r="C1059" s="24">
        <v>8.306653E-2</v>
      </c>
      <c r="D1059" s="24"/>
      <c r="E1059" s="24">
        <v>5.7995860000000003E-2</v>
      </c>
      <c r="F1059" s="24"/>
      <c r="G1059" s="24">
        <v>3.549368E-2</v>
      </c>
      <c r="H1059" s="24"/>
      <c r="I1059" s="24">
        <v>2.3185069999999999E-2</v>
      </c>
      <c r="J1059" s="24"/>
    </row>
    <row r="1060" spans="2:10" ht="16" x14ac:dyDescent="0.2">
      <c r="B1060" s="24">
        <v>210.6</v>
      </c>
      <c r="C1060" s="24">
        <v>8.3590769999999995E-2</v>
      </c>
      <c r="D1060" s="24"/>
      <c r="E1060" s="24">
        <v>5.834396E-2</v>
      </c>
      <c r="F1060" s="24"/>
      <c r="G1060" s="24">
        <v>3.5181299999999999E-2</v>
      </c>
      <c r="H1060" s="24"/>
      <c r="I1060" s="24">
        <v>2.3092379999999999E-2</v>
      </c>
      <c r="J1060" s="24"/>
    </row>
    <row r="1061" spans="2:10" ht="16" x14ac:dyDescent="0.2">
      <c r="B1061" s="24">
        <v>210.8</v>
      </c>
      <c r="C1061" s="24">
        <v>8.3547549999999998E-2</v>
      </c>
      <c r="D1061" s="24"/>
      <c r="E1061" s="24">
        <v>5.8581729999999999E-2</v>
      </c>
      <c r="F1061" s="24"/>
      <c r="G1061" s="24">
        <v>3.5158300000000003E-2</v>
      </c>
      <c r="H1061" s="24"/>
      <c r="I1061" s="24">
        <v>2.2928049999999998E-2</v>
      </c>
      <c r="J1061" s="24"/>
    </row>
    <row r="1062" spans="2:10" ht="16" x14ac:dyDescent="0.2">
      <c r="B1062" s="24">
        <v>211</v>
      </c>
      <c r="C1062" s="24">
        <v>8.3536970000000002E-2</v>
      </c>
      <c r="D1062" s="24"/>
      <c r="E1062" s="24">
        <v>5.8925520000000002E-2</v>
      </c>
      <c r="F1062" s="24"/>
      <c r="G1062" s="24">
        <v>3.5167129999999998E-2</v>
      </c>
      <c r="H1062" s="24"/>
      <c r="I1062" s="24">
        <v>2.297395E-2</v>
      </c>
      <c r="J1062" s="24"/>
    </row>
    <row r="1063" spans="2:10" ht="16" x14ac:dyDescent="0.2">
      <c r="B1063" s="24">
        <v>211.2</v>
      </c>
      <c r="C1063" s="24">
        <v>8.3382020000000001E-2</v>
      </c>
      <c r="D1063" s="24"/>
      <c r="E1063" s="24">
        <v>5.8957179999999998E-2</v>
      </c>
      <c r="F1063" s="24"/>
      <c r="G1063" s="24">
        <v>3.5301199999999998E-2</v>
      </c>
      <c r="H1063" s="24"/>
      <c r="I1063" s="24">
        <v>2.2875530000000002E-2</v>
      </c>
      <c r="J1063" s="24"/>
    </row>
    <row r="1064" spans="2:10" ht="16" x14ac:dyDescent="0.2">
      <c r="B1064" s="24">
        <v>211.4</v>
      </c>
      <c r="C1064" s="24">
        <v>8.4160390000000002E-2</v>
      </c>
      <c r="D1064" s="24"/>
      <c r="E1064" s="24">
        <v>5.8984269999999998E-2</v>
      </c>
      <c r="F1064" s="24"/>
      <c r="G1064" s="24">
        <v>3.6028650000000002E-2</v>
      </c>
      <c r="H1064" s="24"/>
      <c r="I1064" s="24">
        <v>2.3160320000000002E-2</v>
      </c>
      <c r="J1064" s="24"/>
    </row>
    <row r="1065" spans="2:10" ht="16" x14ac:dyDescent="0.2">
      <c r="B1065" s="24">
        <v>211.6</v>
      </c>
      <c r="C1065" s="24">
        <v>8.3626969999999995E-2</v>
      </c>
      <c r="D1065" s="24"/>
      <c r="E1065" s="24">
        <v>5.9334049999999999E-2</v>
      </c>
      <c r="F1065" s="24"/>
      <c r="G1065" s="24">
        <v>3.6050359999999997E-2</v>
      </c>
      <c r="H1065" s="24"/>
      <c r="I1065" s="24">
        <v>2.3369640000000001E-2</v>
      </c>
      <c r="J1065" s="24"/>
    </row>
    <row r="1066" spans="2:10" ht="16" x14ac:dyDescent="0.2">
      <c r="B1066" s="24">
        <v>211.8</v>
      </c>
      <c r="C1066" s="24">
        <v>8.2803100000000004E-2</v>
      </c>
      <c r="D1066" s="24"/>
      <c r="E1066" s="24">
        <v>5.8697399999999997E-2</v>
      </c>
      <c r="F1066" s="24"/>
      <c r="G1066" s="24">
        <v>3.6006749999999997E-2</v>
      </c>
      <c r="H1066" s="24"/>
      <c r="I1066" s="24">
        <v>2.26103E-2</v>
      </c>
      <c r="J1066" s="24"/>
    </row>
    <row r="1067" spans="2:10" ht="16" x14ac:dyDescent="0.2">
      <c r="B1067" s="24">
        <v>212</v>
      </c>
      <c r="C1067" s="24">
        <v>8.2744659999999998E-2</v>
      </c>
      <c r="D1067" s="24"/>
      <c r="E1067" s="24">
        <v>5.8827940000000002E-2</v>
      </c>
      <c r="F1067" s="24"/>
      <c r="G1067" s="24">
        <v>3.6474039999999999E-2</v>
      </c>
      <c r="H1067" s="24"/>
      <c r="I1067" s="24">
        <v>2.2301040000000001E-2</v>
      </c>
      <c r="J1067" s="24"/>
    </row>
    <row r="1068" spans="2:10" ht="16" x14ac:dyDescent="0.2">
      <c r="B1068" s="24">
        <v>212.2</v>
      </c>
      <c r="C1068" s="24">
        <v>8.2833409999999996E-2</v>
      </c>
      <c r="D1068" s="24"/>
      <c r="E1068" s="24">
        <v>5.9274569999999999E-2</v>
      </c>
      <c r="F1068" s="24"/>
      <c r="G1068" s="24">
        <v>3.7018759999999998E-2</v>
      </c>
      <c r="H1068" s="24"/>
      <c r="I1068" s="24">
        <v>2.1858010000000001E-2</v>
      </c>
      <c r="J1068" s="24"/>
    </row>
    <row r="1069" spans="2:10" ht="16" x14ac:dyDescent="0.2">
      <c r="B1069" s="24">
        <v>212.4</v>
      </c>
      <c r="C1069" s="24">
        <v>8.3185309999999998E-2</v>
      </c>
      <c r="D1069" s="24"/>
      <c r="E1069" s="24">
        <v>5.9682300000000001E-2</v>
      </c>
      <c r="F1069" s="24"/>
      <c r="G1069" s="24">
        <v>3.7337790000000003E-2</v>
      </c>
      <c r="H1069" s="24"/>
      <c r="I1069" s="24">
        <v>2.1683109999999998E-2</v>
      </c>
      <c r="J1069" s="24"/>
    </row>
    <row r="1070" spans="2:10" ht="16" x14ac:dyDescent="0.2">
      <c r="B1070" s="24">
        <v>212.6</v>
      </c>
      <c r="C1070" s="24">
        <v>8.2903270000000001E-2</v>
      </c>
      <c r="D1070" s="24"/>
      <c r="E1070" s="24">
        <v>5.892903E-2</v>
      </c>
      <c r="F1070" s="24"/>
      <c r="G1070" s="24">
        <v>3.7737939999999998E-2</v>
      </c>
      <c r="H1070" s="24"/>
      <c r="I1070" s="24">
        <v>2.1562020000000001E-2</v>
      </c>
      <c r="J1070" s="24"/>
    </row>
    <row r="1071" spans="2:10" ht="16" x14ac:dyDescent="0.2">
      <c r="B1071" s="24">
        <v>212.8</v>
      </c>
      <c r="C1071" s="24">
        <v>8.3648059999999996E-2</v>
      </c>
      <c r="D1071" s="24"/>
      <c r="E1071" s="24">
        <v>5.8791469999999998E-2</v>
      </c>
      <c r="F1071" s="24"/>
      <c r="G1071" s="24">
        <v>3.8249169999999999E-2</v>
      </c>
      <c r="H1071" s="24"/>
      <c r="I1071" s="24">
        <v>2.2452980000000001E-2</v>
      </c>
      <c r="J1071" s="24"/>
    </row>
    <row r="1072" spans="2:10" ht="16" x14ac:dyDescent="0.2">
      <c r="B1072" s="24">
        <v>213</v>
      </c>
      <c r="C1072" s="24">
        <v>8.4439470000000003E-2</v>
      </c>
      <c r="D1072" s="24"/>
      <c r="E1072" s="24">
        <v>5.9516890000000003E-2</v>
      </c>
      <c r="F1072" s="24"/>
      <c r="G1072" s="24">
        <v>3.9012529999999997E-2</v>
      </c>
      <c r="H1072" s="24"/>
      <c r="I1072" s="24">
        <v>2.3502269999999999E-2</v>
      </c>
      <c r="J1072" s="24"/>
    </row>
    <row r="1073" spans="2:10" ht="16" x14ac:dyDescent="0.2">
      <c r="B1073" s="24">
        <v>213.2</v>
      </c>
      <c r="C1073" s="24">
        <v>8.5057430000000003E-2</v>
      </c>
      <c r="D1073" s="24"/>
      <c r="E1073" s="24">
        <v>6.002789E-2</v>
      </c>
      <c r="F1073" s="24"/>
      <c r="G1073" s="24">
        <v>3.9980410000000001E-2</v>
      </c>
      <c r="H1073" s="24"/>
      <c r="I1073" s="24">
        <v>2.449637E-2</v>
      </c>
      <c r="J1073" s="24"/>
    </row>
    <row r="1074" spans="2:10" ht="16" x14ac:dyDescent="0.2">
      <c r="B1074" s="24">
        <v>213.4</v>
      </c>
      <c r="C1074" s="24">
        <v>8.5480070000000005E-2</v>
      </c>
      <c r="D1074" s="24"/>
      <c r="E1074" s="24">
        <v>5.997574E-2</v>
      </c>
      <c r="F1074" s="24"/>
      <c r="G1074" s="24">
        <v>4.0163549999999999E-2</v>
      </c>
      <c r="H1074" s="24"/>
      <c r="I1074" s="24">
        <v>2.4738739999999999E-2</v>
      </c>
      <c r="J1074" s="24"/>
    </row>
    <row r="1075" spans="2:10" ht="16" x14ac:dyDescent="0.2">
      <c r="B1075" s="24">
        <v>213.6</v>
      </c>
      <c r="C1075" s="24">
        <v>8.5252369999999994E-2</v>
      </c>
      <c r="D1075" s="24"/>
      <c r="E1075" s="24">
        <v>5.9787670000000001E-2</v>
      </c>
      <c r="F1075" s="24"/>
      <c r="G1075" s="24">
        <v>4.0071519999999999E-2</v>
      </c>
      <c r="H1075" s="24"/>
      <c r="I1075" s="24">
        <v>2.477043E-2</v>
      </c>
      <c r="J1075" s="24"/>
    </row>
    <row r="1076" spans="2:10" ht="16" x14ac:dyDescent="0.2">
      <c r="B1076" s="24">
        <v>213.8</v>
      </c>
      <c r="C1076" s="24">
        <v>8.4711449999999994E-2</v>
      </c>
      <c r="D1076" s="24"/>
      <c r="E1076" s="24">
        <v>5.9305499999999997E-2</v>
      </c>
      <c r="F1076" s="24"/>
      <c r="G1076" s="24">
        <v>3.9800490000000001E-2</v>
      </c>
      <c r="H1076" s="24"/>
      <c r="I1076" s="24">
        <v>2.4399400000000002E-2</v>
      </c>
      <c r="J1076" s="24"/>
    </row>
    <row r="1077" spans="2:10" ht="16" x14ac:dyDescent="0.2">
      <c r="B1077" s="24">
        <v>214</v>
      </c>
      <c r="C1077" s="24">
        <v>8.4605689999999997E-2</v>
      </c>
      <c r="D1077" s="24"/>
      <c r="E1077" s="24">
        <v>5.9646739999999997E-2</v>
      </c>
      <c r="F1077" s="24"/>
      <c r="G1077" s="24">
        <v>4.005309E-2</v>
      </c>
      <c r="H1077" s="24"/>
      <c r="I1077" s="24">
        <v>2.4466539999999998E-2</v>
      </c>
      <c r="J1077" s="24"/>
    </row>
    <row r="1078" spans="2:10" ht="16" x14ac:dyDescent="0.2">
      <c r="B1078" s="24">
        <v>214.2</v>
      </c>
      <c r="C1078" s="24">
        <v>8.4647819999999999E-2</v>
      </c>
      <c r="D1078" s="24"/>
      <c r="E1078" s="24">
        <v>5.976865E-2</v>
      </c>
      <c r="F1078" s="24"/>
      <c r="G1078" s="24">
        <v>4.0103310000000003E-2</v>
      </c>
      <c r="H1078" s="24"/>
      <c r="I1078" s="24">
        <v>2.4201339999999998E-2</v>
      </c>
      <c r="J1078" s="24"/>
    </row>
    <row r="1079" spans="2:10" ht="16" x14ac:dyDescent="0.2">
      <c r="B1079" s="24">
        <v>214.4</v>
      </c>
      <c r="C1079" s="24">
        <v>8.5188550000000002E-2</v>
      </c>
      <c r="D1079" s="24"/>
      <c r="E1079" s="24">
        <v>6.0068660000000003E-2</v>
      </c>
      <c r="F1079" s="24"/>
      <c r="G1079" s="24">
        <v>4.0080020000000001E-2</v>
      </c>
      <c r="H1079" s="24"/>
      <c r="I1079" s="24">
        <v>2.4131960000000001E-2</v>
      </c>
      <c r="J1079" s="24"/>
    </row>
    <row r="1080" spans="2:10" ht="16" x14ac:dyDescent="0.2">
      <c r="B1080" s="24">
        <v>214.6</v>
      </c>
      <c r="C1080" s="24">
        <v>8.5212650000000001E-2</v>
      </c>
      <c r="D1080" s="24"/>
      <c r="E1080" s="24">
        <v>6.0138820000000003E-2</v>
      </c>
      <c r="F1080" s="24"/>
      <c r="G1080" s="24">
        <v>3.9677799999999999E-2</v>
      </c>
      <c r="H1080" s="24"/>
      <c r="I1080" s="24">
        <v>2.3703559999999999E-2</v>
      </c>
      <c r="J1080" s="24"/>
    </row>
    <row r="1081" spans="2:10" ht="16" x14ac:dyDescent="0.2">
      <c r="B1081" s="24">
        <v>214.8</v>
      </c>
      <c r="C1081" s="24">
        <v>8.3934430000000004E-2</v>
      </c>
      <c r="D1081" s="24"/>
      <c r="E1081" s="24">
        <v>5.9820999999999999E-2</v>
      </c>
      <c r="F1081" s="24"/>
      <c r="G1081" s="24">
        <v>3.9050939999999999E-2</v>
      </c>
      <c r="H1081" s="24"/>
      <c r="I1081" s="24">
        <v>2.3583489999999999E-2</v>
      </c>
      <c r="J1081" s="24"/>
    </row>
    <row r="1082" spans="2:10" ht="16" x14ac:dyDescent="0.2">
      <c r="B1082" s="24">
        <v>215</v>
      </c>
      <c r="C1082" s="24">
        <v>8.4287299999999996E-2</v>
      </c>
      <c r="D1082" s="24"/>
      <c r="E1082" s="24">
        <v>6.0006169999999998E-2</v>
      </c>
      <c r="F1082" s="24"/>
      <c r="G1082" s="24">
        <v>3.8985260000000001E-2</v>
      </c>
      <c r="H1082" s="24"/>
      <c r="I1082" s="24">
        <v>2.387746E-2</v>
      </c>
      <c r="J1082" s="24"/>
    </row>
    <row r="1083" spans="2:10" ht="16" x14ac:dyDescent="0.2">
      <c r="B1083" s="24">
        <v>215.2</v>
      </c>
      <c r="C1083" s="24">
        <v>8.3899119999999994E-2</v>
      </c>
      <c r="D1083" s="24"/>
      <c r="E1083" s="24">
        <v>6.0012940000000001E-2</v>
      </c>
      <c r="F1083" s="24"/>
      <c r="G1083" s="24">
        <v>3.8485129999999999E-2</v>
      </c>
      <c r="H1083" s="24"/>
      <c r="I1083" s="24">
        <v>2.3824519999999998E-2</v>
      </c>
      <c r="J1083" s="24"/>
    </row>
    <row r="1084" spans="2:10" ht="16" x14ac:dyDescent="0.2">
      <c r="B1084" s="24">
        <v>215.4</v>
      </c>
      <c r="C1084" s="24">
        <v>8.3355799999999994E-2</v>
      </c>
      <c r="D1084" s="24"/>
      <c r="E1084" s="24">
        <v>5.9635489999999999E-2</v>
      </c>
      <c r="F1084" s="24"/>
      <c r="G1084" s="24">
        <v>3.782953E-2</v>
      </c>
      <c r="H1084" s="24"/>
      <c r="I1084" s="24">
        <v>2.2994170000000001E-2</v>
      </c>
      <c r="J1084" s="24"/>
    </row>
    <row r="1085" spans="2:10" ht="16" x14ac:dyDescent="0.2">
      <c r="B1085" s="24">
        <v>215.6</v>
      </c>
      <c r="C1085" s="24">
        <v>8.2344070000000005E-2</v>
      </c>
      <c r="D1085" s="24"/>
      <c r="E1085" s="24">
        <v>5.9295849999999997E-2</v>
      </c>
      <c r="F1085" s="24"/>
      <c r="G1085" s="24">
        <v>3.720702E-2</v>
      </c>
      <c r="H1085" s="24"/>
      <c r="I1085" s="24">
        <v>2.308812E-2</v>
      </c>
      <c r="J1085" s="24"/>
    </row>
    <row r="1086" spans="2:10" ht="16" x14ac:dyDescent="0.2">
      <c r="B1086" s="24">
        <v>215.8</v>
      </c>
      <c r="C1086" s="24">
        <v>8.1692600000000004E-2</v>
      </c>
      <c r="D1086" s="24"/>
      <c r="E1086" s="24">
        <v>5.8563169999999998E-2</v>
      </c>
      <c r="F1086" s="24"/>
      <c r="G1086" s="24">
        <v>3.6399510000000003E-2</v>
      </c>
      <c r="H1086" s="24"/>
      <c r="I1086" s="24">
        <v>2.1615240000000001E-2</v>
      </c>
      <c r="J1086" s="24"/>
    </row>
    <row r="1087" spans="2:10" ht="16" x14ac:dyDescent="0.2">
      <c r="B1087" s="24">
        <v>216</v>
      </c>
      <c r="C1087" s="24">
        <v>8.193665E-2</v>
      </c>
      <c r="D1087" s="24"/>
      <c r="E1087" s="24">
        <v>5.9270080000000003E-2</v>
      </c>
      <c r="F1087" s="24"/>
      <c r="G1087" s="24">
        <v>3.6772029999999997E-2</v>
      </c>
      <c r="H1087" s="24"/>
      <c r="I1087" s="24">
        <v>2.1795450000000001E-2</v>
      </c>
      <c r="J1087" s="24"/>
    </row>
    <row r="1088" spans="2:10" ht="16" x14ac:dyDescent="0.2">
      <c r="B1088" s="24">
        <v>216.2</v>
      </c>
      <c r="C1088" s="24">
        <v>8.1921099999999997E-2</v>
      </c>
      <c r="D1088" s="24"/>
      <c r="E1088" s="24">
        <v>5.8757570000000002E-2</v>
      </c>
      <c r="F1088" s="24"/>
      <c r="G1088" s="24">
        <v>3.598266E-2</v>
      </c>
      <c r="H1088" s="24"/>
      <c r="I1088" s="24">
        <v>2.1214420000000001E-2</v>
      </c>
      <c r="J1088" s="24"/>
    </row>
    <row r="1089" spans="2:10" ht="16" x14ac:dyDescent="0.2">
      <c r="B1089" s="24">
        <v>216.4</v>
      </c>
      <c r="C1089" s="24">
        <v>8.1785159999999996E-2</v>
      </c>
      <c r="D1089" s="24"/>
      <c r="E1089" s="24">
        <v>5.8570120000000003E-2</v>
      </c>
      <c r="F1089" s="24"/>
      <c r="G1089" s="24">
        <v>3.5867740000000002E-2</v>
      </c>
      <c r="H1089" s="24"/>
      <c r="I1089" s="24">
        <v>2.055819E-2</v>
      </c>
      <c r="J1089" s="24"/>
    </row>
    <row r="1090" spans="2:10" ht="16" x14ac:dyDescent="0.2">
      <c r="B1090" s="24">
        <v>216.6</v>
      </c>
      <c r="C1090" s="24">
        <v>8.2272799999999993E-2</v>
      </c>
      <c r="D1090" s="24"/>
      <c r="E1090" s="24">
        <v>5.8303569999999999E-2</v>
      </c>
      <c r="F1090" s="24"/>
      <c r="G1090" s="24">
        <v>3.5980430000000001E-2</v>
      </c>
      <c r="H1090" s="24"/>
      <c r="I1090" s="24">
        <v>2.1221159999999999E-2</v>
      </c>
      <c r="J1090" s="24"/>
    </row>
    <row r="1091" spans="2:10" ht="16" x14ac:dyDescent="0.2">
      <c r="B1091" s="24">
        <v>216.8</v>
      </c>
      <c r="C1091" s="24">
        <v>8.3537760000000003E-2</v>
      </c>
      <c r="D1091" s="24"/>
      <c r="E1091" s="24">
        <v>5.8127430000000001E-2</v>
      </c>
      <c r="F1091" s="24"/>
      <c r="G1091" s="24">
        <v>3.6420380000000002E-2</v>
      </c>
      <c r="H1091" s="24"/>
      <c r="I1091" s="24">
        <v>2.2323539999999999E-2</v>
      </c>
      <c r="J1091" s="24"/>
    </row>
    <row r="1092" spans="2:10" ht="16" x14ac:dyDescent="0.2">
      <c r="B1092" s="24">
        <v>217</v>
      </c>
      <c r="C1092" s="24">
        <v>8.3684480000000006E-2</v>
      </c>
      <c r="D1092" s="24"/>
      <c r="E1092" s="24">
        <v>5.8555019999999999E-2</v>
      </c>
      <c r="F1092" s="24"/>
      <c r="G1092" s="24">
        <v>3.6794559999999997E-2</v>
      </c>
      <c r="H1092" s="24"/>
      <c r="I1092" s="24">
        <v>2.265814E-2</v>
      </c>
      <c r="J1092" s="24"/>
    </row>
    <row r="1093" spans="2:10" ht="16" x14ac:dyDescent="0.2">
      <c r="B1093" s="24">
        <v>217.2</v>
      </c>
      <c r="C1093" s="24">
        <v>8.4097430000000001E-2</v>
      </c>
      <c r="D1093" s="24"/>
      <c r="E1093" s="24">
        <v>5.8500780000000002E-2</v>
      </c>
      <c r="F1093" s="24"/>
      <c r="G1093" s="24">
        <v>3.674736E-2</v>
      </c>
      <c r="H1093" s="24"/>
      <c r="I1093" s="24">
        <v>2.2724689999999999E-2</v>
      </c>
      <c r="J1093" s="24"/>
    </row>
    <row r="1094" spans="2:10" ht="16" x14ac:dyDescent="0.2">
      <c r="B1094" s="24">
        <v>217.4</v>
      </c>
      <c r="C1094" s="24">
        <v>8.4205730000000006E-2</v>
      </c>
      <c r="D1094" s="24"/>
      <c r="E1094" s="24">
        <v>5.7846290000000002E-2</v>
      </c>
      <c r="F1094" s="24"/>
      <c r="G1094" s="24">
        <v>3.6070610000000003E-2</v>
      </c>
      <c r="H1094" s="24"/>
      <c r="I1094" s="24">
        <v>2.2329499999999999E-2</v>
      </c>
      <c r="J1094" s="24"/>
    </row>
    <row r="1095" spans="2:10" ht="16" x14ac:dyDescent="0.2">
      <c r="B1095" s="24">
        <v>217.6</v>
      </c>
      <c r="C1095" s="24">
        <v>8.3819729999999995E-2</v>
      </c>
      <c r="D1095" s="24"/>
      <c r="E1095" s="24">
        <v>5.7668499999999998E-2</v>
      </c>
      <c r="F1095" s="24"/>
      <c r="G1095" s="24">
        <v>3.5618280000000002E-2</v>
      </c>
      <c r="H1095" s="24"/>
      <c r="I1095" s="24">
        <v>2.1859480000000001E-2</v>
      </c>
      <c r="J1095" s="24"/>
    </row>
    <row r="1096" spans="2:10" ht="16" x14ac:dyDescent="0.2">
      <c r="B1096" s="24">
        <v>217.8</v>
      </c>
      <c r="C1096" s="24">
        <v>8.4187529999999997E-2</v>
      </c>
      <c r="D1096" s="24"/>
      <c r="E1096" s="24">
        <v>5.7820389999999999E-2</v>
      </c>
      <c r="F1096" s="24"/>
      <c r="G1096" s="24">
        <v>3.6060870000000002E-2</v>
      </c>
      <c r="H1096" s="24"/>
      <c r="I1096" s="24">
        <v>2.2081670000000001E-2</v>
      </c>
      <c r="J1096" s="24"/>
    </row>
    <row r="1097" spans="2:10" ht="16" x14ac:dyDescent="0.2">
      <c r="B1097" s="24">
        <v>218</v>
      </c>
      <c r="C1097" s="24">
        <v>8.4381719999999993E-2</v>
      </c>
      <c r="D1097" s="24"/>
      <c r="E1097" s="24">
        <v>5.787047E-2</v>
      </c>
      <c r="F1097" s="24"/>
      <c r="G1097" s="24">
        <v>3.6479119999999997E-2</v>
      </c>
      <c r="H1097" s="24"/>
      <c r="I1097" s="24">
        <v>2.166185E-2</v>
      </c>
      <c r="J1097" s="24"/>
    </row>
    <row r="1098" spans="2:10" ht="16" x14ac:dyDescent="0.2">
      <c r="B1098" s="24">
        <v>218.2</v>
      </c>
      <c r="C1098" s="24">
        <v>8.4159540000000005E-2</v>
      </c>
      <c r="D1098" s="24"/>
      <c r="E1098" s="24">
        <v>5.861504E-2</v>
      </c>
      <c r="F1098" s="24"/>
      <c r="G1098" s="24">
        <v>3.6624799999999999E-2</v>
      </c>
      <c r="H1098" s="24"/>
      <c r="I1098" s="24">
        <v>2.1448729999999999E-2</v>
      </c>
      <c r="J1098" s="24"/>
    </row>
    <row r="1099" spans="2:10" ht="16" x14ac:dyDescent="0.2">
      <c r="B1099" s="24">
        <v>218.4</v>
      </c>
      <c r="C1099" s="24">
        <v>8.5383650000000005E-2</v>
      </c>
      <c r="D1099" s="24"/>
      <c r="E1099" s="24">
        <v>5.920769E-2</v>
      </c>
      <c r="F1099" s="24"/>
      <c r="G1099" s="24">
        <v>3.744331E-2</v>
      </c>
      <c r="H1099" s="24"/>
      <c r="I1099" s="24">
        <v>2.2156639999999998E-2</v>
      </c>
      <c r="J1099" s="24"/>
    </row>
    <row r="1100" spans="2:10" ht="16" x14ac:dyDescent="0.2">
      <c r="B1100" s="24">
        <v>218.6</v>
      </c>
      <c r="C1100" s="24">
        <v>8.552949E-2</v>
      </c>
      <c r="D1100" s="24"/>
      <c r="E1100" s="24">
        <v>5.9417270000000001E-2</v>
      </c>
      <c r="F1100" s="24"/>
      <c r="G1100" s="24">
        <v>3.749951E-2</v>
      </c>
      <c r="H1100" s="24"/>
      <c r="I1100" s="24">
        <v>2.2980029999999999E-2</v>
      </c>
      <c r="J1100" s="24"/>
    </row>
    <row r="1101" spans="2:10" ht="16" x14ac:dyDescent="0.2">
      <c r="B1101" s="24">
        <v>218.8</v>
      </c>
      <c r="C1101" s="24">
        <v>8.4652240000000004E-2</v>
      </c>
      <c r="D1101" s="24"/>
      <c r="E1101" s="24">
        <v>5.9198769999999998E-2</v>
      </c>
      <c r="F1101" s="24"/>
      <c r="G1101" s="24">
        <v>3.6983750000000003E-2</v>
      </c>
      <c r="H1101" s="24"/>
      <c r="I1101" s="24">
        <v>2.321407E-2</v>
      </c>
      <c r="J1101" s="24"/>
    </row>
    <row r="1102" spans="2:10" ht="16" x14ac:dyDescent="0.2">
      <c r="B1102" s="24">
        <v>219</v>
      </c>
      <c r="C1102" s="24">
        <v>8.5025050000000005E-2</v>
      </c>
      <c r="D1102" s="24"/>
      <c r="E1102" s="24">
        <v>5.9671910000000002E-2</v>
      </c>
      <c r="F1102" s="24"/>
      <c r="G1102" s="24">
        <v>3.7222230000000002E-2</v>
      </c>
      <c r="H1102" s="24"/>
      <c r="I1102" s="24">
        <v>2.347861E-2</v>
      </c>
      <c r="J1102" s="24"/>
    </row>
    <row r="1103" spans="2:10" ht="16" x14ac:dyDescent="0.2">
      <c r="B1103" s="24">
        <v>219.2</v>
      </c>
      <c r="C1103" s="24">
        <v>8.4558010000000003E-2</v>
      </c>
      <c r="D1103" s="24"/>
      <c r="E1103" s="24">
        <v>5.9447529999999998E-2</v>
      </c>
      <c r="F1103" s="24"/>
      <c r="G1103" s="24">
        <v>3.7062310000000001E-2</v>
      </c>
      <c r="H1103" s="24"/>
      <c r="I1103" s="24">
        <v>2.327738E-2</v>
      </c>
      <c r="J1103" s="24"/>
    </row>
    <row r="1104" spans="2:10" ht="16" x14ac:dyDescent="0.2">
      <c r="B1104" s="24">
        <v>219.4</v>
      </c>
      <c r="C1104" s="24">
        <v>8.3912189999999998E-2</v>
      </c>
      <c r="D1104" s="24"/>
      <c r="E1104" s="24">
        <v>5.9075889999999999E-2</v>
      </c>
      <c r="F1104" s="24"/>
      <c r="G1104" s="24">
        <v>3.6507999999999999E-2</v>
      </c>
      <c r="H1104" s="24"/>
      <c r="I1104" s="24">
        <v>2.330057E-2</v>
      </c>
      <c r="J1104" s="24"/>
    </row>
    <row r="1105" spans="2:10" ht="16" x14ac:dyDescent="0.2">
      <c r="B1105" s="24">
        <v>219.6</v>
      </c>
      <c r="C1105" s="24">
        <v>8.3725649999999999E-2</v>
      </c>
      <c r="D1105" s="24"/>
      <c r="E1105" s="24">
        <v>5.8864310000000003E-2</v>
      </c>
      <c r="F1105" s="24"/>
      <c r="G1105" s="24">
        <v>3.6434500000000002E-2</v>
      </c>
      <c r="H1105" s="24"/>
      <c r="I1105" s="24">
        <v>2.3854440000000001E-2</v>
      </c>
      <c r="J1105" s="24"/>
    </row>
    <row r="1106" spans="2:10" ht="16" x14ac:dyDescent="0.2">
      <c r="B1106" s="24">
        <v>219.8</v>
      </c>
      <c r="C1106" s="24">
        <v>8.3623030000000001E-2</v>
      </c>
      <c r="D1106" s="24"/>
      <c r="E1106" s="24">
        <v>5.9535020000000001E-2</v>
      </c>
      <c r="F1106" s="24"/>
      <c r="G1106" s="24">
        <v>3.6619279999999997E-2</v>
      </c>
      <c r="H1106" s="24"/>
      <c r="I1106" s="24">
        <v>2.3492200000000001E-2</v>
      </c>
      <c r="J1106" s="24"/>
    </row>
    <row r="1107" spans="2:10" ht="16" x14ac:dyDescent="0.2">
      <c r="B1107" s="24">
        <v>220</v>
      </c>
      <c r="C1107" s="24">
        <v>8.3807499999999993E-2</v>
      </c>
      <c r="D1107" s="24"/>
      <c r="E1107" s="24">
        <v>5.986474E-2</v>
      </c>
      <c r="F1107" s="24"/>
      <c r="G1107" s="24">
        <v>3.7095740000000002E-2</v>
      </c>
      <c r="H1107" s="24"/>
      <c r="I1107" s="24">
        <v>2.4327709999999999E-2</v>
      </c>
      <c r="J1107" s="24"/>
    </row>
    <row r="1108" spans="2:10" ht="16" x14ac:dyDescent="0.2">
      <c r="B1108" s="24">
        <v>220.2</v>
      </c>
      <c r="C1108" s="24">
        <v>8.3052780000000007E-2</v>
      </c>
      <c r="D1108" s="24"/>
      <c r="E1108" s="24">
        <v>5.920098E-2</v>
      </c>
      <c r="F1108" s="24"/>
      <c r="G1108" s="24">
        <v>3.6878109999999999E-2</v>
      </c>
      <c r="H1108" s="24"/>
      <c r="I1108" s="24">
        <v>2.352752E-2</v>
      </c>
      <c r="J1108" s="24"/>
    </row>
    <row r="1109" spans="2:10" ht="16" x14ac:dyDescent="0.2">
      <c r="B1109" s="24">
        <v>220.4</v>
      </c>
      <c r="C1109" s="24">
        <v>8.290525E-2</v>
      </c>
      <c r="D1109" s="24"/>
      <c r="E1109" s="24">
        <v>5.9313030000000003E-2</v>
      </c>
      <c r="F1109" s="24"/>
      <c r="G1109" s="24">
        <v>3.6841449999999998E-2</v>
      </c>
      <c r="H1109" s="24"/>
      <c r="I1109" s="24">
        <v>2.3090900000000001E-2</v>
      </c>
      <c r="J1109" s="24"/>
    </row>
    <row r="1110" spans="2:10" ht="16" x14ac:dyDescent="0.2">
      <c r="B1110" s="24">
        <v>220.6</v>
      </c>
      <c r="C1110" s="24">
        <v>8.2998619999999995E-2</v>
      </c>
      <c r="D1110" s="24"/>
      <c r="E1110" s="24">
        <v>5.8484500000000002E-2</v>
      </c>
      <c r="F1110" s="24"/>
      <c r="G1110" s="24">
        <v>3.7035430000000001E-2</v>
      </c>
      <c r="H1110" s="24"/>
      <c r="I1110" s="24">
        <v>2.317849E-2</v>
      </c>
      <c r="J1110" s="24"/>
    </row>
    <row r="1111" spans="2:10" ht="16" x14ac:dyDescent="0.2">
      <c r="B1111" s="24">
        <v>220.8</v>
      </c>
      <c r="C1111" s="24">
        <v>8.3035399999999995E-2</v>
      </c>
      <c r="D1111" s="24"/>
      <c r="E1111" s="24">
        <v>5.869804E-2</v>
      </c>
      <c r="F1111" s="24"/>
      <c r="G1111" s="24">
        <v>3.7352780000000002E-2</v>
      </c>
      <c r="H1111" s="24"/>
      <c r="I1111" s="24">
        <v>2.341683E-2</v>
      </c>
      <c r="J1111" s="24"/>
    </row>
    <row r="1112" spans="2:10" ht="16" x14ac:dyDescent="0.2">
      <c r="B1112" s="24">
        <v>221</v>
      </c>
      <c r="C1112" s="24">
        <v>8.2816200000000006E-2</v>
      </c>
      <c r="D1112" s="24"/>
      <c r="E1112" s="24">
        <v>5.8755389999999998E-2</v>
      </c>
      <c r="F1112" s="24"/>
      <c r="G1112" s="24">
        <v>3.6746790000000001E-2</v>
      </c>
      <c r="H1112" s="24"/>
      <c r="I1112" s="24">
        <v>2.3230500000000001E-2</v>
      </c>
      <c r="J1112" s="24"/>
    </row>
    <row r="1113" spans="2:10" ht="16" x14ac:dyDescent="0.2">
      <c r="B1113" s="24">
        <v>221.2</v>
      </c>
      <c r="C1113" s="24">
        <v>8.3240990000000001E-2</v>
      </c>
      <c r="D1113" s="24"/>
      <c r="E1113" s="24">
        <v>5.8479749999999997E-2</v>
      </c>
      <c r="F1113" s="24"/>
      <c r="G1113" s="24">
        <v>3.6389900000000003E-2</v>
      </c>
      <c r="H1113" s="24"/>
      <c r="I1113" s="24">
        <v>2.32476E-2</v>
      </c>
      <c r="J1113" s="24"/>
    </row>
    <row r="1114" spans="2:10" ht="16" x14ac:dyDescent="0.2">
      <c r="B1114" s="24">
        <v>221.4</v>
      </c>
      <c r="C1114" s="24">
        <v>8.3451830000000005E-2</v>
      </c>
      <c r="D1114" s="24"/>
      <c r="E1114" s="24">
        <v>5.7932409999999997E-2</v>
      </c>
      <c r="F1114" s="24"/>
      <c r="G1114" s="24">
        <v>3.6049629999999999E-2</v>
      </c>
      <c r="H1114" s="24"/>
      <c r="I1114" s="24">
        <v>2.3080900000000001E-2</v>
      </c>
      <c r="J1114" s="24"/>
    </row>
    <row r="1115" spans="2:10" ht="16" x14ac:dyDescent="0.2">
      <c r="B1115" s="24">
        <v>221.6</v>
      </c>
      <c r="C1115" s="24">
        <v>8.3374799999999999E-2</v>
      </c>
      <c r="D1115" s="24"/>
      <c r="E1115" s="24">
        <v>5.8016699999999997E-2</v>
      </c>
      <c r="F1115" s="24"/>
      <c r="G1115" s="24">
        <v>3.5724640000000002E-2</v>
      </c>
      <c r="H1115" s="24"/>
      <c r="I1115" s="24">
        <v>2.268653E-2</v>
      </c>
      <c r="J1115" s="24"/>
    </row>
    <row r="1116" spans="2:10" ht="16" x14ac:dyDescent="0.2">
      <c r="B1116" s="24">
        <v>221.8</v>
      </c>
      <c r="C1116" s="24">
        <v>8.3708879999999999E-2</v>
      </c>
      <c r="D1116" s="24"/>
      <c r="E1116" s="24">
        <v>5.7904150000000001E-2</v>
      </c>
      <c r="F1116" s="24"/>
      <c r="G1116" s="24">
        <v>3.5521959999999998E-2</v>
      </c>
      <c r="H1116" s="24"/>
      <c r="I1116" s="24">
        <v>2.32832E-2</v>
      </c>
      <c r="J1116" s="24"/>
    </row>
    <row r="1117" spans="2:10" ht="16" x14ac:dyDescent="0.2">
      <c r="B1117" s="24">
        <v>222</v>
      </c>
      <c r="C1117" s="24">
        <v>8.3771780000000004E-2</v>
      </c>
      <c r="D1117" s="24"/>
      <c r="E1117" s="24">
        <v>5.8269509999999997E-2</v>
      </c>
      <c r="F1117" s="24"/>
      <c r="G1117" s="24">
        <v>3.5628310000000003E-2</v>
      </c>
      <c r="H1117" s="24"/>
      <c r="I1117" s="24">
        <v>2.3764259999999999E-2</v>
      </c>
      <c r="J1117" s="24"/>
    </row>
    <row r="1118" spans="2:10" ht="16" x14ac:dyDescent="0.2">
      <c r="B1118" s="24">
        <v>222.2</v>
      </c>
      <c r="C1118" s="24">
        <v>8.3805749999999998E-2</v>
      </c>
      <c r="D1118" s="24"/>
      <c r="E1118" s="24">
        <v>5.8893729999999998E-2</v>
      </c>
      <c r="F1118" s="24"/>
      <c r="G1118" s="24">
        <v>3.5873139999999998E-2</v>
      </c>
      <c r="H1118" s="24"/>
      <c r="I1118" s="24">
        <v>2.45049E-2</v>
      </c>
      <c r="J1118" s="24"/>
    </row>
    <row r="1119" spans="2:10" ht="16" x14ac:dyDescent="0.2">
      <c r="B1119" s="24">
        <v>222.4</v>
      </c>
      <c r="C1119" s="24">
        <v>8.5153419999999994E-2</v>
      </c>
      <c r="D1119" s="24"/>
      <c r="E1119" s="24">
        <v>5.9467270000000003E-2</v>
      </c>
      <c r="F1119" s="24"/>
      <c r="G1119" s="24">
        <v>3.6597930000000001E-2</v>
      </c>
      <c r="H1119" s="24"/>
      <c r="I1119" s="24">
        <v>2.5450489999999999E-2</v>
      </c>
      <c r="J1119" s="24"/>
    </row>
    <row r="1120" spans="2:10" ht="16" x14ac:dyDescent="0.2">
      <c r="B1120" s="24">
        <v>222.6</v>
      </c>
      <c r="C1120" s="24">
        <v>8.475183E-2</v>
      </c>
      <c r="D1120" s="24"/>
      <c r="E1120" s="24">
        <v>5.9190390000000002E-2</v>
      </c>
      <c r="F1120" s="24"/>
      <c r="G1120" s="24">
        <v>3.6336149999999998E-2</v>
      </c>
      <c r="H1120" s="24"/>
      <c r="I1120" s="24">
        <v>2.5900510000000002E-2</v>
      </c>
      <c r="J1120" s="24"/>
    </row>
    <row r="1121" spans="2:10" ht="16" x14ac:dyDescent="0.2">
      <c r="B1121" s="24">
        <v>222.8</v>
      </c>
      <c r="C1121" s="24">
        <v>8.5117949999999998E-2</v>
      </c>
      <c r="D1121" s="24"/>
      <c r="E1121" s="24">
        <v>5.9313499999999998E-2</v>
      </c>
      <c r="F1121" s="24"/>
      <c r="G1121" s="24">
        <v>3.6219830000000001E-2</v>
      </c>
      <c r="H1121" s="24"/>
      <c r="I1121" s="24">
        <v>2.603045E-2</v>
      </c>
      <c r="J1121" s="24"/>
    </row>
    <row r="1122" spans="2:10" ht="16" x14ac:dyDescent="0.2">
      <c r="B1122" s="24">
        <v>223</v>
      </c>
      <c r="C1122" s="24">
        <v>8.6045990000000003E-2</v>
      </c>
      <c r="D1122" s="24"/>
      <c r="E1122" s="24">
        <v>6.0001909999999999E-2</v>
      </c>
      <c r="F1122" s="24"/>
      <c r="G1122" s="24">
        <v>3.6786050000000001E-2</v>
      </c>
      <c r="H1122" s="24"/>
      <c r="I1122" s="24">
        <v>2.671026E-2</v>
      </c>
      <c r="J1122" s="24"/>
    </row>
    <row r="1123" spans="2:10" ht="16" x14ac:dyDescent="0.2">
      <c r="B1123" s="24">
        <v>223.2</v>
      </c>
      <c r="C1123" s="24">
        <v>8.6107409999999995E-2</v>
      </c>
      <c r="D1123" s="24"/>
      <c r="E1123" s="24">
        <v>5.9861879999999999E-2</v>
      </c>
      <c r="F1123" s="24"/>
      <c r="G1123" s="24">
        <v>3.703335E-2</v>
      </c>
      <c r="H1123" s="24"/>
      <c r="I1123" s="24">
        <v>2.694351E-2</v>
      </c>
      <c r="J1123" s="24"/>
    </row>
    <row r="1124" spans="2:10" ht="16" x14ac:dyDescent="0.2">
      <c r="B1124" s="24">
        <v>223.4</v>
      </c>
      <c r="C1124" s="24">
        <v>8.586763E-2</v>
      </c>
      <c r="D1124" s="24"/>
      <c r="E1124" s="24">
        <v>5.9455300000000003E-2</v>
      </c>
      <c r="F1124" s="24"/>
      <c r="G1124" s="24">
        <v>3.6927429999999997E-2</v>
      </c>
      <c r="H1124" s="24"/>
      <c r="I1124" s="24">
        <v>2.7094500000000001E-2</v>
      </c>
      <c r="J1124" s="24"/>
    </row>
    <row r="1125" spans="2:10" ht="16" x14ac:dyDescent="0.2">
      <c r="B1125" s="24">
        <v>223.6</v>
      </c>
      <c r="C1125" s="24">
        <v>8.5899920000000005E-2</v>
      </c>
      <c r="D1125" s="24"/>
      <c r="E1125" s="24">
        <v>5.9528900000000003E-2</v>
      </c>
      <c r="F1125" s="24"/>
      <c r="G1125" s="24">
        <v>3.7517000000000002E-2</v>
      </c>
      <c r="H1125" s="24"/>
      <c r="I1125" s="24">
        <v>2.713397E-2</v>
      </c>
      <c r="J1125" s="24"/>
    </row>
    <row r="1126" spans="2:10" ht="16" x14ac:dyDescent="0.2">
      <c r="B1126" s="24">
        <v>223.8</v>
      </c>
      <c r="C1126" s="24">
        <v>8.626412E-2</v>
      </c>
      <c r="D1126" s="24"/>
      <c r="E1126" s="24">
        <v>5.9757699999999997E-2</v>
      </c>
      <c r="F1126" s="24"/>
      <c r="G1126" s="24">
        <v>3.809154E-2</v>
      </c>
      <c r="H1126" s="24"/>
      <c r="I1126" s="24">
        <v>2.6594650000000001E-2</v>
      </c>
      <c r="J1126" s="24"/>
    </row>
    <row r="1127" spans="2:10" ht="16" x14ac:dyDescent="0.2">
      <c r="B1127" s="24">
        <v>224</v>
      </c>
      <c r="C1127" s="24">
        <v>8.6107489999999995E-2</v>
      </c>
      <c r="D1127" s="24"/>
      <c r="E1127" s="24">
        <v>5.9466360000000003E-2</v>
      </c>
      <c r="F1127" s="24"/>
      <c r="G1127" s="24">
        <v>3.7838650000000001E-2</v>
      </c>
      <c r="H1127" s="24"/>
      <c r="I1127" s="24">
        <v>2.6166579999999998E-2</v>
      </c>
      <c r="J1127" s="24"/>
    </row>
    <row r="1128" spans="2:10" ht="16" x14ac:dyDescent="0.2">
      <c r="B1128" s="24">
        <v>224.2</v>
      </c>
      <c r="C1128" s="24">
        <v>8.5744989999999993E-2</v>
      </c>
      <c r="D1128" s="24"/>
      <c r="E1128" s="24">
        <v>5.9479089999999998E-2</v>
      </c>
      <c r="F1128" s="24"/>
      <c r="G1128" s="24">
        <v>3.7841989999999999E-2</v>
      </c>
      <c r="H1128" s="24"/>
      <c r="I1128" s="24">
        <v>2.5246109999999999E-2</v>
      </c>
      <c r="J1128" s="24"/>
    </row>
    <row r="1129" spans="2:10" ht="16" x14ac:dyDescent="0.2">
      <c r="B1129" s="24">
        <v>224.4</v>
      </c>
      <c r="C1129" s="24">
        <v>8.6176370000000002E-2</v>
      </c>
      <c r="D1129" s="24"/>
      <c r="E1129" s="24">
        <v>6.0067259999999997E-2</v>
      </c>
      <c r="F1129" s="24"/>
      <c r="G1129" s="24">
        <v>3.7900049999999998E-2</v>
      </c>
      <c r="H1129" s="24"/>
      <c r="I1129" s="24">
        <v>2.5165010000000002E-2</v>
      </c>
      <c r="J1129" s="24"/>
    </row>
    <row r="1130" spans="2:10" ht="16" x14ac:dyDescent="0.2">
      <c r="B1130" s="24">
        <v>224.6</v>
      </c>
      <c r="C1130" s="24">
        <v>8.5899959999999997E-2</v>
      </c>
      <c r="D1130" s="24"/>
      <c r="E1130" s="24">
        <v>6.0188150000000003E-2</v>
      </c>
      <c r="F1130" s="24"/>
      <c r="G1130" s="24">
        <v>3.8473889999999997E-2</v>
      </c>
      <c r="H1130" s="24"/>
      <c r="I1130" s="24">
        <v>2.4923230000000001E-2</v>
      </c>
      <c r="J1130" s="24"/>
    </row>
    <row r="1131" spans="2:10" ht="16" x14ac:dyDescent="0.2">
      <c r="B1131" s="24">
        <v>224.8</v>
      </c>
      <c r="C1131" s="24">
        <v>8.6411100000000005E-2</v>
      </c>
      <c r="D1131" s="24"/>
      <c r="E1131" s="24">
        <v>6.1322559999999998E-2</v>
      </c>
      <c r="F1131" s="24"/>
      <c r="G1131" s="24">
        <v>3.8986479999999997E-2</v>
      </c>
      <c r="H1131" s="24"/>
      <c r="I1131" s="24">
        <v>2.5766560000000001E-2</v>
      </c>
      <c r="J1131" s="24"/>
    </row>
    <row r="1132" spans="2:10" ht="16" x14ac:dyDescent="0.2">
      <c r="B1132" s="24">
        <v>225</v>
      </c>
      <c r="C1132" s="24">
        <v>8.6497340000000006E-2</v>
      </c>
      <c r="D1132" s="24"/>
      <c r="E1132" s="24">
        <v>6.136163E-2</v>
      </c>
      <c r="F1132" s="24"/>
      <c r="G1132" s="24">
        <v>3.8306060000000003E-2</v>
      </c>
      <c r="H1132" s="24"/>
      <c r="I1132" s="24">
        <v>2.565487E-2</v>
      </c>
      <c r="J1132" s="24"/>
    </row>
    <row r="1133" spans="2:10" ht="16" x14ac:dyDescent="0.2">
      <c r="B1133" s="24">
        <v>225.2</v>
      </c>
      <c r="C1133" s="24">
        <v>8.7119660000000002E-2</v>
      </c>
      <c r="D1133" s="24"/>
      <c r="E1133" s="24">
        <v>6.0977730000000001E-2</v>
      </c>
      <c r="F1133" s="24"/>
      <c r="G1133" s="24">
        <v>3.8578300000000003E-2</v>
      </c>
      <c r="H1133" s="24"/>
      <c r="I1133" s="24">
        <v>2.5752089999999998E-2</v>
      </c>
      <c r="J1133" s="24"/>
    </row>
    <row r="1134" spans="2:10" ht="16" x14ac:dyDescent="0.2">
      <c r="B1134" s="24">
        <v>225.4</v>
      </c>
      <c r="C1134" s="24">
        <v>8.6666119999999999E-2</v>
      </c>
      <c r="D1134" s="24"/>
      <c r="E1134" s="24">
        <v>6.0157759999999998E-2</v>
      </c>
      <c r="F1134" s="24"/>
      <c r="G1134" s="24">
        <v>3.8257060000000002E-2</v>
      </c>
      <c r="H1134" s="24"/>
      <c r="I1134" s="24">
        <v>2.5190540000000001E-2</v>
      </c>
      <c r="J1134" s="24"/>
    </row>
    <row r="1135" spans="2:10" ht="16" x14ac:dyDescent="0.2">
      <c r="B1135" s="24">
        <v>225.6</v>
      </c>
      <c r="C1135" s="24">
        <v>8.6358850000000001E-2</v>
      </c>
      <c r="D1135" s="24"/>
      <c r="E1135" s="24">
        <v>6.0493079999999998E-2</v>
      </c>
      <c r="F1135" s="24"/>
      <c r="G1135" s="24">
        <v>3.760869E-2</v>
      </c>
      <c r="H1135" s="24"/>
      <c r="I1135" s="24">
        <v>2.5548270000000001E-2</v>
      </c>
      <c r="J1135" s="24"/>
    </row>
    <row r="1136" spans="2:10" ht="16" x14ac:dyDescent="0.2">
      <c r="B1136" s="24">
        <v>225.8</v>
      </c>
      <c r="C1136" s="24">
        <v>8.6181209999999994E-2</v>
      </c>
      <c r="D1136" s="24"/>
      <c r="E1136" s="24">
        <v>6.0542619999999998E-2</v>
      </c>
      <c r="F1136" s="24"/>
      <c r="G1136" s="24">
        <v>3.77252E-2</v>
      </c>
      <c r="H1136" s="24"/>
      <c r="I1136" s="24">
        <v>2.647654E-2</v>
      </c>
      <c r="J1136" s="24"/>
    </row>
    <row r="1137" spans="2:10" ht="16" x14ac:dyDescent="0.2">
      <c r="B1137" s="24">
        <v>226</v>
      </c>
      <c r="C1137" s="24">
        <v>8.5581779999999996E-2</v>
      </c>
      <c r="D1137" s="24"/>
      <c r="E1137" s="24">
        <v>6.0490229999999999E-2</v>
      </c>
      <c r="F1137" s="24"/>
      <c r="G1137" s="24">
        <v>3.7527720000000001E-2</v>
      </c>
      <c r="H1137" s="24"/>
      <c r="I1137" s="24">
        <v>2.629598E-2</v>
      </c>
      <c r="J1137" s="24"/>
    </row>
    <row r="1138" spans="2:10" ht="16" x14ac:dyDescent="0.2">
      <c r="B1138" s="24">
        <v>226.2</v>
      </c>
      <c r="C1138" s="24">
        <v>8.5299600000000003E-2</v>
      </c>
      <c r="D1138" s="24"/>
      <c r="E1138" s="24">
        <v>6.0635830000000002E-2</v>
      </c>
      <c r="F1138" s="24"/>
      <c r="G1138" s="24">
        <v>3.7617159999999997E-2</v>
      </c>
      <c r="H1138" s="24"/>
      <c r="I1138" s="24">
        <v>2.6429580000000001E-2</v>
      </c>
      <c r="J1138" s="24"/>
    </row>
    <row r="1139" spans="2:10" ht="16" x14ac:dyDescent="0.2">
      <c r="B1139" s="24">
        <v>226.4</v>
      </c>
      <c r="C1139" s="24">
        <v>8.5900790000000005E-2</v>
      </c>
      <c r="D1139" s="24"/>
      <c r="E1139" s="24">
        <v>6.1152539999999998E-2</v>
      </c>
      <c r="F1139" s="24"/>
      <c r="G1139" s="24">
        <v>3.7690540000000002E-2</v>
      </c>
      <c r="H1139" s="24"/>
      <c r="I1139" s="24">
        <v>2.6447760000000001E-2</v>
      </c>
      <c r="J1139" s="24"/>
    </row>
    <row r="1140" spans="2:10" ht="16" x14ac:dyDescent="0.2">
      <c r="B1140" s="24">
        <v>226.6</v>
      </c>
      <c r="C1140" s="24">
        <v>8.5569320000000004E-2</v>
      </c>
      <c r="D1140" s="24"/>
      <c r="E1140" s="24">
        <v>6.0642559999999998E-2</v>
      </c>
      <c r="F1140" s="24"/>
      <c r="G1140" s="24">
        <v>3.7225069999999999E-2</v>
      </c>
      <c r="H1140" s="24"/>
      <c r="I1140" s="24">
        <v>2.6519419999999998E-2</v>
      </c>
      <c r="J1140" s="24"/>
    </row>
    <row r="1141" spans="2:10" ht="16" x14ac:dyDescent="0.2">
      <c r="B1141" s="24">
        <v>226.8</v>
      </c>
      <c r="C1141" s="24">
        <v>8.6187490000000005E-2</v>
      </c>
      <c r="D1141" s="24"/>
      <c r="E1141" s="24">
        <v>6.0757680000000001E-2</v>
      </c>
      <c r="F1141" s="24"/>
      <c r="G1141" s="24">
        <v>3.7625520000000003E-2</v>
      </c>
      <c r="H1141" s="24"/>
      <c r="I1141" s="24">
        <v>2.6611510000000001E-2</v>
      </c>
      <c r="J1141" s="24"/>
    </row>
    <row r="1142" spans="2:10" ht="16" x14ac:dyDescent="0.2">
      <c r="B1142" s="24">
        <v>227</v>
      </c>
      <c r="C1142" s="24">
        <v>8.5509840000000004E-2</v>
      </c>
      <c r="D1142" s="24"/>
      <c r="E1142" s="24">
        <v>6.0315960000000002E-2</v>
      </c>
      <c r="F1142" s="24"/>
      <c r="G1142" s="24">
        <v>3.733214E-2</v>
      </c>
      <c r="H1142" s="24"/>
      <c r="I1142" s="24">
        <v>2.6451570000000001E-2</v>
      </c>
      <c r="J1142" s="24"/>
    </row>
    <row r="1143" spans="2:10" ht="16" x14ac:dyDescent="0.2">
      <c r="B1143" s="24">
        <v>227.2</v>
      </c>
      <c r="C1143" s="24">
        <v>8.5622130000000005E-2</v>
      </c>
      <c r="D1143" s="24"/>
      <c r="E1143" s="24">
        <v>6.0173310000000001E-2</v>
      </c>
      <c r="F1143" s="24"/>
      <c r="G1143" s="24">
        <v>3.7574829999999997E-2</v>
      </c>
      <c r="H1143" s="24"/>
      <c r="I1143" s="24">
        <v>2.651307E-2</v>
      </c>
      <c r="J1143" s="24"/>
    </row>
    <row r="1144" spans="2:10" ht="16" x14ac:dyDescent="0.2">
      <c r="B1144" s="24">
        <v>227.4</v>
      </c>
      <c r="C1144" s="24">
        <v>8.5891599999999999E-2</v>
      </c>
      <c r="D1144" s="24"/>
      <c r="E1144" s="24">
        <v>6.0341190000000003E-2</v>
      </c>
      <c r="F1144" s="24"/>
      <c r="G1144" s="24">
        <v>3.7962709999999997E-2</v>
      </c>
      <c r="H1144" s="24"/>
      <c r="I1144" s="24">
        <v>2.6948369999999999E-2</v>
      </c>
      <c r="J1144" s="24"/>
    </row>
    <row r="1145" spans="2:10" ht="16" x14ac:dyDescent="0.2">
      <c r="B1145" s="24">
        <v>227.6</v>
      </c>
      <c r="C1145" s="24">
        <v>8.5619790000000001E-2</v>
      </c>
      <c r="D1145" s="24"/>
      <c r="E1145" s="24">
        <v>5.981939E-2</v>
      </c>
      <c r="F1145" s="24"/>
      <c r="G1145" s="24">
        <v>3.742376E-2</v>
      </c>
      <c r="H1145" s="24"/>
      <c r="I1145" s="24">
        <v>2.6611559999999999E-2</v>
      </c>
      <c r="J1145" s="24"/>
    </row>
    <row r="1146" spans="2:10" ht="16" x14ac:dyDescent="0.2">
      <c r="B1146" s="24">
        <v>227.8</v>
      </c>
      <c r="C1146" s="24">
        <v>8.6156280000000002E-2</v>
      </c>
      <c r="D1146" s="24"/>
      <c r="E1146" s="24">
        <v>6.0218319999999999E-2</v>
      </c>
      <c r="F1146" s="24"/>
      <c r="G1146" s="24">
        <v>3.7340810000000002E-2</v>
      </c>
      <c r="H1146" s="24"/>
      <c r="I1146" s="24">
        <v>2.6286779999999999E-2</v>
      </c>
      <c r="J1146" s="24"/>
    </row>
    <row r="1147" spans="2:10" ht="16" x14ac:dyDescent="0.2">
      <c r="B1147" s="24">
        <v>228</v>
      </c>
      <c r="C1147" s="24">
        <v>8.5979910000000007E-2</v>
      </c>
      <c r="D1147" s="24"/>
      <c r="E1147" s="24">
        <v>6.072052E-2</v>
      </c>
      <c r="F1147" s="24"/>
      <c r="G1147" s="24">
        <v>3.7306739999999998E-2</v>
      </c>
      <c r="H1147" s="24"/>
      <c r="I1147" s="24">
        <v>2.644672E-2</v>
      </c>
      <c r="J1147" s="24"/>
    </row>
    <row r="1148" spans="2:10" ht="16" x14ac:dyDescent="0.2">
      <c r="B1148" s="24">
        <v>228.2</v>
      </c>
      <c r="C1148" s="24">
        <v>8.6549760000000003E-2</v>
      </c>
      <c r="D1148" s="24"/>
      <c r="E1148" s="24">
        <v>6.1129559999999999E-2</v>
      </c>
      <c r="F1148" s="24"/>
      <c r="G1148" s="24">
        <v>3.826425E-2</v>
      </c>
      <c r="H1148" s="24"/>
      <c r="I1148" s="24">
        <v>2.6373609999999999E-2</v>
      </c>
      <c r="J1148" s="24"/>
    </row>
    <row r="1149" spans="2:10" ht="16" x14ac:dyDescent="0.2">
      <c r="B1149" s="24">
        <v>228.4</v>
      </c>
      <c r="C1149" s="24">
        <v>8.6831950000000005E-2</v>
      </c>
      <c r="D1149" s="24"/>
      <c r="E1149" s="24">
        <v>6.1893959999999998E-2</v>
      </c>
      <c r="F1149" s="24"/>
      <c r="G1149" s="24">
        <v>3.8762860000000003E-2</v>
      </c>
      <c r="H1149" s="24"/>
      <c r="I1149" s="24">
        <v>2.6676209999999999E-2</v>
      </c>
      <c r="J1149" s="24"/>
    </row>
    <row r="1150" spans="2:10" ht="16" x14ac:dyDescent="0.2">
      <c r="B1150" s="24">
        <v>228.6</v>
      </c>
      <c r="C1150" s="24">
        <v>8.713245E-2</v>
      </c>
      <c r="D1150" s="24"/>
      <c r="E1150" s="24">
        <v>6.2147689999999998E-2</v>
      </c>
      <c r="F1150" s="24"/>
      <c r="G1150" s="24">
        <v>3.8940639999999999E-2</v>
      </c>
      <c r="H1150" s="24"/>
      <c r="I1150" s="24">
        <v>2.6179839999999999E-2</v>
      </c>
      <c r="J1150" s="24"/>
    </row>
    <row r="1151" spans="2:10" ht="16" x14ac:dyDescent="0.2">
      <c r="B1151" s="24">
        <v>228.8</v>
      </c>
      <c r="C1151" s="24">
        <v>8.7879849999999995E-2</v>
      </c>
      <c r="D1151" s="24"/>
      <c r="E1151" s="24">
        <v>6.292594E-2</v>
      </c>
      <c r="F1151" s="24"/>
      <c r="G1151" s="24">
        <v>3.9438470000000003E-2</v>
      </c>
      <c r="H1151" s="24"/>
      <c r="I1151" s="24">
        <v>2.6667989999999999E-2</v>
      </c>
      <c r="J1151" s="24"/>
    </row>
    <row r="1152" spans="2:10" ht="16" x14ac:dyDescent="0.2">
      <c r="B1152" s="24">
        <v>229</v>
      </c>
      <c r="C1152" s="24">
        <v>8.7633580000000003E-2</v>
      </c>
      <c r="D1152" s="24"/>
      <c r="E1152" s="24">
        <v>6.2657199999999996E-2</v>
      </c>
      <c r="F1152" s="24"/>
      <c r="G1152" s="24">
        <v>3.9115570000000002E-2</v>
      </c>
      <c r="H1152" s="24"/>
      <c r="I1152" s="24">
        <v>2.6441429999999998E-2</v>
      </c>
      <c r="J1152" s="24"/>
    </row>
    <row r="1153" spans="2:10" ht="16" x14ac:dyDescent="0.2">
      <c r="B1153" s="24">
        <v>229.2</v>
      </c>
      <c r="C1153" s="24">
        <v>8.7785360000000007E-2</v>
      </c>
      <c r="D1153" s="24"/>
      <c r="E1153" s="24">
        <v>6.2207899999999997E-2</v>
      </c>
      <c r="F1153" s="24"/>
      <c r="G1153" s="24">
        <v>3.9487220000000003E-2</v>
      </c>
      <c r="H1153" s="24"/>
      <c r="I1153" s="24">
        <v>2.6275360000000001E-2</v>
      </c>
      <c r="J1153" s="24"/>
    </row>
    <row r="1154" spans="2:10" ht="16" x14ac:dyDescent="0.2">
      <c r="B1154" s="24">
        <v>229.4</v>
      </c>
      <c r="C1154" s="24">
        <v>8.7246950000000004E-2</v>
      </c>
      <c r="D1154" s="24"/>
      <c r="E1154" s="24">
        <v>6.1998360000000002E-2</v>
      </c>
      <c r="F1154" s="24"/>
      <c r="G1154" s="24">
        <v>3.9215890000000003E-2</v>
      </c>
      <c r="H1154" s="24"/>
      <c r="I1154" s="24">
        <v>2.571273E-2</v>
      </c>
      <c r="J1154" s="24"/>
    </row>
    <row r="1155" spans="2:10" ht="16" x14ac:dyDescent="0.2">
      <c r="B1155" s="24">
        <v>229.6</v>
      </c>
      <c r="C1155" s="24">
        <v>8.6979760000000003E-2</v>
      </c>
      <c r="D1155" s="24"/>
      <c r="E1155" s="24">
        <v>6.2629229999999994E-2</v>
      </c>
      <c r="F1155" s="24"/>
      <c r="G1155" s="24">
        <v>3.9733789999999998E-2</v>
      </c>
      <c r="H1155" s="24"/>
      <c r="I1155" s="24">
        <v>2.6606560000000001E-2</v>
      </c>
      <c r="J1155" s="24"/>
    </row>
    <row r="1156" spans="2:10" ht="16" x14ac:dyDescent="0.2">
      <c r="B1156" s="24">
        <v>229.8</v>
      </c>
      <c r="C1156" s="24">
        <v>8.6490730000000002E-2</v>
      </c>
      <c r="D1156" s="24"/>
      <c r="E1156" s="24">
        <v>6.2357549999999998E-2</v>
      </c>
      <c r="F1156" s="24"/>
      <c r="G1156" s="24">
        <v>3.9990980000000002E-2</v>
      </c>
      <c r="H1156" s="24"/>
      <c r="I1156" s="24">
        <v>2.6848360000000002E-2</v>
      </c>
      <c r="J1156" s="24"/>
    </row>
    <row r="1157" spans="2:10" ht="16" x14ac:dyDescent="0.2">
      <c r="B1157" s="24">
        <v>230</v>
      </c>
      <c r="C1157" s="24">
        <v>8.631635E-2</v>
      </c>
      <c r="D1157" s="24"/>
      <c r="E1157" s="24">
        <v>6.2190429999999998E-2</v>
      </c>
      <c r="F1157" s="24"/>
      <c r="G1157" s="24">
        <v>3.9686470000000001E-2</v>
      </c>
      <c r="H1157" s="24"/>
      <c r="I1157" s="24">
        <v>2.647673E-2</v>
      </c>
      <c r="J1157" s="24"/>
    </row>
    <row r="1158" spans="2:10" ht="16" x14ac:dyDescent="0.2">
      <c r="B1158" s="24">
        <v>230.2</v>
      </c>
      <c r="C1158" s="24">
        <v>8.6006009999999994E-2</v>
      </c>
      <c r="D1158" s="24"/>
      <c r="E1158" s="24">
        <v>6.2141389999999998E-2</v>
      </c>
      <c r="F1158" s="24"/>
      <c r="G1158" s="24">
        <v>3.9756819999999998E-2</v>
      </c>
      <c r="H1158" s="24"/>
      <c r="I1158" s="24">
        <v>2.686173E-2</v>
      </c>
      <c r="J1158" s="24"/>
    </row>
    <row r="1159" spans="2:10" ht="16" x14ac:dyDescent="0.2">
      <c r="B1159" s="24">
        <v>230.4</v>
      </c>
      <c r="C1159" s="24">
        <v>8.6203509999999997E-2</v>
      </c>
      <c r="D1159" s="24"/>
      <c r="E1159" s="24">
        <v>6.1720030000000002E-2</v>
      </c>
      <c r="F1159" s="24"/>
      <c r="G1159" s="24">
        <v>3.936315E-2</v>
      </c>
      <c r="H1159" s="24"/>
      <c r="I1159" s="24">
        <v>2.5853210000000001E-2</v>
      </c>
      <c r="J1159" s="24"/>
    </row>
    <row r="1160" spans="2:10" ht="16" x14ac:dyDescent="0.2">
      <c r="B1160" s="24">
        <v>230.6</v>
      </c>
      <c r="C1160" s="24">
        <v>8.5883409999999993E-2</v>
      </c>
      <c r="D1160" s="24"/>
      <c r="E1160" s="24">
        <v>6.1093269999999998E-2</v>
      </c>
      <c r="F1160" s="24"/>
      <c r="G1160" s="24">
        <v>3.916323E-2</v>
      </c>
      <c r="H1160" s="24"/>
      <c r="I1160" s="24">
        <v>2.5384429999999999E-2</v>
      </c>
      <c r="J1160" s="24"/>
    </row>
    <row r="1161" spans="2:10" ht="16" x14ac:dyDescent="0.2">
      <c r="B1161" s="24">
        <v>230.8</v>
      </c>
      <c r="C1161" s="24">
        <v>8.5562369999999999E-2</v>
      </c>
      <c r="D1161" s="24"/>
      <c r="E1161" s="24">
        <v>6.1070550000000001E-2</v>
      </c>
      <c r="F1161" s="24"/>
      <c r="G1161" s="24">
        <v>3.9142540000000003E-2</v>
      </c>
      <c r="H1161" s="24"/>
      <c r="I1161" s="24">
        <v>2.474204E-2</v>
      </c>
      <c r="J1161" s="24"/>
    </row>
    <row r="1162" spans="2:10" ht="16" x14ac:dyDescent="0.2">
      <c r="B1162" s="24">
        <v>231</v>
      </c>
      <c r="C1162" s="24">
        <v>8.4878120000000001E-2</v>
      </c>
      <c r="D1162" s="24"/>
      <c r="E1162" s="24">
        <v>6.0466289999999999E-2</v>
      </c>
      <c r="F1162" s="24"/>
      <c r="G1162" s="24">
        <v>3.8967019999999998E-2</v>
      </c>
      <c r="H1162" s="24"/>
      <c r="I1162" s="24">
        <v>2.4739710000000002E-2</v>
      </c>
      <c r="J1162" s="24"/>
    </row>
    <row r="1163" spans="2:10" ht="16" x14ac:dyDescent="0.2">
      <c r="B1163" s="24">
        <v>231.2</v>
      </c>
      <c r="C1163" s="24">
        <v>8.5090280000000004E-2</v>
      </c>
      <c r="D1163" s="24"/>
      <c r="E1163" s="24">
        <v>6.0254349999999998E-2</v>
      </c>
      <c r="F1163" s="24"/>
      <c r="G1163" s="24">
        <v>3.9124909999999999E-2</v>
      </c>
      <c r="H1163" s="24"/>
      <c r="I1163" s="24">
        <v>2.5122769999999999E-2</v>
      </c>
      <c r="J1163" s="24"/>
    </row>
    <row r="1164" spans="2:10" ht="16" x14ac:dyDescent="0.2">
      <c r="B1164" s="24">
        <v>231.4</v>
      </c>
      <c r="C1164" s="24">
        <v>8.4549200000000005E-2</v>
      </c>
      <c r="D1164" s="24"/>
      <c r="E1164" s="24">
        <v>5.9828470000000002E-2</v>
      </c>
      <c r="F1164" s="24"/>
      <c r="G1164" s="24">
        <v>3.8715119999999999E-2</v>
      </c>
      <c r="H1164" s="24"/>
      <c r="I1164" s="24">
        <v>2.5099659999999999E-2</v>
      </c>
      <c r="J1164" s="24"/>
    </row>
    <row r="1165" spans="2:10" ht="16" x14ac:dyDescent="0.2">
      <c r="B1165" s="24">
        <v>231.6</v>
      </c>
      <c r="C1165" s="24">
        <v>8.417782E-2</v>
      </c>
      <c r="D1165" s="24"/>
      <c r="E1165" s="24">
        <v>5.9112379999999999E-2</v>
      </c>
      <c r="F1165" s="24"/>
      <c r="G1165" s="24">
        <v>3.8229220000000001E-2</v>
      </c>
      <c r="H1165" s="24"/>
      <c r="I1165" s="24">
        <v>2.4641710000000001E-2</v>
      </c>
      <c r="J1165" s="24"/>
    </row>
    <row r="1166" spans="2:10" ht="16" x14ac:dyDescent="0.2">
      <c r="B1166" s="24">
        <v>231.8</v>
      </c>
      <c r="C1166" s="24">
        <v>8.4622840000000005E-2</v>
      </c>
      <c r="D1166" s="24"/>
      <c r="E1166" s="24">
        <v>5.9102920000000003E-2</v>
      </c>
      <c r="F1166" s="24"/>
      <c r="G1166" s="24">
        <v>3.8558870000000002E-2</v>
      </c>
      <c r="H1166" s="24"/>
      <c r="I1166" s="24">
        <v>2.4771499999999998E-2</v>
      </c>
      <c r="J1166" s="24"/>
    </row>
    <row r="1167" spans="2:10" ht="16" x14ac:dyDescent="0.2">
      <c r="B1167" s="24">
        <v>232</v>
      </c>
      <c r="C1167" s="24">
        <v>8.4796129999999997E-2</v>
      </c>
      <c r="D1167" s="24"/>
      <c r="E1167" s="24">
        <v>5.9137309999999998E-2</v>
      </c>
      <c r="F1167" s="24"/>
      <c r="G1167" s="24">
        <v>3.898807E-2</v>
      </c>
      <c r="H1167" s="24"/>
      <c r="I1167" s="24">
        <v>2.5022579999999999E-2</v>
      </c>
      <c r="J1167" s="24"/>
    </row>
    <row r="1168" spans="2:10" ht="16" x14ac:dyDescent="0.2">
      <c r="B1168" s="24">
        <v>232.2</v>
      </c>
      <c r="C1168" s="24">
        <v>8.5519650000000003E-2</v>
      </c>
      <c r="D1168" s="24"/>
      <c r="E1168" s="24">
        <v>5.8955149999999998E-2</v>
      </c>
      <c r="F1168" s="24"/>
      <c r="G1168" s="24">
        <v>3.92225E-2</v>
      </c>
      <c r="H1168" s="24"/>
      <c r="I1168" s="24">
        <v>2.501225E-2</v>
      </c>
      <c r="J1168" s="24"/>
    </row>
    <row r="1169" spans="2:10" ht="16" x14ac:dyDescent="0.2">
      <c r="B1169" s="24">
        <v>232.4</v>
      </c>
      <c r="C1169" s="24">
        <v>8.5535589999999995E-2</v>
      </c>
      <c r="D1169" s="24"/>
      <c r="E1169" s="24">
        <v>5.9221459999999997E-2</v>
      </c>
      <c r="F1169" s="24"/>
      <c r="G1169" s="24">
        <v>3.895179E-2</v>
      </c>
      <c r="H1169" s="24"/>
      <c r="I1169" s="24">
        <v>2.4839750000000001E-2</v>
      </c>
      <c r="J1169" s="24"/>
    </row>
    <row r="1170" spans="2:10" ht="16" x14ac:dyDescent="0.2">
      <c r="B1170" s="24">
        <v>232.6</v>
      </c>
      <c r="C1170" s="24">
        <v>8.5629259999999999E-2</v>
      </c>
      <c r="D1170" s="24"/>
      <c r="E1170" s="24">
        <v>5.9448809999999998E-2</v>
      </c>
      <c r="F1170" s="24"/>
      <c r="G1170" s="24">
        <v>3.8984119999999997E-2</v>
      </c>
      <c r="H1170" s="24"/>
      <c r="I1170" s="24">
        <v>2.4580769999999998E-2</v>
      </c>
      <c r="J1170" s="24"/>
    </row>
    <row r="1171" spans="2:10" ht="16" x14ac:dyDescent="0.2">
      <c r="B1171" s="24">
        <v>232.8</v>
      </c>
      <c r="C1171" s="24">
        <v>8.5497459999999997E-2</v>
      </c>
      <c r="D1171" s="24"/>
      <c r="E1171" s="24">
        <v>5.986847E-2</v>
      </c>
      <c r="F1171" s="24"/>
      <c r="G1171" s="24">
        <v>3.9390719999999997E-2</v>
      </c>
      <c r="H1171" s="24"/>
      <c r="I1171" s="24">
        <v>2.50364E-2</v>
      </c>
      <c r="J1171" s="24"/>
    </row>
    <row r="1172" spans="2:10" ht="16" x14ac:dyDescent="0.2">
      <c r="B1172" s="24">
        <v>233</v>
      </c>
      <c r="C1172" s="24">
        <v>8.5674360000000005E-2</v>
      </c>
      <c r="D1172" s="24"/>
      <c r="E1172" s="24">
        <v>5.9850010000000002E-2</v>
      </c>
      <c r="F1172" s="24"/>
      <c r="G1172" s="24">
        <v>3.9612719999999997E-2</v>
      </c>
      <c r="H1172" s="24"/>
      <c r="I1172" s="24">
        <v>2.552453E-2</v>
      </c>
      <c r="J1172" s="24"/>
    </row>
    <row r="1173" spans="2:10" ht="16" x14ac:dyDescent="0.2">
      <c r="B1173" s="24">
        <v>233.2</v>
      </c>
      <c r="C1173" s="24">
        <v>8.5587220000000006E-2</v>
      </c>
      <c r="D1173" s="24"/>
      <c r="E1173" s="24">
        <v>5.9769250000000003E-2</v>
      </c>
      <c r="F1173" s="24"/>
      <c r="G1173" s="24">
        <v>3.9809339999999999E-2</v>
      </c>
      <c r="H1173" s="24"/>
      <c r="I1173" s="24">
        <v>2.5005280000000001E-2</v>
      </c>
      <c r="J1173" s="24"/>
    </row>
    <row r="1174" spans="2:10" ht="16" x14ac:dyDescent="0.2">
      <c r="B1174" s="24">
        <v>233.4</v>
      </c>
      <c r="C1174" s="24">
        <v>8.5575520000000002E-2</v>
      </c>
      <c r="D1174" s="24"/>
      <c r="E1174" s="24">
        <v>5.9619020000000002E-2</v>
      </c>
      <c r="F1174" s="24"/>
      <c r="G1174" s="24">
        <v>4.0172149999999997E-2</v>
      </c>
      <c r="H1174" s="24"/>
      <c r="I1174" s="24">
        <v>2.5588380000000001E-2</v>
      </c>
      <c r="J1174" s="24"/>
    </row>
    <row r="1175" spans="2:10" ht="16" x14ac:dyDescent="0.2">
      <c r="B1175" s="24">
        <v>233.6</v>
      </c>
      <c r="C1175" s="24">
        <v>8.5390300000000002E-2</v>
      </c>
      <c r="D1175" s="24"/>
      <c r="E1175" s="24">
        <v>5.9762379999999997E-2</v>
      </c>
      <c r="F1175" s="24"/>
      <c r="G1175" s="24">
        <v>4.0924349999999998E-2</v>
      </c>
      <c r="H1175" s="24"/>
      <c r="I1175" s="24">
        <v>2.6081549999999998E-2</v>
      </c>
      <c r="J1175" s="24"/>
    </row>
    <row r="1176" spans="2:10" ht="16" x14ac:dyDescent="0.2">
      <c r="B1176" s="24">
        <v>233.8</v>
      </c>
      <c r="C1176" s="24">
        <v>8.5178870000000004E-2</v>
      </c>
      <c r="D1176" s="24"/>
      <c r="E1176" s="24">
        <v>6.0010790000000001E-2</v>
      </c>
      <c r="F1176" s="24"/>
      <c r="G1176" s="24">
        <v>4.0852930000000003E-2</v>
      </c>
      <c r="H1176" s="24"/>
      <c r="I1176" s="24">
        <v>2.5957609999999999E-2</v>
      </c>
      <c r="J1176" s="24"/>
    </row>
    <row r="1177" spans="2:10" ht="16" x14ac:dyDescent="0.2">
      <c r="B1177" s="24">
        <v>234</v>
      </c>
      <c r="C1177" s="24">
        <v>8.5671529999999996E-2</v>
      </c>
      <c r="D1177" s="24"/>
      <c r="E1177" s="24">
        <v>6.0335159999999999E-2</v>
      </c>
      <c r="F1177" s="24"/>
      <c r="G1177" s="24">
        <v>4.099618E-2</v>
      </c>
      <c r="H1177" s="24"/>
      <c r="I1177" s="24">
        <v>2.5525530000000001E-2</v>
      </c>
      <c r="J1177" s="24"/>
    </row>
    <row r="1178" spans="2:10" ht="16" x14ac:dyDescent="0.2">
      <c r="B1178" s="24">
        <v>234.2</v>
      </c>
      <c r="C1178" s="24">
        <v>8.5546999999999998E-2</v>
      </c>
      <c r="D1178" s="24"/>
      <c r="E1178" s="24">
        <v>5.9874360000000001E-2</v>
      </c>
      <c r="F1178" s="24"/>
      <c r="G1178" s="24">
        <v>4.1036889999999999E-2</v>
      </c>
      <c r="H1178" s="24"/>
      <c r="I1178" s="24">
        <v>2.5424769999999999E-2</v>
      </c>
      <c r="J1178" s="24"/>
    </row>
    <row r="1179" spans="2:10" ht="16" x14ac:dyDescent="0.2">
      <c r="B1179" s="24">
        <v>234.4</v>
      </c>
      <c r="C1179" s="24">
        <v>8.5769509999999993E-2</v>
      </c>
      <c r="D1179" s="24"/>
      <c r="E1179" s="24">
        <v>6.022098E-2</v>
      </c>
      <c r="F1179" s="24"/>
      <c r="G1179" s="24">
        <v>4.0528639999999998E-2</v>
      </c>
      <c r="H1179" s="24"/>
      <c r="I1179" s="24">
        <v>2.4757640000000001E-2</v>
      </c>
      <c r="J1179" s="24"/>
    </row>
    <row r="1180" spans="2:10" ht="16" x14ac:dyDescent="0.2">
      <c r="B1180" s="24">
        <v>234.6</v>
      </c>
      <c r="C1180" s="24">
        <v>8.5372130000000004E-2</v>
      </c>
      <c r="D1180" s="24"/>
      <c r="E1180" s="24">
        <v>5.9875669999999999E-2</v>
      </c>
      <c r="F1180" s="24"/>
      <c r="G1180" s="24">
        <v>4.0123899999999997E-2</v>
      </c>
      <c r="H1180" s="24"/>
      <c r="I1180" s="24">
        <v>2.464968E-2</v>
      </c>
      <c r="J1180" s="24"/>
    </row>
    <row r="1181" spans="2:10" ht="16" x14ac:dyDescent="0.2">
      <c r="B1181" s="24">
        <v>234.8</v>
      </c>
      <c r="C1181" s="24">
        <v>8.5400359999999995E-2</v>
      </c>
      <c r="D1181" s="24"/>
      <c r="E1181" s="24">
        <v>5.9588790000000003E-2</v>
      </c>
      <c r="F1181" s="24"/>
      <c r="G1181" s="24">
        <v>3.998869E-2</v>
      </c>
      <c r="H1181" s="24"/>
      <c r="I1181" s="24">
        <v>2.4780610000000002E-2</v>
      </c>
      <c r="J1181" s="24"/>
    </row>
    <row r="1182" spans="2:10" ht="16" x14ac:dyDescent="0.2">
      <c r="B1182" s="24">
        <v>235</v>
      </c>
      <c r="C1182" s="24">
        <v>8.5710239999999993E-2</v>
      </c>
      <c r="D1182" s="24"/>
      <c r="E1182" s="24">
        <v>5.9398199999999998E-2</v>
      </c>
      <c r="F1182" s="24"/>
      <c r="G1182" s="24">
        <v>4.0336450000000003E-2</v>
      </c>
      <c r="H1182" s="24"/>
      <c r="I1182" s="24">
        <v>2.5447319999999999E-2</v>
      </c>
      <c r="J1182" s="24"/>
    </row>
    <row r="1183" spans="2:10" ht="16" x14ac:dyDescent="0.2">
      <c r="B1183" s="24">
        <v>235.2</v>
      </c>
      <c r="C1183" s="24">
        <v>8.6204429999999999E-2</v>
      </c>
      <c r="D1183" s="24"/>
      <c r="E1183" s="24">
        <v>5.9203400000000003E-2</v>
      </c>
      <c r="F1183" s="24"/>
      <c r="G1183" s="24">
        <v>4.0044940000000001E-2</v>
      </c>
      <c r="H1183" s="24"/>
      <c r="I1183" s="24">
        <v>2.5472169999999999E-2</v>
      </c>
      <c r="J1183" s="24"/>
    </row>
    <row r="1184" spans="2:10" ht="16" x14ac:dyDescent="0.2">
      <c r="B1184" s="24">
        <v>235.4</v>
      </c>
      <c r="C1184" s="24">
        <v>8.6413840000000006E-2</v>
      </c>
      <c r="D1184" s="24"/>
      <c r="E1184" s="24">
        <v>5.9614569999999999E-2</v>
      </c>
      <c r="F1184" s="24"/>
      <c r="G1184" s="24">
        <v>4.0184839999999999E-2</v>
      </c>
      <c r="H1184" s="24"/>
      <c r="I1184" s="24">
        <v>2.595944E-2</v>
      </c>
      <c r="J1184" s="24"/>
    </row>
    <row r="1185" spans="2:10" ht="16" x14ac:dyDescent="0.2">
      <c r="B1185" s="24">
        <v>235.6</v>
      </c>
      <c r="C1185" s="24">
        <v>8.6903549999999996E-2</v>
      </c>
      <c r="D1185" s="24"/>
      <c r="E1185" s="24">
        <v>5.9855110000000003E-2</v>
      </c>
      <c r="F1185" s="24"/>
      <c r="G1185" s="24">
        <v>4.0114120000000003E-2</v>
      </c>
      <c r="H1185" s="24"/>
      <c r="I1185" s="24">
        <v>2.6400030000000001E-2</v>
      </c>
      <c r="J1185" s="24"/>
    </row>
    <row r="1186" spans="2:10" ht="16" x14ac:dyDescent="0.2">
      <c r="B1186" s="24">
        <v>235.8</v>
      </c>
      <c r="C1186" s="24">
        <v>8.7019379999999993E-2</v>
      </c>
      <c r="D1186" s="24"/>
      <c r="E1186" s="24">
        <v>5.9891989999999999E-2</v>
      </c>
      <c r="F1186" s="24"/>
      <c r="G1186" s="24">
        <v>3.994317E-2</v>
      </c>
      <c r="H1186" s="24"/>
      <c r="I1186" s="24">
        <v>2.6398850000000001E-2</v>
      </c>
      <c r="J1186" s="24"/>
    </row>
    <row r="1187" spans="2:10" ht="16" x14ac:dyDescent="0.2">
      <c r="B1187" s="24">
        <v>236</v>
      </c>
      <c r="C1187" s="24">
        <v>8.7235279999999998E-2</v>
      </c>
      <c r="D1187" s="24"/>
      <c r="E1187" s="24">
        <v>5.999517E-2</v>
      </c>
      <c r="F1187" s="24"/>
      <c r="G1187" s="24">
        <v>3.9895899999999998E-2</v>
      </c>
      <c r="H1187" s="24"/>
      <c r="I1187" s="24">
        <v>2.686384E-2</v>
      </c>
      <c r="J1187" s="24"/>
    </row>
    <row r="1188" spans="2:10" ht="16" x14ac:dyDescent="0.2">
      <c r="B1188" s="24">
        <v>236.2</v>
      </c>
      <c r="C1188" s="24">
        <v>8.7434780000000004E-2</v>
      </c>
      <c r="D1188" s="24"/>
      <c r="E1188" s="24">
        <v>5.9954199999999999E-2</v>
      </c>
      <c r="F1188" s="24"/>
      <c r="G1188" s="24">
        <v>3.9938599999999998E-2</v>
      </c>
      <c r="H1188" s="24"/>
      <c r="I1188" s="24">
        <v>2.7241290000000001E-2</v>
      </c>
      <c r="J1188" s="24"/>
    </row>
    <row r="1189" spans="2:10" ht="16" x14ac:dyDescent="0.2">
      <c r="B1189" s="24">
        <v>236.4</v>
      </c>
      <c r="C1189" s="24">
        <v>8.6842710000000004E-2</v>
      </c>
      <c r="D1189" s="24"/>
      <c r="E1189" s="24">
        <v>5.9854030000000003E-2</v>
      </c>
      <c r="F1189" s="24"/>
      <c r="G1189" s="24">
        <v>3.9663009999999999E-2</v>
      </c>
      <c r="H1189" s="24"/>
      <c r="I1189" s="24">
        <v>2.6658520000000002E-2</v>
      </c>
      <c r="J1189" s="24"/>
    </row>
    <row r="1190" spans="2:10" ht="16" x14ac:dyDescent="0.2">
      <c r="B1190" s="24">
        <v>236.6</v>
      </c>
      <c r="C1190" s="24">
        <v>8.6609690000000003E-2</v>
      </c>
      <c r="D1190" s="24"/>
      <c r="E1190" s="24">
        <v>5.9815979999999998E-2</v>
      </c>
      <c r="F1190" s="24"/>
      <c r="G1190" s="24">
        <v>3.9282200000000003E-2</v>
      </c>
      <c r="H1190" s="24"/>
      <c r="I1190" s="24">
        <v>2.6615159999999999E-2</v>
      </c>
      <c r="J1190" s="24"/>
    </row>
    <row r="1191" spans="2:10" ht="16" x14ac:dyDescent="0.2">
      <c r="B1191" s="24">
        <v>236.8</v>
      </c>
      <c r="C1191" s="24">
        <v>8.6945649999999999E-2</v>
      </c>
      <c r="D1191" s="24"/>
      <c r="E1191" s="24">
        <v>6.014452E-2</v>
      </c>
      <c r="F1191" s="24"/>
      <c r="G1191" s="24">
        <v>3.9377669999999997E-2</v>
      </c>
      <c r="H1191" s="24"/>
      <c r="I1191" s="24">
        <v>2.6834469999999999E-2</v>
      </c>
      <c r="J1191" s="24"/>
    </row>
    <row r="1192" spans="2:10" ht="16" x14ac:dyDescent="0.2">
      <c r="B1192" s="24">
        <v>237</v>
      </c>
      <c r="C1192" s="24">
        <v>8.7022279999999994E-2</v>
      </c>
      <c r="D1192" s="24"/>
      <c r="E1192" s="24">
        <v>6.0524229999999998E-2</v>
      </c>
      <c r="F1192" s="24"/>
      <c r="G1192" s="24">
        <v>3.9719379999999999E-2</v>
      </c>
      <c r="H1192" s="24"/>
      <c r="I1192" s="24">
        <v>2.7203020000000001E-2</v>
      </c>
      <c r="J1192" s="24"/>
    </row>
    <row r="1193" spans="2:10" ht="16" x14ac:dyDescent="0.2">
      <c r="B1193" s="24">
        <v>237.2</v>
      </c>
      <c r="C1193" s="24">
        <v>8.6315500000000003E-2</v>
      </c>
      <c r="D1193" s="24"/>
      <c r="E1193" s="24">
        <v>6.0436839999999999E-2</v>
      </c>
      <c r="F1193" s="24"/>
      <c r="G1193" s="24">
        <v>3.9623459999999999E-2</v>
      </c>
      <c r="H1193" s="24"/>
      <c r="I1193" s="24">
        <v>2.664822E-2</v>
      </c>
      <c r="J1193" s="24"/>
    </row>
    <row r="1194" spans="2:10" ht="16" x14ac:dyDescent="0.2">
      <c r="B1194" s="24">
        <v>237.4</v>
      </c>
      <c r="C1194" s="24">
        <v>8.5812459999999993E-2</v>
      </c>
      <c r="D1194" s="24"/>
      <c r="E1194" s="24">
        <v>5.998945E-2</v>
      </c>
      <c r="F1194" s="24"/>
      <c r="G1194" s="24">
        <v>3.9269419999999999E-2</v>
      </c>
      <c r="H1194" s="24"/>
      <c r="I1194" s="24">
        <v>2.6347659999999998E-2</v>
      </c>
      <c r="J1194" s="24"/>
    </row>
    <row r="1195" spans="2:10" ht="16" x14ac:dyDescent="0.2">
      <c r="B1195" s="24">
        <v>237.6</v>
      </c>
      <c r="C1195" s="24">
        <v>8.5391770000000006E-2</v>
      </c>
      <c r="D1195" s="24"/>
      <c r="E1195" s="24">
        <v>5.9990259999999997E-2</v>
      </c>
      <c r="F1195" s="24"/>
      <c r="G1195" s="24">
        <v>3.901259E-2</v>
      </c>
      <c r="H1195" s="24"/>
      <c r="I1195" s="24">
        <v>2.573392E-2</v>
      </c>
      <c r="J1195" s="24"/>
    </row>
    <row r="1196" spans="2:10" ht="16" x14ac:dyDescent="0.2">
      <c r="B1196" s="24">
        <v>237.8</v>
      </c>
      <c r="C1196" s="24">
        <v>8.533251E-2</v>
      </c>
      <c r="D1196" s="24"/>
      <c r="E1196" s="24">
        <v>6.0366530000000002E-2</v>
      </c>
      <c r="F1196" s="24"/>
      <c r="G1196" s="24">
        <v>3.9098260000000003E-2</v>
      </c>
      <c r="H1196" s="24"/>
      <c r="I1196" s="24">
        <v>2.505522E-2</v>
      </c>
      <c r="J1196" s="24"/>
    </row>
    <row r="1197" spans="2:10" ht="16" x14ac:dyDescent="0.2">
      <c r="B1197" s="24">
        <v>238</v>
      </c>
      <c r="C1197" s="24">
        <v>8.555604E-2</v>
      </c>
      <c r="D1197" s="24"/>
      <c r="E1197" s="24">
        <v>6.0033860000000001E-2</v>
      </c>
      <c r="F1197" s="24"/>
      <c r="G1197" s="24">
        <v>3.8754089999999998E-2</v>
      </c>
      <c r="H1197" s="24"/>
      <c r="I1197" s="24">
        <v>2.4650020000000002E-2</v>
      </c>
      <c r="J1197" s="24"/>
    </row>
    <row r="1198" spans="2:10" ht="16" x14ac:dyDescent="0.2">
      <c r="B1198" s="24">
        <v>238.2</v>
      </c>
      <c r="C1198" s="24">
        <v>8.5399500000000003E-2</v>
      </c>
      <c r="D1198" s="24"/>
      <c r="E1198" s="24">
        <v>5.956053E-2</v>
      </c>
      <c r="F1198" s="24"/>
      <c r="G1198" s="24">
        <v>3.8406349999999999E-2</v>
      </c>
      <c r="H1198" s="24"/>
      <c r="I1198" s="24">
        <v>2.4303020000000002E-2</v>
      </c>
      <c r="J1198" s="24"/>
    </row>
    <row r="1199" spans="2:10" ht="16" x14ac:dyDescent="0.2">
      <c r="B1199" s="24">
        <v>238.4</v>
      </c>
      <c r="C1199" s="24">
        <v>8.5221749999999999E-2</v>
      </c>
      <c r="D1199" s="24"/>
      <c r="E1199" s="24">
        <v>5.9671019999999998E-2</v>
      </c>
      <c r="F1199" s="24"/>
      <c r="G1199" s="24">
        <v>3.7450789999999998E-2</v>
      </c>
      <c r="H1199" s="24"/>
      <c r="I1199" s="24">
        <v>2.3550560000000002E-2</v>
      </c>
      <c r="J1199" s="24"/>
    </row>
    <row r="1200" spans="2:10" ht="16" x14ac:dyDescent="0.2">
      <c r="B1200" s="24">
        <v>238.6</v>
      </c>
      <c r="C1200" s="24">
        <v>8.5784570000000004E-2</v>
      </c>
      <c r="D1200" s="24"/>
      <c r="E1200" s="24">
        <v>5.9274260000000002E-2</v>
      </c>
      <c r="F1200" s="24"/>
      <c r="G1200" s="24">
        <v>3.7375220000000001E-2</v>
      </c>
      <c r="H1200" s="24"/>
      <c r="I1200" s="24">
        <v>2.2955360000000001E-2</v>
      </c>
      <c r="J1200" s="24"/>
    </row>
    <row r="1201" spans="2:10" ht="16" x14ac:dyDescent="0.2">
      <c r="B1201" s="24">
        <v>238.8</v>
      </c>
      <c r="C1201" s="24">
        <v>8.6191169999999998E-2</v>
      </c>
      <c r="D1201" s="24"/>
      <c r="E1201" s="24">
        <v>5.9044920000000001E-2</v>
      </c>
      <c r="F1201" s="24"/>
      <c r="G1201" s="24">
        <v>3.7118850000000002E-2</v>
      </c>
      <c r="H1201" s="24"/>
      <c r="I1201" s="24">
        <v>2.2237799999999999E-2</v>
      </c>
      <c r="J1201" s="24"/>
    </row>
    <row r="1202" spans="2:10" ht="16" x14ac:dyDescent="0.2">
      <c r="B1202" s="24">
        <v>239</v>
      </c>
      <c r="C1202" s="24">
        <v>8.686017E-2</v>
      </c>
      <c r="D1202" s="24"/>
      <c r="E1202" s="24">
        <v>5.9487720000000001E-2</v>
      </c>
      <c r="F1202" s="24"/>
      <c r="G1202" s="24">
        <v>3.7179579999999997E-2</v>
      </c>
      <c r="H1202" s="24"/>
      <c r="I1202" s="24">
        <v>2.2519750000000002E-2</v>
      </c>
      <c r="J1202" s="24"/>
    </row>
    <row r="1203" spans="2:10" ht="16" x14ac:dyDescent="0.2">
      <c r="B1203" s="24">
        <v>239.2</v>
      </c>
      <c r="C1203" s="24">
        <v>8.7595820000000005E-2</v>
      </c>
      <c r="D1203" s="24"/>
      <c r="E1203" s="24">
        <v>6.0085329999999999E-2</v>
      </c>
      <c r="F1203" s="24"/>
      <c r="G1203" s="24">
        <v>3.754851E-2</v>
      </c>
      <c r="H1203" s="24"/>
      <c r="I1203" s="24">
        <v>2.276487E-2</v>
      </c>
      <c r="J1203" s="24"/>
    </row>
    <row r="1204" spans="2:10" ht="16" x14ac:dyDescent="0.2">
      <c r="B1204" s="24">
        <v>239.4</v>
      </c>
      <c r="C1204" s="24">
        <v>8.7690340000000006E-2</v>
      </c>
      <c r="D1204" s="24"/>
      <c r="E1204" s="24">
        <v>6.0704349999999997E-2</v>
      </c>
      <c r="F1204" s="24"/>
      <c r="G1204" s="24">
        <v>3.770971E-2</v>
      </c>
      <c r="H1204" s="24"/>
      <c r="I1204" s="24">
        <v>2.3362029999999999E-2</v>
      </c>
      <c r="J1204" s="24"/>
    </row>
    <row r="1205" spans="2:10" ht="16" x14ac:dyDescent="0.2">
      <c r="B1205" s="24">
        <v>239.6</v>
      </c>
      <c r="C1205" s="24">
        <v>8.7724449999999995E-2</v>
      </c>
      <c r="D1205" s="24"/>
      <c r="E1205" s="24">
        <v>6.0990460000000003E-2</v>
      </c>
      <c r="F1205" s="24"/>
      <c r="G1205" s="24">
        <v>3.7774750000000003E-2</v>
      </c>
      <c r="H1205" s="24"/>
      <c r="I1205" s="24">
        <v>2.3587029999999998E-2</v>
      </c>
      <c r="J1205" s="24"/>
    </row>
    <row r="1206" spans="2:10" ht="16" x14ac:dyDescent="0.2">
      <c r="B1206" s="24">
        <v>239.8</v>
      </c>
      <c r="C1206" s="24">
        <v>8.7846549999999995E-2</v>
      </c>
      <c r="D1206" s="24"/>
      <c r="E1206" s="24">
        <v>6.1840100000000002E-2</v>
      </c>
      <c r="F1206" s="24"/>
      <c r="G1206" s="24">
        <v>3.8065590000000003E-2</v>
      </c>
      <c r="H1206" s="24"/>
      <c r="I1206" s="24">
        <v>2.4059290000000001E-2</v>
      </c>
      <c r="J1206" s="24"/>
    </row>
    <row r="1207" spans="2:10" ht="16" x14ac:dyDescent="0.2">
      <c r="B1207" s="24">
        <v>240</v>
      </c>
      <c r="C1207" s="24">
        <v>8.8238810000000001E-2</v>
      </c>
      <c r="D1207" s="24"/>
      <c r="E1207" s="24">
        <v>6.1856380000000002E-2</v>
      </c>
      <c r="F1207" s="24"/>
      <c r="G1207" s="24">
        <v>3.844736E-2</v>
      </c>
      <c r="H1207" s="24"/>
      <c r="I1207" s="24">
        <v>2.489334E-2</v>
      </c>
      <c r="J1207" s="24"/>
    </row>
    <row r="1208" spans="2:10" ht="16" x14ac:dyDescent="0.2">
      <c r="B1208" s="24">
        <v>240.2</v>
      </c>
      <c r="C1208" s="24">
        <v>8.8108909999999999E-2</v>
      </c>
      <c r="D1208" s="24"/>
      <c r="E1208" s="24">
        <v>6.208197E-2</v>
      </c>
      <c r="F1208" s="24"/>
      <c r="G1208" s="24">
        <v>3.8790320000000003E-2</v>
      </c>
      <c r="H1208" s="24"/>
      <c r="I1208" s="24">
        <v>2.5085400000000001E-2</v>
      </c>
      <c r="J1208" s="24"/>
    </row>
    <row r="1209" spans="2:10" ht="16" x14ac:dyDescent="0.2">
      <c r="B1209" s="24">
        <v>240.4</v>
      </c>
      <c r="C1209" s="24">
        <v>8.7735579999999994E-2</v>
      </c>
      <c r="D1209" s="24"/>
      <c r="E1209" s="24">
        <v>6.1993510000000002E-2</v>
      </c>
      <c r="F1209" s="24"/>
      <c r="G1209" s="24">
        <v>3.8550149999999998E-2</v>
      </c>
      <c r="H1209" s="24"/>
      <c r="I1209" s="24">
        <v>2.486184E-2</v>
      </c>
      <c r="J1209" s="24"/>
    </row>
    <row r="1210" spans="2:10" ht="16" x14ac:dyDescent="0.2">
      <c r="B1210" s="24">
        <v>240.6</v>
      </c>
      <c r="C1210" s="24">
        <v>8.7761500000000006E-2</v>
      </c>
      <c r="D1210" s="24"/>
      <c r="E1210" s="24">
        <v>6.2821329999999995E-2</v>
      </c>
      <c r="F1210" s="24"/>
      <c r="G1210" s="24">
        <v>3.9157539999999998E-2</v>
      </c>
      <c r="H1210" s="24"/>
      <c r="I1210" s="24">
        <v>2.5890320000000001E-2</v>
      </c>
      <c r="J1210" s="24"/>
    </row>
    <row r="1211" spans="2:10" ht="16" x14ac:dyDescent="0.2">
      <c r="B1211" s="24">
        <v>240.8</v>
      </c>
      <c r="C1211" s="24">
        <v>8.7488029999999994E-2</v>
      </c>
      <c r="D1211" s="24"/>
      <c r="E1211" s="24">
        <v>6.2733510000000006E-2</v>
      </c>
      <c r="F1211" s="24"/>
      <c r="G1211" s="24">
        <v>3.9344829999999997E-2</v>
      </c>
      <c r="H1211" s="24"/>
      <c r="I1211" s="24">
        <v>2.634914E-2</v>
      </c>
      <c r="J1211" s="24"/>
    </row>
    <row r="1212" spans="2:10" ht="16" x14ac:dyDescent="0.2">
      <c r="B1212" s="24">
        <v>241</v>
      </c>
      <c r="C1212" s="24">
        <v>8.7109740000000005E-2</v>
      </c>
      <c r="D1212" s="24"/>
      <c r="E1212" s="24">
        <v>6.2717170000000003E-2</v>
      </c>
      <c r="F1212" s="24"/>
      <c r="G1212" s="24">
        <v>3.9077180000000003E-2</v>
      </c>
      <c r="H1212" s="24"/>
      <c r="I1212" s="24">
        <v>2.7224020000000002E-2</v>
      </c>
      <c r="J1212" s="24"/>
    </row>
    <row r="1213" spans="2:10" ht="16" x14ac:dyDescent="0.2">
      <c r="B1213" s="24">
        <v>241.2</v>
      </c>
      <c r="C1213" s="24">
        <v>8.6288119999999996E-2</v>
      </c>
      <c r="D1213" s="24"/>
      <c r="E1213" s="24">
        <v>6.1908209999999998E-2</v>
      </c>
      <c r="F1213" s="24"/>
      <c r="G1213" s="24">
        <v>3.8550380000000002E-2</v>
      </c>
      <c r="H1213" s="24"/>
      <c r="I1213" s="24">
        <v>2.676328E-2</v>
      </c>
      <c r="J1213" s="24"/>
    </row>
    <row r="1214" spans="2:10" ht="16" x14ac:dyDescent="0.2">
      <c r="B1214" s="24">
        <v>241.4</v>
      </c>
      <c r="C1214" s="24">
        <v>8.5550849999999998E-2</v>
      </c>
      <c r="D1214" s="24"/>
      <c r="E1214" s="24">
        <v>6.1639590000000001E-2</v>
      </c>
      <c r="F1214" s="24"/>
      <c r="G1214" s="24">
        <v>3.819198E-2</v>
      </c>
      <c r="H1214" s="24"/>
      <c r="I1214" s="24">
        <v>2.6215539999999999E-2</v>
      </c>
      <c r="J1214" s="24"/>
    </row>
    <row r="1215" spans="2:10" ht="16" x14ac:dyDescent="0.2">
      <c r="B1215" s="24">
        <v>241.6</v>
      </c>
      <c r="C1215" s="24">
        <v>8.5685750000000005E-2</v>
      </c>
      <c r="D1215" s="24"/>
      <c r="E1215" s="24">
        <v>6.1763810000000002E-2</v>
      </c>
      <c r="F1215" s="24"/>
      <c r="G1215" s="24">
        <v>3.8924559999999997E-2</v>
      </c>
      <c r="H1215" s="24"/>
      <c r="I1215" s="24">
        <v>2.6712779999999998E-2</v>
      </c>
      <c r="J1215" s="24"/>
    </row>
    <row r="1216" spans="2:10" ht="16" x14ac:dyDescent="0.2">
      <c r="B1216" s="24">
        <v>241.8</v>
      </c>
      <c r="C1216" s="24">
        <v>8.5392770000000007E-2</v>
      </c>
      <c r="D1216" s="24"/>
      <c r="E1216" s="24">
        <v>6.1625319999999997E-2</v>
      </c>
      <c r="F1216" s="24"/>
      <c r="G1216" s="24">
        <v>3.9550189999999999E-2</v>
      </c>
      <c r="H1216" s="24"/>
      <c r="I1216" s="24">
        <v>2.613321E-2</v>
      </c>
      <c r="J1216" s="24"/>
    </row>
    <row r="1217" spans="2:10" ht="16" x14ac:dyDescent="0.2">
      <c r="B1217" s="24">
        <v>242</v>
      </c>
      <c r="C1217" s="24">
        <v>8.4996520000000006E-2</v>
      </c>
      <c r="D1217" s="24"/>
      <c r="E1217" s="24">
        <v>6.09718E-2</v>
      </c>
      <c r="F1217" s="24"/>
      <c r="G1217" s="24">
        <v>3.9022050000000003E-2</v>
      </c>
      <c r="H1217" s="24"/>
      <c r="I1217" s="24">
        <v>2.5638339999999999E-2</v>
      </c>
      <c r="J1217" s="24"/>
    </row>
    <row r="1218" spans="2:10" ht="16" x14ac:dyDescent="0.2">
      <c r="B1218" s="24">
        <v>242.2</v>
      </c>
      <c r="C1218" s="24">
        <v>8.5044869999999995E-2</v>
      </c>
      <c r="D1218" s="24"/>
      <c r="E1218" s="24">
        <v>6.0671389999999999E-2</v>
      </c>
      <c r="F1218" s="24"/>
      <c r="G1218" s="24">
        <v>3.8868609999999998E-2</v>
      </c>
      <c r="H1218" s="24"/>
      <c r="I1218" s="24">
        <v>2.502002E-2</v>
      </c>
      <c r="J1218" s="24"/>
    </row>
    <row r="1219" spans="2:10" ht="16" x14ac:dyDescent="0.2">
      <c r="B1219" s="24">
        <v>242.4</v>
      </c>
      <c r="C1219" s="24">
        <v>8.4363190000000005E-2</v>
      </c>
      <c r="D1219" s="24"/>
      <c r="E1219" s="24">
        <v>6.012398E-2</v>
      </c>
      <c r="F1219" s="24"/>
      <c r="G1219" s="24">
        <v>3.8484119999999997E-2</v>
      </c>
      <c r="H1219" s="24"/>
      <c r="I1219" s="24">
        <v>2.385696E-2</v>
      </c>
      <c r="J1219" s="24"/>
    </row>
    <row r="1220" spans="2:10" ht="16" x14ac:dyDescent="0.2">
      <c r="B1220" s="24">
        <v>242.6</v>
      </c>
      <c r="C1220" s="24">
        <v>8.5140789999999994E-2</v>
      </c>
      <c r="D1220" s="24"/>
      <c r="E1220" s="24">
        <v>6.0276669999999997E-2</v>
      </c>
      <c r="F1220" s="24"/>
      <c r="G1220" s="24">
        <v>3.8891050000000003E-2</v>
      </c>
      <c r="H1220" s="24"/>
      <c r="I1220" s="24">
        <v>2.359006E-2</v>
      </c>
      <c r="J1220" s="24"/>
    </row>
    <row r="1221" spans="2:10" ht="16" x14ac:dyDescent="0.2">
      <c r="B1221" s="24">
        <v>242.8</v>
      </c>
      <c r="C1221" s="24">
        <v>8.5194229999999996E-2</v>
      </c>
      <c r="D1221" s="24"/>
      <c r="E1221" s="24">
        <v>6.0416030000000003E-2</v>
      </c>
      <c r="F1221" s="24"/>
      <c r="G1221" s="24">
        <v>3.9044830000000003E-2</v>
      </c>
      <c r="H1221" s="24"/>
      <c r="I1221" s="24">
        <v>2.380057E-2</v>
      </c>
      <c r="J1221" s="24"/>
    </row>
    <row r="1222" spans="2:10" ht="16" x14ac:dyDescent="0.2">
      <c r="B1222" s="24">
        <v>243</v>
      </c>
      <c r="C1222" s="24">
        <v>8.6392510000000006E-2</v>
      </c>
      <c r="D1222" s="24"/>
      <c r="E1222" s="24">
        <v>6.1066660000000002E-2</v>
      </c>
      <c r="F1222" s="24"/>
      <c r="G1222" s="24">
        <v>3.9797359999999997E-2</v>
      </c>
      <c r="H1222" s="24"/>
      <c r="I1222" s="24">
        <v>2.5017020000000001E-2</v>
      </c>
      <c r="J1222" s="24"/>
    </row>
    <row r="1223" spans="2:10" ht="16" x14ac:dyDescent="0.2">
      <c r="B1223" s="24">
        <v>243.2</v>
      </c>
      <c r="C1223" s="24">
        <v>8.7033040000000006E-2</v>
      </c>
      <c r="D1223" s="24"/>
      <c r="E1223" s="24">
        <v>6.1653850000000003E-2</v>
      </c>
      <c r="F1223" s="24"/>
      <c r="G1223" s="24">
        <v>4.0291899999999999E-2</v>
      </c>
      <c r="H1223" s="24"/>
      <c r="I1223" s="24">
        <v>2.522574E-2</v>
      </c>
      <c r="J1223" s="24"/>
    </row>
    <row r="1224" spans="2:10" ht="16" x14ac:dyDescent="0.2">
      <c r="B1224" s="24">
        <v>243.4</v>
      </c>
      <c r="C1224" s="24">
        <v>8.7363720000000006E-2</v>
      </c>
      <c r="D1224" s="24"/>
      <c r="E1224" s="24">
        <v>6.2417149999999998E-2</v>
      </c>
      <c r="F1224" s="24"/>
      <c r="G1224" s="24">
        <v>4.062706E-2</v>
      </c>
      <c r="H1224" s="24"/>
      <c r="I1224" s="24">
        <v>2.5788289999999998E-2</v>
      </c>
      <c r="J1224" s="24"/>
    </row>
    <row r="1225" spans="2:10" ht="16" x14ac:dyDescent="0.2">
      <c r="B1225" s="24">
        <v>243.6</v>
      </c>
      <c r="C1225" s="24">
        <v>8.7648169999999997E-2</v>
      </c>
      <c r="D1225" s="24"/>
      <c r="E1225" s="24">
        <v>6.2703980000000006E-2</v>
      </c>
      <c r="F1225" s="24"/>
      <c r="G1225" s="24">
        <v>4.1239600000000001E-2</v>
      </c>
      <c r="H1225" s="24"/>
      <c r="I1225" s="24">
        <v>2.6052599999999999E-2</v>
      </c>
      <c r="J1225" s="24"/>
    </row>
    <row r="1226" spans="2:10" ht="16" x14ac:dyDescent="0.2">
      <c r="B1226" s="24">
        <v>243.8</v>
      </c>
      <c r="C1226" s="24">
        <v>8.8272260000000005E-2</v>
      </c>
      <c r="D1226" s="24"/>
      <c r="E1226" s="24">
        <v>6.3016160000000002E-2</v>
      </c>
      <c r="F1226" s="24"/>
      <c r="G1226" s="24">
        <v>4.1504800000000001E-2</v>
      </c>
      <c r="H1226" s="24"/>
      <c r="I1226" s="24">
        <v>2.6181699999999999E-2</v>
      </c>
      <c r="J1226" s="24"/>
    </row>
    <row r="1227" spans="2:10" ht="16" x14ac:dyDescent="0.2">
      <c r="B1227" s="24">
        <v>244</v>
      </c>
      <c r="C1227" s="24">
        <v>8.8655860000000003E-2</v>
      </c>
      <c r="D1227" s="24"/>
      <c r="E1227" s="24">
        <v>6.2220110000000002E-2</v>
      </c>
      <c r="F1227" s="24"/>
      <c r="G1227" s="24">
        <v>4.20904E-2</v>
      </c>
      <c r="H1227" s="24"/>
      <c r="I1227" s="24">
        <v>2.6385869999999999E-2</v>
      </c>
      <c r="J1227" s="24"/>
    </row>
    <row r="1228" spans="2:10" ht="16" x14ac:dyDescent="0.2">
      <c r="B1228" s="24">
        <v>244.2</v>
      </c>
      <c r="C1228" s="24">
        <v>8.8292750000000003E-2</v>
      </c>
      <c r="D1228" s="24"/>
      <c r="E1228" s="24">
        <v>6.1509870000000001E-2</v>
      </c>
      <c r="F1228" s="24"/>
      <c r="G1228" s="24">
        <v>4.1910030000000001E-2</v>
      </c>
      <c r="H1228" s="24"/>
      <c r="I1228" s="24">
        <v>2.5778329999999999E-2</v>
      </c>
      <c r="J1228" s="24"/>
    </row>
    <row r="1229" spans="2:10" ht="16" x14ac:dyDescent="0.2">
      <c r="B1229" s="24">
        <v>244.4</v>
      </c>
      <c r="C1229" s="24">
        <v>8.8654430000000006E-2</v>
      </c>
      <c r="D1229" s="24"/>
      <c r="E1229" s="24">
        <v>6.1563109999999997E-2</v>
      </c>
      <c r="F1229" s="24"/>
      <c r="G1229" s="24">
        <v>4.2191560000000003E-2</v>
      </c>
      <c r="H1229" s="24"/>
      <c r="I1229" s="24">
        <v>2.5922790000000001E-2</v>
      </c>
      <c r="J1229" s="24"/>
    </row>
    <row r="1230" spans="2:10" ht="16" x14ac:dyDescent="0.2">
      <c r="B1230" s="24">
        <v>244.6</v>
      </c>
      <c r="C1230" s="24">
        <v>8.8739579999999998E-2</v>
      </c>
      <c r="D1230" s="24"/>
      <c r="E1230" s="24">
        <v>6.1070180000000002E-2</v>
      </c>
      <c r="F1230" s="24"/>
      <c r="G1230" s="24">
        <v>4.2139999999999997E-2</v>
      </c>
      <c r="H1230" s="24"/>
      <c r="I1230" s="24">
        <v>2.591504E-2</v>
      </c>
      <c r="J1230" s="24"/>
    </row>
    <row r="1231" spans="2:10" ht="16" x14ac:dyDescent="0.2">
      <c r="B1231" s="24">
        <v>244.8</v>
      </c>
      <c r="C1231" s="24">
        <v>8.8445590000000004E-2</v>
      </c>
      <c r="D1231" s="24"/>
      <c r="E1231" s="24">
        <v>6.013342E-2</v>
      </c>
      <c r="F1231" s="24"/>
      <c r="G1231" s="24">
        <v>4.155967E-2</v>
      </c>
      <c r="H1231" s="24"/>
      <c r="I1231" s="24">
        <v>2.566276E-2</v>
      </c>
      <c r="J1231" s="24"/>
    </row>
    <row r="1232" spans="2:10" ht="16" x14ac:dyDescent="0.2">
      <c r="B1232" s="24">
        <v>245</v>
      </c>
      <c r="C1232" s="24">
        <v>8.8494929999999999E-2</v>
      </c>
      <c r="D1232" s="24"/>
      <c r="E1232" s="24">
        <v>5.9970240000000001E-2</v>
      </c>
      <c r="F1232" s="24"/>
      <c r="G1232" s="24">
        <v>4.0900039999999999E-2</v>
      </c>
      <c r="H1232" s="24"/>
      <c r="I1232" s="24">
        <v>2.5916370000000001E-2</v>
      </c>
      <c r="J1232" s="24"/>
    </row>
    <row r="1233" spans="2:10" ht="16" x14ac:dyDescent="0.2">
      <c r="B1233" s="24">
        <v>245.2</v>
      </c>
      <c r="C1233" s="24">
        <v>8.7571579999999996E-2</v>
      </c>
      <c r="D1233" s="24"/>
      <c r="E1233" s="24">
        <v>5.9463809999999999E-2</v>
      </c>
      <c r="F1233" s="24"/>
      <c r="G1233" s="24">
        <v>4.0373770000000003E-2</v>
      </c>
      <c r="H1233" s="24"/>
      <c r="I1233" s="24">
        <v>2.474554E-2</v>
      </c>
      <c r="J1233" s="24"/>
    </row>
    <row r="1234" spans="2:10" ht="16" x14ac:dyDescent="0.2">
      <c r="B1234" s="24">
        <v>245.4</v>
      </c>
      <c r="C1234" s="24">
        <v>8.7445899999999993E-2</v>
      </c>
      <c r="D1234" s="24"/>
      <c r="E1234" s="24">
        <v>5.984594E-2</v>
      </c>
      <c r="F1234" s="24"/>
      <c r="G1234" s="24">
        <v>4.0531249999999998E-2</v>
      </c>
      <c r="H1234" s="24"/>
      <c r="I1234" s="24">
        <v>2.4406009999999999E-2</v>
      </c>
      <c r="J1234" s="24"/>
    </row>
    <row r="1235" spans="2:10" ht="16" x14ac:dyDescent="0.2">
      <c r="B1235" s="24">
        <v>245.6</v>
      </c>
      <c r="C1235" s="24">
        <v>8.71947E-2</v>
      </c>
      <c r="D1235" s="24"/>
      <c r="E1235" s="24">
        <v>5.9559609999999999E-2</v>
      </c>
      <c r="F1235" s="24"/>
      <c r="G1235" s="24">
        <v>4.0611229999999998E-2</v>
      </c>
      <c r="H1235" s="24"/>
      <c r="I1235" s="24">
        <v>2.4272209999999999E-2</v>
      </c>
      <c r="J1235" s="24"/>
    </row>
    <row r="1236" spans="2:10" ht="16" x14ac:dyDescent="0.2">
      <c r="B1236" s="24">
        <v>245.8</v>
      </c>
      <c r="C1236" s="24">
        <v>8.6389129999999995E-2</v>
      </c>
      <c r="D1236" s="24"/>
      <c r="E1236" s="24">
        <v>5.9353690000000001E-2</v>
      </c>
      <c r="F1236" s="24"/>
      <c r="G1236" s="24">
        <v>3.9858610000000003E-2</v>
      </c>
      <c r="H1236" s="24"/>
      <c r="I1236" s="24">
        <v>2.3438299999999999E-2</v>
      </c>
      <c r="J1236" s="24"/>
    </row>
    <row r="1237" spans="2:10" ht="16" x14ac:dyDescent="0.2">
      <c r="B1237" s="24">
        <v>246</v>
      </c>
      <c r="C1237" s="24">
        <v>8.596065E-2</v>
      </c>
      <c r="D1237" s="24"/>
      <c r="E1237" s="24">
        <v>5.9493610000000002E-2</v>
      </c>
      <c r="F1237" s="24"/>
      <c r="G1237" s="24">
        <v>3.9346859999999997E-2</v>
      </c>
      <c r="H1237" s="24"/>
      <c r="I1237" s="24">
        <v>2.2994379999999998E-2</v>
      </c>
      <c r="J1237" s="24"/>
    </row>
    <row r="1238" spans="2:10" ht="16" x14ac:dyDescent="0.2">
      <c r="B1238" s="24">
        <v>246.2</v>
      </c>
      <c r="C1238" s="24">
        <v>8.6052119999999996E-2</v>
      </c>
      <c r="D1238" s="24"/>
      <c r="E1238" s="24">
        <v>5.9935990000000001E-2</v>
      </c>
      <c r="F1238" s="24"/>
      <c r="G1238" s="24">
        <v>3.9422659999999998E-2</v>
      </c>
      <c r="H1238" s="24"/>
      <c r="I1238" s="24">
        <v>2.3097889999999999E-2</v>
      </c>
      <c r="J1238" s="24"/>
    </row>
    <row r="1239" spans="2:10" ht="16" x14ac:dyDescent="0.2">
      <c r="B1239" s="24">
        <v>246.4</v>
      </c>
      <c r="C1239" s="24">
        <v>8.5581679999999993E-2</v>
      </c>
      <c r="D1239" s="24"/>
      <c r="E1239" s="24">
        <v>5.9501699999999998E-2</v>
      </c>
      <c r="F1239" s="24"/>
      <c r="G1239" s="24">
        <v>3.9201159999999999E-2</v>
      </c>
      <c r="H1239" s="24"/>
      <c r="I1239" s="24">
        <v>2.292669E-2</v>
      </c>
      <c r="J1239" s="24"/>
    </row>
    <row r="1240" spans="2:10" ht="16" x14ac:dyDescent="0.2">
      <c r="B1240" s="24">
        <v>246.6</v>
      </c>
      <c r="C1240" s="24">
        <v>8.6167569999999999E-2</v>
      </c>
      <c r="D1240" s="24"/>
      <c r="E1240" s="24">
        <v>6.0146169999999999E-2</v>
      </c>
      <c r="F1240" s="24"/>
      <c r="G1240" s="24">
        <v>3.9034470000000002E-2</v>
      </c>
      <c r="H1240" s="24"/>
      <c r="I1240" s="24">
        <v>2.348422E-2</v>
      </c>
      <c r="J1240" s="24"/>
    </row>
    <row r="1241" spans="2:10" ht="16" x14ac:dyDescent="0.2">
      <c r="B1241" s="24">
        <v>246.8</v>
      </c>
      <c r="C1241" s="24">
        <v>8.6379719999999993E-2</v>
      </c>
      <c r="D1241" s="24"/>
      <c r="E1241" s="24">
        <v>6.076546E-2</v>
      </c>
      <c r="F1241" s="24"/>
      <c r="G1241" s="24">
        <v>3.9037750000000003E-2</v>
      </c>
      <c r="H1241" s="24"/>
      <c r="I1241" s="24">
        <v>2.379001E-2</v>
      </c>
      <c r="J1241" s="24"/>
    </row>
    <row r="1242" spans="2:10" ht="16" x14ac:dyDescent="0.2">
      <c r="B1242" s="24">
        <v>247</v>
      </c>
      <c r="C1242" s="24">
        <v>8.6429149999999996E-2</v>
      </c>
      <c r="D1242" s="24"/>
      <c r="E1242" s="24">
        <v>6.0897020000000003E-2</v>
      </c>
      <c r="F1242" s="24"/>
      <c r="G1242" s="24">
        <v>3.8746240000000001E-2</v>
      </c>
      <c r="H1242" s="24"/>
      <c r="I1242" s="24">
        <v>2.4341729999999999E-2</v>
      </c>
      <c r="J1242" s="24"/>
    </row>
    <row r="1243" spans="2:10" ht="16" x14ac:dyDescent="0.2">
      <c r="B1243" s="24">
        <v>247.2</v>
      </c>
      <c r="C1243" s="24">
        <v>8.6335629999999997E-2</v>
      </c>
      <c r="D1243" s="24"/>
      <c r="E1243" s="24">
        <v>6.1208190000000003E-2</v>
      </c>
      <c r="F1243" s="24"/>
      <c r="G1243" s="24">
        <v>3.8477949999999997E-2</v>
      </c>
      <c r="H1243" s="24"/>
      <c r="I1243" s="24">
        <v>2.4273010000000001E-2</v>
      </c>
      <c r="J1243" s="24"/>
    </row>
    <row r="1244" spans="2:10" ht="16" x14ac:dyDescent="0.2">
      <c r="B1244" s="24">
        <v>247.4</v>
      </c>
      <c r="C1244" s="24">
        <v>8.5919919999999997E-2</v>
      </c>
      <c r="D1244" s="24"/>
      <c r="E1244" s="24">
        <v>6.1237010000000001E-2</v>
      </c>
      <c r="F1244" s="24"/>
      <c r="G1244" s="24">
        <v>3.7883550000000002E-2</v>
      </c>
      <c r="H1244" s="24"/>
      <c r="I1244" s="24">
        <v>2.458521E-2</v>
      </c>
      <c r="J1244" s="24"/>
    </row>
    <row r="1245" spans="2:10" ht="16" x14ac:dyDescent="0.2">
      <c r="B1245" s="24">
        <v>247.6</v>
      </c>
      <c r="C1245" s="24">
        <v>8.5730390000000004E-2</v>
      </c>
      <c r="D1245" s="24"/>
      <c r="E1245" s="24">
        <v>6.0552679999999998E-2</v>
      </c>
      <c r="F1245" s="24"/>
      <c r="G1245" s="24">
        <v>3.780625E-2</v>
      </c>
      <c r="H1245" s="24"/>
      <c r="I1245" s="24">
        <v>2.4186740000000002E-2</v>
      </c>
      <c r="J1245" s="24"/>
    </row>
    <row r="1246" spans="2:10" ht="16" x14ac:dyDescent="0.2">
      <c r="B1246" s="24">
        <v>247.8</v>
      </c>
      <c r="C1246" s="24">
        <v>8.5622959999999998E-2</v>
      </c>
      <c r="D1246" s="24"/>
      <c r="E1246" s="24">
        <v>6.0482590000000003E-2</v>
      </c>
      <c r="F1246" s="24"/>
      <c r="G1246" s="24">
        <v>3.7892299999999997E-2</v>
      </c>
      <c r="H1246" s="24"/>
      <c r="I1246" s="24">
        <v>2.4669730000000001E-2</v>
      </c>
      <c r="J1246" s="24"/>
    </row>
    <row r="1247" spans="2:10" ht="16" x14ac:dyDescent="0.2">
      <c r="B1247" s="24">
        <v>248</v>
      </c>
      <c r="C1247" s="24">
        <v>8.5444519999999996E-2</v>
      </c>
      <c r="D1247" s="24"/>
      <c r="E1247" s="24">
        <v>5.9744100000000001E-2</v>
      </c>
      <c r="F1247" s="24"/>
      <c r="G1247" s="24">
        <v>3.8082589999999999E-2</v>
      </c>
      <c r="H1247" s="24"/>
      <c r="I1247" s="24">
        <v>2.4622379999999999E-2</v>
      </c>
      <c r="J1247" s="24"/>
    </row>
    <row r="1248" spans="2:10" ht="16" x14ac:dyDescent="0.2">
      <c r="B1248" s="24">
        <v>248.2</v>
      </c>
      <c r="C1248" s="24">
        <v>8.5476339999999998E-2</v>
      </c>
      <c r="D1248" s="24"/>
      <c r="E1248" s="24">
        <v>5.9923749999999998E-2</v>
      </c>
      <c r="F1248" s="24"/>
      <c r="G1248" s="24">
        <v>3.81424E-2</v>
      </c>
      <c r="H1248" s="24"/>
      <c r="I1248" s="24">
        <v>2.4547679999999999E-2</v>
      </c>
      <c r="J1248" s="24"/>
    </row>
    <row r="1249" spans="2:10" ht="16" x14ac:dyDescent="0.2">
      <c r="B1249" s="24">
        <v>248.4</v>
      </c>
      <c r="C1249" s="24">
        <v>8.5921059999999994E-2</v>
      </c>
      <c r="D1249" s="24"/>
      <c r="E1249" s="24">
        <v>6.0630120000000003E-2</v>
      </c>
      <c r="F1249" s="24"/>
      <c r="G1249" s="24">
        <v>3.8657440000000001E-2</v>
      </c>
      <c r="H1249" s="24"/>
      <c r="I1249" s="24">
        <v>2.5092710000000001E-2</v>
      </c>
      <c r="J1249" s="24"/>
    </row>
    <row r="1250" spans="2:10" ht="16" x14ac:dyDescent="0.2">
      <c r="B1250" s="24">
        <v>248.6</v>
      </c>
      <c r="C1250" s="24">
        <v>8.6046929999999994E-2</v>
      </c>
      <c r="D1250" s="24"/>
      <c r="E1250" s="24">
        <v>6.0490830000000002E-2</v>
      </c>
      <c r="F1250" s="24"/>
      <c r="G1250" s="24">
        <v>3.8448080000000003E-2</v>
      </c>
      <c r="H1250" s="24"/>
      <c r="I1250" s="24">
        <v>2.5442090000000001E-2</v>
      </c>
      <c r="J1250" s="24"/>
    </row>
    <row r="1251" spans="2:10" ht="16" x14ac:dyDescent="0.2">
      <c r="B1251" s="24">
        <v>248.8</v>
      </c>
      <c r="C1251" s="24">
        <v>8.5552900000000001E-2</v>
      </c>
      <c r="D1251" s="24"/>
      <c r="E1251" s="24">
        <v>6.0100470000000003E-2</v>
      </c>
      <c r="F1251" s="24"/>
      <c r="G1251" s="24">
        <v>3.7746790000000002E-2</v>
      </c>
      <c r="H1251" s="24"/>
      <c r="I1251" s="24">
        <v>2.5119949999999999E-2</v>
      </c>
      <c r="J1251" s="24"/>
    </row>
    <row r="1252" spans="2:10" ht="16" x14ac:dyDescent="0.2">
      <c r="B1252" s="24">
        <v>249</v>
      </c>
      <c r="C1252" s="24">
        <v>8.5049639999999996E-2</v>
      </c>
      <c r="D1252" s="24"/>
      <c r="E1252" s="24">
        <v>6.018155E-2</v>
      </c>
      <c r="F1252" s="24"/>
      <c r="G1252" s="24">
        <v>3.7480149999999997E-2</v>
      </c>
      <c r="H1252" s="24"/>
      <c r="I1252" s="24">
        <v>2.507382E-2</v>
      </c>
      <c r="J1252" s="24"/>
    </row>
    <row r="1253" spans="2:10" ht="16" x14ac:dyDescent="0.2">
      <c r="B1253" s="24">
        <v>249.2</v>
      </c>
      <c r="C1253" s="24">
        <v>8.5016469999999997E-2</v>
      </c>
      <c r="D1253" s="24"/>
      <c r="E1253" s="24">
        <v>6.036412E-2</v>
      </c>
      <c r="F1253" s="24"/>
      <c r="G1253" s="24">
        <v>3.7664589999999998E-2</v>
      </c>
      <c r="H1253" s="24"/>
      <c r="I1253" s="24">
        <v>2.4606869999999999E-2</v>
      </c>
      <c r="J1253" s="24"/>
    </row>
    <row r="1254" spans="2:10" ht="16" x14ac:dyDescent="0.2">
      <c r="B1254" s="24">
        <v>249.4</v>
      </c>
      <c r="C1254" s="24">
        <v>8.536929E-2</v>
      </c>
      <c r="D1254" s="24"/>
      <c r="E1254" s="24">
        <v>6.0673900000000003E-2</v>
      </c>
      <c r="F1254" s="24"/>
      <c r="G1254" s="24">
        <v>3.8115709999999997E-2</v>
      </c>
      <c r="H1254" s="24"/>
      <c r="I1254" s="24">
        <v>2.507123E-2</v>
      </c>
      <c r="J1254" s="24"/>
    </row>
    <row r="1255" spans="2:10" ht="16" x14ac:dyDescent="0.2">
      <c r="B1255" s="24">
        <v>249.6</v>
      </c>
      <c r="C1255" s="24">
        <v>8.54486E-2</v>
      </c>
      <c r="D1255" s="24"/>
      <c r="E1255" s="24">
        <v>6.06562E-2</v>
      </c>
      <c r="F1255" s="24"/>
      <c r="G1255" s="24">
        <v>3.8192110000000001E-2</v>
      </c>
      <c r="H1255" s="24"/>
      <c r="I1255" s="24">
        <v>2.542049E-2</v>
      </c>
      <c r="J1255" s="24"/>
    </row>
    <row r="1256" spans="2:10" ht="16" x14ac:dyDescent="0.2">
      <c r="B1256" s="24">
        <v>249.8</v>
      </c>
      <c r="C1256" s="24">
        <v>8.5742380000000007E-2</v>
      </c>
      <c r="D1256" s="24"/>
      <c r="E1256" s="24">
        <v>6.1039459999999997E-2</v>
      </c>
      <c r="F1256" s="24"/>
      <c r="G1256" s="24">
        <v>3.7971600000000001E-2</v>
      </c>
      <c r="H1256" s="24"/>
      <c r="I1256" s="24">
        <v>2.5097680000000001E-2</v>
      </c>
      <c r="J1256" s="24"/>
    </row>
    <row r="1257" spans="2:10" ht="16" x14ac:dyDescent="0.2">
      <c r="B1257" s="24">
        <v>250</v>
      </c>
      <c r="C1257" s="24">
        <v>8.6616680000000001E-2</v>
      </c>
      <c r="D1257" s="24"/>
      <c r="E1257" s="24">
        <v>6.1707860000000003E-2</v>
      </c>
      <c r="F1257" s="24"/>
      <c r="G1257" s="24">
        <v>3.8617680000000001E-2</v>
      </c>
      <c r="H1257" s="24"/>
      <c r="I1257" s="24">
        <v>2.5665029999999998E-2</v>
      </c>
      <c r="J1257" s="24"/>
    </row>
    <row r="1258" spans="2:10" ht="16" x14ac:dyDescent="0.2">
      <c r="B1258" s="24">
        <v>250.2</v>
      </c>
      <c r="C1258" s="24">
        <v>8.6885950000000003E-2</v>
      </c>
      <c r="D1258" s="24"/>
      <c r="E1258" s="24">
        <v>6.1500039999999999E-2</v>
      </c>
      <c r="F1258" s="24"/>
      <c r="G1258" s="24">
        <v>3.8517919999999997E-2</v>
      </c>
      <c r="H1258" s="24"/>
      <c r="I1258" s="24">
        <v>2.570217E-2</v>
      </c>
      <c r="J1258" s="24"/>
    </row>
    <row r="1259" spans="2:10" ht="16" x14ac:dyDescent="0.2">
      <c r="B1259" s="24">
        <v>250.4</v>
      </c>
      <c r="C1259" s="24">
        <v>8.6936120000000006E-2</v>
      </c>
      <c r="D1259" s="24"/>
      <c r="E1259" s="24">
        <v>6.1312899999999997E-2</v>
      </c>
      <c r="F1259" s="24"/>
      <c r="G1259" s="24">
        <v>3.8545129999999997E-2</v>
      </c>
      <c r="H1259" s="24"/>
      <c r="I1259" s="24">
        <v>2.5619820000000001E-2</v>
      </c>
      <c r="J1259" s="24"/>
    </row>
    <row r="1260" spans="2:10" ht="16" x14ac:dyDescent="0.2">
      <c r="B1260" s="24">
        <v>250.6</v>
      </c>
      <c r="C1260" s="24">
        <v>8.7250640000000004E-2</v>
      </c>
      <c r="D1260" s="24"/>
      <c r="E1260" s="24">
        <v>6.171476E-2</v>
      </c>
      <c r="F1260" s="24"/>
      <c r="G1260" s="24">
        <v>3.851885E-2</v>
      </c>
      <c r="H1260" s="24"/>
      <c r="I1260" s="24">
        <v>2.5564360000000001E-2</v>
      </c>
      <c r="J1260" s="24"/>
    </row>
    <row r="1261" spans="2:10" ht="16" x14ac:dyDescent="0.2">
      <c r="B1261" s="24">
        <v>250.8</v>
      </c>
      <c r="C1261" s="24">
        <v>8.7205710000000006E-2</v>
      </c>
      <c r="D1261" s="24"/>
      <c r="E1261" s="24">
        <v>6.2178890000000001E-2</v>
      </c>
      <c r="F1261" s="24"/>
      <c r="G1261" s="24">
        <v>3.9149429999999999E-2</v>
      </c>
      <c r="H1261" s="24"/>
      <c r="I1261" s="24">
        <v>2.547497E-2</v>
      </c>
      <c r="J1261" s="24"/>
    </row>
    <row r="1262" spans="2:10" ht="16" x14ac:dyDescent="0.2">
      <c r="B1262" s="24">
        <v>251</v>
      </c>
      <c r="C1262" s="24">
        <v>8.760946E-2</v>
      </c>
      <c r="D1262" s="24"/>
      <c r="E1262" s="24">
        <v>6.2502059999999998E-2</v>
      </c>
      <c r="F1262" s="24"/>
      <c r="G1262" s="24">
        <v>3.9365490000000003E-2</v>
      </c>
      <c r="H1262" s="24"/>
      <c r="I1262" s="24">
        <v>2.5970859999999998E-2</v>
      </c>
      <c r="J1262" s="24"/>
    </row>
    <row r="1263" spans="2:10" ht="16" x14ac:dyDescent="0.2">
      <c r="B1263" s="24">
        <v>251.2</v>
      </c>
      <c r="C1263" s="24">
        <v>8.7813059999999998E-2</v>
      </c>
      <c r="D1263" s="24"/>
      <c r="E1263" s="24">
        <v>6.2472850000000003E-2</v>
      </c>
      <c r="F1263" s="24"/>
      <c r="G1263" s="24">
        <v>3.916708E-2</v>
      </c>
      <c r="H1263" s="24"/>
      <c r="I1263" s="24">
        <v>2.5695119999999998E-2</v>
      </c>
      <c r="J1263" s="24"/>
    </row>
    <row r="1264" spans="2:10" ht="16" x14ac:dyDescent="0.2">
      <c r="B1264" s="24">
        <v>251.4</v>
      </c>
      <c r="C1264" s="24">
        <v>8.8047260000000002E-2</v>
      </c>
      <c r="D1264" s="24"/>
      <c r="E1264" s="24">
        <v>6.2434740000000002E-2</v>
      </c>
      <c r="F1264" s="24"/>
      <c r="G1264" s="24">
        <v>3.9023679999999998E-2</v>
      </c>
      <c r="H1264" s="24"/>
      <c r="I1264" s="24">
        <v>2.5901560000000001E-2</v>
      </c>
      <c r="J1264" s="24"/>
    </row>
    <row r="1265" spans="2:10" ht="16" x14ac:dyDescent="0.2">
      <c r="B1265" s="24">
        <v>251.6</v>
      </c>
      <c r="C1265" s="24">
        <v>8.8211250000000005E-2</v>
      </c>
      <c r="D1265" s="24"/>
      <c r="E1265" s="24">
        <v>6.2636880000000006E-2</v>
      </c>
      <c r="F1265" s="24"/>
      <c r="G1265" s="24">
        <v>3.9840420000000001E-2</v>
      </c>
      <c r="H1265" s="24"/>
      <c r="I1265" s="24">
        <v>2.565504E-2</v>
      </c>
      <c r="J1265" s="24"/>
    </row>
    <row r="1266" spans="2:10" ht="16" x14ac:dyDescent="0.2">
      <c r="B1266" s="24">
        <v>251.8</v>
      </c>
      <c r="C1266" s="24">
        <v>8.840858E-2</v>
      </c>
      <c r="D1266" s="24"/>
      <c r="E1266" s="24">
        <v>6.2952439999999998E-2</v>
      </c>
      <c r="F1266" s="24"/>
      <c r="G1266" s="24">
        <v>4.0174179999999997E-2</v>
      </c>
      <c r="H1266" s="24"/>
      <c r="I1266" s="24">
        <v>2.5730289999999999E-2</v>
      </c>
      <c r="J1266" s="24"/>
    </row>
    <row r="1267" spans="2:10" ht="16" x14ac:dyDescent="0.2">
      <c r="B1267" s="24">
        <v>252</v>
      </c>
      <c r="C1267" s="24">
        <v>8.827285E-2</v>
      </c>
      <c r="D1267" s="24"/>
      <c r="E1267" s="24">
        <v>6.2447370000000002E-2</v>
      </c>
      <c r="F1267" s="24"/>
      <c r="G1267" s="24">
        <v>4.0233440000000002E-2</v>
      </c>
      <c r="H1267" s="24"/>
      <c r="I1267" s="24">
        <v>2.5194939999999999E-2</v>
      </c>
      <c r="J1267" s="24"/>
    </row>
    <row r="1268" spans="2:10" ht="16" x14ac:dyDescent="0.2">
      <c r="B1268" s="24">
        <v>252.2</v>
      </c>
      <c r="C1268" s="24">
        <v>8.8735850000000005E-2</v>
      </c>
      <c r="D1268" s="24"/>
      <c r="E1268" s="24">
        <v>6.3111769999999998E-2</v>
      </c>
      <c r="F1268" s="24"/>
      <c r="G1268" s="24">
        <v>4.036667E-2</v>
      </c>
      <c r="H1268" s="24"/>
      <c r="I1268" s="24">
        <v>2.5600310000000001E-2</v>
      </c>
      <c r="J1268" s="24"/>
    </row>
    <row r="1269" spans="2:10" ht="16" x14ac:dyDescent="0.2">
      <c r="B1269" s="24">
        <v>252.4</v>
      </c>
      <c r="C1269" s="24">
        <v>8.8651190000000005E-2</v>
      </c>
      <c r="D1269" s="24"/>
      <c r="E1269" s="24">
        <v>6.3032740000000004E-2</v>
      </c>
      <c r="F1269" s="24"/>
      <c r="G1269" s="24">
        <v>3.9743149999999998E-2</v>
      </c>
      <c r="H1269" s="24"/>
      <c r="I1269" s="24">
        <v>2.529445E-2</v>
      </c>
      <c r="J1269" s="24"/>
    </row>
    <row r="1270" spans="2:10" ht="16" x14ac:dyDescent="0.2">
      <c r="B1270" s="24">
        <v>252.6</v>
      </c>
      <c r="C1270" s="24">
        <v>8.813588E-2</v>
      </c>
      <c r="D1270" s="24"/>
      <c r="E1270" s="24">
        <v>6.2757419999999994E-2</v>
      </c>
      <c r="F1270" s="24"/>
      <c r="G1270" s="24">
        <v>3.94831E-2</v>
      </c>
      <c r="H1270" s="24"/>
      <c r="I1270" s="24">
        <v>2.527306E-2</v>
      </c>
      <c r="J1270" s="24"/>
    </row>
    <row r="1271" spans="2:10" ht="16" x14ac:dyDescent="0.2">
      <c r="B1271" s="24">
        <v>252.8</v>
      </c>
      <c r="C1271" s="24">
        <v>8.7819410000000001E-2</v>
      </c>
      <c r="D1271" s="24"/>
      <c r="E1271" s="24">
        <v>6.2293260000000003E-2</v>
      </c>
      <c r="F1271" s="24"/>
      <c r="G1271" s="24">
        <v>3.9263939999999997E-2</v>
      </c>
      <c r="H1271" s="24"/>
      <c r="I1271" s="24">
        <v>2.4740080000000001E-2</v>
      </c>
      <c r="J1271" s="24"/>
    </row>
    <row r="1272" spans="2:10" ht="16" x14ac:dyDescent="0.2">
      <c r="B1272" s="24">
        <v>253</v>
      </c>
      <c r="C1272" s="24">
        <v>8.767324E-2</v>
      </c>
      <c r="D1272" s="24"/>
      <c r="E1272" s="24">
        <v>6.2224250000000002E-2</v>
      </c>
      <c r="F1272" s="24"/>
      <c r="G1272" s="24">
        <v>3.982335E-2</v>
      </c>
      <c r="H1272" s="24"/>
      <c r="I1272" s="24">
        <v>2.5169759999999999E-2</v>
      </c>
      <c r="J1272" s="24"/>
    </row>
    <row r="1273" spans="2:10" ht="16" x14ac:dyDescent="0.2">
      <c r="B1273" s="24">
        <v>253.2</v>
      </c>
      <c r="C1273" s="24">
        <v>8.7900420000000007E-2</v>
      </c>
      <c r="D1273" s="24"/>
      <c r="E1273" s="24">
        <v>6.2154130000000002E-2</v>
      </c>
      <c r="F1273" s="24"/>
      <c r="G1273" s="24">
        <v>3.9888850000000003E-2</v>
      </c>
      <c r="H1273" s="24"/>
      <c r="I1273" s="24">
        <v>2.5140579999999999E-2</v>
      </c>
      <c r="J1273" s="24"/>
    </row>
    <row r="1274" spans="2:10" ht="16" x14ac:dyDescent="0.2">
      <c r="B1274" s="24">
        <v>253.4</v>
      </c>
      <c r="C1274" s="24">
        <v>8.7463239999999998E-2</v>
      </c>
      <c r="D1274" s="24"/>
      <c r="E1274" s="24">
        <v>6.1586120000000001E-2</v>
      </c>
      <c r="F1274" s="24"/>
      <c r="G1274" s="24">
        <v>3.9614080000000003E-2</v>
      </c>
      <c r="H1274" s="24"/>
      <c r="I1274" s="24">
        <v>2.4876880000000001E-2</v>
      </c>
      <c r="J1274" s="24"/>
    </row>
    <row r="1275" spans="2:10" ht="16" x14ac:dyDescent="0.2">
      <c r="B1275" s="24">
        <v>253.6</v>
      </c>
      <c r="C1275" s="24">
        <v>8.7713239999999998E-2</v>
      </c>
      <c r="D1275" s="24"/>
      <c r="E1275" s="24">
        <v>6.1833550000000001E-2</v>
      </c>
      <c r="F1275" s="24"/>
      <c r="G1275" s="24">
        <v>3.9526739999999998E-2</v>
      </c>
      <c r="H1275" s="24"/>
      <c r="I1275" s="24">
        <v>2.4939050000000001E-2</v>
      </c>
      <c r="J1275" s="24"/>
    </row>
    <row r="1276" spans="2:10" ht="16" x14ac:dyDescent="0.2">
      <c r="B1276" s="24">
        <v>253.8</v>
      </c>
      <c r="C1276" s="24">
        <v>8.7622749999999999E-2</v>
      </c>
      <c r="D1276" s="24"/>
      <c r="E1276" s="24">
        <v>6.1844999999999997E-2</v>
      </c>
      <c r="F1276" s="24"/>
      <c r="G1276" s="24">
        <v>3.9246910000000003E-2</v>
      </c>
      <c r="H1276" s="24"/>
      <c r="I1276" s="24">
        <v>2.4844600000000001E-2</v>
      </c>
      <c r="J1276" s="24"/>
    </row>
    <row r="1277" spans="2:10" ht="16" x14ac:dyDescent="0.2">
      <c r="B1277" s="24">
        <v>254</v>
      </c>
      <c r="C1277" s="24">
        <v>8.7621389999999993E-2</v>
      </c>
      <c r="D1277" s="24"/>
      <c r="E1277" s="24">
        <v>6.1670820000000001E-2</v>
      </c>
      <c r="F1277" s="24"/>
      <c r="G1277" s="24">
        <v>3.9007519999999997E-2</v>
      </c>
      <c r="H1277" s="24"/>
      <c r="I1277" s="24">
        <v>2.539054E-2</v>
      </c>
      <c r="J1277" s="24"/>
    </row>
    <row r="1278" spans="2:10" ht="16" x14ac:dyDescent="0.2">
      <c r="B1278" s="24">
        <v>254.2</v>
      </c>
      <c r="C1278" s="24">
        <v>8.6476730000000002E-2</v>
      </c>
      <c r="D1278" s="24"/>
      <c r="E1278" s="24">
        <v>6.1035230000000003E-2</v>
      </c>
      <c r="F1278" s="24"/>
      <c r="G1278" s="24">
        <v>3.8505209999999998E-2</v>
      </c>
      <c r="H1278" s="24"/>
      <c r="I1278" s="24">
        <v>2.5151199999999999E-2</v>
      </c>
      <c r="J1278" s="24"/>
    </row>
    <row r="1279" spans="2:10" ht="16" x14ac:dyDescent="0.2">
      <c r="B1279" s="24">
        <v>254.4</v>
      </c>
      <c r="C1279" s="24">
        <v>8.6261560000000001E-2</v>
      </c>
      <c r="D1279" s="24"/>
      <c r="E1279" s="24">
        <v>6.115429E-2</v>
      </c>
      <c r="F1279" s="24"/>
      <c r="G1279" s="24">
        <v>3.8716609999999999E-2</v>
      </c>
      <c r="H1279" s="24"/>
      <c r="I1279" s="24">
        <v>2.5694419999999999E-2</v>
      </c>
      <c r="J1279" s="24"/>
    </row>
    <row r="1280" spans="2:10" ht="16" x14ac:dyDescent="0.2">
      <c r="B1280" s="24">
        <v>254.6</v>
      </c>
      <c r="C1280" s="24">
        <v>8.5675840000000003E-2</v>
      </c>
      <c r="D1280" s="24"/>
      <c r="E1280" s="24">
        <v>6.1066349999999998E-2</v>
      </c>
      <c r="F1280" s="24"/>
      <c r="G1280" s="24">
        <v>3.8287979999999999E-2</v>
      </c>
      <c r="H1280" s="24"/>
      <c r="I1280" s="24">
        <v>2.564746E-2</v>
      </c>
      <c r="J1280" s="24"/>
    </row>
    <row r="1281" spans="2:10" ht="16" x14ac:dyDescent="0.2">
      <c r="B1281" s="24">
        <v>254.8</v>
      </c>
      <c r="C1281" s="24">
        <v>8.5377079999999994E-2</v>
      </c>
      <c r="D1281" s="24"/>
      <c r="E1281" s="24">
        <v>6.1418889999999997E-2</v>
      </c>
      <c r="F1281" s="24"/>
      <c r="G1281" s="24">
        <v>3.858412E-2</v>
      </c>
      <c r="H1281" s="24"/>
      <c r="I1281" s="24">
        <v>2.5944490000000001E-2</v>
      </c>
      <c r="J1281" s="24"/>
    </row>
    <row r="1282" spans="2:10" ht="16" x14ac:dyDescent="0.2">
      <c r="B1282" s="24">
        <v>255</v>
      </c>
      <c r="C1282" s="24">
        <v>8.5795739999999995E-2</v>
      </c>
      <c r="D1282" s="24"/>
      <c r="E1282" s="24">
        <v>6.1573719999999998E-2</v>
      </c>
      <c r="F1282" s="24"/>
      <c r="G1282" s="24">
        <v>3.8528630000000001E-2</v>
      </c>
      <c r="H1282" s="24"/>
      <c r="I1282" s="24">
        <v>2.6581250000000001E-2</v>
      </c>
      <c r="J1282" s="24"/>
    </row>
    <row r="1283" spans="2:10" ht="16" x14ac:dyDescent="0.2">
      <c r="B1283" s="24">
        <v>255.2</v>
      </c>
      <c r="C1283" s="24">
        <v>8.5212860000000001E-2</v>
      </c>
      <c r="D1283" s="24"/>
      <c r="E1283" s="24">
        <v>6.1343620000000001E-2</v>
      </c>
      <c r="F1283" s="24"/>
      <c r="G1283" s="24">
        <v>3.8380110000000002E-2</v>
      </c>
      <c r="H1283" s="24"/>
      <c r="I1283" s="24">
        <v>2.649408E-2</v>
      </c>
      <c r="J1283" s="24"/>
    </row>
    <row r="1284" spans="2:10" ht="16" x14ac:dyDescent="0.2">
      <c r="B1284" s="24">
        <v>255.4</v>
      </c>
      <c r="C1284" s="24">
        <v>8.5285860000000005E-2</v>
      </c>
      <c r="D1284" s="24"/>
      <c r="E1284" s="24">
        <v>6.1826279999999997E-2</v>
      </c>
      <c r="F1284" s="24"/>
      <c r="G1284" s="24">
        <v>3.9088339999999999E-2</v>
      </c>
      <c r="H1284" s="24"/>
      <c r="I1284" s="24">
        <v>2.6317170000000001E-2</v>
      </c>
      <c r="J1284" s="24"/>
    </row>
    <row r="1285" spans="2:10" ht="16" x14ac:dyDescent="0.2">
      <c r="B1285" s="24">
        <v>255.6</v>
      </c>
      <c r="C1285" s="24">
        <v>8.5112989999999999E-2</v>
      </c>
      <c r="D1285" s="24"/>
      <c r="E1285" s="24">
        <v>6.2189380000000002E-2</v>
      </c>
      <c r="F1285" s="24"/>
      <c r="G1285" s="24">
        <v>3.9593910000000003E-2</v>
      </c>
      <c r="H1285" s="24"/>
      <c r="I1285" s="24">
        <v>2.6475809999999999E-2</v>
      </c>
      <c r="J1285" s="24"/>
    </row>
    <row r="1286" spans="2:10" ht="16" x14ac:dyDescent="0.2">
      <c r="B1286" s="24">
        <v>255.8</v>
      </c>
      <c r="C1286" s="24">
        <v>8.4725709999999996E-2</v>
      </c>
      <c r="D1286" s="24"/>
      <c r="E1286" s="24">
        <v>6.1673199999999997E-2</v>
      </c>
      <c r="F1286" s="24"/>
      <c r="G1286" s="24">
        <v>3.934381E-2</v>
      </c>
      <c r="H1286" s="24"/>
      <c r="I1286" s="24">
        <v>2.6383549999999999E-2</v>
      </c>
      <c r="J1286" s="24"/>
    </row>
    <row r="1287" spans="2:10" ht="16" x14ac:dyDescent="0.2">
      <c r="B1287" s="24">
        <v>256</v>
      </c>
      <c r="C1287" s="24">
        <v>8.5127010000000003E-2</v>
      </c>
      <c r="D1287" s="24"/>
      <c r="E1287" s="24">
        <v>6.147304E-2</v>
      </c>
      <c r="F1287" s="24"/>
      <c r="G1287" s="24">
        <v>3.937769E-2</v>
      </c>
      <c r="H1287" s="24"/>
      <c r="I1287" s="24">
        <v>2.6559139999999998E-2</v>
      </c>
      <c r="J1287" s="24"/>
    </row>
    <row r="1288" spans="2:10" ht="16" x14ac:dyDescent="0.2">
      <c r="B1288" s="24">
        <v>256.2</v>
      </c>
      <c r="C1288" s="24">
        <v>8.5700659999999998E-2</v>
      </c>
      <c r="D1288" s="24"/>
      <c r="E1288" s="24">
        <v>6.1777770000000003E-2</v>
      </c>
      <c r="F1288" s="24"/>
      <c r="G1288" s="24">
        <v>3.9256220000000001E-2</v>
      </c>
      <c r="H1288" s="24"/>
      <c r="I1288" s="24">
        <v>2.676576E-2</v>
      </c>
      <c r="J1288" s="24"/>
    </row>
    <row r="1289" spans="2:10" ht="16" x14ac:dyDescent="0.2">
      <c r="B1289" s="24">
        <v>256.39999999999998</v>
      </c>
      <c r="C1289" s="24">
        <v>8.5312280000000004E-2</v>
      </c>
      <c r="D1289" s="24"/>
      <c r="E1289" s="24">
        <v>6.1759380000000003E-2</v>
      </c>
      <c r="F1289" s="24"/>
      <c r="G1289" s="24">
        <v>3.9519859999999997E-2</v>
      </c>
      <c r="H1289" s="24"/>
      <c r="I1289" s="24">
        <v>2.671946E-2</v>
      </c>
      <c r="J1289" s="24"/>
    </row>
    <row r="1290" spans="2:10" ht="16" x14ac:dyDescent="0.2">
      <c r="B1290" s="24">
        <v>256.60000000000002</v>
      </c>
      <c r="C1290" s="24">
        <v>8.4825709999999999E-2</v>
      </c>
      <c r="D1290" s="24"/>
      <c r="E1290" s="24">
        <v>6.151479E-2</v>
      </c>
      <c r="F1290" s="24"/>
      <c r="G1290" s="24">
        <v>3.9476440000000002E-2</v>
      </c>
      <c r="H1290" s="24"/>
      <c r="I1290" s="24">
        <v>2.622886E-2</v>
      </c>
      <c r="J1290" s="24"/>
    </row>
    <row r="1291" spans="2:10" ht="16" x14ac:dyDescent="0.2">
      <c r="B1291" s="24">
        <v>256.8</v>
      </c>
      <c r="C1291" s="24">
        <v>8.4761580000000003E-2</v>
      </c>
      <c r="D1291" s="24"/>
      <c r="E1291" s="24">
        <v>6.1282570000000001E-2</v>
      </c>
      <c r="F1291" s="24"/>
      <c r="G1291" s="24">
        <v>3.9425519999999999E-2</v>
      </c>
      <c r="H1291" s="24"/>
      <c r="I1291" s="24">
        <v>2.5569459999999999E-2</v>
      </c>
      <c r="J1291" s="24"/>
    </row>
    <row r="1292" spans="2:10" ht="16" x14ac:dyDescent="0.2">
      <c r="B1292" s="24">
        <v>257</v>
      </c>
      <c r="C1292" s="24">
        <v>8.4227319999999994E-2</v>
      </c>
      <c r="D1292" s="24"/>
      <c r="E1292" s="24">
        <v>6.0350050000000002E-2</v>
      </c>
      <c r="F1292" s="24"/>
      <c r="G1292" s="24">
        <v>3.9108829999999997E-2</v>
      </c>
      <c r="H1292" s="24"/>
      <c r="I1292" s="24">
        <v>2.4772659999999998E-2</v>
      </c>
      <c r="J1292" s="24"/>
    </row>
    <row r="1293" spans="2:10" ht="16" x14ac:dyDescent="0.2">
      <c r="B1293" s="24">
        <v>257.2</v>
      </c>
      <c r="C1293" s="24">
        <v>8.4104680000000001E-2</v>
      </c>
      <c r="D1293" s="24"/>
      <c r="E1293" s="24">
        <v>5.9707980000000001E-2</v>
      </c>
      <c r="F1293" s="24"/>
      <c r="G1293" s="24">
        <v>3.8936940000000003E-2</v>
      </c>
      <c r="H1293" s="24"/>
      <c r="I1293" s="24">
        <v>2.3855299999999999E-2</v>
      </c>
      <c r="J1293" s="24"/>
    </row>
    <row r="1294" spans="2:10" ht="16" x14ac:dyDescent="0.2">
      <c r="B1294" s="24">
        <v>257.39999999999998</v>
      </c>
      <c r="C1294" s="24">
        <v>8.4281309999999998E-2</v>
      </c>
      <c r="D1294" s="24"/>
      <c r="E1294" s="24">
        <v>5.9733790000000002E-2</v>
      </c>
      <c r="F1294" s="24"/>
      <c r="G1294" s="24">
        <v>3.9246990000000002E-2</v>
      </c>
      <c r="H1294" s="24"/>
      <c r="I1294" s="24">
        <v>2.3709790000000001E-2</v>
      </c>
      <c r="J1294" s="24"/>
    </row>
    <row r="1295" spans="2:10" ht="16" x14ac:dyDescent="0.2">
      <c r="B1295" s="24">
        <v>257.60000000000002</v>
      </c>
      <c r="C1295" s="24">
        <v>8.5292019999999996E-2</v>
      </c>
      <c r="D1295" s="24"/>
      <c r="E1295" s="24">
        <v>6.0445209999999999E-2</v>
      </c>
      <c r="F1295" s="24"/>
      <c r="G1295" s="24">
        <v>3.9659390000000003E-2</v>
      </c>
      <c r="H1295" s="24"/>
      <c r="I1295" s="24">
        <v>2.4364940000000002E-2</v>
      </c>
      <c r="J1295" s="24"/>
    </row>
    <row r="1296" spans="2:10" ht="16" x14ac:dyDescent="0.2">
      <c r="B1296" s="24">
        <v>257.8</v>
      </c>
      <c r="C1296" s="24">
        <v>8.5229040000000006E-2</v>
      </c>
      <c r="D1296" s="24"/>
      <c r="E1296" s="24">
        <v>5.9986409999999997E-2</v>
      </c>
      <c r="F1296" s="24"/>
      <c r="G1296" s="24">
        <v>3.9327849999999998E-2</v>
      </c>
      <c r="H1296" s="24"/>
      <c r="I1296" s="24">
        <v>2.423225E-2</v>
      </c>
      <c r="J1296" s="24"/>
    </row>
    <row r="1297" spans="2:10" ht="16" x14ac:dyDescent="0.2">
      <c r="B1297" s="24">
        <v>258</v>
      </c>
      <c r="C1297" s="24">
        <v>8.5374599999999995E-2</v>
      </c>
      <c r="D1297" s="24"/>
      <c r="E1297" s="24">
        <v>5.9888860000000002E-2</v>
      </c>
      <c r="F1297" s="24"/>
      <c r="G1297" s="24">
        <v>3.888291E-2</v>
      </c>
      <c r="H1297" s="24"/>
      <c r="I1297" s="24">
        <v>2.4662900000000001E-2</v>
      </c>
      <c r="J1297" s="24"/>
    </row>
    <row r="1298" spans="2:10" ht="16" x14ac:dyDescent="0.2">
      <c r="B1298" s="24">
        <v>258.2</v>
      </c>
      <c r="C1298" s="24">
        <v>8.5664900000000002E-2</v>
      </c>
      <c r="D1298" s="24"/>
      <c r="E1298" s="24">
        <v>6.0051889999999997E-2</v>
      </c>
      <c r="F1298" s="24"/>
      <c r="G1298" s="24">
        <v>3.8981729999999999E-2</v>
      </c>
      <c r="H1298" s="24"/>
      <c r="I1298" s="24">
        <v>2.5298609999999999E-2</v>
      </c>
      <c r="J1298" s="24"/>
    </row>
    <row r="1299" spans="2:10" ht="16" x14ac:dyDescent="0.2">
      <c r="B1299" s="24">
        <v>258.39999999999998</v>
      </c>
      <c r="C1299" s="24">
        <v>8.6413589999999998E-2</v>
      </c>
      <c r="D1299" s="24"/>
      <c r="E1299" s="24">
        <v>6.0356710000000001E-2</v>
      </c>
      <c r="F1299" s="24"/>
      <c r="G1299" s="24">
        <v>3.8881199999999998E-2</v>
      </c>
      <c r="H1299" s="24"/>
      <c r="I1299" s="24">
        <v>2.5575690000000002E-2</v>
      </c>
      <c r="J1299" s="24"/>
    </row>
    <row r="1300" spans="2:10" ht="16" x14ac:dyDescent="0.2">
      <c r="B1300" s="24">
        <v>258.60000000000002</v>
      </c>
      <c r="C1300" s="24">
        <v>8.6645459999999994E-2</v>
      </c>
      <c r="D1300" s="24"/>
      <c r="E1300" s="24">
        <v>6.0449219999999998E-2</v>
      </c>
      <c r="F1300" s="24"/>
      <c r="G1300" s="24">
        <v>3.8721199999999997E-2</v>
      </c>
      <c r="H1300" s="24"/>
      <c r="I1300" s="24">
        <v>2.6034249999999998E-2</v>
      </c>
      <c r="J1300" s="24"/>
    </row>
    <row r="1301" spans="2:10" ht="16" x14ac:dyDescent="0.2">
      <c r="B1301" s="24">
        <v>258.8</v>
      </c>
      <c r="C1301" s="24">
        <v>8.7123759999999995E-2</v>
      </c>
      <c r="D1301" s="24"/>
      <c r="E1301" s="24">
        <v>6.0856050000000002E-2</v>
      </c>
      <c r="F1301" s="24"/>
      <c r="G1301" s="24">
        <v>3.8956289999999998E-2</v>
      </c>
      <c r="H1301" s="24"/>
      <c r="I1301" s="24">
        <v>2.658787E-2</v>
      </c>
      <c r="J1301" s="24"/>
    </row>
    <row r="1302" spans="2:10" ht="16" x14ac:dyDescent="0.2">
      <c r="B1302" s="24">
        <v>259</v>
      </c>
      <c r="C1302" s="24">
        <v>8.7578279999999994E-2</v>
      </c>
      <c r="D1302" s="24"/>
      <c r="E1302" s="24">
        <v>6.1493220000000001E-2</v>
      </c>
      <c r="F1302" s="24"/>
      <c r="G1302" s="24">
        <v>3.9716990000000001E-2</v>
      </c>
      <c r="H1302" s="24"/>
      <c r="I1302" s="24">
        <v>2.6703770000000002E-2</v>
      </c>
      <c r="J1302" s="24"/>
    </row>
    <row r="1303" spans="2:10" ht="16" x14ac:dyDescent="0.2">
      <c r="B1303" s="24">
        <v>259.2</v>
      </c>
      <c r="C1303" s="24">
        <v>8.7996500000000005E-2</v>
      </c>
      <c r="D1303" s="24"/>
      <c r="E1303" s="24">
        <v>6.197652E-2</v>
      </c>
      <c r="F1303" s="24"/>
      <c r="G1303" s="24">
        <v>4.0442060000000002E-2</v>
      </c>
      <c r="H1303" s="24"/>
      <c r="I1303" s="24">
        <v>2.6886230000000001E-2</v>
      </c>
      <c r="J1303" s="24"/>
    </row>
    <row r="1304" spans="2:10" ht="16" x14ac:dyDescent="0.2">
      <c r="B1304" s="24">
        <v>259.39999999999998</v>
      </c>
      <c r="C1304" s="24">
        <v>8.8354059999999998E-2</v>
      </c>
      <c r="D1304" s="24"/>
      <c r="E1304" s="24">
        <v>6.2277079999999999E-2</v>
      </c>
      <c r="F1304" s="24"/>
      <c r="G1304" s="24">
        <v>4.0842349999999999E-2</v>
      </c>
      <c r="H1304" s="24"/>
      <c r="I1304" s="24">
        <v>2.6739679999999998E-2</v>
      </c>
      <c r="J1304" s="24"/>
    </row>
    <row r="1305" spans="2:10" ht="16" x14ac:dyDescent="0.2">
      <c r="B1305" s="24">
        <v>259.60000000000002</v>
      </c>
      <c r="C1305" s="24">
        <v>8.8825319999999999E-2</v>
      </c>
      <c r="D1305" s="24"/>
      <c r="E1305" s="24">
        <v>6.2445809999999997E-2</v>
      </c>
      <c r="F1305" s="24"/>
      <c r="G1305" s="24">
        <v>4.0958130000000002E-2</v>
      </c>
      <c r="H1305" s="24"/>
      <c r="I1305" s="24">
        <v>2.699242E-2</v>
      </c>
      <c r="J1305" s="24"/>
    </row>
    <row r="1306" spans="2:10" ht="16" x14ac:dyDescent="0.2">
      <c r="B1306" s="24">
        <v>259.8</v>
      </c>
      <c r="C1306" s="24">
        <v>8.8832700000000001E-2</v>
      </c>
      <c r="D1306" s="24"/>
      <c r="E1306" s="24">
        <v>6.1839770000000002E-2</v>
      </c>
      <c r="F1306" s="24"/>
      <c r="G1306" s="24">
        <v>4.096607E-2</v>
      </c>
      <c r="H1306" s="24"/>
      <c r="I1306" s="24">
        <v>2.6240490000000002E-2</v>
      </c>
      <c r="J1306" s="24"/>
    </row>
    <row r="1307" spans="2:10" ht="16" x14ac:dyDescent="0.2">
      <c r="B1307" s="24">
        <v>260</v>
      </c>
      <c r="C1307" s="24">
        <v>8.9006840000000004E-2</v>
      </c>
      <c r="D1307" s="24"/>
      <c r="E1307" s="24">
        <v>6.1615870000000003E-2</v>
      </c>
      <c r="F1307" s="24"/>
      <c r="G1307" s="24">
        <v>4.1343190000000002E-2</v>
      </c>
      <c r="H1307" s="24"/>
      <c r="I1307" s="24">
        <v>2.5892979999999999E-2</v>
      </c>
      <c r="J1307" s="24"/>
    </row>
    <row r="1308" spans="2:10" ht="16" x14ac:dyDescent="0.2">
      <c r="B1308" s="24">
        <v>260.2</v>
      </c>
      <c r="C1308" s="24">
        <v>8.797373E-2</v>
      </c>
      <c r="D1308" s="24"/>
      <c r="E1308" s="24">
        <v>6.136407E-2</v>
      </c>
      <c r="F1308" s="24"/>
      <c r="G1308" s="24">
        <v>4.101606E-2</v>
      </c>
      <c r="H1308" s="24"/>
      <c r="I1308" s="24">
        <v>2.476393E-2</v>
      </c>
      <c r="J1308" s="24"/>
    </row>
    <row r="1309" spans="2:10" ht="16" x14ac:dyDescent="0.2">
      <c r="B1309" s="24">
        <v>260.39999999999998</v>
      </c>
      <c r="C1309" s="24">
        <v>8.6982610000000002E-2</v>
      </c>
      <c r="D1309" s="24"/>
      <c r="E1309" s="24">
        <v>6.1071529999999999E-2</v>
      </c>
      <c r="F1309" s="24"/>
      <c r="G1309" s="24">
        <v>4.083987E-2</v>
      </c>
      <c r="H1309" s="24"/>
      <c r="I1309" s="24">
        <v>2.4177560000000001E-2</v>
      </c>
      <c r="J1309" s="24"/>
    </row>
    <row r="1310" spans="2:10" ht="16" x14ac:dyDescent="0.2">
      <c r="B1310" s="24">
        <v>260.60000000000002</v>
      </c>
      <c r="C1310" s="24">
        <v>8.6060890000000001E-2</v>
      </c>
      <c r="D1310" s="24"/>
      <c r="E1310" s="24">
        <v>6.0437780000000003E-2</v>
      </c>
      <c r="F1310" s="24"/>
      <c r="G1310" s="24">
        <v>4.007513E-2</v>
      </c>
      <c r="H1310" s="24"/>
      <c r="I1310" s="24">
        <v>2.2805880000000001E-2</v>
      </c>
      <c r="J1310" s="24"/>
    </row>
    <row r="1311" spans="2:10" ht="16" x14ac:dyDescent="0.2">
      <c r="B1311" s="24">
        <v>260.8</v>
      </c>
      <c r="C1311" s="24">
        <v>8.5314840000000003E-2</v>
      </c>
      <c r="D1311" s="24"/>
      <c r="E1311" s="24">
        <v>6.0176019999999997E-2</v>
      </c>
      <c r="F1311" s="24"/>
      <c r="G1311" s="24">
        <v>4.0183709999999997E-2</v>
      </c>
      <c r="H1311" s="24"/>
      <c r="I1311" s="24">
        <v>2.2681320000000001E-2</v>
      </c>
      <c r="J1311" s="24"/>
    </row>
    <row r="1312" spans="2:10" ht="16" x14ac:dyDescent="0.2">
      <c r="B1312" s="24">
        <v>261</v>
      </c>
      <c r="C1312" s="24">
        <v>8.4660200000000005E-2</v>
      </c>
      <c r="D1312" s="24"/>
      <c r="E1312" s="24">
        <v>5.9416820000000002E-2</v>
      </c>
      <c r="F1312" s="24"/>
      <c r="G1312" s="24">
        <v>4.0144310000000002E-2</v>
      </c>
      <c r="H1312" s="24"/>
      <c r="I1312" s="24">
        <v>2.222474E-2</v>
      </c>
      <c r="J1312" s="24"/>
    </row>
    <row r="1313" spans="2:10" ht="16" x14ac:dyDescent="0.2">
      <c r="B1313" s="24">
        <v>261.2</v>
      </c>
      <c r="C1313" s="24">
        <v>8.482576E-2</v>
      </c>
      <c r="D1313" s="24"/>
      <c r="E1313" s="24">
        <v>5.9402009999999998E-2</v>
      </c>
      <c r="F1313" s="24"/>
      <c r="G1313" s="24">
        <v>4.052745E-2</v>
      </c>
      <c r="H1313" s="24"/>
      <c r="I1313" s="24">
        <v>2.2105449999999999E-2</v>
      </c>
      <c r="J1313" s="24"/>
    </row>
    <row r="1314" spans="2:10" ht="16" x14ac:dyDescent="0.2">
      <c r="B1314" s="24">
        <v>261.39999999999998</v>
      </c>
      <c r="C1314" s="24">
        <v>8.510442E-2</v>
      </c>
      <c r="D1314" s="24"/>
      <c r="E1314" s="24">
        <v>5.9770709999999998E-2</v>
      </c>
      <c r="F1314" s="24"/>
      <c r="G1314" s="24">
        <v>4.0866149999999997E-2</v>
      </c>
      <c r="H1314" s="24"/>
      <c r="I1314" s="24">
        <v>2.2279360000000002E-2</v>
      </c>
      <c r="J1314" s="24"/>
    </row>
    <row r="1315" spans="2:10" ht="16" x14ac:dyDescent="0.2">
      <c r="B1315" s="24">
        <v>261.60000000000002</v>
      </c>
      <c r="C1315" s="24">
        <v>8.5193000000000005E-2</v>
      </c>
      <c r="D1315" s="24"/>
      <c r="E1315" s="24">
        <v>5.905697E-2</v>
      </c>
      <c r="F1315" s="24"/>
      <c r="G1315" s="24">
        <v>4.0554029999999998E-2</v>
      </c>
      <c r="H1315" s="24"/>
      <c r="I1315" s="24">
        <v>2.227022E-2</v>
      </c>
      <c r="J1315" s="24"/>
    </row>
    <row r="1316" spans="2:10" ht="16" x14ac:dyDescent="0.2">
      <c r="B1316" s="24">
        <v>261.8</v>
      </c>
      <c r="C1316" s="24">
        <v>8.4349389999999996E-2</v>
      </c>
      <c r="D1316" s="24"/>
      <c r="E1316" s="24">
        <v>5.8638889999999999E-2</v>
      </c>
      <c r="F1316" s="24"/>
      <c r="G1316" s="24">
        <v>3.9749560000000003E-2</v>
      </c>
      <c r="H1316" s="24"/>
      <c r="I1316" s="24">
        <v>2.1753020000000001E-2</v>
      </c>
      <c r="J1316" s="24"/>
    </row>
    <row r="1317" spans="2:10" ht="16" x14ac:dyDescent="0.2">
      <c r="B1317" s="24">
        <v>262</v>
      </c>
      <c r="C1317" s="24">
        <v>8.4842979999999998E-2</v>
      </c>
      <c r="D1317" s="24"/>
      <c r="E1317" s="24">
        <v>5.8967510000000001E-2</v>
      </c>
      <c r="F1317" s="24"/>
      <c r="G1317" s="24">
        <v>3.960077E-2</v>
      </c>
      <c r="H1317" s="24"/>
      <c r="I1317" s="24">
        <v>2.2161739999999999E-2</v>
      </c>
      <c r="J1317" s="24"/>
    </row>
    <row r="1318" spans="2:10" ht="16" x14ac:dyDescent="0.2">
      <c r="B1318" s="24">
        <v>262.2</v>
      </c>
      <c r="C1318" s="24">
        <v>8.4955879999999998E-2</v>
      </c>
      <c r="D1318" s="24"/>
      <c r="E1318" s="24">
        <v>5.9126539999999998E-2</v>
      </c>
      <c r="F1318" s="24"/>
      <c r="G1318" s="24">
        <v>3.8878629999999997E-2</v>
      </c>
      <c r="H1318" s="24"/>
      <c r="I1318" s="24">
        <v>2.2795180000000002E-2</v>
      </c>
      <c r="J1318" s="24"/>
    </row>
    <row r="1319" spans="2:10" ht="16" x14ac:dyDescent="0.2">
      <c r="B1319" s="24">
        <v>262.39999999999998</v>
      </c>
      <c r="C1319" s="24">
        <v>8.4808519999999998E-2</v>
      </c>
      <c r="D1319" s="24"/>
      <c r="E1319" s="24">
        <v>5.9110929999999999E-2</v>
      </c>
      <c r="F1319" s="24"/>
      <c r="G1319" s="24">
        <v>3.8647340000000002E-2</v>
      </c>
      <c r="H1319" s="24"/>
      <c r="I1319" s="24">
        <v>2.2918040000000001E-2</v>
      </c>
      <c r="J1319" s="24"/>
    </row>
    <row r="1320" spans="2:10" ht="16" x14ac:dyDescent="0.2">
      <c r="B1320" s="24">
        <v>262.60000000000002</v>
      </c>
      <c r="C1320" s="24">
        <v>8.4583389999999994E-2</v>
      </c>
      <c r="D1320" s="24"/>
      <c r="E1320" s="24">
        <v>5.8917009999999999E-2</v>
      </c>
      <c r="F1320" s="24"/>
      <c r="G1320" s="24">
        <v>3.8243220000000001E-2</v>
      </c>
      <c r="H1320" s="24"/>
      <c r="I1320" s="24">
        <v>2.3134209999999999E-2</v>
      </c>
      <c r="J1320" s="24"/>
    </row>
    <row r="1321" spans="2:10" ht="16" x14ac:dyDescent="0.2">
      <c r="B1321" s="24">
        <v>262.8</v>
      </c>
      <c r="C1321" s="24">
        <v>8.450154E-2</v>
      </c>
      <c r="D1321" s="24"/>
      <c r="E1321" s="24">
        <v>5.9378920000000002E-2</v>
      </c>
      <c r="F1321" s="24"/>
      <c r="G1321" s="24">
        <v>3.8241610000000002E-2</v>
      </c>
      <c r="H1321" s="24"/>
      <c r="I1321" s="24">
        <v>2.3648260000000001E-2</v>
      </c>
      <c r="J1321" s="24"/>
    </row>
    <row r="1322" spans="2:10" ht="16" x14ac:dyDescent="0.2">
      <c r="B1322" s="24">
        <v>263</v>
      </c>
      <c r="C1322" s="24">
        <v>8.4686730000000002E-2</v>
      </c>
      <c r="D1322" s="24"/>
      <c r="E1322" s="24">
        <v>5.9811370000000003E-2</v>
      </c>
      <c r="F1322" s="24"/>
      <c r="G1322" s="24">
        <v>3.8604699999999999E-2</v>
      </c>
      <c r="H1322" s="24"/>
      <c r="I1322" s="24">
        <v>2.3940679999999999E-2</v>
      </c>
      <c r="J1322" s="24"/>
    </row>
    <row r="1323" spans="2:10" ht="16" x14ac:dyDescent="0.2">
      <c r="B1323" s="24">
        <v>263.2</v>
      </c>
      <c r="C1323" s="24">
        <v>8.4967710000000002E-2</v>
      </c>
      <c r="D1323" s="24"/>
      <c r="E1323" s="24">
        <v>5.9431089999999999E-2</v>
      </c>
      <c r="F1323" s="24"/>
      <c r="G1323" s="24">
        <v>3.8465100000000002E-2</v>
      </c>
      <c r="H1323" s="24"/>
      <c r="I1323" s="24">
        <v>2.4567220000000001E-2</v>
      </c>
      <c r="J1323" s="24"/>
    </row>
    <row r="1324" spans="2:10" ht="16" x14ac:dyDescent="0.2">
      <c r="B1324" s="24">
        <v>263.39999999999998</v>
      </c>
      <c r="C1324" s="24">
        <v>8.6009340000000004E-2</v>
      </c>
      <c r="D1324" s="24"/>
      <c r="E1324" s="24">
        <v>5.9388419999999997E-2</v>
      </c>
      <c r="F1324" s="24"/>
      <c r="G1324" s="24">
        <v>3.8607860000000001E-2</v>
      </c>
      <c r="H1324" s="24"/>
      <c r="I1324" s="24">
        <v>2.4345700000000001E-2</v>
      </c>
      <c r="J1324" s="24"/>
    </row>
    <row r="1325" spans="2:10" ht="16" x14ac:dyDescent="0.2">
      <c r="B1325" s="24">
        <v>263.60000000000002</v>
      </c>
      <c r="C1325" s="24">
        <v>8.6059150000000001E-2</v>
      </c>
      <c r="D1325" s="24"/>
      <c r="E1325" s="24">
        <v>5.8803960000000002E-2</v>
      </c>
      <c r="F1325" s="24"/>
      <c r="G1325" s="24">
        <v>3.8658249999999998E-2</v>
      </c>
      <c r="H1325" s="24"/>
      <c r="I1325" s="24">
        <v>2.381519E-2</v>
      </c>
      <c r="J1325" s="24"/>
    </row>
    <row r="1326" spans="2:10" ht="16" x14ac:dyDescent="0.2">
      <c r="B1326" s="24">
        <v>263.8</v>
      </c>
      <c r="C1326" s="24">
        <v>8.5576970000000002E-2</v>
      </c>
      <c r="D1326" s="24"/>
      <c r="E1326" s="24">
        <v>5.8112730000000001E-2</v>
      </c>
      <c r="F1326" s="24"/>
      <c r="G1326" s="24">
        <v>3.894483E-2</v>
      </c>
      <c r="H1326" s="24"/>
      <c r="I1326" s="24">
        <v>2.3965119999999999E-2</v>
      </c>
      <c r="J1326" s="24"/>
    </row>
    <row r="1327" spans="2:10" ht="16" x14ac:dyDescent="0.2">
      <c r="B1327" s="24">
        <v>264</v>
      </c>
      <c r="C1327" s="24">
        <v>8.4850510000000004E-2</v>
      </c>
      <c r="D1327" s="24"/>
      <c r="E1327" s="24">
        <v>5.785912E-2</v>
      </c>
      <c r="F1327" s="24"/>
      <c r="G1327" s="24">
        <v>3.8628240000000001E-2</v>
      </c>
      <c r="H1327" s="24"/>
      <c r="I1327" s="24">
        <v>2.4063890000000001E-2</v>
      </c>
      <c r="J1327" s="24"/>
    </row>
    <row r="1328" spans="2:10" ht="16" x14ac:dyDescent="0.2">
      <c r="B1328" s="24">
        <v>264.2</v>
      </c>
      <c r="C1328" s="24">
        <v>8.4551630000000003E-2</v>
      </c>
      <c r="D1328" s="24"/>
      <c r="E1328" s="24">
        <v>5.8223869999999997E-2</v>
      </c>
      <c r="F1328" s="24"/>
      <c r="G1328" s="24">
        <v>3.8419620000000002E-2</v>
      </c>
      <c r="H1328" s="24"/>
      <c r="I1328" s="24">
        <v>2.3548759999999998E-2</v>
      </c>
      <c r="J1328" s="24"/>
    </row>
    <row r="1329" spans="2:10" ht="16" x14ac:dyDescent="0.2">
      <c r="B1329" s="24">
        <v>264.39999999999998</v>
      </c>
      <c r="C1329" s="24">
        <v>8.4553459999999997E-2</v>
      </c>
      <c r="D1329" s="24"/>
      <c r="E1329" s="24">
        <v>5.8545060000000003E-2</v>
      </c>
      <c r="F1329" s="24"/>
      <c r="G1329" s="24">
        <v>3.839447E-2</v>
      </c>
      <c r="H1329" s="24"/>
      <c r="I1329" s="24">
        <v>2.3806359999999999E-2</v>
      </c>
      <c r="J1329" s="24"/>
    </row>
    <row r="1330" spans="2:10" ht="16" x14ac:dyDescent="0.2">
      <c r="B1330" s="24">
        <v>264.60000000000002</v>
      </c>
      <c r="C1330" s="24">
        <v>8.457771E-2</v>
      </c>
      <c r="D1330" s="24"/>
      <c r="E1330" s="24">
        <v>5.8863039999999998E-2</v>
      </c>
      <c r="F1330" s="24"/>
      <c r="G1330" s="24">
        <v>3.8600490000000001E-2</v>
      </c>
      <c r="H1330" s="24"/>
      <c r="I1330" s="24">
        <v>2.4376200000000001E-2</v>
      </c>
      <c r="J1330" s="24"/>
    </row>
    <row r="1331" spans="2:10" ht="16" x14ac:dyDescent="0.2">
      <c r="B1331" s="24">
        <v>264.8</v>
      </c>
      <c r="C1331" s="24">
        <v>8.4740140000000005E-2</v>
      </c>
      <c r="D1331" s="24"/>
      <c r="E1331" s="24">
        <v>5.9294569999999998E-2</v>
      </c>
      <c r="F1331" s="24"/>
      <c r="G1331" s="24">
        <v>3.8711679999999998E-2</v>
      </c>
      <c r="H1331" s="24"/>
      <c r="I1331" s="24">
        <v>2.5247329999999998E-2</v>
      </c>
      <c r="J1331" s="24"/>
    </row>
    <row r="1332" spans="2:10" ht="16" x14ac:dyDescent="0.2">
      <c r="B1332" s="24">
        <v>265</v>
      </c>
      <c r="C1332" s="24">
        <v>8.4762610000000002E-2</v>
      </c>
      <c r="D1332" s="24"/>
      <c r="E1332" s="24">
        <v>5.9502380000000001E-2</v>
      </c>
      <c r="F1332" s="24"/>
      <c r="G1332" s="24">
        <v>3.8928110000000002E-2</v>
      </c>
      <c r="H1332" s="24"/>
      <c r="I1332" s="24">
        <v>2.5037549999999999E-2</v>
      </c>
      <c r="J1332" s="24"/>
    </row>
    <row r="1333" spans="2:10" ht="16" x14ac:dyDescent="0.2">
      <c r="B1333" s="24">
        <v>265.2</v>
      </c>
      <c r="C1333" s="24">
        <v>8.5496199999999994E-2</v>
      </c>
      <c r="D1333" s="24"/>
      <c r="E1333" s="24">
        <v>6.0072830000000001E-2</v>
      </c>
      <c r="F1333" s="24"/>
      <c r="G1333" s="24">
        <v>3.9604769999999997E-2</v>
      </c>
      <c r="H1333" s="24"/>
      <c r="I1333" s="24">
        <v>2.502923E-2</v>
      </c>
      <c r="J1333" s="24"/>
    </row>
    <row r="1334" spans="2:10" ht="16" x14ac:dyDescent="0.2">
      <c r="B1334" s="24">
        <v>265.39999999999998</v>
      </c>
      <c r="C1334" s="24">
        <v>8.5384150000000006E-2</v>
      </c>
      <c r="D1334" s="24"/>
      <c r="E1334" s="24">
        <v>6.0104240000000003E-2</v>
      </c>
      <c r="F1334" s="24"/>
      <c r="G1334" s="24">
        <v>3.9477890000000002E-2</v>
      </c>
      <c r="H1334" s="24"/>
      <c r="I1334" s="24">
        <v>2.4831849999999999E-2</v>
      </c>
      <c r="J1334" s="24"/>
    </row>
    <row r="1335" spans="2:10" ht="16" x14ac:dyDescent="0.2">
      <c r="B1335" s="24">
        <v>265.60000000000002</v>
      </c>
      <c r="C1335" s="24">
        <v>8.5320110000000005E-2</v>
      </c>
      <c r="D1335" s="24"/>
      <c r="E1335" s="24">
        <v>6.0627979999999998E-2</v>
      </c>
      <c r="F1335" s="24"/>
      <c r="G1335" s="24">
        <v>3.9949329999999998E-2</v>
      </c>
      <c r="H1335" s="24"/>
      <c r="I1335" s="24">
        <v>2.496773E-2</v>
      </c>
      <c r="J1335" s="24"/>
    </row>
    <row r="1336" spans="2:10" ht="16" x14ac:dyDescent="0.2">
      <c r="B1336" s="24">
        <v>265.8</v>
      </c>
      <c r="C1336" s="24">
        <v>8.5110959999999999E-2</v>
      </c>
      <c r="D1336" s="24"/>
      <c r="E1336" s="24">
        <v>6.1717019999999997E-2</v>
      </c>
      <c r="F1336" s="24"/>
      <c r="G1336" s="24">
        <v>4.0207029999999998E-2</v>
      </c>
      <c r="H1336" s="24"/>
      <c r="I1336" s="24">
        <v>2.4720470000000001E-2</v>
      </c>
      <c r="J1336" s="24"/>
    </row>
    <row r="1337" spans="2:10" ht="16" x14ac:dyDescent="0.2">
      <c r="B1337" s="24">
        <v>266</v>
      </c>
      <c r="C1337" s="24">
        <v>8.555248E-2</v>
      </c>
      <c r="D1337" s="24"/>
      <c r="E1337" s="24">
        <v>6.2438599999999997E-2</v>
      </c>
      <c r="F1337" s="24"/>
      <c r="G1337" s="24">
        <v>4.00767E-2</v>
      </c>
      <c r="H1337" s="24"/>
      <c r="I1337" s="24">
        <v>2.497009E-2</v>
      </c>
      <c r="J1337" s="24"/>
    </row>
    <row r="1338" spans="2:10" ht="16" x14ac:dyDescent="0.2">
      <c r="B1338" s="24">
        <v>266.2</v>
      </c>
      <c r="C1338" s="24">
        <v>8.5309990000000002E-2</v>
      </c>
      <c r="D1338" s="24"/>
      <c r="E1338" s="24">
        <v>6.2623760000000001E-2</v>
      </c>
      <c r="F1338" s="24"/>
      <c r="G1338" s="24">
        <v>4.0052789999999998E-2</v>
      </c>
      <c r="H1338" s="24"/>
      <c r="I1338" s="24">
        <v>2.5239060000000001E-2</v>
      </c>
      <c r="J1338" s="24"/>
    </row>
    <row r="1339" spans="2:10" ht="16" x14ac:dyDescent="0.2">
      <c r="B1339" s="24">
        <v>266.39999999999998</v>
      </c>
      <c r="C1339" s="24">
        <v>8.5353949999999998E-2</v>
      </c>
      <c r="D1339" s="24"/>
      <c r="E1339" s="24">
        <v>6.2182609999999999E-2</v>
      </c>
      <c r="F1339" s="24"/>
      <c r="G1339" s="24">
        <v>3.9905799999999998E-2</v>
      </c>
      <c r="H1339" s="24"/>
      <c r="I1339" s="24">
        <v>2.503793E-2</v>
      </c>
      <c r="J1339" s="24"/>
    </row>
    <row r="1340" spans="2:10" ht="16" x14ac:dyDescent="0.2">
      <c r="B1340" s="24">
        <v>266.60000000000002</v>
      </c>
      <c r="C1340" s="24">
        <v>8.5775740000000003E-2</v>
      </c>
      <c r="D1340" s="24"/>
      <c r="E1340" s="24">
        <v>6.2284899999999997E-2</v>
      </c>
      <c r="F1340" s="24"/>
      <c r="G1340" s="24">
        <v>3.9622650000000002E-2</v>
      </c>
      <c r="H1340" s="24"/>
      <c r="I1340" s="24">
        <v>2.53723E-2</v>
      </c>
      <c r="J1340" s="24"/>
    </row>
    <row r="1341" spans="2:10" ht="16" x14ac:dyDescent="0.2">
      <c r="B1341" s="24">
        <v>266.8</v>
      </c>
      <c r="C1341" s="24">
        <v>8.5682830000000001E-2</v>
      </c>
      <c r="D1341" s="24"/>
      <c r="E1341" s="24">
        <v>6.2329330000000002E-2</v>
      </c>
      <c r="F1341" s="24"/>
      <c r="G1341" s="24">
        <v>3.9773169999999997E-2</v>
      </c>
      <c r="H1341" s="24"/>
      <c r="I1341" s="24">
        <v>2.5744019999999999E-2</v>
      </c>
      <c r="J1341" s="24"/>
    </row>
    <row r="1342" spans="2:10" ht="16" x14ac:dyDescent="0.2">
      <c r="B1342" s="24">
        <v>267</v>
      </c>
      <c r="C1342" s="24">
        <v>8.6415400000000003E-2</v>
      </c>
      <c r="D1342" s="24"/>
      <c r="E1342" s="24">
        <v>6.2334210000000001E-2</v>
      </c>
      <c r="F1342" s="24"/>
      <c r="G1342" s="24">
        <v>4.0893520000000003E-2</v>
      </c>
      <c r="H1342" s="24"/>
      <c r="I1342" s="24">
        <v>2.609272E-2</v>
      </c>
      <c r="J1342" s="24"/>
    </row>
    <row r="1343" spans="2:10" ht="16" x14ac:dyDescent="0.2">
      <c r="B1343" s="24">
        <v>267.2</v>
      </c>
      <c r="C1343" s="24">
        <v>8.7373320000000004E-2</v>
      </c>
      <c r="D1343" s="24"/>
      <c r="E1343" s="24">
        <v>6.178807E-2</v>
      </c>
      <c r="F1343" s="24"/>
      <c r="G1343" s="24">
        <v>4.1234510000000002E-2</v>
      </c>
      <c r="H1343" s="24"/>
      <c r="I1343" s="24">
        <v>2.613501E-2</v>
      </c>
      <c r="J1343" s="24"/>
    </row>
    <row r="1344" spans="2:10" ht="16" x14ac:dyDescent="0.2">
      <c r="B1344" s="24">
        <v>267.39999999999998</v>
      </c>
      <c r="C1344" s="24">
        <v>8.8398550000000006E-2</v>
      </c>
      <c r="D1344" s="24"/>
      <c r="E1344" s="24">
        <v>6.1963709999999998E-2</v>
      </c>
      <c r="F1344" s="24"/>
      <c r="G1344" s="24">
        <v>4.1874750000000002E-2</v>
      </c>
      <c r="H1344" s="24"/>
      <c r="I1344" s="24">
        <v>2.6390719999999999E-2</v>
      </c>
      <c r="J1344" s="24"/>
    </row>
    <row r="1345" spans="2:10" ht="16" x14ac:dyDescent="0.2">
      <c r="B1345" s="24">
        <v>267.60000000000002</v>
      </c>
      <c r="C1345" s="24">
        <v>8.7951230000000005E-2</v>
      </c>
      <c r="D1345" s="24"/>
      <c r="E1345" s="24">
        <v>6.1397500000000001E-2</v>
      </c>
      <c r="F1345" s="24"/>
      <c r="G1345" s="24">
        <v>4.1716499999999997E-2</v>
      </c>
      <c r="H1345" s="24"/>
      <c r="I1345" s="24">
        <v>2.6245399999999999E-2</v>
      </c>
      <c r="J1345" s="24"/>
    </row>
    <row r="1346" spans="2:10" ht="16" x14ac:dyDescent="0.2">
      <c r="B1346" s="24">
        <v>267.8</v>
      </c>
      <c r="C1346" s="24">
        <v>8.7769040000000006E-2</v>
      </c>
      <c r="D1346" s="24"/>
      <c r="E1346" s="24">
        <v>6.1140739999999999E-2</v>
      </c>
      <c r="F1346" s="24"/>
      <c r="G1346" s="24">
        <v>4.1289100000000002E-2</v>
      </c>
      <c r="H1346" s="24"/>
      <c r="I1346" s="24">
        <v>2.6739829999999999E-2</v>
      </c>
      <c r="J1346" s="24"/>
    </row>
    <row r="1347" spans="2:10" ht="16" x14ac:dyDescent="0.2">
      <c r="B1347" s="24">
        <v>268</v>
      </c>
      <c r="C1347" s="24">
        <v>8.7915889999999997E-2</v>
      </c>
      <c r="D1347" s="24"/>
      <c r="E1347" s="24">
        <v>6.1420700000000002E-2</v>
      </c>
      <c r="F1347" s="24"/>
      <c r="G1347" s="24">
        <v>4.0810399999999997E-2</v>
      </c>
      <c r="H1347" s="24"/>
      <c r="I1347" s="24">
        <v>2.690766E-2</v>
      </c>
      <c r="J1347" s="24"/>
    </row>
    <row r="1348" spans="2:10" ht="16" x14ac:dyDescent="0.2">
      <c r="B1348" s="24">
        <v>268.2</v>
      </c>
      <c r="C1348" s="24">
        <v>8.8267570000000004E-2</v>
      </c>
      <c r="D1348" s="24"/>
      <c r="E1348" s="24">
        <v>6.1319800000000001E-2</v>
      </c>
      <c r="F1348" s="24"/>
      <c r="G1348" s="24">
        <v>4.0479139999999997E-2</v>
      </c>
      <c r="H1348" s="24"/>
      <c r="I1348" s="24">
        <v>2.6901999999999999E-2</v>
      </c>
      <c r="J1348" s="24"/>
    </row>
    <row r="1349" spans="2:10" ht="16" x14ac:dyDescent="0.2">
      <c r="B1349" s="24">
        <v>268.39999999999998</v>
      </c>
      <c r="C1349" s="24">
        <v>8.7956240000000005E-2</v>
      </c>
      <c r="D1349" s="24"/>
      <c r="E1349" s="24">
        <v>6.0372759999999998E-2</v>
      </c>
      <c r="F1349" s="24"/>
      <c r="G1349" s="24">
        <v>3.9565580000000003E-2</v>
      </c>
      <c r="H1349" s="24"/>
      <c r="I1349" s="24">
        <v>2.753249E-2</v>
      </c>
      <c r="J1349" s="24"/>
    </row>
    <row r="1350" spans="2:10" ht="16" x14ac:dyDescent="0.2">
      <c r="B1350" s="24">
        <v>268.60000000000002</v>
      </c>
      <c r="C1350" s="24">
        <v>8.8041030000000006E-2</v>
      </c>
      <c r="D1350" s="24"/>
      <c r="E1350" s="24">
        <v>6.0306579999999999E-2</v>
      </c>
      <c r="F1350" s="24"/>
      <c r="G1350" s="24">
        <v>3.9154439999999999E-2</v>
      </c>
      <c r="H1350" s="24"/>
      <c r="I1350" s="24">
        <v>2.8249429999999999E-2</v>
      </c>
      <c r="J1350" s="24"/>
    </row>
    <row r="1351" spans="2:10" ht="16" x14ac:dyDescent="0.2">
      <c r="B1351" s="24">
        <v>268.8</v>
      </c>
      <c r="C1351" s="24">
        <v>8.7732080000000004E-2</v>
      </c>
      <c r="D1351" s="24"/>
      <c r="E1351" s="24">
        <v>6.0093819999999999E-2</v>
      </c>
      <c r="F1351" s="24"/>
      <c r="G1351" s="24">
        <v>3.8723349999999997E-2</v>
      </c>
      <c r="H1351" s="24"/>
      <c r="I1351" s="24">
        <v>2.8406899999999999E-2</v>
      </c>
      <c r="J1351" s="24"/>
    </row>
    <row r="1352" spans="2:10" ht="16" x14ac:dyDescent="0.2">
      <c r="B1352" s="24">
        <v>269</v>
      </c>
      <c r="C1352" s="24">
        <v>8.7797979999999998E-2</v>
      </c>
      <c r="D1352" s="24"/>
      <c r="E1352" s="24">
        <v>5.994439E-2</v>
      </c>
      <c r="F1352" s="24"/>
      <c r="G1352" s="24">
        <v>3.9141210000000003E-2</v>
      </c>
      <c r="H1352" s="24"/>
      <c r="I1352" s="24">
        <v>2.8500939999999999E-2</v>
      </c>
      <c r="J1352" s="24"/>
    </row>
    <row r="1353" spans="2:10" ht="16" x14ac:dyDescent="0.2">
      <c r="B1353" s="24">
        <v>269.2</v>
      </c>
      <c r="C1353" s="24">
        <v>8.766243E-2</v>
      </c>
      <c r="D1353" s="24"/>
      <c r="E1353" s="24">
        <v>5.996667E-2</v>
      </c>
      <c r="F1353" s="24"/>
      <c r="G1353" s="24">
        <v>3.9509250000000003E-2</v>
      </c>
      <c r="H1353" s="24"/>
      <c r="I1353" s="24">
        <v>2.8047510000000001E-2</v>
      </c>
      <c r="J1353" s="24"/>
    </row>
    <row r="1354" spans="2:10" ht="16" x14ac:dyDescent="0.2">
      <c r="B1354" s="24">
        <v>269.39999999999998</v>
      </c>
      <c r="C1354" s="24">
        <v>8.7388759999999996E-2</v>
      </c>
      <c r="D1354" s="24"/>
      <c r="E1354" s="24">
        <v>5.9697159999999999E-2</v>
      </c>
      <c r="F1354" s="24"/>
      <c r="G1354" s="24">
        <v>3.9095459999999999E-2</v>
      </c>
      <c r="H1354" s="24"/>
      <c r="I1354" s="24">
        <v>2.745249E-2</v>
      </c>
      <c r="J1354" s="24"/>
    </row>
    <row r="1355" spans="2:10" ht="16" x14ac:dyDescent="0.2">
      <c r="B1355" s="24">
        <v>269.60000000000002</v>
      </c>
      <c r="C1355" s="24">
        <v>8.7135889999999994E-2</v>
      </c>
      <c r="D1355" s="24"/>
      <c r="E1355" s="24">
        <v>5.9777650000000002E-2</v>
      </c>
      <c r="F1355" s="24"/>
      <c r="G1355" s="24">
        <v>3.9451159999999999E-2</v>
      </c>
      <c r="H1355" s="24"/>
      <c r="I1355" s="24">
        <v>2.7447510000000001E-2</v>
      </c>
      <c r="J1355" s="24"/>
    </row>
    <row r="1356" spans="2:10" ht="16" x14ac:dyDescent="0.2">
      <c r="B1356" s="24">
        <v>269.8</v>
      </c>
      <c r="C1356" s="24">
        <v>8.6379650000000002E-2</v>
      </c>
      <c r="D1356" s="24"/>
      <c r="E1356" s="24">
        <v>5.9605239999999997E-2</v>
      </c>
      <c r="F1356" s="24"/>
      <c r="G1356" s="24">
        <v>3.9198520000000001E-2</v>
      </c>
      <c r="H1356" s="24"/>
      <c r="I1356" s="24">
        <v>2.6914779999999999E-2</v>
      </c>
      <c r="J1356" s="24"/>
    </row>
    <row r="1357" spans="2:10" ht="16" x14ac:dyDescent="0.2">
      <c r="B1357" s="24">
        <v>270</v>
      </c>
      <c r="C1357" s="24">
        <v>8.6436189999999996E-2</v>
      </c>
      <c r="D1357" s="24"/>
      <c r="E1357" s="24">
        <v>5.9876779999999998E-2</v>
      </c>
      <c r="F1357" s="24"/>
      <c r="G1357" s="24">
        <v>3.9239129999999997E-2</v>
      </c>
      <c r="H1357" s="24"/>
      <c r="I1357" s="24">
        <v>2.686931E-2</v>
      </c>
      <c r="J1357" s="24"/>
    </row>
    <row r="1358" spans="2:10" ht="16" x14ac:dyDescent="0.2">
      <c r="B1358" s="24">
        <v>270.2</v>
      </c>
      <c r="C1358" s="24">
        <v>8.6058519999999999E-2</v>
      </c>
      <c r="D1358" s="24"/>
      <c r="E1358" s="24">
        <v>5.9438610000000003E-2</v>
      </c>
      <c r="F1358" s="24"/>
      <c r="G1358" s="24">
        <v>4.0045999999999998E-2</v>
      </c>
      <c r="H1358" s="24"/>
      <c r="I1358" s="24">
        <v>2.656619E-2</v>
      </c>
      <c r="J1358" s="24"/>
    </row>
    <row r="1359" spans="2:10" ht="16" x14ac:dyDescent="0.2">
      <c r="B1359" s="24">
        <v>270.39999999999998</v>
      </c>
      <c r="C1359" s="24">
        <v>8.6074029999999996E-2</v>
      </c>
      <c r="D1359" s="24"/>
      <c r="E1359" s="24">
        <v>5.918669E-2</v>
      </c>
      <c r="F1359" s="24"/>
      <c r="G1359" s="24">
        <v>3.9619889999999998E-2</v>
      </c>
      <c r="H1359" s="24"/>
      <c r="I1359" s="24">
        <v>2.6118789999999999E-2</v>
      </c>
      <c r="J1359" s="24"/>
    </row>
    <row r="1360" spans="2:10" ht="16" x14ac:dyDescent="0.2">
      <c r="B1360" s="24">
        <v>270.60000000000002</v>
      </c>
      <c r="C1360" s="24">
        <v>8.6118689999999998E-2</v>
      </c>
      <c r="D1360" s="24"/>
      <c r="E1360" s="24">
        <v>5.9749179999999999E-2</v>
      </c>
      <c r="F1360" s="24"/>
      <c r="G1360" s="24">
        <v>4.0595729999999997E-2</v>
      </c>
      <c r="H1360" s="24"/>
      <c r="I1360" s="24">
        <v>2.5818520000000001E-2</v>
      </c>
      <c r="J1360" s="24"/>
    </row>
    <row r="1361" spans="2:10" ht="16" x14ac:dyDescent="0.2">
      <c r="B1361" s="24">
        <v>270.8</v>
      </c>
      <c r="C1361" s="24">
        <v>8.5923479999999997E-2</v>
      </c>
      <c r="D1361" s="24"/>
      <c r="E1361" s="24">
        <v>6.0166770000000001E-2</v>
      </c>
      <c r="F1361" s="24"/>
      <c r="G1361" s="24">
        <v>4.1578530000000002E-2</v>
      </c>
      <c r="H1361" s="24"/>
      <c r="I1361" s="24">
        <v>2.5805379999999999E-2</v>
      </c>
      <c r="J1361" s="24"/>
    </row>
    <row r="1362" spans="2:10" ht="16" x14ac:dyDescent="0.2">
      <c r="B1362" s="24">
        <v>271</v>
      </c>
      <c r="C1362" s="24">
        <v>8.6638350000000003E-2</v>
      </c>
      <c r="D1362" s="24"/>
      <c r="E1362" s="24">
        <v>6.1074589999999998E-2</v>
      </c>
      <c r="F1362" s="24"/>
      <c r="G1362" s="24">
        <v>4.2642819999999998E-2</v>
      </c>
      <c r="H1362" s="24"/>
      <c r="I1362" s="24">
        <v>2.5932259999999999E-2</v>
      </c>
      <c r="J1362" s="24"/>
    </row>
    <row r="1363" spans="2:10" ht="16" x14ac:dyDescent="0.2">
      <c r="B1363" s="24">
        <v>271.2</v>
      </c>
      <c r="C1363" s="24">
        <v>8.6904159999999994E-2</v>
      </c>
      <c r="D1363" s="24"/>
      <c r="E1363" s="24">
        <v>6.1726209999999997E-2</v>
      </c>
      <c r="F1363" s="24"/>
      <c r="G1363" s="24">
        <v>4.2787890000000002E-2</v>
      </c>
      <c r="H1363" s="24"/>
      <c r="I1363" s="24">
        <v>2.5256770000000001E-2</v>
      </c>
      <c r="J1363" s="24"/>
    </row>
    <row r="1364" spans="2:10" ht="16" x14ac:dyDescent="0.2">
      <c r="B1364" s="24">
        <v>271.39999999999998</v>
      </c>
      <c r="C1364" s="24">
        <v>8.6749969999999996E-2</v>
      </c>
      <c r="D1364" s="24"/>
      <c r="E1364" s="24">
        <v>6.1931689999999998E-2</v>
      </c>
      <c r="F1364" s="24"/>
      <c r="G1364" s="24">
        <v>4.2668539999999998E-2</v>
      </c>
      <c r="H1364" s="24"/>
      <c r="I1364" s="24">
        <v>2.5194589999999999E-2</v>
      </c>
      <c r="J1364" s="24"/>
    </row>
    <row r="1365" spans="2:10" ht="16" x14ac:dyDescent="0.2">
      <c r="B1365" s="24">
        <v>271.60000000000002</v>
      </c>
      <c r="C1365" s="24">
        <v>8.6572109999999994E-2</v>
      </c>
      <c r="D1365" s="24"/>
      <c r="E1365" s="24">
        <v>6.2671409999999997E-2</v>
      </c>
      <c r="F1365" s="24"/>
      <c r="G1365" s="24">
        <v>4.2202089999999998E-2</v>
      </c>
      <c r="H1365" s="24"/>
      <c r="I1365" s="24">
        <v>2.514508E-2</v>
      </c>
      <c r="J1365" s="24"/>
    </row>
    <row r="1366" spans="2:10" ht="16" x14ac:dyDescent="0.2">
      <c r="B1366" s="24">
        <v>271.8</v>
      </c>
      <c r="C1366" s="24">
        <v>8.6195750000000002E-2</v>
      </c>
      <c r="D1366" s="24"/>
      <c r="E1366" s="24">
        <v>6.2954979999999994E-2</v>
      </c>
      <c r="F1366" s="24"/>
      <c r="G1366" s="24">
        <v>4.0959549999999997E-2</v>
      </c>
      <c r="H1366" s="24"/>
      <c r="I1366" s="24">
        <v>2.5489020000000001E-2</v>
      </c>
      <c r="J1366" s="24"/>
    </row>
    <row r="1367" spans="2:10" ht="16" x14ac:dyDescent="0.2">
      <c r="B1367" s="24">
        <v>272</v>
      </c>
      <c r="C1367" s="24">
        <v>8.6351380000000005E-2</v>
      </c>
      <c r="D1367" s="24"/>
      <c r="E1367" s="24">
        <v>6.366877E-2</v>
      </c>
      <c r="F1367" s="24"/>
      <c r="G1367" s="24">
        <v>4.0762569999999998E-2</v>
      </c>
      <c r="H1367" s="24"/>
      <c r="I1367" s="24">
        <v>2.540914E-2</v>
      </c>
      <c r="J1367" s="24"/>
    </row>
    <row r="1368" spans="2:10" ht="16" x14ac:dyDescent="0.2">
      <c r="B1368" s="24">
        <v>272.2</v>
      </c>
      <c r="C1368" s="24">
        <v>8.6640120000000001E-2</v>
      </c>
      <c r="D1368" s="24"/>
      <c r="E1368" s="24">
        <v>6.3698759999999993E-2</v>
      </c>
      <c r="F1368" s="24"/>
      <c r="G1368" s="24">
        <v>4.035644E-2</v>
      </c>
      <c r="H1368" s="24"/>
      <c r="I1368" s="24">
        <v>2.540682E-2</v>
      </c>
      <c r="J1368" s="24"/>
    </row>
    <row r="1369" spans="2:10" ht="16" x14ac:dyDescent="0.2">
      <c r="B1369" s="24">
        <v>272.39999999999998</v>
      </c>
      <c r="C1369" s="24">
        <v>8.7180359999999998E-2</v>
      </c>
      <c r="D1369" s="24"/>
      <c r="E1369" s="24">
        <v>6.3387540000000006E-2</v>
      </c>
      <c r="F1369" s="24"/>
      <c r="G1369" s="24">
        <v>4.0166449999999999E-2</v>
      </c>
      <c r="H1369" s="24"/>
      <c r="I1369" s="24">
        <v>2.5493740000000001E-2</v>
      </c>
      <c r="J1369" s="24"/>
    </row>
    <row r="1370" spans="2:10" ht="16" x14ac:dyDescent="0.2">
      <c r="B1370" s="24">
        <v>272.60000000000002</v>
      </c>
      <c r="C1370" s="24">
        <v>8.8102470000000002E-2</v>
      </c>
      <c r="D1370" s="24"/>
      <c r="E1370" s="24">
        <v>6.4067840000000001E-2</v>
      </c>
      <c r="F1370" s="24"/>
      <c r="G1370" s="24">
        <v>3.9893850000000002E-2</v>
      </c>
      <c r="H1370" s="24"/>
      <c r="I1370" s="24">
        <v>2.5753910000000001E-2</v>
      </c>
      <c r="J1370" s="24"/>
    </row>
    <row r="1371" spans="2:10" ht="16" x14ac:dyDescent="0.2">
      <c r="B1371" s="24">
        <v>272.8</v>
      </c>
      <c r="C1371" s="24">
        <v>8.8804060000000004E-2</v>
      </c>
      <c r="D1371" s="24"/>
      <c r="E1371" s="24">
        <v>6.4190880000000006E-2</v>
      </c>
      <c r="F1371" s="24"/>
      <c r="G1371" s="24">
        <v>3.968878E-2</v>
      </c>
      <c r="H1371" s="24"/>
      <c r="I1371" s="24">
        <v>2.56901E-2</v>
      </c>
      <c r="J1371" s="24"/>
    </row>
    <row r="1372" spans="2:10" ht="16" x14ac:dyDescent="0.2">
      <c r="B1372" s="24">
        <v>273</v>
      </c>
      <c r="C1372" s="24">
        <v>8.9417759999999999E-2</v>
      </c>
      <c r="D1372" s="24"/>
      <c r="E1372" s="24">
        <v>6.3902810000000004E-2</v>
      </c>
      <c r="F1372" s="24"/>
      <c r="G1372" s="24">
        <v>3.9177959999999998E-2</v>
      </c>
      <c r="H1372" s="24"/>
      <c r="I1372" s="24">
        <v>2.5276549999999998E-2</v>
      </c>
      <c r="J1372" s="24"/>
    </row>
    <row r="1373" spans="2:10" ht="16" x14ac:dyDescent="0.2">
      <c r="B1373" s="24">
        <v>273.2</v>
      </c>
      <c r="C1373" s="24">
        <v>8.9379680000000003E-2</v>
      </c>
      <c r="D1373" s="24"/>
      <c r="E1373" s="24">
        <v>6.4082260000000002E-2</v>
      </c>
      <c r="F1373" s="24"/>
      <c r="G1373" s="24">
        <v>3.8912389999999998E-2</v>
      </c>
      <c r="H1373" s="24"/>
      <c r="I1373" s="24">
        <v>2.5097359999999999E-2</v>
      </c>
      <c r="J1373" s="24"/>
    </row>
    <row r="1374" spans="2:10" ht="16" x14ac:dyDescent="0.2">
      <c r="B1374" s="24">
        <v>273.39999999999998</v>
      </c>
      <c r="C1374" s="24">
        <v>8.9705709999999994E-2</v>
      </c>
      <c r="D1374" s="24"/>
      <c r="E1374" s="24">
        <v>6.4131960000000002E-2</v>
      </c>
      <c r="F1374" s="24"/>
      <c r="G1374" s="24">
        <v>3.8536359999999999E-2</v>
      </c>
      <c r="H1374" s="24"/>
      <c r="I1374" s="24">
        <v>2.5027279999999999E-2</v>
      </c>
      <c r="J1374" s="24"/>
    </row>
    <row r="1375" spans="2:10" ht="16" x14ac:dyDescent="0.2">
      <c r="B1375" s="24">
        <v>273.60000000000002</v>
      </c>
      <c r="C1375" s="24">
        <v>8.9203450000000004E-2</v>
      </c>
      <c r="D1375" s="24"/>
      <c r="E1375" s="24">
        <v>6.3930970000000004E-2</v>
      </c>
      <c r="F1375" s="24"/>
      <c r="G1375" s="24">
        <v>3.8133180000000003E-2</v>
      </c>
      <c r="H1375" s="24"/>
      <c r="I1375" s="24">
        <v>2.5195660000000002E-2</v>
      </c>
      <c r="J1375" s="24"/>
    </row>
    <row r="1376" spans="2:10" ht="16" x14ac:dyDescent="0.2">
      <c r="B1376" s="24">
        <v>273.8</v>
      </c>
      <c r="C1376" s="24">
        <v>8.9460990000000004E-2</v>
      </c>
      <c r="D1376" s="24"/>
      <c r="E1376" s="24">
        <v>6.425749E-2</v>
      </c>
      <c r="F1376" s="24"/>
      <c r="G1376" s="24">
        <v>3.853111E-2</v>
      </c>
      <c r="H1376" s="24"/>
      <c r="I1376" s="24">
        <v>2.5174160000000001E-2</v>
      </c>
      <c r="J1376" s="24"/>
    </row>
    <row r="1377" spans="2:10" ht="16" x14ac:dyDescent="0.2">
      <c r="B1377" s="24">
        <v>274</v>
      </c>
      <c r="C1377" s="24">
        <v>9.0103970000000005E-2</v>
      </c>
      <c r="D1377" s="24"/>
      <c r="E1377" s="24">
        <v>6.4558260000000006E-2</v>
      </c>
      <c r="F1377" s="24"/>
      <c r="G1377" s="24">
        <v>3.9303919999999999E-2</v>
      </c>
      <c r="H1377" s="24"/>
      <c r="I1377" s="24">
        <v>2.608369E-2</v>
      </c>
      <c r="J1377" s="24"/>
    </row>
    <row r="1378" spans="2:10" ht="16" x14ac:dyDescent="0.2">
      <c r="B1378" s="24">
        <v>274.2</v>
      </c>
      <c r="C1378" s="24">
        <v>8.9571979999999995E-2</v>
      </c>
      <c r="D1378" s="24"/>
      <c r="E1378" s="24">
        <v>6.3721470000000002E-2</v>
      </c>
      <c r="F1378" s="24"/>
      <c r="G1378" s="24">
        <v>4.0114190000000001E-2</v>
      </c>
      <c r="H1378" s="24"/>
      <c r="I1378" s="24">
        <v>2.607201E-2</v>
      </c>
      <c r="J1378" s="24"/>
    </row>
    <row r="1379" spans="2:10" ht="16" x14ac:dyDescent="0.2">
      <c r="B1379" s="24">
        <v>274.39999999999998</v>
      </c>
      <c r="C1379" s="24">
        <v>8.9255130000000002E-2</v>
      </c>
      <c r="D1379" s="24"/>
      <c r="E1379" s="24">
        <v>6.3565269999999993E-2</v>
      </c>
      <c r="F1379" s="24"/>
      <c r="G1379" s="24">
        <v>3.9396840000000002E-2</v>
      </c>
      <c r="H1379" s="24"/>
      <c r="I1379" s="24">
        <v>2.6242680000000001E-2</v>
      </c>
      <c r="J1379" s="24"/>
    </row>
    <row r="1380" spans="2:10" ht="16" x14ac:dyDescent="0.2">
      <c r="B1380" s="24">
        <v>274.60000000000002</v>
      </c>
      <c r="C1380" s="24">
        <v>8.9182259999999999E-2</v>
      </c>
      <c r="D1380" s="24"/>
      <c r="E1380" s="24">
        <v>6.3890939999999993E-2</v>
      </c>
      <c r="F1380" s="24"/>
      <c r="G1380" s="24">
        <v>3.992412E-2</v>
      </c>
      <c r="H1380" s="24"/>
      <c r="I1380" s="24">
        <v>2.698743E-2</v>
      </c>
      <c r="J1380" s="24"/>
    </row>
    <row r="1381" spans="2:10" ht="16" x14ac:dyDescent="0.2">
      <c r="B1381" s="24">
        <v>274.8</v>
      </c>
      <c r="C1381" s="24">
        <v>8.9025740000000006E-2</v>
      </c>
      <c r="D1381" s="24"/>
      <c r="E1381" s="24">
        <v>6.3860899999999998E-2</v>
      </c>
      <c r="F1381" s="24"/>
      <c r="G1381" s="24">
        <v>4.0060350000000002E-2</v>
      </c>
      <c r="H1381" s="24"/>
      <c r="I1381" s="24">
        <v>2.7676490000000002E-2</v>
      </c>
      <c r="J1381" s="24"/>
    </row>
    <row r="1382" spans="2:10" ht="16" x14ac:dyDescent="0.2">
      <c r="B1382" s="24">
        <v>275</v>
      </c>
      <c r="C1382" s="24">
        <v>8.8680259999999997E-2</v>
      </c>
      <c r="D1382" s="24"/>
      <c r="E1382" s="24">
        <v>6.3647499999999996E-2</v>
      </c>
      <c r="F1382" s="24"/>
      <c r="G1382" s="24">
        <v>3.9739070000000001E-2</v>
      </c>
      <c r="H1382" s="24"/>
      <c r="I1382" s="24">
        <v>2.70397E-2</v>
      </c>
      <c r="J1382" s="24"/>
    </row>
    <row r="1383" spans="2:10" ht="16" x14ac:dyDescent="0.2">
      <c r="B1383" s="24">
        <v>275.2</v>
      </c>
      <c r="C1383" s="24">
        <v>8.8195239999999994E-2</v>
      </c>
      <c r="D1383" s="24"/>
      <c r="E1383" s="24">
        <v>6.2592620000000002E-2</v>
      </c>
      <c r="F1383" s="24"/>
      <c r="G1383" s="24">
        <v>3.9831030000000003E-2</v>
      </c>
      <c r="H1383" s="24"/>
      <c r="I1383" s="24">
        <v>2.666309E-2</v>
      </c>
      <c r="J1383" s="24"/>
    </row>
    <row r="1384" spans="2:10" ht="16" x14ac:dyDescent="0.2">
      <c r="B1384" s="24">
        <v>275.39999999999998</v>
      </c>
      <c r="C1384" s="24">
        <v>8.7573269999999995E-2</v>
      </c>
      <c r="D1384" s="24"/>
      <c r="E1384" s="24">
        <v>6.2037679999999998E-2</v>
      </c>
      <c r="F1384" s="24"/>
      <c r="G1384" s="24">
        <v>3.9349750000000003E-2</v>
      </c>
      <c r="H1384" s="24"/>
      <c r="I1384" s="24">
        <v>2.7124100000000002E-2</v>
      </c>
      <c r="J1384" s="24"/>
    </row>
    <row r="1385" spans="2:10" ht="16" x14ac:dyDescent="0.2">
      <c r="B1385" s="24">
        <v>275.60000000000002</v>
      </c>
      <c r="C1385" s="24">
        <v>8.746603E-2</v>
      </c>
      <c r="D1385" s="24"/>
      <c r="E1385" s="24">
        <v>6.2510399999999994E-2</v>
      </c>
      <c r="F1385" s="24"/>
      <c r="G1385" s="24">
        <v>3.9885829999999997E-2</v>
      </c>
      <c r="H1385" s="24"/>
      <c r="I1385" s="24">
        <v>2.7762889999999998E-2</v>
      </c>
      <c r="J1385" s="24"/>
    </row>
    <row r="1386" spans="2:10" ht="16" x14ac:dyDescent="0.2">
      <c r="B1386" s="24">
        <v>275.8</v>
      </c>
      <c r="C1386" s="24">
        <v>8.7375300000000003E-2</v>
      </c>
      <c r="D1386" s="24"/>
      <c r="E1386" s="24">
        <v>6.2210479999999999E-2</v>
      </c>
      <c r="F1386" s="24"/>
      <c r="G1386" s="24">
        <v>4.0190200000000002E-2</v>
      </c>
      <c r="H1386" s="24"/>
      <c r="I1386" s="24">
        <v>2.7454760000000002E-2</v>
      </c>
      <c r="J1386" s="24"/>
    </row>
    <row r="1387" spans="2:10" ht="16" x14ac:dyDescent="0.2">
      <c r="B1387" s="24">
        <v>276</v>
      </c>
      <c r="C1387" s="24">
        <v>8.7579050000000006E-2</v>
      </c>
      <c r="D1387" s="24"/>
      <c r="E1387" s="24">
        <v>6.1809780000000002E-2</v>
      </c>
      <c r="F1387" s="24"/>
      <c r="G1387" s="24">
        <v>4.0753629999999999E-2</v>
      </c>
      <c r="H1387" s="24"/>
      <c r="I1387" s="24">
        <v>2.6650569999999998E-2</v>
      </c>
      <c r="J1387" s="24"/>
    </row>
    <row r="1388" spans="2:10" ht="16" x14ac:dyDescent="0.2">
      <c r="B1388" s="24">
        <v>276.2</v>
      </c>
      <c r="C1388" s="24">
        <v>8.8178199999999998E-2</v>
      </c>
      <c r="D1388" s="24"/>
      <c r="E1388" s="24">
        <v>6.1874190000000003E-2</v>
      </c>
      <c r="F1388" s="24"/>
      <c r="G1388" s="24">
        <v>4.145919E-2</v>
      </c>
      <c r="H1388" s="24"/>
      <c r="I1388" s="24">
        <v>2.7097980000000001E-2</v>
      </c>
      <c r="J1388" s="24"/>
    </row>
    <row r="1389" spans="2:10" ht="16" x14ac:dyDescent="0.2">
      <c r="B1389" s="24">
        <v>276.39999999999998</v>
      </c>
      <c r="C1389" s="24">
        <v>8.8682810000000001E-2</v>
      </c>
      <c r="D1389" s="24"/>
      <c r="E1389" s="24">
        <v>6.1909310000000002E-2</v>
      </c>
      <c r="F1389" s="24"/>
      <c r="G1389" s="24">
        <v>4.1330249999999999E-2</v>
      </c>
      <c r="H1389" s="24"/>
      <c r="I1389" s="24">
        <v>2.7129049999999998E-2</v>
      </c>
      <c r="J1389" s="24"/>
    </row>
    <row r="1390" spans="2:10" ht="16" x14ac:dyDescent="0.2">
      <c r="B1390" s="24">
        <v>276.60000000000002</v>
      </c>
      <c r="C1390" s="24">
        <v>8.9217909999999997E-2</v>
      </c>
      <c r="D1390" s="24"/>
      <c r="E1390" s="24">
        <v>6.2664360000000002E-2</v>
      </c>
      <c r="F1390" s="24"/>
      <c r="G1390" s="24">
        <v>4.1333450000000001E-2</v>
      </c>
      <c r="H1390" s="24"/>
      <c r="I1390" s="24">
        <v>2.7483649999999998E-2</v>
      </c>
      <c r="J1390" s="24"/>
    </row>
    <row r="1391" spans="2:10" ht="16" x14ac:dyDescent="0.2">
      <c r="B1391" s="24">
        <v>276.8</v>
      </c>
      <c r="C1391" s="24">
        <v>8.9290179999999997E-2</v>
      </c>
      <c r="D1391" s="24"/>
      <c r="E1391" s="24">
        <v>6.248977E-2</v>
      </c>
      <c r="F1391" s="24"/>
      <c r="G1391" s="24">
        <v>4.1159000000000001E-2</v>
      </c>
      <c r="H1391" s="24"/>
      <c r="I1391" s="24">
        <v>2.7332240000000001E-2</v>
      </c>
      <c r="J1391" s="24"/>
    </row>
    <row r="1392" spans="2:10" ht="16" x14ac:dyDescent="0.2">
      <c r="B1392" s="24">
        <v>277</v>
      </c>
      <c r="C1392" s="24">
        <v>8.9168540000000004E-2</v>
      </c>
      <c r="D1392" s="24"/>
      <c r="E1392" s="24">
        <v>6.2502119999999994E-2</v>
      </c>
      <c r="F1392" s="24"/>
      <c r="G1392" s="24">
        <v>4.0686489999999999E-2</v>
      </c>
      <c r="H1392" s="24"/>
      <c r="I1392" s="24">
        <v>2.751166E-2</v>
      </c>
      <c r="J1392" s="24"/>
    </row>
    <row r="1393" spans="2:10" ht="16" x14ac:dyDescent="0.2">
      <c r="B1393" s="24">
        <v>277.2</v>
      </c>
      <c r="C1393" s="24">
        <v>8.9393829999999994E-2</v>
      </c>
      <c r="D1393" s="24"/>
      <c r="E1393" s="24">
        <v>6.3626950000000002E-2</v>
      </c>
      <c r="F1393" s="24"/>
      <c r="G1393" s="24">
        <v>4.1288150000000003E-2</v>
      </c>
      <c r="H1393" s="24"/>
      <c r="I1393" s="24">
        <v>2.7230210000000001E-2</v>
      </c>
      <c r="J1393" s="24"/>
    </row>
    <row r="1394" spans="2:10" ht="16" x14ac:dyDescent="0.2">
      <c r="B1394" s="24">
        <v>277.39999999999998</v>
      </c>
      <c r="C1394" s="24">
        <v>8.9992669999999997E-2</v>
      </c>
      <c r="D1394" s="24"/>
      <c r="E1394" s="24">
        <v>6.3887410000000006E-2</v>
      </c>
      <c r="F1394" s="24"/>
      <c r="G1394" s="24">
        <v>4.1214760000000003E-2</v>
      </c>
      <c r="H1394" s="24"/>
      <c r="I1394" s="24">
        <v>2.7269970000000001E-2</v>
      </c>
      <c r="J1394" s="24"/>
    </row>
    <row r="1395" spans="2:10" ht="16" x14ac:dyDescent="0.2">
      <c r="B1395" s="24">
        <v>277.60000000000002</v>
      </c>
      <c r="C1395" s="24">
        <v>8.9962840000000002E-2</v>
      </c>
      <c r="D1395" s="24"/>
      <c r="E1395" s="24">
        <v>6.3858109999999996E-2</v>
      </c>
      <c r="F1395" s="24"/>
      <c r="G1395" s="24">
        <v>4.0673550000000003E-2</v>
      </c>
      <c r="H1395" s="24"/>
      <c r="I1395" s="24">
        <v>2.6981620000000001E-2</v>
      </c>
      <c r="J1395" s="24"/>
    </row>
    <row r="1396" spans="2:10" ht="16" x14ac:dyDescent="0.2">
      <c r="B1396" s="24">
        <v>277.8</v>
      </c>
      <c r="C1396" s="24">
        <v>9.0060539999999994E-2</v>
      </c>
      <c r="D1396" s="24"/>
      <c r="E1396" s="24">
        <v>6.414425E-2</v>
      </c>
      <c r="F1396" s="24"/>
      <c r="G1396" s="24">
        <v>4.1101350000000002E-2</v>
      </c>
      <c r="H1396" s="24"/>
      <c r="I1396" s="24">
        <v>2.6774909999999999E-2</v>
      </c>
      <c r="J1396" s="24"/>
    </row>
    <row r="1397" spans="2:10" ht="16" x14ac:dyDescent="0.2">
      <c r="B1397" s="24">
        <v>278</v>
      </c>
      <c r="C1397" s="24">
        <v>8.9631580000000002E-2</v>
      </c>
      <c r="D1397" s="24"/>
      <c r="E1397" s="24">
        <v>6.4103869999999993E-2</v>
      </c>
      <c r="F1397" s="24"/>
      <c r="G1397" s="24">
        <v>4.1132599999999998E-2</v>
      </c>
      <c r="H1397" s="24"/>
      <c r="I1397" s="24">
        <v>2.7187679999999999E-2</v>
      </c>
      <c r="J1397" s="24"/>
    </row>
    <row r="1398" spans="2:10" ht="16" x14ac:dyDescent="0.2">
      <c r="B1398" s="24">
        <v>278.2</v>
      </c>
      <c r="C1398" s="24">
        <v>8.8798500000000002E-2</v>
      </c>
      <c r="D1398" s="24"/>
      <c r="E1398" s="24">
        <v>6.3488310000000006E-2</v>
      </c>
      <c r="F1398" s="24"/>
      <c r="G1398" s="24">
        <v>4.0601779999999997E-2</v>
      </c>
      <c r="H1398" s="24"/>
      <c r="I1398" s="24">
        <v>2.679397E-2</v>
      </c>
      <c r="J1398" s="24"/>
    </row>
    <row r="1399" spans="2:10" ht="16" x14ac:dyDescent="0.2">
      <c r="B1399" s="24">
        <v>278.39999999999998</v>
      </c>
      <c r="C1399" s="24">
        <v>8.9062279999999994E-2</v>
      </c>
      <c r="D1399" s="24"/>
      <c r="E1399" s="24">
        <v>6.419387E-2</v>
      </c>
      <c r="F1399" s="24"/>
      <c r="G1399" s="24">
        <v>4.0267459999999998E-2</v>
      </c>
      <c r="H1399" s="24"/>
      <c r="I1399" s="24">
        <v>2.702239E-2</v>
      </c>
      <c r="J1399" s="24"/>
    </row>
    <row r="1400" spans="2:10" ht="16" x14ac:dyDescent="0.2">
      <c r="B1400" s="24">
        <v>278.60000000000002</v>
      </c>
      <c r="C1400" s="24">
        <v>8.9355320000000002E-2</v>
      </c>
      <c r="D1400" s="24"/>
      <c r="E1400" s="24">
        <v>6.4298690000000006E-2</v>
      </c>
      <c r="F1400" s="24"/>
      <c r="G1400" s="24">
        <v>4.0122169999999999E-2</v>
      </c>
      <c r="H1400" s="24"/>
      <c r="I1400" s="24">
        <v>2.7045099999999999E-2</v>
      </c>
      <c r="J1400" s="24"/>
    </row>
    <row r="1401" spans="2:10" ht="16" x14ac:dyDescent="0.2">
      <c r="B1401" s="24">
        <v>278.8</v>
      </c>
      <c r="C1401" s="24">
        <v>8.8836609999999996E-2</v>
      </c>
      <c r="D1401" s="24"/>
      <c r="E1401" s="24">
        <v>6.3825679999999996E-2</v>
      </c>
      <c r="F1401" s="24"/>
      <c r="G1401" s="24">
        <v>3.9811699999999998E-2</v>
      </c>
      <c r="H1401" s="24"/>
      <c r="I1401" s="24">
        <v>2.619693E-2</v>
      </c>
      <c r="J1401" s="24"/>
    </row>
    <row r="1402" spans="2:10" ht="16" x14ac:dyDescent="0.2">
      <c r="B1402" s="24">
        <v>279</v>
      </c>
      <c r="C1402" s="24">
        <v>8.9022859999999995E-2</v>
      </c>
      <c r="D1402" s="24"/>
      <c r="E1402" s="24">
        <v>6.3391000000000003E-2</v>
      </c>
      <c r="F1402" s="24"/>
      <c r="G1402" s="24">
        <v>3.9709300000000003E-2</v>
      </c>
      <c r="H1402" s="24"/>
      <c r="I1402" s="24">
        <v>2.5477530000000002E-2</v>
      </c>
      <c r="J1402" s="24"/>
    </row>
    <row r="1403" spans="2:10" ht="16" x14ac:dyDescent="0.2">
      <c r="B1403" s="24">
        <v>279.2</v>
      </c>
      <c r="C1403" s="24">
        <v>8.9036889999999994E-2</v>
      </c>
      <c r="D1403" s="24"/>
      <c r="E1403" s="24">
        <v>6.2747140000000007E-2</v>
      </c>
      <c r="F1403" s="24"/>
      <c r="G1403" s="24">
        <v>3.9734029999999997E-2</v>
      </c>
      <c r="H1403" s="24"/>
      <c r="I1403" s="24">
        <v>2.5585139999999999E-2</v>
      </c>
      <c r="J1403" s="24"/>
    </row>
    <row r="1404" spans="2:10" ht="16" x14ac:dyDescent="0.2">
      <c r="B1404" s="24">
        <v>279.39999999999998</v>
      </c>
      <c r="C1404" s="24">
        <v>8.890671E-2</v>
      </c>
      <c r="D1404" s="24"/>
      <c r="E1404" s="24">
        <v>6.2317709999999998E-2</v>
      </c>
      <c r="F1404" s="24"/>
      <c r="G1404" s="24">
        <v>3.9823480000000001E-2</v>
      </c>
      <c r="H1404" s="24"/>
      <c r="I1404" s="24">
        <v>2.5622550000000001E-2</v>
      </c>
      <c r="J1404" s="24"/>
    </row>
    <row r="1405" spans="2:10" ht="16" x14ac:dyDescent="0.2">
      <c r="B1405" s="24">
        <v>279.60000000000002</v>
      </c>
      <c r="C1405" s="24">
        <v>8.865265E-2</v>
      </c>
      <c r="D1405" s="24"/>
      <c r="E1405" s="24">
        <v>6.1791680000000002E-2</v>
      </c>
      <c r="F1405" s="24"/>
      <c r="G1405" s="24">
        <v>4.0327639999999998E-2</v>
      </c>
      <c r="H1405" s="24"/>
      <c r="I1405" s="24">
        <v>2.5284049999999999E-2</v>
      </c>
      <c r="J1405" s="24"/>
    </row>
    <row r="1406" spans="2:10" ht="16" x14ac:dyDescent="0.2">
      <c r="B1406" s="24">
        <v>279.8</v>
      </c>
      <c r="C1406" s="24">
        <v>8.8257929999999998E-2</v>
      </c>
      <c r="D1406" s="24"/>
      <c r="E1406" s="24">
        <v>6.1248749999999998E-2</v>
      </c>
      <c r="F1406" s="24"/>
      <c r="G1406" s="24">
        <v>4.0942430000000002E-2</v>
      </c>
      <c r="H1406" s="24"/>
      <c r="I1406" s="24">
        <v>2.438506E-2</v>
      </c>
      <c r="J1406" s="24"/>
    </row>
    <row r="1407" spans="2:10" ht="16" x14ac:dyDescent="0.2">
      <c r="B1407" s="24">
        <v>280</v>
      </c>
      <c r="C1407" s="24">
        <v>8.7910600000000005E-2</v>
      </c>
      <c r="D1407" s="24"/>
      <c r="E1407" s="24">
        <v>6.1112E-2</v>
      </c>
      <c r="F1407" s="24"/>
      <c r="G1407" s="24">
        <v>4.0910589999999997E-2</v>
      </c>
      <c r="H1407" s="24"/>
      <c r="I1407" s="24">
        <v>2.4074379999999999E-2</v>
      </c>
      <c r="J1407" s="24"/>
    </row>
    <row r="1408" spans="2:10" ht="16" x14ac:dyDescent="0.2">
      <c r="B1408" s="24">
        <v>280.2</v>
      </c>
      <c r="C1408" s="24">
        <v>8.7857989999999997E-2</v>
      </c>
      <c r="D1408" s="24"/>
      <c r="E1408" s="24">
        <v>6.124363E-2</v>
      </c>
      <c r="F1408" s="24"/>
      <c r="G1408" s="24">
        <v>4.1110929999999997E-2</v>
      </c>
      <c r="H1408" s="24"/>
      <c r="I1408" s="24">
        <v>2.4324559999999999E-2</v>
      </c>
      <c r="J1408" s="24"/>
    </row>
    <row r="1409" spans="2:10" ht="16" x14ac:dyDescent="0.2">
      <c r="B1409" s="24">
        <v>280.39999999999998</v>
      </c>
      <c r="C1409" s="24">
        <v>8.7590150000000006E-2</v>
      </c>
      <c r="D1409" s="24"/>
      <c r="E1409" s="24">
        <v>6.1197229999999998E-2</v>
      </c>
      <c r="F1409" s="24"/>
      <c r="G1409" s="24">
        <v>4.0888830000000001E-2</v>
      </c>
      <c r="H1409" s="24"/>
      <c r="I1409" s="24">
        <v>2.4288199999999999E-2</v>
      </c>
      <c r="J1409" s="24"/>
    </row>
    <row r="1410" spans="2:10" ht="16" x14ac:dyDescent="0.2">
      <c r="B1410" s="24">
        <v>280.60000000000002</v>
      </c>
      <c r="C1410" s="24">
        <v>8.7559189999999995E-2</v>
      </c>
      <c r="D1410" s="24"/>
      <c r="E1410" s="24">
        <v>6.1054459999999998E-2</v>
      </c>
      <c r="F1410" s="24"/>
      <c r="G1410" s="24">
        <v>4.1206159999999999E-2</v>
      </c>
      <c r="H1410" s="24"/>
      <c r="I1410" s="24">
        <v>2.414233E-2</v>
      </c>
      <c r="J1410" s="24"/>
    </row>
    <row r="1411" spans="2:10" ht="16" x14ac:dyDescent="0.2">
      <c r="B1411" s="24">
        <v>280.8</v>
      </c>
      <c r="C1411" s="24">
        <v>8.7118180000000003E-2</v>
      </c>
      <c r="D1411" s="24"/>
      <c r="E1411" s="24">
        <v>6.057593E-2</v>
      </c>
      <c r="F1411" s="24"/>
      <c r="G1411" s="24">
        <v>4.1224940000000002E-2</v>
      </c>
      <c r="H1411" s="24"/>
      <c r="I1411" s="24">
        <v>2.4117309999999999E-2</v>
      </c>
      <c r="J1411" s="24"/>
    </row>
    <row r="1412" spans="2:10" ht="16" x14ac:dyDescent="0.2">
      <c r="B1412" s="24">
        <v>281</v>
      </c>
      <c r="C1412" s="24">
        <v>8.7750270000000005E-2</v>
      </c>
      <c r="D1412" s="24"/>
      <c r="E1412" s="24">
        <v>6.096087E-2</v>
      </c>
      <c r="F1412" s="24"/>
      <c r="G1412" s="24">
        <v>4.1503419999999999E-2</v>
      </c>
      <c r="H1412" s="24"/>
      <c r="I1412" s="24">
        <v>2.462195E-2</v>
      </c>
      <c r="J1412" s="24"/>
    </row>
    <row r="1413" spans="2:10" ht="16" x14ac:dyDescent="0.2">
      <c r="B1413" s="24">
        <v>281.2</v>
      </c>
      <c r="C1413" s="24">
        <v>8.7521790000000002E-2</v>
      </c>
      <c r="D1413" s="24"/>
      <c r="E1413" s="24">
        <v>6.1338539999999997E-2</v>
      </c>
      <c r="F1413" s="24"/>
      <c r="G1413" s="24">
        <v>4.1509249999999998E-2</v>
      </c>
      <c r="H1413" s="24"/>
      <c r="I1413" s="24">
        <v>2.4092570000000001E-2</v>
      </c>
      <c r="J1413" s="24"/>
    </row>
    <row r="1414" spans="2:10" ht="16" x14ac:dyDescent="0.2">
      <c r="B1414" s="24">
        <v>281.39999999999998</v>
      </c>
      <c r="C1414" s="24">
        <v>8.7702150000000006E-2</v>
      </c>
      <c r="D1414" s="24"/>
      <c r="E1414" s="24">
        <v>6.1685660000000003E-2</v>
      </c>
      <c r="F1414" s="24"/>
      <c r="G1414" s="24">
        <v>4.1385390000000001E-2</v>
      </c>
      <c r="H1414" s="24"/>
      <c r="I1414" s="24">
        <v>2.5290730000000001E-2</v>
      </c>
      <c r="J1414" s="24"/>
    </row>
    <row r="1415" spans="2:10" ht="16" x14ac:dyDescent="0.2">
      <c r="B1415" s="24">
        <v>281.60000000000002</v>
      </c>
      <c r="C1415" s="24">
        <v>8.6787520000000007E-2</v>
      </c>
      <c r="D1415" s="24"/>
      <c r="E1415" s="24">
        <v>6.1454429999999997E-2</v>
      </c>
      <c r="F1415" s="24"/>
      <c r="G1415" s="24">
        <v>4.0769369999999999E-2</v>
      </c>
      <c r="H1415" s="24"/>
      <c r="I1415" s="24">
        <v>2.4359410000000001E-2</v>
      </c>
      <c r="J1415" s="24"/>
    </row>
    <row r="1416" spans="2:10" ht="16" x14ac:dyDescent="0.2">
      <c r="B1416" s="24">
        <v>281.8</v>
      </c>
      <c r="C1416" s="24">
        <v>8.6789920000000007E-2</v>
      </c>
      <c r="D1416" s="24"/>
      <c r="E1416" s="24">
        <v>6.1864280000000001E-2</v>
      </c>
      <c r="F1416" s="24"/>
      <c r="G1416" s="24">
        <v>4.0916750000000002E-2</v>
      </c>
      <c r="H1416" s="24"/>
      <c r="I1416" s="24">
        <v>2.42472E-2</v>
      </c>
      <c r="J1416" s="24"/>
    </row>
    <row r="1417" spans="2:10" ht="16" x14ac:dyDescent="0.2">
      <c r="B1417" s="24">
        <v>282</v>
      </c>
      <c r="C1417" s="24">
        <v>8.696065E-2</v>
      </c>
      <c r="D1417" s="24"/>
      <c r="E1417" s="24">
        <v>6.1835420000000002E-2</v>
      </c>
      <c r="F1417" s="24"/>
      <c r="G1417" s="24">
        <v>4.0789010000000001E-2</v>
      </c>
      <c r="H1417" s="24"/>
      <c r="I1417" s="24">
        <v>2.456125E-2</v>
      </c>
      <c r="J1417" s="24"/>
    </row>
    <row r="1418" spans="2:10" ht="16" x14ac:dyDescent="0.2">
      <c r="B1418" s="24">
        <v>282.2</v>
      </c>
      <c r="C1418" s="24">
        <v>8.7412950000000003E-2</v>
      </c>
      <c r="D1418" s="24"/>
      <c r="E1418" s="24">
        <v>6.2533130000000006E-2</v>
      </c>
      <c r="F1418" s="24"/>
      <c r="G1418" s="24">
        <v>4.0742100000000003E-2</v>
      </c>
      <c r="H1418" s="24"/>
      <c r="I1418" s="24">
        <v>2.4519619999999999E-2</v>
      </c>
      <c r="J1418" s="24"/>
    </row>
    <row r="1419" spans="2:10" ht="16" x14ac:dyDescent="0.2">
      <c r="B1419" s="24">
        <v>282.39999999999998</v>
      </c>
      <c r="C1419" s="24">
        <v>8.7447659999999997E-2</v>
      </c>
      <c r="D1419" s="24"/>
      <c r="E1419" s="24">
        <v>6.3696989999999995E-2</v>
      </c>
      <c r="F1419" s="24"/>
      <c r="G1419" s="24">
        <v>4.1134089999999998E-2</v>
      </c>
      <c r="H1419" s="24"/>
      <c r="I1419" s="24">
        <v>2.472918E-2</v>
      </c>
      <c r="J1419" s="24"/>
    </row>
    <row r="1420" spans="2:10" ht="16" x14ac:dyDescent="0.2">
      <c r="B1420" s="24">
        <v>282.60000000000002</v>
      </c>
      <c r="C1420" s="24">
        <v>8.7748190000000004E-2</v>
      </c>
      <c r="D1420" s="24"/>
      <c r="E1420" s="24">
        <v>6.3476130000000006E-2</v>
      </c>
      <c r="F1420" s="24"/>
      <c r="G1420" s="24">
        <v>4.0688630000000003E-2</v>
      </c>
      <c r="H1420" s="24"/>
      <c r="I1420" s="24">
        <v>2.541581E-2</v>
      </c>
      <c r="J1420" s="24"/>
    </row>
    <row r="1421" spans="2:10" ht="16" x14ac:dyDescent="0.2">
      <c r="B1421" s="24">
        <v>282.8</v>
      </c>
      <c r="C1421" s="24">
        <v>8.8125019999999998E-2</v>
      </c>
      <c r="D1421" s="24"/>
      <c r="E1421" s="24">
        <v>6.3596249999999993E-2</v>
      </c>
      <c r="F1421" s="24"/>
      <c r="G1421" s="24">
        <v>4.1075069999999998E-2</v>
      </c>
      <c r="H1421" s="24"/>
      <c r="I1421" s="24">
        <v>2.5819060000000001E-2</v>
      </c>
      <c r="J1421" s="24"/>
    </row>
    <row r="1422" spans="2:10" ht="16" x14ac:dyDescent="0.2">
      <c r="B1422" s="24">
        <v>283</v>
      </c>
      <c r="C1422" s="24">
        <v>8.7914820000000005E-2</v>
      </c>
      <c r="D1422" s="24"/>
      <c r="E1422" s="24">
        <v>6.3078819999999994E-2</v>
      </c>
      <c r="F1422" s="24"/>
      <c r="G1422" s="24">
        <v>4.1216540000000003E-2</v>
      </c>
      <c r="H1422" s="24"/>
      <c r="I1422" s="24">
        <v>2.56644E-2</v>
      </c>
      <c r="J1422" s="24"/>
    </row>
    <row r="1423" spans="2:10" ht="16" x14ac:dyDescent="0.2">
      <c r="B1423" s="24">
        <v>283.2</v>
      </c>
      <c r="C1423" s="24">
        <v>8.7946189999999994E-2</v>
      </c>
      <c r="D1423" s="24"/>
      <c r="E1423" s="24">
        <v>6.2598219999999996E-2</v>
      </c>
      <c r="F1423" s="24"/>
      <c r="G1423" s="24">
        <v>4.1019979999999998E-2</v>
      </c>
      <c r="H1423" s="24"/>
      <c r="I1423" s="24">
        <v>2.5837789999999999E-2</v>
      </c>
      <c r="J1423" s="24"/>
    </row>
    <row r="1424" spans="2:10" ht="16" x14ac:dyDescent="0.2">
      <c r="B1424" s="24">
        <v>283.39999999999998</v>
      </c>
      <c r="C1424" s="24">
        <v>8.7951409999999994E-2</v>
      </c>
      <c r="D1424" s="24"/>
      <c r="E1424" s="24">
        <v>6.2189220000000003E-2</v>
      </c>
      <c r="F1424" s="24"/>
      <c r="G1424" s="24">
        <v>4.1538619999999998E-2</v>
      </c>
      <c r="H1424" s="24"/>
      <c r="I1424" s="24">
        <v>2.615104E-2</v>
      </c>
      <c r="J1424" s="24"/>
    </row>
    <row r="1425" spans="2:10" ht="16" x14ac:dyDescent="0.2">
      <c r="B1425" s="24">
        <v>283.60000000000002</v>
      </c>
      <c r="C1425" s="24">
        <v>8.7599159999999995E-2</v>
      </c>
      <c r="D1425" s="24"/>
      <c r="E1425" s="24">
        <v>6.2042269999999997E-2</v>
      </c>
      <c r="F1425" s="24"/>
      <c r="G1425" s="24">
        <v>4.243247E-2</v>
      </c>
      <c r="H1425" s="24"/>
      <c r="I1425" s="24">
        <v>2.619053E-2</v>
      </c>
      <c r="J1425" s="24"/>
    </row>
    <row r="1426" spans="2:10" ht="16" x14ac:dyDescent="0.2">
      <c r="B1426" s="24">
        <v>283.8</v>
      </c>
      <c r="C1426" s="24">
        <v>8.8045979999999996E-2</v>
      </c>
      <c r="D1426" s="24"/>
      <c r="E1426" s="24">
        <v>6.1998699999999997E-2</v>
      </c>
      <c r="F1426" s="24"/>
      <c r="G1426" s="24">
        <v>4.3504149999999998E-2</v>
      </c>
      <c r="H1426" s="24"/>
      <c r="I1426" s="24">
        <v>2.6217609999999999E-2</v>
      </c>
      <c r="J1426" s="24"/>
    </row>
    <row r="1427" spans="2:10" ht="16" x14ac:dyDescent="0.2">
      <c r="B1427" s="24">
        <v>284</v>
      </c>
      <c r="C1427" s="24">
        <v>8.8790320000000006E-2</v>
      </c>
      <c r="D1427" s="24"/>
      <c r="E1427" s="24">
        <v>6.212078E-2</v>
      </c>
      <c r="F1427" s="24"/>
      <c r="G1427" s="24">
        <v>4.4124900000000002E-2</v>
      </c>
      <c r="H1427" s="24"/>
      <c r="I1427" s="24">
        <v>2.6991439999999998E-2</v>
      </c>
      <c r="J1427" s="24"/>
    </row>
    <row r="1428" spans="2:10" ht="16" x14ac:dyDescent="0.2">
      <c r="B1428" s="24">
        <v>284.2</v>
      </c>
      <c r="C1428" s="24">
        <v>8.8419659999999997E-2</v>
      </c>
      <c r="D1428" s="24"/>
      <c r="E1428" s="24">
        <v>6.0830049999999997E-2</v>
      </c>
      <c r="F1428" s="24"/>
      <c r="G1428" s="24">
        <v>4.360054E-2</v>
      </c>
      <c r="H1428" s="24"/>
      <c r="I1428" s="24">
        <v>2.6459969999999999E-2</v>
      </c>
      <c r="J1428" s="24"/>
    </row>
    <row r="1429" spans="2:10" ht="16" x14ac:dyDescent="0.2">
      <c r="B1429" s="24">
        <v>284.39999999999998</v>
      </c>
      <c r="C1429" s="24">
        <v>8.8385259999999993E-2</v>
      </c>
      <c r="D1429" s="24"/>
      <c r="E1429" s="24">
        <v>6.0608799999999997E-2</v>
      </c>
      <c r="F1429" s="24"/>
      <c r="G1429" s="24">
        <v>4.3755700000000002E-2</v>
      </c>
      <c r="H1429" s="24"/>
      <c r="I1429" s="24">
        <v>2.6186210000000001E-2</v>
      </c>
      <c r="J1429" s="24"/>
    </row>
    <row r="1430" spans="2:10" ht="16" x14ac:dyDescent="0.2">
      <c r="B1430" s="24">
        <v>284.60000000000002</v>
      </c>
      <c r="C1430" s="24">
        <v>8.8244249999999996E-2</v>
      </c>
      <c r="D1430" s="24"/>
      <c r="E1430" s="24">
        <v>6.0195140000000001E-2</v>
      </c>
      <c r="F1430" s="24"/>
      <c r="G1430" s="24">
        <v>4.3540460000000003E-2</v>
      </c>
      <c r="H1430" s="24"/>
      <c r="I1430" s="24">
        <v>2.601964E-2</v>
      </c>
      <c r="J1430" s="24"/>
    </row>
    <row r="1431" spans="2:10" ht="16" x14ac:dyDescent="0.2">
      <c r="B1431" s="24">
        <v>284.8</v>
      </c>
      <c r="C1431" s="24">
        <v>8.7622190000000003E-2</v>
      </c>
      <c r="D1431" s="24"/>
      <c r="E1431" s="24">
        <v>6.010033E-2</v>
      </c>
      <c r="F1431" s="24"/>
      <c r="G1431" s="24">
        <v>4.3411449999999997E-2</v>
      </c>
      <c r="H1431" s="24"/>
      <c r="I1431" s="24">
        <v>2.6057299999999999E-2</v>
      </c>
      <c r="J1431" s="24"/>
    </row>
    <row r="1432" spans="2:10" ht="16" x14ac:dyDescent="0.2">
      <c r="B1432" s="24">
        <v>285</v>
      </c>
      <c r="C1432" s="24">
        <v>8.7698230000000002E-2</v>
      </c>
      <c r="D1432" s="24"/>
      <c r="E1432" s="24">
        <v>5.9652990000000003E-2</v>
      </c>
      <c r="F1432" s="24"/>
      <c r="G1432" s="24">
        <v>4.2698390000000003E-2</v>
      </c>
      <c r="H1432" s="24"/>
      <c r="I1432" s="24">
        <v>2.6079970000000001E-2</v>
      </c>
      <c r="J1432" s="24"/>
    </row>
    <row r="1433" spans="2:10" ht="16" x14ac:dyDescent="0.2">
      <c r="B1433" s="24">
        <v>285.2</v>
      </c>
      <c r="C1433" s="24">
        <v>8.6988659999999995E-2</v>
      </c>
      <c r="D1433" s="24"/>
      <c r="E1433" s="24">
        <v>5.9809420000000002E-2</v>
      </c>
      <c r="F1433" s="24"/>
      <c r="G1433" s="24">
        <v>4.1779900000000002E-2</v>
      </c>
      <c r="H1433" s="24"/>
      <c r="I1433" s="24">
        <v>2.6010510000000001E-2</v>
      </c>
      <c r="J1433" s="24"/>
    </row>
    <row r="1434" spans="2:10" ht="16" x14ac:dyDescent="0.2">
      <c r="B1434" s="24">
        <v>285.39999999999998</v>
      </c>
      <c r="C1434" s="24">
        <v>8.6694519999999997E-2</v>
      </c>
      <c r="D1434" s="24"/>
      <c r="E1434" s="24">
        <v>5.9946010000000001E-2</v>
      </c>
      <c r="F1434" s="24"/>
      <c r="G1434" s="24">
        <v>4.115593E-2</v>
      </c>
      <c r="H1434" s="24"/>
      <c r="I1434" s="24">
        <v>2.592442E-2</v>
      </c>
      <c r="J1434" s="24"/>
    </row>
    <row r="1435" spans="2:10" ht="16" x14ac:dyDescent="0.2">
      <c r="B1435" s="24">
        <v>285.60000000000002</v>
      </c>
      <c r="C1435" s="24">
        <v>8.6426859999999994E-2</v>
      </c>
      <c r="D1435" s="24"/>
      <c r="E1435" s="24">
        <v>5.9479959999999998E-2</v>
      </c>
      <c r="F1435" s="24"/>
      <c r="G1435" s="24">
        <v>4.0227859999999997E-2</v>
      </c>
      <c r="H1435" s="24"/>
      <c r="I1435" s="24">
        <v>2.463309E-2</v>
      </c>
      <c r="J1435" s="24"/>
    </row>
    <row r="1436" spans="2:10" ht="16" x14ac:dyDescent="0.2">
      <c r="B1436" s="24">
        <v>285.8</v>
      </c>
      <c r="C1436" s="24">
        <v>8.6636879999999999E-2</v>
      </c>
      <c r="D1436" s="24"/>
      <c r="E1436" s="24">
        <v>5.9576289999999997E-2</v>
      </c>
      <c r="F1436" s="24"/>
      <c r="G1436" s="24">
        <v>3.992511E-2</v>
      </c>
      <c r="H1436" s="24"/>
      <c r="I1436" s="24">
        <v>2.504897E-2</v>
      </c>
      <c r="J1436" s="24"/>
    </row>
    <row r="1437" spans="2:10" ht="16" x14ac:dyDescent="0.2">
      <c r="B1437" s="24">
        <v>286</v>
      </c>
      <c r="C1437" s="24">
        <v>8.6894600000000002E-2</v>
      </c>
      <c r="D1437" s="24"/>
      <c r="E1437" s="24">
        <v>5.987866E-2</v>
      </c>
      <c r="F1437" s="24"/>
      <c r="G1437" s="24">
        <v>3.9716349999999997E-2</v>
      </c>
      <c r="H1437" s="24"/>
      <c r="I1437" s="24">
        <v>2.523276E-2</v>
      </c>
      <c r="J1437" s="24"/>
    </row>
    <row r="1438" spans="2:10" ht="16" x14ac:dyDescent="0.2">
      <c r="B1438" s="24">
        <v>286.2</v>
      </c>
      <c r="C1438" s="24">
        <v>8.7011640000000001E-2</v>
      </c>
      <c r="D1438" s="24"/>
      <c r="E1438" s="24">
        <v>6.0572630000000002E-2</v>
      </c>
      <c r="F1438" s="24"/>
      <c r="G1438" s="24">
        <v>3.970423E-2</v>
      </c>
      <c r="H1438" s="24"/>
      <c r="I1438" s="24">
        <v>2.5354129999999999E-2</v>
      </c>
      <c r="J1438" s="24"/>
    </row>
    <row r="1439" spans="2:10" ht="16" x14ac:dyDescent="0.2">
      <c r="B1439" s="24">
        <v>286.39999999999998</v>
      </c>
      <c r="C1439" s="24">
        <v>8.7181869999999995E-2</v>
      </c>
      <c r="D1439" s="24"/>
      <c r="E1439" s="24">
        <v>6.0901869999999997E-2</v>
      </c>
      <c r="F1439" s="24"/>
      <c r="G1439" s="24">
        <v>3.988966E-2</v>
      </c>
      <c r="H1439" s="24"/>
      <c r="I1439" s="24">
        <v>2.6282900000000001E-2</v>
      </c>
      <c r="J1439" s="24"/>
    </row>
    <row r="1440" spans="2:10" ht="16" x14ac:dyDescent="0.2">
      <c r="B1440" s="24">
        <v>286.60000000000002</v>
      </c>
      <c r="C1440" s="24">
        <v>8.8014640000000005E-2</v>
      </c>
      <c r="D1440" s="24"/>
      <c r="E1440" s="24">
        <v>6.0921690000000001E-2</v>
      </c>
      <c r="F1440" s="24"/>
      <c r="G1440" s="24">
        <v>3.959054E-2</v>
      </c>
      <c r="H1440" s="24"/>
      <c r="I1440" s="24">
        <v>2.7154270000000001E-2</v>
      </c>
      <c r="J1440" s="24"/>
    </row>
    <row r="1441" spans="2:10" ht="16" x14ac:dyDescent="0.2">
      <c r="B1441" s="24">
        <v>286.8</v>
      </c>
      <c r="C1441" s="24">
        <v>8.7989960000000006E-2</v>
      </c>
      <c r="D1441" s="24"/>
      <c r="E1441" s="24">
        <v>6.1273849999999998E-2</v>
      </c>
      <c r="F1441" s="24"/>
      <c r="G1441" s="24">
        <v>4.0260619999999997E-2</v>
      </c>
      <c r="H1441" s="24"/>
      <c r="I1441" s="24">
        <v>2.7007429999999999E-2</v>
      </c>
      <c r="J1441" s="24"/>
    </row>
    <row r="1442" spans="2:10" ht="16" x14ac:dyDescent="0.2">
      <c r="B1442" s="24">
        <v>287</v>
      </c>
      <c r="C1442" s="24">
        <v>8.7676439999999994E-2</v>
      </c>
      <c r="D1442" s="24"/>
      <c r="E1442" s="24">
        <v>6.148878E-2</v>
      </c>
      <c r="F1442" s="24"/>
      <c r="G1442" s="24">
        <v>4.0447129999999998E-2</v>
      </c>
      <c r="H1442" s="24"/>
      <c r="I1442" s="24">
        <v>2.6885450000000002E-2</v>
      </c>
      <c r="J1442" s="24"/>
    </row>
    <row r="1443" spans="2:10" ht="16" x14ac:dyDescent="0.2">
      <c r="B1443" s="24">
        <v>287.2</v>
      </c>
      <c r="C1443" s="24">
        <v>8.9032719999999996E-2</v>
      </c>
      <c r="D1443" s="24"/>
      <c r="E1443" s="24">
        <v>6.2039650000000002E-2</v>
      </c>
      <c r="F1443" s="24"/>
      <c r="G1443" s="24">
        <v>4.0511800000000001E-2</v>
      </c>
      <c r="H1443" s="24"/>
      <c r="I1443" s="24">
        <v>2.7426550000000001E-2</v>
      </c>
      <c r="J1443" s="24"/>
    </row>
    <row r="1444" spans="2:10" ht="16" x14ac:dyDescent="0.2">
      <c r="B1444" s="24">
        <v>287.39999999999998</v>
      </c>
      <c r="C1444" s="24">
        <v>8.9168090000000005E-2</v>
      </c>
      <c r="D1444" s="24"/>
      <c r="E1444" s="24">
        <v>6.2573749999999997E-2</v>
      </c>
      <c r="F1444" s="24"/>
      <c r="G1444" s="24">
        <v>4.094387E-2</v>
      </c>
      <c r="H1444" s="24"/>
      <c r="I1444" s="24">
        <v>2.8166879999999998E-2</v>
      </c>
      <c r="J1444" s="24"/>
    </row>
    <row r="1445" spans="2:10" ht="16" x14ac:dyDescent="0.2">
      <c r="B1445" s="24">
        <v>287.60000000000002</v>
      </c>
      <c r="C1445" s="24">
        <v>8.9932960000000006E-2</v>
      </c>
      <c r="D1445" s="24"/>
      <c r="E1445" s="24">
        <v>6.2965820000000006E-2</v>
      </c>
      <c r="F1445" s="24"/>
      <c r="G1445" s="24">
        <v>4.1833969999999998E-2</v>
      </c>
      <c r="H1445" s="24"/>
      <c r="I1445" s="24">
        <v>2.8468460000000001E-2</v>
      </c>
      <c r="J1445" s="24"/>
    </row>
    <row r="1446" spans="2:10" ht="16" x14ac:dyDescent="0.2">
      <c r="B1446" s="24">
        <v>287.8</v>
      </c>
      <c r="C1446" s="24">
        <v>9.1320929999999995E-2</v>
      </c>
      <c r="D1446" s="24"/>
      <c r="E1446" s="24">
        <v>6.3835600000000006E-2</v>
      </c>
      <c r="F1446" s="24"/>
      <c r="G1446" s="24">
        <v>4.2727179999999997E-2</v>
      </c>
      <c r="H1446" s="24"/>
      <c r="I1446" s="24">
        <v>2.8784609999999999E-2</v>
      </c>
      <c r="J1446" s="24"/>
    </row>
    <row r="1447" spans="2:10" ht="16" x14ac:dyDescent="0.2">
      <c r="B1447" s="24">
        <v>288</v>
      </c>
      <c r="C1447" s="24">
        <v>9.189572E-2</v>
      </c>
      <c r="D1447" s="24"/>
      <c r="E1447" s="24">
        <v>6.4430860000000006E-2</v>
      </c>
      <c r="F1447" s="24"/>
      <c r="G1447" s="24">
        <v>4.325917E-2</v>
      </c>
      <c r="H1447" s="24"/>
      <c r="I1447" s="24">
        <v>2.9409919999999999E-2</v>
      </c>
      <c r="J1447" s="24"/>
    </row>
    <row r="1448" spans="2:10" ht="16" x14ac:dyDescent="0.2">
      <c r="B1448" s="24">
        <v>288.2</v>
      </c>
      <c r="C1448" s="24">
        <v>9.1760430000000004E-2</v>
      </c>
      <c r="D1448" s="24"/>
      <c r="E1448" s="24">
        <v>6.4686469999999996E-2</v>
      </c>
      <c r="F1448" s="24"/>
      <c r="G1448" s="24">
        <v>4.2709299999999999E-2</v>
      </c>
      <c r="H1448" s="24"/>
      <c r="I1448" s="24">
        <v>2.8771979999999999E-2</v>
      </c>
      <c r="J1448" s="24"/>
    </row>
    <row r="1449" spans="2:10" ht="16" x14ac:dyDescent="0.2">
      <c r="B1449" s="24">
        <v>288.39999999999998</v>
      </c>
      <c r="C1449" s="24">
        <v>9.175875E-2</v>
      </c>
      <c r="D1449" s="24"/>
      <c r="E1449" s="24">
        <v>6.5826780000000001E-2</v>
      </c>
      <c r="F1449" s="24"/>
      <c r="G1449" s="24">
        <v>4.3216079999999997E-2</v>
      </c>
      <c r="H1449" s="24"/>
      <c r="I1449" s="24">
        <v>2.8905150000000001E-2</v>
      </c>
      <c r="J1449" s="24"/>
    </row>
    <row r="1450" spans="2:10" ht="16" x14ac:dyDescent="0.2">
      <c r="B1450" s="24">
        <v>288.60000000000002</v>
      </c>
      <c r="C1450" s="24">
        <v>9.1143600000000005E-2</v>
      </c>
      <c r="D1450" s="24"/>
      <c r="E1450" s="24">
        <v>6.5566059999999995E-2</v>
      </c>
      <c r="F1450" s="24"/>
      <c r="G1450" s="24">
        <v>4.2724970000000001E-2</v>
      </c>
      <c r="H1450" s="24"/>
      <c r="I1450" s="24">
        <v>2.8506239999999999E-2</v>
      </c>
      <c r="J1450" s="24"/>
    </row>
    <row r="1451" spans="2:10" ht="16" x14ac:dyDescent="0.2">
      <c r="B1451" s="24">
        <v>288.8</v>
      </c>
      <c r="C1451" s="24">
        <v>9.0717190000000003E-2</v>
      </c>
      <c r="D1451" s="24"/>
      <c r="E1451" s="24">
        <v>6.5275730000000004E-2</v>
      </c>
      <c r="F1451" s="24"/>
      <c r="G1451" s="24">
        <v>4.2478120000000001E-2</v>
      </c>
      <c r="H1451" s="24"/>
      <c r="I1451" s="24">
        <v>2.7977309999999998E-2</v>
      </c>
      <c r="J1451" s="24"/>
    </row>
    <row r="1452" spans="2:10" ht="16" x14ac:dyDescent="0.2">
      <c r="B1452" s="24">
        <v>289</v>
      </c>
      <c r="C1452" s="24">
        <v>9.0659779999999995E-2</v>
      </c>
      <c r="D1452" s="24"/>
      <c r="E1452" s="24">
        <v>6.4876929999999999E-2</v>
      </c>
      <c r="F1452" s="24"/>
      <c r="G1452" s="24">
        <v>4.2028650000000001E-2</v>
      </c>
      <c r="H1452" s="24"/>
      <c r="I1452" s="24">
        <v>2.757277E-2</v>
      </c>
      <c r="J1452" s="24"/>
    </row>
    <row r="1453" spans="2:10" ht="16" x14ac:dyDescent="0.2">
      <c r="B1453" s="24">
        <v>289.2</v>
      </c>
      <c r="C1453" s="24">
        <v>9.0550229999999995E-2</v>
      </c>
      <c r="D1453" s="24"/>
      <c r="E1453" s="24">
        <v>6.5228969999999997E-2</v>
      </c>
      <c r="F1453" s="24"/>
      <c r="G1453" s="24">
        <v>4.1910280000000001E-2</v>
      </c>
      <c r="H1453" s="24"/>
      <c r="I1453" s="24">
        <v>2.7134149999999999E-2</v>
      </c>
      <c r="J1453" s="24"/>
    </row>
    <row r="1454" spans="2:10" ht="16" x14ac:dyDescent="0.2">
      <c r="B1454" s="24">
        <v>289.39999999999998</v>
      </c>
      <c r="C1454" s="24">
        <v>8.9918600000000001E-2</v>
      </c>
      <c r="D1454" s="24"/>
      <c r="E1454" s="24">
        <v>6.4659499999999995E-2</v>
      </c>
      <c r="F1454" s="24"/>
      <c r="G1454" s="24">
        <v>4.1589229999999998E-2</v>
      </c>
      <c r="H1454" s="24"/>
      <c r="I1454" s="24">
        <v>2.66308E-2</v>
      </c>
      <c r="J1454" s="24"/>
    </row>
    <row r="1455" spans="2:10" ht="16" x14ac:dyDescent="0.2">
      <c r="B1455" s="24">
        <v>289.60000000000002</v>
      </c>
      <c r="C1455" s="24">
        <v>8.9924009999999999E-2</v>
      </c>
      <c r="D1455" s="24"/>
      <c r="E1455" s="24">
        <v>6.41433E-2</v>
      </c>
      <c r="F1455" s="24"/>
      <c r="G1455" s="24">
        <v>4.1124300000000003E-2</v>
      </c>
      <c r="H1455" s="24"/>
      <c r="I1455" s="24">
        <v>2.630337E-2</v>
      </c>
      <c r="J1455" s="24"/>
    </row>
    <row r="1456" spans="2:10" ht="16" x14ac:dyDescent="0.2">
      <c r="B1456" s="24">
        <v>289.8</v>
      </c>
      <c r="C1456" s="24">
        <v>8.9357939999999997E-2</v>
      </c>
      <c r="D1456" s="24"/>
      <c r="E1456" s="24">
        <v>6.3912319999999995E-2</v>
      </c>
      <c r="F1456" s="24"/>
      <c r="G1456" s="24">
        <v>4.1040100000000003E-2</v>
      </c>
      <c r="H1456" s="24"/>
      <c r="I1456" s="24">
        <v>2.6396090000000001E-2</v>
      </c>
      <c r="J1456" s="24"/>
    </row>
    <row r="1457" spans="2:10" ht="16" x14ac:dyDescent="0.2">
      <c r="B1457" s="24">
        <v>290</v>
      </c>
      <c r="C1457" s="24">
        <v>8.9813809999999994E-2</v>
      </c>
      <c r="D1457" s="24"/>
      <c r="E1457" s="24">
        <v>6.3806429999999997E-2</v>
      </c>
      <c r="F1457" s="24"/>
      <c r="G1457" s="24">
        <v>4.1717070000000002E-2</v>
      </c>
      <c r="H1457" s="24"/>
      <c r="I1457" s="24">
        <v>2.6444269999999999E-2</v>
      </c>
      <c r="J1457" s="24"/>
    </row>
    <row r="1458" spans="2:10" ht="16" x14ac:dyDescent="0.2">
      <c r="B1458" s="24">
        <v>290.2</v>
      </c>
      <c r="C1458" s="24">
        <v>8.9618509999999998E-2</v>
      </c>
      <c r="D1458" s="24"/>
      <c r="E1458" s="24">
        <v>6.3402330000000007E-2</v>
      </c>
      <c r="F1458" s="24"/>
      <c r="G1458" s="24">
        <v>4.1397000000000003E-2</v>
      </c>
      <c r="H1458" s="24"/>
      <c r="I1458" s="24">
        <v>2.6126770000000001E-2</v>
      </c>
      <c r="J1458" s="24"/>
    </row>
    <row r="1459" spans="2:10" ht="16" x14ac:dyDescent="0.2">
      <c r="B1459" s="24">
        <v>290.39999999999998</v>
      </c>
      <c r="C1459" s="24">
        <v>8.9242650000000007E-2</v>
      </c>
      <c r="D1459" s="24"/>
      <c r="E1459" s="24">
        <v>6.2957449999999998E-2</v>
      </c>
      <c r="F1459" s="24"/>
      <c r="G1459" s="24">
        <v>4.0934730000000003E-2</v>
      </c>
      <c r="H1459" s="24"/>
      <c r="I1459" s="24">
        <v>2.6221649999999999E-2</v>
      </c>
      <c r="J1459" s="24"/>
    </row>
    <row r="1460" spans="2:10" ht="16" x14ac:dyDescent="0.2">
      <c r="B1460" s="24">
        <v>290.60000000000002</v>
      </c>
      <c r="C1460" s="24">
        <v>8.923159E-2</v>
      </c>
      <c r="D1460" s="24"/>
      <c r="E1460" s="24">
        <v>6.2657480000000002E-2</v>
      </c>
      <c r="F1460" s="24"/>
      <c r="G1460" s="24">
        <v>4.0662730000000001E-2</v>
      </c>
      <c r="H1460" s="24"/>
      <c r="I1460" s="24">
        <v>2.6253220000000001E-2</v>
      </c>
      <c r="J1460" s="24"/>
    </row>
    <row r="1461" spans="2:10" ht="16" x14ac:dyDescent="0.2">
      <c r="B1461" s="24">
        <v>290.8</v>
      </c>
      <c r="C1461" s="24">
        <v>8.9003910000000006E-2</v>
      </c>
      <c r="D1461" s="24"/>
      <c r="E1461" s="24">
        <v>6.266977E-2</v>
      </c>
      <c r="F1461" s="24"/>
      <c r="G1461" s="24">
        <v>4.089636E-2</v>
      </c>
      <c r="H1461" s="24"/>
      <c r="I1461" s="24">
        <v>2.619175E-2</v>
      </c>
      <c r="J1461" s="24"/>
    </row>
    <row r="1462" spans="2:10" ht="16" x14ac:dyDescent="0.2">
      <c r="B1462" s="24">
        <v>291</v>
      </c>
      <c r="C1462" s="24">
        <v>8.9302590000000001E-2</v>
      </c>
      <c r="D1462" s="24"/>
      <c r="E1462" s="24">
        <v>6.2345499999999998E-2</v>
      </c>
      <c r="F1462" s="24"/>
      <c r="G1462" s="24">
        <v>4.0845529999999998E-2</v>
      </c>
      <c r="H1462" s="24"/>
      <c r="I1462" s="24">
        <v>2.6772730000000002E-2</v>
      </c>
      <c r="J1462" s="24"/>
    </row>
    <row r="1463" spans="2:10" ht="16" x14ac:dyDescent="0.2">
      <c r="B1463" s="24">
        <v>291.2</v>
      </c>
      <c r="C1463" s="24">
        <v>8.9870229999999995E-2</v>
      </c>
      <c r="D1463" s="24"/>
      <c r="E1463" s="24">
        <v>6.2148420000000003E-2</v>
      </c>
      <c r="F1463" s="24"/>
      <c r="G1463" s="24">
        <v>4.057823E-2</v>
      </c>
      <c r="H1463" s="24"/>
      <c r="I1463" s="24">
        <v>2.6430909999999998E-2</v>
      </c>
      <c r="J1463" s="24"/>
    </row>
    <row r="1464" spans="2:10" ht="16" x14ac:dyDescent="0.2">
      <c r="B1464" s="24">
        <v>291.39999999999998</v>
      </c>
      <c r="C1464" s="24">
        <v>8.9748770000000005E-2</v>
      </c>
      <c r="D1464" s="24"/>
      <c r="E1464" s="24">
        <v>6.240474E-2</v>
      </c>
      <c r="F1464" s="24"/>
      <c r="G1464" s="24">
        <v>4.0970880000000001E-2</v>
      </c>
      <c r="H1464" s="24"/>
      <c r="I1464" s="24">
        <v>2.6704869999999999E-2</v>
      </c>
      <c r="J1464" s="24"/>
    </row>
    <row r="1465" spans="2:10" ht="16" x14ac:dyDescent="0.2">
      <c r="B1465" s="24">
        <v>291.60000000000002</v>
      </c>
      <c r="C1465" s="24">
        <v>9.0075489999999994E-2</v>
      </c>
      <c r="D1465" s="24"/>
      <c r="E1465" s="24">
        <v>6.2192850000000001E-2</v>
      </c>
      <c r="F1465" s="24"/>
      <c r="G1465" s="24">
        <v>4.1653210000000003E-2</v>
      </c>
      <c r="H1465" s="24"/>
      <c r="I1465" s="24">
        <v>2.6197930000000001E-2</v>
      </c>
      <c r="J1465" s="24"/>
    </row>
    <row r="1466" spans="2:10" ht="16" x14ac:dyDescent="0.2">
      <c r="B1466" s="24">
        <v>291.8</v>
      </c>
      <c r="C1466" s="24">
        <v>9.0056819999999996E-2</v>
      </c>
      <c r="D1466" s="24"/>
      <c r="E1466" s="24">
        <v>6.2323690000000001E-2</v>
      </c>
      <c r="F1466" s="24"/>
      <c r="G1466" s="24">
        <v>4.156398E-2</v>
      </c>
      <c r="H1466" s="24"/>
      <c r="I1466" s="24">
        <v>2.6155669999999999E-2</v>
      </c>
      <c r="J1466" s="24"/>
    </row>
    <row r="1467" spans="2:10" ht="16" x14ac:dyDescent="0.2">
      <c r="B1467" s="24">
        <v>292</v>
      </c>
      <c r="C1467" s="24">
        <v>8.9630769999999998E-2</v>
      </c>
      <c r="D1467" s="24"/>
      <c r="E1467" s="24">
        <v>6.2259960000000003E-2</v>
      </c>
      <c r="F1467" s="24"/>
      <c r="G1467" s="24">
        <v>4.167589E-2</v>
      </c>
      <c r="H1467" s="24"/>
      <c r="I1467" s="24">
        <v>2.6707640000000001E-2</v>
      </c>
      <c r="J1467" s="24"/>
    </row>
    <row r="1468" spans="2:10" ht="16" x14ac:dyDescent="0.2">
      <c r="B1468" s="24">
        <v>292.2</v>
      </c>
      <c r="C1468" s="24">
        <v>8.9254449999999999E-2</v>
      </c>
      <c r="D1468" s="24"/>
      <c r="E1468" s="24">
        <v>6.2456909999999997E-2</v>
      </c>
      <c r="F1468" s="24"/>
      <c r="G1468" s="24">
        <v>4.1511760000000002E-2</v>
      </c>
      <c r="H1468" s="24"/>
      <c r="I1468" s="24">
        <v>2.6212740000000002E-2</v>
      </c>
      <c r="J1468" s="24"/>
    </row>
    <row r="1469" spans="2:10" ht="16" x14ac:dyDescent="0.2">
      <c r="B1469" s="24">
        <v>292.39999999999998</v>
      </c>
      <c r="C1469" s="24">
        <v>8.8940809999999995E-2</v>
      </c>
      <c r="D1469" s="24"/>
      <c r="E1469" s="24">
        <v>6.2730530000000007E-2</v>
      </c>
      <c r="F1469" s="24"/>
      <c r="G1469" s="24">
        <v>4.1499000000000001E-2</v>
      </c>
      <c r="H1469" s="24"/>
      <c r="I1469" s="24">
        <v>2.6166600000000002E-2</v>
      </c>
      <c r="J1469" s="24"/>
    </row>
    <row r="1470" spans="2:10" ht="16" x14ac:dyDescent="0.2">
      <c r="B1470" s="24">
        <v>292.60000000000002</v>
      </c>
      <c r="C1470" s="24">
        <v>8.9045120000000005E-2</v>
      </c>
      <c r="D1470" s="24"/>
      <c r="E1470" s="24">
        <v>6.2407070000000002E-2</v>
      </c>
      <c r="F1470" s="24"/>
      <c r="G1470" s="24">
        <v>4.1498800000000002E-2</v>
      </c>
      <c r="H1470" s="24"/>
      <c r="I1470" s="24">
        <v>2.6060280000000002E-2</v>
      </c>
      <c r="J1470" s="24"/>
    </row>
    <row r="1471" spans="2:10" ht="16" x14ac:dyDescent="0.2">
      <c r="B1471" s="24">
        <v>292.8</v>
      </c>
      <c r="C1471" s="24">
        <v>8.8740490000000005E-2</v>
      </c>
      <c r="D1471" s="24"/>
      <c r="E1471" s="24">
        <v>6.2255560000000001E-2</v>
      </c>
      <c r="F1471" s="24"/>
      <c r="G1471" s="24">
        <v>4.15349E-2</v>
      </c>
      <c r="H1471" s="24"/>
      <c r="I1471" s="24">
        <v>2.586697E-2</v>
      </c>
      <c r="J1471" s="24"/>
    </row>
    <row r="1472" spans="2:10" ht="16" x14ac:dyDescent="0.2">
      <c r="B1472" s="24">
        <v>293</v>
      </c>
      <c r="C1472" s="24">
        <v>8.8307750000000004E-2</v>
      </c>
      <c r="D1472" s="24"/>
      <c r="E1472" s="24">
        <v>6.2154519999999998E-2</v>
      </c>
      <c r="F1472" s="24"/>
      <c r="G1472" s="24">
        <v>4.1600829999999998E-2</v>
      </c>
      <c r="H1472" s="24"/>
      <c r="I1472" s="24">
        <v>2.5640309999999999E-2</v>
      </c>
      <c r="J1472" s="24"/>
    </row>
    <row r="1473" spans="2:10" ht="16" x14ac:dyDescent="0.2">
      <c r="B1473" s="24">
        <v>293.2</v>
      </c>
      <c r="C1473" s="24">
        <v>8.8998439999999998E-2</v>
      </c>
      <c r="D1473" s="24"/>
      <c r="E1473" s="24">
        <v>6.2355460000000001E-2</v>
      </c>
      <c r="F1473" s="24"/>
      <c r="G1473" s="24">
        <v>4.1735029999999999E-2</v>
      </c>
      <c r="H1473" s="24"/>
      <c r="I1473" s="24">
        <v>2.5618720000000001E-2</v>
      </c>
      <c r="J1473" s="24"/>
    </row>
    <row r="1474" spans="2:10" ht="16" x14ac:dyDescent="0.2">
      <c r="B1474" s="24">
        <v>293.39999999999998</v>
      </c>
      <c r="C1474" s="24">
        <v>8.8700429999999997E-2</v>
      </c>
      <c r="D1474" s="24"/>
      <c r="E1474" s="24">
        <v>6.2198919999999998E-2</v>
      </c>
      <c r="F1474" s="24"/>
      <c r="G1474" s="24">
        <v>4.1476069999999997E-2</v>
      </c>
      <c r="H1474" s="24"/>
      <c r="I1474" s="24">
        <v>2.5812229999999999E-2</v>
      </c>
      <c r="J1474" s="24"/>
    </row>
    <row r="1475" spans="2:10" ht="16" x14ac:dyDescent="0.2">
      <c r="B1475" s="24">
        <v>293.60000000000002</v>
      </c>
      <c r="C1475" s="24">
        <v>8.9011980000000004E-2</v>
      </c>
      <c r="D1475" s="24"/>
      <c r="E1475" s="24">
        <v>6.2418500000000002E-2</v>
      </c>
      <c r="F1475" s="24"/>
      <c r="G1475" s="24">
        <v>4.1085690000000001E-2</v>
      </c>
      <c r="H1475" s="24"/>
      <c r="I1475" s="24">
        <v>2.5839129999999998E-2</v>
      </c>
      <c r="J1475" s="24"/>
    </row>
    <row r="1476" spans="2:10" ht="16" x14ac:dyDescent="0.2">
      <c r="B1476" s="24">
        <v>293.8</v>
      </c>
      <c r="C1476" s="24">
        <v>8.8946049999999999E-2</v>
      </c>
      <c r="D1476" s="24"/>
      <c r="E1476" s="24">
        <v>6.2703410000000001E-2</v>
      </c>
      <c r="F1476" s="24"/>
      <c r="G1476" s="24">
        <v>4.1394720000000003E-2</v>
      </c>
      <c r="H1476" s="24"/>
      <c r="I1476" s="24">
        <v>2.5938550000000001E-2</v>
      </c>
      <c r="J1476" s="24"/>
    </row>
    <row r="1477" spans="2:10" ht="16" x14ac:dyDescent="0.2">
      <c r="B1477" s="24">
        <v>294</v>
      </c>
      <c r="C1477" s="24">
        <v>8.9578050000000006E-2</v>
      </c>
      <c r="D1477" s="24"/>
      <c r="E1477" s="24">
        <v>6.2520969999999995E-2</v>
      </c>
      <c r="F1477" s="24"/>
      <c r="G1477" s="24">
        <v>4.1580840000000001E-2</v>
      </c>
      <c r="H1477" s="24"/>
      <c r="I1477" s="24">
        <v>2.5869280000000001E-2</v>
      </c>
      <c r="J1477" s="24"/>
    </row>
    <row r="1478" spans="2:10" ht="16" x14ac:dyDescent="0.2">
      <c r="B1478" s="24">
        <v>294.2</v>
      </c>
      <c r="C1478" s="24">
        <v>8.959636E-2</v>
      </c>
      <c r="D1478" s="24"/>
      <c r="E1478" s="24">
        <v>6.2596020000000002E-2</v>
      </c>
      <c r="F1478" s="24"/>
      <c r="G1478" s="24">
        <v>4.1026409999999999E-2</v>
      </c>
      <c r="H1478" s="24"/>
      <c r="I1478" s="24">
        <v>2.557508E-2</v>
      </c>
      <c r="J1478" s="24"/>
    </row>
    <row r="1479" spans="2:10" ht="16" x14ac:dyDescent="0.2">
      <c r="B1479" s="24">
        <v>294.39999999999998</v>
      </c>
      <c r="C1479" s="24">
        <v>8.9793049999999999E-2</v>
      </c>
      <c r="D1479" s="24"/>
      <c r="E1479" s="24">
        <v>6.2804819999999997E-2</v>
      </c>
      <c r="F1479" s="24"/>
      <c r="G1479" s="24">
        <v>4.0973219999999998E-2</v>
      </c>
      <c r="H1479" s="24"/>
      <c r="I1479" s="24">
        <v>2.5931409999999998E-2</v>
      </c>
      <c r="J1479" s="24"/>
    </row>
    <row r="1480" spans="2:10" ht="16" x14ac:dyDescent="0.2">
      <c r="B1480" s="24">
        <v>294.60000000000002</v>
      </c>
      <c r="C1480" s="24">
        <v>9.043901E-2</v>
      </c>
      <c r="D1480" s="24"/>
      <c r="E1480" s="24">
        <v>6.2829979999999994E-2</v>
      </c>
      <c r="F1480" s="24"/>
      <c r="G1480" s="24">
        <v>4.128561E-2</v>
      </c>
      <c r="H1480" s="24"/>
      <c r="I1480" s="24">
        <v>2.6215200000000001E-2</v>
      </c>
      <c r="J1480" s="24"/>
    </row>
    <row r="1481" spans="2:10" ht="16" x14ac:dyDescent="0.2">
      <c r="B1481" s="24">
        <v>294.8</v>
      </c>
      <c r="C1481" s="24">
        <v>9.0589000000000003E-2</v>
      </c>
      <c r="D1481" s="24"/>
      <c r="E1481" s="24">
        <v>6.3205029999999995E-2</v>
      </c>
      <c r="F1481" s="24"/>
      <c r="G1481" s="24">
        <v>4.1251469999999998E-2</v>
      </c>
      <c r="H1481" s="24"/>
      <c r="I1481" s="24">
        <v>2.5786989999999999E-2</v>
      </c>
      <c r="J1481" s="24"/>
    </row>
    <row r="1482" spans="2:10" ht="16" x14ac:dyDescent="0.2">
      <c r="B1482" s="24">
        <v>295</v>
      </c>
      <c r="C1482" s="24">
        <v>9.095789E-2</v>
      </c>
      <c r="D1482" s="24"/>
      <c r="E1482" s="24">
        <v>6.2579010000000004E-2</v>
      </c>
      <c r="F1482" s="24"/>
      <c r="G1482" s="24">
        <v>4.118662E-2</v>
      </c>
      <c r="H1482" s="24"/>
      <c r="I1482" s="24">
        <v>2.5510809999999998E-2</v>
      </c>
      <c r="J1482" s="24"/>
    </row>
    <row r="1483" spans="2:10" ht="16" x14ac:dyDescent="0.2">
      <c r="B1483" s="24">
        <v>295.2</v>
      </c>
      <c r="C1483" s="24">
        <v>9.1087860000000007E-2</v>
      </c>
      <c r="D1483" s="24"/>
      <c r="E1483" s="24">
        <v>6.2972310000000004E-2</v>
      </c>
      <c r="F1483" s="24"/>
      <c r="G1483" s="24">
        <v>4.0965399999999999E-2</v>
      </c>
      <c r="H1483" s="24"/>
      <c r="I1483" s="24">
        <v>2.4776400000000001E-2</v>
      </c>
      <c r="J1483" s="24"/>
    </row>
    <row r="1484" spans="2:10" ht="16" x14ac:dyDescent="0.2">
      <c r="B1484" s="24">
        <v>295.39999999999998</v>
      </c>
      <c r="C1484" s="24">
        <v>9.1357339999999995E-2</v>
      </c>
      <c r="D1484" s="24"/>
      <c r="E1484" s="24">
        <v>6.3464690000000004E-2</v>
      </c>
      <c r="F1484" s="24"/>
      <c r="G1484" s="24">
        <v>4.1121989999999997E-2</v>
      </c>
      <c r="H1484" s="24"/>
      <c r="I1484" s="24">
        <v>2.5105260000000001E-2</v>
      </c>
      <c r="J1484" s="24"/>
    </row>
    <row r="1485" spans="2:10" ht="16" x14ac:dyDescent="0.2">
      <c r="B1485" s="24">
        <v>295.60000000000002</v>
      </c>
      <c r="C1485" s="24">
        <v>9.1205250000000002E-2</v>
      </c>
      <c r="D1485" s="24"/>
      <c r="E1485" s="24">
        <v>6.2910850000000004E-2</v>
      </c>
      <c r="F1485" s="24"/>
      <c r="G1485" s="24">
        <v>4.1061529999999999E-2</v>
      </c>
      <c r="H1485" s="24"/>
      <c r="I1485" s="24">
        <v>2.496319E-2</v>
      </c>
      <c r="J1485" s="24"/>
    </row>
    <row r="1486" spans="2:10" ht="16" x14ac:dyDescent="0.2">
      <c r="B1486" s="24">
        <v>295.8</v>
      </c>
      <c r="C1486" s="24">
        <v>9.0777200000000002E-2</v>
      </c>
      <c r="D1486" s="24"/>
      <c r="E1486" s="24">
        <v>6.287806E-2</v>
      </c>
      <c r="F1486" s="24"/>
      <c r="G1486" s="24">
        <v>4.0639330000000001E-2</v>
      </c>
      <c r="H1486" s="24"/>
      <c r="I1486" s="24">
        <v>2.59788E-2</v>
      </c>
      <c r="J1486" s="24"/>
    </row>
    <row r="1487" spans="2:10" ht="16" x14ac:dyDescent="0.2">
      <c r="B1487" s="24">
        <v>296</v>
      </c>
      <c r="C1487" s="24">
        <v>9.1002369999999999E-2</v>
      </c>
      <c r="D1487" s="24"/>
      <c r="E1487" s="24">
        <v>6.3461489999999995E-2</v>
      </c>
      <c r="F1487" s="24"/>
      <c r="G1487" s="24">
        <v>4.1313259999999997E-2</v>
      </c>
      <c r="H1487" s="24"/>
      <c r="I1487" s="24">
        <v>2.6624169999999999E-2</v>
      </c>
      <c r="J1487" s="24"/>
    </row>
    <row r="1488" spans="2:10" ht="16" x14ac:dyDescent="0.2">
      <c r="B1488" s="24">
        <v>296.2</v>
      </c>
      <c r="C1488" s="24">
        <v>9.0541159999999996E-2</v>
      </c>
      <c r="D1488" s="24"/>
      <c r="E1488" s="24">
        <v>6.3451740000000006E-2</v>
      </c>
      <c r="F1488" s="24"/>
      <c r="G1488" s="24">
        <v>4.1085259999999998E-2</v>
      </c>
      <c r="H1488" s="24"/>
      <c r="I1488" s="24">
        <v>2.7001890000000001E-2</v>
      </c>
      <c r="J1488" s="24"/>
    </row>
    <row r="1489" spans="2:10" ht="16" x14ac:dyDescent="0.2">
      <c r="B1489" s="24">
        <v>296.39999999999998</v>
      </c>
      <c r="C1489" s="24">
        <v>9.0616290000000002E-2</v>
      </c>
      <c r="D1489" s="24"/>
      <c r="E1489" s="24">
        <v>6.3892119999999997E-2</v>
      </c>
      <c r="F1489" s="24"/>
      <c r="G1489" s="24">
        <v>4.0978970000000003E-2</v>
      </c>
      <c r="H1489" s="24"/>
      <c r="I1489" s="24">
        <v>2.743141E-2</v>
      </c>
      <c r="J1489" s="24"/>
    </row>
    <row r="1490" spans="2:10" ht="16" x14ac:dyDescent="0.2">
      <c r="B1490" s="24">
        <v>296.60000000000002</v>
      </c>
      <c r="C1490" s="24">
        <v>8.9787290000000006E-2</v>
      </c>
      <c r="D1490" s="24"/>
      <c r="E1490" s="24">
        <v>6.3435530000000004E-2</v>
      </c>
      <c r="F1490" s="24"/>
      <c r="G1490" s="24">
        <v>4.0806340000000003E-2</v>
      </c>
      <c r="H1490" s="24"/>
      <c r="I1490" s="24">
        <v>2.759379E-2</v>
      </c>
      <c r="J1490" s="24"/>
    </row>
    <row r="1491" spans="2:10" ht="16" x14ac:dyDescent="0.2">
      <c r="B1491" s="24">
        <v>296.8</v>
      </c>
      <c r="C1491" s="24">
        <v>8.9035509999999998E-2</v>
      </c>
      <c r="D1491" s="24"/>
      <c r="E1491" s="24">
        <v>6.2928620000000005E-2</v>
      </c>
      <c r="F1491" s="24"/>
      <c r="G1491" s="24">
        <v>4.0746419999999998E-2</v>
      </c>
      <c r="H1491" s="24"/>
      <c r="I1491" s="24">
        <v>2.8017130000000001E-2</v>
      </c>
      <c r="J1491" s="24"/>
    </row>
    <row r="1492" spans="2:10" ht="16" x14ac:dyDescent="0.2">
      <c r="B1492" s="24">
        <v>297</v>
      </c>
      <c r="C1492" s="24">
        <v>8.8386629999999994E-2</v>
      </c>
      <c r="D1492" s="24"/>
      <c r="E1492" s="24">
        <v>6.2600870000000003E-2</v>
      </c>
      <c r="F1492" s="24"/>
      <c r="G1492" s="24">
        <v>4.0482230000000001E-2</v>
      </c>
      <c r="H1492" s="24"/>
      <c r="I1492" s="24">
        <v>2.7693499999999999E-2</v>
      </c>
      <c r="J1492" s="24"/>
    </row>
    <row r="1493" spans="2:10" ht="16" x14ac:dyDescent="0.2">
      <c r="B1493" s="24">
        <v>297.2</v>
      </c>
      <c r="C1493" s="24">
        <v>8.8944350000000005E-2</v>
      </c>
      <c r="D1493" s="24"/>
      <c r="E1493" s="24">
        <v>6.2681420000000002E-2</v>
      </c>
      <c r="F1493" s="24"/>
      <c r="G1493" s="24">
        <v>4.0444870000000001E-2</v>
      </c>
      <c r="H1493" s="24"/>
      <c r="I1493" s="24">
        <v>2.7784920000000001E-2</v>
      </c>
      <c r="J1493" s="24"/>
    </row>
    <row r="1494" spans="2:10" ht="16" x14ac:dyDescent="0.2">
      <c r="B1494" s="24">
        <v>297.39999999999998</v>
      </c>
      <c r="C1494" s="24">
        <v>8.8930759999999998E-2</v>
      </c>
      <c r="D1494" s="24"/>
      <c r="E1494" s="24">
        <v>6.3044550000000005E-2</v>
      </c>
      <c r="F1494" s="24"/>
      <c r="G1494" s="24">
        <v>4.0613499999999997E-2</v>
      </c>
      <c r="H1494" s="24"/>
      <c r="I1494" s="24">
        <v>2.8344029999999999E-2</v>
      </c>
      <c r="J1494" s="24"/>
    </row>
    <row r="1495" spans="2:10" ht="16" x14ac:dyDescent="0.2">
      <c r="B1495" s="24">
        <v>297.60000000000002</v>
      </c>
      <c r="C1495" s="24">
        <v>8.930958E-2</v>
      </c>
      <c r="D1495" s="24"/>
      <c r="E1495" s="24">
        <v>6.2607709999999997E-2</v>
      </c>
      <c r="F1495" s="24"/>
      <c r="G1495" s="24">
        <v>4.0815669999999998E-2</v>
      </c>
      <c r="H1495" s="24"/>
      <c r="I1495" s="24">
        <v>2.871166E-2</v>
      </c>
      <c r="J1495" s="24"/>
    </row>
    <row r="1496" spans="2:10" ht="16" x14ac:dyDescent="0.2">
      <c r="B1496" s="24">
        <v>297.8</v>
      </c>
      <c r="C1496" s="24">
        <v>9.0237100000000001E-2</v>
      </c>
      <c r="D1496" s="24"/>
      <c r="E1496" s="24">
        <v>6.2886639999999994E-2</v>
      </c>
      <c r="F1496" s="24"/>
      <c r="G1496" s="24">
        <v>4.200827E-2</v>
      </c>
      <c r="H1496" s="24"/>
      <c r="I1496" s="24">
        <v>2.9563929999999999E-2</v>
      </c>
      <c r="J1496" s="24"/>
    </row>
    <row r="1497" spans="2:10" ht="16" x14ac:dyDescent="0.2">
      <c r="B1497" s="24">
        <v>298</v>
      </c>
      <c r="C1497" s="24">
        <v>9.0224700000000005E-2</v>
      </c>
      <c r="D1497" s="24"/>
      <c r="E1497" s="24">
        <v>6.2318859999999997E-2</v>
      </c>
      <c r="F1497" s="24"/>
      <c r="G1497" s="24">
        <v>4.2236580000000003E-2</v>
      </c>
      <c r="H1497" s="24"/>
      <c r="I1497" s="24">
        <v>2.929704E-2</v>
      </c>
      <c r="J1497" s="24"/>
    </row>
    <row r="1498" spans="2:10" ht="16" x14ac:dyDescent="0.2">
      <c r="B1498" s="24">
        <v>298.2</v>
      </c>
      <c r="C1498" s="24">
        <v>9.0412320000000004E-2</v>
      </c>
      <c r="D1498" s="24"/>
      <c r="E1498" s="24">
        <v>6.1953899999999999E-2</v>
      </c>
      <c r="F1498" s="24"/>
      <c r="G1498" s="24">
        <v>4.2318010000000003E-2</v>
      </c>
      <c r="H1498" s="24"/>
      <c r="I1498" s="24">
        <v>2.9361479999999999E-2</v>
      </c>
      <c r="J1498" s="24"/>
    </row>
    <row r="1499" spans="2:10" ht="16" x14ac:dyDescent="0.2">
      <c r="B1499" s="24">
        <v>298.39999999999998</v>
      </c>
      <c r="C1499" s="24">
        <v>9.1208949999999997E-2</v>
      </c>
      <c r="D1499" s="24"/>
      <c r="E1499" s="24">
        <v>6.2492029999999997E-2</v>
      </c>
      <c r="F1499" s="24"/>
      <c r="G1499" s="24">
        <v>4.2764669999999998E-2</v>
      </c>
      <c r="H1499" s="24"/>
      <c r="I1499" s="24">
        <v>2.9502520000000001E-2</v>
      </c>
      <c r="J1499" s="24"/>
    </row>
    <row r="1500" spans="2:10" ht="16" x14ac:dyDescent="0.2">
      <c r="B1500" s="24">
        <v>298.60000000000002</v>
      </c>
      <c r="C1500" s="24">
        <v>9.1339409999999996E-2</v>
      </c>
      <c r="D1500" s="24"/>
      <c r="E1500" s="24">
        <v>6.1806659999999999E-2</v>
      </c>
      <c r="F1500" s="24"/>
      <c r="G1500" s="24">
        <v>4.2834770000000001E-2</v>
      </c>
      <c r="H1500" s="24"/>
      <c r="I1500" s="24">
        <v>2.8892169999999998E-2</v>
      </c>
      <c r="J1500" s="24"/>
    </row>
    <row r="1501" spans="2:10" ht="16" x14ac:dyDescent="0.2">
      <c r="B1501" s="24">
        <v>298.8</v>
      </c>
      <c r="C1501" s="24">
        <v>9.1802170000000002E-2</v>
      </c>
      <c r="D1501" s="24"/>
      <c r="E1501" s="24">
        <v>6.202154E-2</v>
      </c>
      <c r="F1501" s="24"/>
      <c r="G1501" s="24">
        <v>4.2647150000000002E-2</v>
      </c>
      <c r="H1501" s="24"/>
      <c r="I1501" s="24">
        <v>2.788438E-2</v>
      </c>
      <c r="J1501" s="24"/>
    </row>
    <row r="1502" spans="2:10" ht="16" x14ac:dyDescent="0.2">
      <c r="B1502" s="24">
        <v>299</v>
      </c>
      <c r="C1502" s="24">
        <v>9.1739609999999999E-2</v>
      </c>
      <c r="D1502" s="24"/>
      <c r="E1502" s="24">
        <v>6.1695170000000001E-2</v>
      </c>
      <c r="F1502" s="24"/>
      <c r="G1502" s="24">
        <v>4.1998790000000001E-2</v>
      </c>
      <c r="H1502" s="24"/>
      <c r="I1502" s="24">
        <v>2.7597730000000001E-2</v>
      </c>
      <c r="J1502" s="24"/>
    </row>
    <row r="1503" spans="2:10" ht="16" x14ac:dyDescent="0.2">
      <c r="B1503" s="24">
        <v>299.2</v>
      </c>
      <c r="C1503" s="24">
        <v>9.2232620000000001E-2</v>
      </c>
      <c r="D1503" s="24"/>
      <c r="E1503" s="24">
        <v>6.2596700000000005E-2</v>
      </c>
      <c r="F1503" s="24"/>
      <c r="G1503" s="24">
        <v>4.1938759999999999E-2</v>
      </c>
      <c r="H1503" s="24"/>
      <c r="I1503" s="24">
        <v>2.7605589999999999E-2</v>
      </c>
      <c r="J1503" s="24"/>
    </row>
    <row r="1504" spans="2:10" ht="16" x14ac:dyDescent="0.2">
      <c r="B1504" s="24">
        <v>299.39999999999998</v>
      </c>
      <c r="C1504" s="24">
        <v>9.2208979999999996E-2</v>
      </c>
      <c r="D1504" s="24"/>
      <c r="E1504" s="24">
        <v>6.3201339999999995E-2</v>
      </c>
      <c r="F1504" s="24"/>
      <c r="G1504" s="24">
        <v>4.1971399999999999E-2</v>
      </c>
      <c r="H1504" s="24"/>
      <c r="I1504" s="24">
        <v>2.785284E-2</v>
      </c>
      <c r="J1504" s="24"/>
    </row>
    <row r="1505" spans="2:10" ht="16" x14ac:dyDescent="0.2">
      <c r="B1505" s="24">
        <v>299.60000000000002</v>
      </c>
      <c r="C1505" s="24">
        <v>9.249578E-2</v>
      </c>
      <c r="D1505" s="24"/>
      <c r="E1505" s="24">
        <v>6.3079200000000002E-2</v>
      </c>
      <c r="F1505" s="24"/>
      <c r="G1505" s="24">
        <v>4.2446060000000001E-2</v>
      </c>
      <c r="H1505" s="24"/>
      <c r="I1505" s="24">
        <v>2.83401E-2</v>
      </c>
      <c r="J1505" s="24"/>
    </row>
    <row r="1506" spans="2:10" ht="16" x14ac:dyDescent="0.2">
      <c r="B1506" s="24">
        <v>299.8</v>
      </c>
      <c r="C1506" s="24">
        <v>9.2277029999999996E-2</v>
      </c>
      <c r="D1506" s="24"/>
      <c r="E1506" s="24">
        <v>6.3097650000000005E-2</v>
      </c>
      <c r="F1506" s="24"/>
      <c r="G1506" s="24">
        <v>4.2252579999999998E-2</v>
      </c>
      <c r="H1506" s="24"/>
      <c r="I1506" s="24">
        <v>2.813278E-2</v>
      </c>
      <c r="J1506" s="24"/>
    </row>
    <row r="1507" spans="2:10" ht="16" x14ac:dyDescent="0.2">
      <c r="B1507" s="24">
        <v>300</v>
      </c>
      <c r="C1507" s="24">
        <v>9.2689549999999996E-2</v>
      </c>
      <c r="D1507" s="24"/>
      <c r="E1507" s="24">
        <v>6.3715640000000004E-2</v>
      </c>
      <c r="F1507" s="24"/>
      <c r="G1507" s="24">
        <v>4.2507690000000001E-2</v>
      </c>
      <c r="H1507" s="24"/>
      <c r="I1507" s="24">
        <v>2.7993919999999999E-2</v>
      </c>
      <c r="J1507" s="24"/>
    </row>
    <row r="1508" spans="2:10" ht="16" x14ac:dyDescent="0.2">
      <c r="B1508" s="24">
        <v>300.2</v>
      </c>
      <c r="C1508" s="24">
        <v>9.233922E-2</v>
      </c>
      <c r="D1508" s="24"/>
      <c r="E1508" s="24">
        <v>6.356494E-2</v>
      </c>
      <c r="F1508" s="24"/>
      <c r="G1508" s="24">
        <v>4.214739E-2</v>
      </c>
      <c r="H1508" s="24"/>
      <c r="I1508" s="24">
        <v>2.77477E-2</v>
      </c>
      <c r="J1508" s="24"/>
    </row>
    <row r="1509" spans="2:10" ht="16" x14ac:dyDescent="0.2">
      <c r="B1509" s="24">
        <v>300.39999999999998</v>
      </c>
      <c r="C1509" s="24">
        <v>9.1877150000000005E-2</v>
      </c>
      <c r="D1509" s="24"/>
      <c r="E1509" s="24">
        <v>6.3583559999999997E-2</v>
      </c>
      <c r="F1509" s="24"/>
      <c r="G1509" s="24">
        <v>4.2273669999999999E-2</v>
      </c>
      <c r="H1509" s="24"/>
      <c r="I1509" s="24">
        <v>2.7501390000000001E-2</v>
      </c>
      <c r="J1509" s="24"/>
    </row>
    <row r="1510" spans="2:10" ht="16" x14ac:dyDescent="0.2">
      <c r="B1510" s="24">
        <v>300.60000000000002</v>
      </c>
      <c r="C1510" s="24">
        <v>9.0899629999999995E-2</v>
      </c>
      <c r="D1510" s="24"/>
      <c r="E1510" s="24">
        <v>6.273041E-2</v>
      </c>
      <c r="F1510" s="24"/>
      <c r="G1510" s="24">
        <v>4.191143E-2</v>
      </c>
      <c r="H1510" s="24"/>
      <c r="I1510" s="24">
        <v>2.740124E-2</v>
      </c>
      <c r="J1510" s="24"/>
    </row>
    <row r="1511" spans="2:10" ht="16" x14ac:dyDescent="0.2">
      <c r="B1511" s="24">
        <v>300.8</v>
      </c>
      <c r="C1511" s="24">
        <v>9.0210929999999995E-2</v>
      </c>
      <c r="D1511" s="24"/>
      <c r="E1511" s="24">
        <v>6.2530950000000002E-2</v>
      </c>
      <c r="F1511" s="24"/>
      <c r="G1511" s="24">
        <v>4.2105860000000002E-2</v>
      </c>
      <c r="H1511" s="24"/>
      <c r="I1511" s="24">
        <v>2.757832E-2</v>
      </c>
      <c r="J1511" s="24"/>
    </row>
    <row r="1512" spans="2:10" ht="16" x14ac:dyDescent="0.2">
      <c r="B1512" s="24">
        <v>301</v>
      </c>
      <c r="C1512" s="24">
        <v>8.9850360000000004E-2</v>
      </c>
      <c r="D1512" s="24"/>
      <c r="E1512" s="24">
        <v>6.2652700000000006E-2</v>
      </c>
      <c r="F1512" s="24"/>
      <c r="G1512" s="24">
        <v>4.1320820000000001E-2</v>
      </c>
      <c r="H1512" s="24"/>
      <c r="I1512" s="24">
        <v>2.7127200000000001E-2</v>
      </c>
      <c r="J1512" s="24"/>
    </row>
    <row r="1513" spans="2:10" ht="16" x14ac:dyDescent="0.2">
      <c r="B1513" s="24">
        <v>301.2</v>
      </c>
      <c r="C1513" s="24">
        <v>8.9781910000000006E-2</v>
      </c>
      <c r="D1513" s="24"/>
      <c r="E1513" s="24">
        <v>6.2552839999999998E-2</v>
      </c>
      <c r="F1513" s="24"/>
      <c r="G1513" s="24">
        <v>4.1152689999999999E-2</v>
      </c>
      <c r="H1513" s="24"/>
      <c r="I1513" s="24">
        <v>2.7343369999999999E-2</v>
      </c>
      <c r="J1513" s="24"/>
    </row>
    <row r="1514" spans="2:10" ht="16" x14ac:dyDescent="0.2">
      <c r="B1514" s="24">
        <v>301.39999999999998</v>
      </c>
      <c r="C1514" s="24">
        <v>8.9548639999999999E-2</v>
      </c>
      <c r="D1514" s="24"/>
      <c r="E1514" s="24">
        <v>6.2558310000000006E-2</v>
      </c>
      <c r="F1514" s="24"/>
      <c r="G1514" s="24">
        <v>4.1333889999999998E-2</v>
      </c>
      <c r="H1514" s="24"/>
      <c r="I1514" s="24">
        <v>2.7534989999999999E-2</v>
      </c>
      <c r="J1514" s="24"/>
    </row>
    <row r="1515" spans="2:10" ht="16" x14ac:dyDescent="0.2">
      <c r="B1515" s="24">
        <v>301.60000000000002</v>
      </c>
      <c r="C1515" s="24">
        <v>8.9409840000000004E-2</v>
      </c>
      <c r="D1515" s="24"/>
      <c r="E1515" s="24">
        <v>6.2377509999999997E-2</v>
      </c>
      <c r="F1515" s="24"/>
      <c r="G1515" s="24">
        <v>4.1204079999999997E-2</v>
      </c>
      <c r="H1515" s="24"/>
      <c r="I1515" s="24">
        <v>2.7348540000000001E-2</v>
      </c>
      <c r="J1515" s="24"/>
    </row>
    <row r="1516" spans="2:10" ht="16" x14ac:dyDescent="0.2">
      <c r="B1516" s="24">
        <v>301.8</v>
      </c>
      <c r="C1516" s="24">
        <v>8.9535050000000005E-2</v>
      </c>
      <c r="D1516" s="24"/>
      <c r="E1516" s="24">
        <v>6.2639829999999994E-2</v>
      </c>
      <c r="F1516" s="24"/>
      <c r="G1516" s="24">
        <v>4.1650199999999998E-2</v>
      </c>
      <c r="H1516" s="24"/>
      <c r="I1516" s="24">
        <v>2.8099490000000001E-2</v>
      </c>
      <c r="J1516" s="24"/>
    </row>
    <row r="1517" spans="2:10" ht="16" x14ac:dyDescent="0.2">
      <c r="B1517" s="24">
        <v>302</v>
      </c>
      <c r="C1517" s="24">
        <v>8.8685260000000002E-2</v>
      </c>
      <c r="D1517" s="24"/>
      <c r="E1517" s="24">
        <v>6.2267620000000003E-2</v>
      </c>
      <c r="F1517" s="24"/>
      <c r="G1517" s="24">
        <v>4.135548E-2</v>
      </c>
      <c r="H1517" s="24"/>
      <c r="I1517" s="24">
        <v>2.7354130000000001E-2</v>
      </c>
      <c r="J1517" s="24"/>
    </row>
    <row r="1518" spans="2:10" ht="16" x14ac:dyDescent="0.2">
      <c r="B1518" s="24">
        <v>302.2</v>
      </c>
      <c r="C1518" s="24">
        <v>8.8811039999999994E-2</v>
      </c>
      <c r="D1518" s="24"/>
      <c r="E1518" s="24">
        <v>6.239828E-2</v>
      </c>
      <c r="F1518" s="24"/>
      <c r="G1518" s="24">
        <v>4.1467509999999999E-2</v>
      </c>
      <c r="H1518" s="24"/>
      <c r="I1518" s="24">
        <v>2.7778089999999998E-2</v>
      </c>
      <c r="J1518" s="24"/>
    </row>
    <row r="1519" spans="2:10" ht="16" x14ac:dyDescent="0.2">
      <c r="B1519" s="24">
        <v>302.39999999999998</v>
      </c>
      <c r="C1519" s="24">
        <v>8.9132500000000003E-2</v>
      </c>
      <c r="D1519" s="24"/>
      <c r="E1519" s="24">
        <v>6.2920900000000002E-2</v>
      </c>
      <c r="F1519" s="24"/>
      <c r="G1519" s="24">
        <v>4.1882120000000002E-2</v>
      </c>
      <c r="H1519" s="24"/>
      <c r="I1519" s="24">
        <v>2.7853900000000001E-2</v>
      </c>
      <c r="J1519" s="24"/>
    </row>
    <row r="1520" spans="2:10" ht="16" x14ac:dyDescent="0.2">
      <c r="B1520" s="24">
        <v>302.60000000000002</v>
      </c>
      <c r="C1520" s="24">
        <v>8.842419E-2</v>
      </c>
      <c r="D1520" s="24"/>
      <c r="E1520" s="24">
        <v>6.2986650000000005E-2</v>
      </c>
      <c r="F1520" s="24"/>
      <c r="G1520" s="24">
        <v>4.1879859999999998E-2</v>
      </c>
      <c r="H1520" s="24"/>
      <c r="I1520" s="24">
        <v>2.7476230000000001E-2</v>
      </c>
      <c r="J1520" s="24"/>
    </row>
    <row r="1521" spans="2:10" ht="16" x14ac:dyDescent="0.2">
      <c r="B1521" s="24">
        <v>302.8</v>
      </c>
      <c r="C1521" s="24">
        <v>8.8550619999999997E-2</v>
      </c>
      <c r="D1521" s="24"/>
      <c r="E1521" s="24">
        <v>6.3531690000000002E-2</v>
      </c>
      <c r="F1521" s="24"/>
      <c r="G1521" s="24">
        <v>4.1427810000000002E-2</v>
      </c>
      <c r="H1521" s="24"/>
      <c r="I1521" s="24">
        <v>2.6897239999999999E-2</v>
      </c>
      <c r="J1521" s="24"/>
    </row>
    <row r="1522" spans="2:10" ht="16" x14ac:dyDescent="0.2">
      <c r="B1522" s="24">
        <v>303</v>
      </c>
      <c r="C1522" s="24">
        <v>8.8546620000000006E-2</v>
      </c>
      <c r="D1522" s="24"/>
      <c r="E1522" s="24">
        <v>6.3813930000000005E-2</v>
      </c>
      <c r="F1522" s="24"/>
      <c r="G1522" s="24">
        <v>4.1133290000000003E-2</v>
      </c>
      <c r="H1522" s="24"/>
      <c r="I1522" s="24">
        <v>2.7038039999999999E-2</v>
      </c>
      <c r="J1522" s="24"/>
    </row>
    <row r="1523" spans="2:10" ht="16" x14ac:dyDescent="0.2">
      <c r="B1523" s="24">
        <v>303.2</v>
      </c>
      <c r="C1523" s="24">
        <v>8.8341059999999999E-2</v>
      </c>
      <c r="D1523" s="24"/>
      <c r="E1523" s="24">
        <v>6.4697920000000006E-2</v>
      </c>
      <c r="F1523" s="24"/>
      <c r="G1523" s="24">
        <v>4.1451750000000002E-2</v>
      </c>
      <c r="H1523" s="24"/>
      <c r="I1523" s="24">
        <v>2.676137E-2</v>
      </c>
      <c r="J1523" s="24"/>
    </row>
    <row r="1524" spans="2:10" ht="16" x14ac:dyDescent="0.2">
      <c r="B1524" s="24">
        <v>303.39999999999998</v>
      </c>
      <c r="C1524" s="24">
        <v>8.7658330000000007E-2</v>
      </c>
      <c r="D1524" s="24"/>
      <c r="E1524" s="24">
        <v>6.4366279999999998E-2</v>
      </c>
      <c r="F1524" s="24"/>
      <c r="G1524" s="24">
        <v>4.102542E-2</v>
      </c>
      <c r="H1524" s="24"/>
      <c r="I1524" s="24">
        <v>2.6647500000000001E-2</v>
      </c>
      <c r="J1524" s="24"/>
    </row>
    <row r="1525" spans="2:10" ht="16" x14ac:dyDescent="0.2">
      <c r="B1525" s="24">
        <v>303.60000000000002</v>
      </c>
      <c r="C1525" s="24">
        <v>8.8310349999999996E-2</v>
      </c>
      <c r="D1525" s="24"/>
      <c r="E1525" s="24">
        <v>6.4378060000000001E-2</v>
      </c>
      <c r="F1525" s="24"/>
      <c r="G1525" s="24">
        <v>4.1599360000000002E-2</v>
      </c>
      <c r="H1525" s="24"/>
      <c r="I1525" s="24">
        <v>2.7034969999999998E-2</v>
      </c>
      <c r="J1525" s="24"/>
    </row>
    <row r="1526" spans="2:10" ht="16" x14ac:dyDescent="0.2">
      <c r="B1526" s="24">
        <v>303.8</v>
      </c>
      <c r="C1526" s="24">
        <v>8.762433E-2</v>
      </c>
      <c r="D1526" s="24"/>
      <c r="E1526" s="24">
        <v>6.4003969999999993E-2</v>
      </c>
      <c r="F1526" s="24"/>
      <c r="G1526" s="24">
        <v>4.146321E-2</v>
      </c>
      <c r="H1526" s="24"/>
      <c r="I1526" s="24">
        <v>2.6159910000000001E-2</v>
      </c>
      <c r="J1526" s="24"/>
    </row>
    <row r="1527" spans="2:10" ht="16" x14ac:dyDescent="0.2">
      <c r="B1527" s="24">
        <v>304</v>
      </c>
      <c r="C1527" s="24">
        <v>8.8193750000000001E-2</v>
      </c>
      <c r="D1527" s="24"/>
      <c r="E1527" s="24">
        <v>6.4062960000000002E-2</v>
      </c>
      <c r="F1527" s="24"/>
      <c r="G1527" s="24">
        <v>4.1508280000000002E-2</v>
      </c>
      <c r="H1527" s="24"/>
      <c r="I1527" s="24">
        <v>2.6203319999999999E-2</v>
      </c>
      <c r="J1527" s="24"/>
    </row>
    <row r="1528" spans="2:10" ht="16" x14ac:dyDescent="0.2">
      <c r="B1528" s="24">
        <v>304.2</v>
      </c>
      <c r="C1528" s="24">
        <v>8.813174E-2</v>
      </c>
      <c r="D1528" s="24"/>
      <c r="E1528" s="24">
        <v>6.3463130000000006E-2</v>
      </c>
      <c r="F1528" s="24"/>
      <c r="G1528" s="24">
        <v>4.1697489999999997E-2</v>
      </c>
      <c r="H1528" s="24"/>
      <c r="I1528" s="24">
        <v>2.5838030000000001E-2</v>
      </c>
      <c r="J1528" s="24"/>
    </row>
    <row r="1529" spans="2:10" ht="16" x14ac:dyDescent="0.2">
      <c r="B1529" s="24">
        <v>304.39999999999998</v>
      </c>
      <c r="C1529" s="24">
        <v>8.7176589999999998E-2</v>
      </c>
      <c r="D1529" s="24"/>
      <c r="E1529" s="24">
        <v>6.2557260000000003E-2</v>
      </c>
      <c r="F1529" s="24"/>
      <c r="G1529" s="24">
        <v>4.1603420000000002E-2</v>
      </c>
      <c r="H1529" s="24"/>
      <c r="I1529" s="24">
        <v>2.564015E-2</v>
      </c>
      <c r="J1529" s="24"/>
    </row>
    <row r="1530" spans="2:10" ht="16" x14ac:dyDescent="0.2">
      <c r="B1530" s="24">
        <v>304.60000000000002</v>
      </c>
      <c r="C1530" s="24">
        <v>8.7634089999999998E-2</v>
      </c>
      <c r="D1530" s="24"/>
      <c r="E1530" s="24">
        <v>6.2504279999999995E-2</v>
      </c>
      <c r="F1530" s="24"/>
      <c r="G1530" s="24">
        <v>4.1307169999999997E-2</v>
      </c>
      <c r="H1530" s="24"/>
      <c r="I1530" s="24">
        <v>2.5690549999999999E-2</v>
      </c>
      <c r="J1530" s="24"/>
    </row>
    <row r="1531" spans="2:10" ht="16" x14ac:dyDescent="0.2">
      <c r="B1531" s="24">
        <v>304.8</v>
      </c>
      <c r="C1531" s="24">
        <v>8.7577909999999995E-2</v>
      </c>
      <c r="D1531" s="24"/>
      <c r="E1531" s="24">
        <v>6.2552330000000003E-2</v>
      </c>
      <c r="F1531" s="24"/>
      <c r="G1531" s="24">
        <v>4.1222700000000001E-2</v>
      </c>
      <c r="H1531" s="24"/>
      <c r="I1531" s="24">
        <v>2.5503970000000001E-2</v>
      </c>
      <c r="J1531" s="24"/>
    </row>
    <row r="1532" spans="2:10" ht="16" x14ac:dyDescent="0.2">
      <c r="B1532" s="24">
        <v>305</v>
      </c>
      <c r="C1532" s="24">
        <v>8.7784169999999995E-2</v>
      </c>
      <c r="D1532" s="24"/>
      <c r="E1532" s="24">
        <v>6.2668260000000003E-2</v>
      </c>
      <c r="F1532" s="24"/>
      <c r="G1532" s="24">
        <v>4.0470539999999999E-2</v>
      </c>
      <c r="H1532" s="24"/>
      <c r="I1532" s="24">
        <v>2.514044E-2</v>
      </c>
      <c r="J1532" s="24"/>
    </row>
    <row r="1533" spans="2:10" ht="16" x14ac:dyDescent="0.2">
      <c r="B1533" s="24">
        <v>305.2</v>
      </c>
      <c r="C1533" s="24">
        <v>8.6400879999999999E-2</v>
      </c>
      <c r="D1533" s="24"/>
      <c r="E1533" s="24">
        <v>6.1552969999999999E-2</v>
      </c>
      <c r="F1533" s="24"/>
      <c r="G1533" s="24">
        <v>3.973542E-2</v>
      </c>
      <c r="H1533" s="24"/>
      <c r="I1533" s="24">
        <v>2.4018930000000001E-2</v>
      </c>
      <c r="J1533" s="24"/>
    </row>
    <row r="1534" spans="2:10" ht="16" x14ac:dyDescent="0.2">
      <c r="B1534" s="24">
        <v>305.39999999999998</v>
      </c>
      <c r="C1534" s="24">
        <v>8.6846080000000006E-2</v>
      </c>
      <c r="D1534" s="24"/>
      <c r="E1534" s="24">
        <v>6.1425239999999999E-2</v>
      </c>
      <c r="F1534" s="24"/>
      <c r="G1534" s="24">
        <v>3.9150049999999999E-2</v>
      </c>
      <c r="H1534" s="24"/>
      <c r="I1534" s="24">
        <v>2.3457550000000001E-2</v>
      </c>
      <c r="J1534" s="24"/>
    </row>
    <row r="1535" spans="2:10" ht="16" x14ac:dyDescent="0.2">
      <c r="B1535" s="24">
        <v>305.60000000000002</v>
      </c>
      <c r="C1535" s="24">
        <v>8.72724E-2</v>
      </c>
      <c r="D1535" s="24"/>
      <c r="E1535" s="24">
        <v>6.1328390000000003E-2</v>
      </c>
      <c r="F1535" s="24"/>
      <c r="G1535" s="24">
        <v>3.8469660000000003E-2</v>
      </c>
      <c r="H1535" s="24"/>
      <c r="I1535" s="24">
        <v>2.340478E-2</v>
      </c>
      <c r="J1535" s="24"/>
    </row>
    <row r="1536" spans="2:10" ht="16" x14ac:dyDescent="0.2">
      <c r="B1536" s="24">
        <v>305.8</v>
      </c>
      <c r="C1536" s="24">
        <v>8.7978020000000004E-2</v>
      </c>
      <c r="D1536" s="24"/>
      <c r="E1536" s="24">
        <v>6.1885719999999998E-2</v>
      </c>
      <c r="F1536" s="24"/>
      <c r="G1536" s="24">
        <v>3.9721850000000003E-2</v>
      </c>
      <c r="H1536" s="24"/>
      <c r="I1536" s="24">
        <v>2.3927150000000001E-2</v>
      </c>
      <c r="J1536" s="24"/>
    </row>
    <row r="1537" spans="2:10" ht="16" x14ac:dyDescent="0.2">
      <c r="B1537" s="24">
        <v>306</v>
      </c>
      <c r="C1537" s="24">
        <v>8.8850380000000007E-2</v>
      </c>
      <c r="D1537" s="24"/>
      <c r="E1537" s="24">
        <v>6.2644350000000001E-2</v>
      </c>
      <c r="F1537" s="24"/>
      <c r="G1537" s="24">
        <v>4.0606410000000003E-2</v>
      </c>
      <c r="H1537" s="24"/>
      <c r="I1537" s="24">
        <v>2.438061E-2</v>
      </c>
      <c r="J1537" s="24"/>
    </row>
    <row r="1538" spans="2:10" ht="16" x14ac:dyDescent="0.2">
      <c r="B1538" s="24">
        <v>306.2</v>
      </c>
      <c r="C1538" s="24">
        <v>8.9185539999999994E-2</v>
      </c>
      <c r="D1538" s="24"/>
      <c r="E1538" s="24">
        <v>6.27114E-2</v>
      </c>
      <c r="F1538" s="24"/>
      <c r="G1538" s="24">
        <v>4.0930439999999998E-2</v>
      </c>
      <c r="H1538" s="24"/>
      <c r="I1538" s="24">
        <v>2.5345759999999998E-2</v>
      </c>
      <c r="J1538" s="24"/>
    </row>
    <row r="1539" spans="2:10" ht="16" x14ac:dyDescent="0.2">
      <c r="B1539" s="24">
        <v>306.39999999999998</v>
      </c>
      <c r="C1539" s="24">
        <v>9.016768E-2</v>
      </c>
      <c r="D1539" s="24"/>
      <c r="E1539" s="24">
        <v>6.3020980000000004E-2</v>
      </c>
      <c r="F1539" s="24"/>
      <c r="G1539" s="24">
        <v>4.1302329999999998E-2</v>
      </c>
      <c r="H1539" s="24"/>
      <c r="I1539" s="24">
        <v>2.5848489999999998E-2</v>
      </c>
      <c r="J1539" s="24"/>
    </row>
    <row r="1540" spans="2:10" ht="16" x14ac:dyDescent="0.2">
      <c r="B1540" s="24">
        <v>306.60000000000002</v>
      </c>
      <c r="C1540" s="24">
        <v>9.0647400000000003E-2</v>
      </c>
      <c r="D1540" s="24"/>
      <c r="E1540" s="24">
        <v>6.3251039999999994E-2</v>
      </c>
      <c r="F1540" s="24"/>
      <c r="G1540" s="24">
        <v>4.1606369999999997E-2</v>
      </c>
      <c r="H1540" s="24"/>
      <c r="I1540" s="24">
        <v>2.6259709999999999E-2</v>
      </c>
      <c r="J1540" s="24"/>
    </row>
    <row r="1541" spans="2:10" ht="16" x14ac:dyDescent="0.2">
      <c r="B1541" s="24">
        <v>306.8</v>
      </c>
      <c r="C1541" s="24">
        <v>9.1628009999999996E-2</v>
      </c>
      <c r="D1541" s="24"/>
      <c r="E1541" s="24">
        <v>6.3665100000000002E-2</v>
      </c>
      <c r="F1541" s="24"/>
      <c r="G1541" s="24">
        <v>4.123835E-2</v>
      </c>
      <c r="H1541" s="24"/>
      <c r="I1541" s="24">
        <v>2.6254420000000001E-2</v>
      </c>
      <c r="J1541" s="24"/>
    </row>
    <row r="1542" spans="2:10" ht="16" x14ac:dyDescent="0.2">
      <c r="B1542" s="24">
        <v>307</v>
      </c>
      <c r="C1542" s="24">
        <v>9.179321E-2</v>
      </c>
      <c r="D1542" s="24"/>
      <c r="E1542" s="24">
        <v>6.3203079999999995E-2</v>
      </c>
      <c r="F1542" s="24"/>
      <c r="G1542" s="24">
        <v>4.1208799999999997E-2</v>
      </c>
      <c r="H1542" s="24"/>
      <c r="I1542" s="24">
        <v>2.6687220000000001E-2</v>
      </c>
      <c r="J1542" s="24"/>
    </row>
    <row r="1543" spans="2:10" ht="16" x14ac:dyDescent="0.2">
      <c r="B1543" s="24">
        <v>307.2</v>
      </c>
      <c r="C1543" s="24">
        <v>9.1573390000000005E-2</v>
      </c>
      <c r="D1543" s="24"/>
      <c r="E1543" s="24">
        <v>6.3422060000000002E-2</v>
      </c>
      <c r="F1543" s="24"/>
      <c r="G1543" s="24">
        <v>4.1012189999999997E-2</v>
      </c>
      <c r="H1543" s="24"/>
      <c r="I1543" s="24">
        <v>2.656795E-2</v>
      </c>
      <c r="J1543" s="24"/>
    </row>
    <row r="1544" spans="2:10" ht="16" x14ac:dyDescent="0.2">
      <c r="B1544" s="24">
        <v>307.39999999999998</v>
      </c>
      <c r="C1544" s="24">
        <v>9.1792380000000007E-2</v>
      </c>
      <c r="D1544" s="24"/>
      <c r="E1544" s="24">
        <v>6.284439E-2</v>
      </c>
      <c r="F1544" s="24"/>
      <c r="G1544" s="24">
        <v>4.068343E-2</v>
      </c>
      <c r="H1544" s="24"/>
      <c r="I1544" s="24">
        <v>2.7100369999999999E-2</v>
      </c>
      <c r="J1544" s="24"/>
    </row>
    <row r="1545" spans="2:10" ht="16" x14ac:dyDescent="0.2">
      <c r="B1545" s="24">
        <v>307.60000000000002</v>
      </c>
      <c r="C1545" s="24">
        <v>9.2254199999999995E-2</v>
      </c>
      <c r="D1545" s="24"/>
      <c r="E1545" s="24">
        <v>6.3184950000000004E-2</v>
      </c>
      <c r="F1545" s="24"/>
      <c r="G1545" s="24">
        <v>4.1158470000000003E-2</v>
      </c>
      <c r="H1545" s="24"/>
      <c r="I1545" s="24">
        <v>2.7615259999999999E-2</v>
      </c>
      <c r="J1545" s="24"/>
    </row>
    <row r="1546" spans="2:10" ht="16" x14ac:dyDescent="0.2">
      <c r="B1546" s="24">
        <v>307.8</v>
      </c>
      <c r="C1546" s="24">
        <v>9.2089560000000001E-2</v>
      </c>
      <c r="D1546" s="24"/>
      <c r="E1546" s="24">
        <v>6.3031110000000001E-2</v>
      </c>
      <c r="F1546" s="24"/>
      <c r="G1546" s="24">
        <v>4.0964399999999998E-2</v>
      </c>
      <c r="H1546" s="24"/>
      <c r="I1546" s="24">
        <v>2.7500139999999999E-2</v>
      </c>
      <c r="J1546" s="24"/>
    </row>
    <row r="1547" spans="2:10" ht="16" x14ac:dyDescent="0.2">
      <c r="B1547" s="24">
        <v>308</v>
      </c>
      <c r="C1547" s="24">
        <v>9.2983759999999999E-2</v>
      </c>
      <c r="D1547" s="24"/>
      <c r="E1547" s="24">
        <v>6.409927E-2</v>
      </c>
      <c r="F1547" s="24"/>
      <c r="G1547" s="24">
        <v>4.1355650000000001E-2</v>
      </c>
      <c r="H1547" s="24"/>
      <c r="I1547" s="24">
        <v>2.830088E-2</v>
      </c>
      <c r="J1547" s="24"/>
    </row>
    <row r="1548" spans="2:10" ht="16" x14ac:dyDescent="0.2">
      <c r="B1548" s="24">
        <v>308.2</v>
      </c>
      <c r="C1548" s="24">
        <v>9.3002890000000005E-2</v>
      </c>
      <c r="D1548" s="24"/>
      <c r="E1548" s="24">
        <v>6.4195100000000005E-2</v>
      </c>
      <c r="F1548" s="24"/>
      <c r="G1548" s="24">
        <v>4.1529940000000001E-2</v>
      </c>
      <c r="H1548" s="24"/>
      <c r="I1548" s="24">
        <v>2.858306E-2</v>
      </c>
      <c r="J1548" s="24"/>
    </row>
    <row r="1549" spans="2:10" ht="16" x14ac:dyDescent="0.2">
      <c r="B1549" s="24">
        <v>308.39999999999998</v>
      </c>
      <c r="C1549" s="24">
        <v>9.2849970000000004E-2</v>
      </c>
      <c r="D1549" s="24"/>
      <c r="E1549" s="24">
        <v>6.4391359999999995E-2</v>
      </c>
      <c r="F1549" s="24"/>
      <c r="G1549" s="24">
        <v>4.1014540000000002E-2</v>
      </c>
      <c r="H1549" s="24"/>
      <c r="I1549" s="24">
        <v>2.8329480000000001E-2</v>
      </c>
      <c r="J1549" s="24"/>
    </row>
    <row r="1550" spans="2:10" ht="16" x14ac:dyDescent="0.2">
      <c r="B1550" s="24">
        <v>308.60000000000002</v>
      </c>
      <c r="C1550" s="24">
        <v>9.3564069999999999E-2</v>
      </c>
      <c r="D1550" s="24"/>
      <c r="E1550" s="24">
        <v>6.5555370000000002E-2</v>
      </c>
      <c r="F1550" s="24"/>
      <c r="G1550" s="24">
        <v>4.1118059999999998E-2</v>
      </c>
      <c r="H1550" s="24"/>
      <c r="I1550" s="24">
        <v>2.8868120000000001E-2</v>
      </c>
      <c r="J1550" s="24"/>
    </row>
    <row r="1551" spans="2:10" ht="16" x14ac:dyDescent="0.2">
      <c r="B1551" s="24">
        <v>308.8</v>
      </c>
      <c r="C1551" s="24">
        <v>9.3056089999999994E-2</v>
      </c>
      <c r="D1551" s="24"/>
      <c r="E1551" s="24">
        <v>6.5355319999999995E-2</v>
      </c>
      <c r="F1551" s="24"/>
      <c r="G1551" s="24">
        <v>4.1125500000000002E-2</v>
      </c>
      <c r="H1551" s="24"/>
      <c r="I1551" s="24">
        <v>2.8633080000000002E-2</v>
      </c>
      <c r="J1551" s="24"/>
    </row>
    <row r="1552" spans="2:10" ht="16" x14ac:dyDescent="0.2">
      <c r="B1552" s="24">
        <v>309</v>
      </c>
      <c r="C1552" s="24">
        <v>9.2753650000000007E-2</v>
      </c>
      <c r="D1552" s="24"/>
      <c r="E1552" s="24">
        <v>6.5290239999999999E-2</v>
      </c>
      <c r="F1552" s="24"/>
      <c r="G1552" s="24">
        <v>4.0789760000000001E-2</v>
      </c>
      <c r="H1552" s="24"/>
      <c r="I1552" s="24">
        <v>2.8665139999999999E-2</v>
      </c>
      <c r="J1552" s="24"/>
    </row>
    <row r="1553" spans="2:10" ht="16" x14ac:dyDescent="0.2">
      <c r="B1553" s="24">
        <v>309.2</v>
      </c>
      <c r="C1553" s="24">
        <v>9.1584509999999994E-2</v>
      </c>
      <c r="D1553" s="24"/>
      <c r="E1553" s="24">
        <v>6.4364329999999997E-2</v>
      </c>
      <c r="F1553" s="24"/>
      <c r="G1553" s="24">
        <v>3.986464E-2</v>
      </c>
      <c r="H1553" s="24"/>
      <c r="I1553" s="24">
        <v>2.792441E-2</v>
      </c>
      <c r="J1553" s="24"/>
    </row>
    <row r="1554" spans="2:10" ht="16" x14ac:dyDescent="0.2">
      <c r="B1554" s="24">
        <v>309.39999999999998</v>
      </c>
      <c r="C1554" s="24">
        <v>9.2127710000000002E-2</v>
      </c>
      <c r="D1554" s="24"/>
      <c r="E1554" s="24">
        <v>6.5066689999999996E-2</v>
      </c>
      <c r="F1554" s="24"/>
      <c r="G1554" s="24">
        <v>3.9315530000000001E-2</v>
      </c>
      <c r="H1554" s="24"/>
      <c r="I1554" s="24">
        <v>2.8092349999999999E-2</v>
      </c>
      <c r="J1554" s="24"/>
    </row>
    <row r="1555" spans="2:10" ht="16" x14ac:dyDescent="0.2">
      <c r="B1555" s="24">
        <v>309.60000000000002</v>
      </c>
      <c r="C1555" s="24">
        <v>9.1680220000000007E-2</v>
      </c>
      <c r="D1555" s="24"/>
      <c r="E1555" s="24">
        <v>6.5457920000000003E-2</v>
      </c>
      <c r="F1555" s="24"/>
      <c r="G1555" s="24">
        <v>3.9477060000000001E-2</v>
      </c>
      <c r="H1555" s="24"/>
      <c r="I1555" s="24">
        <v>2.8138429999999999E-2</v>
      </c>
      <c r="J1555" s="24"/>
    </row>
    <row r="1556" spans="2:10" ht="16" x14ac:dyDescent="0.2">
      <c r="B1556" s="24">
        <v>309.8</v>
      </c>
      <c r="C1556" s="24">
        <v>9.2174740000000005E-2</v>
      </c>
      <c r="D1556" s="24"/>
      <c r="E1556" s="24">
        <v>6.6096680000000005E-2</v>
      </c>
      <c r="F1556" s="24"/>
      <c r="G1556" s="24">
        <v>4.0844909999999998E-2</v>
      </c>
      <c r="H1556" s="24"/>
      <c r="I1556" s="24">
        <v>2.832577E-2</v>
      </c>
      <c r="J1556" s="24"/>
    </row>
    <row r="1557" spans="2:10" ht="16" x14ac:dyDescent="0.2">
      <c r="B1557" s="24">
        <v>310</v>
      </c>
      <c r="C1557" s="24">
        <v>9.1770580000000004E-2</v>
      </c>
      <c r="D1557" s="24"/>
      <c r="E1557" s="24">
        <v>6.5906740000000005E-2</v>
      </c>
      <c r="F1557" s="24"/>
      <c r="G1557" s="24">
        <v>4.0952839999999997E-2</v>
      </c>
      <c r="H1557" s="24"/>
      <c r="I1557" s="24">
        <v>2.8926529999999999E-2</v>
      </c>
      <c r="J1557" s="24"/>
    </row>
    <row r="1558" spans="2:10" ht="16" x14ac:dyDescent="0.2">
      <c r="B1558" s="24">
        <v>310.2</v>
      </c>
      <c r="C1558" s="24">
        <v>9.2066060000000005E-2</v>
      </c>
      <c r="D1558" s="24"/>
      <c r="E1558" s="24">
        <v>6.5474420000000005E-2</v>
      </c>
      <c r="F1558" s="24"/>
      <c r="G1558" s="24">
        <v>4.1040390000000003E-2</v>
      </c>
      <c r="H1558" s="24"/>
      <c r="I1558" s="24">
        <v>2.9468129999999999E-2</v>
      </c>
      <c r="J1558" s="24"/>
    </row>
    <row r="1559" spans="2:10" ht="16" x14ac:dyDescent="0.2">
      <c r="B1559" s="24">
        <v>310.39999999999998</v>
      </c>
      <c r="C1559" s="24">
        <v>9.2056869999999999E-2</v>
      </c>
      <c r="D1559" s="24"/>
      <c r="E1559" s="24">
        <v>6.5204609999999996E-2</v>
      </c>
      <c r="F1559" s="24"/>
      <c r="G1559" s="24">
        <v>4.0863610000000002E-2</v>
      </c>
      <c r="H1559" s="24"/>
      <c r="I1559" s="24">
        <v>2.9043929999999999E-2</v>
      </c>
      <c r="J1559" s="24"/>
    </row>
    <row r="1560" spans="2:10" ht="16" x14ac:dyDescent="0.2">
      <c r="B1560" s="24">
        <v>310.60000000000002</v>
      </c>
      <c r="C1560" s="24">
        <v>9.1803549999999998E-2</v>
      </c>
      <c r="D1560" s="24"/>
      <c r="E1560" s="24">
        <v>6.4464149999999998E-2</v>
      </c>
      <c r="F1560" s="24"/>
      <c r="G1560" s="24">
        <v>4.0175589999999997E-2</v>
      </c>
      <c r="H1560" s="24"/>
      <c r="I1560" s="24">
        <v>2.85785E-2</v>
      </c>
      <c r="J1560" s="24"/>
    </row>
    <row r="1561" spans="2:10" ht="16" x14ac:dyDescent="0.2">
      <c r="B1561" s="24">
        <v>310.8</v>
      </c>
      <c r="C1561" s="24">
        <v>9.1590669999999999E-2</v>
      </c>
      <c r="D1561" s="24"/>
      <c r="E1561" s="24">
        <v>6.4441029999999996E-2</v>
      </c>
      <c r="F1561" s="24"/>
      <c r="G1561" s="24">
        <v>3.9697780000000002E-2</v>
      </c>
      <c r="H1561" s="24"/>
      <c r="I1561" s="24">
        <v>2.8084330000000001E-2</v>
      </c>
      <c r="J1561" s="24"/>
    </row>
    <row r="1562" spans="2:10" ht="16" x14ac:dyDescent="0.2">
      <c r="B1562" s="24">
        <v>311</v>
      </c>
      <c r="C1562" s="24">
        <v>9.0959890000000002E-2</v>
      </c>
      <c r="D1562" s="24"/>
      <c r="E1562" s="24">
        <v>6.3097899999999998E-2</v>
      </c>
      <c r="F1562" s="24"/>
      <c r="G1562" s="24">
        <v>3.9281990000000003E-2</v>
      </c>
      <c r="H1562" s="24"/>
      <c r="I1562" s="24">
        <v>2.7662289999999999E-2</v>
      </c>
      <c r="J1562" s="24"/>
    </row>
    <row r="1563" spans="2:10" ht="16" x14ac:dyDescent="0.2">
      <c r="B1563" s="24">
        <v>311.2</v>
      </c>
      <c r="C1563" s="24">
        <v>9.1308210000000001E-2</v>
      </c>
      <c r="D1563" s="24"/>
      <c r="E1563" s="24">
        <v>6.3540639999999995E-2</v>
      </c>
      <c r="F1563" s="24"/>
      <c r="G1563" s="24">
        <v>3.9418580000000002E-2</v>
      </c>
      <c r="H1563" s="24"/>
      <c r="I1563" s="24">
        <v>2.7397600000000001E-2</v>
      </c>
      <c r="J1563" s="24"/>
    </row>
    <row r="1564" spans="2:10" ht="16" x14ac:dyDescent="0.2">
      <c r="B1564" s="24">
        <v>311.39999999999998</v>
      </c>
      <c r="C1564" s="24">
        <v>9.1524170000000002E-2</v>
      </c>
      <c r="D1564" s="24"/>
      <c r="E1564" s="24">
        <v>6.3589450000000006E-2</v>
      </c>
      <c r="F1564" s="24"/>
      <c r="G1564" s="24">
        <v>3.9482660000000003E-2</v>
      </c>
      <c r="H1564" s="24"/>
      <c r="I1564" s="24">
        <v>2.73406E-2</v>
      </c>
      <c r="J1564" s="24"/>
    </row>
    <row r="1565" spans="2:10" ht="16" x14ac:dyDescent="0.2">
      <c r="B1565" s="24">
        <v>311.60000000000002</v>
      </c>
      <c r="C1565" s="24">
        <v>9.0994019999999995E-2</v>
      </c>
      <c r="D1565" s="24"/>
      <c r="E1565" s="24">
        <v>6.3865699999999997E-2</v>
      </c>
      <c r="F1565" s="24"/>
      <c r="G1565" s="24">
        <v>3.9421589999999999E-2</v>
      </c>
      <c r="H1565" s="24"/>
      <c r="I1565" s="24">
        <v>2.7270849999999999E-2</v>
      </c>
      <c r="J1565" s="24"/>
    </row>
    <row r="1566" spans="2:10" ht="16" x14ac:dyDescent="0.2">
      <c r="B1566" s="24">
        <v>311.8</v>
      </c>
      <c r="C1566" s="24">
        <v>9.067617E-2</v>
      </c>
      <c r="D1566" s="24"/>
      <c r="E1566" s="24">
        <v>6.4130000000000006E-2</v>
      </c>
      <c r="F1566" s="24"/>
      <c r="G1566" s="24">
        <v>3.979717E-2</v>
      </c>
      <c r="H1566" s="24"/>
      <c r="I1566" s="24">
        <v>2.7128949999999999E-2</v>
      </c>
      <c r="J1566" s="24"/>
    </row>
    <row r="1567" spans="2:10" ht="16" x14ac:dyDescent="0.2">
      <c r="B1567" s="24">
        <v>312</v>
      </c>
      <c r="C1567" s="24">
        <v>9.0301469999999995E-2</v>
      </c>
      <c r="D1567" s="24"/>
      <c r="E1567" s="24">
        <v>6.4191059999999994E-2</v>
      </c>
      <c r="F1567" s="24"/>
      <c r="G1567" s="24">
        <v>3.9540730000000003E-2</v>
      </c>
      <c r="H1567" s="24"/>
      <c r="I1567" s="24">
        <v>2.7133770000000001E-2</v>
      </c>
      <c r="J1567" s="24"/>
    </row>
    <row r="1568" spans="2:10" ht="16" x14ac:dyDescent="0.2">
      <c r="B1568" s="24">
        <v>312.2</v>
      </c>
      <c r="C1568" s="24">
        <v>9.0256110000000001E-2</v>
      </c>
      <c r="D1568" s="24"/>
      <c r="E1568" s="24">
        <v>6.3641699999999995E-2</v>
      </c>
      <c r="F1568" s="24"/>
      <c r="G1568" s="24">
        <v>3.934232E-2</v>
      </c>
      <c r="H1568" s="24"/>
      <c r="I1568" s="24">
        <v>2.658083E-2</v>
      </c>
      <c r="J1568" s="24"/>
    </row>
    <row r="1569" spans="2:10" ht="16" x14ac:dyDescent="0.2">
      <c r="B1569" s="24">
        <v>312.39999999999998</v>
      </c>
      <c r="C1569" s="24">
        <v>9.0185509999999997E-2</v>
      </c>
      <c r="D1569" s="24"/>
      <c r="E1569" s="24">
        <v>6.3812069999999999E-2</v>
      </c>
      <c r="F1569" s="24"/>
      <c r="G1569" s="24">
        <v>3.9361260000000002E-2</v>
      </c>
      <c r="H1569" s="24"/>
      <c r="I1569" s="24">
        <v>2.661401E-2</v>
      </c>
      <c r="J1569" s="24"/>
    </row>
    <row r="1570" spans="2:10" ht="16" x14ac:dyDescent="0.2">
      <c r="B1570" s="24">
        <v>312.60000000000002</v>
      </c>
      <c r="C1570" s="24">
        <v>9.0168129999999999E-2</v>
      </c>
      <c r="D1570" s="24"/>
      <c r="E1570" s="24">
        <v>6.4099199999999995E-2</v>
      </c>
      <c r="F1570" s="24"/>
      <c r="G1570" s="24">
        <v>4.0074079999999998E-2</v>
      </c>
      <c r="H1570" s="24"/>
      <c r="I1570" s="24">
        <v>2.710388E-2</v>
      </c>
      <c r="J1570" s="24"/>
    </row>
    <row r="1571" spans="2:10" ht="16" x14ac:dyDescent="0.2">
      <c r="B1571" s="24">
        <v>312.8</v>
      </c>
      <c r="C1571" s="24">
        <v>9.0556620000000004E-2</v>
      </c>
      <c r="D1571" s="24"/>
      <c r="E1571" s="24">
        <v>6.4011559999999995E-2</v>
      </c>
      <c r="F1571" s="24"/>
      <c r="G1571" s="24">
        <v>4.1024640000000001E-2</v>
      </c>
      <c r="H1571" s="24"/>
      <c r="I1571" s="24">
        <v>2.754235E-2</v>
      </c>
      <c r="J1571" s="24"/>
    </row>
    <row r="1572" spans="2:10" ht="16" x14ac:dyDescent="0.2">
      <c r="B1572" s="24">
        <v>313</v>
      </c>
      <c r="C1572" s="24">
        <v>9.01647E-2</v>
      </c>
      <c r="D1572" s="24"/>
      <c r="E1572" s="24">
        <v>6.414019E-2</v>
      </c>
      <c r="F1572" s="24"/>
      <c r="G1572" s="24">
        <v>4.091239E-2</v>
      </c>
      <c r="H1572" s="24"/>
      <c r="I1572" s="24">
        <v>2.754786E-2</v>
      </c>
      <c r="J1572" s="24"/>
    </row>
    <row r="1573" spans="2:10" ht="16" x14ac:dyDescent="0.2">
      <c r="B1573" s="24">
        <v>313.2</v>
      </c>
      <c r="C1573" s="24">
        <v>8.9864869999999999E-2</v>
      </c>
      <c r="D1573" s="24"/>
      <c r="E1573" s="24">
        <v>6.382736E-2</v>
      </c>
      <c r="F1573" s="24"/>
      <c r="G1573" s="24">
        <v>4.032935E-2</v>
      </c>
      <c r="H1573" s="24"/>
      <c r="I1573" s="24">
        <v>2.7488820000000001E-2</v>
      </c>
      <c r="J1573" s="24"/>
    </row>
    <row r="1574" spans="2:10" ht="16" x14ac:dyDescent="0.2">
      <c r="B1574" s="24">
        <v>313.39999999999998</v>
      </c>
      <c r="C1574" s="24">
        <v>8.9658119999999994E-2</v>
      </c>
      <c r="D1574" s="24"/>
      <c r="E1574" s="24">
        <v>6.4626890000000006E-2</v>
      </c>
      <c r="F1574" s="24"/>
      <c r="G1574" s="24">
        <v>4.082044E-2</v>
      </c>
      <c r="H1574" s="24"/>
      <c r="I1574" s="24">
        <v>2.7919650000000001E-2</v>
      </c>
      <c r="J1574" s="24"/>
    </row>
    <row r="1575" spans="2:10" ht="16" x14ac:dyDescent="0.2">
      <c r="B1575" s="24">
        <v>313.60000000000002</v>
      </c>
      <c r="C1575" s="24">
        <v>8.9658000000000002E-2</v>
      </c>
      <c r="D1575" s="24"/>
      <c r="E1575" s="24">
        <v>6.4858310000000002E-2</v>
      </c>
      <c r="F1575" s="24"/>
      <c r="G1575" s="24">
        <v>4.1367010000000003E-2</v>
      </c>
      <c r="H1575" s="24"/>
      <c r="I1575" s="24">
        <v>2.771649E-2</v>
      </c>
      <c r="J1575" s="24"/>
    </row>
    <row r="1576" spans="2:10" ht="16" x14ac:dyDescent="0.2">
      <c r="B1576" s="24">
        <v>313.8</v>
      </c>
      <c r="C1576" s="24">
        <v>9.0701390000000007E-2</v>
      </c>
      <c r="D1576" s="24"/>
      <c r="E1576" s="24">
        <v>6.4925360000000001E-2</v>
      </c>
      <c r="F1576" s="24"/>
      <c r="G1576" s="24">
        <v>4.2436040000000001E-2</v>
      </c>
      <c r="H1576" s="24"/>
      <c r="I1576" s="24">
        <v>2.8600480000000001E-2</v>
      </c>
      <c r="J1576" s="24"/>
    </row>
    <row r="1577" spans="2:10" ht="16" x14ac:dyDescent="0.2">
      <c r="B1577" s="24">
        <v>314</v>
      </c>
      <c r="C1577" s="24">
        <v>9.0932760000000001E-2</v>
      </c>
      <c r="D1577" s="24"/>
      <c r="E1577" s="24">
        <v>6.5267220000000001E-2</v>
      </c>
      <c r="F1577" s="24"/>
      <c r="G1577" s="24">
        <v>4.3115069999999998E-2</v>
      </c>
      <c r="H1577" s="24"/>
      <c r="I1577" s="24">
        <v>2.9278019999999998E-2</v>
      </c>
      <c r="J1577" s="24"/>
    </row>
    <row r="1578" spans="2:10" ht="16" x14ac:dyDescent="0.2">
      <c r="B1578" s="24">
        <v>314.2</v>
      </c>
      <c r="C1578" s="24">
        <v>9.192024E-2</v>
      </c>
      <c r="D1578" s="24"/>
      <c r="E1578" s="24">
        <v>6.5553639999999996E-2</v>
      </c>
      <c r="F1578" s="24"/>
      <c r="G1578" s="24">
        <v>4.398552E-2</v>
      </c>
      <c r="H1578" s="24"/>
      <c r="I1578" s="24">
        <v>2.960836E-2</v>
      </c>
      <c r="J1578" s="24"/>
    </row>
    <row r="1579" spans="2:10" ht="16" x14ac:dyDescent="0.2">
      <c r="B1579" s="24">
        <v>314.39999999999998</v>
      </c>
      <c r="C1579" s="24">
        <v>9.1875879999999993E-2</v>
      </c>
      <c r="D1579" s="24"/>
      <c r="E1579" s="24">
        <v>6.5473359999999994E-2</v>
      </c>
      <c r="F1579" s="24"/>
      <c r="G1579" s="24">
        <v>4.3765579999999998E-2</v>
      </c>
      <c r="H1579" s="24"/>
      <c r="I1579" s="24">
        <v>2.9078710000000001E-2</v>
      </c>
      <c r="J1579" s="24"/>
    </row>
    <row r="1580" spans="2:10" ht="16" x14ac:dyDescent="0.2">
      <c r="B1580" s="24">
        <v>314.60000000000002</v>
      </c>
      <c r="C1580" s="24">
        <v>9.1934150000000006E-2</v>
      </c>
      <c r="D1580" s="24"/>
      <c r="E1580" s="24">
        <v>6.4659590000000003E-2</v>
      </c>
      <c r="F1580" s="24"/>
      <c r="G1580" s="24">
        <v>4.3385489999999999E-2</v>
      </c>
      <c r="H1580" s="24"/>
      <c r="I1580" s="24">
        <v>2.910283E-2</v>
      </c>
      <c r="J1580" s="24"/>
    </row>
    <row r="1581" spans="2:10" ht="16" x14ac:dyDescent="0.2">
      <c r="B1581" s="24">
        <v>314.8</v>
      </c>
      <c r="C1581" s="24">
        <v>9.2221339999999999E-2</v>
      </c>
      <c r="D1581" s="24"/>
      <c r="E1581" s="24">
        <v>6.5117369999999994E-2</v>
      </c>
      <c r="F1581" s="24"/>
      <c r="G1581" s="24">
        <v>4.3464790000000003E-2</v>
      </c>
      <c r="H1581" s="24"/>
      <c r="I1581" s="24">
        <v>2.8736890000000001E-2</v>
      </c>
      <c r="J1581" s="24"/>
    </row>
    <row r="1582" spans="2:10" ht="16" x14ac:dyDescent="0.2">
      <c r="B1582" s="24">
        <v>315</v>
      </c>
      <c r="C1582" s="24">
        <v>9.2212459999999996E-2</v>
      </c>
      <c r="D1582" s="24"/>
      <c r="E1582" s="24">
        <v>6.4834509999999998E-2</v>
      </c>
      <c r="F1582" s="24"/>
      <c r="G1582" s="24">
        <v>4.3445520000000001E-2</v>
      </c>
      <c r="H1582" s="24"/>
      <c r="I1582" s="24">
        <v>2.8294489999999999E-2</v>
      </c>
      <c r="J1582" s="24"/>
    </row>
    <row r="1583" spans="2:10" ht="16" x14ac:dyDescent="0.2">
      <c r="B1583" s="24">
        <v>315.2</v>
      </c>
      <c r="C1583" s="24">
        <v>9.215814E-2</v>
      </c>
      <c r="D1583" s="24"/>
      <c r="E1583" s="24">
        <v>6.5077259999999998E-2</v>
      </c>
      <c r="F1583" s="24"/>
      <c r="G1583" s="24">
        <v>4.3151410000000001E-2</v>
      </c>
      <c r="H1583" s="24"/>
      <c r="I1583" s="24">
        <v>2.7822860000000001E-2</v>
      </c>
      <c r="J1583" s="24"/>
    </row>
    <row r="1584" spans="2:10" ht="16" x14ac:dyDescent="0.2">
      <c r="B1584" s="24">
        <v>315.39999999999998</v>
      </c>
      <c r="C1584" s="24">
        <v>9.1743149999999996E-2</v>
      </c>
      <c r="D1584" s="24"/>
      <c r="E1584" s="24">
        <v>6.4812789999999995E-2</v>
      </c>
      <c r="F1584" s="24"/>
      <c r="G1584" s="24">
        <v>4.3162079999999999E-2</v>
      </c>
      <c r="H1584" s="24"/>
      <c r="I1584" s="24">
        <v>2.7564080000000001E-2</v>
      </c>
      <c r="J1584" s="24"/>
    </row>
    <row r="1585" spans="2:10" ht="16" x14ac:dyDescent="0.2">
      <c r="B1585" s="24">
        <v>315.60000000000002</v>
      </c>
      <c r="C1585" s="24">
        <v>9.0464950000000002E-2</v>
      </c>
      <c r="D1585" s="24"/>
      <c r="E1585" s="24">
        <v>6.4239859999999996E-2</v>
      </c>
      <c r="F1585" s="24"/>
      <c r="G1585" s="24">
        <v>4.3347869999999997E-2</v>
      </c>
      <c r="H1585" s="24"/>
      <c r="I1585" s="24">
        <v>2.705807E-2</v>
      </c>
      <c r="J1585" s="24"/>
    </row>
    <row r="1586" spans="2:10" ht="16" x14ac:dyDescent="0.2">
      <c r="B1586" s="24">
        <v>315.8</v>
      </c>
      <c r="C1586" s="24">
        <v>9.0371549999999995E-2</v>
      </c>
      <c r="D1586" s="24"/>
      <c r="E1586" s="24">
        <v>6.4211850000000001E-2</v>
      </c>
      <c r="F1586" s="24"/>
      <c r="G1586" s="24">
        <v>4.3529610000000003E-2</v>
      </c>
      <c r="H1586" s="24"/>
      <c r="I1586" s="24">
        <v>2.6657130000000001E-2</v>
      </c>
      <c r="J1586" s="24"/>
    </row>
    <row r="1587" spans="2:10" ht="16" x14ac:dyDescent="0.2">
      <c r="B1587" s="24">
        <v>316</v>
      </c>
      <c r="C1587" s="24">
        <v>9.0257519999999994E-2</v>
      </c>
      <c r="D1587" s="24"/>
      <c r="E1587" s="24">
        <v>6.4247650000000003E-2</v>
      </c>
      <c r="F1587" s="24"/>
      <c r="G1587" s="24">
        <v>4.2817319999999999E-2</v>
      </c>
      <c r="H1587" s="24"/>
      <c r="I1587" s="24">
        <v>2.6370859999999999E-2</v>
      </c>
      <c r="J1587" s="24"/>
    </row>
    <row r="1588" spans="2:10" ht="16" x14ac:dyDescent="0.2">
      <c r="B1588" s="24">
        <v>316.2</v>
      </c>
      <c r="C1588" s="24">
        <v>9.0757160000000003E-2</v>
      </c>
      <c r="D1588" s="24"/>
      <c r="E1588" s="24">
        <v>6.4879290000000006E-2</v>
      </c>
      <c r="F1588" s="24"/>
      <c r="G1588" s="24">
        <v>4.3415299999999997E-2</v>
      </c>
      <c r="H1588" s="24"/>
      <c r="I1588" s="24">
        <v>2.6777619999999999E-2</v>
      </c>
      <c r="J1588" s="24"/>
    </row>
    <row r="1589" spans="2:10" ht="16" x14ac:dyDescent="0.2">
      <c r="B1589" s="24">
        <v>316.39999999999998</v>
      </c>
      <c r="C1589" s="24">
        <v>9.0653139999999993E-2</v>
      </c>
      <c r="D1589" s="24"/>
      <c r="E1589" s="24">
        <v>6.4711260000000007E-2</v>
      </c>
      <c r="F1589" s="24"/>
      <c r="G1589" s="24">
        <v>4.3585690000000003E-2</v>
      </c>
      <c r="H1589" s="24"/>
      <c r="I1589" s="24">
        <v>2.7374900000000001E-2</v>
      </c>
      <c r="J1589" s="24"/>
    </row>
    <row r="1590" spans="2:10" ht="16" x14ac:dyDescent="0.2">
      <c r="B1590" s="24">
        <v>316.60000000000002</v>
      </c>
      <c r="C1590" s="24">
        <v>9.050271E-2</v>
      </c>
      <c r="D1590" s="24"/>
      <c r="E1590" s="24">
        <v>6.4565070000000002E-2</v>
      </c>
      <c r="F1590" s="24"/>
      <c r="G1590" s="24">
        <v>4.3097959999999998E-2</v>
      </c>
      <c r="H1590" s="24"/>
      <c r="I1590" s="24">
        <v>2.7482039999999999E-2</v>
      </c>
      <c r="J1590" s="24"/>
    </row>
    <row r="1591" spans="2:10" ht="16" x14ac:dyDescent="0.2">
      <c r="B1591" s="24">
        <v>316.8</v>
      </c>
      <c r="C1591" s="24">
        <v>9.0973079999999998E-2</v>
      </c>
      <c r="D1591" s="24"/>
      <c r="E1591" s="24">
        <v>6.5295539999999999E-2</v>
      </c>
      <c r="F1591" s="24"/>
      <c r="G1591" s="24">
        <v>4.3627300000000001E-2</v>
      </c>
      <c r="H1591" s="24"/>
      <c r="I1591" s="24">
        <v>2.7925680000000001E-2</v>
      </c>
      <c r="J1591" s="24"/>
    </row>
    <row r="1592" spans="2:10" ht="16" x14ac:dyDescent="0.2">
      <c r="B1592" s="24">
        <v>317</v>
      </c>
      <c r="C1592" s="24">
        <v>9.0216459999999998E-2</v>
      </c>
      <c r="D1592" s="24"/>
      <c r="E1592" s="24">
        <v>6.5000169999999996E-2</v>
      </c>
      <c r="F1592" s="24"/>
      <c r="G1592" s="24">
        <v>4.2703379999999999E-2</v>
      </c>
      <c r="H1592" s="24"/>
      <c r="I1592" s="24">
        <v>2.754444E-2</v>
      </c>
      <c r="J1592" s="24"/>
    </row>
    <row r="1593" spans="2:10" ht="16" x14ac:dyDescent="0.2">
      <c r="B1593" s="24">
        <v>317.2</v>
      </c>
      <c r="C1593" s="24">
        <v>9.0520589999999998E-2</v>
      </c>
      <c r="D1593" s="24"/>
      <c r="E1593" s="24">
        <v>6.5307550000000006E-2</v>
      </c>
      <c r="F1593" s="24"/>
      <c r="G1593" s="24">
        <v>4.263629E-2</v>
      </c>
      <c r="H1593" s="24"/>
      <c r="I1593" s="24">
        <v>2.7745539999999999E-2</v>
      </c>
      <c r="J1593" s="24"/>
    </row>
    <row r="1594" spans="2:10" ht="16" x14ac:dyDescent="0.2">
      <c r="B1594" s="24">
        <v>317.39999999999998</v>
      </c>
      <c r="C1594" s="24">
        <v>9.0160069999999995E-2</v>
      </c>
      <c r="D1594" s="24"/>
      <c r="E1594" s="24">
        <v>6.5796350000000003E-2</v>
      </c>
      <c r="F1594" s="24"/>
      <c r="G1594" s="24">
        <v>4.2555799999999998E-2</v>
      </c>
      <c r="H1594" s="24"/>
      <c r="I1594" s="24">
        <v>2.7783390000000002E-2</v>
      </c>
      <c r="J1594" s="24"/>
    </row>
    <row r="1595" spans="2:10" ht="16" x14ac:dyDescent="0.2">
      <c r="B1595" s="24">
        <v>317.60000000000002</v>
      </c>
      <c r="C1595" s="24">
        <v>9.0095910000000001E-2</v>
      </c>
      <c r="D1595" s="24"/>
      <c r="E1595" s="24">
        <v>6.5708180000000005E-2</v>
      </c>
      <c r="F1595" s="24"/>
      <c r="G1595" s="24">
        <v>4.1778879999999997E-2</v>
      </c>
      <c r="H1595" s="24"/>
      <c r="I1595" s="24">
        <v>2.774923E-2</v>
      </c>
      <c r="J1595" s="24"/>
    </row>
    <row r="1596" spans="2:10" ht="16" x14ac:dyDescent="0.2">
      <c r="B1596" s="24">
        <v>317.8</v>
      </c>
      <c r="C1596" s="24">
        <v>9.0529410000000005E-2</v>
      </c>
      <c r="D1596" s="24"/>
      <c r="E1596" s="24">
        <v>6.6087229999999997E-2</v>
      </c>
      <c r="F1596" s="24"/>
      <c r="G1596" s="24">
        <v>4.1993629999999997E-2</v>
      </c>
      <c r="H1596" s="24"/>
      <c r="I1596" s="24">
        <v>2.8771339999999999E-2</v>
      </c>
      <c r="J1596" s="24"/>
    </row>
    <row r="1597" spans="2:10" ht="16" x14ac:dyDescent="0.2">
      <c r="B1597" s="24">
        <v>318</v>
      </c>
      <c r="C1597" s="24">
        <v>9.1136320000000007E-2</v>
      </c>
      <c r="D1597" s="24"/>
      <c r="E1597" s="24">
        <v>6.6169329999999998E-2</v>
      </c>
      <c r="F1597" s="24"/>
      <c r="G1597" s="24">
        <v>4.233841E-2</v>
      </c>
      <c r="H1597" s="24"/>
      <c r="I1597" s="24">
        <v>2.8765309999999999E-2</v>
      </c>
      <c r="J1597" s="24"/>
    </row>
    <row r="1598" spans="2:10" ht="16" x14ac:dyDescent="0.2">
      <c r="B1598" s="24">
        <v>318.2</v>
      </c>
      <c r="C1598" s="24">
        <v>9.1351920000000003E-2</v>
      </c>
      <c r="D1598" s="24"/>
      <c r="E1598" s="24">
        <v>6.5547910000000001E-2</v>
      </c>
      <c r="F1598" s="24"/>
      <c r="G1598" s="24">
        <v>4.2243620000000003E-2</v>
      </c>
      <c r="H1598" s="24"/>
      <c r="I1598" s="24">
        <v>2.9107040000000001E-2</v>
      </c>
      <c r="J1598" s="24"/>
    </row>
    <row r="1599" spans="2:10" ht="16" x14ac:dyDescent="0.2">
      <c r="B1599" s="24">
        <v>318.39999999999998</v>
      </c>
      <c r="C1599" s="24">
        <v>9.1997280000000001E-2</v>
      </c>
      <c r="D1599" s="24"/>
      <c r="E1599" s="24">
        <v>6.5737180000000006E-2</v>
      </c>
      <c r="F1599" s="24"/>
      <c r="G1599" s="24">
        <v>4.2329249999999999E-2</v>
      </c>
      <c r="H1599" s="24"/>
      <c r="I1599" s="24">
        <v>2.9118160000000001E-2</v>
      </c>
      <c r="J1599" s="24"/>
    </row>
    <row r="1600" spans="2:10" ht="16" x14ac:dyDescent="0.2">
      <c r="B1600" s="24">
        <v>318.60000000000002</v>
      </c>
      <c r="C1600" s="24">
        <v>9.1783210000000004E-2</v>
      </c>
      <c r="D1600" s="24"/>
      <c r="E1600" s="24">
        <v>6.5647800000000006E-2</v>
      </c>
      <c r="F1600" s="24"/>
      <c r="G1600" s="24">
        <v>4.2133549999999999E-2</v>
      </c>
      <c r="H1600" s="24"/>
      <c r="I1600" s="24">
        <v>2.882212E-2</v>
      </c>
      <c r="J1600" s="24"/>
    </row>
    <row r="1601" spans="2:10" ht="16" x14ac:dyDescent="0.2">
      <c r="B1601" s="24">
        <v>318.8</v>
      </c>
      <c r="C1601" s="24">
        <v>9.1774389999999997E-2</v>
      </c>
      <c r="D1601" s="24"/>
      <c r="E1601" s="24">
        <v>6.5966300000000005E-2</v>
      </c>
      <c r="F1601" s="24"/>
      <c r="G1601" s="24">
        <v>4.1943290000000001E-2</v>
      </c>
      <c r="H1601" s="24"/>
      <c r="I1601" s="24">
        <v>2.855514E-2</v>
      </c>
      <c r="J1601" s="24"/>
    </row>
    <row r="1602" spans="2:10" ht="16" x14ac:dyDescent="0.2">
      <c r="B1602" s="24">
        <v>319</v>
      </c>
      <c r="C1602" s="24">
        <v>9.1354870000000005E-2</v>
      </c>
      <c r="D1602" s="24"/>
      <c r="E1602" s="24">
        <v>6.4750340000000003E-2</v>
      </c>
      <c r="F1602" s="24"/>
      <c r="G1602" s="24">
        <v>4.1638250000000002E-2</v>
      </c>
      <c r="H1602" s="24"/>
      <c r="I1602" s="24">
        <v>2.798834E-2</v>
      </c>
      <c r="J1602" s="24"/>
    </row>
    <row r="1603" spans="2:10" ht="16" x14ac:dyDescent="0.2">
      <c r="B1603" s="24">
        <v>319.2</v>
      </c>
      <c r="C1603" s="24">
        <v>9.1140170000000006E-2</v>
      </c>
      <c r="D1603" s="24"/>
      <c r="E1603" s="24">
        <v>6.4072649999999995E-2</v>
      </c>
      <c r="F1603" s="24"/>
      <c r="G1603" s="24">
        <v>4.1788110000000003E-2</v>
      </c>
      <c r="H1603" s="24"/>
      <c r="I1603" s="24">
        <v>2.7787160000000002E-2</v>
      </c>
      <c r="J1603" s="24"/>
    </row>
    <row r="1604" spans="2:10" ht="16" x14ac:dyDescent="0.2">
      <c r="B1604" s="24">
        <v>319.39999999999998</v>
      </c>
      <c r="C1604" s="24">
        <v>9.1509350000000003E-2</v>
      </c>
      <c r="D1604" s="24"/>
      <c r="E1604" s="24">
        <v>6.3887020000000003E-2</v>
      </c>
      <c r="F1604" s="24"/>
      <c r="G1604" s="24">
        <v>4.2273770000000002E-2</v>
      </c>
      <c r="H1604" s="24"/>
      <c r="I1604" s="24">
        <v>2.8673299999999999E-2</v>
      </c>
      <c r="J1604" s="24"/>
    </row>
    <row r="1605" spans="2:10" ht="16" x14ac:dyDescent="0.2">
      <c r="B1605" s="24">
        <v>319.60000000000002</v>
      </c>
      <c r="C1605" s="24">
        <v>9.1374010000000006E-2</v>
      </c>
      <c r="D1605" s="24"/>
      <c r="E1605" s="24">
        <v>6.3563320000000006E-2</v>
      </c>
      <c r="F1605" s="24"/>
      <c r="G1605" s="24">
        <v>4.268276E-2</v>
      </c>
      <c r="H1605" s="24"/>
      <c r="I1605" s="24">
        <v>2.831902E-2</v>
      </c>
      <c r="J1605" s="24"/>
    </row>
    <row r="1606" spans="2:10" ht="16" x14ac:dyDescent="0.2">
      <c r="B1606" s="24">
        <v>319.8</v>
      </c>
      <c r="C1606" s="24">
        <v>9.1357610000000006E-2</v>
      </c>
      <c r="D1606" s="24"/>
      <c r="E1606" s="24">
        <v>6.3688220000000004E-2</v>
      </c>
      <c r="F1606" s="24"/>
      <c r="G1606" s="24">
        <v>4.2747769999999997E-2</v>
      </c>
      <c r="H1606" s="24"/>
      <c r="I1606" s="24">
        <v>2.8219830000000001E-2</v>
      </c>
      <c r="J1606" s="24"/>
    </row>
    <row r="1607" spans="2:10" ht="16" x14ac:dyDescent="0.2">
      <c r="B1607" s="24">
        <v>320</v>
      </c>
      <c r="C1607" s="24">
        <v>9.0940820000000006E-2</v>
      </c>
      <c r="D1607" s="24"/>
      <c r="E1607" s="24">
        <v>6.3244270000000005E-2</v>
      </c>
      <c r="F1607" s="24"/>
      <c r="G1607" s="24">
        <v>4.250346E-2</v>
      </c>
      <c r="H1607" s="24"/>
      <c r="I1607" s="24">
        <v>2.8042069999999999E-2</v>
      </c>
      <c r="J1607" s="24"/>
    </row>
    <row r="1608" spans="2:10" ht="16" x14ac:dyDescent="0.2">
      <c r="B1608" s="24">
        <v>320.2</v>
      </c>
      <c r="C1608" s="24">
        <v>9.0934559999999998E-2</v>
      </c>
      <c r="D1608" s="24"/>
      <c r="E1608" s="24">
        <v>6.3069020000000003E-2</v>
      </c>
      <c r="F1608" s="24"/>
      <c r="G1608" s="24">
        <v>4.3061509999999997E-2</v>
      </c>
      <c r="H1608" s="24"/>
      <c r="I1608" s="24">
        <v>2.8293789999999999E-2</v>
      </c>
      <c r="J1608" s="24"/>
    </row>
    <row r="1609" spans="2:10" ht="16" x14ac:dyDescent="0.2">
      <c r="B1609" s="24">
        <v>320.39999999999998</v>
      </c>
      <c r="C1609" s="24">
        <v>9.0920409999999993E-2</v>
      </c>
      <c r="D1609" s="24"/>
      <c r="E1609" s="24">
        <v>6.224872E-2</v>
      </c>
      <c r="F1609" s="24"/>
      <c r="G1609" s="24">
        <v>4.2836329999999999E-2</v>
      </c>
      <c r="H1609" s="24"/>
      <c r="I1609" s="24">
        <v>2.8229069999999998E-2</v>
      </c>
      <c r="J1609" s="24"/>
    </row>
    <row r="1610" spans="2:10" ht="16" x14ac:dyDescent="0.2">
      <c r="B1610" s="24">
        <v>320.60000000000002</v>
      </c>
      <c r="C1610" s="24">
        <v>9.066449E-2</v>
      </c>
      <c r="D1610" s="24"/>
      <c r="E1610" s="24">
        <v>6.2059030000000001E-2</v>
      </c>
      <c r="F1610" s="24"/>
      <c r="G1610" s="24">
        <v>4.2777679999999998E-2</v>
      </c>
      <c r="H1610" s="24"/>
      <c r="I1610" s="24">
        <v>2.7287970000000002E-2</v>
      </c>
      <c r="J1610" s="24"/>
    </row>
    <row r="1611" spans="2:10" ht="16" x14ac:dyDescent="0.2">
      <c r="B1611" s="24">
        <v>320.8</v>
      </c>
      <c r="C1611" s="24">
        <v>9.0039679999999997E-2</v>
      </c>
      <c r="D1611" s="24"/>
      <c r="E1611" s="24">
        <v>6.2241980000000002E-2</v>
      </c>
      <c r="F1611" s="24"/>
      <c r="G1611" s="24">
        <v>4.3399050000000002E-2</v>
      </c>
      <c r="H1611" s="24"/>
      <c r="I1611" s="24">
        <v>2.6489559999999999E-2</v>
      </c>
      <c r="J1611" s="24"/>
    </row>
    <row r="1612" spans="2:10" ht="16" x14ac:dyDescent="0.2">
      <c r="B1612" s="24">
        <v>321</v>
      </c>
      <c r="C1612" s="24">
        <v>8.9360560000000006E-2</v>
      </c>
      <c r="D1612" s="24"/>
      <c r="E1612" s="24">
        <v>6.2237550000000003E-2</v>
      </c>
      <c r="F1612" s="24"/>
      <c r="G1612" s="24">
        <v>4.3164389999999997E-2</v>
      </c>
      <c r="H1612" s="24"/>
      <c r="I1612" s="24">
        <v>2.582945E-2</v>
      </c>
      <c r="J1612" s="24"/>
    </row>
    <row r="1613" spans="2:10" ht="16" x14ac:dyDescent="0.2">
      <c r="B1613" s="24">
        <v>321.2</v>
      </c>
      <c r="C1613" s="24">
        <v>8.9924190000000001E-2</v>
      </c>
      <c r="D1613" s="24"/>
      <c r="E1613" s="24">
        <v>6.304535E-2</v>
      </c>
      <c r="F1613" s="24"/>
      <c r="G1613" s="24">
        <v>4.4130170000000003E-2</v>
      </c>
      <c r="H1613" s="24"/>
      <c r="I1613" s="24">
        <v>2.6448320000000001E-2</v>
      </c>
      <c r="J1613" s="24"/>
    </row>
    <row r="1614" spans="2:10" ht="16" x14ac:dyDescent="0.2">
      <c r="B1614" s="24">
        <v>321.39999999999998</v>
      </c>
      <c r="C1614" s="24">
        <v>8.9536729999999995E-2</v>
      </c>
      <c r="D1614" s="24"/>
      <c r="E1614" s="24">
        <v>6.3078620000000002E-2</v>
      </c>
      <c r="F1614" s="24"/>
      <c r="G1614" s="24">
        <v>4.352988E-2</v>
      </c>
      <c r="H1614" s="24"/>
      <c r="I1614" s="24">
        <v>2.6375579999999999E-2</v>
      </c>
      <c r="J1614" s="24"/>
    </row>
    <row r="1615" spans="2:10" ht="16" x14ac:dyDescent="0.2">
      <c r="B1615" s="24">
        <v>321.60000000000002</v>
      </c>
      <c r="C1615" s="24">
        <v>8.9240689999999998E-2</v>
      </c>
      <c r="D1615" s="24"/>
      <c r="E1615" s="24">
        <v>6.336878E-2</v>
      </c>
      <c r="F1615" s="24"/>
      <c r="G1615" s="24">
        <v>4.3607300000000002E-2</v>
      </c>
      <c r="H1615" s="24"/>
      <c r="I1615" s="24">
        <v>2.6860289999999998E-2</v>
      </c>
      <c r="J1615" s="24"/>
    </row>
    <row r="1616" spans="2:10" ht="16" x14ac:dyDescent="0.2">
      <c r="B1616" s="24">
        <v>321.8</v>
      </c>
      <c r="C1616" s="24">
        <v>8.9205450000000006E-2</v>
      </c>
      <c r="D1616" s="24"/>
      <c r="E1616" s="24">
        <v>6.3767580000000004E-2</v>
      </c>
      <c r="F1616" s="24"/>
      <c r="G1616" s="24">
        <v>4.4058100000000003E-2</v>
      </c>
      <c r="H1616" s="24"/>
      <c r="I1616" s="24">
        <v>2.7120979999999999E-2</v>
      </c>
      <c r="J1616" s="24"/>
    </row>
    <row r="1617" spans="2:10" ht="16" x14ac:dyDescent="0.2">
      <c r="B1617" s="24">
        <v>322</v>
      </c>
      <c r="C1617" s="24">
        <v>8.9773000000000006E-2</v>
      </c>
      <c r="D1617" s="24"/>
      <c r="E1617" s="24">
        <v>6.4051440000000001E-2</v>
      </c>
      <c r="F1617" s="24"/>
      <c r="G1617" s="24">
        <v>4.4267519999999998E-2</v>
      </c>
      <c r="H1617" s="24"/>
      <c r="I1617" s="24">
        <v>2.711067E-2</v>
      </c>
      <c r="J1617" s="24"/>
    </row>
    <row r="1618" spans="2:10" ht="16" x14ac:dyDescent="0.2">
      <c r="B1618" s="24">
        <v>322.2</v>
      </c>
      <c r="C1618" s="24">
        <v>8.9873949999999994E-2</v>
      </c>
      <c r="D1618" s="24"/>
      <c r="E1618" s="24">
        <v>6.4570489999999994E-2</v>
      </c>
      <c r="F1618" s="24"/>
      <c r="G1618" s="24">
        <v>4.4454840000000002E-2</v>
      </c>
      <c r="H1618" s="24"/>
      <c r="I1618" s="24">
        <v>2.7705480000000001E-2</v>
      </c>
      <c r="J1618" s="24"/>
    </row>
    <row r="1619" spans="2:10" ht="16" x14ac:dyDescent="0.2">
      <c r="B1619" s="24">
        <v>322.39999999999998</v>
      </c>
      <c r="C1619" s="24">
        <v>9.0253860000000005E-2</v>
      </c>
      <c r="D1619" s="24"/>
      <c r="E1619" s="24">
        <v>6.536045E-2</v>
      </c>
      <c r="F1619" s="24"/>
      <c r="G1619" s="24">
        <v>4.4999490000000003E-2</v>
      </c>
      <c r="H1619" s="24"/>
      <c r="I1619" s="24">
        <v>2.7888389999999999E-2</v>
      </c>
      <c r="J1619" s="24"/>
    </row>
    <row r="1620" spans="2:10" ht="16" x14ac:dyDescent="0.2">
      <c r="B1620" s="24">
        <v>322.60000000000002</v>
      </c>
      <c r="C1620" s="24">
        <v>8.9820090000000005E-2</v>
      </c>
      <c r="D1620" s="24"/>
      <c r="E1620" s="24">
        <v>6.5034980000000006E-2</v>
      </c>
      <c r="F1620" s="24"/>
      <c r="G1620" s="24">
        <v>4.4329510000000003E-2</v>
      </c>
      <c r="H1620" s="24"/>
      <c r="I1620" s="24">
        <v>2.750039E-2</v>
      </c>
      <c r="J1620" s="24"/>
    </row>
    <row r="1621" spans="2:10" ht="16" x14ac:dyDescent="0.2">
      <c r="B1621" s="24">
        <v>322.8</v>
      </c>
      <c r="C1621" s="24">
        <v>9.0332170000000003E-2</v>
      </c>
      <c r="D1621" s="24"/>
      <c r="E1621" s="24">
        <v>6.4981430000000007E-2</v>
      </c>
      <c r="F1621" s="24"/>
      <c r="G1621" s="24">
        <v>4.3941250000000001E-2</v>
      </c>
      <c r="H1621" s="24"/>
      <c r="I1621" s="24">
        <v>2.8107839999999999E-2</v>
      </c>
      <c r="J1621" s="24"/>
    </row>
    <row r="1622" spans="2:10" ht="16" x14ac:dyDescent="0.2">
      <c r="B1622" s="24">
        <v>323</v>
      </c>
      <c r="C1622" s="24">
        <v>9.0475730000000004E-2</v>
      </c>
      <c r="D1622" s="24"/>
      <c r="E1622" s="24">
        <v>6.4440059999999993E-2</v>
      </c>
      <c r="F1622" s="24"/>
      <c r="G1622" s="24">
        <v>4.3360849999999999E-2</v>
      </c>
      <c r="H1622" s="24"/>
      <c r="I1622" s="24">
        <v>2.8066239999999999E-2</v>
      </c>
      <c r="J1622" s="24"/>
    </row>
    <row r="1623" spans="2:10" ht="16" x14ac:dyDescent="0.2">
      <c r="B1623" s="24">
        <v>323.2</v>
      </c>
      <c r="C1623" s="24">
        <v>9.0771249999999998E-2</v>
      </c>
      <c r="D1623" s="24"/>
      <c r="E1623" s="24">
        <v>6.4473989999999995E-2</v>
      </c>
      <c r="F1623" s="24"/>
      <c r="G1623" s="24">
        <v>4.3068990000000001E-2</v>
      </c>
      <c r="H1623" s="24"/>
      <c r="I1623" s="24">
        <v>2.8766900000000001E-2</v>
      </c>
      <c r="J1623" s="24"/>
    </row>
    <row r="1624" spans="2:10" ht="16" x14ac:dyDescent="0.2">
      <c r="B1624" s="24">
        <v>323.39999999999998</v>
      </c>
      <c r="C1624" s="24">
        <v>9.1269660000000002E-2</v>
      </c>
      <c r="D1624" s="24"/>
      <c r="E1624" s="24">
        <v>6.4483700000000005E-2</v>
      </c>
      <c r="F1624" s="24"/>
      <c r="G1624" s="24">
        <v>4.2931850000000001E-2</v>
      </c>
      <c r="H1624" s="24"/>
      <c r="I1624" s="24">
        <v>2.9754530000000001E-2</v>
      </c>
      <c r="J1624" s="24"/>
    </row>
    <row r="1625" spans="2:10" ht="16" x14ac:dyDescent="0.2">
      <c r="B1625" s="24">
        <v>323.60000000000002</v>
      </c>
      <c r="C1625" s="24">
        <v>9.0937970000000007E-2</v>
      </c>
      <c r="D1625" s="24"/>
      <c r="E1625" s="24">
        <v>6.4354460000000002E-2</v>
      </c>
      <c r="F1625" s="24"/>
      <c r="G1625" s="24">
        <v>4.2891270000000002E-2</v>
      </c>
      <c r="H1625" s="24"/>
      <c r="I1625" s="24">
        <v>2.9419850000000001E-2</v>
      </c>
      <c r="J1625" s="24"/>
    </row>
    <row r="1626" spans="2:10" ht="16" x14ac:dyDescent="0.2">
      <c r="B1626" s="24">
        <v>323.8</v>
      </c>
      <c r="C1626" s="24">
        <v>9.0295630000000002E-2</v>
      </c>
      <c r="D1626" s="24"/>
      <c r="E1626" s="24">
        <v>6.413932E-2</v>
      </c>
      <c r="F1626" s="24"/>
      <c r="G1626" s="24">
        <v>4.2274109999999997E-2</v>
      </c>
      <c r="H1626" s="24"/>
      <c r="I1626" s="24">
        <v>2.9313949999999998E-2</v>
      </c>
      <c r="J1626" s="24"/>
    </row>
    <row r="1627" spans="2:10" ht="16" x14ac:dyDescent="0.2">
      <c r="B1627" s="24">
        <v>324</v>
      </c>
      <c r="C1627" s="24">
        <v>9.0126170000000005E-2</v>
      </c>
      <c r="D1627" s="24"/>
      <c r="E1627" s="24">
        <v>6.4018279999999997E-2</v>
      </c>
      <c r="F1627" s="24"/>
      <c r="G1627" s="24">
        <v>4.2028839999999998E-2</v>
      </c>
      <c r="H1627" s="24"/>
      <c r="I1627" s="24">
        <v>2.936648E-2</v>
      </c>
      <c r="J1627" s="24"/>
    </row>
    <row r="1628" spans="2:10" ht="16" x14ac:dyDescent="0.2">
      <c r="B1628" s="24">
        <v>324.2</v>
      </c>
      <c r="C1628" s="24">
        <v>9.0076539999999997E-2</v>
      </c>
      <c r="D1628" s="24"/>
      <c r="E1628" s="24">
        <v>6.376424E-2</v>
      </c>
      <c r="F1628" s="24"/>
      <c r="G1628" s="24">
        <v>4.1887870000000001E-2</v>
      </c>
      <c r="H1628" s="24"/>
      <c r="I1628" s="24">
        <v>2.9247530000000001E-2</v>
      </c>
      <c r="J1628" s="24"/>
    </row>
    <row r="1629" spans="2:10" ht="16" x14ac:dyDescent="0.2">
      <c r="B1629" s="24">
        <v>324.39999999999998</v>
      </c>
      <c r="C1629" s="24">
        <v>9.0352089999999996E-2</v>
      </c>
      <c r="D1629" s="24"/>
      <c r="E1629" s="24">
        <v>6.3739959999999998E-2</v>
      </c>
      <c r="F1629" s="24"/>
      <c r="G1629" s="24">
        <v>4.2314459999999998E-2</v>
      </c>
      <c r="H1629" s="24"/>
      <c r="I1629" s="24">
        <v>2.926962E-2</v>
      </c>
      <c r="J1629" s="24"/>
    </row>
    <row r="1630" spans="2:10" ht="16" x14ac:dyDescent="0.2">
      <c r="B1630" s="24">
        <v>324.60000000000002</v>
      </c>
      <c r="C1630" s="24">
        <v>9.0046200000000007E-2</v>
      </c>
      <c r="D1630" s="24"/>
      <c r="E1630" s="24">
        <v>6.3173350000000003E-2</v>
      </c>
      <c r="F1630" s="24"/>
      <c r="G1630" s="24">
        <v>4.2976430000000003E-2</v>
      </c>
      <c r="H1630" s="24"/>
      <c r="I1630" s="24">
        <v>2.804013E-2</v>
      </c>
      <c r="J1630" s="24"/>
    </row>
    <row r="1631" spans="2:10" ht="16" x14ac:dyDescent="0.2">
      <c r="B1631" s="24">
        <v>324.8</v>
      </c>
      <c r="C1631" s="24">
        <v>8.9944079999999996E-2</v>
      </c>
      <c r="D1631" s="24"/>
      <c r="E1631" s="24">
        <v>6.3108239999999996E-2</v>
      </c>
      <c r="F1631" s="24"/>
      <c r="G1631" s="24">
        <v>4.3258150000000002E-2</v>
      </c>
      <c r="H1631" s="24"/>
      <c r="I1631" s="24">
        <v>2.771757E-2</v>
      </c>
      <c r="J1631" s="24"/>
    </row>
    <row r="1632" spans="2:10" ht="16" x14ac:dyDescent="0.2">
      <c r="B1632" s="24">
        <v>325</v>
      </c>
      <c r="C1632" s="24">
        <v>9.0619400000000003E-2</v>
      </c>
      <c r="D1632" s="24"/>
      <c r="E1632" s="24">
        <v>6.3268379999999999E-2</v>
      </c>
      <c r="F1632" s="24"/>
      <c r="G1632" s="24">
        <v>4.370632E-2</v>
      </c>
      <c r="H1632" s="24"/>
      <c r="I1632" s="24">
        <v>2.7701739999999999E-2</v>
      </c>
      <c r="J1632" s="24"/>
    </row>
    <row r="1633" spans="2:10" ht="16" x14ac:dyDescent="0.2">
      <c r="B1633" s="24">
        <v>325.2</v>
      </c>
      <c r="C1633" s="24">
        <v>9.1582120000000003E-2</v>
      </c>
      <c r="D1633" s="24"/>
      <c r="E1633" s="24">
        <v>6.3241259999999994E-2</v>
      </c>
      <c r="F1633" s="24"/>
      <c r="G1633" s="24">
        <v>4.3925730000000003E-2</v>
      </c>
      <c r="H1633" s="24"/>
      <c r="I1633" s="24">
        <v>2.792565E-2</v>
      </c>
      <c r="J1633" s="24"/>
    </row>
    <row r="1634" spans="2:10" ht="16" x14ac:dyDescent="0.2">
      <c r="B1634" s="24">
        <v>325.39999999999998</v>
      </c>
      <c r="C1634" s="24">
        <v>9.2148590000000002E-2</v>
      </c>
      <c r="D1634" s="24"/>
      <c r="E1634" s="24">
        <v>6.3160419999999995E-2</v>
      </c>
      <c r="F1634" s="24"/>
      <c r="G1634" s="24">
        <v>4.3729329999999997E-2</v>
      </c>
      <c r="H1634" s="24"/>
      <c r="I1634" s="24">
        <v>2.7203910000000001E-2</v>
      </c>
      <c r="J1634" s="24"/>
    </row>
    <row r="1635" spans="2:10" ht="16" x14ac:dyDescent="0.2">
      <c r="B1635" s="24">
        <v>325.60000000000002</v>
      </c>
      <c r="C1635" s="24">
        <v>9.1718850000000005E-2</v>
      </c>
      <c r="D1635" s="24"/>
      <c r="E1635" s="24">
        <v>6.3171459999999999E-2</v>
      </c>
      <c r="F1635" s="24"/>
      <c r="G1635" s="24">
        <v>4.3981630000000001E-2</v>
      </c>
      <c r="H1635" s="24"/>
      <c r="I1635" s="24">
        <v>2.7272290000000001E-2</v>
      </c>
      <c r="J1635" s="24"/>
    </row>
    <row r="1636" spans="2:10" ht="16" x14ac:dyDescent="0.2">
      <c r="B1636" s="24">
        <v>325.8</v>
      </c>
      <c r="C1636" s="24">
        <v>9.1780630000000002E-2</v>
      </c>
      <c r="D1636" s="24"/>
      <c r="E1636" s="24">
        <v>6.336899E-2</v>
      </c>
      <c r="F1636" s="24"/>
      <c r="G1636" s="24">
        <v>4.3718640000000003E-2</v>
      </c>
      <c r="H1636" s="24"/>
      <c r="I1636" s="24">
        <v>2.6981769999999999E-2</v>
      </c>
      <c r="J1636" s="24"/>
    </row>
    <row r="1637" spans="2:10" ht="16" x14ac:dyDescent="0.2">
      <c r="B1637" s="24">
        <v>326</v>
      </c>
      <c r="C1637" s="24">
        <v>9.2712600000000006E-2</v>
      </c>
      <c r="D1637" s="24"/>
      <c r="E1637" s="24">
        <v>6.4174129999999996E-2</v>
      </c>
      <c r="F1637" s="24"/>
      <c r="G1637" s="24">
        <v>4.4163750000000002E-2</v>
      </c>
      <c r="H1637" s="24"/>
      <c r="I1637" s="24">
        <v>2.698743E-2</v>
      </c>
      <c r="J1637" s="24"/>
    </row>
    <row r="1638" spans="2:10" ht="16" x14ac:dyDescent="0.2">
      <c r="B1638" s="24">
        <v>326.2</v>
      </c>
      <c r="C1638" s="24">
        <v>9.2797519999999994E-2</v>
      </c>
      <c r="D1638" s="24"/>
      <c r="E1638" s="24">
        <v>6.4438220000000004E-2</v>
      </c>
      <c r="F1638" s="24"/>
      <c r="G1638" s="24">
        <v>4.4160829999999998E-2</v>
      </c>
      <c r="H1638" s="24"/>
      <c r="I1638" s="24">
        <v>2.6733320000000001E-2</v>
      </c>
      <c r="J1638" s="24"/>
    </row>
    <row r="1639" spans="2:10" ht="16" x14ac:dyDescent="0.2">
      <c r="B1639" s="24">
        <v>326.39999999999998</v>
      </c>
      <c r="C1639" s="24">
        <v>9.2811649999999996E-2</v>
      </c>
      <c r="D1639" s="24"/>
      <c r="E1639" s="24">
        <v>6.4118250000000002E-2</v>
      </c>
      <c r="F1639" s="24"/>
      <c r="G1639" s="24">
        <v>4.386694E-2</v>
      </c>
      <c r="H1639" s="24"/>
      <c r="I1639" s="24">
        <v>2.6690809999999999E-2</v>
      </c>
      <c r="J1639" s="24"/>
    </row>
    <row r="1640" spans="2:10" ht="16" x14ac:dyDescent="0.2">
      <c r="B1640" s="24">
        <v>326.60000000000002</v>
      </c>
      <c r="C1640" s="24">
        <v>9.3526339999999999E-2</v>
      </c>
      <c r="D1640" s="24"/>
      <c r="E1640" s="24">
        <v>6.4346280000000006E-2</v>
      </c>
      <c r="F1640" s="24"/>
      <c r="G1640" s="24">
        <v>4.3460279999999997E-2</v>
      </c>
      <c r="H1640" s="24"/>
      <c r="I1640" s="24">
        <v>2.7235519999999999E-2</v>
      </c>
      <c r="J1640" s="24"/>
    </row>
    <row r="1641" spans="2:10" ht="16" x14ac:dyDescent="0.2">
      <c r="B1641" s="24">
        <v>326.8</v>
      </c>
      <c r="C1641" s="24">
        <v>9.4197160000000002E-2</v>
      </c>
      <c r="D1641" s="24"/>
      <c r="E1641" s="24">
        <v>6.5270800000000004E-2</v>
      </c>
      <c r="F1641" s="24"/>
      <c r="G1641" s="24">
        <v>4.3183930000000002E-2</v>
      </c>
      <c r="H1641" s="24"/>
      <c r="I1641" s="24">
        <v>2.7499820000000001E-2</v>
      </c>
      <c r="J1641" s="24"/>
    </row>
    <row r="1642" spans="2:10" ht="16" x14ac:dyDescent="0.2">
      <c r="B1642" s="24">
        <v>327</v>
      </c>
      <c r="C1642" s="24">
        <v>9.4100169999999997E-2</v>
      </c>
      <c r="D1642" s="24"/>
      <c r="E1642" s="24">
        <v>6.5392859999999997E-2</v>
      </c>
      <c r="F1642" s="24"/>
      <c r="G1642" s="24">
        <v>4.2901080000000001E-2</v>
      </c>
      <c r="H1642" s="24"/>
      <c r="I1642" s="24">
        <v>2.748921E-2</v>
      </c>
      <c r="J1642" s="24"/>
    </row>
    <row r="1643" spans="2:10" ht="16" x14ac:dyDescent="0.2">
      <c r="B1643" s="24">
        <v>327.2</v>
      </c>
      <c r="C1643" s="24">
        <v>9.3858250000000004E-2</v>
      </c>
      <c r="D1643" s="24"/>
      <c r="E1643" s="24">
        <v>6.486364E-2</v>
      </c>
      <c r="F1643" s="24"/>
      <c r="G1643" s="24">
        <v>4.2636359999999998E-2</v>
      </c>
      <c r="H1643" s="24"/>
      <c r="I1643" s="24">
        <v>2.7555949999999999E-2</v>
      </c>
      <c r="J1643" s="24"/>
    </row>
    <row r="1644" spans="2:10" ht="16" x14ac:dyDescent="0.2">
      <c r="B1644" s="24">
        <v>327.39999999999998</v>
      </c>
      <c r="C1644" s="24">
        <v>9.3206120000000003E-2</v>
      </c>
      <c r="D1644" s="24"/>
      <c r="E1644" s="24">
        <v>6.4651910000000007E-2</v>
      </c>
      <c r="F1644" s="24"/>
      <c r="G1644" s="24">
        <v>4.2286919999999999E-2</v>
      </c>
      <c r="H1644" s="24"/>
      <c r="I1644" s="24">
        <v>2.7289879999999999E-2</v>
      </c>
      <c r="J1644" s="24"/>
    </row>
    <row r="1645" spans="2:10" ht="16" x14ac:dyDescent="0.2">
      <c r="B1645" s="24">
        <v>327.60000000000002</v>
      </c>
      <c r="C1645" s="24">
        <v>9.23263E-2</v>
      </c>
      <c r="D1645" s="24"/>
      <c r="E1645" s="24">
        <v>6.4554180000000003E-2</v>
      </c>
      <c r="F1645" s="24"/>
      <c r="G1645" s="24">
        <v>4.2229419999999997E-2</v>
      </c>
      <c r="H1645" s="24"/>
      <c r="I1645" s="24">
        <v>2.6907299999999999E-2</v>
      </c>
      <c r="J1645" s="24"/>
    </row>
    <row r="1646" spans="2:10" ht="16" x14ac:dyDescent="0.2">
      <c r="B1646" s="24">
        <v>327.8</v>
      </c>
      <c r="C1646" s="24">
        <v>9.2260369999999994E-2</v>
      </c>
      <c r="D1646" s="24"/>
      <c r="E1646" s="24">
        <v>6.4733029999999997E-2</v>
      </c>
      <c r="F1646" s="24"/>
      <c r="G1646" s="24">
        <v>4.2100029999999997E-2</v>
      </c>
      <c r="H1646" s="24"/>
      <c r="I1646" s="24">
        <v>2.7187699999999999E-2</v>
      </c>
      <c r="J1646" s="24"/>
    </row>
    <row r="1647" spans="2:10" ht="16" x14ac:dyDescent="0.2">
      <c r="B1647" s="24">
        <v>328</v>
      </c>
      <c r="C1647" s="24">
        <v>9.1594809999999999E-2</v>
      </c>
      <c r="D1647" s="24"/>
      <c r="E1647" s="24">
        <v>6.4408220000000002E-2</v>
      </c>
      <c r="F1647" s="24"/>
      <c r="G1647" s="24">
        <v>4.1992189999999999E-2</v>
      </c>
      <c r="H1647" s="24"/>
      <c r="I1647" s="24">
        <v>2.720885E-2</v>
      </c>
      <c r="J1647" s="24"/>
    </row>
    <row r="1648" spans="2:10" ht="16" x14ac:dyDescent="0.2">
      <c r="B1648" s="24">
        <v>328.2</v>
      </c>
      <c r="C1648" s="24">
        <v>9.0967030000000004E-2</v>
      </c>
      <c r="D1648" s="24"/>
      <c r="E1648" s="24">
        <v>6.4034419999999995E-2</v>
      </c>
      <c r="F1648" s="24"/>
      <c r="G1648" s="24">
        <v>4.1954610000000003E-2</v>
      </c>
      <c r="H1648" s="24"/>
      <c r="I1648" s="24">
        <v>2.741269E-2</v>
      </c>
      <c r="J1648" s="24"/>
    </row>
    <row r="1649" spans="2:10" ht="16" x14ac:dyDescent="0.2">
      <c r="B1649" s="24">
        <v>328.4</v>
      </c>
      <c r="C1649" s="24">
        <v>9.1476100000000005E-2</v>
      </c>
      <c r="D1649" s="24"/>
      <c r="E1649" s="24">
        <v>6.4202040000000002E-2</v>
      </c>
      <c r="F1649" s="24"/>
      <c r="G1649" s="24">
        <v>4.2559130000000001E-2</v>
      </c>
      <c r="H1649" s="24"/>
      <c r="I1649" s="24">
        <v>2.7508189999999998E-2</v>
      </c>
      <c r="J1649" s="24"/>
    </row>
    <row r="1650" spans="2:10" ht="16" x14ac:dyDescent="0.2">
      <c r="B1650" s="24">
        <v>328.6</v>
      </c>
      <c r="C1650" s="24">
        <v>9.1272629999999993E-2</v>
      </c>
      <c r="D1650" s="24"/>
      <c r="E1650" s="24">
        <v>6.3302689999999995E-2</v>
      </c>
      <c r="F1650" s="24"/>
      <c r="G1650" s="24">
        <v>4.2230179999999999E-2</v>
      </c>
      <c r="H1650" s="24"/>
      <c r="I1650" s="24">
        <v>2.6838790000000001E-2</v>
      </c>
      <c r="J1650" s="24"/>
    </row>
    <row r="1651" spans="2:10" ht="16" x14ac:dyDescent="0.2">
      <c r="B1651" s="24">
        <v>328.8</v>
      </c>
      <c r="C1651" s="24">
        <v>9.1056780000000004E-2</v>
      </c>
      <c r="D1651" s="24"/>
      <c r="E1651" s="24">
        <v>6.3374390000000003E-2</v>
      </c>
      <c r="F1651" s="24"/>
      <c r="G1651" s="24">
        <v>4.2201179999999998E-2</v>
      </c>
      <c r="H1651" s="24"/>
      <c r="I1651" s="24">
        <v>2.6823799999999998E-2</v>
      </c>
      <c r="J1651" s="24"/>
    </row>
    <row r="1652" spans="2:10" ht="16" x14ac:dyDescent="0.2">
      <c r="B1652" s="24">
        <v>329</v>
      </c>
      <c r="C1652" s="24">
        <v>9.0934689999999999E-2</v>
      </c>
      <c r="D1652" s="24"/>
      <c r="E1652" s="24">
        <v>6.3019270000000002E-2</v>
      </c>
      <c r="F1652" s="24"/>
      <c r="G1652" s="24">
        <v>4.2297179999999997E-2</v>
      </c>
      <c r="H1652" s="24"/>
      <c r="I1652" s="24">
        <v>2.6753820000000001E-2</v>
      </c>
      <c r="J1652" s="24"/>
    </row>
    <row r="1653" spans="2:10" ht="16" x14ac:dyDescent="0.2">
      <c r="B1653" s="24">
        <v>329.2</v>
      </c>
      <c r="C1653" s="24">
        <v>9.0635789999999994E-2</v>
      </c>
      <c r="D1653" s="24"/>
      <c r="E1653" s="24">
        <v>6.2369889999999997E-2</v>
      </c>
      <c r="F1653" s="24"/>
      <c r="G1653" s="24">
        <v>4.2286369999999997E-2</v>
      </c>
      <c r="H1653" s="24"/>
      <c r="I1653" s="24">
        <v>2.6841219999999999E-2</v>
      </c>
      <c r="J1653" s="24"/>
    </row>
    <row r="1654" spans="2:10" ht="16" x14ac:dyDescent="0.2">
      <c r="B1654" s="24">
        <v>329.4</v>
      </c>
      <c r="C1654" s="24">
        <v>9.0461650000000005E-2</v>
      </c>
      <c r="D1654" s="24"/>
      <c r="E1654" s="24">
        <v>6.2311320000000003E-2</v>
      </c>
      <c r="F1654" s="24"/>
      <c r="G1654" s="24">
        <v>4.2529089999999999E-2</v>
      </c>
      <c r="H1654" s="24"/>
      <c r="I1654" s="24">
        <v>2.6798780000000001E-2</v>
      </c>
      <c r="J1654" s="24"/>
    </row>
    <row r="1655" spans="2:10" ht="16" x14ac:dyDescent="0.2">
      <c r="B1655" s="24">
        <v>329.6</v>
      </c>
      <c r="C1655" s="24">
        <v>8.9741249999999995E-2</v>
      </c>
      <c r="D1655" s="24"/>
      <c r="E1655" s="24">
        <v>6.2264460000000001E-2</v>
      </c>
      <c r="F1655" s="24"/>
      <c r="G1655" s="24">
        <v>4.2019750000000002E-2</v>
      </c>
      <c r="H1655" s="24"/>
      <c r="I1655" s="24">
        <v>2.6911560000000001E-2</v>
      </c>
      <c r="J1655" s="24"/>
    </row>
    <row r="1656" spans="2:10" ht="16" x14ac:dyDescent="0.2">
      <c r="B1656" s="24">
        <v>329.8</v>
      </c>
      <c r="C1656" s="24">
        <v>9.0367729999999993E-2</v>
      </c>
      <c r="D1656" s="24"/>
      <c r="E1656" s="24">
        <v>6.2587450000000003E-2</v>
      </c>
      <c r="F1656" s="24"/>
      <c r="G1656" s="24">
        <v>4.2020879999999997E-2</v>
      </c>
      <c r="H1656" s="24"/>
      <c r="I1656" s="24">
        <v>2.6929720000000001E-2</v>
      </c>
      <c r="J1656" s="24"/>
    </row>
    <row r="1657" spans="2:10" ht="16" x14ac:dyDescent="0.2">
      <c r="B1657" s="24">
        <v>330</v>
      </c>
      <c r="C1657" s="24">
        <v>9.0305819999999995E-2</v>
      </c>
      <c r="D1657" s="24"/>
      <c r="E1657" s="24">
        <v>6.2542189999999998E-2</v>
      </c>
      <c r="F1657" s="24"/>
      <c r="G1657" s="24">
        <v>4.2055339999999997E-2</v>
      </c>
      <c r="H1657" s="24"/>
      <c r="I1657" s="24">
        <v>2.6566409999999999E-2</v>
      </c>
      <c r="J1657" s="24"/>
    </row>
    <row r="1658" spans="2:10" ht="16" x14ac:dyDescent="0.2">
      <c r="B1658" s="24">
        <v>330.2</v>
      </c>
      <c r="C1658" s="24">
        <v>9.0291949999999996E-2</v>
      </c>
      <c r="D1658" s="24"/>
      <c r="E1658" s="24">
        <v>6.2099469999999997E-2</v>
      </c>
      <c r="F1658" s="24"/>
      <c r="G1658" s="24">
        <v>4.1231999999999998E-2</v>
      </c>
      <c r="H1658" s="24"/>
      <c r="I1658" s="24">
        <v>2.6641339999999999E-2</v>
      </c>
      <c r="J1658" s="24"/>
    </row>
    <row r="1659" spans="2:10" ht="16" x14ac:dyDescent="0.2">
      <c r="B1659" s="24">
        <v>330.4</v>
      </c>
      <c r="C1659" s="24">
        <v>9.0314569999999997E-2</v>
      </c>
      <c r="D1659" s="24"/>
      <c r="E1659" s="24">
        <v>6.150191E-2</v>
      </c>
      <c r="F1659" s="24"/>
      <c r="G1659" s="24">
        <v>4.0876490000000001E-2</v>
      </c>
      <c r="H1659" s="24"/>
      <c r="I1659" s="24">
        <v>2.684479E-2</v>
      </c>
      <c r="J1659" s="24"/>
    </row>
    <row r="1660" spans="2:10" ht="16" x14ac:dyDescent="0.2">
      <c r="B1660" s="24">
        <v>330.6</v>
      </c>
      <c r="C1660" s="24">
        <v>9.1086849999999997E-2</v>
      </c>
      <c r="D1660" s="24"/>
      <c r="E1660" s="24">
        <v>6.2288209999999997E-2</v>
      </c>
      <c r="F1660" s="24"/>
      <c r="G1660" s="24">
        <v>4.065643E-2</v>
      </c>
      <c r="H1660" s="24"/>
      <c r="I1660" s="24">
        <v>2.738908E-2</v>
      </c>
      <c r="J1660" s="24"/>
    </row>
    <row r="1661" spans="2:10" ht="16" x14ac:dyDescent="0.2">
      <c r="B1661" s="24">
        <v>330.8</v>
      </c>
      <c r="C1661" s="24">
        <v>9.1247759999999997E-2</v>
      </c>
      <c r="D1661" s="24"/>
      <c r="E1661" s="24">
        <v>6.2796249999999998E-2</v>
      </c>
      <c r="F1661" s="24"/>
      <c r="G1661" s="24">
        <v>4.0679140000000003E-2</v>
      </c>
      <c r="H1661" s="24"/>
      <c r="I1661" s="24">
        <v>2.7375940000000001E-2</v>
      </c>
      <c r="J1661" s="24"/>
    </row>
    <row r="1662" spans="2:10" ht="16" x14ac:dyDescent="0.2">
      <c r="B1662" s="24">
        <v>331</v>
      </c>
      <c r="C1662" s="24">
        <v>9.0984120000000002E-2</v>
      </c>
      <c r="D1662" s="24"/>
      <c r="E1662" s="24">
        <v>6.2231479999999999E-2</v>
      </c>
      <c r="F1662" s="24"/>
      <c r="G1662" s="24">
        <v>4.0525749999999999E-2</v>
      </c>
      <c r="H1662" s="24"/>
      <c r="I1662" s="24">
        <v>2.7895349999999999E-2</v>
      </c>
      <c r="J1662" s="24"/>
    </row>
    <row r="1663" spans="2:10" ht="16" x14ac:dyDescent="0.2">
      <c r="B1663" s="24">
        <v>331.2</v>
      </c>
      <c r="C1663" s="24">
        <v>9.1286010000000001E-2</v>
      </c>
      <c r="D1663" s="24"/>
      <c r="E1663" s="24">
        <v>6.1582369999999997E-2</v>
      </c>
      <c r="F1663" s="24"/>
      <c r="G1663" s="24">
        <v>4.0282829999999999E-2</v>
      </c>
      <c r="H1663" s="24"/>
      <c r="I1663" s="24">
        <v>2.7795549999999999E-2</v>
      </c>
      <c r="J1663" s="24"/>
    </row>
    <row r="1664" spans="2:10" ht="16" x14ac:dyDescent="0.2">
      <c r="B1664" s="24">
        <v>331.4</v>
      </c>
      <c r="C1664" s="24">
        <v>9.1215249999999998E-2</v>
      </c>
      <c r="D1664" s="24"/>
      <c r="E1664" s="24">
        <v>6.2397130000000002E-2</v>
      </c>
      <c r="F1664" s="24"/>
      <c r="G1664" s="24">
        <v>4.0279089999999997E-2</v>
      </c>
      <c r="H1664" s="24"/>
      <c r="I1664" s="24">
        <v>2.7971909999999999E-2</v>
      </c>
      <c r="J1664" s="24"/>
    </row>
    <row r="1665" spans="2:10" ht="16" x14ac:dyDescent="0.2">
      <c r="B1665" s="24">
        <v>331.6</v>
      </c>
      <c r="C1665" s="24">
        <v>9.2342229999999997E-2</v>
      </c>
      <c r="D1665" s="24"/>
      <c r="E1665" s="24">
        <v>6.3858869999999998E-2</v>
      </c>
      <c r="F1665" s="24"/>
      <c r="G1665" s="24">
        <v>4.1177070000000003E-2</v>
      </c>
      <c r="H1665" s="24"/>
      <c r="I1665" s="24">
        <v>2.8993939999999999E-2</v>
      </c>
      <c r="J1665" s="24"/>
    </row>
    <row r="1666" spans="2:10" ht="16" x14ac:dyDescent="0.2">
      <c r="B1666" s="24">
        <v>331.8</v>
      </c>
      <c r="C1666" s="24">
        <v>9.3177650000000001E-2</v>
      </c>
      <c r="D1666" s="24"/>
      <c r="E1666" s="24">
        <v>6.4952930000000006E-2</v>
      </c>
      <c r="F1666" s="24"/>
      <c r="G1666" s="24">
        <v>4.1930589999999997E-2</v>
      </c>
      <c r="H1666" s="24"/>
      <c r="I1666" s="24">
        <v>3.010914E-2</v>
      </c>
      <c r="J1666" s="24"/>
    </row>
    <row r="1667" spans="2:10" ht="16" x14ac:dyDescent="0.2">
      <c r="B1667" s="24">
        <v>332</v>
      </c>
      <c r="C1667" s="24">
        <v>9.3134339999999996E-2</v>
      </c>
      <c r="D1667" s="24"/>
      <c r="E1667" s="24">
        <v>6.5334050000000005E-2</v>
      </c>
      <c r="F1667" s="24"/>
      <c r="G1667" s="24">
        <v>4.2285749999999997E-2</v>
      </c>
      <c r="H1667" s="24"/>
      <c r="I1667" s="24">
        <v>3.0896119999999999E-2</v>
      </c>
      <c r="J1667" s="24"/>
    </row>
    <row r="1668" spans="2:10" ht="16" x14ac:dyDescent="0.2">
      <c r="B1668" s="24">
        <v>332.2</v>
      </c>
      <c r="C1668" s="24">
        <v>9.357683E-2</v>
      </c>
      <c r="D1668" s="24"/>
      <c r="E1668" s="24">
        <v>6.5816760000000002E-2</v>
      </c>
      <c r="F1668" s="24"/>
      <c r="G1668" s="24">
        <v>4.3215950000000003E-2</v>
      </c>
      <c r="H1668" s="24"/>
      <c r="I1668" s="24">
        <v>3.1594650000000002E-2</v>
      </c>
      <c r="J1668" s="24"/>
    </row>
    <row r="1669" spans="2:10" ht="16" x14ac:dyDescent="0.2">
      <c r="B1669" s="24">
        <v>332.4</v>
      </c>
      <c r="C1669" s="24">
        <v>9.3834020000000004E-2</v>
      </c>
      <c r="D1669" s="24"/>
      <c r="E1669" s="24">
        <v>6.6416539999999996E-2</v>
      </c>
      <c r="F1669" s="24"/>
      <c r="G1669" s="24">
        <v>4.3369329999999998E-2</v>
      </c>
      <c r="H1669" s="24"/>
      <c r="I1669" s="24">
        <v>3.1377120000000001E-2</v>
      </c>
      <c r="J1669" s="24"/>
    </row>
    <row r="1670" spans="2:10" ht="16" x14ac:dyDescent="0.2">
      <c r="B1670" s="24">
        <v>332.6</v>
      </c>
      <c r="C1670" s="24">
        <v>9.3622499999999997E-2</v>
      </c>
      <c r="D1670" s="24"/>
      <c r="E1670" s="24">
        <v>6.6659499999999997E-2</v>
      </c>
      <c r="F1670" s="24"/>
      <c r="G1670" s="24">
        <v>4.4062539999999997E-2</v>
      </c>
      <c r="H1670" s="24"/>
      <c r="I1670" s="24">
        <v>3.1492560000000003E-2</v>
      </c>
      <c r="J1670" s="24"/>
    </row>
    <row r="1671" spans="2:10" ht="16" x14ac:dyDescent="0.2">
      <c r="B1671" s="24">
        <v>332.8</v>
      </c>
      <c r="C1671" s="24">
        <v>9.3143470000000006E-2</v>
      </c>
      <c r="D1671" s="24"/>
      <c r="E1671" s="24">
        <v>6.6866949999999994E-2</v>
      </c>
      <c r="F1671" s="24"/>
      <c r="G1671" s="24">
        <v>4.4739870000000001E-2</v>
      </c>
      <c r="H1671" s="24"/>
      <c r="I1671" s="24">
        <v>3.1283560000000002E-2</v>
      </c>
      <c r="J1671" s="24"/>
    </row>
    <row r="1672" spans="2:10" ht="16" x14ac:dyDescent="0.2">
      <c r="B1672" s="24">
        <v>333</v>
      </c>
      <c r="C1672" s="24">
        <v>9.2867459999999999E-2</v>
      </c>
      <c r="D1672" s="24"/>
      <c r="E1672" s="24">
        <v>6.6349549999999993E-2</v>
      </c>
      <c r="F1672" s="24"/>
      <c r="G1672" s="24">
        <v>4.5341979999999997E-2</v>
      </c>
      <c r="H1672" s="24"/>
      <c r="I1672" s="24">
        <v>3.0701429999999998E-2</v>
      </c>
      <c r="J1672" s="24"/>
    </row>
    <row r="1673" spans="2:10" ht="16" x14ac:dyDescent="0.2">
      <c r="B1673" s="24">
        <v>333.2</v>
      </c>
      <c r="C1673" s="24">
        <v>9.2669950000000001E-2</v>
      </c>
      <c r="D1673" s="24"/>
      <c r="E1673" s="24">
        <v>6.6365750000000001E-2</v>
      </c>
      <c r="F1673" s="24"/>
      <c r="G1673" s="24">
        <v>4.5465890000000002E-2</v>
      </c>
      <c r="H1673" s="24"/>
      <c r="I1673" s="24">
        <v>3.0699319999999999E-2</v>
      </c>
      <c r="J1673" s="24"/>
    </row>
    <row r="1674" spans="2:10" ht="16" x14ac:dyDescent="0.2">
      <c r="B1674" s="24">
        <v>333.4</v>
      </c>
      <c r="C1674" s="24">
        <v>9.3037599999999998E-2</v>
      </c>
      <c r="D1674" s="24"/>
      <c r="E1674" s="24">
        <v>6.6974770000000003E-2</v>
      </c>
      <c r="F1674" s="24"/>
      <c r="G1674" s="24">
        <v>4.5322550000000003E-2</v>
      </c>
      <c r="H1674" s="24"/>
      <c r="I1674" s="24">
        <v>3.047716E-2</v>
      </c>
      <c r="J1674" s="24"/>
    </row>
    <row r="1675" spans="2:10" ht="16" x14ac:dyDescent="0.2">
      <c r="B1675" s="24">
        <v>333.6</v>
      </c>
      <c r="C1675" s="24">
        <v>9.3173699999999998E-2</v>
      </c>
      <c r="D1675" s="24"/>
      <c r="E1675" s="24">
        <v>6.7396429999999993E-2</v>
      </c>
      <c r="F1675" s="24"/>
      <c r="G1675" s="24">
        <v>4.5166810000000002E-2</v>
      </c>
      <c r="H1675" s="24"/>
      <c r="I1675" s="24">
        <v>2.975477E-2</v>
      </c>
      <c r="J1675" s="24"/>
    </row>
    <row r="1676" spans="2:10" ht="16" x14ac:dyDescent="0.2">
      <c r="B1676" s="24">
        <v>333.8</v>
      </c>
      <c r="C1676" s="24">
        <v>9.354933E-2</v>
      </c>
      <c r="D1676" s="24"/>
      <c r="E1676" s="24">
        <v>6.7264500000000005E-2</v>
      </c>
      <c r="F1676" s="24"/>
      <c r="G1676" s="24">
        <v>4.541241E-2</v>
      </c>
      <c r="H1676" s="24"/>
      <c r="I1676" s="24">
        <v>2.9248860000000002E-2</v>
      </c>
      <c r="J1676" s="24"/>
    </row>
    <row r="1677" spans="2:10" ht="16" x14ac:dyDescent="0.2">
      <c r="B1677" s="24">
        <v>334</v>
      </c>
      <c r="C1677" s="24">
        <v>9.3398499999999995E-2</v>
      </c>
      <c r="D1677" s="24"/>
      <c r="E1677" s="24">
        <v>6.691018E-2</v>
      </c>
      <c r="F1677" s="24"/>
      <c r="G1677" s="24">
        <v>4.5172539999999997E-2</v>
      </c>
      <c r="H1677" s="24"/>
      <c r="I1677" s="24">
        <v>2.8840069999999999E-2</v>
      </c>
      <c r="J1677" s="24"/>
    </row>
    <row r="1678" spans="2:10" ht="16" x14ac:dyDescent="0.2">
      <c r="B1678" s="24">
        <v>334.2</v>
      </c>
      <c r="C1678" s="24">
        <v>9.2954809999999999E-2</v>
      </c>
      <c r="D1678" s="24"/>
      <c r="E1678" s="24">
        <v>6.6384219999999994E-2</v>
      </c>
      <c r="F1678" s="24"/>
      <c r="G1678" s="24">
        <v>4.4418699999999998E-2</v>
      </c>
      <c r="H1678" s="24"/>
      <c r="I1678" s="24">
        <v>2.807082E-2</v>
      </c>
      <c r="J1678" s="24"/>
    </row>
    <row r="1679" spans="2:10" ht="16" x14ac:dyDescent="0.2">
      <c r="B1679" s="24">
        <v>334.4</v>
      </c>
      <c r="C1679" s="24">
        <v>9.2721419999999999E-2</v>
      </c>
      <c r="D1679" s="24"/>
      <c r="E1679" s="24">
        <v>6.5809309999999996E-2</v>
      </c>
      <c r="F1679" s="24"/>
      <c r="G1679" s="24">
        <v>4.4126459999999999E-2</v>
      </c>
      <c r="H1679" s="24"/>
      <c r="I1679" s="24">
        <v>2.7334250000000001E-2</v>
      </c>
      <c r="J1679" s="24"/>
    </row>
    <row r="1680" spans="2:10" ht="16" x14ac:dyDescent="0.2">
      <c r="B1680" s="24">
        <v>334.6</v>
      </c>
      <c r="C1680" s="24">
        <v>9.2851890000000006E-2</v>
      </c>
      <c r="D1680" s="24"/>
      <c r="E1680" s="24">
        <v>6.5631369999999994E-2</v>
      </c>
      <c r="F1680" s="24"/>
      <c r="G1680" s="24">
        <v>4.3242650000000001E-2</v>
      </c>
      <c r="H1680" s="24"/>
      <c r="I1680" s="24">
        <v>2.7134889999999998E-2</v>
      </c>
      <c r="J1680" s="24"/>
    </row>
    <row r="1681" spans="2:10" ht="16" x14ac:dyDescent="0.2">
      <c r="B1681" s="24">
        <v>334.8</v>
      </c>
      <c r="C1681" s="24">
        <v>9.281201E-2</v>
      </c>
      <c r="D1681" s="24"/>
      <c r="E1681" s="24">
        <v>6.4785560000000006E-2</v>
      </c>
      <c r="F1681" s="24"/>
      <c r="G1681" s="24">
        <v>4.2760199999999998E-2</v>
      </c>
      <c r="H1681" s="24"/>
      <c r="I1681" s="24">
        <v>2.7003369999999999E-2</v>
      </c>
      <c r="J1681" s="24"/>
    </row>
    <row r="1682" spans="2:10" ht="16" x14ac:dyDescent="0.2">
      <c r="B1682" s="24">
        <v>335</v>
      </c>
      <c r="C1682" s="24">
        <v>9.2926789999999995E-2</v>
      </c>
      <c r="D1682" s="24"/>
      <c r="E1682" s="24">
        <v>6.415527E-2</v>
      </c>
      <c r="F1682" s="24"/>
      <c r="G1682" s="24">
        <v>4.2428689999999998E-2</v>
      </c>
      <c r="H1682" s="24"/>
      <c r="I1682" s="24">
        <v>2.6988419999999999E-2</v>
      </c>
      <c r="J1682" s="24"/>
    </row>
    <row r="1683" spans="2:10" ht="16" x14ac:dyDescent="0.2">
      <c r="B1683" s="24">
        <v>335.2</v>
      </c>
      <c r="C1683" s="24">
        <v>9.3433939999999993E-2</v>
      </c>
      <c r="D1683" s="24"/>
      <c r="E1683" s="24">
        <v>6.4430310000000005E-2</v>
      </c>
      <c r="F1683" s="24"/>
      <c r="G1683" s="24">
        <v>4.259752E-2</v>
      </c>
      <c r="H1683" s="24"/>
      <c r="I1683" s="24">
        <v>2.672478E-2</v>
      </c>
      <c r="J1683" s="24"/>
    </row>
    <row r="1684" spans="2:10" ht="16" x14ac:dyDescent="0.2">
      <c r="B1684" s="24">
        <v>335.4</v>
      </c>
      <c r="C1684" s="24">
        <v>9.3305200000000005E-2</v>
      </c>
      <c r="D1684" s="24"/>
      <c r="E1684" s="24">
        <v>6.4999559999999998E-2</v>
      </c>
      <c r="F1684" s="24"/>
      <c r="G1684" s="24">
        <v>4.2941050000000001E-2</v>
      </c>
      <c r="H1684" s="24"/>
      <c r="I1684" s="24">
        <v>2.6943979999999999E-2</v>
      </c>
      <c r="J1684" s="24"/>
    </row>
    <row r="1685" spans="2:10" ht="16" x14ac:dyDescent="0.2">
      <c r="B1685" s="24">
        <v>335.6</v>
      </c>
      <c r="C1685" s="24">
        <v>9.3496889999999999E-2</v>
      </c>
      <c r="D1685" s="24"/>
      <c r="E1685" s="24">
        <v>6.5220589999999995E-2</v>
      </c>
      <c r="F1685" s="24"/>
      <c r="G1685" s="24">
        <v>4.35428E-2</v>
      </c>
      <c r="H1685" s="24"/>
      <c r="I1685" s="24">
        <v>2.761367E-2</v>
      </c>
      <c r="J1685" s="24"/>
    </row>
    <row r="1686" spans="2:10" ht="16" x14ac:dyDescent="0.2">
      <c r="B1686" s="24">
        <v>335.8</v>
      </c>
      <c r="C1686" s="24">
        <v>9.3536579999999994E-2</v>
      </c>
      <c r="D1686" s="24"/>
      <c r="E1686" s="24">
        <v>6.4911570000000002E-2</v>
      </c>
      <c r="F1686" s="24"/>
      <c r="G1686" s="24">
        <v>4.3795000000000001E-2</v>
      </c>
      <c r="H1686" s="24"/>
      <c r="I1686" s="24">
        <v>2.8084850000000001E-2</v>
      </c>
      <c r="J1686" s="24"/>
    </row>
    <row r="1687" spans="2:10" ht="16" x14ac:dyDescent="0.2">
      <c r="B1687" s="24">
        <v>336</v>
      </c>
      <c r="C1687" s="24">
        <v>9.3106770000000005E-2</v>
      </c>
      <c r="D1687" s="24"/>
      <c r="E1687" s="24">
        <v>6.4764340000000004E-2</v>
      </c>
      <c r="F1687" s="24"/>
      <c r="G1687" s="24">
        <v>4.3350779999999998E-2</v>
      </c>
      <c r="H1687" s="24"/>
      <c r="I1687" s="24">
        <v>2.7993290000000001E-2</v>
      </c>
      <c r="J1687" s="24"/>
    </row>
    <row r="1688" spans="2:10" ht="16" x14ac:dyDescent="0.2">
      <c r="B1688" s="24">
        <v>336.2</v>
      </c>
      <c r="C1688" s="24">
        <v>9.2813039999999999E-2</v>
      </c>
      <c r="D1688" s="24"/>
      <c r="E1688" s="24">
        <v>6.4419409999999996E-2</v>
      </c>
      <c r="F1688" s="24"/>
      <c r="G1688" s="24">
        <v>4.3368530000000002E-2</v>
      </c>
      <c r="H1688" s="24"/>
      <c r="I1688" s="24">
        <v>2.7367559999999999E-2</v>
      </c>
      <c r="J1688" s="24"/>
    </row>
    <row r="1689" spans="2:10" ht="16" x14ac:dyDescent="0.2">
      <c r="B1689" s="24">
        <v>336.4</v>
      </c>
      <c r="C1689" s="24">
        <v>9.2671879999999998E-2</v>
      </c>
      <c r="D1689" s="24"/>
      <c r="E1689" s="24">
        <v>6.4923720000000004E-2</v>
      </c>
      <c r="F1689" s="24"/>
      <c r="G1689" s="24">
        <v>4.3043980000000003E-2</v>
      </c>
      <c r="H1689" s="24"/>
      <c r="I1689" s="24">
        <v>2.7784449999999999E-2</v>
      </c>
      <c r="J1689" s="24"/>
    </row>
    <row r="1690" spans="2:10" ht="16" x14ac:dyDescent="0.2">
      <c r="B1690" s="24">
        <v>336.6</v>
      </c>
      <c r="C1690" s="24">
        <v>9.3094620000000003E-2</v>
      </c>
      <c r="D1690" s="24"/>
      <c r="E1690" s="24">
        <v>6.4448980000000003E-2</v>
      </c>
      <c r="F1690" s="24"/>
      <c r="G1690" s="24">
        <v>4.3600079999999999E-2</v>
      </c>
      <c r="H1690" s="24"/>
      <c r="I1690" s="24">
        <v>2.7824789999999999E-2</v>
      </c>
      <c r="J1690" s="24"/>
    </row>
    <row r="1691" spans="2:10" ht="16" x14ac:dyDescent="0.2">
      <c r="B1691" s="24">
        <v>336.8</v>
      </c>
      <c r="C1691" s="24">
        <v>9.2731079999999994E-2</v>
      </c>
      <c r="D1691" s="24"/>
      <c r="E1691" s="24">
        <v>6.3919569999999995E-2</v>
      </c>
      <c r="F1691" s="24"/>
      <c r="G1691" s="24">
        <v>4.2945329999999997E-2</v>
      </c>
      <c r="H1691" s="24"/>
      <c r="I1691" s="24">
        <v>2.7151649999999999E-2</v>
      </c>
      <c r="J1691" s="24"/>
    </row>
    <row r="1692" spans="2:10" ht="16" x14ac:dyDescent="0.2">
      <c r="B1692" s="24">
        <v>337</v>
      </c>
      <c r="C1692" s="24">
        <v>9.2562359999999996E-2</v>
      </c>
      <c r="D1692" s="24"/>
      <c r="E1692" s="24">
        <v>6.3584810000000005E-2</v>
      </c>
      <c r="F1692" s="24"/>
      <c r="G1692" s="24">
        <v>4.3032880000000003E-2</v>
      </c>
      <c r="H1692" s="24"/>
      <c r="I1692" s="24">
        <v>2.6687269999999999E-2</v>
      </c>
      <c r="J1692" s="24"/>
    </row>
    <row r="1693" spans="2:10" ht="16" x14ac:dyDescent="0.2">
      <c r="B1693" s="24">
        <v>337.2</v>
      </c>
      <c r="C1693" s="24">
        <v>9.3092419999999995E-2</v>
      </c>
      <c r="D1693" s="24"/>
      <c r="E1693" s="24">
        <v>6.4509040000000004E-2</v>
      </c>
      <c r="F1693" s="24"/>
      <c r="G1693" s="24">
        <v>4.2810630000000002E-2</v>
      </c>
      <c r="H1693" s="24"/>
      <c r="I1693" s="24">
        <v>2.7419760000000001E-2</v>
      </c>
      <c r="J1693" s="24"/>
    </row>
    <row r="1694" spans="2:10" ht="16" x14ac:dyDescent="0.2">
      <c r="B1694" s="24">
        <v>337.4</v>
      </c>
      <c r="C1694" s="24">
        <v>9.337123E-2</v>
      </c>
      <c r="D1694" s="24"/>
      <c r="E1694" s="24">
        <v>6.4988489999999996E-2</v>
      </c>
      <c r="F1694" s="24"/>
      <c r="G1694" s="24">
        <v>4.2871920000000001E-2</v>
      </c>
      <c r="H1694" s="24"/>
      <c r="I1694" s="24">
        <v>2.7614340000000001E-2</v>
      </c>
      <c r="J1694" s="24"/>
    </row>
    <row r="1695" spans="2:10" ht="16" x14ac:dyDescent="0.2">
      <c r="B1695" s="24">
        <v>337.6</v>
      </c>
      <c r="C1695" s="24">
        <v>9.2842560000000005E-2</v>
      </c>
      <c r="D1695" s="24"/>
      <c r="E1695" s="24">
        <v>6.5102950000000007E-2</v>
      </c>
      <c r="F1695" s="24"/>
      <c r="G1695" s="24">
        <v>4.2534469999999998E-2</v>
      </c>
      <c r="H1695" s="24"/>
      <c r="I1695" s="24">
        <v>2.7023849999999999E-2</v>
      </c>
      <c r="J1695" s="24"/>
    </row>
    <row r="1696" spans="2:10" ht="16" x14ac:dyDescent="0.2">
      <c r="B1696" s="24">
        <v>337.8</v>
      </c>
      <c r="C1696" s="24">
        <v>9.2830120000000002E-2</v>
      </c>
      <c r="D1696" s="24"/>
      <c r="E1696" s="24">
        <v>6.5095260000000002E-2</v>
      </c>
      <c r="F1696" s="24"/>
      <c r="G1696" s="24">
        <v>4.2787260000000001E-2</v>
      </c>
      <c r="H1696" s="24"/>
      <c r="I1696" s="24">
        <v>2.7750609999999998E-2</v>
      </c>
      <c r="J1696" s="24"/>
    </row>
    <row r="1697" spans="2:10" ht="16" x14ac:dyDescent="0.2">
      <c r="B1697" s="24">
        <v>338</v>
      </c>
      <c r="C1697" s="24">
        <v>9.2463959999999998E-2</v>
      </c>
      <c r="D1697" s="24"/>
      <c r="E1697" s="24">
        <v>6.4784270000000005E-2</v>
      </c>
      <c r="F1697" s="24"/>
      <c r="G1697" s="24">
        <v>4.2493929999999999E-2</v>
      </c>
      <c r="H1697" s="24"/>
      <c r="I1697" s="24">
        <v>2.771701E-2</v>
      </c>
      <c r="J1697" s="24"/>
    </row>
    <row r="1698" spans="2:10" ht="16" x14ac:dyDescent="0.2">
      <c r="B1698" s="24">
        <v>338.2</v>
      </c>
      <c r="C1698" s="24">
        <v>9.2444999999999999E-2</v>
      </c>
      <c r="D1698" s="24"/>
      <c r="E1698" s="24">
        <v>6.4379489999999998E-2</v>
      </c>
      <c r="F1698" s="24"/>
      <c r="G1698" s="24">
        <v>4.2269000000000001E-2</v>
      </c>
      <c r="H1698" s="24"/>
      <c r="I1698" s="24">
        <v>2.7480660000000001E-2</v>
      </c>
      <c r="J1698" s="24"/>
    </row>
    <row r="1699" spans="2:10" ht="16" x14ac:dyDescent="0.2">
      <c r="B1699" s="24">
        <v>338.4</v>
      </c>
      <c r="C1699" s="24">
        <v>9.2461100000000004E-2</v>
      </c>
      <c r="D1699" s="24"/>
      <c r="E1699" s="24">
        <v>6.3649269999999994E-2</v>
      </c>
      <c r="F1699" s="24"/>
      <c r="G1699" s="24">
        <v>4.1990699999999999E-2</v>
      </c>
      <c r="H1699" s="24"/>
      <c r="I1699" s="24">
        <v>2.692073E-2</v>
      </c>
      <c r="J1699" s="24"/>
    </row>
    <row r="1700" spans="2:10" ht="16" x14ac:dyDescent="0.2">
      <c r="B1700" s="24">
        <v>338.6</v>
      </c>
      <c r="C1700" s="24">
        <v>9.2587260000000005E-2</v>
      </c>
      <c r="D1700" s="24"/>
      <c r="E1700" s="24">
        <v>6.3446100000000005E-2</v>
      </c>
      <c r="F1700" s="24"/>
      <c r="G1700" s="24">
        <v>4.1968440000000003E-2</v>
      </c>
      <c r="H1700" s="24"/>
      <c r="I1700" s="24">
        <v>2.73826E-2</v>
      </c>
      <c r="J1700" s="24"/>
    </row>
    <row r="1701" spans="2:10" ht="16" x14ac:dyDescent="0.2">
      <c r="B1701" s="24">
        <v>338.8</v>
      </c>
      <c r="C1701" s="24">
        <v>9.2940010000000003E-2</v>
      </c>
      <c r="D1701" s="24"/>
      <c r="E1701" s="24">
        <v>6.3287140000000006E-2</v>
      </c>
      <c r="F1701" s="24"/>
      <c r="G1701" s="24">
        <v>4.2789250000000001E-2</v>
      </c>
      <c r="H1701" s="24"/>
      <c r="I1701" s="24">
        <v>2.7684239999999999E-2</v>
      </c>
      <c r="J1701" s="24"/>
    </row>
    <row r="1702" spans="2:10" ht="16" x14ac:dyDescent="0.2">
      <c r="B1702" s="24">
        <v>339</v>
      </c>
      <c r="C1702" s="24">
        <v>9.2983189999999993E-2</v>
      </c>
      <c r="D1702" s="24"/>
      <c r="E1702" s="24">
        <v>6.3582630000000001E-2</v>
      </c>
      <c r="F1702" s="24"/>
      <c r="G1702" s="24">
        <v>4.3488199999999998E-2</v>
      </c>
      <c r="H1702" s="24"/>
      <c r="I1702" s="24">
        <v>2.8117860000000001E-2</v>
      </c>
      <c r="J1702" s="24"/>
    </row>
    <row r="1703" spans="2:10" ht="16" x14ac:dyDescent="0.2">
      <c r="B1703" s="24">
        <v>339.2</v>
      </c>
      <c r="C1703" s="24">
        <v>9.2699589999999998E-2</v>
      </c>
      <c r="D1703" s="24"/>
      <c r="E1703" s="24">
        <v>6.3982929999999993E-2</v>
      </c>
      <c r="F1703" s="24"/>
      <c r="G1703" s="24">
        <v>4.4056850000000002E-2</v>
      </c>
      <c r="H1703" s="24"/>
      <c r="I1703" s="24">
        <v>2.8259309999999999E-2</v>
      </c>
      <c r="J1703" s="24"/>
    </row>
    <row r="1704" spans="2:10" ht="16" x14ac:dyDescent="0.2">
      <c r="B1704" s="24">
        <v>339.4</v>
      </c>
      <c r="C1704" s="24">
        <v>9.2214859999999996E-2</v>
      </c>
      <c r="D1704" s="24"/>
      <c r="E1704" s="24">
        <v>6.3781599999999994E-2</v>
      </c>
      <c r="F1704" s="24"/>
      <c r="G1704" s="24">
        <v>4.4198130000000002E-2</v>
      </c>
      <c r="H1704" s="24"/>
      <c r="I1704" s="24">
        <v>2.8546559999999999E-2</v>
      </c>
      <c r="J1704" s="24"/>
    </row>
    <row r="1705" spans="2:10" ht="16" x14ac:dyDescent="0.2">
      <c r="B1705" s="24">
        <v>339.6</v>
      </c>
      <c r="C1705" s="24">
        <v>9.222002E-2</v>
      </c>
      <c r="D1705" s="24"/>
      <c r="E1705" s="24">
        <v>6.3610280000000005E-2</v>
      </c>
      <c r="F1705" s="24"/>
      <c r="G1705" s="24">
        <v>4.3706750000000003E-2</v>
      </c>
      <c r="H1705" s="24"/>
      <c r="I1705" s="24">
        <v>2.8866719999999998E-2</v>
      </c>
      <c r="J1705" s="24"/>
    </row>
    <row r="1706" spans="2:10" ht="16" x14ac:dyDescent="0.2">
      <c r="B1706" s="24">
        <v>339.8</v>
      </c>
      <c r="C1706" s="24">
        <v>9.2469949999999995E-2</v>
      </c>
      <c r="D1706" s="24"/>
      <c r="E1706" s="24">
        <v>6.4117229999999997E-2</v>
      </c>
      <c r="F1706" s="24"/>
      <c r="G1706" s="24">
        <v>4.3701730000000001E-2</v>
      </c>
      <c r="H1706" s="24"/>
      <c r="I1706" s="24">
        <v>2.920389E-2</v>
      </c>
      <c r="J1706" s="24"/>
    </row>
    <row r="1707" spans="2:10" ht="16" x14ac:dyDescent="0.2">
      <c r="B1707" s="24">
        <v>340</v>
      </c>
      <c r="C1707" s="24">
        <v>9.1925690000000004E-2</v>
      </c>
      <c r="D1707" s="24"/>
      <c r="E1707" s="24">
        <v>6.4105540000000003E-2</v>
      </c>
      <c r="F1707" s="24"/>
      <c r="G1707" s="24">
        <v>4.3672919999999997E-2</v>
      </c>
      <c r="H1707" s="24"/>
      <c r="I1707" s="24">
        <v>2.848359E-2</v>
      </c>
      <c r="J1707" s="24"/>
    </row>
    <row r="1708" spans="2:10" ht="16" x14ac:dyDescent="0.2">
      <c r="B1708" s="24">
        <v>340.2</v>
      </c>
      <c r="C1708" s="24">
        <v>9.2330869999999995E-2</v>
      </c>
      <c r="D1708" s="24"/>
      <c r="E1708" s="24">
        <v>6.4437820000000007E-2</v>
      </c>
      <c r="F1708" s="24"/>
      <c r="G1708" s="24">
        <v>4.3683670000000001E-2</v>
      </c>
      <c r="H1708" s="24"/>
      <c r="I1708" s="24">
        <v>2.8501149999999999E-2</v>
      </c>
      <c r="J1708" s="24"/>
    </row>
    <row r="1709" spans="2:10" ht="16" x14ac:dyDescent="0.2">
      <c r="B1709" s="24">
        <v>340.4</v>
      </c>
      <c r="C1709" s="24">
        <v>9.2874090000000006E-2</v>
      </c>
      <c r="D1709" s="24"/>
      <c r="E1709" s="24">
        <v>6.4910090000000004E-2</v>
      </c>
      <c r="F1709" s="24"/>
      <c r="G1709" s="24">
        <v>4.3849510000000001E-2</v>
      </c>
      <c r="H1709" s="24"/>
      <c r="I1709" s="24">
        <v>2.9175139999999999E-2</v>
      </c>
      <c r="J1709" s="24"/>
    </row>
    <row r="1710" spans="2:10" ht="16" x14ac:dyDescent="0.2">
      <c r="B1710" s="24">
        <v>340.6</v>
      </c>
      <c r="C1710" s="24">
        <v>9.2832520000000002E-2</v>
      </c>
      <c r="D1710" s="24"/>
      <c r="E1710" s="24">
        <v>6.4552830000000005E-2</v>
      </c>
      <c r="F1710" s="24"/>
      <c r="G1710" s="24">
        <v>4.3752140000000002E-2</v>
      </c>
      <c r="H1710" s="24"/>
      <c r="I1710" s="24">
        <v>2.824167E-2</v>
      </c>
      <c r="J1710" s="24"/>
    </row>
    <row r="1711" spans="2:10" ht="16" x14ac:dyDescent="0.2">
      <c r="B1711" s="24">
        <v>340.8</v>
      </c>
      <c r="C1711" s="24">
        <v>9.2402719999999994E-2</v>
      </c>
      <c r="D1711" s="24"/>
      <c r="E1711" s="24">
        <v>6.4031439999999995E-2</v>
      </c>
      <c r="F1711" s="24"/>
      <c r="G1711" s="24">
        <v>4.2878569999999998E-2</v>
      </c>
      <c r="H1711" s="24"/>
      <c r="I1711" s="24">
        <v>2.7176200000000001E-2</v>
      </c>
      <c r="J1711" s="24"/>
    </row>
    <row r="1712" spans="2:10" ht="16" x14ac:dyDescent="0.2">
      <c r="B1712" s="24">
        <v>341</v>
      </c>
      <c r="C1712" s="24">
        <v>9.2900960000000005E-2</v>
      </c>
      <c r="D1712" s="24"/>
      <c r="E1712" s="24">
        <v>6.4254450000000005E-2</v>
      </c>
      <c r="F1712" s="24"/>
      <c r="G1712" s="24">
        <v>4.3383869999999998E-2</v>
      </c>
      <c r="H1712" s="24"/>
      <c r="I1712" s="24">
        <v>2.7635380000000001E-2</v>
      </c>
      <c r="J1712" s="24"/>
    </row>
    <row r="1713" spans="2:10" ht="16" x14ac:dyDescent="0.2">
      <c r="B1713" s="24">
        <v>341.2</v>
      </c>
      <c r="C1713" s="24">
        <v>9.3388230000000003E-2</v>
      </c>
      <c r="D1713" s="24"/>
      <c r="E1713" s="24">
        <v>6.4365489999999997E-2</v>
      </c>
      <c r="F1713" s="24"/>
      <c r="G1713" s="24">
        <v>4.3247420000000002E-2</v>
      </c>
      <c r="H1713" s="24"/>
      <c r="I1713" s="24">
        <v>2.8209600000000001E-2</v>
      </c>
      <c r="J1713" s="24"/>
    </row>
    <row r="1714" spans="2:10" ht="16" x14ac:dyDescent="0.2">
      <c r="B1714" s="24">
        <v>341.4</v>
      </c>
      <c r="C1714" s="24">
        <v>9.3113470000000004E-2</v>
      </c>
      <c r="D1714" s="24"/>
      <c r="E1714" s="24">
        <v>6.4696139999999999E-2</v>
      </c>
      <c r="F1714" s="24"/>
      <c r="G1714" s="24">
        <v>4.323138E-2</v>
      </c>
      <c r="H1714" s="24"/>
      <c r="I1714" s="24">
        <v>2.803686E-2</v>
      </c>
      <c r="J1714" s="24"/>
    </row>
    <row r="1715" spans="2:10" ht="16" x14ac:dyDescent="0.2">
      <c r="B1715" s="24">
        <v>341.6</v>
      </c>
      <c r="C1715" s="24">
        <v>9.2610799999999993E-2</v>
      </c>
      <c r="D1715" s="24"/>
      <c r="E1715" s="24">
        <v>6.4511089999999993E-2</v>
      </c>
      <c r="F1715" s="24"/>
      <c r="G1715" s="24">
        <v>4.2425650000000002E-2</v>
      </c>
      <c r="H1715" s="24"/>
      <c r="I1715" s="24">
        <v>2.7503989999999999E-2</v>
      </c>
      <c r="J1715" s="24"/>
    </row>
    <row r="1716" spans="2:10" ht="16" x14ac:dyDescent="0.2">
      <c r="B1716" s="24">
        <v>341.8</v>
      </c>
      <c r="C1716" s="24">
        <v>9.2944429999999995E-2</v>
      </c>
      <c r="D1716" s="24"/>
      <c r="E1716" s="24">
        <v>6.4093739999999996E-2</v>
      </c>
      <c r="F1716" s="24"/>
      <c r="G1716" s="24">
        <v>4.264474E-2</v>
      </c>
      <c r="H1716" s="24"/>
      <c r="I1716" s="24">
        <v>2.7817189999999999E-2</v>
      </c>
      <c r="J1716" s="24"/>
    </row>
    <row r="1717" spans="2:10" ht="16" x14ac:dyDescent="0.2">
      <c r="B1717" s="24">
        <v>342</v>
      </c>
      <c r="C1717" s="24">
        <v>9.2626780000000006E-2</v>
      </c>
      <c r="D1717" s="24"/>
      <c r="E1717" s="24">
        <v>6.3052319999999995E-2</v>
      </c>
      <c r="F1717" s="24"/>
      <c r="G1717" s="24">
        <v>4.20899E-2</v>
      </c>
      <c r="H1717" s="24"/>
      <c r="I1717" s="24">
        <v>2.73206E-2</v>
      </c>
      <c r="J1717" s="24"/>
    </row>
    <row r="1718" spans="2:10" ht="16" x14ac:dyDescent="0.2">
      <c r="B1718" s="24">
        <v>342.2</v>
      </c>
      <c r="C1718" s="24">
        <v>9.2966030000000005E-2</v>
      </c>
      <c r="D1718" s="24"/>
      <c r="E1718" s="24">
        <v>6.2870980000000007E-2</v>
      </c>
      <c r="F1718" s="24"/>
      <c r="G1718" s="24">
        <v>4.2155239999999997E-2</v>
      </c>
      <c r="H1718" s="24"/>
      <c r="I1718" s="24">
        <v>2.7620100000000002E-2</v>
      </c>
      <c r="J1718" s="24"/>
    </row>
    <row r="1719" spans="2:10" ht="16" x14ac:dyDescent="0.2">
      <c r="B1719" s="24">
        <v>342.4</v>
      </c>
      <c r="C1719" s="24">
        <v>9.2695109999999997E-2</v>
      </c>
      <c r="D1719" s="24"/>
      <c r="E1719" s="24">
        <v>6.236829E-2</v>
      </c>
      <c r="F1719" s="24"/>
      <c r="G1719" s="24">
        <v>4.2420329999999999E-2</v>
      </c>
      <c r="H1719" s="24"/>
      <c r="I1719" s="24">
        <v>2.74994E-2</v>
      </c>
      <c r="J1719" s="24"/>
    </row>
    <row r="1720" spans="2:10" ht="16" x14ac:dyDescent="0.2">
      <c r="B1720" s="24">
        <v>342.6</v>
      </c>
      <c r="C1720" s="24">
        <v>9.2702779999999999E-2</v>
      </c>
      <c r="D1720" s="24"/>
      <c r="E1720" s="24">
        <v>6.2152399999999997E-2</v>
      </c>
      <c r="F1720" s="24"/>
      <c r="G1720" s="24">
        <v>4.2914319999999999E-2</v>
      </c>
      <c r="H1720" s="24"/>
      <c r="I1720" s="24">
        <v>2.8254919999999999E-2</v>
      </c>
      <c r="J1720" s="24"/>
    </row>
    <row r="1721" spans="2:10" ht="16" x14ac:dyDescent="0.2">
      <c r="B1721" s="24">
        <v>342.8</v>
      </c>
      <c r="C1721" s="24">
        <v>9.2099879999999995E-2</v>
      </c>
      <c r="D1721" s="24"/>
      <c r="E1721" s="24">
        <v>6.1970089999999999E-2</v>
      </c>
      <c r="F1721" s="24"/>
      <c r="G1721" s="24">
        <v>4.2654820000000003E-2</v>
      </c>
      <c r="H1721" s="24"/>
      <c r="I1721" s="24">
        <v>2.7852910000000002E-2</v>
      </c>
      <c r="J1721" s="24"/>
    </row>
    <row r="1722" spans="2:10" ht="16" x14ac:dyDescent="0.2">
      <c r="B1722" s="24">
        <v>343</v>
      </c>
      <c r="C1722" s="24">
        <v>9.1422740000000002E-2</v>
      </c>
      <c r="D1722" s="24"/>
      <c r="E1722" s="24">
        <v>6.18586E-2</v>
      </c>
      <c r="F1722" s="24"/>
      <c r="G1722" s="24">
        <v>4.2310590000000002E-2</v>
      </c>
      <c r="H1722" s="24"/>
      <c r="I1722" s="24">
        <v>2.8024859999999999E-2</v>
      </c>
      <c r="J1722" s="24"/>
    </row>
    <row r="1723" spans="2:10" ht="16" x14ac:dyDescent="0.2">
      <c r="B1723" s="24">
        <v>343.2</v>
      </c>
      <c r="C1723" s="24">
        <v>9.1074559999999999E-2</v>
      </c>
      <c r="D1723" s="24"/>
      <c r="E1723" s="24">
        <v>6.1527110000000003E-2</v>
      </c>
      <c r="F1723" s="24"/>
      <c r="G1723" s="24">
        <v>4.189031E-2</v>
      </c>
      <c r="H1723" s="24"/>
      <c r="I1723" s="24">
        <v>2.7603229999999999E-2</v>
      </c>
      <c r="J1723" s="24"/>
    </row>
    <row r="1724" spans="2:10" ht="16" x14ac:dyDescent="0.2">
      <c r="B1724" s="24">
        <v>343.4</v>
      </c>
      <c r="C1724" s="24">
        <v>9.0495640000000002E-2</v>
      </c>
      <c r="D1724" s="24"/>
      <c r="E1724" s="24">
        <v>6.1378839999999997E-2</v>
      </c>
      <c r="F1724" s="24"/>
      <c r="G1724" s="24">
        <v>4.1448800000000001E-2</v>
      </c>
      <c r="H1724" s="24"/>
      <c r="I1724" s="24">
        <v>2.758903E-2</v>
      </c>
      <c r="J1724" s="24"/>
    </row>
    <row r="1725" spans="2:10" ht="16" x14ac:dyDescent="0.2">
      <c r="B1725" s="24">
        <v>343.6</v>
      </c>
      <c r="C1725" s="24">
        <v>9.0472029999999995E-2</v>
      </c>
      <c r="D1725" s="24"/>
      <c r="E1725" s="24">
        <v>6.1775330000000003E-2</v>
      </c>
      <c r="F1725" s="24"/>
      <c r="G1725" s="24">
        <v>4.1210289999999997E-2</v>
      </c>
      <c r="H1725" s="24"/>
      <c r="I1725" s="24">
        <v>2.7527070000000001E-2</v>
      </c>
      <c r="J1725" s="24"/>
    </row>
    <row r="1726" spans="2:10" ht="16" x14ac:dyDescent="0.2">
      <c r="B1726" s="24">
        <v>343.8</v>
      </c>
      <c r="C1726" s="24">
        <v>9.0028960000000005E-2</v>
      </c>
      <c r="D1726" s="24"/>
      <c r="E1726" s="24">
        <v>6.2520919999999994E-2</v>
      </c>
      <c r="F1726" s="24"/>
      <c r="G1726" s="24">
        <v>4.1697539999999998E-2</v>
      </c>
      <c r="H1726" s="24"/>
      <c r="I1726" s="24">
        <v>2.75509E-2</v>
      </c>
      <c r="J1726" s="24"/>
    </row>
    <row r="1727" spans="2:10" ht="16" x14ac:dyDescent="0.2">
      <c r="B1727" s="24">
        <v>344</v>
      </c>
      <c r="C1727" s="24">
        <v>8.9473739999999996E-2</v>
      </c>
      <c r="D1727" s="24"/>
      <c r="E1727" s="24">
        <v>6.2565549999999998E-2</v>
      </c>
      <c r="F1727" s="24"/>
      <c r="G1727" s="24">
        <v>4.1586539999999998E-2</v>
      </c>
      <c r="H1727" s="24"/>
      <c r="I1727" s="24">
        <v>2.709104E-2</v>
      </c>
      <c r="J1727" s="24"/>
    </row>
    <row r="1728" spans="2:10" ht="16" x14ac:dyDescent="0.2">
      <c r="B1728" s="24">
        <v>344.2</v>
      </c>
      <c r="C1728" s="24">
        <v>8.9472990000000002E-2</v>
      </c>
      <c r="D1728" s="24"/>
      <c r="E1728" s="24">
        <v>6.2859029999999996E-2</v>
      </c>
      <c r="F1728" s="24"/>
      <c r="G1728" s="24">
        <v>4.111095E-2</v>
      </c>
      <c r="H1728" s="24"/>
      <c r="I1728" s="24">
        <v>2.7208050000000001E-2</v>
      </c>
      <c r="J1728" s="24"/>
    </row>
    <row r="1729" spans="2:10" ht="16" x14ac:dyDescent="0.2">
      <c r="B1729" s="24">
        <v>344.4</v>
      </c>
      <c r="C1729" s="24">
        <v>8.9677010000000001E-2</v>
      </c>
      <c r="D1729" s="24"/>
      <c r="E1729" s="24">
        <v>6.3014020000000004E-2</v>
      </c>
      <c r="F1729" s="24"/>
      <c r="G1729" s="24">
        <v>4.1082029999999999E-2</v>
      </c>
      <c r="H1729" s="24"/>
      <c r="I1729" s="24">
        <v>2.739362E-2</v>
      </c>
      <c r="J1729" s="24"/>
    </row>
    <row r="1730" spans="2:10" ht="16" x14ac:dyDescent="0.2">
      <c r="B1730" s="24">
        <v>344.6</v>
      </c>
      <c r="C1730" s="24">
        <v>8.9943519999999999E-2</v>
      </c>
      <c r="D1730" s="24"/>
      <c r="E1730" s="24">
        <v>6.4017470000000007E-2</v>
      </c>
      <c r="F1730" s="24"/>
      <c r="G1730" s="24">
        <v>4.1293299999999998E-2</v>
      </c>
      <c r="H1730" s="24"/>
      <c r="I1730" s="24">
        <v>2.784559E-2</v>
      </c>
      <c r="J1730" s="24"/>
    </row>
    <row r="1731" spans="2:10" ht="16" x14ac:dyDescent="0.2">
      <c r="B1731" s="24">
        <v>344.8</v>
      </c>
      <c r="C1731" s="24">
        <v>9.0985869999999996E-2</v>
      </c>
      <c r="D1731" s="24"/>
      <c r="E1731" s="24">
        <v>6.4459459999999996E-2</v>
      </c>
      <c r="F1731" s="24"/>
      <c r="G1731" s="24">
        <v>4.1496539999999998E-2</v>
      </c>
      <c r="H1731" s="24"/>
      <c r="I1731" s="24">
        <v>2.8422639999999999E-2</v>
      </c>
      <c r="J1731" s="24"/>
    </row>
    <row r="1732" spans="2:10" ht="16" x14ac:dyDescent="0.2">
      <c r="B1732" s="24">
        <v>345</v>
      </c>
      <c r="C1732" s="24">
        <v>9.1698929999999998E-2</v>
      </c>
      <c r="D1732" s="24"/>
      <c r="E1732" s="24">
        <v>6.5248009999999995E-2</v>
      </c>
      <c r="F1732" s="24"/>
      <c r="G1732" s="24">
        <v>4.221565E-2</v>
      </c>
      <c r="H1732" s="24"/>
      <c r="I1732" s="24">
        <v>2.9106010000000002E-2</v>
      </c>
      <c r="J1732" s="24"/>
    </row>
    <row r="1733" spans="2:10" ht="16" x14ac:dyDescent="0.2">
      <c r="B1733" s="24">
        <v>345.2</v>
      </c>
      <c r="C1733" s="24">
        <v>9.1934569999999993E-2</v>
      </c>
      <c r="D1733" s="24"/>
      <c r="E1733" s="24">
        <v>6.5266660000000004E-2</v>
      </c>
      <c r="F1733" s="24"/>
      <c r="G1733" s="24">
        <v>4.2172870000000001E-2</v>
      </c>
      <c r="H1733" s="24"/>
      <c r="I1733" s="24">
        <v>2.9246100000000001E-2</v>
      </c>
      <c r="J1733" s="24"/>
    </row>
    <row r="1734" spans="2:10" ht="16" x14ac:dyDescent="0.2">
      <c r="B1734" s="24">
        <v>345.4</v>
      </c>
      <c r="C1734" s="24">
        <v>9.2009229999999997E-2</v>
      </c>
      <c r="D1734" s="24"/>
      <c r="E1734" s="24">
        <v>6.5708290000000003E-2</v>
      </c>
      <c r="F1734" s="24"/>
      <c r="G1734" s="24">
        <v>4.1781069999999997E-2</v>
      </c>
      <c r="H1734" s="24"/>
      <c r="I1734" s="24">
        <v>2.8641090000000001E-2</v>
      </c>
      <c r="J1734" s="24"/>
    </row>
    <row r="1735" spans="2:10" ht="16" x14ac:dyDescent="0.2">
      <c r="B1735" s="24">
        <v>345.6</v>
      </c>
      <c r="C1735" s="24">
        <v>9.2059020000000005E-2</v>
      </c>
      <c r="D1735" s="24"/>
      <c r="E1735" s="24">
        <v>6.4838740000000006E-2</v>
      </c>
      <c r="F1735" s="24"/>
      <c r="G1735" s="24">
        <v>4.1506729999999999E-2</v>
      </c>
      <c r="H1735" s="24"/>
      <c r="I1735" s="24">
        <v>2.8250379999999999E-2</v>
      </c>
      <c r="J1735" s="24"/>
    </row>
    <row r="1736" spans="2:10" ht="16" x14ac:dyDescent="0.2">
      <c r="B1736" s="24">
        <v>345.8</v>
      </c>
      <c r="C1736" s="24">
        <v>9.2329720000000004E-2</v>
      </c>
      <c r="D1736" s="24"/>
      <c r="E1736" s="24">
        <v>6.5108020000000003E-2</v>
      </c>
      <c r="F1736" s="24"/>
      <c r="G1736" s="24">
        <v>4.2012460000000001E-2</v>
      </c>
      <c r="H1736" s="24"/>
      <c r="I1736" s="24">
        <v>2.8840089999999999E-2</v>
      </c>
      <c r="J1736" s="24"/>
    </row>
    <row r="1737" spans="2:10" ht="16" x14ac:dyDescent="0.2">
      <c r="B1737" s="24">
        <v>346</v>
      </c>
      <c r="C1737" s="24">
        <v>9.2081129999999997E-2</v>
      </c>
      <c r="D1737" s="24"/>
      <c r="E1737" s="24">
        <v>6.5034480000000006E-2</v>
      </c>
      <c r="F1737" s="24"/>
      <c r="G1737" s="24">
        <v>4.2307369999999997E-2</v>
      </c>
      <c r="H1737" s="24"/>
      <c r="I1737" s="24">
        <v>2.88548E-2</v>
      </c>
      <c r="J1737" s="24"/>
    </row>
    <row r="1738" spans="2:10" ht="16" x14ac:dyDescent="0.2">
      <c r="B1738" s="24">
        <v>346.2</v>
      </c>
      <c r="C1738" s="24">
        <v>9.2713320000000002E-2</v>
      </c>
      <c r="D1738" s="24"/>
      <c r="E1738" s="24">
        <v>6.4960069999999995E-2</v>
      </c>
      <c r="F1738" s="24"/>
      <c r="G1738" s="24">
        <v>4.2488730000000002E-2</v>
      </c>
      <c r="H1738" s="24"/>
      <c r="I1738" s="24">
        <v>2.917875E-2</v>
      </c>
      <c r="J1738" s="24"/>
    </row>
    <row r="1739" spans="2:10" ht="16" x14ac:dyDescent="0.2">
      <c r="B1739" s="24">
        <v>346.4</v>
      </c>
      <c r="C1739" s="24">
        <v>9.3246250000000003E-2</v>
      </c>
      <c r="D1739" s="24"/>
      <c r="E1739" s="24">
        <v>6.5261230000000003E-2</v>
      </c>
      <c r="F1739" s="24"/>
      <c r="G1739" s="24">
        <v>4.3373370000000001E-2</v>
      </c>
      <c r="H1739" s="24"/>
      <c r="I1739" s="24">
        <v>2.8683030000000002E-2</v>
      </c>
      <c r="J1739" s="24"/>
    </row>
    <row r="1740" spans="2:10" ht="16" x14ac:dyDescent="0.2">
      <c r="B1740" s="24">
        <v>346.6</v>
      </c>
      <c r="C1740" s="24">
        <v>9.3580330000000003E-2</v>
      </c>
      <c r="D1740" s="24"/>
      <c r="E1740" s="24">
        <v>6.497079E-2</v>
      </c>
      <c r="F1740" s="24"/>
      <c r="G1740" s="24">
        <v>4.3607590000000002E-2</v>
      </c>
      <c r="H1740" s="24"/>
      <c r="I1740" s="24">
        <v>2.8828820000000002E-2</v>
      </c>
      <c r="J1740" s="24"/>
    </row>
    <row r="1741" spans="2:10" ht="16" x14ac:dyDescent="0.2">
      <c r="B1741" s="24">
        <v>346.8</v>
      </c>
      <c r="C1741" s="24">
        <v>9.3249109999999996E-2</v>
      </c>
      <c r="D1741" s="24"/>
      <c r="E1741" s="24">
        <v>6.4409739999999993E-2</v>
      </c>
      <c r="F1741" s="24"/>
      <c r="G1741" s="24">
        <v>4.332565E-2</v>
      </c>
      <c r="H1741" s="24"/>
      <c r="I1741" s="24">
        <v>2.8451069999999998E-2</v>
      </c>
      <c r="J1741" s="24"/>
    </row>
    <row r="1742" spans="2:10" ht="16" x14ac:dyDescent="0.2">
      <c r="B1742" s="24">
        <v>347</v>
      </c>
      <c r="C1742" s="24">
        <v>9.3386930000000007E-2</v>
      </c>
      <c r="D1742" s="24"/>
      <c r="E1742" s="24">
        <v>6.3905630000000005E-2</v>
      </c>
      <c r="F1742" s="24"/>
      <c r="G1742" s="24">
        <v>4.3458440000000001E-2</v>
      </c>
      <c r="H1742" s="24"/>
      <c r="I1742" s="24">
        <v>2.8332690000000001E-2</v>
      </c>
      <c r="J1742" s="24"/>
    </row>
    <row r="1743" spans="2:10" ht="16" x14ac:dyDescent="0.2">
      <c r="B1743" s="24">
        <v>347.2</v>
      </c>
      <c r="C1743" s="24">
        <v>9.342926E-2</v>
      </c>
      <c r="D1743" s="24"/>
      <c r="E1743" s="24">
        <v>6.3504450000000004E-2</v>
      </c>
      <c r="F1743" s="24"/>
      <c r="G1743" s="24">
        <v>4.3306419999999998E-2</v>
      </c>
      <c r="H1743" s="24"/>
      <c r="I1743" s="24">
        <v>2.818671E-2</v>
      </c>
      <c r="J1743" s="24"/>
    </row>
    <row r="1744" spans="2:10" ht="16" x14ac:dyDescent="0.2">
      <c r="B1744" s="24">
        <v>347.4</v>
      </c>
      <c r="C1744" s="24">
        <v>9.3636120000000003E-2</v>
      </c>
      <c r="D1744" s="24"/>
      <c r="E1744" s="24">
        <v>6.4332189999999997E-2</v>
      </c>
      <c r="F1744" s="24"/>
      <c r="G1744" s="24">
        <v>4.364734E-2</v>
      </c>
      <c r="H1744" s="24"/>
      <c r="I1744" s="24">
        <v>2.800894E-2</v>
      </c>
      <c r="J1744" s="24"/>
    </row>
    <row r="1745" spans="2:10" ht="16" x14ac:dyDescent="0.2">
      <c r="B1745" s="24">
        <v>347.6</v>
      </c>
      <c r="C1745" s="24">
        <v>9.3669840000000004E-2</v>
      </c>
      <c r="D1745" s="24"/>
      <c r="E1745" s="24">
        <v>6.4822770000000002E-2</v>
      </c>
      <c r="F1745" s="24"/>
      <c r="G1745" s="24">
        <v>4.3958320000000002E-2</v>
      </c>
      <c r="H1745" s="24"/>
      <c r="I1745" s="24">
        <v>2.767062E-2</v>
      </c>
      <c r="J1745" s="24"/>
    </row>
    <row r="1746" spans="2:10" ht="16" x14ac:dyDescent="0.2">
      <c r="B1746" s="24">
        <v>347.8</v>
      </c>
      <c r="C1746" s="24">
        <v>9.3491699999999997E-2</v>
      </c>
      <c r="D1746" s="24"/>
      <c r="E1746" s="24">
        <v>6.4350969999999993E-2</v>
      </c>
      <c r="F1746" s="24"/>
      <c r="G1746" s="24">
        <v>4.3606800000000001E-2</v>
      </c>
      <c r="H1746" s="24"/>
      <c r="I1746" s="24">
        <v>2.776238E-2</v>
      </c>
      <c r="J1746" s="24"/>
    </row>
    <row r="1747" spans="2:10" ht="16" x14ac:dyDescent="0.2">
      <c r="B1747" s="24">
        <v>348</v>
      </c>
      <c r="C1747" s="24">
        <v>9.2773309999999998E-2</v>
      </c>
      <c r="D1747" s="24"/>
      <c r="E1747" s="24">
        <v>6.3664129999999999E-2</v>
      </c>
      <c r="F1747" s="24"/>
      <c r="G1747" s="24">
        <v>4.3731739999999998E-2</v>
      </c>
      <c r="H1747" s="24"/>
      <c r="I1747" s="24">
        <v>2.7443660000000002E-2</v>
      </c>
      <c r="J1747" s="24"/>
    </row>
    <row r="1748" spans="2:10" ht="16" x14ac:dyDescent="0.2">
      <c r="B1748" s="24">
        <v>348.2</v>
      </c>
      <c r="C1748" s="24">
        <v>9.2561840000000006E-2</v>
      </c>
      <c r="D1748" s="24"/>
      <c r="E1748" s="24">
        <v>6.3875660000000001E-2</v>
      </c>
      <c r="F1748" s="24"/>
      <c r="G1748" s="24">
        <v>4.3456090000000003E-2</v>
      </c>
      <c r="H1748" s="24"/>
      <c r="I1748" s="24">
        <v>2.737767E-2</v>
      </c>
      <c r="J1748" s="24"/>
    </row>
    <row r="1749" spans="2:10" ht="16" x14ac:dyDescent="0.2">
      <c r="B1749" s="24">
        <v>348.4</v>
      </c>
      <c r="C1749" s="24">
        <v>9.2544409999999994E-2</v>
      </c>
      <c r="D1749" s="24"/>
      <c r="E1749" s="24">
        <v>6.4336260000000006E-2</v>
      </c>
      <c r="F1749" s="24"/>
      <c r="G1749" s="24">
        <v>4.3887170000000003E-2</v>
      </c>
      <c r="H1749" s="24"/>
      <c r="I1749" s="24">
        <v>2.7589659999999998E-2</v>
      </c>
      <c r="J1749" s="24"/>
    </row>
    <row r="1750" spans="2:10" ht="16" x14ac:dyDescent="0.2">
      <c r="B1750" s="24">
        <v>348.6</v>
      </c>
      <c r="C1750" s="24">
        <v>9.2512259999999999E-2</v>
      </c>
      <c r="D1750" s="24"/>
      <c r="E1750" s="24">
        <v>6.4863710000000005E-2</v>
      </c>
      <c r="F1750" s="24"/>
      <c r="G1750" s="24">
        <v>4.3993949999999997E-2</v>
      </c>
      <c r="H1750" s="24"/>
      <c r="I1750" s="24">
        <v>2.799163E-2</v>
      </c>
      <c r="J1750" s="24"/>
    </row>
    <row r="1751" spans="2:10" ht="16" x14ac:dyDescent="0.2">
      <c r="B1751" s="24">
        <v>348.8</v>
      </c>
      <c r="C1751" s="24">
        <v>9.2008210000000007E-2</v>
      </c>
      <c r="D1751" s="24"/>
      <c r="E1751" s="24">
        <v>6.4192269999999996E-2</v>
      </c>
      <c r="F1751" s="24"/>
      <c r="G1751" s="24">
        <v>4.3735969999999999E-2</v>
      </c>
      <c r="H1751" s="24"/>
      <c r="I1751" s="24">
        <v>2.766973E-2</v>
      </c>
      <c r="J1751" s="24"/>
    </row>
    <row r="1752" spans="2:10" ht="16" x14ac:dyDescent="0.2">
      <c r="B1752" s="24">
        <v>349</v>
      </c>
      <c r="C1752" s="24">
        <v>9.1465110000000002E-2</v>
      </c>
      <c r="D1752" s="24"/>
      <c r="E1752" s="24">
        <v>6.3892630000000006E-2</v>
      </c>
      <c r="F1752" s="24"/>
      <c r="G1752" s="24">
        <v>4.3777910000000003E-2</v>
      </c>
      <c r="H1752" s="24"/>
      <c r="I1752" s="24">
        <v>2.7268250000000001E-2</v>
      </c>
      <c r="J1752" s="24"/>
    </row>
    <row r="1753" spans="2:10" ht="16" x14ac:dyDescent="0.2">
      <c r="B1753" s="24">
        <v>349.2</v>
      </c>
      <c r="C1753" s="24">
        <v>9.1948669999999996E-2</v>
      </c>
      <c r="D1753" s="24"/>
      <c r="E1753" s="24">
        <v>6.3580929999999994E-2</v>
      </c>
      <c r="F1753" s="24"/>
      <c r="G1753" s="24">
        <v>4.3907960000000003E-2</v>
      </c>
      <c r="H1753" s="24"/>
      <c r="I1753" s="24">
        <v>2.7875520000000001E-2</v>
      </c>
      <c r="J1753" s="24"/>
    </row>
    <row r="1754" spans="2:10" ht="16" x14ac:dyDescent="0.2">
      <c r="B1754" s="24">
        <v>349.4</v>
      </c>
      <c r="C1754" s="24">
        <v>9.1516410000000006E-2</v>
      </c>
      <c r="D1754" s="24"/>
      <c r="E1754" s="24">
        <v>6.3768130000000006E-2</v>
      </c>
      <c r="F1754" s="24"/>
      <c r="G1754" s="24">
        <v>4.3657319999999999E-2</v>
      </c>
      <c r="H1754" s="24"/>
      <c r="I1754" s="24">
        <v>2.7498950000000001E-2</v>
      </c>
      <c r="J1754" s="24"/>
    </row>
    <row r="1755" spans="2:10" ht="16" x14ac:dyDescent="0.2">
      <c r="B1755" s="24">
        <v>349.6</v>
      </c>
      <c r="C1755" s="24">
        <v>9.1437770000000002E-2</v>
      </c>
      <c r="D1755" s="24"/>
      <c r="E1755" s="24">
        <v>6.4005010000000001E-2</v>
      </c>
      <c r="F1755" s="24"/>
      <c r="G1755" s="24">
        <v>4.39586E-2</v>
      </c>
      <c r="H1755" s="24"/>
      <c r="I1755" s="24">
        <v>2.8398619999999999E-2</v>
      </c>
      <c r="J1755" s="24"/>
    </row>
    <row r="1756" spans="2:10" ht="16" x14ac:dyDescent="0.2">
      <c r="B1756" s="24">
        <v>349.8</v>
      </c>
      <c r="C1756" s="24">
        <v>9.1483809999999999E-2</v>
      </c>
      <c r="D1756" s="24"/>
      <c r="E1756" s="24">
        <v>6.4909789999999995E-2</v>
      </c>
      <c r="F1756" s="24"/>
      <c r="G1756" s="24">
        <v>4.459229E-2</v>
      </c>
      <c r="H1756" s="24"/>
      <c r="I1756" s="24">
        <v>2.943057E-2</v>
      </c>
      <c r="J1756" s="24"/>
    </row>
    <row r="1757" spans="2:10" ht="16" x14ac:dyDescent="0.2">
      <c r="B1757" s="24">
        <v>350</v>
      </c>
      <c r="C1757" s="24">
        <v>9.1320559999999995E-2</v>
      </c>
      <c r="D1757" s="24"/>
      <c r="E1757" s="24">
        <v>6.4807459999999997E-2</v>
      </c>
      <c r="F1757" s="24"/>
      <c r="G1757" s="24">
        <v>4.4459739999999998E-2</v>
      </c>
      <c r="H1757" s="24"/>
      <c r="I1757" s="24">
        <v>2.9345199999999998E-2</v>
      </c>
      <c r="J1757" s="24"/>
    </row>
    <row r="1758" spans="2:10" ht="16" x14ac:dyDescent="0.2">
      <c r="B1758" s="24">
        <v>350.2</v>
      </c>
      <c r="C1758" s="24">
        <v>9.1475970000000004E-2</v>
      </c>
      <c r="D1758" s="24"/>
      <c r="E1758" s="24">
        <v>6.4496090000000006E-2</v>
      </c>
      <c r="F1758" s="24"/>
      <c r="G1758" s="24">
        <v>4.3691679999999997E-2</v>
      </c>
      <c r="H1758" s="24"/>
      <c r="I1758" s="24">
        <v>2.9152230000000001E-2</v>
      </c>
      <c r="J1758" s="24"/>
    </row>
    <row r="1759" spans="2:10" ht="16" x14ac:dyDescent="0.2">
      <c r="B1759" s="24">
        <v>350.4</v>
      </c>
      <c r="C1759" s="24">
        <v>9.1906059999999998E-2</v>
      </c>
      <c r="D1759" s="24"/>
      <c r="E1759" s="24">
        <v>6.5012730000000005E-2</v>
      </c>
      <c r="F1759" s="24"/>
      <c r="G1759" s="24">
        <v>4.4299249999999998E-2</v>
      </c>
      <c r="H1759" s="24"/>
      <c r="I1759" s="24">
        <v>2.9108169999999999E-2</v>
      </c>
      <c r="J1759" s="24"/>
    </row>
    <row r="1760" spans="2:10" ht="16" x14ac:dyDescent="0.2">
      <c r="B1760" s="24">
        <v>350.6</v>
      </c>
      <c r="C1760" s="24">
        <v>9.1906479999999999E-2</v>
      </c>
      <c r="D1760" s="24"/>
      <c r="E1760" s="24">
        <v>6.4331330000000006E-2</v>
      </c>
      <c r="F1760" s="24"/>
      <c r="G1760" s="24">
        <v>4.4218689999999998E-2</v>
      </c>
      <c r="H1760" s="24"/>
      <c r="I1760" s="24">
        <v>2.990655E-2</v>
      </c>
      <c r="J1760" s="24"/>
    </row>
    <row r="1761" spans="2:10" ht="16" x14ac:dyDescent="0.2">
      <c r="B1761" s="24">
        <v>350.8</v>
      </c>
      <c r="C1761" s="24">
        <v>9.1500010000000007E-2</v>
      </c>
      <c r="D1761" s="24"/>
      <c r="E1761" s="24">
        <v>6.4661239999999995E-2</v>
      </c>
      <c r="F1761" s="24"/>
      <c r="G1761" s="24">
        <v>4.3742129999999997E-2</v>
      </c>
      <c r="H1761" s="24"/>
      <c r="I1761" s="24">
        <v>3.0006109999999999E-2</v>
      </c>
      <c r="J1761" s="24"/>
    </row>
    <row r="1762" spans="2:10" ht="16" x14ac:dyDescent="0.2">
      <c r="B1762" s="24">
        <v>351</v>
      </c>
      <c r="C1762" s="24">
        <v>9.172131E-2</v>
      </c>
      <c r="D1762" s="24"/>
      <c r="E1762" s="24">
        <v>6.5094639999999995E-2</v>
      </c>
      <c r="F1762" s="24"/>
      <c r="G1762" s="24">
        <v>4.3757039999999997E-2</v>
      </c>
      <c r="H1762" s="24"/>
      <c r="I1762" s="24">
        <v>3.082E-2</v>
      </c>
      <c r="J1762" s="24"/>
    </row>
    <row r="1763" spans="2:10" ht="16" x14ac:dyDescent="0.2">
      <c r="B1763" s="24">
        <v>351.2</v>
      </c>
      <c r="C1763" s="24">
        <v>9.2216569999999998E-2</v>
      </c>
      <c r="D1763" s="24"/>
      <c r="E1763" s="24">
        <v>6.5269850000000004E-2</v>
      </c>
      <c r="F1763" s="24"/>
      <c r="G1763" s="24">
        <v>4.405104E-2</v>
      </c>
      <c r="H1763" s="24"/>
      <c r="I1763" s="24">
        <v>3.1121630000000001E-2</v>
      </c>
      <c r="J1763" s="24"/>
    </row>
    <row r="1764" spans="2:10" ht="16" x14ac:dyDescent="0.2">
      <c r="B1764" s="24">
        <v>351.4</v>
      </c>
      <c r="C1764" s="24">
        <v>9.2427179999999998E-2</v>
      </c>
      <c r="D1764" s="24"/>
      <c r="E1764" s="24">
        <v>6.6121650000000004E-2</v>
      </c>
      <c r="F1764" s="24"/>
      <c r="G1764" s="24">
        <v>4.3865010000000003E-2</v>
      </c>
      <c r="H1764" s="24"/>
      <c r="I1764" s="24">
        <v>3.073973E-2</v>
      </c>
      <c r="J1764" s="24"/>
    </row>
    <row r="1765" spans="2:10" ht="16" x14ac:dyDescent="0.2">
      <c r="B1765" s="24">
        <v>351.6</v>
      </c>
      <c r="C1765" s="24">
        <v>9.2161370000000006E-2</v>
      </c>
      <c r="D1765" s="24"/>
      <c r="E1765" s="24">
        <v>6.5954990000000005E-2</v>
      </c>
      <c r="F1765" s="24"/>
      <c r="G1765" s="24">
        <v>4.3480289999999998E-2</v>
      </c>
      <c r="H1765" s="24"/>
      <c r="I1765" s="24">
        <v>3.030737E-2</v>
      </c>
      <c r="J1765" s="24"/>
    </row>
    <row r="1766" spans="2:10" ht="16" x14ac:dyDescent="0.2">
      <c r="B1766" s="24">
        <v>351.8</v>
      </c>
      <c r="C1766" s="24">
        <v>9.1587689999999999E-2</v>
      </c>
      <c r="D1766" s="24"/>
      <c r="E1766" s="24">
        <v>6.5675929999999993E-2</v>
      </c>
      <c r="F1766" s="24"/>
      <c r="G1766" s="24">
        <v>4.3039729999999998E-2</v>
      </c>
      <c r="H1766" s="24"/>
      <c r="I1766" s="24">
        <v>3.037523E-2</v>
      </c>
      <c r="J1766" s="24"/>
    </row>
    <row r="1767" spans="2:10" ht="16" x14ac:dyDescent="0.2">
      <c r="B1767" s="24">
        <v>352</v>
      </c>
      <c r="C1767" s="24">
        <v>9.1124179999999999E-2</v>
      </c>
      <c r="D1767" s="24"/>
      <c r="E1767" s="24">
        <v>6.5577549999999998E-2</v>
      </c>
      <c r="F1767" s="24"/>
      <c r="G1767" s="24">
        <v>4.2840509999999998E-2</v>
      </c>
      <c r="H1767" s="24"/>
      <c r="I1767" s="24">
        <v>3.0075689999999999E-2</v>
      </c>
      <c r="J1767" s="24"/>
    </row>
    <row r="1768" spans="2:10" ht="16" x14ac:dyDescent="0.2">
      <c r="B1768" s="24">
        <v>352.2</v>
      </c>
      <c r="C1768" s="24">
        <v>9.0847559999999994E-2</v>
      </c>
      <c r="D1768" s="24"/>
      <c r="E1768" s="24">
        <v>6.5925750000000005E-2</v>
      </c>
      <c r="F1768" s="24"/>
      <c r="G1768" s="24">
        <v>4.2583799999999998E-2</v>
      </c>
      <c r="H1768" s="24"/>
      <c r="I1768" s="24">
        <v>2.9851909999999999E-2</v>
      </c>
      <c r="J1768" s="24"/>
    </row>
    <row r="1769" spans="2:10" ht="16" x14ac:dyDescent="0.2">
      <c r="B1769" s="24">
        <v>352.4</v>
      </c>
      <c r="C1769" s="24">
        <v>9.0354870000000004E-2</v>
      </c>
      <c r="D1769" s="24"/>
      <c r="E1769" s="24">
        <v>6.5436069999999999E-2</v>
      </c>
      <c r="F1769" s="24"/>
      <c r="G1769" s="24">
        <v>4.2425209999999998E-2</v>
      </c>
      <c r="H1769" s="24"/>
      <c r="I1769" s="24">
        <v>2.91937E-2</v>
      </c>
      <c r="J1769" s="24"/>
    </row>
    <row r="1770" spans="2:10" ht="16" x14ac:dyDescent="0.2">
      <c r="B1770" s="24">
        <v>352.6</v>
      </c>
      <c r="C1770" s="24">
        <v>9.0459170000000005E-2</v>
      </c>
      <c r="D1770" s="24"/>
      <c r="E1770" s="24">
        <v>6.5231810000000001E-2</v>
      </c>
      <c r="F1770" s="24"/>
      <c r="G1770" s="24">
        <v>4.222062E-2</v>
      </c>
      <c r="H1770" s="24"/>
      <c r="I1770" s="24">
        <v>2.87012E-2</v>
      </c>
      <c r="J1770" s="24"/>
    </row>
    <row r="1771" spans="2:10" ht="16" x14ac:dyDescent="0.2">
      <c r="B1771" s="24">
        <v>352.8</v>
      </c>
      <c r="C1771" s="24">
        <v>9.1016420000000001E-2</v>
      </c>
      <c r="D1771" s="24"/>
      <c r="E1771" s="24">
        <v>6.5225859999999997E-2</v>
      </c>
      <c r="F1771" s="24"/>
      <c r="G1771" s="24">
        <v>4.2306969999999999E-2</v>
      </c>
      <c r="H1771" s="24"/>
      <c r="I1771" s="24">
        <v>2.8650479999999999E-2</v>
      </c>
      <c r="J1771" s="24"/>
    </row>
    <row r="1772" spans="2:10" ht="16" x14ac:dyDescent="0.2">
      <c r="B1772" s="24">
        <v>353</v>
      </c>
      <c r="C1772" s="24">
        <v>9.1571799999999995E-2</v>
      </c>
      <c r="D1772" s="24"/>
      <c r="E1772" s="24">
        <v>6.5332689999999999E-2</v>
      </c>
      <c r="F1772" s="24"/>
      <c r="G1772" s="24">
        <v>4.2801020000000002E-2</v>
      </c>
      <c r="H1772" s="24"/>
      <c r="I1772" s="24">
        <v>2.8426440000000001E-2</v>
      </c>
      <c r="J1772" s="24"/>
    </row>
    <row r="1773" spans="2:10" ht="16" x14ac:dyDescent="0.2">
      <c r="B1773" s="24">
        <v>353.2</v>
      </c>
      <c r="C1773" s="24">
        <v>9.1897400000000004E-2</v>
      </c>
      <c r="D1773" s="24"/>
      <c r="E1773" s="24">
        <v>6.5067829999999993E-2</v>
      </c>
      <c r="F1773" s="24"/>
      <c r="G1773" s="24">
        <v>4.296697E-2</v>
      </c>
      <c r="H1773" s="24"/>
      <c r="I1773" s="24">
        <v>2.8267110000000002E-2</v>
      </c>
      <c r="J1773" s="24"/>
    </row>
    <row r="1774" spans="2:10" ht="16" x14ac:dyDescent="0.2">
      <c r="B1774" s="24">
        <v>353.4</v>
      </c>
      <c r="C1774" s="24">
        <v>9.1178439999999999E-2</v>
      </c>
      <c r="D1774" s="24"/>
      <c r="E1774" s="24">
        <v>6.4988729999999995E-2</v>
      </c>
      <c r="F1774" s="24"/>
      <c r="G1774" s="24">
        <v>4.2748139999999997E-2</v>
      </c>
      <c r="H1774" s="24"/>
      <c r="I1774" s="24">
        <v>2.7680659999999999E-2</v>
      </c>
      <c r="J1774" s="24"/>
    </row>
    <row r="1775" spans="2:10" ht="16" x14ac:dyDescent="0.2">
      <c r="B1775" s="24">
        <v>353.6</v>
      </c>
      <c r="C1775" s="24">
        <v>9.1318869999999996E-2</v>
      </c>
      <c r="D1775" s="24"/>
      <c r="E1775" s="24">
        <v>6.484856E-2</v>
      </c>
      <c r="F1775" s="24"/>
      <c r="G1775" s="24">
        <v>4.2736799999999998E-2</v>
      </c>
      <c r="H1775" s="24"/>
      <c r="I1775" s="24">
        <v>2.7774360000000001E-2</v>
      </c>
      <c r="J1775" s="24"/>
    </row>
    <row r="1776" spans="2:10" ht="16" x14ac:dyDescent="0.2">
      <c r="B1776" s="24">
        <v>353.8</v>
      </c>
      <c r="C1776" s="24">
        <v>9.0970510000000004E-2</v>
      </c>
      <c r="D1776" s="24"/>
      <c r="E1776" s="24">
        <v>6.4953640000000007E-2</v>
      </c>
      <c r="F1776" s="24"/>
      <c r="G1776" s="24">
        <v>4.254728E-2</v>
      </c>
      <c r="H1776" s="24"/>
      <c r="I1776" s="24">
        <v>2.7179249999999999E-2</v>
      </c>
      <c r="J1776" s="24"/>
    </row>
    <row r="1777" spans="2:10" ht="16" x14ac:dyDescent="0.2">
      <c r="B1777" s="24">
        <v>354</v>
      </c>
      <c r="C1777" s="24">
        <v>9.0363379999999993E-2</v>
      </c>
      <c r="D1777" s="24"/>
      <c r="E1777" s="24">
        <v>6.4726759999999994E-2</v>
      </c>
      <c r="F1777" s="24"/>
      <c r="G1777" s="24">
        <v>4.1356459999999998E-2</v>
      </c>
      <c r="H1777" s="24"/>
      <c r="I1777" s="24">
        <v>2.6378599999999999E-2</v>
      </c>
      <c r="J1777" s="24"/>
    </row>
    <row r="1778" spans="2:10" ht="16" x14ac:dyDescent="0.2">
      <c r="B1778" s="24">
        <v>354.2</v>
      </c>
      <c r="C1778" s="24">
        <v>9.0369759999999993E-2</v>
      </c>
      <c r="D1778" s="24"/>
      <c r="E1778" s="24">
        <v>6.4265710000000004E-2</v>
      </c>
      <c r="F1778" s="24"/>
      <c r="G1778" s="24">
        <v>4.0967440000000001E-2</v>
      </c>
      <c r="H1778" s="24"/>
      <c r="I1778" s="24">
        <v>2.6129240000000001E-2</v>
      </c>
      <c r="J1778" s="24"/>
    </row>
    <row r="1779" spans="2:10" ht="16" x14ac:dyDescent="0.2">
      <c r="B1779" s="24">
        <v>354.4</v>
      </c>
      <c r="C1779" s="24">
        <v>9.0314770000000003E-2</v>
      </c>
      <c r="D1779" s="24"/>
      <c r="E1779" s="24">
        <v>6.4083730000000005E-2</v>
      </c>
      <c r="F1779" s="24"/>
      <c r="G1779" s="24">
        <v>4.1106040000000003E-2</v>
      </c>
      <c r="H1779" s="24"/>
      <c r="I1779" s="24">
        <v>2.612596E-2</v>
      </c>
      <c r="J1779" s="24"/>
    </row>
    <row r="1780" spans="2:10" ht="16" x14ac:dyDescent="0.2">
      <c r="B1780" s="24">
        <v>354.6</v>
      </c>
      <c r="C1780" s="24">
        <v>9.0077299999999999E-2</v>
      </c>
      <c r="D1780" s="24"/>
      <c r="E1780" s="24">
        <v>6.4059969999999994E-2</v>
      </c>
      <c r="F1780" s="24"/>
      <c r="G1780" s="24">
        <v>4.1234600000000003E-2</v>
      </c>
      <c r="H1780" s="24"/>
      <c r="I1780" s="24">
        <v>2.6611220000000001E-2</v>
      </c>
      <c r="J1780" s="24"/>
    </row>
    <row r="1781" spans="2:10" ht="16" x14ac:dyDescent="0.2">
      <c r="B1781" s="24">
        <v>354.8</v>
      </c>
      <c r="C1781" s="24">
        <v>8.9522500000000005E-2</v>
      </c>
      <c r="D1781" s="24"/>
      <c r="E1781" s="24">
        <v>6.4207650000000005E-2</v>
      </c>
      <c r="F1781" s="24"/>
      <c r="G1781" s="24">
        <v>4.0868469999999997E-2</v>
      </c>
      <c r="H1781" s="24"/>
      <c r="I1781" s="24">
        <v>2.6348799999999999E-2</v>
      </c>
      <c r="J1781" s="24"/>
    </row>
    <row r="1782" spans="2:10" ht="16" x14ac:dyDescent="0.2">
      <c r="B1782" s="24">
        <v>355</v>
      </c>
      <c r="C1782" s="24">
        <v>8.9293520000000001E-2</v>
      </c>
      <c r="D1782" s="24"/>
      <c r="E1782" s="24">
        <v>6.4178490000000005E-2</v>
      </c>
      <c r="F1782" s="24"/>
      <c r="G1782" s="24">
        <v>4.0982699999999997E-2</v>
      </c>
      <c r="H1782" s="24"/>
      <c r="I1782" s="24">
        <v>2.6871610000000001E-2</v>
      </c>
      <c r="J1782" s="24"/>
    </row>
    <row r="1783" spans="2:10" ht="16" x14ac:dyDescent="0.2">
      <c r="B1783" s="24">
        <v>355.2</v>
      </c>
      <c r="C1783" s="24">
        <v>8.9454450000000005E-2</v>
      </c>
      <c r="D1783" s="24"/>
      <c r="E1783" s="24">
        <v>6.4134410000000003E-2</v>
      </c>
      <c r="F1783" s="24"/>
      <c r="G1783" s="24">
        <v>4.0864549999999999E-2</v>
      </c>
      <c r="H1783" s="24"/>
      <c r="I1783" s="24">
        <v>2.6513459999999999E-2</v>
      </c>
      <c r="J1783" s="24"/>
    </row>
    <row r="1784" spans="2:10" ht="16" x14ac:dyDescent="0.2">
      <c r="B1784" s="24">
        <v>355.4</v>
      </c>
      <c r="C1784" s="24">
        <v>8.9343629999999993E-2</v>
      </c>
      <c r="D1784" s="24"/>
      <c r="E1784" s="24">
        <v>6.4222959999999996E-2</v>
      </c>
      <c r="F1784" s="24"/>
      <c r="G1784" s="24">
        <v>4.0467019999999999E-2</v>
      </c>
      <c r="H1784" s="24"/>
      <c r="I1784" s="24">
        <v>2.6449810000000001E-2</v>
      </c>
      <c r="J1784" s="24"/>
    </row>
    <row r="1785" spans="2:10" ht="16" x14ac:dyDescent="0.2">
      <c r="B1785" s="24">
        <v>355.6</v>
      </c>
      <c r="C1785" s="24">
        <v>8.9773930000000002E-2</v>
      </c>
      <c r="D1785" s="24"/>
      <c r="E1785" s="24">
        <v>6.4073829999999998E-2</v>
      </c>
      <c r="F1785" s="24"/>
      <c r="G1785" s="24">
        <v>4.0969230000000002E-2</v>
      </c>
      <c r="H1785" s="24"/>
      <c r="I1785" s="24">
        <v>2.6349299999999999E-2</v>
      </c>
      <c r="J1785" s="24"/>
    </row>
    <row r="1786" spans="2:10" ht="16" x14ac:dyDescent="0.2">
      <c r="B1786" s="24">
        <v>355.8</v>
      </c>
      <c r="C1786" s="24">
        <v>8.9774240000000005E-2</v>
      </c>
      <c r="D1786" s="24"/>
      <c r="E1786" s="24">
        <v>6.4287289999999997E-2</v>
      </c>
      <c r="F1786" s="24"/>
      <c r="G1786" s="24">
        <v>4.0617689999999998E-2</v>
      </c>
      <c r="H1786" s="24"/>
      <c r="I1786" s="24">
        <v>2.7108839999999999E-2</v>
      </c>
      <c r="J1786" s="24"/>
    </row>
    <row r="1787" spans="2:10" ht="16" x14ac:dyDescent="0.2">
      <c r="B1787" s="24">
        <v>356</v>
      </c>
      <c r="C1787" s="24">
        <v>8.9725009999999994E-2</v>
      </c>
      <c r="D1787" s="24"/>
      <c r="E1787" s="24">
        <v>6.4094929999999994E-2</v>
      </c>
      <c r="F1787" s="24"/>
      <c r="G1787" s="24">
        <v>3.9885810000000001E-2</v>
      </c>
      <c r="H1787" s="24"/>
      <c r="I1787" s="24">
        <v>2.747687E-2</v>
      </c>
      <c r="J1787" s="24"/>
    </row>
    <row r="1788" spans="2:10" ht="16" x14ac:dyDescent="0.2">
      <c r="B1788" s="24">
        <v>356.2</v>
      </c>
      <c r="C1788" s="24">
        <v>9.0027850000000006E-2</v>
      </c>
      <c r="D1788" s="24"/>
      <c r="E1788" s="24">
        <v>6.4468670000000006E-2</v>
      </c>
      <c r="F1788" s="24"/>
      <c r="G1788" s="24">
        <v>4.0565499999999997E-2</v>
      </c>
      <c r="H1788" s="24"/>
      <c r="I1788" s="24">
        <v>2.8167439999999998E-2</v>
      </c>
      <c r="J1788" s="24"/>
    </row>
    <row r="1789" spans="2:10" ht="16" x14ac:dyDescent="0.2">
      <c r="B1789" s="24">
        <v>356.4</v>
      </c>
      <c r="C1789" s="24">
        <v>9.1002600000000003E-2</v>
      </c>
      <c r="D1789" s="24"/>
      <c r="E1789" s="24">
        <v>6.4842559999999994E-2</v>
      </c>
      <c r="F1789" s="24"/>
      <c r="G1789" s="24">
        <v>4.120418E-2</v>
      </c>
      <c r="H1789" s="24"/>
      <c r="I1789" s="24">
        <v>2.870487E-2</v>
      </c>
      <c r="J1789" s="24"/>
    </row>
    <row r="1790" spans="2:10" ht="16" x14ac:dyDescent="0.2">
      <c r="B1790" s="24">
        <v>356.6</v>
      </c>
      <c r="C1790" s="24">
        <v>9.2001250000000007E-2</v>
      </c>
      <c r="D1790" s="24"/>
      <c r="E1790" s="24">
        <v>6.5242850000000005E-2</v>
      </c>
      <c r="F1790" s="24"/>
      <c r="G1790" s="24">
        <v>4.1779160000000003E-2</v>
      </c>
      <c r="H1790" s="24"/>
      <c r="I1790" s="24">
        <v>2.9201060000000001E-2</v>
      </c>
      <c r="J1790" s="24"/>
    </row>
    <row r="1791" spans="2:10" ht="16" x14ac:dyDescent="0.2">
      <c r="B1791" s="24">
        <v>356.8</v>
      </c>
      <c r="C1791" s="24">
        <v>9.2332620000000004E-2</v>
      </c>
      <c r="D1791" s="24"/>
      <c r="E1791" s="24">
        <v>6.5525059999999996E-2</v>
      </c>
      <c r="F1791" s="24"/>
      <c r="G1791" s="24">
        <v>4.1889849999999999E-2</v>
      </c>
      <c r="H1791" s="24"/>
      <c r="I1791" s="24">
        <v>2.992531E-2</v>
      </c>
      <c r="J1791" s="24"/>
    </row>
    <row r="1792" spans="2:10" ht="16" x14ac:dyDescent="0.2">
      <c r="B1792" s="24">
        <v>357</v>
      </c>
      <c r="C1792" s="24">
        <v>9.1847639999999994E-2</v>
      </c>
      <c r="D1792" s="24"/>
      <c r="E1792" s="24">
        <v>6.5356529999999996E-2</v>
      </c>
      <c r="F1792" s="24"/>
      <c r="G1792" s="24">
        <v>4.2296550000000002E-2</v>
      </c>
      <c r="H1792" s="24"/>
      <c r="I1792" s="24">
        <v>3.0133239999999999E-2</v>
      </c>
      <c r="J1792" s="24"/>
    </row>
    <row r="1793" spans="2:10" ht="16" x14ac:dyDescent="0.2">
      <c r="B1793" s="24">
        <v>357.2</v>
      </c>
      <c r="C1793" s="24">
        <v>9.1587970000000005E-2</v>
      </c>
      <c r="D1793" s="24"/>
      <c r="E1793" s="24">
        <v>6.5128480000000002E-2</v>
      </c>
      <c r="F1793" s="24"/>
      <c r="G1793" s="24">
        <v>4.2771299999999998E-2</v>
      </c>
      <c r="H1793" s="24"/>
      <c r="I1793" s="24">
        <v>3.011424E-2</v>
      </c>
      <c r="J1793" s="24"/>
    </row>
    <row r="1794" spans="2:10" ht="16" x14ac:dyDescent="0.2">
      <c r="B1794" s="24">
        <v>357.4</v>
      </c>
      <c r="C1794" s="24">
        <v>9.1765730000000004E-2</v>
      </c>
      <c r="D1794" s="24"/>
      <c r="E1794" s="24">
        <v>6.5502690000000002E-2</v>
      </c>
      <c r="F1794" s="24"/>
      <c r="G1794" s="24">
        <v>4.3150889999999997E-2</v>
      </c>
      <c r="H1794" s="24"/>
      <c r="I1794" s="24">
        <v>3.0436129999999999E-2</v>
      </c>
      <c r="J1794" s="24"/>
    </row>
    <row r="1795" spans="2:10" ht="16" x14ac:dyDescent="0.2">
      <c r="B1795" s="24">
        <v>357.6</v>
      </c>
      <c r="C1795" s="24">
        <v>9.1722250000000005E-2</v>
      </c>
      <c r="D1795" s="24"/>
      <c r="E1795" s="24">
        <v>6.5816739999999999E-2</v>
      </c>
      <c r="F1795" s="24"/>
      <c r="G1795" s="24">
        <v>4.3152160000000002E-2</v>
      </c>
      <c r="H1795" s="24"/>
      <c r="I1795" s="24">
        <v>3.039619E-2</v>
      </c>
      <c r="J1795" s="24"/>
    </row>
    <row r="1796" spans="2:10" ht="16" x14ac:dyDescent="0.2">
      <c r="B1796" s="24">
        <v>357.8</v>
      </c>
      <c r="C1796" s="24">
        <v>9.1725719999999997E-2</v>
      </c>
      <c r="D1796" s="24"/>
      <c r="E1796" s="24">
        <v>6.5744059999999993E-2</v>
      </c>
      <c r="F1796" s="24"/>
      <c r="G1796" s="24">
        <v>4.3511609999999999E-2</v>
      </c>
      <c r="H1796" s="24"/>
      <c r="I1796" s="24">
        <v>3.0778059999999999E-2</v>
      </c>
      <c r="J1796" s="24"/>
    </row>
    <row r="1797" spans="2:10" ht="16" x14ac:dyDescent="0.2">
      <c r="B1797" s="24">
        <v>358</v>
      </c>
      <c r="C1797" s="24">
        <v>9.1399889999999998E-2</v>
      </c>
      <c r="D1797" s="24"/>
      <c r="E1797" s="24">
        <v>6.5260170000000006E-2</v>
      </c>
      <c r="F1797" s="24"/>
      <c r="G1797" s="24">
        <v>4.2808529999999997E-2</v>
      </c>
      <c r="H1797" s="24"/>
      <c r="I1797" s="24">
        <v>3.1304400000000003E-2</v>
      </c>
      <c r="J1797" s="24"/>
    </row>
    <row r="1798" spans="2:10" ht="16" x14ac:dyDescent="0.2">
      <c r="B1798" s="24">
        <v>358.2</v>
      </c>
      <c r="C1798" s="24">
        <v>9.1889559999999995E-2</v>
      </c>
      <c r="D1798" s="24"/>
      <c r="E1798" s="24">
        <v>6.5704769999999996E-2</v>
      </c>
      <c r="F1798" s="24"/>
      <c r="G1798" s="24">
        <v>4.3527360000000001E-2</v>
      </c>
      <c r="H1798" s="24"/>
      <c r="I1798" s="24">
        <v>3.1859770000000003E-2</v>
      </c>
      <c r="J1798" s="24"/>
    </row>
    <row r="1799" spans="2:10" ht="16" x14ac:dyDescent="0.2">
      <c r="B1799" s="24">
        <v>358.4</v>
      </c>
      <c r="C1799" s="24">
        <v>9.2095919999999998E-2</v>
      </c>
      <c r="D1799" s="24"/>
      <c r="E1799" s="24">
        <v>6.5692909999999993E-2</v>
      </c>
      <c r="F1799" s="24"/>
      <c r="G1799" s="24">
        <v>4.3716039999999998E-2</v>
      </c>
      <c r="H1799" s="24"/>
      <c r="I1799" s="24">
        <v>3.1455080000000003E-2</v>
      </c>
      <c r="J1799" s="24"/>
    </row>
    <row r="1800" spans="2:10" ht="16" x14ac:dyDescent="0.2">
      <c r="B1800" s="24">
        <v>358.6</v>
      </c>
      <c r="C1800" s="24">
        <v>9.2359869999999997E-2</v>
      </c>
      <c r="D1800" s="24"/>
      <c r="E1800" s="24">
        <v>6.5996869999999999E-2</v>
      </c>
      <c r="F1800" s="24"/>
      <c r="G1800" s="24">
        <v>4.427648E-2</v>
      </c>
      <c r="H1800" s="24"/>
      <c r="I1800" s="24">
        <v>3.1349519999999999E-2</v>
      </c>
      <c r="J1800" s="24"/>
    </row>
    <row r="1801" spans="2:10" ht="16" x14ac:dyDescent="0.2">
      <c r="B1801" s="24">
        <v>358.8</v>
      </c>
      <c r="C1801" s="24">
        <v>9.2147900000000005E-2</v>
      </c>
      <c r="D1801" s="24"/>
      <c r="E1801" s="24">
        <v>6.5608059999999996E-2</v>
      </c>
      <c r="F1801" s="24"/>
      <c r="G1801" s="24">
        <v>4.4068629999999998E-2</v>
      </c>
      <c r="H1801" s="24"/>
      <c r="I1801" s="24">
        <v>3.0748959999999999E-2</v>
      </c>
      <c r="J1801" s="24"/>
    </row>
    <row r="1802" spans="2:10" ht="16" x14ac:dyDescent="0.2">
      <c r="B1802" s="24">
        <v>359</v>
      </c>
      <c r="C1802" s="24">
        <v>9.2451110000000003E-2</v>
      </c>
      <c r="D1802" s="24"/>
      <c r="E1802" s="24">
        <v>6.5434859999999997E-2</v>
      </c>
      <c r="F1802" s="24"/>
      <c r="G1802" s="24">
        <v>4.403344E-2</v>
      </c>
      <c r="H1802" s="24"/>
      <c r="I1802" s="24">
        <v>3.0514059999999999E-2</v>
      </c>
      <c r="J1802" s="24"/>
    </row>
    <row r="1803" spans="2:10" ht="16" x14ac:dyDescent="0.2">
      <c r="B1803" s="24">
        <v>359.2</v>
      </c>
      <c r="C1803" s="24">
        <v>9.2534389999999994E-2</v>
      </c>
      <c r="D1803" s="24"/>
      <c r="E1803" s="24">
        <v>6.4481960000000005E-2</v>
      </c>
      <c r="F1803" s="24"/>
      <c r="G1803" s="24">
        <v>4.3693700000000002E-2</v>
      </c>
      <c r="H1803" s="24"/>
      <c r="I1803" s="24">
        <v>2.957978E-2</v>
      </c>
      <c r="J1803" s="24"/>
    </row>
    <row r="1804" spans="2:10" ht="16" x14ac:dyDescent="0.2">
      <c r="B1804" s="24">
        <v>359.4</v>
      </c>
      <c r="C1804" s="24">
        <v>9.2938889999999996E-2</v>
      </c>
      <c r="D1804" s="24"/>
      <c r="E1804" s="24">
        <v>6.4281720000000001E-2</v>
      </c>
      <c r="F1804" s="24"/>
      <c r="G1804" s="24">
        <v>4.3889230000000001E-2</v>
      </c>
      <c r="H1804" s="24"/>
      <c r="I1804" s="24">
        <v>2.9514149999999999E-2</v>
      </c>
      <c r="J1804" s="24"/>
    </row>
    <row r="1805" spans="2:10" ht="16" x14ac:dyDescent="0.2">
      <c r="B1805" s="24">
        <v>359.6</v>
      </c>
      <c r="C1805" s="24">
        <v>9.3071840000000003E-2</v>
      </c>
      <c r="D1805" s="24"/>
      <c r="E1805" s="24">
        <v>6.4214839999999995E-2</v>
      </c>
      <c r="F1805" s="24"/>
      <c r="G1805" s="24">
        <v>4.3760090000000001E-2</v>
      </c>
      <c r="H1805" s="24"/>
      <c r="I1805" s="24">
        <v>2.938783E-2</v>
      </c>
      <c r="J1805" s="24"/>
    </row>
    <row r="1806" spans="2:10" ht="16" x14ac:dyDescent="0.2">
      <c r="B1806" s="24">
        <v>359.8</v>
      </c>
      <c r="C1806" s="24">
        <v>9.2700989999999997E-2</v>
      </c>
      <c r="D1806" s="24"/>
      <c r="E1806" s="24">
        <v>6.4327480000000006E-2</v>
      </c>
      <c r="F1806" s="24"/>
      <c r="G1806" s="24">
        <v>4.3058069999999997E-2</v>
      </c>
      <c r="H1806" s="24"/>
      <c r="I1806" s="24">
        <v>2.9462200000000001E-2</v>
      </c>
      <c r="J1806" s="24"/>
    </row>
    <row r="1807" spans="2:10" ht="16" x14ac:dyDescent="0.2">
      <c r="B1807" s="24">
        <v>360</v>
      </c>
      <c r="C1807" s="24">
        <v>9.2845360000000002E-2</v>
      </c>
      <c r="D1807" s="24"/>
      <c r="E1807" s="24">
        <v>6.4217090000000004E-2</v>
      </c>
      <c r="F1807" s="24"/>
      <c r="G1807" s="24">
        <v>4.3150719999999997E-2</v>
      </c>
      <c r="H1807" s="24"/>
      <c r="I1807" s="24">
        <v>2.955785E-2</v>
      </c>
      <c r="J1807" s="24"/>
    </row>
    <row r="1808" spans="2:10" ht="16" x14ac:dyDescent="0.2">
      <c r="B1808" s="24">
        <v>360.2</v>
      </c>
      <c r="C1808" s="24">
        <v>9.3136109999999994E-2</v>
      </c>
      <c r="D1808" s="24"/>
      <c r="E1808" s="24">
        <v>6.4005989999999999E-2</v>
      </c>
      <c r="F1808" s="24"/>
      <c r="G1808" s="24">
        <v>4.3380839999999997E-2</v>
      </c>
      <c r="H1808" s="24"/>
      <c r="I1808" s="24">
        <v>2.9388350000000001E-2</v>
      </c>
      <c r="J1808" s="24"/>
    </row>
    <row r="1809" spans="2:10" ht="16" x14ac:dyDescent="0.2">
      <c r="B1809" s="24">
        <v>360.4</v>
      </c>
      <c r="C1809" s="24">
        <v>9.2909510000000001E-2</v>
      </c>
      <c r="D1809" s="24"/>
      <c r="E1809" s="24">
        <v>6.4419509999999999E-2</v>
      </c>
      <c r="F1809" s="24"/>
      <c r="G1809" s="24">
        <v>4.367994E-2</v>
      </c>
      <c r="H1809" s="24"/>
      <c r="I1809" s="24">
        <v>2.882844E-2</v>
      </c>
      <c r="J1809" s="24"/>
    </row>
    <row r="1810" spans="2:10" ht="16" x14ac:dyDescent="0.2">
      <c r="B1810" s="24">
        <v>360.6</v>
      </c>
      <c r="C1810" s="24">
        <v>9.2544829999999995E-2</v>
      </c>
      <c r="D1810" s="24"/>
      <c r="E1810" s="24">
        <v>6.4731040000000004E-2</v>
      </c>
      <c r="F1810" s="24"/>
      <c r="G1810" s="24">
        <v>4.3874150000000001E-2</v>
      </c>
      <c r="H1810" s="24"/>
      <c r="I1810" s="24">
        <v>2.8234950000000002E-2</v>
      </c>
      <c r="J1810" s="24"/>
    </row>
    <row r="1811" spans="2:10" ht="16" x14ac:dyDescent="0.2">
      <c r="B1811" s="24">
        <v>360.8</v>
      </c>
      <c r="C1811" s="24">
        <v>9.2148350000000004E-2</v>
      </c>
      <c r="D1811" s="24"/>
      <c r="E1811" s="24">
        <v>6.5003480000000002E-2</v>
      </c>
      <c r="F1811" s="24"/>
      <c r="G1811" s="24">
        <v>4.3753420000000001E-2</v>
      </c>
      <c r="H1811" s="24"/>
      <c r="I1811" s="24">
        <v>2.8289370000000001E-2</v>
      </c>
      <c r="J1811" s="24"/>
    </row>
    <row r="1812" spans="2:10" ht="16" x14ac:dyDescent="0.2">
      <c r="B1812" s="24">
        <v>361</v>
      </c>
      <c r="C1812" s="24">
        <v>9.1800329999999999E-2</v>
      </c>
      <c r="D1812" s="24"/>
      <c r="E1812" s="24">
        <v>6.5237310000000007E-2</v>
      </c>
      <c r="F1812" s="24"/>
      <c r="G1812" s="24">
        <v>4.3730379999999999E-2</v>
      </c>
      <c r="H1812" s="24"/>
      <c r="I1812" s="24">
        <v>2.8250850000000001E-2</v>
      </c>
      <c r="J1812" s="24"/>
    </row>
    <row r="1813" spans="2:10" ht="16" x14ac:dyDescent="0.2">
      <c r="B1813" s="24">
        <v>361.2</v>
      </c>
      <c r="C1813" s="24">
        <v>9.1637079999999996E-2</v>
      </c>
      <c r="D1813" s="24"/>
      <c r="E1813" s="24">
        <v>6.520484E-2</v>
      </c>
      <c r="F1813" s="24"/>
      <c r="G1813" s="24">
        <v>4.3334490000000003E-2</v>
      </c>
      <c r="H1813" s="24"/>
      <c r="I1813" s="24">
        <v>2.750377E-2</v>
      </c>
      <c r="J1813" s="24"/>
    </row>
    <row r="1814" spans="2:10" ht="16" x14ac:dyDescent="0.2">
      <c r="B1814" s="24">
        <v>361.4</v>
      </c>
      <c r="C1814" s="24">
        <v>9.1346380000000005E-2</v>
      </c>
      <c r="D1814" s="24"/>
      <c r="E1814" s="24">
        <v>6.5636949999999999E-2</v>
      </c>
      <c r="F1814" s="24"/>
      <c r="G1814" s="24">
        <v>4.2992959999999997E-2</v>
      </c>
      <c r="H1814" s="24"/>
      <c r="I1814" s="24">
        <v>2.7505430000000001E-2</v>
      </c>
      <c r="J1814" s="24"/>
    </row>
    <row r="1815" spans="2:10" ht="16" x14ac:dyDescent="0.2">
      <c r="B1815" s="24">
        <v>361.6</v>
      </c>
      <c r="C1815" s="24">
        <v>9.0876650000000003E-2</v>
      </c>
      <c r="D1815" s="24"/>
      <c r="E1815" s="24">
        <v>6.5894549999999996E-2</v>
      </c>
      <c r="F1815" s="24"/>
      <c r="G1815" s="24">
        <v>4.2703070000000003E-2</v>
      </c>
      <c r="H1815" s="24"/>
      <c r="I1815" s="24">
        <v>2.73907E-2</v>
      </c>
      <c r="J1815" s="24"/>
    </row>
    <row r="1816" spans="2:10" ht="16" x14ac:dyDescent="0.2">
      <c r="B1816" s="24">
        <v>361.8</v>
      </c>
      <c r="C1816" s="24">
        <v>9.0586050000000001E-2</v>
      </c>
      <c r="D1816" s="24"/>
      <c r="E1816" s="24">
        <v>6.5629590000000002E-2</v>
      </c>
      <c r="F1816" s="24"/>
      <c r="G1816" s="24">
        <v>4.2600480000000003E-2</v>
      </c>
      <c r="H1816" s="24"/>
      <c r="I1816" s="24">
        <v>2.742841E-2</v>
      </c>
      <c r="J1816" s="24"/>
    </row>
    <row r="1817" spans="2:10" ht="16" x14ac:dyDescent="0.2">
      <c r="B1817" s="24">
        <v>362</v>
      </c>
      <c r="C1817" s="24">
        <v>9.0074609999999999E-2</v>
      </c>
      <c r="D1817" s="24"/>
      <c r="E1817" s="24">
        <v>6.6038540000000007E-2</v>
      </c>
      <c r="F1817" s="24"/>
      <c r="G1817" s="24">
        <v>4.2026590000000003E-2</v>
      </c>
      <c r="H1817" s="24"/>
      <c r="I1817" s="24">
        <v>2.7746739999999999E-2</v>
      </c>
      <c r="J1817" s="24"/>
    </row>
    <row r="1818" spans="2:10" ht="16" x14ac:dyDescent="0.2">
      <c r="B1818" s="24">
        <v>362.2</v>
      </c>
      <c r="C1818" s="24">
        <v>9.0396389999999993E-2</v>
      </c>
      <c r="D1818" s="24"/>
      <c r="E1818" s="24">
        <v>6.6613450000000005E-2</v>
      </c>
      <c r="F1818" s="24"/>
      <c r="G1818" s="24">
        <v>4.3070320000000002E-2</v>
      </c>
      <c r="H1818" s="24"/>
      <c r="I1818" s="24">
        <v>2.774196E-2</v>
      </c>
      <c r="J1818" s="24"/>
    </row>
    <row r="1819" spans="2:10" ht="16" x14ac:dyDescent="0.2">
      <c r="B1819" s="24">
        <v>362.4</v>
      </c>
      <c r="C1819" s="24">
        <v>9.0560269999999998E-2</v>
      </c>
      <c r="D1819" s="24"/>
      <c r="E1819" s="24">
        <v>6.6232109999999997E-2</v>
      </c>
      <c r="F1819" s="24"/>
      <c r="G1819" s="24">
        <v>4.3339889999999999E-2</v>
      </c>
      <c r="H1819" s="24"/>
      <c r="I1819" s="24">
        <v>2.7402679999999999E-2</v>
      </c>
      <c r="J1819" s="24"/>
    </row>
    <row r="1820" spans="2:10" ht="16" x14ac:dyDescent="0.2">
      <c r="B1820" s="24">
        <v>362.6</v>
      </c>
      <c r="C1820" s="24">
        <v>9.0230779999999997E-2</v>
      </c>
      <c r="D1820" s="24"/>
      <c r="E1820" s="24">
        <v>6.5319619999999995E-2</v>
      </c>
      <c r="F1820" s="24"/>
      <c r="G1820" s="24">
        <v>4.2581099999999997E-2</v>
      </c>
      <c r="H1820" s="24"/>
      <c r="I1820" s="24">
        <v>2.7357449999999998E-2</v>
      </c>
      <c r="J1820" s="24"/>
    </row>
    <row r="1821" spans="2:10" ht="16" x14ac:dyDescent="0.2">
      <c r="B1821" s="24">
        <v>362.8</v>
      </c>
      <c r="C1821" s="24">
        <v>9.0607080000000007E-2</v>
      </c>
      <c r="D1821" s="24"/>
      <c r="E1821" s="24">
        <v>6.4786389999999999E-2</v>
      </c>
      <c r="F1821" s="24"/>
      <c r="G1821" s="24">
        <v>4.2075370000000001E-2</v>
      </c>
      <c r="H1821" s="24"/>
      <c r="I1821" s="24">
        <v>2.747809E-2</v>
      </c>
      <c r="J1821" s="24"/>
    </row>
    <row r="1822" spans="2:10" ht="16" x14ac:dyDescent="0.2">
      <c r="B1822" s="24">
        <v>363</v>
      </c>
      <c r="C1822" s="24">
        <v>9.0828149999999996E-2</v>
      </c>
      <c r="D1822" s="24"/>
      <c r="E1822" s="24">
        <v>6.4648929999999993E-2</v>
      </c>
      <c r="F1822" s="24"/>
      <c r="G1822" s="24">
        <v>4.1458200000000001E-2</v>
      </c>
      <c r="H1822" s="24"/>
      <c r="I1822" s="24">
        <v>2.7198090000000001E-2</v>
      </c>
      <c r="J1822" s="24"/>
    </row>
    <row r="1823" spans="2:10" ht="16" x14ac:dyDescent="0.2">
      <c r="B1823" s="24">
        <v>363.2</v>
      </c>
      <c r="C1823" s="24">
        <v>9.0683330000000006E-2</v>
      </c>
      <c r="D1823" s="24"/>
      <c r="E1823" s="24">
        <v>6.469896E-2</v>
      </c>
      <c r="F1823" s="24"/>
      <c r="G1823" s="24">
        <v>4.1352590000000002E-2</v>
      </c>
      <c r="H1823" s="24"/>
      <c r="I1823" s="24">
        <v>2.7430280000000001E-2</v>
      </c>
      <c r="J1823" s="24"/>
    </row>
    <row r="1824" spans="2:10" ht="16" x14ac:dyDescent="0.2">
      <c r="B1824" s="24">
        <v>363.4</v>
      </c>
      <c r="C1824" s="24">
        <v>9.1487949999999998E-2</v>
      </c>
      <c r="D1824" s="24"/>
      <c r="E1824" s="24">
        <v>6.5062170000000003E-2</v>
      </c>
      <c r="F1824" s="24"/>
      <c r="G1824" s="24">
        <v>4.1638889999999998E-2</v>
      </c>
      <c r="H1824" s="24"/>
      <c r="I1824" s="24">
        <v>2.822682E-2</v>
      </c>
      <c r="J1824" s="24"/>
    </row>
    <row r="1825" spans="2:10" ht="16" x14ac:dyDescent="0.2">
      <c r="B1825" s="24">
        <v>363.6</v>
      </c>
      <c r="C1825" s="24">
        <v>9.1369409999999998E-2</v>
      </c>
      <c r="D1825" s="24"/>
      <c r="E1825" s="24">
        <v>6.4787529999999996E-2</v>
      </c>
      <c r="F1825" s="24"/>
      <c r="G1825" s="24">
        <v>4.1766560000000001E-2</v>
      </c>
      <c r="H1825" s="24"/>
      <c r="I1825" s="24">
        <v>2.868507E-2</v>
      </c>
      <c r="J1825" s="24"/>
    </row>
    <row r="1826" spans="2:10" ht="16" x14ac:dyDescent="0.2">
      <c r="B1826" s="24">
        <v>363.8</v>
      </c>
      <c r="C1826" s="24">
        <v>9.1657039999999995E-2</v>
      </c>
      <c r="D1826" s="24"/>
      <c r="E1826" s="24">
        <v>6.4608890000000002E-2</v>
      </c>
      <c r="F1826" s="24"/>
      <c r="G1826" s="24">
        <v>4.1957290000000001E-2</v>
      </c>
      <c r="H1826" s="24"/>
      <c r="I1826" s="24">
        <v>2.8055070000000001E-2</v>
      </c>
      <c r="J1826" s="24"/>
    </row>
    <row r="1827" spans="2:10" ht="16" x14ac:dyDescent="0.2">
      <c r="B1827" s="24">
        <v>364</v>
      </c>
      <c r="C1827" s="24">
        <v>9.1813309999999995E-2</v>
      </c>
      <c r="D1827" s="24"/>
      <c r="E1827" s="24">
        <v>6.4308509999999999E-2</v>
      </c>
      <c r="F1827" s="24"/>
      <c r="G1827" s="24">
        <v>4.1812490000000001E-2</v>
      </c>
      <c r="H1827" s="24"/>
      <c r="I1827" s="24">
        <v>2.7936989999999998E-2</v>
      </c>
      <c r="J1827" s="24"/>
    </row>
    <row r="1828" spans="2:10" ht="16" x14ac:dyDescent="0.2">
      <c r="B1828" s="24">
        <v>364.2</v>
      </c>
      <c r="C1828" s="24">
        <v>9.1789700000000002E-2</v>
      </c>
      <c r="D1828" s="24"/>
      <c r="E1828" s="24">
        <v>6.4788020000000002E-2</v>
      </c>
      <c r="F1828" s="24"/>
      <c r="G1828" s="24">
        <v>4.1845019999999997E-2</v>
      </c>
      <c r="H1828" s="24"/>
      <c r="I1828" s="24">
        <v>2.7639790000000001E-2</v>
      </c>
      <c r="J1828" s="24"/>
    </row>
    <row r="1829" spans="2:10" ht="16" x14ac:dyDescent="0.2">
      <c r="B1829" s="24">
        <v>364.4</v>
      </c>
      <c r="C1829" s="24">
        <v>9.2223830000000007E-2</v>
      </c>
      <c r="D1829" s="24"/>
      <c r="E1829" s="24">
        <v>6.5867140000000005E-2</v>
      </c>
      <c r="F1829" s="24"/>
      <c r="G1829" s="24">
        <v>4.2756950000000002E-2</v>
      </c>
      <c r="H1829" s="24"/>
      <c r="I1829" s="24">
        <v>2.7879879999999999E-2</v>
      </c>
      <c r="J1829" s="24"/>
    </row>
    <row r="1830" spans="2:10" ht="16" x14ac:dyDescent="0.2">
      <c r="B1830" s="24">
        <v>364.6</v>
      </c>
      <c r="C1830" s="24">
        <v>9.2675339999999995E-2</v>
      </c>
      <c r="D1830" s="24"/>
      <c r="E1830" s="24">
        <v>6.5865960000000001E-2</v>
      </c>
      <c r="F1830" s="24"/>
      <c r="G1830" s="24">
        <v>4.3273739999999998E-2</v>
      </c>
      <c r="H1830" s="24"/>
      <c r="I1830" s="24">
        <v>2.7999650000000001E-2</v>
      </c>
      <c r="J1830" s="24"/>
    </row>
    <row r="1831" spans="2:10" ht="16" x14ac:dyDescent="0.2">
      <c r="B1831" s="24">
        <v>364.8</v>
      </c>
      <c r="C1831" s="24">
        <v>9.2308340000000003E-2</v>
      </c>
      <c r="D1831" s="24"/>
      <c r="E1831" s="24">
        <v>6.5210389999999993E-2</v>
      </c>
      <c r="F1831" s="24"/>
      <c r="G1831" s="24">
        <v>4.3017729999999997E-2</v>
      </c>
      <c r="H1831" s="24"/>
      <c r="I1831" s="24">
        <v>2.8538350000000001E-2</v>
      </c>
      <c r="J1831" s="24"/>
    </row>
    <row r="1832" spans="2:10" ht="16" x14ac:dyDescent="0.2">
      <c r="B1832" s="24">
        <v>365</v>
      </c>
      <c r="C1832" s="24">
        <v>9.2471010000000006E-2</v>
      </c>
      <c r="D1832" s="24"/>
      <c r="E1832" s="24">
        <v>6.5182710000000005E-2</v>
      </c>
      <c r="F1832" s="24"/>
      <c r="G1832" s="24">
        <v>4.2992740000000002E-2</v>
      </c>
      <c r="H1832" s="24"/>
      <c r="I1832" s="24">
        <v>2.8876010000000001E-2</v>
      </c>
      <c r="J1832" s="24"/>
    </row>
    <row r="1833" spans="2:10" ht="16" x14ac:dyDescent="0.2">
      <c r="B1833" s="24">
        <v>365.2</v>
      </c>
      <c r="C1833" s="24">
        <v>9.2496930000000005E-2</v>
      </c>
      <c r="D1833" s="24"/>
      <c r="E1833" s="24">
        <v>6.4883040000000003E-2</v>
      </c>
      <c r="F1833" s="24"/>
      <c r="G1833" s="24">
        <v>4.3019719999999997E-2</v>
      </c>
      <c r="H1833" s="24"/>
      <c r="I1833" s="24">
        <v>2.9021089999999999E-2</v>
      </c>
      <c r="J1833" s="24"/>
    </row>
    <row r="1834" spans="2:10" ht="16" x14ac:dyDescent="0.2">
      <c r="B1834" s="24">
        <v>365.4</v>
      </c>
      <c r="C1834" s="24">
        <v>9.251595E-2</v>
      </c>
      <c r="D1834" s="24"/>
      <c r="E1834" s="24">
        <v>6.4989710000000006E-2</v>
      </c>
      <c r="F1834" s="24"/>
      <c r="G1834" s="24">
        <v>4.3683810000000003E-2</v>
      </c>
      <c r="H1834" s="24"/>
      <c r="I1834" s="24">
        <v>2.9557839999999998E-2</v>
      </c>
      <c r="J1834" s="24"/>
    </row>
    <row r="1835" spans="2:10" ht="16" x14ac:dyDescent="0.2">
      <c r="B1835" s="24">
        <v>365.6</v>
      </c>
      <c r="C1835" s="24">
        <v>9.2341389999999995E-2</v>
      </c>
      <c r="D1835" s="24"/>
      <c r="E1835" s="24">
        <v>6.4651120000000006E-2</v>
      </c>
      <c r="F1835" s="24"/>
      <c r="G1835" s="24">
        <v>4.3576490000000002E-2</v>
      </c>
      <c r="H1835" s="24"/>
      <c r="I1835" s="24">
        <v>2.9336649999999999E-2</v>
      </c>
      <c r="J1835" s="24"/>
    </row>
    <row r="1836" spans="2:10" ht="16" x14ac:dyDescent="0.2">
      <c r="B1836" s="24">
        <v>365.8</v>
      </c>
      <c r="C1836" s="24">
        <v>9.1906829999999995E-2</v>
      </c>
      <c r="D1836" s="24"/>
      <c r="E1836" s="24">
        <v>6.4355590000000004E-2</v>
      </c>
      <c r="F1836" s="24"/>
      <c r="G1836" s="24">
        <v>4.4212099999999997E-2</v>
      </c>
      <c r="H1836" s="24"/>
      <c r="I1836" s="24">
        <v>2.8960679999999999E-2</v>
      </c>
      <c r="J1836" s="24"/>
    </row>
    <row r="1837" spans="2:10" ht="16" x14ac:dyDescent="0.2">
      <c r="B1837" s="24">
        <v>366</v>
      </c>
      <c r="C1837" s="24">
        <v>9.2206449999999995E-2</v>
      </c>
      <c r="D1837" s="24"/>
      <c r="E1837" s="24">
        <v>6.4770830000000001E-2</v>
      </c>
      <c r="F1837" s="24"/>
      <c r="G1837" s="24">
        <v>4.4998099999999999E-2</v>
      </c>
      <c r="H1837" s="24"/>
      <c r="I1837" s="24">
        <v>2.9298930000000001E-2</v>
      </c>
      <c r="J1837" s="24"/>
    </row>
    <row r="1838" spans="2:10" ht="16" x14ac:dyDescent="0.2">
      <c r="B1838" s="24">
        <v>366.2</v>
      </c>
      <c r="C1838" s="24">
        <v>9.2335710000000001E-2</v>
      </c>
      <c r="D1838" s="24"/>
      <c r="E1838" s="24">
        <v>6.4433080000000004E-2</v>
      </c>
      <c r="F1838" s="24"/>
      <c r="G1838" s="24">
        <v>4.557377E-2</v>
      </c>
      <c r="H1838" s="24"/>
      <c r="I1838" s="24">
        <v>2.8833299999999999E-2</v>
      </c>
      <c r="J1838" s="24"/>
    </row>
    <row r="1839" spans="2:10" ht="16" x14ac:dyDescent="0.2">
      <c r="B1839" s="24">
        <v>366.4</v>
      </c>
      <c r="C1839" s="24">
        <v>9.2590690000000003E-2</v>
      </c>
      <c r="D1839" s="24"/>
      <c r="E1839" s="24">
        <v>6.4311140000000003E-2</v>
      </c>
      <c r="F1839" s="24"/>
      <c r="G1839" s="24">
        <v>4.5470379999999998E-2</v>
      </c>
      <c r="H1839" s="24"/>
      <c r="I1839" s="24">
        <v>2.8458870000000001E-2</v>
      </c>
      <c r="J1839" s="24"/>
    </row>
    <row r="1840" spans="2:10" ht="16" x14ac:dyDescent="0.2">
      <c r="B1840" s="24">
        <v>366.6</v>
      </c>
      <c r="C1840" s="24">
        <v>9.2903289999999999E-2</v>
      </c>
      <c r="D1840" s="24"/>
      <c r="E1840" s="24">
        <v>6.4309900000000003E-2</v>
      </c>
      <c r="F1840" s="24"/>
      <c r="G1840" s="24">
        <v>4.4541669999999998E-2</v>
      </c>
      <c r="H1840" s="24"/>
      <c r="I1840" s="24">
        <v>2.812537E-2</v>
      </c>
      <c r="J1840" s="24"/>
    </row>
    <row r="1841" spans="2:10" ht="16" x14ac:dyDescent="0.2">
      <c r="B1841" s="24">
        <v>366.8</v>
      </c>
      <c r="C1841" s="24">
        <v>9.3142089999999997E-2</v>
      </c>
      <c r="D1841" s="24"/>
      <c r="E1841" s="24">
        <v>6.4635339999999999E-2</v>
      </c>
      <c r="F1841" s="24"/>
      <c r="G1841" s="24">
        <v>4.4719099999999998E-2</v>
      </c>
      <c r="H1841" s="24"/>
      <c r="I1841" s="24">
        <v>2.7809159999999999E-2</v>
      </c>
      <c r="J1841" s="24"/>
    </row>
    <row r="1842" spans="2:10" ht="16" x14ac:dyDescent="0.2">
      <c r="B1842" s="24">
        <v>367</v>
      </c>
      <c r="C1842" s="24">
        <v>9.3091809999999997E-2</v>
      </c>
      <c r="D1842" s="24"/>
      <c r="E1842" s="24">
        <v>6.5275239999999998E-2</v>
      </c>
      <c r="F1842" s="24"/>
      <c r="G1842" s="24">
        <v>4.4971850000000001E-2</v>
      </c>
      <c r="H1842" s="24"/>
      <c r="I1842" s="24">
        <v>2.8180810000000001E-2</v>
      </c>
      <c r="J1842" s="24"/>
    </row>
    <row r="1843" spans="2:10" ht="16" x14ac:dyDescent="0.2">
      <c r="B1843" s="24">
        <v>367.2</v>
      </c>
      <c r="C1843" s="24">
        <v>9.3141249999999995E-2</v>
      </c>
      <c r="D1843" s="24"/>
      <c r="E1843" s="24">
        <v>6.574924E-2</v>
      </c>
      <c r="F1843" s="24"/>
      <c r="G1843" s="24">
        <v>4.4820169999999999E-2</v>
      </c>
      <c r="H1843" s="24"/>
      <c r="I1843" s="24">
        <v>2.8341910000000001E-2</v>
      </c>
      <c r="J1843" s="24"/>
    </row>
    <row r="1844" spans="2:10" ht="16" x14ac:dyDescent="0.2">
      <c r="B1844" s="24">
        <v>367.4</v>
      </c>
      <c r="C1844" s="24">
        <v>9.3814229999999998E-2</v>
      </c>
      <c r="D1844" s="24"/>
      <c r="E1844" s="24">
        <v>6.6402089999999997E-2</v>
      </c>
      <c r="F1844" s="24"/>
      <c r="G1844" s="24">
        <v>4.5350330000000001E-2</v>
      </c>
      <c r="H1844" s="24"/>
      <c r="I1844" s="24">
        <v>2.8720900000000001E-2</v>
      </c>
      <c r="J1844" s="24"/>
    </row>
    <row r="1845" spans="2:10" ht="16" x14ac:dyDescent="0.2">
      <c r="B1845" s="24">
        <v>367.6</v>
      </c>
      <c r="C1845" s="24">
        <v>9.3611029999999998E-2</v>
      </c>
      <c r="D1845" s="24"/>
      <c r="E1845" s="24">
        <v>6.656376E-2</v>
      </c>
      <c r="F1845" s="24"/>
      <c r="G1845" s="24">
        <v>4.552643E-2</v>
      </c>
      <c r="H1845" s="24"/>
      <c r="I1845" s="24">
        <v>2.873262E-2</v>
      </c>
      <c r="J1845" s="24"/>
    </row>
    <row r="1846" spans="2:10" ht="16" x14ac:dyDescent="0.2">
      <c r="B1846" s="24">
        <v>367.8</v>
      </c>
      <c r="C1846" s="24">
        <v>9.3295539999999996E-2</v>
      </c>
      <c r="D1846" s="24"/>
      <c r="E1846" s="24">
        <v>6.7174709999999999E-2</v>
      </c>
      <c r="F1846" s="24"/>
      <c r="G1846" s="24">
        <v>4.5131270000000001E-2</v>
      </c>
      <c r="H1846" s="24"/>
      <c r="I1846" s="24">
        <v>2.820071E-2</v>
      </c>
      <c r="J1846" s="24"/>
    </row>
    <row r="1847" spans="2:10" ht="16" x14ac:dyDescent="0.2">
      <c r="B1847" s="24">
        <v>368</v>
      </c>
      <c r="C1847" s="24">
        <v>9.2428060000000006E-2</v>
      </c>
      <c r="D1847" s="24"/>
      <c r="E1847" s="24">
        <v>6.6923490000000002E-2</v>
      </c>
      <c r="F1847" s="24"/>
      <c r="G1847" s="24">
        <v>4.4295130000000002E-2</v>
      </c>
      <c r="H1847" s="24"/>
      <c r="I1847" s="24">
        <v>2.8432019999999999E-2</v>
      </c>
      <c r="J1847" s="24"/>
    </row>
    <row r="1848" spans="2:10" ht="16" x14ac:dyDescent="0.2">
      <c r="B1848" s="24">
        <v>368.2</v>
      </c>
      <c r="C1848" s="24">
        <v>9.2147129999999994E-2</v>
      </c>
      <c r="D1848" s="24"/>
      <c r="E1848" s="24">
        <v>6.74598E-2</v>
      </c>
      <c r="F1848" s="24"/>
      <c r="G1848" s="24">
        <v>4.4199019999999999E-2</v>
      </c>
      <c r="H1848" s="24"/>
      <c r="I1848" s="24">
        <v>2.841834E-2</v>
      </c>
      <c r="J1848" s="24"/>
    </row>
    <row r="1849" spans="2:10" ht="16" x14ac:dyDescent="0.2">
      <c r="B1849" s="24">
        <v>368.4</v>
      </c>
      <c r="C1849" s="24">
        <v>9.2118729999999996E-2</v>
      </c>
      <c r="D1849" s="24"/>
      <c r="E1849" s="24">
        <v>6.718992E-2</v>
      </c>
      <c r="F1849" s="24"/>
      <c r="G1849" s="24">
        <v>4.425933E-2</v>
      </c>
      <c r="H1849" s="24"/>
      <c r="I1849" s="24">
        <v>2.863806E-2</v>
      </c>
      <c r="J1849" s="24"/>
    </row>
    <row r="1850" spans="2:10" ht="16" x14ac:dyDescent="0.2">
      <c r="B1850" s="24">
        <v>368.6</v>
      </c>
      <c r="C1850" s="24">
        <v>9.1414200000000001E-2</v>
      </c>
      <c r="D1850" s="24"/>
      <c r="E1850" s="24">
        <v>6.6260840000000001E-2</v>
      </c>
      <c r="F1850" s="24"/>
      <c r="G1850" s="24">
        <v>4.386839E-2</v>
      </c>
      <c r="H1850" s="24"/>
      <c r="I1850" s="24">
        <v>2.8781830000000001E-2</v>
      </c>
      <c r="J1850" s="24"/>
    </row>
    <row r="1851" spans="2:10" ht="16" x14ac:dyDescent="0.2">
      <c r="B1851" s="24">
        <v>368.8</v>
      </c>
      <c r="C1851" s="24">
        <v>9.108861E-2</v>
      </c>
      <c r="D1851" s="24"/>
      <c r="E1851" s="24">
        <v>6.6104940000000001E-2</v>
      </c>
      <c r="F1851" s="24"/>
      <c r="G1851" s="24">
        <v>4.4038559999999997E-2</v>
      </c>
      <c r="H1851" s="24"/>
      <c r="I1851" s="24">
        <v>2.9408489999999999E-2</v>
      </c>
      <c r="J1851" s="24"/>
    </row>
    <row r="1852" spans="2:10" ht="16" x14ac:dyDescent="0.2">
      <c r="B1852" s="24">
        <v>369</v>
      </c>
      <c r="C1852" s="24">
        <v>9.1348940000000003E-2</v>
      </c>
      <c r="D1852" s="24"/>
      <c r="E1852" s="24">
        <v>6.6070699999999996E-2</v>
      </c>
      <c r="F1852" s="24"/>
      <c r="G1852" s="24">
        <v>4.4125070000000002E-2</v>
      </c>
      <c r="H1852" s="24"/>
      <c r="I1852" s="24">
        <v>2.9367259999999999E-2</v>
      </c>
      <c r="J1852" s="24"/>
    </row>
    <row r="1853" spans="2:10" ht="16" x14ac:dyDescent="0.2">
      <c r="B1853" s="24">
        <v>369.2</v>
      </c>
      <c r="C1853" s="24">
        <v>9.1181739999999997E-2</v>
      </c>
      <c r="D1853" s="24"/>
      <c r="E1853" s="24">
        <v>6.5284410000000001E-2</v>
      </c>
      <c r="F1853" s="24"/>
      <c r="G1853" s="24">
        <v>4.391341E-2</v>
      </c>
      <c r="H1853" s="24"/>
      <c r="I1853" s="24">
        <v>2.8940750000000001E-2</v>
      </c>
      <c r="J1853" s="24"/>
    </row>
    <row r="1854" spans="2:10" ht="16" x14ac:dyDescent="0.2">
      <c r="B1854" s="24">
        <v>369.4</v>
      </c>
      <c r="C1854" s="24">
        <v>9.1552359999999999E-2</v>
      </c>
      <c r="D1854" s="24"/>
      <c r="E1854" s="24">
        <v>6.4847409999999994E-2</v>
      </c>
      <c r="F1854" s="24"/>
      <c r="G1854" s="24">
        <v>4.3816439999999998E-2</v>
      </c>
      <c r="H1854" s="24"/>
      <c r="I1854" s="24">
        <v>2.8634989999999999E-2</v>
      </c>
      <c r="J1854" s="24"/>
    </row>
    <row r="1855" spans="2:10" ht="16" x14ac:dyDescent="0.2">
      <c r="B1855" s="24">
        <v>369.6</v>
      </c>
      <c r="C1855" s="24">
        <v>9.1027670000000005E-2</v>
      </c>
      <c r="D1855" s="24"/>
      <c r="E1855" s="24">
        <v>6.4534220000000003E-2</v>
      </c>
      <c r="F1855" s="24"/>
      <c r="G1855" s="24">
        <v>4.3905189999999997E-2</v>
      </c>
      <c r="H1855" s="24"/>
      <c r="I1855" s="24">
        <v>2.8279800000000001E-2</v>
      </c>
      <c r="J1855" s="24"/>
    </row>
    <row r="1856" spans="2:10" ht="16" x14ac:dyDescent="0.2">
      <c r="B1856" s="24">
        <v>369.8</v>
      </c>
      <c r="C1856" s="24">
        <v>9.1095570000000001E-2</v>
      </c>
      <c r="D1856" s="24"/>
      <c r="E1856" s="24">
        <v>6.4317440000000003E-2</v>
      </c>
      <c r="F1856" s="24"/>
      <c r="G1856" s="24">
        <v>4.395367E-2</v>
      </c>
      <c r="H1856" s="24"/>
      <c r="I1856" s="24">
        <v>2.7507759999999999E-2</v>
      </c>
      <c r="J1856" s="24"/>
    </row>
    <row r="1857" spans="2:10" ht="16" x14ac:dyDescent="0.2">
      <c r="B1857" s="24">
        <v>370</v>
      </c>
      <c r="C1857" s="24">
        <v>9.163665E-2</v>
      </c>
      <c r="D1857" s="24"/>
      <c r="E1857" s="24">
        <v>6.4899100000000001E-2</v>
      </c>
      <c r="F1857" s="24"/>
      <c r="G1857" s="24">
        <v>4.405046E-2</v>
      </c>
      <c r="H1857" s="24"/>
      <c r="I1857" s="24">
        <v>2.7507E-2</v>
      </c>
      <c r="J1857" s="24"/>
    </row>
    <row r="1858" spans="2:10" ht="16" x14ac:dyDescent="0.2">
      <c r="B1858" s="24">
        <v>370.2</v>
      </c>
      <c r="C1858" s="24">
        <v>9.1859250000000003E-2</v>
      </c>
      <c r="D1858" s="24"/>
      <c r="E1858" s="24">
        <v>6.4121479999999995E-2</v>
      </c>
      <c r="F1858" s="24"/>
      <c r="G1858" s="24">
        <v>4.3471349999999999E-2</v>
      </c>
      <c r="H1858" s="24"/>
      <c r="I1858" s="24">
        <v>2.6533729999999998E-2</v>
      </c>
      <c r="J1858" s="24"/>
    </row>
    <row r="1859" spans="2:10" ht="16" x14ac:dyDescent="0.2">
      <c r="B1859" s="24">
        <v>370.4</v>
      </c>
      <c r="C1859" s="24">
        <v>9.2237920000000001E-2</v>
      </c>
      <c r="D1859" s="24"/>
      <c r="E1859" s="24">
        <v>6.4198329999999998E-2</v>
      </c>
      <c r="F1859" s="24"/>
      <c r="G1859" s="24">
        <v>4.3474029999999997E-2</v>
      </c>
      <c r="H1859" s="24"/>
      <c r="I1859" s="24">
        <v>2.6472180000000001E-2</v>
      </c>
      <c r="J1859" s="24"/>
    </row>
    <row r="1860" spans="2:10" ht="16" x14ac:dyDescent="0.2">
      <c r="B1860" s="24">
        <v>370.6</v>
      </c>
      <c r="C1860" s="24">
        <v>9.1766739999999999E-2</v>
      </c>
      <c r="D1860" s="24"/>
      <c r="E1860" s="24">
        <v>6.3760430000000007E-2</v>
      </c>
      <c r="F1860" s="24"/>
      <c r="G1860" s="24">
        <v>4.2849470000000001E-2</v>
      </c>
      <c r="H1860" s="24"/>
      <c r="I1860" s="24">
        <v>2.6091860000000001E-2</v>
      </c>
      <c r="J1860" s="24"/>
    </row>
    <row r="1861" spans="2:10" ht="16" x14ac:dyDescent="0.2">
      <c r="B1861" s="24">
        <v>370.8</v>
      </c>
      <c r="C1861" s="24">
        <v>9.1709730000000003E-2</v>
      </c>
      <c r="D1861" s="24"/>
      <c r="E1861" s="24">
        <v>6.333242E-2</v>
      </c>
      <c r="F1861" s="24"/>
      <c r="G1861" s="24">
        <v>4.3022320000000003E-2</v>
      </c>
      <c r="H1861" s="24"/>
      <c r="I1861" s="24">
        <v>2.7413610000000001E-2</v>
      </c>
      <c r="J1861" s="24"/>
    </row>
    <row r="1862" spans="2:10" ht="16" x14ac:dyDescent="0.2">
      <c r="B1862" s="24">
        <v>371</v>
      </c>
      <c r="C1862" s="24">
        <v>9.2041830000000005E-2</v>
      </c>
      <c r="D1862" s="24"/>
      <c r="E1862" s="24">
        <v>6.4014630000000003E-2</v>
      </c>
      <c r="F1862" s="24"/>
      <c r="G1862" s="24">
        <v>4.3094599999999997E-2</v>
      </c>
      <c r="H1862" s="24"/>
      <c r="I1862" s="24">
        <v>2.8291920000000002E-2</v>
      </c>
      <c r="J1862" s="24"/>
    </row>
    <row r="1863" spans="2:10" ht="16" x14ac:dyDescent="0.2">
      <c r="B1863" s="24">
        <v>371.2</v>
      </c>
      <c r="C1863" s="24">
        <v>9.2109430000000006E-2</v>
      </c>
      <c r="D1863" s="24"/>
      <c r="E1863" s="24">
        <v>6.394242E-2</v>
      </c>
      <c r="F1863" s="24"/>
      <c r="G1863" s="24">
        <v>4.2578890000000001E-2</v>
      </c>
      <c r="H1863" s="24"/>
      <c r="I1863" s="24">
        <v>2.8690670000000001E-2</v>
      </c>
      <c r="J1863" s="24"/>
    </row>
    <row r="1864" spans="2:10" ht="16" x14ac:dyDescent="0.2">
      <c r="B1864" s="24">
        <v>371.4</v>
      </c>
      <c r="C1864" s="24">
        <v>9.2554150000000002E-2</v>
      </c>
      <c r="D1864" s="24"/>
      <c r="E1864" s="24">
        <v>6.3999739999999999E-2</v>
      </c>
      <c r="F1864" s="24"/>
      <c r="G1864" s="24">
        <v>4.3255700000000001E-2</v>
      </c>
      <c r="H1864" s="24"/>
      <c r="I1864" s="24">
        <v>2.9365470000000001E-2</v>
      </c>
      <c r="J1864" s="24"/>
    </row>
    <row r="1865" spans="2:10" ht="16" x14ac:dyDescent="0.2">
      <c r="B1865" s="24">
        <v>371.6</v>
      </c>
      <c r="C1865" s="24">
        <v>9.2218040000000001E-2</v>
      </c>
      <c r="D1865" s="24"/>
      <c r="E1865" s="24">
        <v>6.3318100000000002E-2</v>
      </c>
      <c r="F1865" s="24"/>
      <c r="G1865" s="24">
        <v>4.3031649999999998E-2</v>
      </c>
      <c r="H1865" s="24"/>
      <c r="I1865" s="24">
        <v>2.960312E-2</v>
      </c>
      <c r="J1865" s="24"/>
    </row>
    <row r="1866" spans="2:10" ht="16" x14ac:dyDescent="0.2">
      <c r="B1866" s="24">
        <v>371.8</v>
      </c>
      <c r="C1866" s="24">
        <v>9.1422509999999998E-2</v>
      </c>
      <c r="D1866" s="24"/>
      <c r="E1866" s="24">
        <v>6.3187389999999996E-2</v>
      </c>
      <c r="F1866" s="24"/>
      <c r="G1866" s="24">
        <v>4.2299049999999998E-2</v>
      </c>
      <c r="H1866" s="24"/>
      <c r="I1866" s="24">
        <v>2.9509670000000002E-2</v>
      </c>
      <c r="J1866" s="24"/>
    </row>
    <row r="1867" spans="2:10" ht="16" x14ac:dyDescent="0.2">
      <c r="B1867" s="24">
        <v>372</v>
      </c>
      <c r="C1867" s="24">
        <v>9.1280979999999998E-2</v>
      </c>
      <c r="D1867" s="24"/>
      <c r="E1867" s="24">
        <v>6.2373869999999998E-2</v>
      </c>
      <c r="F1867" s="24"/>
      <c r="G1867" s="24">
        <v>4.1678630000000001E-2</v>
      </c>
      <c r="H1867" s="24"/>
      <c r="I1867" s="24">
        <v>3.004749E-2</v>
      </c>
      <c r="J1867" s="24"/>
    </row>
    <row r="1868" spans="2:10" ht="16" x14ac:dyDescent="0.2">
      <c r="B1868" s="24">
        <v>372.2</v>
      </c>
      <c r="C1868" s="24">
        <v>9.14991E-2</v>
      </c>
      <c r="D1868" s="24"/>
      <c r="E1868" s="24">
        <v>6.3293219999999997E-2</v>
      </c>
      <c r="F1868" s="24"/>
      <c r="G1868" s="24">
        <v>4.2094810000000003E-2</v>
      </c>
      <c r="H1868" s="24"/>
      <c r="I1868" s="24">
        <v>3.0206630000000002E-2</v>
      </c>
      <c r="J1868" s="24"/>
    </row>
    <row r="1869" spans="2:10" ht="16" x14ac:dyDescent="0.2">
      <c r="B1869" s="24">
        <v>372.4</v>
      </c>
      <c r="C1869" s="24">
        <v>9.2222849999999995E-2</v>
      </c>
      <c r="D1869" s="24"/>
      <c r="E1869" s="24">
        <v>6.356966E-2</v>
      </c>
      <c r="F1869" s="24"/>
      <c r="G1869" s="24">
        <v>4.2787169999999999E-2</v>
      </c>
      <c r="H1869" s="24"/>
      <c r="I1869" s="24">
        <v>3.0571850000000001E-2</v>
      </c>
      <c r="J1869" s="24"/>
    </row>
    <row r="1870" spans="2:10" ht="16" x14ac:dyDescent="0.2">
      <c r="B1870" s="24">
        <v>372.6</v>
      </c>
      <c r="C1870" s="24">
        <v>9.2345079999999996E-2</v>
      </c>
      <c r="D1870" s="24"/>
      <c r="E1870" s="24">
        <v>6.3654260000000004E-2</v>
      </c>
      <c r="F1870" s="24"/>
      <c r="G1870" s="24">
        <v>4.2794359999999997E-2</v>
      </c>
      <c r="H1870" s="24"/>
      <c r="I1870" s="24">
        <v>3.0455840000000001E-2</v>
      </c>
      <c r="J1870" s="24"/>
    </row>
    <row r="1871" spans="2:10" ht="16" x14ac:dyDescent="0.2">
      <c r="B1871" s="24">
        <v>372.8</v>
      </c>
      <c r="C1871" s="24">
        <v>9.3031020000000006E-2</v>
      </c>
      <c r="D1871" s="24"/>
      <c r="E1871" s="24">
        <v>6.4464770000000005E-2</v>
      </c>
      <c r="F1871" s="24"/>
      <c r="G1871" s="24">
        <v>4.3745880000000001E-2</v>
      </c>
      <c r="H1871" s="24"/>
      <c r="I1871" s="24">
        <v>3.0803279999999999E-2</v>
      </c>
      <c r="J1871" s="24"/>
    </row>
    <row r="1872" spans="2:10" ht="16" x14ac:dyDescent="0.2">
      <c r="B1872" s="24">
        <v>373</v>
      </c>
      <c r="C1872" s="24">
        <v>9.2432379999999995E-2</v>
      </c>
      <c r="D1872" s="24"/>
      <c r="E1872" s="24">
        <v>6.3712350000000001E-2</v>
      </c>
      <c r="F1872" s="24"/>
      <c r="G1872" s="24">
        <v>4.33546E-2</v>
      </c>
      <c r="H1872" s="24"/>
      <c r="I1872" s="24">
        <v>2.9535860000000001E-2</v>
      </c>
      <c r="J1872" s="24"/>
    </row>
    <row r="1873" spans="2:10" ht="16" x14ac:dyDescent="0.2">
      <c r="B1873" s="24">
        <v>373.2</v>
      </c>
      <c r="C1873" s="24">
        <v>9.1987749999999993E-2</v>
      </c>
      <c r="D1873" s="24"/>
      <c r="E1873" s="24">
        <v>6.3010150000000001E-2</v>
      </c>
      <c r="F1873" s="24"/>
      <c r="G1873" s="24">
        <v>4.2850939999999997E-2</v>
      </c>
      <c r="H1873" s="24"/>
      <c r="I1873" s="24">
        <v>2.887259E-2</v>
      </c>
      <c r="J1873" s="24"/>
    </row>
    <row r="1874" spans="2:10" ht="16" x14ac:dyDescent="0.2">
      <c r="B1874" s="24">
        <v>373.4</v>
      </c>
      <c r="C1874" s="24">
        <v>9.2011659999999995E-2</v>
      </c>
      <c r="D1874" s="24"/>
      <c r="E1874" s="24">
        <v>6.3056680000000004E-2</v>
      </c>
      <c r="F1874" s="24"/>
      <c r="G1874" s="24">
        <v>4.2757389999999999E-2</v>
      </c>
      <c r="H1874" s="24"/>
      <c r="I1874" s="24">
        <v>2.8816100000000001E-2</v>
      </c>
      <c r="J1874" s="24"/>
    </row>
    <row r="1875" spans="2:10" ht="16" x14ac:dyDescent="0.2">
      <c r="B1875" s="24">
        <v>373.6</v>
      </c>
      <c r="C1875" s="24">
        <v>9.1485620000000004E-2</v>
      </c>
      <c r="D1875" s="24"/>
      <c r="E1875" s="24">
        <v>6.3243259999999996E-2</v>
      </c>
      <c r="F1875" s="24"/>
      <c r="G1875" s="24">
        <v>4.3408389999999998E-2</v>
      </c>
      <c r="H1875" s="24"/>
      <c r="I1875" s="24">
        <v>2.8434669999999999E-2</v>
      </c>
      <c r="J1875" s="24"/>
    </row>
    <row r="1876" spans="2:10" ht="16" x14ac:dyDescent="0.2">
      <c r="B1876" s="24">
        <v>373.8</v>
      </c>
      <c r="C1876" s="24">
        <v>9.1646249999999999E-2</v>
      </c>
      <c r="D1876" s="24"/>
      <c r="E1876" s="24">
        <v>6.302133E-2</v>
      </c>
      <c r="F1876" s="24"/>
      <c r="G1876" s="24">
        <v>4.2749769999999999E-2</v>
      </c>
      <c r="H1876" s="24"/>
      <c r="I1876" s="24">
        <v>2.7571379999999999E-2</v>
      </c>
      <c r="J1876" s="24"/>
    </row>
    <row r="1877" spans="2:10" ht="16" x14ac:dyDescent="0.2">
      <c r="B1877" s="24">
        <v>374</v>
      </c>
      <c r="C1877" s="24">
        <v>9.1758640000000002E-2</v>
      </c>
      <c r="D1877" s="24"/>
      <c r="E1877" s="24">
        <v>6.3168349999999998E-2</v>
      </c>
      <c r="F1877" s="24"/>
      <c r="G1877" s="24">
        <v>4.3195089999999998E-2</v>
      </c>
      <c r="H1877" s="24"/>
      <c r="I1877" s="24">
        <v>2.767532E-2</v>
      </c>
      <c r="J1877" s="24"/>
    </row>
    <row r="1878" spans="2:10" ht="16" x14ac:dyDescent="0.2">
      <c r="B1878" s="24">
        <v>374.2</v>
      </c>
      <c r="C1878" s="24">
        <v>9.1905829999999994E-2</v>
      </c>
      <c r="D1878" s="24"/>
      <c r="E1878" s="24">
        <v>6.2064319999999999E-2</v>
      </c>
      <c r="F1878" s="24"/>
      <c r="G1878" s="24">
        <v>4.2537789999999999E-2</v>
      </c>
      <c r="H1878" s="24"/>
      <c r="I1878" s="24">
        <v>2.6980460000000001E-2</v>
      </c>
      <c r="J1878" s="24"/>
    </row>
    <row r="1879" spans="2:10" ht="16" x14ac:dyDescent="0.2">
      <c r="B1879" s="24">
        <v>374.4</v>
      </c>
      <c r="C1879" s="24">
        <v>9.1704800000000003E-2</v>
      </c>
      <c r="D1879" s="24"/>
      <c r="E1879" s="24">
        <v>6.239339E-2</v>
      </c>
      <c r="F1879" s="24"/>
      <c r="G1879" s="24">
        <v>4.2676440000000003E-2</v>
      </c>
      <c r="H1879" s="24"/>
      <c r="I1879" s="24">
        <v>2.6887609999999999E-2</v>
      </c>
      <c r="J1879" s="24"/>
    </row>
    <row r="1880" spans="2:10" ht="16" x14ac:dyDescent="0.2">
      <c r="B1880" s="24">
        <v>374.6</v>
      </c>
      <c r="C1880" s="24">
        <v>9.11661E-2</v>
      </c>
      <c r="D1880" s="24"/>
      <c r="E1880" s="24">
        <v>6.2660830000000001E-2</v>
      </c>
      <c r="F1880" s="24"/>
      <c r="G1880" s="24">
        <v>4.2369780000000003E-2</v>
      </c>
      <c r="H1880" s="24"/>
      <c r="I1880" s="24">
        <v>2.696024E-2</v>
      </c>
      <c r="J1880" s="24"/>
    </row>
    <row r="1881" spans="2:10" ht="16" x14ac:dyDescent="0.2">
      <c r="B1881" s="24">
        <v>374.8</v>
      </c>
      <c r="C1881" s="24">
        <v>9.1540839999999998E-2</v>
      </c>
      <c r="D1881" s="24"/>
      <c r="E1881" s="24">
        <v>6.2903639999999997E-2</v>
      </c>
      <c r="F1881" s="24"/>
      <c r="G1881" s="24">
        <v>4.2669310000000002E-2</v>
      </c>
      <c r="H1881" s="24"/>
      <c r="I1881" s="24">
        <v>2.757387E-2</v>
      </c>
      <c r="J1881" s="24"/>
    </row>
    <row r="1882" spans="2:10" ht="16" x14ac:dyDescent="0.2">
      <c r="B1882" s="24">
        <v>375</v>
      </c>
      <c r="C1882" s="24">
        <v>9.1203709999999993E-2</v>
      </c>
      <c r="D1882" s="24"/>
      <c r="E1882" s="24">
        <v>6.2865160000000003E-2</v>
      </c>
      <c r="F1882" s="24"/>
      <c r="G1882" s="24">
        <v>4.2343449999999998E-2</v>
      </c>
      <c r="H1882" s="24"/>
      <c r="I1882" s="24">
        <v>2.7070770000000001E-2</v>
      </c>
      <c r="J1882" s="24"/>
    </row>
    <row r="1883" spans="2:10" ht="16" x14ac:dyDescent="0.2">
      <c r="B1883" s="24">
        <v>375.2</v>
      </c>
      <c r="C1883" s="24">
        <v>9.1263250000000004E-2</v>
      </c>
      <c r="D1883" s="24"/>
      <c r="E1883" s="24">
        <v>6.3184489999999996E-2</v>
      </c>
      <c r="F1883" s="24"/>
      <c r="G1883" s="24">
        <v>4.239163E-2</v>
      </c>
      <c r="H1883" s="24"/>
      <c r="I1883" s="24">
        <v>2.72651E-2</v>
      </c>
      <c r="J1883" s="24"/>
    </row>
    <row r="1884" spans="2:10" ht="16" x14ac:dyDescent="0.2">
      <c r="B1884" s="24">
        <v>375.4</v>
      </c>
      <c r="C1884" s="24">
        <v>9.1102080000000002E-2</v>
      </c>
      <c r="D1884" s="24"/>
      <c r="E1884" s="24">
        <v>6.3205259999999999E-2</v>
      </c>
      <c r="F1884" s="24"/>
      <c r="G1884" s="24">
        <v>4.2428830000000001E-2</v>
      </c>
      <c r="H1884" s="24"/>
      <c r="I1884" s="24">
        <v>2.770601E-2</v>
      </c>
      <c r="J1884" s="24"/>
    </row>
    <row r="1885" spans="2:10" ht="16" x14ac:dyDescent="0.2">
      <c r="B1885" s="24">
        <v>375.6</v>
      </c>
      <c r="C1885" s="24">
        <v>9.1575809999999994E-2</v>
      </c>
      <c r="D1885" s="24"/>
      <c r="E1885" s="24">
        <v>6.3667779999999993E-2</v>
      </c>
      <c r="F1885" s="24"/>
      <c r="G1885" s="24">
        <v>4.2214719999999997E-2</v>
      </c>
      <c r="H1885" s="24"/>
      <c r="I1885" s="24">
        <v>2.801555E-2</v>
      </c>
      <c r="J1885" s="24"/>
    </row>
    <row r="1886" spans="2:10" ht="16" x14ac:dyDescent="0.2">
      <c r="B1886" s="24">
        <v>375.8</v>
      </c>
      <c r="C1886" s="24">
        <v>9.1962009999999997E-2</v>
      </c>
      <c r="D1886" s="24"/>
      <c r="E1886" s="24">
        <v>6.4023499999999997E-2</v>
      </c>
      <c r="F1886" s="24"/>
      <c r="G1886" s="24">
        <v>4.2372720000000003E-2</v>
      </c>
      <c r="H1886" s="24"/>
      <c r="I1886" s="24">
        <v>2.8092349999999999E-2</v>
      </c>
      <c r="J1886" s="24"/>
    </row>
    <row r="1887" spans="2:10" ht="16" x14ac:dyDescent="0.2">
      <c r="B1887" s="24">
        <v>376</v>
      </c>
      <c r="C1887" s="24">
        <v>9.2923229999999996E-2</v>
      </c>
      <c r="D1887" s="24"/>
      <c r="E1887" s="24">
        <v>6.4618789999999995E-2</v>
      </c>
      <c r="F1887" s="24"/>
      <c r="G1887" s="24">
        <v>4.3151809999999999E-2</v>
      </c>
      <c r="H1887" s="24"/>
      <c r="I1887" s="24">
        <v>2.8880940000000001E-2</v>
      </c>
      <c r="J1887" s="24"/>
    </row>
    <row r="1888" spans="2:10" ht="16" x14ac:dyDescent="0.2">
      <c r="B1888" s="24">
        <v>376.2</v>
      </c>
      <c r="C1888" s="24">
        <v>9.3144660000000004E-2</v>
      </c>
      <c r="D1888" s="24"/>
      <c r="E1888" s="24">
        <v>6.5665550000000003E-2</v>
      </c>
      <c r="F1888" s="24"/>
      <c r="G1888" s="24">
        <v>4.3599819999999997E-2</v>
      </c>
      <c r="H1888" s="24"/>
      <c r="I1888" s="24">
        <v>2.8570189999999999E-2</v>
      </c>
      <c r="J1888" s="24"/>
    </row>
    <row r="1889" spans="2:10" ht="16" x14ac:dyDescent="0.2">
      <c r="B1889" s="24">
        <v>376.4</v>
      </c>
      <c r="C1889" s="24">
        <v>9.3551029999999993E-2</v>
      </c>
      <c r="D1889" s="24"/>
      <c r="E1889" s="24">
        <v>6.5652160000000001E-2</v>
      </c>
      <c r="F1889" s="24"/>
      <c r="G1889" s="24">
        <v>4.4107489999999999E-2</v>
      </c>
      <c r="H1889" s="24"/>
      <c r="I1889" s="24">
        <v>2.9225350000000001E-2</v>
      </c>
      <c r="J1889" s="24"/>
    </row>
    <row r="1890" spans="2:10" ht="16" x14ac:dyDescent="0.2">
      <c r="B1890" s="24">
        <v>376.6</v>
      </c>
      <c r="C1890" s="24">
        <v>9.3473539999999994E-2</v>
      </c>
      <c r="D1890" s="24"/>
      <c r="E1890" s="24">
        <v>6.5611009999999997E-2</v>
      </c>
      <c r="F1890" s="24"/>
      <c r="G1890" s="24">
        <v>4.39516E-2</v>
      </c>
      <c r="H1890" s="24"/>
      <c r="I1890" s="24">
        <v>2.920466E-2</v>
      </c>
      <c r="J1890" s="24"/>
    </row>
    <row r="1891" spans="2:10" ht="16" x14ac:dyDescent="0.2">
      <c r="B1891" s="24">
        <v>376.8</v>
      </c>
      <c r="C1891" s="24">
        <v>9.2873739999999996E-2</v>
      </c>
      <c r="D1891" s="24"/>
      <c r="E1891" s="24">
        <v>6.5543379999999998E-2</v>
      </c>
      <c r="F1891" s="24"/>
      <c r="G1891" s="24">
        <v>4.4019660000000002E-2</v>
      </c>
      <c r="H1891" s="24"/>
      <c r="I1891" s="24">
        <v>2.9339210000000001E-2</v>
      </c>
      <c r="J1891" s="24"/>
    </row>
    <row r="1892" spans="2:10" ht="16" x14ac:dyDescent="0.2">
      <c r="B1892" s="24">
        <v>377</v>
      </c>
      <c r="C1892" s="24">
        <v>9.2095960000000004E-2</v>
      </c>
      <c r="D1892" s="24"/>
      <c r="E1892" s="24">
        <v>6.4656270000000002E-2</v>
      </c>
      <c r="F1892" s="24"/>
      <c r="G1892" s="24">
        <v>4.3804129999999997E-2</v>
      </c>
      <c r="H1892" s="24"/>
      <c r="I1892" s="24">
        <v>2.856707E-2</v>
      </c>
      <c r="J1892" s="24"/>
    </row>
    <row r="1893" spans="2:10" ht="16" x14ac:dyDescent="0.2">
      <c r="B1893" s="24">
        <v>377.2</v>
      </c>
      <c r="C1893" s="24">
        <v>9.2249979999999995E-2</v>
      </c>
      <c r="D1893" s="24"/>
      <c r="E1893" s="24">
        <v>6.4661330000000003E-2</v>
      </c>
      <c r="F1893" s="24"/>
      <c r="G1893" s="24">
        <v>4.3829689999999998E-2</v>
      </c>
      <c r="H1893" s="24"/>
      <c r="I1893" s="24">
        <v>2.8647860000000001E-2</v>
      </c>
      <c r="J1893" s="24"/>
    </row>
    <row r="1894" spans="2:10" ht="16" x14ac:dyDescent="0.2">
      <c r="B1894" s="24">
        <v>377.4</v>
      </c>
      <c r="C1894" s="24">
        <v>9.2203980000000005E-2</v>
      </c>
      <c r="D1894" s="24"/>
      <c r="E1894" s="24">
        <v>6.4658930000000003E-2</v>
      </c>
      <c r="F1894" s="24"/>
      <c r="G1894" s="24">
        <v>4.3969580000000001E-2</v>
      </c>
      <c r="H1894" s="24"/>
      <c r="I1894" s="24">
        <v>2.8973189999999999E-2</v>
      </c>
      <c r="J1894" s="24"/>
    </row>
    <row r="1895" spans="2:10" ht="16" x14ac:dyDescent="0.2">
      <c r="B1895" s="24">
        <v>377.6</v>
      </c>
      <c r="C1895" s="24">
        <v>9.2075340000000006E-2</v>
      </c>
      <c r="D1895" s="24"/>
      <c r="E1895" s="24">
        <v>6.4145530000000006E-2</v>
      </c>
      <c r="F1895" s="24"/>
      <c r="G1895" s="24">
        <v>4.4190399999999998E-2</v>
      </c>
      <c r="H1895" s="24"/>
      <c r="I1895" s="24">
        <v>2.8231920000000001E-2</v>
      </c>
      <c r="J1895" s="24"/>
    </row>
    <row r="1896" spans="2:10" ht="16" x14ac:dyDescent="0.2">
      <c r="B1896" s="24">
        <v>377.8</v>
      </c>
      <c r="C1896" s="24">
        <v>9.2502390000000004E-2</v>
      </c>
      <c r="D1896" s="24"/>
      <c r="E1896" s="24">
        <v>6.3660960000000003E-2</v>
      </c>
      <c r="F1896" s="24"/>
      <c r="G1896" s="24">
        <v>4.3940180000000002E-2</v>
      </c>
      <c r="H1896" s="24"/>
      <c r="I1896" s="24">
        <v>2.828932E-2</v>
      </c>
      <c r="J1896" s="24"/>
    </row>
    <row r="1897" spans="2:10" ht="16" x14ac:dyDescent="0.2">
      <c r="B1897" s="24">
        <v>378</v>
      </c>
      <c r="C1897" s="24">
        <v>9.3314369999999994E-2</v>
      </c>
      <c r="D1897" s="24"/>
      <c r="E1897" s="24">
        <v>6.3856709999999997E-2</v>
      </c>
      <c r="F1897" s="24"/>
      <c r="G1897" s="24">
        <v>4.4164229999999999E-2</v>
      </c>
      <c r="H1897" s="24"/>
      <c r="I1897" s="24">
        <v>2.8722839999999999E-2</v>
      </c>
      <c r="J1897" s="24"/>
    </row>
    <row r="1898" spans="2:10" ht="16" x14ac:dyDescent="0.2">
      <c r="B1898" s="24">
        <v>378.2</v>
      </c>
      <c r="C1898" s="24">
        <v>9.3506649999999997E-2</v>
      </c>
      <c r="D1898" s="24"/>
      <c r="E1898" s="24">
        <v>6.4011129999999999E-2</v>
      </c>
      <c r="F1898" s="24"/>
      <c r="G1898" s="24">
        <v>4.4080809999999998E-2</v>
      </c>
      <c r="H1898" s="24"/>
      <c r="I1898" s="24">
        <v>2.852302E-2</v>
      </c>
      <c r="J1898" s="24"/>
    </row>
    <row r="1899" spans="2:10" ht="16" x14ac:dyDescent="0.2">
      <c r="B1899" s="24">
        <v>378.4</v>
      </c>
      <c r="C1899" s="24">
        <v>9.3785779999999999E-2</v>
      </c>
      <c r="D1899" s="24"/>
      <c r="E1899" s="24">
        <v>6.4690650000000002E-2</v>
      </c>
      <c r="F1899" s="24"/>
      <c r="G1899" s="24">
        <v>4.4379719999999998E-2</v>
      </c>
      <c r="H1899" s="24"/>
      <c r="I1899" s="24">
        <v>2.862932E-2</v>
      </c>
      <c r="J1899" s="24"/>
    </row>
    <row r="1900" spans="2:10" ht="16" x14ac:dyDescent="0.2">
      <c r="B1900" s="24">
        <v>378.6</v>
      </c>
      <c r="C1900" s="24">
        <v>9.4029639999999998E-2</v>
      </c>
      <c r="D1900" s="24"/>
      <c r="E1900" s="24">
        <v>6.5002290000000004E-2</v>
      </c>
      <c r="F1900" s="24"/>
      <c r="G1900" s="24">
        <v>4.4617209999999997E-2</v>
      </c>
      <c r="H1900" s="24"/>
      <c r="I1900" s="24">
        <v>2.927281E-2</v>
      </c>
      <c r="J1900" s="24"/>
    </row>
    <row r="1901" spans="2:10" ht="16" x14ac:dyDescent="0.2">
      <c r="B1901" s="24">
        <v>378.8</v>
      </c>
      <c r="C1901" s="24">
        <v>9.398948E-2</v>
      </c>
      <c r="D1901" s="24"/>
      <c r="E1901" s="24">
        <v>6.4641480000000001E-2</v>
      </c>
      <c r="F1901" s="24"/>
      <c r="G1901" s="24">
        <v>4.4950329999999997E-2</v>
      </c>
      <c r="H1901" s="24"/>
      <c r="I1901" s="24">
        <v>2.9021849999999998E-2</v>
      </c>
      <c r="J1901" s="24"/>
    </row>
    <row r="1902" spans="2:10" ht="16" x14ac:dyDescent="0.2">
      <c r="B1902" s="24">
        <v>379</v>
      </c>
      <c r="C1902" s="24">
        <v>9.3556539999999994E-2</v>
      </c>
      <c r="D1902" s="24"/>
      <c r="E1902" s="24">
        <v>6.4598429999999998E-2</v>
      </c>
      <c r="F1902" s="24"/>
      <c r="G1902" s="24">
        <v>4.4432579999999999E-2</v>
      </c>
      <c r="H1902" s="24"/>
      <c r="I1902" s="24">
        <v>2.8595740000000001E-2</v>
      </c>
      <c r="J1902" s="24"/>
    </row>
    <row r="1903" spans="2:10" ht="16" x14ac:dyDescent="0.2">
      <c r="B1903" s="24">
        <v>379.2</v>
      </c>
      <c r="C1903" s="24">
        <v>9.377191E-2</v>
      </c>
      <c r="D1903" s="24"/>
      <c r="E1903" s="24">
        <v>6.5635139999999995E-2</v>
      </c>
      <c r="F1903" s="24"/>
      <c r="G1903" s="24">
        <v>4.4514449999999997E-2</v>
      </c>
      <c r="H1903" s="24"/>
      <c r="I1903" s="24">
        <v>2.8660580000000001E-2</v>
      </c>
      <c r="J1903" s="24"/>
    </row>
    <row r="1904" spans="2:10" ht="16" x14ac:dyDescent="0.2">
      <c r="B1904" s="24">
        <v>379.4</v>
      </c>
      <c r="C1904" s="24">
        <v>9.3708840000000002E-2</v>
      </c>
      <c r="D1904" s="24"/>
      <c r="E1904" s="24">
        <v>6.5476690000000004E-2</v>
      </c>
      <c r="F1904" s="24"/>
      <c r="G1904" s="24">
        <v>4.4277589999999999E-2</v>
      </c>
      <c r="H1904" s="24"/>
      <c r="I1904" s="24">
        <v>2.9314409999999999E-2</v>
      </c>
      <c r="J1904" s="24"/>
    </row>
    <row r="1905" spans="2:10" ht="16" x14ac:dyDescent="0.2">
      <c r="B1905" s="24">
        <v>379.6</v>
      </c>
      <c r="C1905" s="24">
        <v>9.4581410000000005E-2</v>
      </c>
      <c r="D1905" s="24"/>
      <c r="E1905" s="24">
        <v>6.6553029999999999E-2</v>
      </c>
      <c r="F1905" s="24"/>
      <c r="G1905" s="24">
        <v>4.460662E-2</v>
      </c>
      <c r="H1905" s="24"/>
      <c r="I1905" s="24">
        <v>2.9167220000000001E-2</v>
      </c>
      <c r="J1905" s="24"/>
    </row>
    <row r="1906" spans="2:10" ht="16" x14ac:dyDescent="0.2">
      <c r="B1906" s="24">
        <v>379.8</v>
      </c>
      <c r="C1906" s="24">
        <v>9.4102519999999995E-2</v>
      </c>
      <c r="D1906" s="24"/>
      <c r="E1906" s="24">
        <v>6.6621470000000002E-2</v>
      </c>
      <c r="F1906" s="24"/>
      <c r="G1906" s="24">
        <v>4.487613E-2</v>
      </c>
      <c r="H1906" s="24"/>
      <c r="I1906" s="24">
        <v>2.8650930000000002E-2</v>
      </c>
      <c r="J1906" s="24"/>
    </row>
    <row r="1907" spans="2:10" ht="16" x14ac:dyDescent="0.2">
      <c r="B1907" s="24">
        <v>380</v>
      </c>
      <c r="C1907" s="24">
        <v>9.3897419999999995E-2</v>
      </c>
      <c r="D1907" s="24"/>
      <c r="E1907" s="24">
        <v>6.6953899999999997E-2</v>
      </c>
      <c r="F1907" s="24"/>
      <c r="G1907" s="24">
        <v>4.4989889999999998E-2</v>
      </c>
      <c r="H1907" s="24"/>
      <c r="I1907" s="24">
        <v>2.8853259999999999E-2</v>
      </c>
      <c r="J1907" s="24"/>
    </row>
    <row r="1908" spans="2:10" ht="16" x14ac:dyDescent="0.2">
      <c r="B1908" s="24">
        <v>380.2</v>
      </c>
      <c r="C1908" s="24">
        <v>9.3413270000000007E-2</v>
      </c>
      <c r="D1908" s="24"/>
      <c r="E1908" s="24">
        <v>6.686156E-2</v>
      </c>
      <c r="F1908" s="24"/>
      <c r="G1908" s="24">
        <v>4.410273E-2</v>
      </c>
      <c r="H1908" s="24"/>
      <c r="I1908" s="24">
        <v>2.8642290000000001E-2</v>
      </c>
      <c r="J1908" s="24"/>
    </row>
    <row r="1909" spans="2:10" ht="16" x14ac:dyDescent="0.2">
      <c r="B1909" s="24">
        <v>380.4</v>
      </c>
      <c r="C1909" s="24">
        <v>9.2881549999999993E-2</v>
      </c>
      <c r="D1909" s="24"/>
      <c r="E1909" s="24">
        <v>6.6884689999999997E-2</v>
      </c>
      <c r="F1909" s="24"/>
      <c r="G1909" s="24">
        <v>4.414063E-2</v>
      </c>
      <c r="H1909" s="24"/>
      <c r="I1909" s="24">
        <v>2.91376E-2</v>
      </c>
      <c r="J1909" s="24"/>
    </row>
    <row r="1910" spans="2:10" ht="16" x14ac:dyDescent="0.2">
      <c r="B1910" s="24">
        <v>380.6</v>
      </c>
      <c r="C1910" s="24">
        <v>9.2520359999999996E-2</v>
      </c>
      <c r="D1910" s="24"/>
      <c r="E1910" s="24">
        <v>6.7060079999999994E-2</v>
      </c>
      <c r="F1910" s="24"/>
      <c r="G1910" s="24">
        <v>4.4286730000000003E-2</v>
      </c>
      <c r="H1910" s="24"/>
      <c r="I1910" s="24">
        <v>2.8745610000000001E-2</v>
      </c>
      <c r="J1910" s="24"/>
    </row>
    <row r="1911" spans="2:10" ht="16" x14ac:dyDescent="0.2">
      <c r="B1911" s="24">
        <v>380.8</v>
      </c>
      <c r="C1911" s="24">
        <v>9.2424720000000002E-2</v>
      </c>
      <c r="D1911" s="24"/>
      <c r="E1911" s="24">
        <v>6.728083E-2</v>
      </c>
      <c r="F1911" s="24"/>
      <c r="G1911" s="24">
        <v>4.43939E-2</v>
      </c>
      <c r="H1911" s="24"/>
      <c r="I1911" s="24">
        <v>2.8842090000000001E-2</v>
      </c>
      <c r="J1911" s="24"/>
    </row>
    <row r="1912" spans="2:10" ht="16" x14ac:dyDescent="0.2">
      <c r="B1912" s="24">
        <v>381</v>
      </c>
      <c r="C1912" s="24">
        <v>9.3125550000000001E-2</v>
      </c>
      <c r="D1912" s="24"/>
      <c r="E1912" s="24">
        <v>6.7471859999999995E-2</v>
      </c>
      <c r="F1912" s="24"/>
      <c r="G1912" s="24">
        <v>4.5351490000000001E-2</v>
      </c>
      <c r="H1912" s="24"/>
      <c r="I1912" s="24">
        <v>2.9439779999999999E-2</v>
      </c>
      <c r="J1912" s="24"/>
    </row>
    <row r="1913" spans="2:10" ht="16" x14ac:dyDescent="0.2">
      <c r="B1913" s="24">
        <v>381.2</v>
      </c>
      <c r="C1913" s="24">
        <v>9.3155249999999995E-2</v>
      </c>
      <c r="D1913" s="24"/>
      <c r="E1913" s="24">
        <v>6.7384899999999998E-2</v>
      </c>
      <c r="F1913" s="24"/>
      <c r="G1913" s="24">
        <v>4.522019E-2</v>
      </c>
      <c r="H1913" s="24"/>
      <c r="I1913" s="24">
        <v>2.9210960000000001E-2</v>
      </c>
      <c r="J1913" s="24"/>
    </row>
    <row r="1914" spans="2:10" ht="16" x14ac:dyDescent="0.2">
      <c r="B1914" s="24">
        <v>381.4</v>
      </c>
      <c r="C1914" s="24">
        <v>9.2866950000000004E-2</v>
      </c>
      <c r="D1914" s="24"/>
      <c r="E1914" s="24">
        <v>6.6885340000000001E-2</v>
      </c>
      <c r="F1914" s="24"/>
      <c r="G1914" s="24">
        <v>4.5146199999999997E-2</v>
      </c>
      <c r="H1914" s="24"/>
      <c r="I1914" s="24">
        <v>2.9788700000000001E-2</v>
      </c>
      <c r="J1914" s="24"/>
    </row>
    <row r="1915" spans="2:10" ht="16" x14ac:dyDescent="0.2">
      <c r="B1915" s="24">
        <v>381.6</v>
      </c>
      <c r="C1915" s="24">
        <v>9.296008E-2</v>
      </c>
      <c r="D1915" s="24"/>
      <c r="E1915" s="24">
        <v>6.6012409999999994E-2</v>
      </c>
      <c r="F1915" s="24"/>
      <c r="G1915" s="24">
        <v>4.5419220000000003E-2</v>
      </c>
      <c r="H1915" s="24"/>
      <c r="I1915" s="24">
        <v>2.9837909999999999E-2</v>
      </c>
      <c r="J1915" s="24"/>
    </row>
    <row r="1916" spans="2:10" ht="16" x14ac:dyDescent="0.2">
      <c r="B1916" s="24">
        <v>381.8</v>
      </c>
      <c r="C1916" s="24">
        <v>9.3648800000000004E-2</v>
      </c>
      <c r="D1916" s="24"/>
      <c r="E1916" s="24">
        <v>6.6453659999999998E-2</v>
      </c>
      <c r="F1916" s="24"/>
      <c r="G1916" s="24">
        <v>4.5744460000000001E-2</v>
      </c>
      <c r="H1916" s="24"/>
      <c r="I1916" s="24">
        <v>3.0937760000000002E-2</v>
      </c>
      <c r="J1916" s="24"/>
    </row>
    <row r="1917" spans="2:10" ht="16" x14ac:dyDescent="0.2">
      <c r="B1917" s="24">
        <v>382</v>
      </c>
      <c r="C1917" s="24">
        <v>9.4059420000000005E-2</v>
      </c>
      <c r="D1917" s="24"/>
      <c r="E1917" s="24">
        <v>6.6582740000000001E-2</v>
      </c>
      <c r="F1917" s="24"/>
      <c r="G1917" s="24">
        <v>4.55266E-2</v>
      </c>
      <c r="H1917" s="24"/>
      <c r="I1917" s="24">
        <v>3.0979690000000001E-2</v>
      </c>
      <c r="J1917" s="24"/>
    </row>
    <row r="1918" spans="2:10" ht="16" x14ac:dyDescent="0.2">
      <c r="B1918" s="24">
        <v>382.2</v>
      </c>
      <c r="C1918" s="24">
        <v>9.3644710000000006E-2</v>
      </c>
      <c r="D1918" s="24"/>
      <c r="E1918" s="24">
        <v>6.6094009999999995E-2</v>
      </c>
      <c r="F1918" s="24"/>
      <c r="G1918" s="24">
        <v>4.5462370000000002E-2</v>
      </c>
      <c r="H1918" s="24"/>
      <c r="I1918" s="24">
        <v>3.117458E-2</v>
      </c>
      <c r="J1918" s="24"/>
    </row>
    <row r="1919" spans="2:10" ht="16" x14ac:dyDescent="0.2">
      <c r="B1919" s="24">
        <v>382.4</v>
      </c>
      <c r="C1919" s="24">
        <v>9.349992E-2</v>
      </c>
      <c r="D1919" s="24"/>
      <c r="E1919" s="24">
        <v>6.6087030000000005E-2</v>
      </c>
      <c r="F1919" s="24"/>
      <c r="G1919" s="24">
        <v>4.46924E-2</v>
      </c>
      <c r="H1919" s="24"/>
      <c r="I1919" s="24">
        <v>3.1201710000000001E-2</v>
      </c>
      <c r="J1919" s="24"/>
    </row>
    <row r="1920" spans="2:10" ht="16" x14ac:dyDescent="0.2">
      <c r="B1920" s="24">
        <v>382.6</v>
      </c>
      <c r="C1920" s="24">
        <v>9.2595049999999998E-2</v>
      </c>
      <c r="D1920" s="24"/>
      <c r="E1920" s="24">
        <v>6.5268290000000007E-2</v>
      </c>
      <c r="F1920" s="24"/>
      <c r="G1920" s="24">
        <v>4.442683E-2</v>
      </c>
      <c r="H1920" s="24"/>
      <c r="I1920" s="24">
        <v>3.0649650000000001E-2</v>
      </c>
      <c r="J1920" s="24"/>
    </row>
    <row r="1921" spans="2:10" ht="16" x14ac:dyDescent="0.2">
      <c r="B1921" s="24">
        <v>382.8</v>
      </c>
      <c r="C1921" s="24">
        <v>9.2578110000000005E-2</v>
      </c>
      <c r="D1921" s="24"/>
      <c r="E1921" s="24">
        <v>6.4896800000000004E-2</v>
      </c>
      <c r="F1921" s="24"/>
      <c r="G1921" s="24">
        <v>4.4200540000000003E-2</v>
      </c>
      <c r="H1921" s="24"/>
      <c r="I1921" s="24">
        <v>3.0611240000000001E-2</v>
      </c>
      <c r="J1921" s="24"/>
    </row>
    <row r="1922" spans="2:10" ht="16" x14ac:dyDescent="0.2">
      <c r="B1922" s="24">
        <v>383</v>
      </c>
      <c r="C1922" s="24">
        <v>9.2434379999999997E-2</v>
      </c>
      <c r="D1922" s="24"/>
      <c r="E1922" s="24">
        <v>6.4271330000000002E-2</v>
      </c>
      <c r="F1922" s="24"/>
      <c r="G1922" s="24">
        <v>4.4021959999999999E-2</v>
      </c>
      <c r="H1922" s="24"/>
      <c r="I1922" s="24">
        <v>3.054749E-2</v>
      </c>
      <c r="J1922" s="24"/>
    </row>
    <row r="1923" spans="2:10" ht="16" x14ac:dyDescent="0.2">
      <c r="B1923" s="24">
        <v>383.2</v>
      </c>
      <c r="C1923" s="24">
        <v>9.2377329999999994E-2</v>
      </c>
      <c r="D1923" s="24"/>
      <c r="E1923" s="24">
        <v>6.4377500000000004E-2</v>
      </c>
      <c r="F1923" s="24"/>
      <c r="G1923" s="24">
        <v>4.3707700000000002E-2</v>
      </c>
      <c r="H1923" s="24"/>
      <c r="I1923" s="24">
        <v>3.0935000000000001E-2</v>
      </c>
      <c r="J1923" s="24"/>
    </row>
    <row r="1924" spans="2:10" ht="16" x14ac:dyDescent="0.2">
      <c r="B1924" s="24">
        <v>383.4</v>
      </c>
      <c r="C1924" s="24">
        <v>9.1911640000000003E-2</v>
      </c>
      <c r="D1924" s="24"/>
      <c r="E1924" s="24">
        <v>6.4246739999999997E-2</v>
      </c>
      <c r="F1924" s="24"/>
      <c r="G1924" s="24">
        <v>4.333074E-2</v>
      </c>
      <c r="H1924" s="24"/>
      <c r="I1924" s="24">
        <v>3.118104E-2</v>
      </c>
      <c r="J1924" s="24"/>
    </row>
    <row r="1925" spans="2:10" ht="16" x14ac:dyDescent="0.2">
      <c r="B1925" s="24">
        <v>383.6</v>
      </c>
      <c r="C1925" s="24">
        <v>9.1479900000000003E-2</v>
      </c>
      <c r="D1925" s="24"/>
      <c r="E1925" s="24">
        <v>6.3934980000000002E-2</v>
      </c>
      <c r="F1925" s="24"/>
      <c r="G1925" s="24">
        <v>4.3162119999999998E-2</v>
      </c>
      <c r="H1925" s="24"/>
      <c r="I1925" s="24">
        <v>3.065294E-2</v>
      </c>
      <c r="J1925" s="24"/>
    </row>
    <row r="1926" spans="2:10" ht="16" x14ac:dyDescent="0.2">
      <c r="B1926" s="24">
        <v>383.8</v>
      </c>
      <c r="C1926" s="24">
        <v>9.1096860000000002E-2</v>
      </c>
      <c r="D1926" s="24"/>
      <c r="E1926" s="24">
        <v>6.382815E-2</v>
      </c>
      <c r="F1926" s="24"/>
      <c r="G1926" s="24">
        <v>4.3232510000000002E-2</v>
      </c>
      <c r="H1926" s="24"/>
      <c r="I1926" s="24">
        <v>3.0510889999999999E-2</v>
      </c>
      <c r="J1926" s="24"/>
    </row>
    <row r="1927" spans="2:10" ht="16" x14ac:dyDescent="0.2">
      <c r="B1927" s="24">
        <v>384</v>
      </c>
      <c r="C1927" s="24">
        <v>9.1237040000000005E-2</v>
      </c>
      <c r="D1927" s="24"/>
      <c r="E1927" s="24">
        <v>6.4041399999999998E-2</v>
      </c>
      <c r="F1927" s="24"/>
      <c r="G1927" s="24">
        <v>4.3101510000000003E-2</v>
      </c>
      <c r="H1927" s="24"/>
      <c r="I1927" s="24">
        <v>3.082611E-2</v>
      </c>
      <c r="J1927" s="24"/>
    </row>
    <row r="1928" spans="2:10" ht="16" x14ac:dyDescent="0.2">
      <c r="B1928" s="24">
        <v>384.2</v>
      </c>
      <c r="C1928" s="24">
        <v>9.1278929999999994E-2</v>
      </c>
      <c r="D1928" s="24"/>
      <c r="E1928" s="24">
        <v>6.4038830000000005E-2</v>
      </c>
      <c r="F1928" s="24"/>
      <c r="G1928" s="24">
        <v>4.2663420000000001E-2</v>
      </c>
      <c r="H1928" s="24"/>
      <c r="I1928" s="24">
        <v>3.0747739999999999E-2</v>
      </c>
      <c r="J1928" s="24"/>
    </row>
    <row r="1929" spans="2:10" ht="16" x14ac:dyDescent="0.2">
      <c r="B1929" s="24">
        <v>384.4</v>
      </c>
      <c r="C1929" s="24">
        <v>9.076497E-2</v>
      </c>
      <c r="D1929" s="24"/>
      <c r="E1929" s="24">
        <v>6.4289739999999998E-2</v>
      </c>
      <c r="F1929" s="24"/>
      <c r="G1929" s="24">
        <v>4.2780449999999998E-2</v>
      </c>
      <c r="H1929" s="24"/>
      <c r="I1929" s="24">
        <v>3.077353E-2</v>
      </c>
      <c r="J1929" s="24"/>
    </row>
    <row r="1930" spans="2:10" ht="16" x14ac:dyDescent="0.2">
      <c r="B1930" s="24">
        <v>384.6</v>
      </c>
      <c r="C1930" s="24">
        <v>9.0929490000000002E-2</v>
      </c>
      <c r="D1930" s="24"/>
      <c r="E1930" s="24">
        <v>6.4391149999999994E-2</v>
      </c>
      <c r="F1930" s="24"/>
      <c r="G1930" s="24">
        <v>4.2796769999999998E-2</v>
      </c>
      <c r="H1930" s="24"/>
      <c r="I1930" s="24">
        <v>3.0272199999999999E-2</v>
      </c>
      <c r="J1930" s="24"/>
    </row>
    <row r="1931" spans="2:10" ht="16" x14ac:dyDescent="0.2">
      <c r="B1931" s="24">
        <v>384.8</v>
      </c>
      <c r="C1931" s="24">
        <v>9.1602240000000001E-2</v>
      </c>
      <c r="D1931" s="24"/>
      <c r="E1931" s="24">
        <v>6.4877320000000002E-2</v>
      </c>
      <c r="F1931" s="24"/>
      <c r="G1931" s="24">
        <v>4.2939640000000001E-2</v>
      </c>
      <c r="H1931" s="24"/>
      <c r="I1931" s="24">
        <v>3.0439850000000001E-2</v>
      </c>
      <c r="J1931" s="24"/>
    </row>
    <row r="1932" spans="2:10" ht="16" x14ac:dyDescent="0.2">
      <c r="B1932" s="24">
        <v>385</v>
      </c>
      <c r="C1932" s="24">
        <v>9.2341400000000004E-2</v>
      </c>
      <c r="D1932" s="24"/>
      <c r="E1932" s="24">
        <v>6.5176300000000006E-2</v>
      </c>
      <c r="F1932" s="24"/>
      <c r="G1932" s="24">
        <v>4.3372630000000002E-2</v>
      </c>
      <c r="H1932" s="24"/>
      <c r="I1932" s="24">
        <v>3.0563099999999999E-2</v>
      </c>
      <c r="J1932" s="24"/>
    </row>
    <row r="1933" spans="2:10" ht="16" x14ac:dyDescent="0.2">
      <c r="B1933" s="24">
        <v>385.2</v>
      </c>
      <c r="C1933" s="24">
        <v>9.2130580000000004E-2</v>
      </c>
      <c r="D1933" s="24"/>
      <c r="E1933" s="24">
        <v>6.5666790000000003E-2</v>
      </c>
      <c r="F1933" s="24"/>
      <c r="G1933" s="24">
        <v>4.3468989999999999E-2</v>
      </c>
      <c r="H1933" s="24"/>
      <c r="I1933" s="24">
        <v>3.0471129999999999E-2</v>
      </c>
      <c r="J1933" s="24"/>
    </row>
    <row r="1934" spans="2:10" ht="16" x14ac:dyDescent="0.2">
      <c r="B1934" s="24">
        <v>385.4</v>
      </c>
      <c r="C1934" s="24">
        <v>9.2097620000000005E-2</v>
      </c>
      <c r="D1934" s="24"/>
      <c r="E1934" s="24">
        <v>6.5919710000000006E-2</v>
      </c>
      <c r="F1934" s="24"/>
      <c r="G1934" s="24">
        <v>4.3450280000000001E-2</v>
      </c>
      <c r="H1934" s="24"/>
      <c r="I1934" s="24">
        <v>3.0709920000000002E-2</v>
      </c>
      <c r="J1934" s="24"/>
    </row>
    <row r="1935" spans="2:10" ht="16" x14ac:dyDescent="0.2">
      <c r="B1935" s="24">
        <v>385.6</v>
      </c>
      <c r="C1935" s="24">
        <v>9.2402399999999996E-2</v>
      </c>
      <c r="D1935" s="24"/>
      <c r="E1935" s="24">
        <v>6.6194349999999999E-2</v>
      </c>
      <c r="F1935" s="24"/>
      <c r="G1935" s="24">
        <v>4.3594309999999997E-2</v>
      </c>
      <c r="H1935" s="24"/>
      <c r="I1935" s="24">
        <v>3.0379730000000001E-2</v>
      </c>
      <c r="J1935" s="24"/>
    </row>
    <row r="1936" spans="2:10" ht="16" x14ac:dyDescent="0.2">
      <c r="B1936" s="24">
        <v>385.8</v>
      </c>
      <c r="C1936" s="24">
        <v>9.3260419999999997E-2</v>
      </c>
      <c r="D1936" s="24"/>
      <c r="E1936" s="24">
        <v>6.7395789999999997E-2</v>
      </c>
      <c r="F1936" s="24"/>
      <c r="G1936" s="24">
        <v>4.3828880000000001E-2</v>
      </c>
      <c r="H1936" s="24"/>
      <c r="I1936" s="24">
        <v>3.0811539999999998E-2</v>
      </c>
      <c r="J1936" s="24"/>
    </row>
    <row r="1937" spans="2:10" ht="16" x14ac:dyDescent="0.2">
      <c r="B1937" s="24">
        <v>386</v>
      </c>
      <c r="C1937" s="24">
        <v>9.2922950000000004E-2</v>
      </c>
      <c r="D1937" s="24"/>
      <c r="E1937" s="24">
        <v>6.7260689999999998E-2</v>
      </c>
      <c r="F1937" s="24"/>
      <c r="G1937" s="24">
        <v>4.3499160000000002E-2</v>
      </c>
      <c r="H1937" s="24"/>
      <c r="I1937" s="24">
        <v>3.0185360000000001E-2</v>
      </c>
      <c r="J1937" s="24"/>
    </row>
    <row r="1938" spans="2:10" ht="16" x14ac:dyDescent="0.2">
      <c r="B1938" s="24">
        <v>386.2</v>
      </c>
      <c r="C1938" s="24">
        <v>9.2320810000000003E-2</v>
      </c>
      <c r="D1938" s="24"/>
      <c r="E1938" s="24">
        <v>6.7564449999999998E-2</v>
      </c>
      <c r="F1938" s="24"/>
      <c r="G1938" s="24">
        <v>4.323068E-2</v>
      </c>
      <c r="H1938" s="24"/>
      <c r="I1938" s="24">
        <v>3.0134060000000001E-2</v>
      </c>
      <c r="J1938" s="24"/>
    </row>
    <row r="1939" spans="2:10" ht="16" x14ac:dyDescent="0.2">
      <c r="B1939" s="24">
        <v>386.4</v>
      </c>
      <c r="C1939" s="24">
        <v>9.2436649999999995E-2</v>
      </c>
      <c r="D1939" s="24"/>
      <c r="E1939" s="24">
        <v>6.7575179999999999E-2</v>
      </c>
      <c r="F1939" s="24"/>
      <c r="G1939" s="24">
        <v>4.2971269999999999E-2</v>
      </c>
      <c r="H1939" s="24"/>
      <c r="I1939" s="24">
        <v>3.0286359999999998E-2</v>
      </c>
      <c r="J1939" s="24"/>
    </row>
    <row r="1940" spans="2:10" ht="16" x14ac:dyDescent="0.2">
      <c r="B1940" s="24">
        <v>386.6</v>
      </c>
      <c r="C1940" s="24">
        <v>9.2152380000000006E-2</v>
      </c>
      <c r="D1940" s="24"/>
      <c r="E1940" s="24">
        <v>6.6616919999999996E-2</v>
      </c>
      <c r="F1940" s="24"/>
      <c r="G1940" s="24">
        <v>4.2900319999999999E-2</v>
      </c>
      <c r="H1940" s="24"/>
      <c r="I1940" s="24">
        <v>3.029074E-2</v>
      </c>
      <c r="J1940" s="24"/>
    </row>
    <row r="1941" spans="2:10" ht="16" x14ac:dyDescent="0.2">
      <c r="B1941" s="24">
        <v>386.8</v>
      </c>
      <c r="C1941" s="24">
        <v>9.1952580000000006E-2</v>
      </c>
      <c r="D1941" s="24"/>
      <c r="E1941" s="24">
        <v>6.6008040000000004E-2</v>
      </c>
      <c r="F1941" s="24"/>
      <c r="G1941" s="24">
        <v>4.2808249999999999E-2</v>
      </c>
      <c r="H1941" s="24"/>
      <c r="I1941" s="24">
        <v>3.0292380000000001E-2</v>
      </c>
      <c r="J1941" s="24"/>
    </row>
    <row r="1942" spans="2:10" ht="16" x14ac:dyDescent="0.2">
      <c r="B1942" s="24">
        <v>387</v>
      </c>
      <c r="C1942" s="24">
        <v>9.1187480000000001E-2</v>
      </c>
      <c r="D1942" s="24"/>
      <c r="E1942" s="24">
        <v>6.5123230000000004E-2</v>
      </c>
      <c r="F1942" s="24"/>
      <c r="G1942" s="24">
        <v>4.25701E-2</v>
      </c>
      <c r="H1942" s="24"/>
      <c r="I1942" s="24">
        <v>2.9680390000000001E-2</v>
      </c>
      <c r="J1942" s="24"/>
    </row>
    <row r="1943" spans="2:10" ht="16" x14ac:dyDescent="0.2">
      <c r="B1943" s="24">
        <v>387.2</v>
      </c>
      <c r="C1943" s="24">
        <v>9.0509489999999998E-2</v>
      </c>
      <c r="D1943" s="24"/>
      <c r="E1943" s="24">
        <v>6.4611489999999994E-2</v>
      </c>
      <c r="F1943" s="24"/>
      <c r="G1943" s="24">
        <v>4.1853620000000001E-2</v>
      </c>
      <c r="H1943" s="24"/>
      <c r="I1943" s="24">
        <v>2.9396129999999999E-2</v>
      </c>
      <c r="J1943" s="24"/>
    </row>
    <row r="1944" spans="2:10" ht="16" x14ac:dyDescent="0.2">
      <c r="B1944" s="24">
        <v>387.4</v>
      </c>
      <c r="C1944" s="24">
        <v>9.0254070000000006E-2</v>
      </c>
      <c r="D1944" s="24"/>
      <c r="E1944" s="24">
        <v>6.4029310000000006E-2</v>
      </c>
      <c r="F1944" s="24"/>
      <c r="G1944" s="24">
        <v>4.1932749999999998E-2</v>
      </c>
      <c r="H1944" s="24"/>
      <c r="I1944" s="24">
        <v>2.9746249999999998E-2</v>
      </c>
      <c r="J1944" s="24"/>
    </row>
    <row r="1945" spans="2:10" ht="16" x14ac:dyDescent="0.2">
      <c r="B1945" s="24">
        <v>387.6</v>
      </c>
      <c r="C1945" s="24">
        <v>9.0333590000000005E-2</v>
      </c>
      <c r="D1945" s="24"/>
      <c r="E1945" s="24">
        <v>6.3258969999999998E-2</v>
      </c>
      <c r="F1945" s="24"/>
      <c r="G1945" s="24">
        <v>4.1826189999999999E-2</v>
      </c>
      <c r="H1945" s="24"/>
      <c r="I1945" s="24">
        <v>2.9559439999999999E-2</v>
      </c>
      <c r="J1945" s="24"/>
    </row>
    <row r="1946" spans="2:10" ht="16" x14ac:dyDescent="0.2">
      <c r="B1946" s="24">
        <v>387.8</v>
      </c>
      <c r="C1946" s="24">
        <v>9.0911450000000005E-2</v>
      </c>
      <c r="D1946" s="24"/>
      <c r="E1946" s="24">
        <v>6.3616240000000004E-2</v>
      </c>
      <c r="F1946" s="24"/>
      <c r="G1946" s="24">
        <v>4.2479000000000003E-2</v>
      </c>
      <c r="H1946" s="24"/>
      <c r="I1946" s="24">
        <v>2.980056E-2</v>
      </c>
      <c r="J1946" s="24"/>
    </row>
    <row r="1947" spans="2:10" ht="16" x14ac:dyDescent="0.2">
      <c r="B1947" s="24">
        <v>388</v>
      </c>
      <c r="C1947" s="24">
        <v>9.0798909999999997E-2</v>
      </c>
      <c r="D1947" s="24"/>
      <c r="E1947" s="24">
        <v>6.3751680000000005E-2</v>
      </c>
      <c r="F1947" s="24"/>
      <c r="G1947" s="24">
        <v>4.1602279999999998E-2</v>
      </c>
      <c r="H1947" s="24"/>
      <c r="I1947" s="24">
        <v>3.0145310000000002E-2</v>
      </c>
      <c r="J1947" s="24"/>
    </row>
    <row r="1948" spans="2:10" ht="16" x14ac:dyDescent="0.2">
      <c r="B1948" s="24">
        <v>388.2</v>
      </c>
      <c r="C1948" s="24">
        <v>9.0620590000000001E-2</v>
      </c>
      <c r="D1948" s="24"/>
      <c r="E1948" s="24">
        <v>6.2771759999999996E-2</v>
      </c>
      <c r="F1948" s="24"/>
      <c r="G1948" s="24">
        <v>4.0661330000000002E-2</v>
      </c>
      <c r="H1948" s="24"/>
      <c r="I1948" s="24">
        <v>2.9179469999999999E-2</v>
      </c>
      <c r="J1948" s="24"/>
    </row>
    <row r="1949" spans="2:10" ht="16" x14ac:dyDescent="0.2">
      <c r="B1949" s="24">
        <v>388.4</v>
      </c>
      <c r="C1949" s="24">
        <v>9.0764869999999997E-2</v>
      </c>
      <c r="D1949" s="24"/>
      <c r="E1949" s="24">
        <v>6.2853099999999995E-2</v>
      </c>
      <c r="F1949" s="24"/>
      <c r="G1949" s="24">
        <v>4.063551E-2</v>
      </c>
      <c r="H1949" s="24"/>
      <c r="I1949" s="24">
        <v>2.901859E-2</v>
      </c>
      <c r="J1949" s="24"/>
    </row>
    <row r="1950" spans="2:10" ht="16" x14ac:dyDescent="0.2">
      <c r="B1950" s="24">
        <v>388.6</v>
      </c>
      <c r="C1950" s="24">
        <v>9.1113130000000001E-2</v>
      </c>
      <c r="D1950" s="24"/>
      <c r="E1950" s="24">
        <v>6.2490570000000002E-2</v>
      </c>
      <c r="F1950" s="24"/>
      <c r="G1950" s="24">
        <v>3.9933929999999999E-2</v>
      </c>
      <c r="H1950" s="24"/>
      <c r="I1950" s="24">
        <v>2.842215E-2</v>
      </c>
      <c r="J1950" s="24"/>
    </row>
    <row r="1951" spans="2:10" ht="16" x14ac:dyDescent="0.2">
      <c r="B1951" s="24">
        <v>388.8</v>
      </c>
      <c r="C1951" s="24">
        <v>9.1951599999999994E-2</v>
      </c>
      <c r="D1951" s="24"/>
      <c r="E1951" s="24">
        <v>6.317615E-2</v>
      </c>
      <c r="F1951" s="24"/>
      <c r="G1951" s="24">
        <v>4.0093469999999999E-2</v>
      </c>
      <c r="H1951" s="24"/>
      <c r="I1951" s="24">
        <v>2.857026E-2</v>
      </c>
      <c r="J1951" s="24"/>
    </row>
    <row r="1952" spans="2:10" ht="16" x14ac:dyDescent="0.2">
      <c r="B1952" s="24">
        <v>389</v>
      </c>
      <c r="C1952" s="24">
        <v>9.2713879999999999E-2</v>
      </c>
      <c r="D1952" s="24"/>
      <c r="E1952" s="24">
        <v>6.3136999999999999E-2</v>
      </c>
      <c r="F1952" s="24"/>
      <c r="G1952" s="24">
        <v>4.0566270000000001E-2</v>
      </c>
      <c r="H1952" s="24"/>
      <c r="I1952" s="24">
        <v>2.8224099999999998E-2</v>
      </c>
      <c r="J1952" s="24"/>
    </row>
    <row r="1953" spans="2:10" ht="16" x14ac:dyDescent="0.2">
      <c r="B1953" s="24">
        <v>389.2</v>
      </c>
      <c r="C1953" s="24">
        <v>9.2985219999999993E-2</v>
      </c>
      <c r="D1953" s="24"/>
      <c r="E1953" s="24">
        <v>6.3847500000000001E-2</v>
      </c>
      <c r="F1953" s="24"/>
      <c r="G1953" s="24">
        <v>4.0897530000000001E-2</v>
      </c>
      <c r="H1953" s="24"/>
      <c r="I1953" s="24">
        <v>2.8532289999999998E-2</v>
      </c>
      <c r="J1953" s="24"/>
    </row>
    <row r="1954" spans="2:10" ht="16" x14ac:dyDescent="0.2">
      <c r="B1954" s="24">
        <v>389.4</v>
      </c>
      <c r="C1954" s="24">
        <v>9.3498709999999999E-2</v>
      </c>
      <c r="D1954" s="24"/>
      <c r="E1954" s="24">
        <v>6.3713329999999999E-2</v>
      </c>
      <c r="F1954" s="24"/>
      <c r="G1954" s="24">
        <v>4.0976800000000001E-2</v>
      </c>
      <c r="H1954" s="24"/>
      <c r="I1954" s="24">
        <v>2.8632950000000001E-2</v>
      </c>
      <c r="J1954" s="24"/>
    </row>
    <row r="1955" spans="2:10" ht="16" x14ac:dyDescent="0.2">
      <c r="B1955" s="24">
        <v>389.6</v>
      </c>
      <c r="C1955" s="24">
        <v>9.4658129999999993E-2</v>
      </c>
      <c r="D1955" s="24"/>
      <c r="E1955" s="24">
        <v>6.4544850000000001E-2</v>
      </c>
      <c r="F1955" s="24"/>
      <c r="G1955" s="24">
        <v>4.1807509999999999E-2</v>
      </c>
      <c r="H1955" s="24"/>
      <c r="I1955" s="24">
        <v>2.924237E-2</v>
      </c>
      <c r="J1955" s="24"/>
    </row>
    <row r="1956" spans="2:10" ht="16" x14ac:dyDescent="0.2">
      <c r="B1956" s="24">
        <v>389.8</v>
      </c>
      <c r="C1956" s="24">
        <v>9.5002699999999995E-2</v>
      </c>
      <c r="D1956" s="24"/>
      <c r="E1956" s="24">
        <v>6.4688579999999996E-2</v>
      </c>
      <c r="F1956" s="24"/>
      <c r="G1956" s="24">
        <v>4.2016739999999997E-2</v>
      </c>
      <c r="H1956" s="24"/>
      <c r="I1956" s="24">
        <v>2.9358169999999999E-2</v>
      </c>
      <c r="J1956" s="24"/>
    </row>
    <row r="1957" spans="2:10" ht="16" x14ac:dyDescent="0.2">
      <c r="B1957" s="24">
        <v>390</v>
      </c>
      <c r="C1957" s="24">
        <v>9.4737740000000001E-2</v>
      </c>
      <c r="D1957" s="24"/>
      <c r="E1957" s="24">
        <v>6.4401810000000004E-2</v>
      </c>
      <c r="F1957" s="24"/>
      <c r="G1957" s="24">
        <v>4.2027710000000003E-2</v>
      </c>
      <c r="H1957" s="24"/>
      <c r="I1957" s="24">
        <v>2.859747E-2</v>
      </c>
      <c r="J1957" s="24"/>
    </row>
    <row r="1958" spans="2:10" ht="16" x14ac:dyDescent="0.2">
      <c r="B1958" s="24">
        <v>390.2</v>
      </c>
      <c r="C1958" s="24">
        <v>9.4975030000000002E-2</v>
      </c>
      <c r="D1958" s="24"/>
      <c r="E1958" s="24">
        <v>6.4798250000000002E-2</v>
      </c>
      <c r="F1958" s="24"/>
      <c r="G1958" s="24">
        <v>4.2603670000000003E-2</v>
      </c>
      <c r="H1958" s="24"/>
      <c r="I1958" s="24">
        <v>2.8463349999999998E-2</v>
      </c>
      <c r="J1958" s="24"/>
    </row>
    <row r="1959" spans="2:10" ht="16" x14ac:dyDescent="0.2">
      <c r="B1959" s="24">
        <v>390.4</v>
      </c>
      <c r="C1959" s="24">
        <v>9.5536099999999999E-2</v>
      </c>
      <c r="D1959" s="24"/>
      <c r="E1959" s="24">
        <v>6.4930269999999998E-2</v>
      </c>
      <c r="F1959" s="24"/>
      <c r="G1959" s="24">
        <v>4.3318229999999999E-2</v>
      </c>
      <c r="H1959" s="24"/>
      <c r="I1959" s="24">
        <v>2.8872410000000001E-2</v>
      </c>
      <c r="J1959" s="24"/>
    </row>
    <row r="1960" spans="2:10" ht="16" x14ac:dyDescent="0.2">
      <c r="B1960" s="24">
        <v>390.6</v>
      </c>
      <c r="C1960" s="24">
        <v>9.5152410000000007E-2</v>
      </c>
      <c r="D1960" s="24"/>
      <c r="E1960" s="24">
        <v>6.5003519999999995E-2</v>
      </c>
      <c r="F1960" s="24"/>
      <c r="G1960" s="24">
        <v>4.3400979999999999E-2</v>
      </c>
      <c r="H1960" s="24"/>
      <c r="I1960" s="24">
        <v>2.8324240000000001E-2</v>
      </c>
      <c r="J1960" s="24"/>
    </row>
    <row r="1961" spans="2:10" ht="16" x14ac:dyDescent="0.2">
      <c r="B1961" s="24">
        <v>390.8</v>
      </c>
      <c r="C1961" s="24">
        <v>9.4474619999999995E-2</v>
      </c>
      <c r="D1961" s="24"/>
      <c r="E1961" s="24">
        <v>6.4731410000000003E-2</v>
      </c>
      <c r="F1961" s="24"/>
      <c r="G1961" s="24">
        <v>4.3710400000000003E-2</v>
      </c>
      <c r="H1961" s="24"/>
      <c r="I1961" s="24">
        <v>2.7634760000000001E-2</v>
      </c>
      <c r="J1961" s="24"/>
    </row>
    <row r="1962" spans="2:10" ht="16" x14ac:dyDescent="0.2">
      <c r="B1962" s="24">
        <v>391</v>
      </c>
      <c r="C1962" s="24">
        <v>9.4904089999999997E-2</v>
      </c>
      <c r="D1962" s="24"/>
      <c r="E1962" s="24">
        <v>6.4502820000000002E-2</v>
      </c>
      <c r="F1962" s="24"/>
      <c r="G1962" s="24">
        <v>4.4000940000000002E-2</v>
      </c>
      <c r="H1962" s="24"/>
      <c r="I1962" s="24">
        <v>2.7768950000000001E-2</v>
      </c>
      <c r="J1962" s="24"/>
    </row>
    <row r="1963" spans="2:10" ht="16" x14ac:dyDescent="0.2">
      <c r="B1963" s="24">
        <v>391.2</v>
      </c>
      <c r="C1963" s="24">
        <v>9.4896679999999997E-2</v>
      </c>
      <c r="D1963" s="24"/>
      <c r="E1963" s="24">
        <v>6.4179079999999999E-2</v>
      </c>
      <c r="F1963" s="24"/>
      <c r="G1963" s="24">
        <v>4.4379040000000002E-2</v>
      </c>
      <c r="H1963" s="24"/>
      <c r="I1963" s="24">
        <v>2.786576E-2</v>
      </c>
      <c r="J1963" s="24"/>
    </row>
    <row r="1964" spans="2:10" ht="16" x14ac:dyDescent="0.2">
      <c r="B1964" s="24">
        <v>391.4</v>
      </c>
      <c r="C1964" s="24">
        <v>9.4858689999999996E-2</v>
      </c>
      <c r="D1964" s="24"/>
      <c r="E1964" s="24">
        <v>6.4358970000000001E-2</v>
      </c>
      <c r="F1964" s="24"/>
      <c r="G1964" s="24">
        <v>4.4738189999999997E-2</v>
      </c>
      <c r="H1964" s="24"/>
      <c r="I1964" s="24">
        <v>2.811199E-2</v>
      </c>
      <c r="J1964" s="24"/>
    </row>
    <row r="1965" spans="2:10" ht="16" x14ac:dyDescent="0.2">
      <c r="B1965" s="24">
        <v>391.6</v>
      </c>
      <c r="C1965" s="24">
        <v>9.4596490000000005E-2</v>
      </c>
      <c r="D1965" s="24"/>
      <c r="E1965" s="24">
        <v>6.392051E-2</v>
      </c>
      <c r="F1965" s="24"/>
      <c r="G1965" s="24">
        <v>4.4674659999999998E-2</v>
      </c>
      <c r="H1965" s="24"/>
      <c r="I1965" s="24">
        <v>2.7573360000000002E-2</v>
      </c>
      <c r="J1965" s="24"/>
    </row>
    <row r="1966" spans="2:10" ht="16" x14ac:dyDescent="0.2">
      <c r="B1966" s="24">
        <v>391.8</v>
      </c>
      <c r="C1966" s="24">
        <v>9.4079670000000004E-2</v>
      </c>
      <c r="D1966" s="24"/>
      <c r="E1966" s="24">
        <v>6.4203949999999996E-2</v>
      </c>
      <c r="F1966" s="24"/>
      <c r="G1966" s="24">
        <v>4.4666839999999999E-2</v>
      </c>
      <c r="H1966" s="24"/>
      <c r="I1966" s="24">
        <v>2.7904229999999999E-2</v>
      </c>
      <c r="J1966" s="24"/>
    </row>
    <row r="1967" spans="2:10" ht="16" x14ac:dyDescent="0.2">
      <c r="B1967" s="24">
        <v>392</v>
      </c>
      <c r="C1967" s="24">
        <v>9.3118350000000003E-2</v>
      </c>
      <c r="D1967" s="24"/>
      <c r="E1967" s="24">
        <v>6.3783069999999997E-2</v>
      </c>
      <c r="F1967" s="24"/>
      <c r="G1967" s="24">
        <v>4.3114960000000001E-2</v>
      </c>
      <c r="H1967" s="24"/>
      <c r="I1967" s="24">
        <v>2.7686120000000002E-2</v>
      </c>
      <c r="J1967" s="24"/>
    </row>
    <row r="1968" spans="2:10" ht="16" x14ac:dyDescent="0.2">
      <c r="B1968" s="24">
        <v>392.2</v>
      </c>
      <c r="C1968" s="24">
        <v>9.2743439999999996E-2</v>
      </c>
      <c r="D1968" s="24"/>
      <c r="E1968" s="24">
        <v>6.2898200000000001E-2</v>
      </c>
      <c r="F1968" s="24"/>
      <c r="G1968" s="24">
        <v>4.3155800000000001E-2</v>
      </c>
      <c r="H1968" s="24"/>
      <c r="I1968" s="24">
        <v>2.6860019999999998E-2</v>
      </c>
      <c r="J1968" s="24"/>
    </row>
    <row r="1969" spans="2:10" ht="16" x14ac:dyDescent="0.2">
      <c r="B1969" s="24">
        <v>392.4</v>
      </c>
      <c r="C1969" s="24">
        <v>9.2229930000000002E-2</v>
      </c>
      <c r="D1969" s="24"/>
      <c r="E1969" s="24">
        <v>6.3037380000000004E-2</v>
      </c>
      <c r="F1969" s="24"/>
      <c r="G1969" s="24">
        <v>4.3085110000000003E-2</v>
      </c>
      <c r="H1969" s="24"/>
      <c r="I1969" s="24">
        <v>2.7062240000000001E-2</v>
      </c>
      <c r="J1969" s="24"/>
    </row>
    <row r="1970" spans="2:10" ht="16" x14ac:dyDescent="0.2">
      <c r="B1970" s="24">
        <v>392.6</v>
      </c>
      <c r="C1970" s="24">
        <v>9.1680330000000004E-2</v>
      </c>
      <c r="D1970" s="24"/>
      <c r="E1970" s="24">
        <v>6.247817E-2</v>
      </c>
      <c r="F1970" s="24"/>
      <c r="G1970" s="24">
        <v>4.2192170000000001E-2</v>
      </c>
      <c r="H1970" s="24"/>
      <c r="I1970" s="24">
        <v>2.6771860000000001E-2</v>
      </c>
      <c r="J1970" s="24"/>
    </row>
    <row r="1971" spans="2:10" ht="16" x14ac:dyDescent="0.2">
      <c r="B1971" s="24">
        <v>392.8</v>
      </c>
      <c r="C1971" s="24">
        <v>9.1924420000000007E-2</v>
      </c>
      <c r="D1971" s="24"/>
      <c r="E1971" s="24">
        <v>6.3167169999999995E-2</v>
      </c>
      <c r="F1971" s="24"/>
      <c r="G1971" s="24">
        <v>4.2459419999999998E-2</v>
      </c>
      <c r="H1971" s="24"/>
      <c r="I1971" s="24">
        <v>2.6894959999999999E-2</v>
      </c>
      <c r="J1971" s="24"/>
    </row>
    <row r="1972" spans="2:10" ht="16" x14ac:dyDescent="0.2">
      <c r="B1972" s="24">
        <v>393</v>
      </c>
      <c r="C1972" s="24">
        <v>9.1843729999999998E-2</v>
      </c>
      <c r="D1972" s="24"/>
      <c r="E1972" s="24">
        <v>6.3155879999999998E-2</v>
      </c>
      <c r="F1972" s="24"/>
      <c r="G1972" s="24">
        <v>4.2809689999999997E-2</v>
      </c>
      <c r="H1972" s="24"/>
      <c r="I1972" s="24">
        <v>2.6746610000000001E-2</v>
      </c>
      <c r="J1972" s="24"/>
    </row>
    <row r="1973" spans="2:10" ht="16" x14ac:dyDescent="0.2">
      <c r="B1973" s="24">
        <v>393.2</v>
      </c>
      <c r="C1973" s="24">
        <v>9.1913549999999997E-2</v>
      </c>
      <c r="D1973" s="24"/>
      <c r="E1973" s="24">
        <v>6.3912670000000005E-2</v>
      </c>
      <c r="F1973" s="24"/>
      <c r="G1973" s="24">
        <v>4.2514959999999997E-2</v>
      </c>
      <c r="H1973" s="24"/>
      <c r="I1973" s="24">
        <v>2.7321910000000001E-2</v>
      </c>
      <c r="J1973" s="24"/>
    </row>
    <row r="1974" spans="2:10" ht="16" x14ac:dyDescent="0.2">
      <c r="B1974" s="24">
        <v>393.4</v>
      </c>
      <c r="C1974" s="24">
        <v>9.1715699999999997E-2</v>
      </c>
      <c r="D1974" s="24"/>
      <c r="E1974" s="24">
        <v>6.3579040000000003E-2</v>
      </c>
      <c r="F1974" s="24"/>
      <c r="G1974" s="24">
        <v>4.2319229999999999E-2</v>
      </c>
      <c r="H1974" s="24"/>
      <c r="I1974" s="24">
        <v>2.76093E-2</v>
      </c>
      <c r="J1974" s="24"/>
    </row>
    <row r="1975" spans="2:10" ht="16" x14ac:dyDescent="0.2">
      <c r="B1975" s="24">
        <v>393.6</v>
      </c>
      <c r="C1975" s="24">
        <v>9.2102539999999997E-2</v>
      </c>
      <c r="D1975" s="24"/>
      <c r="E1975" s="24">
        <v>6.4296610000000004E-2</v>
      </c>
      <c r="F1975" s="24"/>
      <c r="G1975" s="24">
        <v>4.2257749999999997E-2</v>
      </c>
      <c r="H1975" s="24"/>
      <c r="I1975" s="24">
        <v>2.7747259999999999E-2</v>
      </c>
      <c r="J1975" s="24"/>
    </row>
    <row r="1976" spans="2:10" ht="16" x14ac:dyDescent="0.2">
      <c r="B1976" s="24">
        <v>393.8</v>
      </c>
      <c r="C1976" s="24">
        <v>9.2018989999999995E-2</v>
      </c>
      <c r="D1976" s="24"/>
      <c r="E1976" s="24">
        <v>6.4111100000000004E-2</v>
      </c>
      <c r="F1976" s="24"/>
      <c r="G1976" s="24">
        <v>4.227243E-2</v>
      </c>
      <c r="H1976" s="24"/>
      <c r="I1976" s="24">
        <v>2.7811249999999999E-2</v>
      </c>
      <c r="J1976" s="24"/>
    </row>
    <row r="1977" spans="2:10" ht="16" x14ac:dyDescent="0.2">
      <c r="B1977" s="24">
        <v>394</v>
      </c>
      <c r="C1977" s="24">
        <v>9.2627299999999996E-2</v>
      </c>
      <c r="D1977" s="24"/>
      <c r="E1977" s="24">
        <v>6.4396350000000005E-2</v>
      </c>
      <c r="F1977" s="24"/>
      <c r="G1977" s="24">
        <v>4.2531230000000003E-2</v>
      </c>
      <c r="H1977" s="24"/>
      <c r="I1977" s="24">
        <v>2.8539350000000002E-2</v>
      </c>
      <c r="J1977" s="24"/>
    </row>
    <row r="1978" spans="2:10" ht="16" x14ac:dyDescent="0.2">
      <c r="B1978" s="24">
        <v>394.2</v>
      </c>
      <c r="C1978" s="24">
        <v>9.3357549999999997E-2</v>
      </c>
      <c r="D1978" s="24"/>
      <c r="E1978" s="24">
        <v>6.4884919999999999E-2</v>
      </c>
      <c r="F1978" s="24"/>
      <c r="G1978" s="24">
        <v>4.2740210000000001E-2</v>
      </c>
      <c r="H1978" s="24"/>
      <c r="I1978" s="24">
        <v>2.8876639999999999E-2</v>
      </c>
      <c r="J1978" s="24"/>
    </row>
    <row r="1979" spans="2:10" ht="16" x14ac:dyDescent="0.2">
      <c r="B1979" s="24">
        <v>394.4</v>
      </c>
      <c r="C1979" s="24">
        <v>9.4298010000000002E-2</v>
      </c>
      <c r="D1979" s="24"/>
      <c r="E1979" s="24">
        <v>6.560523E-2</v>
      </c>
      <c r="F1979" s="24"/>
      <c r="G1979" s="24">
        <v>4.3198109999999998E-2</v>
      </c>
      <c r="H1979" s="24"/>
      <c r="I1979" s="24">
        <v>3.0025010000000001E-2</v>
      </c>
      <c r="J1979" s="24"/>
    </row>
    <row r="1980" spans="2:10" ht="16" x14ac:dyDescent="0.2">
      <c r="B1980" s="24">
        <v>394.6</v>
      </c>
      <c r="C1980" s="24">
        <v>9.4741359999999997E-2</v>
      </c>
      <c r="D1980" s="24"/>
      <c r="E1980" s="24">
        <v>6.5441260000000001E-2</v>
      </c>
      <c r="F1980" s="24"/>
      <c r="G1980" s="24">
        <v>4.356165E-2</v>
      </c>
      <c r="H1980" s="24"/>
      <c r="I1980" s="24">
        <v>3.045604E-2</v>
      </c>
      <c r="J1980" s="24"/>
    </row>
    <row r="1981" spans="2:10" ht="16" x14ac:dyDescent="0.2">
      <c r="B1981" s="24">
        <v>394.8</v>
      </c>
      <c r="C1981" s="24">
        <v>9.4503420000000005E-2</v>
      </c>
      <c r="D1981" s="24"/>
      <c r="E1981" s="24">
        <v>6.5082440000000005E-2</v>
      </c>
      <c r="F1981" s="24"/>
      <c r="G1981" s="24">
        <v>4.3651820000000001E-2</v>
      </c>
      <c r="H1981" s="24"/>
      <c r="I1981" s="24">
        <v>3.0883279999999999E-2</v>
      </c>
      <c r="J1981" s="24"/>
    </row>
    <row r="1982" spans="2:10" ht="16" x14ac:dyDescent="0.2">
      <c r="B1982" s="24">
        <v>395</v>
      </c>
      <c r="C1982" s="24">
        <v>9.4967469999999998E-2</v>
      </c>
      <c r="D1982" s="24"/>
      <c r="E1982" s="24">
        <v>6.5330650000000004E-2</v>
      </c>
      <c r="F1982" s="24"/>
      <c r="G1982" s="24">
        <v>4.423647E-2</v>
      </c>
      <c r="H1982" s="24"/>
      <c r="I1982" s="24">
        <v>3.1541819999999998E-2</v>
      </c>
      <c r="J1982" s="24"/>
    </row>
    <row r="1983" spans="2:10" ht="16" x14ac:dyDescent="0.2">
      <c r="B1983" s="24">
        <v>395.2</v>
      </c>
      <c r="C1983" s="24">
        <v>9.4944020000000004E-2</v>
      </c>
      <c r="D1983" s="24"/>
      <c r="E1983" s="24">
        <v>6.5521620000000003E-2</v>
      </c>
      <c r="F1983" s="24"/>
      <c r="G1983" s="24">
        <v>4.4591899999999997E-2</v>
      </c>
      <c r="H1983" s="24"/>
      <c r="I1983" s="24">
        <v>3.1992029999999998E-2</v>
      </c>
      <c r="J1983" s="24"/>
    </row>
    <row r="1984" spans="2:10" ht="16" x14ac:dyDescent="0.2">
      <c r="B1984" s="24">
        <v>395.4</v>
      </c>
      <c r="C1984" s="24">
        <v>9.4688850000000005E-2</v>
      </c>
      <c r="D1984" s="24"/>
      <c r="E1984" s="24">
        <v>6.5375130000000004E-2</v>
      </c>
      <c r="F1984" s="24"/>
      <c r="G1984" s="24">
        <v>4.4605449999999998E-2</v>
      </c>
      <c r="H1984" s="24"/>
      <c r="I1984" s="24">
        <v>3.210433E-2</v>
      </c>
      <c r="J1984" s="24"/>
    </row>
    <row r="1985" spans="2:10" ht="16" x14ac:dyDescent="0.2">
      <c r="B1985" s="24">
        <v>395.6</v>
      </c>
      <c r="C1985" s="24">
        <v>9.4357800000000006E-2</v>
      </c>
      <c r="D1985" s="24"/>
      <c r="E1985" s="24">
        <v>6.4846769999999998E-2</v>
      </c>
      <c r="F1985" s="24"/>
      <c r="G1985" s="24">
        <v>4.435911E-2</v>
      </c>
      <c r="H1985" s="24"/>
      <c r="I1985" s="24">
        <v>3.1676839999999998E-2</v>
      </c>
      <c r="J1985" s="24"/>
    </row>
    <row r="1986" spans="2:10" ht="16" x14ac:dyDescent="0.2">
      <c r="B1986" s="24">
        <v>395.8</v>
      </c>
      <c r="C1986" s="24">
        <v>9.3996999999999997E-2</v>
      </c>
      <c r="D1986" s="24"/>
      <c r="E1986" s="24">
        <v>6.5207409999999993E-2</v>
      </c>
      <c r="F1986" s="24"/>
      <c r="G1986" s="24">
        <v>4.3863640000000002E-2</v>
      </c>
      <c r="H1986" s="24"/>
      <c r="I1986" s="24">
        <v>3.141729E-2</v>
      </c>
      <c r="J1986" s="24"/>
    </row>
    <row r="1987" spans="2:10" ht="16" x14ac:dyDescent="0.2">
      <c r="B1987" s="24">
        <v>396</v>
      </c>
      <c r="C1987" s="24">
        <v>9.369044E-2</v>
      </c>
      <c r="D1987" s="24"/>
      <c r="E1987" s="24">
        <v>6.4867099999999997E-2</v>
      </c>
      <c r="F1987" s="24"/>
      <c r="G1987" s="24">
        <v>4.3789109999999999E-2</v>
      </c>
      <c r="H1987" s="24"/>
      <c r="I1987" s="24">
        <v>3.1191690000000001E-2</v>
      </c>
      <c r="J1987" s="24"/>
    </row>
    <row r="1988" spans="2:10" ht="16" x14ac:dyDescent="0.2">
      <c r="B1988" s="24">
        <v>396.2</v>
      </c>
      <c r="C1988" s="24">
        <v>9.3823889999999993E-2</v>
      </c>
      <c r="D1988" s="24"/>
      <c r="E1988" s="24">
        <v>6.4748139999999996E-2</v>
      </c>
      <c r="F1988" s="24"/>
      <c r="G1988" s="24">
        <v>4.4590779999999997E-2</v>
      </c>
      <c r="H1988" s="24"/>
      <c r="I1988" s="24">
        <v>3.0974120000000001E-2</v>
      </c>
      <c r="J1988" s="24"/>
    </row>
    <row r="1989" spans="2:10" ht="16" x14ac:dyDescent="0.2">
      <c r="B1989" s="24">
        <v>396.4</v>
      </c>
      <c r="C1989" s="24">
        <v>9.3278760000000002E-2</v>
      </c>
      <c r="D1989" s="24"/>
      <c r="E1989" s="24">
        <v>6.440564E-2</v>
      </c>
      <c r="F1989" s="24"/>
      <c r="G1989" s="24">
        <v>4.4028999999999999E-2</v>
      </c>
      <c r="H1989" s="24"/>
      <c r="I1989" s="24">
        <v>3.0286339999999998E-2</v>
      </c>
      <c r="J1989" s="24"/>
    </row>
    <row r="1990" spans="2:10" ht="16" x14ac:dyDescent="0.2">
      <c r="B1990" s="24">
        <v>396.6</v>
      </c>
      <c r="C1990" s="24">
        <v>9.3576019999999996E-2</v>
      </c>
      <c r="D1990" s="24"/>
      <c r="E1990" s="24">
        <v>6.4371719999999993E-2</v>
      </c>
      <c r="F1990" s="24"/>
      <c r="G1990" s="24">
        <v>4.408401E-2</v>
      </c>
      <c r="H1990" s="24"/>
      <c r="I1990" s="24">
        <v>2.9723610000000001E-2</v>
      </c>
      <c r="J1990" s="24"/>
    </row>
    <row r="1991" spans="2:10" ht="16" x14ac:dyDescent="0.2">
      <c r="B1991" s="24">
        <v>396.8</v>
      </c>
      <c r="C1991" s="24">
        <v>9.3718640000000006E-2</v>
      </c>
      <c r="D1991" s="24"/>
      <c r="E1991" s="24">
        <v>6.4716010000000004E-2</v>
      </c>
      <c r="F1991" s="24"/>
      <c r="G1991" s="24">
        <v>4.4208289999999997E-2</v>
      </c>
      <c r="H1991" s="24"/>
      <c r="I1991" s="24">
        <v>2.978971E-2</v>
      </c>
      <c r="J1991" s="24"/>
    </row>
    <row r="1992" spans="2:10" ht="16" x14ac:dyDescent="0.2">
      <c r="B1992" s="24">
        <v>397</v>
      </c>
      <c r="C1992" s="24">
        <v>9.3511230000000001E-2</v>
      </c>
      <c r="D1992" s="24"/>
      <c r="E1992" s="24">
        <v>6.4434019999999995E-2</v>
      </c>
      <c r="F1992" s="24"/>
      <c r="G1992" s="24">
        <v>4.4174020000000001E-2</v>
      </c>
      <c r="H1992" s="24"/>
      <c r="I1992" s="24">
        <v>2.9353379999999998E-2</v>
      </c>
      <c r="J1992" s="24"/>
    </row>
    <row r="1993" spans="2:10" ht="16" x14ac:dyDescent="0.2">
      <c r="B1993" s="24">
        <v>397.2</v>
      </c>
      <c r="C1993" s="24">
        <v>9.3713379999999999E-2</v>
      </c>
      <c r="D1993" s="24"/>
      <c r="E1993" s="24">
        <v>6.4176369999999996E-2</v>
      </c>
      <c r="F1993" s="24"/>
      <c r="G1993" s="24">
        <v>4.4354970000000001E-2</v>
      </c>
      <c r="H1993" s="24"/>
      <c r="I1993" s="24">
        <v>2.904462E-2</v>
      </c>
      <c r="J1993" s="24"/>
    </row>
    <row r="1994" spans="2:10" ht="16" x14ac:dyDescent="0.2">
      <c r="B1994" s="24">
        <v>397.4</v>
      </c>
      <c r="C1994" s="24">
        <v>9.3915499999999999E-2</v>
      </c>
      <c r="D1994" s="24"/>
      <c r="E1994" s="24">
        <v>6.4385120000000004E-2</v>
      </c>
      <c r="F1994" s="24"/>
      <c r="G1994" s="24">
        <v>4.434623E-2</v>
      </c>
      <c r="H1994" s="24"/>
      <c r="I1994" s="24">
        <v>2.8819790000000001E-2</v>
      </c>
      <c r="J1994" s="24"/>
    </row>
    <row r="1995" spans="2:10" ht="16" x14ac:dyDescent="0.2">
      <c r="B1995" s="24">
        <v>397.6</v>
      </c>
      <c r="C1995" s="24">
        <v>9.4194200000000006E-2</v>
      </c>
      <c r="D1995" s="24"/>
      <c r="E1995" s="24">
        <v>6.5230730000000001E-2</v>
      </c>
      <c r="F1995" s="24"/>
      <c r="G1995" s="24">
        <v>4.4223859999999997E-2</v>
      </c>
      <c r="H1995" s="24"/>
      <c r="I1995" s="24">
        <v>2.8772010000000001E-2</v>
      </c>
      <c r="J1995" s="24"/>
    </row>
    <row r="1996" spans="2:10" ht="16" x14ac:dyDescent="0.2">
      <c r="B1996" s="24">
        <v>397.8</v>
      </c>
      <c r="C1996" s="24">
        <v>9.4960610000000001E-2</v>
      </c>
      <c r="D1996" s="24"/>
      <c r="E1996" s="24">
        <v>6.5497390000000003E-2</v>
      </c>
      <c r="F1996" s="24"/>
      <c r="G1996" s="24">
        <v>4.458674E-2</v>
      </c>
      <c r="H1996" s="24"/>
      <c r="I1996" s="24">
        <v>2.9177649999999999E-2</v>
      </c>
      <c r="J1996" s="24"/>
    </row>
    <row r="1997" spans="2:10" ht="16" x14ac:dyDescent="0.2">
      <c r="B1997" s="24">
        <v>398</v>
      </c>
      <c r="C1997" s="24">
        <v>9.5310930000000002E-2</v>
      </c>
      <c r="D1997" s="24"/>
      <c r="E1997" s="24">
        <v>6.5519569999999999E-2</v>
      </c>
      <c r="F1997" s="24"/>
      <c r="G1997" s="24">
        <v>4.3815199999999999E-2</v>
      </c>
      <c r="H1997" s="24"/>
      <c r="I1997" s="24">
        <v>2.9161059999999999E-2</v>
      </c>
      <c r="J1997" s="24"/>
    </row>
    <row r="1998" spans="2:10" ht="16" x14ac:dyDescent="0.2">
      <c r="B1998" s="24">
        <v>398.2</v>
      </c>
      <c r="C1998" s="24">
        <v>9.6295400000000003E-2</v>
      </c>
      <c r="D1998" s="24"/>
      <c r="E1998" s="24">
        <v>6.5972539999999996E-2</v>
      </c>
      <c r="F1998" s="24"/>
      <c r="G1998" s="24">
        <v>4.4198460000000002E-2</v>
      </c>
      <c r="H1998" s="24"/>
      <c r="I1998" s="24">
        <v>2.944157E-2</v>
      </c>
      <c r="J1998" s="24"/>
    </row>
    <row r="1999" spans="2:10" ht="16" x14ac:dyDescent="0.2">
      <c r="B1999" s="24">
        <v>398.4</v>
      </c>
      <c r="C1999" s="24">
        <v>9.6488969999999993E-2</v>
      </c>
      <c r="D1999" s="24"/>
      <c r="E1999" s="24">
        <v>6.6304150000000006E-2</v>
      </c>
      <c r="F1999" s="24"/>
      <c r="G1999" s="24">
        <v>4.4472860000000003E-2</v>
      </c>
      <c r="H1999" s="24"/>
      <c r="I1999" s="24">
        <v>3.0096629999999999E-2</v>
      </c>
      <c r="J1999" s="24"/>
    </row>
    <row r="2000" spans="2:10" ht="16" x14ac:dyDescent="0.2">
      <c r="B2000" s="24">
        <v>398.6</v>
      </c>
      <c r="C2000" s="24">
        <v>9.6584450000000002E-2</v>
      </c>
      <c r="D2000" s="24"/>
      <c r="E2000" s="24">
        <v>6.6359520000000005E-2</v>
      </c>
      <c r="F2000" s="24"/>
      <c r="G2000" s="24">
        <v>4.4792319999999997E-2</v>
      </c>
      <c r="H2000" s="24"/>
      <c r="I2000" s="24">
        <v>3.0799799999999999E-2</v>
      </c>
      <c r="J2000" s="24"/>
    </row>
    <row r="2001" spans="2:10" ht="16" x14ac:dyDescent="0.2">
      <c r="B2001" s="24">
        <v>398.8</v>
      </c>
      <c r="C2001" s="24">
        <v>9.6185080000000006E-2</v>
      </c>
      <c r="D2001" s="24"/>
      <c r="E2001" s="24">
        <v>6.6543130000000006E-2</v>
      </c>
      <c r="F2001" s="24"/>
      <c r="G2001" s="24">
        <v>4.4673730000000002E-2</v>
      </c>
      <c r="H2001" s="24"/>
      <c r="I2001" s="24">
        <v>3.1256020000000002E-2</v>
      </c>
      <c r="J2001" s="24"/>
    </row>
    <row r="2002" spans="2:10" ht="16" x14ac:dyDescent="0.2">
      <c r="B2002" s="24">
        <v>399</v>
      </c>
      <c r="C2002" s="24">
        <v>9.6366270000000004E-2</v>
      </c>
      <c r="D2002" s="24"/>
      <c r="E2002" s="24">
        <v>6.6134680000000001E-2</v>
      </c>
      <c r="F2002" s="24"/>
      <c r="G2002" s="24">
        <v>4.4669460000000001E-2</v>
      </c>
      <c r="H2002" s="24"/>
      <c r="I2002" s="24">
        <v>3.1279210000000002E-2</v>
      </c>
      <c r="J2002" s="24"/>
    </row>
    <row r="2003" spans="2:10" ht="16" x14ac:dyDescent="0.2">
      <c r="B2003" s="24">
        <v>399.2</v>
      </c>
      <c r="C2003" s="24">
        <v>9.6862320000000002E-2</v>
      </c>
      <c r="D2003" s="24"/>
      <c r="E2003" s="24">
        <v>6.6611690000000001E-2</v>
      </c>
      <c r="F2003" s="24"/>
      <c r="G2003" s="24">
        <v>4.5253969999999998E-2</v>
      </c>
      <c r="H2003" s="24"/>
      <c r="I2003" s="24">
        <v>3.1607379999999997E-2</v>
      </c>
      <c r="J2003" s="24"/>
    </row>
    <row r="2004" spans="2:10" ht="16" x14ac:dyDescent="0.2">
      <c r="B2004" s="24">
        <v>399.4</v>
      </c>
      <c r="C2004" s="24">
        <v>9.6797430000000004E-2</v>
      </c>
      <c r="D2004" s="24"/>
      <c r="E2004" s="24">
        <v>6.6597909999999996E-2</v>
      </c>
      <c r="F2004" s="24"/>
      <c r="G2004" s="24">
        <v>4.5403399999999997E-2</v>
      </c>
      <c r="H2004" s="24"/>
      <c r="I2004" s="24">
        <v>3.1325770000000003E-2</v>
      </c>
      <c r="J2004" s="24"/>
    </row>
    <row r="2005" spans="2:10" ht="16" x14ac:dyDescent="0.2">
      <c r="B2005" s="24">
        <v>399.6</v>
      </c>
      <c r="C2005" s="24">
        <v>9.6677089999999993E-2</v>
      </c>
      <c r="D2005" s="24"/>
      <c r="E2005" s="24">
        <v>6.6728670000000004E-2</v>
      </c>
      <c r="F2005" s="24"/>
      <c r="G2005" s="24">
        <v>4.509283E-2</v>
      </c>
      <c r="H2005" s="24"/>
      <c r="I2005" s="24">
        <v>3.1213330000000001E-2</v>
      </c>
      <c r="J2005" s="24"/>
    </row>
    <row r="2006" spans="2:10" ht="16" x14ac:dyDescent="0.2">
      <c r="B2006" s="24">
        <v>399.8</v>
      </c>
      <c r="C2006" s="24">
        <v>9.6329170000000006E-2</v>
      </c>
      <c r="D2006" s="24"/>
      <c r="E2006" s="24">
        <v>6.6159659999999995E-2</v>
      </c>
      <c r="F2006" s="24"/>
      <c r="G2006" s="24">
        <v>4.499131E-2</v>
      </c>
      <c r="H2006" s="24"/>
      <c r="I2006" s="24">
        <v>3.082702E-2</v>
      </c>
      <c r="J2006" s="24"/>
    </row>
    <row r="2007" spans="2:10" ht="16" x14ac:dyDescent="0.2">
      <c r="B2007" s="24">
        <v>400</v>
      </c>
      <c r="C2007" s="24">
        <v>9.6683089999999999E-2</v>
      </c>
      <c r="D2007" s="24"/>
      <c r="E2007" s="24">
        <v>6.5730789999999997E-2</v>
      </c>
      <c r="F2007" s="24"/>
      <c r="G2007" s="24">
        <v>4.5116919999999998E-2</v>
      </c>
      <c r="H2007" s="24"/>
      <c r="I2007" s="24">
        <v>3.1012700000000001E-2</v>
      </c>
      <c r="J2007" s="24"/>
    </row>
    <row r="2008" spans="2:10" ht="16" x14ac:dyDescent="0.2">
      <c r="B2008" s="24">
        <v>400.2</v>
      </c>
      <c r="C2008" s="24">
        <v>9.7152909999999995E-2</v>
      </c>
      <c r="D2008" s="24"/>
      <c r="E2008" s="24">
        <v>6.5433790000000006E-2</v>
      </c>
      <c r="F2008" s="24"/>
      <c r="G2008" s="24">
        <v>4.5403039999999999E-2</v>
      </c>
      <c r="H2008" s="24"/>
      <c r="I2008" s="24">
        <v>3.072569E-2</v>
      </c>
      <c r="J2008" s="24"/>
    </row>
    <row r="2009" spans="2:10" ht="16" x14ac:dyDescent="0.2">
      <c r="B2009" s="24">
        <v>400.4</v>
      </c>
      <c r="C2009" s="24">
        <v>9.6930230000000006E-2</v>
      </c>
      <c r="D2009" s="24"/>
      <c r="E2009" s="24">
        <v>6.5537280000000003E-2</v>
      </c>
      <c r="F2009" s="24"/>
      <c r="G2009" s="24">
        <v>4.5275900000000001E-2</v>
      </c>
      <c r="H2009" s="24"/>
      <c r="I2009" s="24">
        <v>3.0238370000000001E-2</v>
      </c>
      <c r="J2009" s="24"/>
    </row>
    <row r="2010" spans="2:10" ht="16" x14ac:dyDescent="0.2">
      <c r="B2010" s="24">
        <v>400.6</v>
      </c>
      <c r="C2010" s="24">
        <v>9.6920039999999999E-2</v>
      </c>
      <c r="D2010" s="24"/>
      <c r="E2010" s="24">
        <v>6.5841159999999996E-2</v>
      </c>
      <c r="F2010" s="24"/>
      <c r="G2010" s="24">
        <v>4.5252390000000003E-2</v>
      </c>
      <c r="H2010" s="24"/>
      <c r="I2010" s="24">
        <v>3.0127270000000001E-2</v>
      </c>
      <c r="J2010" s="24"/>
    </row>
    <row r="2011" spans="2:10" ht="16" x14ac:dyDescent="0.2">
      <c r="B2011" s="24">
        <v>400.8</v>
      </c>
      <c r="C2011" s="24">
        <v>9.6266320000000002E-2</v>
      </c>
      <c r="D2011" s="24"/>
      <c r="E2011" s="24">
        <v>6.5834959999999998E-2</v>
      </c>
      <c r="F2011" s="24"/>
      <c r="G2011" s="24">
        <v>4.537733E-2</v>
      </c>
      <c r="H2011" s="24"/>
      <c r="I2011" s="24">
        <v>3.013938E-2</v>
      </c>
      <c r="J2011" s="24"/>
    </row>
    <row r="2012" spans="2:10" ht="16" x14ac:dyDescent="0.2">
      <c r="B2012" s="24">
        <v>401</v>
      </c>
      <c r="C2012" s="24">
        <v>9.5811859999999999E-2</v>
      </c>
      <c r="D2012" s="24"/>
      <c r="E2012" s="24">
        <v>6.5409209999999995E-2</v>
      </c>
      <c r="F2012" s="24"/>
      <c r="G2012" s="24">
        <v>4.5121830000000002E-2</v>
      </c>
      <c r="H2012" s="24"/>
      <c r="I2012" s="24">
        <v>2.9342630000000001E-2</v>
      </c>
      <c r="J2012" s="24"/>
    </row>
    <row r="2013" spans="2:10" ht="16" x14ac:dyDescent="0.2">
      <c r="B2013" s="24">
        <v>401.2</v>
      </c>
      <c r="C2013" s="24">
        <v>9.5730040000000002E-2</v>
      </c>
      <c r="D2013" s="24"/>
      <c r="E2013" s="24">
        <v>6.560858E-2</v>
      </c>
      <c r="F2013" s="24"/>
      <c r="G2013" s="24">
        <v>4.589348E-2</v>
      </c>
      <c r="H2013" s="24"/>
      <c r="I2013" s="24">
        <v>2.898514E-2</v>
      </c>
      <c r="J2013" s="24"/>
    </row>
    <row r="2014" spans="2:10" ht="16" x14ac:dyDescent="0.2">
      <c r="B2014" s="24">
        <v>401.4</v>
      </c>
      <c r="C2014" s="24">
        <v>9.530479E-2</v>
      </c>
      <c r="D2014" s="24"/>
      <c r="E2014" s="24">
        <v>6.6250980000000001E-2</v>
      </c>
      <c r="F2014" s="24"/>
      <c r="G2014" s="24">
        <v>4.537836E-2</v>
      </c>
      <c r="H2014" s="24"/>
      <c r="I2014" s="24">
        <v>2.8384599999999999E-2</v>
      </c>
      <c r="J2014" s="24"/>
    </row>
    <row r="2015" spans="2:10" ht="16" x14ac:dyDescent="0.2">
      <c r="B2015" s="24">
        <v>401.6</v>
      </c>
      <c r="C2015" s="24">
        <v>9.4961320000000002E-2</v>
      </c>
      <c r="D2015" s="24"/>
      <c r="E2015" s="24">
        <v>6.6400139999999996E-2</v>
      </c>
      <c r="F2015" s="24"/>
      <c r="G2015" s="24">
        <v>4.5414070000000001E-2</v>
      </c>
      <c r="H2015" s="24"/>
      <c r="I2015" s="24">
        <v>2.7669260000000001E-2</v>
      </c>
      <c r="J2015" s="24"/>
    </row>
    <row r="2016" spans="2:10" ht="16" x14ac:dyDescent="0.2">
      <c r="B2016" s="24">
        <v>401.8</v>
      </c>
      <c r="C2016" s="24">
        <v>9.4891779999999995E-2</v>
      </c>
      <c r="D2016" s="24"/>
      <c r="E2016" s="24">
        <v>6.6425120000000004E-2</v>
      </c>
      <c r="F2016" s="24"/>
      <c r="G2016" s="24">
        <v>4.5489479999999999E-2</v>
      </c>
      <c r="H2016" s="24"/>
      <c r="I2016" s="24">
        <v>2.77752E-2</v>
      </c>
      <c r="J2016" s="24"/>
    </row>
    <row r="2017" spans="2:10" ht="16" x14ac:dyDescent="0.2">
      <c r="B2017" s="24">
        <v>402</v>
      </c>
      <c r="C2017" s="24">
        <v>9.4495750000000003E-2</v>
      </c>
      <c r="D2017" s="24"/>
      <c r="E2017" s="24">
        <v>6.6109899999999999E-2</v>
      </c>
      <c r="F2017" s="24"/>
      <c r="G2017" s="24">
        <v>4.5057090000000001E-2</v>
      </c>
      <c r="H2017" s="24"/>
      <c r="I2017" s="24">
        <v>2.7869399999999999E-2</v>
      </c>
      <c r="J2017" s="24"/>
    </row>
    <row r="2018" spans="2:10" ht="16" x14ac:dyDescent="0.2">
      <c r="B2018" s="24">
        <v>402.2</v>
      </c>
      <c r="C2018" s="24">
        <v>9.4582689999999997E-2</v>
      </c>
      <c r="D2018" s="24"/>
      <c r="E2018" s="24">
        <v>6.6758100000000001E-2</v>
      </c>
      <c r="F2018" s="24"/>
      <c r="G2018" s="24">
        <v>4.5607349999999998E-2</v>
      </c>
      <c r="H2018" s="24"/>
      <c r="I2018" s="24">
        <v>2.8053100000000001E-2</v>
      </c>
      <c r="J2018" s="24"/>
    </row>
    <row r="2019" spans="2:10" ht="16" x14ac:dyDescent="0.2">
      <c r="B2019" s="24">
        <v>402.4</v>
      </c>
      <c r="C2019" s="24">
        <v>9.4174830000000001E-2</v>
      </c>
      <c r="D2019" s="24"/>
      <c r="E2019" s="24">
        <v>6.7213099999999998E-2</v>
      </c>
      <c r="F2019" s="24"/>
      <c r="G2019" s="24">
        <v>4.586026E-2</v>
      </c>
      <c r="H2019" s="24"/>
      <c r="I2019" s="24">
        <v>2.8508140000000001E-2</v>
      </c>
      <c r="J2019" s="24"/>
    </row>
    <row r="2020" spans="2:10" ht="16" x14ac:dyDescent="0.2">
      <c r="B2020" s="24">
        <v>402.6</v>
      </c>
      <c r="C2020" s="24">
        <v>9.4081620000000005E-2</v>
      </c>
      <c r="D2020" s="24"/>
      <c r="E2020" s="24">
        <v>6.7024760000000003E-2</v>
      </c>
      <c r="F2020" s="24"/>
      <c r="G2020" s="24">
        <v>4.5508949999999999E-2</v>
      </c>
      <c r="H2020" s="24"/>
      <c r="I2020" s="24">
        <v>2.8967489999999999E-2</v>
      </c>
      <c r="J2020" s="24"/>
    </row>
    <row r="2021" spans="2:10" ht="16" x14ac:dyDescent="0.2">
      <c r="B2021" s="24">
        <v>402.8</v>
      </c>
      <c r="C2021" s="24">
        <v>9.3753489999999995E-2</v>
      </c>
      <c r="D2021" s="24"/>
      <c r="E2021" s="24">
        <v>6.7007339999999999E-2</v>
      </c>
      <c r="F2021" s="24"/>
      <c r="G2021" s="24">
        <v>4.5263060000000001E-2</v>
      </c>
      <c r="H2021" s="24"/>
      <c r="I2021" s="24">
        <v>2.9020339999999999E-2</v>
      </c>
      <c r="J2021" s="24"/>
    </row>
    <row r="2022" spans="2:10" ht="16" x14ac:dyDescent="0.2">
      <c r="B2022" s="24">
        <v>403</v>
      </c>
      <c r="C2022" s="24">
        <v>9.4067890000000001E-2</v>
      </c>
      <c r="D2022" s="24"/>
      <c r="E2022" s="24">
        <v>6.735302E-2</v>
      </c>
      <c r="F2022" s="24"/>
      <c r="G2022" s="24">
        <v>4.553832E-2</v>
      </c>
      <c r="H2022" s="24"/>
      <c r="I2022" s="24">
        <v>2.9420499999999999E-2</v>
      </c>
      <c r="J2022" s="24"/>
    </row>
    <row r="2023" spans="2:10" ht="16" x14ac:dyDescent="0.2">
      <c r="B2023" s="24">
        <v>403.2</v>
      </c>
      <c r="C2023" s="24">
        <v>9.4251840000000003E-2</v>
      </c>
      <c r="D2023" s="24"/>
      <c r="E2023" s="24">
        <v>6.7829570000000006E-2</v>
      </c>
      <c r="F2023" s="24"/>
      <c r="G2023" s="24">
        <v>4.5908810000000001E-2</v>
      </c>
      <c r="H2023" s="24"/>
      <c r="I2023" s="24">
        <v>2.9923399999999999E-2</v>
      </c>
      <c r="J2023" s="24"/>
    </row>
    <row r="2024" spans="2:10" ht="16" x14ac:dyDescent="0.2">
      <c r="B2024" s="24">
        <v>403.4</v>
      </c>
      <c r="C2024" s="24">
        <v>9.4103950000000006E-2</v>
      </c>
      <c r="D2024" s="24"/>
      <c r="E2024" s="24">
        <v>6.6997109999999999E-2</v>
      </c>
      <c r="F2024" s="24"/>
      <c r="G2024" s="24">
        <v>4.5179570000000002E-2</v>
      </c>
      <c r="H2024" s="24"/>
      <c r="I2024" s="24">
        <v>2.971012E-2</v>
      </c>
      <c r="J2024" s="24"/>
    </row>
    <row r="2025" spans="2:10" ht="16" x14ac:dyDescent="0.2">
      <c r="B2025" s="24">
        <v>403.6</v>
      </c>
      <c r="C2025" s="24">
        <v>9.3647339999999996E-2</v>
      </c>
      <c r="D2025" s="24"/>
      <c r="E2025" s="24">
        <v>6.6272479999999995E-2</v>
      </c>
      <c r="F2025" s="24"/>
      <c r="G2025" s="24">
        <v>4.4239510000000003E-2</v>
      </c>
      <c r="H2025" s="24"/>
      <c r="I2025" s="24">
        <v>2.9556510000000001E-2</v>
      </c>
      <c r="J2025" s="24"/>
    </row>
    <row r="2026" spans="2:10" ht="16" x14ac:dyDescent="0.2">
      <c r="B2026" s="24">
        <v>403.8</v>
      </c>
      <c r="C2026" s="24">
        <v>9.3598829999999994E-2</v>
      </c>
      <c r="D2026" s="24"/>
      <c r="E2026" s="24">
        <v>6.5356609999999996E-2</v>
      </c>
      <c r="F2026" s="24"/>
      <c r="G2026" s="24">
        <v>4.381409E-2</v>
      </c>
      <c r="H2026" s="24"/>
      <c r="I2026" s="24">
        <v>2.9556099999999998E-2</v>
      </c>
      <c r="J2026" s="24"/>
    </row>
    <row r="2027" spans="2:10" ht="16" x14ac:dyDescent="0.2">
      <c r="B2027" s="24">
        <v>404</v>
      </c>
      <c r="C2027" s="24">
        <v>9.3922859999999997E-2</v>
      </c>
      <c r="D2027" s="24"/>
      <c r="E2027" s="24">
        <v>6.5676700000000005E-2</v>
      </c>
      <c r="F2027" s="24"/>
      <c r="G2027" s="24">
        <v>4.3311759999999998E-2</v>
      </c>
      <c r="H2027" s="24"/>
      <c r="I2027" s="24">
        <v>2.9584099999999999E-2</v>
      </c>
      <c r="J2027" s="24"/>
    </row>
    <row r="2028" spans="2:10" ht="16" x14ac:dyDescent="0.2">
      <c r="B2028" s="24">
        <v>404.2</v>
      </c>
      <c r="C2028" s="24">
        <v>9.4107319999999994E-2</v>
      </c>
      <c r="D2028" s="24"/>
      <c r="E2028" s="24">
        <v>6.5857689999999997E-2</v>
      </c>
      <c r="F2028" s="24"/>
      <c r="G2028" s="24">
        <v>4.3400929999999997E-2</v>
      </c>
      <c r="H2028" s="24"/>
      <c r="I2028" s="24">
        <v>2.960043E-2</v>
      </c>
      <c r="J2028" s="24"/>
    </row>
    <row r="2029" spans="2:10" ht="16" x14ac:dyDescent="0.2">
      <c r="B2029" s="24">
        <v>404.4</v>
      </c>
      <c r="C2029" s="24">
        <v>9.3717629999999996E-2</v>
      </c>
      <c r="D2029" s="24"/>
      <c r="E2029" s="24">
        <v>6.5935279999999999E-2</v>
      </c>
      <c r="F2029" s="24"/>
      <c r="G2029" s="24">
        <v>4.283236E-2</v>
      </c>
      <c r="H2029" s="24"/>
      <c r="I2029" s="24">
        <v>2.9642729999999999E-2</v>
      </c>
      <c r="J2029" s="24"/>
    </row>
    <row r="2030" spans="2:10" ht="16" x14ac:dyDescent="0.2">
      <c r="B2030" s="24">
        <v>404.6</v>
      </c>
      <c r="C2030" s="24">
        <v>9.3077690000000005E-2</v>
      </c>
      <c r="D2030" s="24"/>
      <c r="E2030" s="24">
        <v>6.5301479999999995E-2</v>
      </c>
      <c r="F2030" s="24"/>
      <c r="G2030" s="24">
        <v>4.2285469999999999E-2</v>
      </c>
      <c r="H2030" s="24"/>
      <c r="I2030" s="24">
        <v>2.9108129999999999E-2</v>
      </c>
      <c r="J2030" s="24"/>
    </row>
    <row r="2031" spans="2:10" ht="16" x14ac:dyDescent="0.2">
      <c r="B2031" s="24">
        <v>404.8</v>
      </c>
      <c r="C2031" s="24">
        <v>9.3036160000000007E-2</v>
      </c>
      <c r="D2031" s="24"/>
      <c r="E2031" s="24">
        <v>6.481336E-2</v>
      </c>
      <c r="F2031" s="24"/>
      <c r="G2031" s="24">
        <v>4.1929279999999999E-2</v>
      </c>
      <c r="H2031" s="24"/>
      <c r="I2031" s="24">
        <v>2.9030569999999999E-2</v>
      </c>
      <c r="J2031" s="24"/>
    </row>
    <row r="2032" spans="2:10" ht="16" x14ac:dyDescent="0.2">
      <c r="B2032" s="24">
        <v>405</v>
      </c>
      <c r="C2032" s="24">
        <v>9.3479820000000005E-2</v>
      </c>
      <c r="D2032" s="24"/>
      <c r="E2032" s="24">
        <v>6.4864900000000003E-2</v>
      </c>
      <c r="F2032" s="24"/>
      <c r="G2032" s="24">
        <v>4.2040210000000001E-2</v>
      </c>
      <c r="H2032" s="24"/>
      <c r="I2032" s="24">
        <v>2.9445260000000001E-2</v>
      </c>
      <c r="J2032" s="24"/>
    </row>
    <row r="2033" spans="2:10" ht="16" x14ac:dyDescent="0.2">
      <c r="B2033" s="24">
        <v>405.2</v>
      </c>
      <c r="C2033" s="24">
        <v>9.3508010000000003E-2</v>
      </c>
      <c r="D2033" s="24"/>
      <c r="E2033" s="24">
        <v>6.4894599999999997E-2</v>
      </c>
      <c r="F2033" s="24"/>
      <c r="G2033" s="24">
        <v>4.227123E-2</v>
      </c>
      <c r="H2033" s="24"/>
      <c r="I2033" s="24">
        <v>2.8890280000000001E-2</v>
      </c>
      <c r="J2033" s="24"/>
    </row>
    <row r="2034" spans="2:10" ht="16" x14ac:dyDescent="0.2">
      <c r="B2034" s="24">
        <v>405.4</v>
      </c>
      <c r="C2034" s="24">
        <v>9.3196029999999999E-2</v>
      </c>
      <c r="D2034" s="24"/>
      <c r="E2034" s="24">
        <v>6.4751359999999994E-2</v>
      </c>
      <c r="F2034" s="24"/>
      <c r="G2034" s="24">
        <v>4.1731770000000001E-2</v>
      </c>
      <c r="H2034" s="24"/>
      <c r="I2034" s="24">
        <v>2.846748E-2</v>
      </c>
      <c r="J2034" s="24"/>
    </row>
    <row r="2035" spans="2:10" ht="16" x14ac:dyDescent="0.2">
      <c r="B2035" s="24">
        <v>405.6</v>
      </c>
      <c r="C2035" s="24">
        <v>9.3524679999999999E-2</v>
      </c>
      <c r="D2035" s="24"/>
      <c r="E2035" s="24">
        <v>6.4673590000000003E-2</v>
      </c>
      <c r="F2035" s="24"/>
      <c r="G2035" s="24">
        <v>4.2088E-2</v>
      </c>
      <c r="H2035" s="24"/>
      <c r="I2035" s="24">
        <v>2.848585E-2</v>
      </c>
      <c r="J2035" s="24"/>
    </row>
    <row r="2036" spans="2:10" ht="16" x14ac:dyDescent="0.2">
      <c r="B2036" s="24">
        <v>405.8</v>
      </c>
      <c r="C2036" s="24">
        <v>9.3692819999999996E-2</v>
      </c>
      <c r="D2036" s="24"/>
      <c r="E2036" s="24">
        <v>6.4521350000000005E-2</v>
      </c>
      <c r="F2036" s="24"/>
      <c r="G2036" s="24">
        <v>4.1758509999999999E-2</v>
      </c>
      <c r="H2036" s="24"/>
      <c r="I2036" s="24">
        <v>2.8456209999999999E-2</v>
      </c>
      <c r="J2036" s="24"/>
    </row>
    <row r="2037" spans="2:10" ht="16" x14ac:dyDescent="0.2">
      <c r="B2037" s="24">
        <v>406</v>
      </c>
      <c r="C2037" s="24">
        <v>9.3422279999999996E-2</v>
      </c>
      <c r="D2037" s="24"/>
      <c r="E2037" s="24">
        <v>6.4499879999999996E-2</v>
      </c>
      <c r="F2037" s="24"/>
      <c r="G2037" s="24">
        <v>4.2091650000000001E-2</v>
      </c>
      <c r="H2037" s="24"/>
      <c r="I2037" s="24">
        <v>2.853814E-2</v>
      </c>
      <c r="J2037" s="24"/>
    </row>
    <row r="2038" spans="2:10" ht="16" x14ac:dyDescent="0.2">
      <c r="B2038" s="24">
        <v>406.2</v>
      </c>
      <c r="C2038" s="24">
        <v>9.3688389999999996E-2</v>
      </c>
      <c r="D2038" s="24"/>
      <c r="E2038" s="24">
        <v>6.4907039999999999E-2</v>
      </c>
      <c r="F2038" s="24"/>
      <c r="G2038" s="24">
        <v>4.2136010000000002E-2</v>
      </c>
      <c r="H2038" s="24"/>
      <c r="I2038" s="24">
        <v>2.8526099999999999E-2</v>
      </c>
      <c r="J2038" s="24"/>
    </row>
    <row r="2039" spans="2:10" ht="16" x14ac:dyDescent="0.2">
      <c r="B2039" s="24">
        <v>406.4</v>
      </c>
      <c r="C2039" s="24">
        <v>9.4073539999999997E-2</v>
      </c>
      <c r="D2039" s="24"/>
      <c r="E2039" s="24">
        <v>6.5469280000000005E-2</v>
      </c>
      <c r="F2039" s="24"/>
      <c r="G2039" s="24">
        <v>4.2824109999999999E-2</v>
      </c>
      <c r="H2039" s="24"/>
      <c r="I2039" s="24">
        <v>2.894592E-2</v>
      </c>
      <c r="J2039" s="24"/>
    </row>
    <row r="2040" spans="2:10" ht="16" x14ac:dyDescent="0.2">
      <c r="B2040" s="24">
        <v>406.6</v>
      </c>
      <c r="C2040" s="24">
        <v>9.4391920000000004E-2</v>
      </c>
      <c r="D2040" s="24"/>
      <c r="E2040" s="24">
        <v>6.5766130000000006E-2</v>
      </c>
      <c r="F2040" s="24"/>
      <c r="G2040" s="24">
        <v>4.2951099999999999E-2</v>
      </c>
      <c r="H2040" s="24"/>
      <c r="I2040" s="24">
        <v>2.9239930000000001E-2</v>
      </c>
      <c r="J2040" s="24"/>
    </row>
    <row r="2041" spans="2:10" ht="16" x14ac:dyDescent="0.2">
      <c r="B2041" s="24">
        <v>406.8</v>
      </c>
      <c r="C2041" s="24">
        <v>9.4791470000000003E-2</v>
      </c>
      <c r="D2041" s="24"/>
      <c r="E2041" s="24">
        <v>6.6280749999999999E-2</v>
      </c>
      <c r="F2041" s="24"/>
      <c r="G2041" s="24">
        <v>4.3744890000000002E-2</v>
      </c>
      <c r="H2041" s="24"/>
      <c r="I2041" s="24">
        <v>2.9316249999999999E-2</v>
      </c>
      <c r="J2041" s="24"/>
    </row>
    <row r="2042" spans="2:10" ht="16" x14ac:dyDescent="0.2">
      <c r="B2042" s="24">
        <v>407</v>
      </c>
      <c r="C2042" s="24">
        <v>9.5821829999999997E-2</v>
      </c>
      <c r="D2042" s="24"/>
      <c r="E2042" s="24">
        <v>6.727168E-2</v>
      </c>
      <c r="F2042" s="24"/>
      <c r="G2042" s="24">
        <v>4.5074360000000001E-2</v>
      </c>
      <c r="H2042" s="24"/>
      <c r="I2042" s="24">
        <v>3.0414730000000001E-2</v>
      </c>
      <c r="J2042" s="24"/>
    </row>
    <row r="2043" spans="2:10" ht="16" x14ac:dyDescent="0.2">
      <c r="B2043" s="24">
        <v>407.2</v>
      </c>
      <c r="C2043" s="24">
        <v>9.5643900000000004E-2</v>
      </c>
      <c r="D2043" s="24"/>
      <c r="E2043" s="24">
        <v>6.659545E-2</v>
      </c>
      <c r="F2043" s="24"/>
      <c r="G2043" s="24">
        <v>4.5118209999999999E-2</v>
      </c>
      <c r="H2043" s="24"/>
      <c r="I2043" s="24">
        <v>2.9707589999999999E-2</v>
      </c>
      <c r="J2043" s="24"/>
    </row>
    <row r="2044" spans="2:10" ht="16" x14ac:dyDescent="0.2">
      <c r="B2044" s="24">
        <v>407.4</v>
      </c>
      <c r="C2044" s="24">
        <v>9.5450569999999998E-2</v>
      </c>
      <c r="D2044" s="24"/>
      <c r="E2044" s="24">
        <v>6.6604189999999994E-2</v>
      </c>
      <c r="F2044" s="24"/>
      <c r="G2044" s="24">
        <v>4.5195659999999999E-2</v>
      </c>
      <c r="H2044" s="24"/>
      <c r="I2044" s="24">
        <v>2.9432340000000001E-2</v>
      </c>
      <c r="J2044" s="24"/>
    </row>
    <row r="2045" spans="2:10" ht="16" x14ac:dyDescent="0.2">
      <c r="B2045" s="24">
        <v>407.6</v>
      </c>
      <c r="C2045" s="24">
        <v>9.4987070000000007E-2</v>
      </c>
      <c r="D2045" s="24"/>
      <c r="E2045" s="24">
        <v>6.6475270000000003E-2</v>
      </c>
      <c r="F2045" s="24"/>
      <c r="G2045" s="24">
        <v>4.5742629999999999E-2</v>
      </c>
      <c r="H2045" s="24"/>
      <c r="I2045" s="24">
        <v>2.9250600000000002E-2</v>
      </c>
      <c r="J2045" s="24"/>
    </row>
    <row r="2046" spans="2:10" ht="16" x14ac:dyDescent="0.2">
      <c r="B2046" s="24">
        <v>407.8</v>
      </c>
      <c r="C2046" s="24">
        <v>9.479812E-2</v>
      </c>
      <c r="D2046" s="24"/>
      <c r="E2046" s="24">
        <v>6.6570870000000004E-2</v>
      </c>
      <c r="F2046" s="24"/>
      <c r="G2046" s="24">
        <v>4.613453E-2</v>
      </c>
      <c r="H2046" s="24"/>
      <c r="I2046" s="24">
        <v>2.9115390000000001E-2</v>
      </c>
      <c r="J2046" s="24"/>
    </row>
    <row r="2047" spans="2:10" ht="16" x14ac:dyDescent="0.2">
      <c r="B2047" s="24">
        <v>408</v>
      </c>
      <c r="C2047" s="24">
        <v>9.4311220000000001E-2</v>
      </c>
      <c r="D2047" s="24"/>
      <c r="E2047" s="24">
        <v>6.6227789999999995E-2</v>
      </c>
      <c r="F2047" s="24"/>
      <c r="G2047" s="24">
        <v>4.6094870000000003E-2</v>
      </c>
      <c r="H2047" s="24"/>
      <c r="I2047" s="24">
        <v>2.8291340000000002E-2</v>
      </c>
      <c r="J2047" s="24"/>
    </row>
    <row r="2048" spans="2:10" ht="16" x14ac:dyDescent="0.2">
      <c r="B2048" s="24">
        <v>408.2</v>
      </c>
      <c r="C2048" s="24">
        <v>9.4038549999999999E-2</v>
      </c>
      <c r="D2048" s="24"/>
      <c r="E2048" s="24">
        <v>6.5977540000000001E-2</v>
      </c>
      <c r="F2048" s="24"/>
      <c r="G2048" s="24">
        <v>4.6831659999999997E-2</v>
      </c>
      <c r="H2048" s="24"/>
      <c r="I2048" s="24">
        <v>2.8276140000000002E-2</v>
      </c>
      <c r="J2048" s="24"/>
    </row>
    <row r="2049" spans="2:10" ht="16" x14ac:dyDescent="0.2">
      <c r="B2049" s="24">
        <v>408.4</v>
      </c>
      <c r="C2049" s="24">
        <v>9.39749E-2</v>
      </c>
      <c r="D2049" s="24"/>
      <c r="E2049" s="24">
        <v>6.5974149999999995E-2</v>
      </c>
      <c r="F2049" s="24"/>
      <c r="G2049" s="24">
        <v>4.6997709999999998E-2</v>
      </c>
      <c r="H2049" s="24"/>
      <c r="I2049" s="24">
        <v>2.8365899999999999E-2</v>
      </c>
      <c r="J2049" s="24"/>
    </row>
    <row r="2050" spans="2:10" ht="16" x14ac:dyDescent="0.2">
      <c r="B2050" s="24">
        <v>408.6</v>
      </c>
      <c r="C2050" s="24">
        <v>9.3650910000000004E-2</v>
      </c>
      <c r="D2050" s="24"/>
      <c r="E2050" s="24">
        <v>6.5969379999999994E-2</v>
      </c>
      <c r="F2050" s="24"/>
      <c r="G2050" s="24">
        <v>4.6928060000000001E-2</v>
      </c>
      <c r="H2050" s="24"/>
      <c r="I2050" s="24">
        <v>2.8142239999999999E-2</v>
      </c>
      <c r="J2050" s="24"/>
    </row>
    <row r="2051" spans="2:10" ht="16" x14ac:dyDescent="0.2">
      <c r="B2051" s="24">
        <v>408.8</v>
      </c>
      <c r="C2051" s="24">
        <v>9.4249669999999994E-2</v>
      </c>
      <c r="D2051" s="24"/>
      <c r="E2051" s="24">
        <v>6.6357849999999996E-2</v>
      </c>
      <c r="F2051" s="24"/>
      <c r="G2051" s="24">
        <v>4.6970820000000003E-2</v>
      </c>
      <c r="H2051" s="24"/>
      <c r="I2051" s="24">
        <v>2.8493589999999999E-2</v>
      </c>
      <c r="J2051" s="24"/>
    </row>
    <row r="2052" spans="2:10" ht="16" x14ac:dyDescent="0.2">
      <c r="B2052" s="24">
        <v>409</v>
      </c>
      <c r="C2052" s="24">
        <v>9.4454319999999994E-2</v>
      </c>
      <c r="D2052" s="24"/>
      <c r="E2052" s="24">
        <v>6.6426830000000006E-2</v>
      </c>
      <c r="F2052" s="24"/>
      <c r="G2052" s="24">
        <v>4.734795E-2</v>
      </c>
      <c r="H2052" s="24"/>
      <c r="I2052" s="24">
        <v>2.8602829999999999E-2</v>
      </c>
      <c r="J2052" s="24"/>
    </row>
    <row r="2053" spans="2:10" ht="16" x14ac:dyDescent="0.2">
      <c r="B2053" s="24">
        <v>409.2</v>
      </c>
      <c r="C2053" s="24">
        <v>9.5040570000000005E-2</v>
      </c>
      <c r="D2053" s="24"/>
      <c r="E2053" s="24">
        <v>6.6411059999999994E-2</v>
      </c>
      <c r="F2053" s="24"/>
      <c r="G2053" s="24">
        <v>4.6767740000000002E-2</v>
      </c>
      <c r="H2053" s="24"/>
      <c r="I2053" s="24">
        <v>2.8088100000000001E-2</v>
      </c>
      <c r="J2053" s="24"/>
    </row>
    <row r="2054" spans="2:10" ht="16" x14ac:dyDescent="0.2">
      <c r="B2054" s="24">
        <v>409.4</v>
      </c>
      <c r="C2054" s="24">
        <v>9.5533649999999998E-2</v>
      </c>
      <c r="D2054" s="24"/>
      <c r="E2054" s="24">
        <v>6.5816100000000002E-2</v>
      </c>
      <c r="F2054" s="24"/>
      <c r="G2054" s="24">
        <v>4.6488109999999999E-2</v>
      </c>
      <c r="H2054" s="24"/>
      <c r="I2054" s="24">
        <v>2.8174439999999999E-2</v>
      </c>
      <c r="J2054" s="24"/>
    </row>
    <row r="2055" spans="2:10" ht="16" x14ac:dyDescent="0.2">
      <c r="B2055" s="24">
        <v>409.6</v>
      </c>
      <c r="C2055" s="24">
        <v>9.5409469999999996E-2</v>
      </c>
      <c r="D2055" s="24"/>
      <c r="E2055" s="24">
        <v>6.5217310000000001E-2</v>
      </c>
      <c r="F2055" s="24"/>
      <c r="G2055" s="24">
        <v>4.6022059999999997E-2</v>
      </c>
      <c r="H2055" s="24"/>
      <c r="I2055" s="24">
        <v>2.7902360000000001E-2</v>
      </c>
      <c r="J2055" s="24"/>
    </row>
    <row r="2056" spans="2:10" ht="16" x14ac:dyDescent="0.2">
      <c r="B2056" s="24">
        <v>409.8</v>
      </c>
      <c r="C2056" s="24">
        <v>9.5053150000000003E-2</v>
      </c>
      <c r="D2056" s="24"/>
      <c r="E2056" s="24">
        <v>6.4547469999999996E-2</v>
      </c>
      <c r="F2056" s="24"/>
      <c r="G2056" s="24">
        <v>4.5160190000000003E-2</v>
      </c>
      <c r="H2056" s="24"/>
      <c r="I2056" s="24">
        <v>2.7632130000000001E-2</v>
      </c>
      <c r="J2056" s="24"/>
    </row>
    <row r="2057" spans="2:10" ht="16" x14ac:dyDescent="0.2">
      <c r="B2057" s="24">
        <v>410</v>
      </c>
      <c r="C2057" s="24">
        <v>9.4871280000000002E-2</v>
      </c>
      <c r="D2057" s="24"/>
      <c r="E2057" s="24">
        <v>6.4460950000000003E-2</v>
      </c>
      <c r="F2057" s="24"/>
      <c r="G2057" s="24">
        <v>4.49127E-2</v>
      </c>
      <c r="H2057" s="24"/>
      <c r="I2057" s="24">
        <v>2.8239609999999998E-2</v>
      </c>
      <c r="J2057" s="24"/>
    </row>
    <row r="2058" spans="2:10" ht="16" x14ac:dyDescent="0.2">
      <c r="B2058" s="24">
        <v>410.2</v>
      </c>
      <c r="C2058" s="24">
        <v>9.5603079999999993E-2</v>
      </c>
      <c r="D2058" s="24"/>
      <c r="E2058" s="24">
        <v>6.4876639999999999E-2</v>
      </c>
      <c r="F2058" s="24"/>
      <c r="G2058" s="24">
        <v>4.5210019999999997E-2</v>
      </c>
      <c r="H2058" s="24"/>
      <c r="I2058" s="24">
        <v>2.8683770000000001E-2</v>
      </c>
      <c r="J2058" s="24"/>
    </row>
    <row r="2059" spans="2:10" ht="16" x14ac:dyDescent="0.2">
      <c r="B2059" s="24">
        <v>410.4</v>
      </c>
      <c r="C2059" s="24">
        <v>9.5463259999999994E-2</v>
      </c>
      <c r="D2059" s="24"/>
      <c r="E2059" s="24">
        <v>6.5709180000000006E-2</v>
      </c>
      <c r="F2059" s="24"/>
      <c r="G2059" s="24">
        <v>4.569546E-2</v>
      </c>
      <c r="H2059" s="24"/>
      <c r="I2059" s="24">
        <v>2.8836009999999999E-2</v>
      </c>
      <c r="J2059" s="24"/>
    </row>
    <row r="2060" spans="2:10" ht="16" x14ac:dyDescent="0.2">
      <c r="B2060" s="24">
        <v>410.6</v>
      </c>
      <c r="C2060" s="24">
        <v>9.5588619999999999E-2</v>
      </c>
      <c r="D2060" s="24"/>
      <c r="E2060" s="24">
        <v>6.5629220000000002E-2</v>
      </c>
      <c r="F2060" s="24"/>
      <c r="G2060" s="24">
        <v>4.532216E-2</v>
      </c>
      <c r="H2060" s="24"/>
      <c r="I2060" s="24">
        <v>2.9306459999999999E-2</v>
      </c>
      <c r="J2060" s="24"/>
    </row>
    <row r="2061" spans="2:10" ht="16" x14ac:dyDescent="0.2">
      <c r="B2061" s="24">
        <v>410.8</v>
      </c>
      <c r="C2061" s="24">
        <v>9.5654429999999999E-2</v>
      </c>
      <c r="D2061" s="24"/>
      <c r="E2061" s="24">
        <v>6.6168820000000003E-2</v>
      </c>
      <c r="F2061" s="24"/>
      <c r="G2061" s="24">
        <v>4.5122089999999997E-2</v>
      </c>
      <c r="H2061" s="24"/>
      <c r="I2061" s="24">
        <v>2.8993040000000001E-2</v>
      </c>
      <c r="J2061" s="24"/>
    </row>
    <row r="2062" spans="2:10" ht="16" x14ac:dyDescent="0.2">
      <c r="B2062" s="24">
        <v>411</v>
      </c>
      <c r="C2062" s="24">
        <v>9.5510079999999997E-2</v>
      </c>
      <c r="D2062" s="24"/>
      <c r="E2062" s="24">
        <v>6.6532649999999999E-2</v>
      </c>
      <c r="F2062" s="24"/>
      <c r="G2062" s="24">
        <v>4.5550069999999998E-2</v>
      </c>
      <c r="H2062" s="24"/>
      <c r="I2062" s="24">
        <v>2.968935E-2</v>
      </c>
      <c r="J2062" s="24"/>
    </row>
    <row r="2063" spans="2:10" ht="16" x14ac:dyDescent="0.2">
      <c r="B2063" s="24">
        <v>411.2</v>
      </c>
      <c r="C2063" s="24">
        <v>9.4309169999999998E-2</v>
      </c>
      <c r="D2063" s="24"/>
      <c r="E2063" s="24">
        <v>6.5647830000000004E-2</v>
      </c>
      <c r="F2063" s="24"/>
      <c r="G2063" s="24">
        <v>4.4729270000000002E-2</v>
      </c>
      <c r="H2063" s="24"/>
      <c r="I2063" s="24">
        <v>2.8469990000000001E-2</v>
      </c>
      <c r="J2063" s="24"/>
    </row>
    <row r="2064" spans="2:10" ht="16" x14ac:dyDescent="0.2">
      <c r="B2064" s="24">
        <v>411.4</v>
      </c>
      <c r="C2064" s="24">
        <v>9.4015790000000002E-2</v>
      </c>
      <c r="D2064" s="24"/>
      <c r="E2064" s="24">
        <v>6.5841520000000001E-2</v>
      </c>
      <c r="F2064" s="24"/>
      <c r="G2064" s="24">
        <v>4.4776469999999999E-2</v>
      </c>
      <c r="H2064" s="24"/>
      <c r="I2064" s="24">
        <v>2.902327E-2</v>
      </c>
      <c r="J2064" s="24"/>
    </row>
    <row r="2065" spans="2:10" ht="16" x14ac:dyDescent="0.2">
      <c r="B2065" s="24">
        <v>411.6</v>
      </c>
      <c r="C2065" s="24">
        <v>9.348215E-2</v>
      </c>
      <c r="D2065" s="24"/>
      <c r="E2065" s="24">
        <v>6.5447679999999994E-2</v>
      </c>
      <c r="F2065" s="24"/>
      <c r="G2065" s="24">
        <v>4.4407410000000001E-2</v>
      </c>
      <c r="H2065" s="24"/>
      <c r="I2065" s="24">
        <v>2.8263980000000001E-2</v>
      </c>
      <c r="J2065" s="24"/>
    </row>
    <row r="2066" spans="2:10" ht="16" x14ac:dyDescent="0.2">
      <c r="B2066" s="24">
        <v>411.8</v>
      </c>
      <c r="C2066" s="24">
        <v>9.2476879999999997E-2</v>
      </c>
      <c r="D2066" s="24"/>
      <c r="E2066" s="24">
        <v>6.5083710000000003E-2</v>
      </c>
      <c r="F2066" s="24"/>
      <c r="G2066" s="24">
        <v>4.3880290000000002E-2</v>
      </c>
      <c r="H2066" s="24"/>
      <c r="I2066" s="24">
        <v>2.823167E-2</v>
      </c>
      <c r="J2066" s="24"/>
    </row>
    <row r="2067" spans="2:10" ht="16" x14ac:dyDescent="0.2">
      <c r="B2067" s="24">
        <v>412</v>
      </c>
      <c r="C2067" s="24">
        <v>9.238383E-2</v>
      </c>
      <c r="D2067" s="24"/>
      <c r="E2067" s="24">
        <v>6.4628080000000004E-2</v>
      </c>
      <c r="F2067" s="24"/>
      <c r="G2067" s="24">
        <v>4.3528999999999998E-2</v>
      </c>
      <c r="H2067" s="24"/>
      <c r="I2067" s="24">
        <v>2.789925E-2</v>
      </c>
      <c r="J2067" s="24"/>
    </row>
    <row r="2068" spans="2:10" ht="16" x14ac:dyDescent="0.2">
      <c r="B2068" s="24">
        <v>412.2</v>
      </c>
      <c r="C2068" s="24">
        <v>9.2593049999999996E-2</v>
      </c>
      <c r="D2068" s="24"/>
      <c r="E2068" s="24">
        <v>6.5360269999999998E-2</v>
      </c>
      <c r="F2068" s="24"/>
      <c r="G2068" s="24">
        <v>4.3821779999999998E-2</v>
      </c>
      <c r="H2068" s="24"/>
      <c r="I2068" s="24">
        <v>2.8606690000000001E-2</v>
      </c>
      <c r="J2068" s="24"/>
    </row>
    <row r="2069" spans="2:10" ht="16" x14ac:dyDescent="0.2">
      <c r="B2069" s="24">
        <v>412.4</v>
      </c>
      <c r="C2069" s="24">
        <v>9.3077389999999996E-2</v>
      </c>
      <c r="D2069" s="24"/>
      <c r="E2069" s="24">
        <v>6.580801E-2</v>
      </c>
      <c r="F2069" s="24"/>
      <c r="G2069" s="24">
        <v>4.3500980000000002E-2</v>
      </c>
      <c r="H2069" s="24"/>
      <c r="I2069" s="24">
        <v>2.8772280000000001E-2</v>
      </c>
      <c r="J2069" s="24"/>
    </row>
    <row r="2070" spans="2:10" ht="16" x14ac:dyDescent="0.2">
      <c r="B2070" s="24">
        <v>412.6</v>
      </c>
      <c r="C2070" s="24">
        <v>9.3338089999999999E-2</v>
      </c>
      <c r="D2070" s="24"/>
      <c r="E2070" s="24">
        <v>6.5976969999999996E-2</v>
      </c>
      <c r="F2070" s="24"/>
      <c r="G2070" s="24">
        <v>4.3233559999999997E-2</v>
      </c>
      <c r="H2070" s="24"/>
      <c r="I2070" s="24">
        <v>2.8821380000000001E-2</v>
      </c>
      <c r="J2070" s="24"/>
    </row>
    <row r="2071" spans="2:10" ht="16" x14ac:dyDescent="0.2">
      <c r="B2071" s="24">
        <v>412.8</v>
      </c>
      <c r="C2071" s="24">
        <v>9.4582139999999995E-2</v>
      </c>
      <c r="D2071" s="24"/>
      <c r="E2071" s="24">
        <v>6.5991540000000001E-2</v>
      </c>
      <c r="F2071" s="24"/>
      <c r="G2071" s="24">
        <v>4.3511469999999997E-2</v>
      </c>
      <c r="H2071" s="24"/>
      <c r="I2071" s="24">
        <v>2.8759199999999999E-2</v>
      </c>
      <c r="J2071" s="24"/>
    </row>
    <row r="2072" spans="2:10" ht="16" x14ac:dyDescent="0.2">
      <c r="B2072" s="24">
        <v>413</v>
      </c>
      <c r="C2072" s="24">
        <v>9.5775009999999994E-2</v>
      </c>
      <c r="D2072" s="24"/>
      <c r="E2072" s="24">
        <v>6.6556009999999999E-2</v>
      </c>
      <c r="F2072" s="24"/>
      <c r="G2072" s="24">
        <v>4.3668850000000002E-2</v>
      </c>
      <c r="H2072" s="24"/>
      <c r="I2072" s="24">
        <v>2.9277419999999998E-2</v>
      </c>
      <c r="J2072" s="24"/>
    </row>
    <row r="2073" spans="2:10" ht="16" x14ac:dyDescent="0.2">
      <c r="B2073" s="24">
        <v>413.2</v>
      </c>
      <c r="C2073" s="24">
        <v>9.6404550000000006E-2</v>
      </c>
      <c r="D2073" s="24"/>
      <c r="E2073" s="24">
        <v>6.7020930000000006E-2</v>
      </c>
      <c r="F2073" s="24"/>
      <c r="G2073" s="24">
        <v>4.3943280000000001E-2</v>
      </c>
      <c r="H2073" s="24"/>
      <c r="I2073" s="24">
        <v>2.9649930000000001E-2</v>
      </c>
      <c r="J2073" s="24"/>
    </row>
    <row r="2074" spans="2:10" ht="16" x14ac:dyDescent="0.2">
      <c r="B2074" s="24">
        <v>413.4</v>
      </c>
      <c r="C2074" s="24">
        <v>9.667241E-2</v>
      </c>
      <c r="D2074" s="24"/>
      <c r="E2074" s="24">
        <v>6.6584699999999997E-2</v>
      </c>
      <c r="F2074" s="24"/>
      <c r="G2074" s="24">
        <v>4.3398029999999997E-2</v>
      </c>
      <c r="H2074" s="24"/>
      <c r="I2074" s="24">
        <v>2.972613E-2</v>
      </c>
      <c r="J2074" s="24"/>
    </row>
    <row r="2075" spans="2:10" ht="16" x14ac:dyDescent="0.2">
      <c r="B2075" s="24">
        <v>413.6</v>
      </c>
      <c r="C2075" s="24">
        <v>9.742381E-2</v>
      </c>
      <c r="D2075" s="24"/>
      <c r="E2075" s="24">
        <v>6.7089179999999998E-2</v>
      </c>
      <c r="F2075" s="24"/>
      <c r="G2075" s="24">
        <v>4.3830529999999999E-2</v>
      </c>
      <c r="H2075" s="24"/>
      <c r="I2075" s="24">
        <v>3.0583539999999999E-2</v>
      </c>
      <c r="J2075" s="24"/>
    </row>
    <row r="2076" spans="2:10" ht="16" x14ac:dyDescent="0.2">
      <c r="B2076" s="24">
        <v>413.8</v>
      </c>
      <c r="C2076" s="24">
        <v>9.8160650000000002E-2</v>
      </c>
      <c r="D2076" s="24"/>
      <c r="E2076" s="24">
        <v>6.6925769999999996E-2</v>
      </c>
      <c r="F2076" s="24"/>
      <c r="G2076" s="24">
        <v>4.4140640000000002E-2</v>
      </c>
      <c r="H2076" s="24"/>
      <c r="I2076" s="24">
        <v>3.0798389999999998E-2</v>
      </c>
      <c r="J2076" s="24"/>
    </row>
    <row r="2077" spans="2:10" ht="16" x14ac:dyDescent="0.2">
      <c r="B2077" s="24">
        <v>414</v>
      </c>
      <c r="C2077" s="24">
        <v>9.926633E-2</v>
      </c>
      <c r="D2077" s="24"/>
      <c r="E2077" s="24">
        <v>6.744058E-2</v>
      </c>
      <c r="F2077" s="24"/>
      <c r="G2077" s="24">
        <v>4.5244159999999999E-2</v>
      </c>
      <c r="H2077" s="24"/>
      <c r="I2077" s="24">
        <v>3.1364120000000002E-2</v>
      </c>
      <c r="J2077" s="24"/>
    </row>
    <row r="2078" spans="2:10" ht="16" x14ac:dyDescent="0.2">
      <c r="B2078" s="24">
        <v>414.2</v>
      </c>
      <c r="C2078" s="24">
        <v>9.951728E-2</v>
      </c>
      <c r="D2078" s="24"/>
      <c r="E2078" s="24">
        <v>6.7627270000000003E-2</v>
      </c>
      <c r="F2078" s="24"/>
      <c r="G2078" s="24">
        <v>4.6025549999999998E-2</v>
      </c>
      <c r="H2078" s="24"/>
      <c r="I2078" s="24">
        <v>3.169694E-2</v>
      </c>
      <c r="J2078" s="24"/>
    </row>
    <row r="2079" spans="2:10" ht="16" x14ac:dyDescent="0.2">
      <c r="B2079" s="24">
        <v>414.4</v>
      </c>
      <c r="C2079" s="24">
        <v>9.8694409999999996E-2</v>
      </c>
      <c r="D2079" s="24"/>
      <c r="E2079" s="24">
        <v>6.754483E-2</v>
      </c>
      <c r="F2079" s="24"/>
      <c r="G2079" s="24">
        <v>4.5627800000000003E-2</v>
      </c>
      <c r="H2079" s="24"/>
      <c r="I2079" s="24">
        <v>3.1560150000000002E-2</v>
      </c>
      <c r="J2079" s="24"/>
    </row>
    <row r="2080" spans="2:10" ht="16" x14ac:dyDescent="0.2">
      <c r="B2080" s="24">
        <v>414.6</v>
      </c>
      <c r="C2080" s="24">
        <v>9.8071199999999997E-2</v>
      </c>
      <c r="D2080" s="24"/>
      <c r="E2080" s="24">
        <v>6.6866869999999995E-2</v>
      </c>
      <c r="F2080" s="24"/>
      <c r="G2080" s="24">
        <v>4.4902110000000002E-2</v>
      </c>
      <c r="H2080" s="24"/>
      <c r="I2080" s="24">
        <v>3.0765750000000001E-2</v>
      </c>
      <c r="J2080" s="24"/>
    </row>
    <row r="2081" spans="2:10" ht="16" x14ac:dyDescent="0.2">
      <c r="B2081" s="24">
        <v>414.8</v>
      </c>
      <c r="C2081" s="24">
        <v>9.7329819999999997E-2</v>
      </c>
      <c r="D2081" s="24"/>
      <c r="E2081" s="24">
        <v>6.6386589999999995E-2</v>
      </c>
      <c r="F2081" s="24"/>
      <c r="G2081" s="24">
        <v>4.461379E-2</v>
      </c>
      <c r="H2081" s="24"/>
      <c r="I2081" s="24">
        <v>2.987428E-2</v>
      </c>
      <c r="J2081" s="24"/>
    </row>
    <row r="2082" spans="2:10" ht="16" x14ac:dyDescent="0.2">
      <c r="B2082" s="24">
        <v>415</v>
      </c>
      <c r="C2082" s="24">
        <v>9.6115229999999996E-2</v>
      </c>
      <c r="D2082" s="24"/>
      <c r="E2082" s="24">
        <v>6.5518800000000002E-2</v>
      </c>
      <c r="F2082" s="24"/>
      <c r="G2082" s="24">
        <v>4.426621E-2</v>
      </c>
      <c r="H2082" s="24"/>
      <c r="I2082" s="24">
        <v>2.9742040000000001E-2</v>
      </c>
      <c r="J2082" s="24"/>
    </row>
    <row r="2083" spans="2:10" ht="16" x14ac:dyDescent="0.2">
      <c r="B2083" s="24">
        <v>415.2</v>
      </c>
      <c r="C2083" s="24">
        <v>9.539214E-2</v>
      </c>
      <c r="D2083" s="24"/>
      <c r="E2083" s="24">
        <v>6.5391260000000007E-2</v>
      </c>
      <c r="F2083" s="24"/>
      <c r="G2083" s="24">
        <v>4.3585459999999999E-2</v>
      </c>
      <c r="H2083" s="24"/>
      <c r="I2083" s="24">
        <v>2.9620629999999998E-2</v>
      </c>
      <c r="J2083" s="24"/>
    </row>
    <row r="2084" spans="2:10" ht="16" x14ac:dyDescent="0.2">
      <c r="B2084" s="24">
        <v>415.4</v>
      </c>
      <c r="C2084" s="24">
        <v>9.5382339999999996E-2</v>
      </c>
      <c r="D2084" s="24"/>
      <c r="E2084" s="24">
        <v>6.6075449999999994E-2</v>
      </c>
      <c r="F2084" s="24"/>
      <c r="G2084" s="24">
        <v>4.3991799999999998E-2</v>
      </c>
      <c r="H2084" s="24"/>
      <c r="I2084" s="24">
        <v>3.0004300000000001E-2</v>
      </c>
      <c r="J2084" s="24"/>
    </row>
    <row r="2085" spans="2:10" ht="16" x14ac:dyDescent="0.2">
      <c r="B2085" s="24">
        <v>415.6</v>
      </c>
      <c r="C2085" s="24">
        <v>9.4227790000000006E-2</v>
      </c>
      <c r="D2085" s="24"/>
      <c r="E2085" s="24">
        <v>6.5787529999999997E-2</v>
      </c>
      <c r="F2085" s="24"/>
      <c r="G2085" s="24">
        <v>4.3289399999999999E-2</v>
      </c>
      <c r="H2085" s="24"/>
      <c r="I2085" s="24">
        <v>2.9144119999999999E-2</v>
      </c>
      <c r="J2085" s="24"/>
    </row>
    <row r="2086" spans="2:10" ht="16" x14ac:dyDescent="0.2">
      <c r="B2086" s="24">
        <v>415.8</v>
      </c>
      <c r="C2086" s="24">
        <v>9.3641650000000007E-2</v>
      </c>
      <c r="D2086" s="24"/>
      <c r="E2086" s="24">
        <v>6.5722420000000004E-2</v>
      </c>
      <c r="F2086" s="24"/>
      <c r="G2086" s="24">
        <v>4.3434069999999998E-2</v>
      </c>
      <c r="H2086" s="24"/>
      <c r="I2086" s="24">
        <v>2.948632E-2</v>
      </c>
      <c r="J2086" s="24"/>
    </row>
    <row r="2087" spans="2:10" ht="16" x14ac:dyDescent="0.2">
      <c r="B2087" s="24">
        <v>416</v>
      </c>
      <c r="C2087" s="24">
        <v>9.3864790000000004E-2</v>
      </c>
      <c r="D2087" s="24"/>
      <c r="E2087" s="24">
        <v>6.5938849999999993E-2</v>
      </c>
      <c r="F2087" s="24"/>
      <c r="G2087" s="24">
        <v>4.3186509999999997E-2</v>
      </c>
      <c r="H2087" s="24"/>
      <c r="I2087" s="24">
        <v>2.9378189999999998E-2</v>
      </c>
      <c r="J2087" s="24"/>
    </row>
    <row r="2088" spans="2:10" ht="16" x14ac:dyDescent="0.2">
      <c r="B2088" s="24">
        <v>416.2</v>
      </c>
      <c r="C2088" s="24">
        <v>9.3802090000000005E-2</v>
      </c>
      <c r="D2088" s="24"/>
      <c r="E2088" s="24">
        <v>6.6349539999999999E-2</v>
      </c>
      <c r="F2088" s="24"/>
      <c r="G2088" s="24">
        <v>4.3279329999999998E-2</v>
      </c>
      <c r="H2088" s="24"/>
      <c r="I2088" s="24">
        <v>2.9808459999999998E-2</v>
      </c>
      <c r="J2088" s="24"/>
    </row>
    <row r="2089" spans="2:10" ht="16" x14ac:dyDescent="0.2">
      <c r="B2089" s="24">
        <v>416.4</v>
      </c>
      <c r="C2089" s="24">
        <v>9.3855040000000001E-2</v>
      </c>
      <c r="D2089" s="24"/>
      <c r="E2089" s="24">
        <v>6.6373089999999996E-2</v>
      </c>
      <c r="F2089" s="24"/>
      <c r="G2089" s="24">
        <v>4.359743E-2</v>
      </c>
      <c r="H2089" s="24"/>
      <c r="I2089" s="24">
        <v>2.9915310000000001E-2</v>
      </c>
      <c r="J2089" s="24"/>
    </row>
    <row r="2090" spans="2:10" ht="16" x14ac:dyDescent="0.2">
      <c r="B2090" s="24">
        <v>416.6</v>
      </c>
      <c r="C2090" s="24">
        <v>9.4326450000000006E-2</v>
      </c>
      <c r="D2090" s="24"/>
      <c r="E2090" s="24">
        <v>6.6636310000000004E-2</v>
      </c>
      <c r="F2090" s="24"/>
      <c r="G2090" s="24">
        <v>4.3785310000000001E-2</v>
      </c>
      <c r="H2090" s="24"/>
      <c r="I2090" s="24">
        <v>2.9852340000000002E-2</v>
      </c>
      <c r="J2090" s="24"/>
    </row>
    <row r="2091" spans="2:10" ht="16" x14ac:dyDescent="0.2">
      <c r="B2091" s="24">
        <v>416.8</v>
      </c>
      <c r="C2091" s="24">
        <v>9.452468E-2</v>
      </c>
      <c r="D2091" s="24"/>
      <c r="E2091" s="24">
        <v>6.7303180000000004E-2</v>
      </c>
      <c r="F2091" s="24"/>
      <c r="G2091" s="24">
        <v>4.4166410000000003E-2</v>
      </c>
      <c r="H2091" s="24"/>
      <c r="I2091" s="24">
        <v>2.9703050000000002E-2</v>
      </c>
      <c r="J2091" s="24"/>
    </row>
    <row r="2092" spans="2:10" ht="16" x14ac:dyDescent="0.2">
      <c r="B2092" s="24">
        <v>417</v>
      </c>
      <c r="C2092" s="24">
        <v>9.4731629999999997E-2</v>
      </c>
      <c r="D2092" s="24"/>
      <c r="E2092" s="24">
        <v>6.7910830000000005E-2</v>
      </c>
      <c r="F2092" s="24"/>
      <c r="G2092" s="24">
        <v>4.4687749999999998E-2</v>
      </c>
      <c r="H2092" s="24"/>
      <c r="I2092" s="24">
        <v>3.052086E-2</v>
      </c>
      <c r="J2092" s="24"/>
    </row>
    <row r="2093" spans="2:10" ht="16" x14ac:dyDescent="0.2">
      <c r="B2093" s="24">
        <v>417.2</v>
      </c>
      <c r="C2093" s="24">
        <v>9.4289860000000003E-2</v>
      </c>
      <c r="D2093" s="24"/>
      <c r="E2093" s="24">
        <v>6.7630079999999995E-2</v>
      </c>
      <c r="F2093" s="24"/>
      <c r="G2093" s="24">
        <v>4.4605730000000003E-2</v>
      </c>
      <c r="H2093" s="24"/>
      <c r="I2093" s="24">
        <v>3.037861E-2</v>
      </c>
      <c r="J2093" s="24"/>
    </row>
    <row r="2094" spans="2:10" ht="16" x14ac:dyDescent="0.2">
      <c r="B2094" s="24">
        <v>417.4</v>
      </c>
      <c r="C2094" s="24">
        <v>9.578064E-2</v>
      </c>
      <c r="D2094" s="24"/>
      <c r="E2094" s="24">
        <v>6.853223E-2</v>
      </c>
      <c r="F2094" s="24"/>
      <c r="G2094" s="24">
        <v>4.5098470000000002E-2</v>
      </c>
      <c r="H2094" s="24"/>
      <c r="I2094" s="24">
        <v>3.0952859999999999E-2</v>
      </c>
      <c r="J2094" s="24"/>
    </row>
    <row r="2095" spans="2:10" ht="16" x14ac:dyDescent="0.2">
      <c r="B2095" s="24">
        <v>417.6</v>
      </c>
      <c r="C2095" s="24">
        <v>9.6346050000000003E-2</v>
      </c>
      <c r="D2095" s="24"/>
      <c r="E2095" s="24">
        <v>6.8421380000000004E-2</v>
      </c>
      <c r="F2095" s="24"/>
      <c r="G2095" s="24">
        <v>4.5935650000000001E-2</v>
      </c>
      <c r="H2095" s="24"/>
      <c r="I2095" s="24">
        <v>3.126715E-2</v>
      </c>
      <c r="J2095" s="24"/>
    </row>
    <row r="2096" spans="2:10" ht="16" x14ac:dyDescent="0.2">
      <c r="B2096" s="24">
        <v>417.8</v>
      </c>
      <c r="C2096" s="24">
        <v>9.6107020000000001E-2</v>
      </c>
      <c r="D2096" s="24"/>
      <c r="E2096" s="24">
        <v>6.8021869999999998E-2</v>
      </c>
      <c r="F2096" s="24"/>
      <c r="G2096" s="24">
        <v>4.6309259999999998E-2</v>
      </c>
      <c r="H2096" s="24"/>
      <c r="I2096" s="24">
        <v>3.083232E-2</v>
      </c>
      <c r="J2096" s="24"/>
    </row>
    <row r="2097" spans="2:10" ht="16" x14ac:dyDescent="0.2">
      <c r="B2097" s="24">
        <v>418</v>
      </c>
      <c r="C2097" s="24">
        <v>9.6172019999999997E-2</v>
      </c>
      <c r="D2097" s="24"/>
      <c r="E2097" s="24">
        <v>6.7287410000000006E-2</v>
      </c>
      <c r="F2097" s="24"/>
      <c r="G2097" s="24">
        <v>4.6268139999999999E-2</v>
      </c>
      <c r="H2097" s="24"/>
      <c r="I2097" s="24">
        <v>3.031673E-2</v>
      </c>
      <c r="J2097" s="24"/>
    </row>
    <row r="2098" spans="2:10" ht="16" x14ac:dyDescent="0.2">
      <c r="B2098" s="24">
        <v>418.2</v>
      </c>
      <c r="C2098" s="24">
        <v>9.5436439999999997E-2</v>
      </c>
      <c r="D2098" s="24"/>
      <c r="E2098" s="24">
        <v>6.6643450000000007E-2</v>
      </c>
      <c r="F2098" s="24"/>
      <c r="G2098" s="24">
        <v>4.5928719999999999E-2</v>
      </c>
      <c r="H2098" s="24"/>
      <c r="I2098" s="24">
        <v>2.9364270000000001E-2</v>
      </c>
      <c r="J2098" s="24"/>
    </row>
    <row r="2099" spans="2:10" ht="16" x14ac:dyDescent="0.2">
      <c r="B2099" s="24">
        <v>418.4</v>
      </c>
      <c r="C2099" s="24">
        <v>9.4911190000000006E-2</v>
      </c>
      <c r="D2099" s="24"/>
      <c r="E2099" s="24">
        <v>6.6325949999999995E-2</v>
      </c>
      <c r="F2099" s="24"/>
      <c r="G2099" s="24">
        <v>4.558098E-2</v>
      </c>
      <c r="H2099" s="24"/>
      <c r="I2099" s="24">
        <v>2.889253E-2</v>
      </c>
      <c r="J2099" s="24"/>
    </row>
    <row r="2100" spans="2:10" ht="16" x14ac:dyDescent="0.2">
      <c r="B2100" s="24">
        <v>418.6</v>
      </c>
      <c r="C2100" s="24">
        <v>9.4018060000000001E-2</v>
      </c>
      <c r="D2100" s="24"/>
      <c r="E2100" s="24">
        <v>6.5057130000000005E-2</v>
      </c>
      <c r="F2100" s="24"/>
      <c r="G2100" s="24">
        <v>4.4685299999999997E-2</v>
      </c>
      <c r="H2100" s="24"/>
      <c r="I2100" s="24">
        <v>2.7517949999999999E-2</v>
      </c>
      <c r="J2100" s="24"/>
    </row>
    <row r="2101" spans="2:10" ht="16" x14ac:dyDescent="0.2">
      <c r="B2101" s="24">
        <v>418.8</v>
      </c>
      <c r="C2101" s="24">
        <v>9.3785889999999997E-2</v>
      </c>
      <c r="D2101" s="24"/>
      <c r="E2101" s="24">
        <v>6.4581920000000001E-2</v>
      </c>
      <c r="F2101" s="24"/>
      <c r="G2101" s="24">
        <v>4.495391E-2</v>
      </c>
      <c r="H2101" s="24"/>
      <c r="I2101" s="24">
        <v>2.7425959999999999E-2</v>
      </c>
      <c r="J2101" s="24"/>
    </row>
    <row r="2102" spans="2:10" ht="16" x14ac:dyDescent="0.2">
      <c r="B2102" s="24">
        <v>419</v>
      </c>
      <c r="C2102" s="24">
        <v>9.3494980000000005E-2</v>
      </c>
      <c r="D2102" s="24"/>
      <c r="E2102" s="24">
        <v>6.4551899999999995E-2</v>
      </c>
      <c r="F2102" s="24"/>
      <c r="G2102" s="24">
        <v>4.4956240000000001E-2</v>
      </c>
      <c r="H2102" s="24"/>
      <c r="I2102" s="24">
        <v>2.7476560000000001E-2</v>
      </c>
      <c r="J2102" s="24"/>
    </row>
    <row r="2103" spans="2:10" ht="16" x14ac:dyDescent="0.2">
      <c r="B2103" s="24">
        <v>419.2</v>
      </c>
      <c r="C2103" s="24">
        <v>9.3684429999999999E-2</v>
      </c>
      <c r="D2103" s="24"/>
      <c r="E2103" s="24">
        <v>6.5289920000000001E-2</v>
      </c>
      <c r="F2103" s="24"/>
      <c r="G2103" s="24">
        <v>4.4906219999999997E-2</v>
      </c>
      <c r="H2103" s="24"/>
      <c r="I2103" s="24">
        <v>2.782826E-2</v>
      </c>
      <c r="J2103" s="24"/>
    </row>
    <row r="2104" spans="2:10" ht="16" x14ac:dyDescent="0.2">
      <c r="B2104" s="24">
        <v>419.4</v>
      </c>
      <c r="C2104" s="24">
        <v>9.4307169999999996E-2</v>
      </c>
      <c r="D2104" s="24"/>
      <c r="E2104" s="24">
        <v>6.5887760000000004E-2</v>
      </c>
      <c r="F2104" s="24"/>
      <c r="G2104" s="24">
        <v>4.5122160000000001E-2</v>
      </c>
      <c r="H2104" s="24"/>
      <c r="I2104" s="24">
        <v>2.8319830000000001E-2</v>
      </c>
      <c r="J2104" s="24"/>
    </row>
    <row r="2105" spans="2:10" ht="16" x14ac:dyDescent="0.2">
      <c r="B2105" s="24">
        <v>419.6</v>
      </c>
      <c r="C2105" s="24">
        <v>9.3890139999999997E-2</v>
      </c>
      <c r="D2105" s="24"/>
      <c r="E2105" s="24">
        <v>6.5536129999999998E-2</v>
      </c>
      <c r="F2105" s="24"/>
      <c r="G2105" s="24">
        <v>4.4495659999999999E-2</v>
      </c>
      <c r="H2105" s="24"/>
      <c r="I2105" s="24">
        <v>2.8237680000000001E-2</v>
      </c>
      <c r="J2105" s="24"/>
    </row>
    <row r="2106" spans="2:10" ht="16" x14ac:dyDescent="0.2">
      <c r="B2106" s="24">
        <v>419.8</v>
      </c>
      <c r="C2106" s="24">
        <v>9.3862479999999998E-2</v>
      </c>
      <c r="D2106" s="24"/>
      <c r="E2106" s="24">
        <v>6.5359159999999999E-2</v>
      </c>
      <c r="F2106" s="24"/>
      <c r="G2106" s="24">
        <v>4.4701669999999999E-2</v>
      </c>
      <c r="H2106" s="24"/>
      <c r="I2106" s="24">
        <v>2.8786249999999999E-2</v>
      </c>
      <c r="J2106" s="24"/>
    </row>
    <row r="2107" spans="2:10" ht="16" x14ac:dyDescent="0.2">
      <c r="B2107" s="24">
        <v>420</v>
      </c>
      <c r="C2107" s="24">
        <v>9.4021309999999997E-2</v>
      </c>
      <c r="D2107" s="24"/>
      <c r="E2107" s="24">
        <v>6.5692340000000002E-2</v>
      </c>
      <c r="F2107" s="24"/>
      <c r="G2107" s="24">
        <v>4.4378870000000001E-2</v>
      </c>
      <c r="H2107" s="24"/>
      <c r="I2107" s="24">
        <v>2.8852630000000001E-2</v>
      </c>
      <c r="J2107" s="24"/>
    </row>
    <row r="2108" spans="2:10" ht="16" x14ac:dyDescent="0.2">
      <c r="B2108" s="24">
        <v>420.2</v>
      </c>
      <c r="C2108" s="24">
        <v>9.4612840000000004E-2</v>
      </c>
      <c r="D2108" s="24"/>
      <c r="E2108" s="24">
        <v>6.590567E-2</v>
      </c>
      <c r="F2108" s="24"/>
      <c r="G2108" s="24">
        <v>4.4727999999999997E-2</v>
      </c>
      <c r="H2108" s="24"/>
      <c r="I2108" s="24">
        <v>2.9048959999999999E-2</v>
      </c>
      <c r="J2108" s="24"/>
    </row>
    <row r="2109" spans="2:10" ht="16" x14ac:dyDescent="0.2">
      <c r="B2109" s="24">
        <v>420.4</v>
      </c>
      <c r="C2109" s="24">
        <v>9.4858090000000006E-2</v>
      </c>
      <c r="D2109" s="24"/>
      <c r="E2109" s="24">
        <v>6.6034289999999995E-2</v>
      </c>
      <c r="F2109" s="24"/>
      <c r="G2109" s="24">
        <v>4.4668310000000003E-2</v>
      </c>
      <c r="H2109" s="24"/>
      <c r="I2109" s="24">
        <v>2.9055540000000001E-2</v>
      </c>
      <c r="J2109" s="24"/>
    </row>
    <row r="2110" spans="2:10" ht="16" x14ac:dyDescent="0.2">
      <c r="B2110" s="24">
        <v>420.6</v>
      </c>
      <c r="C2110" s="24">
        <v>9.5141180000000006E-2</v>
      </c>
      <c r="D2110" s="24"/>
      <c r="E2110" s="24">
        <v>6.6810019999999998E-2</v>
      </c>
      <c r="F2110" s="24"/>
      <c r="G2110" s="24">
        <v>4.4672219999999999E-2</v>
      </c>
      <c r="H2110" s="24"/>
      <c r="I2110" s="24">
        <v>2.9434169999999999E-2</v>
      </c>
      <c r="J2110" s="24"/>
    </row>
    <row r="2111" spans="2:10" ht="16" x14ac:dyDescent="0.2">
      <c r="B2111" s="24">
        <v>420.8</v>
      </c>
      <c r="C2111" s="24">
        <v>9.5594429999999994E-2</v>
      </c>
      <c r="D2111" s="24"/>
      <c r="E2111" s="24">
        <v>6.750188E-2</v>
      </c>
      <c r="F2111" s="24"/>
      <c r="G2111" s="24">
        <v>4.4889760000000001E-2</v>
      </c>
      <c r="H2111" s="24"/>
      <c r="I2111" s="24">
        <v>2.9836229999999998E-2</v>
      </c>
      <c r="J2111" s="24"/>
    </row>
    <row r="2112" spans="2:10" ht="16" x14ac:dyDescent="0.2">
      <c r="B2112" s="24">
        <v>421</v>
      </c>
      <c r="C2112" s="24">
        <v>9.6551090000000006E-2</v>
      </c>
      <c r="D2112" s="24"/>
      <c r="E2112" s="24">
        <v>6.7634390000000003E-2</v>
      </c>
      <c r="F2112" s="24"/>
      <c r="G2112" s="24">
        <v>4.4782460000000003E-2</v>
      </c>
      <c r="H2112" s="24"/>
      <c r="I2112" s="24">
        <v>3.085837E-2</v>
      </c>
      <c r="J2112" s="24"/>
    </row>
    <row r="2113" spans="2:10" ht="16" x14ac:dyDescent="0.2">
      <c r="B2113" s="24">
        <v>421.2</v>
      </c>
      <c r="C2113" s="24">
        <v>9.7253759999999995E-2</v>
      </c>
      <c r="D2113" s="24"/>
      <c r="E2113" s="24">
        <v>6.8105700000000005E-2</v>
      </c>
      <c r="F2113" s="24"/>
      <c r="G2113" s="24">
        <v>4.504321E-2</v>
      </c>
      <c r="H2113" s="24"/>
      <c r="I2113" s="24">
        <v>3.1046210000000001E-2</v>
      </c>
      <c r="J2113" s="24"/>
    </row>
    <row r="2114" spans="2:10" ht="16" x14ac:dyDescent="0.2">
      <c r="B2114" s="24">
        <v>421.4</v>
      </c>
      <c r="C2114" s="24">
        <v>9.7934960000000001E-2</v>
      </c>
      <c r="D2114" s="24"/>
      <c r="E2114" s="24">
        <v>6.8996189999999999E-2</v>
      </c>
      <c r="F2114" s="24"/>
      <c r="G2114" s="24">
        <v>4.6062619999999999E-2</v>
      </c>
      <c r="H2114" s="24"/>
      <c r="I2114" s="24">
        <v>3.1293109999999999E-2</v>
      </c>
      <c r="J2114" s="24"/>
    </row>
    <row r="2115" spans="2:10" ht="16" x14ac:dyDescent="0.2">
      <c r="B2115" s="24">
        <v>421.6</v>
      </c>
      <c r="C2115" s="24">
        <v>9.7619189999999995E-2</v>
      </c>
      <c r="D2115" s="24"/>
      <c r="E2115" s="24">
        <v>6.8141660000000007E-2</v>
      </c>
      <c r="F2115" s="24"/>
      <c r="G2115" s="24">
        <v>4.5723060000000003E-2</v>
      </c>
      <c r="H2115" s="24"/>
      <c r="I2115" s="24">
        <v>3.0889099999999999E-2</v>
      </c>
      <c r="J2115" s="24"/>
    </row>
    <row r="2116" spans="2:10" ht="16" x14ac:dyDescent="0.2">
      <c r="B2116" s="24">
        <v>421.8</v>
      </c>
      <c r="C2116" s="24">
        <v>9.7667509999999999E-2</v>
      </c>
      <c r="D2116" s="24"/>
      <c r="E2116" s="24">
        <v>6.8295460000000002E-2</v>
      </c>
      <c r="F2116" s="24"/>
      <c r="G2116" s="24">
        <v>4.5650690000000001E-2</v>
      </c>
      <c r="H2116" s="24"/>
      <c r="I2116" s="24">
        <v>3.0610450000000001E-2</v>
      </c>
      <c r="J2116" s="24"/>
    </row>
    <row r="2117" spans="2:10" ht="16" x14ac:dyDescent="0.2">
      <c r="B2117" s="24">
        <v>422</v>
      </c>
      <c r="C2117" s="24">
        <v>9.8001119999999997E-2</v>
      </c>
      <c r="D2117" s="24"/>
      <c r="E2117" s="24">
        <v>6.8068190000000001E-2</v>
      </c>
      <c r="F2117" s="24"/>
      <c r="G2117" s="24">
        <v>4.5319650000000003E-2</v>
      </c>
      <c r="H2117" s="24"/>
      <c r="I2117" s="24">
        <v>3.019148E-2</v>
      </c>
      <c r="J2117" s="24"/>
    </row>
    <row r="2118" spans="2:10" ht="16" x14ac:dyDescent="0.2">
      <c r="B2118" s="24">
        <v>422.2</v>
      </c>
      <c r="C2118" s="24">
        <v>9.7637349999999998E-2</v>
      </c>
      <c r="D2118" s="24"/>
      <c r="E2118" s="24">
        <v>6.8357799999999996E-2</v>
      </c>
      <c r="F2118" s="24"/>
      <c r="G2118" s="24">
        <v>4.5965989999999998E-2</v>
      </c>
      <c r="H2118" s="24"/>
      <c r="I2118" s="24">
        <v>3.0524889999999999E-2</v>
      </c>
      <c r="J2118" s="24"/>
    </row>
    <row r="2119" spans="2:10" ht="16" x14ac:dyDescent="0.2">
      <c r="B2119" s="24">
        <v>422.4</v>
      </c>
      <c r="C2119" s="24">
        <v>9.7620520000000002E-2</v>
      </c>
      <c r="D2119" s="24"/>
      <c r="E2119" s="24">
        <v>6.7917770000000002E-2</v>
      </c>
      <c r="F2119" s="24"/>
      <c r="G2119" s="24">
        <v>4.6052679999999999E-2</v>
      </c>
      <c r="H2119" s="24"/>
      <c r="I2119" s="24">
        <v>3.0790910000000001E-2</v>
      </c>
      <c r="J2119" s="24"/>
    </row>
    <row r="2120" spans="2:10" ht="16" x14ac:dyDescent="0.2">
      <c r="B2120" s="24">
        <v>422.6</v>
      </c>
      <c r="C2120" s="24">
        <v>9.6936129999999995E-2</v>
      </c>
      <c r="D2120" s="24"/>
      <c r="E2120" s="24">
        <v>6.7143090000000002E-2</v>
      </c>
      <c r="F2120" s="24"/>
      <c r="G2120" s="24">
        <v>4.6006419999999999E-2</v>
      </c>
      <c r="H2120" s="24"/>
      <c r="I2120" s="24">
        <v>3.05092E-2</v>
      </c>
      <c r="J2120" s="24"/>
    </row>
    <row r="2121" spans="2:10" ht="16" x14ac:dyDescent="0.2">
      <c r="B2121" s="24">
        <v>422.8</v>
      </c>
      <c r="C2121" s="24">
        <v>9.7153110000000001E-2</v>
      </c>
      <c r="D2121" s="24"/>
      <c r="E2121" s="24">
        <v>6.7222320000000002E-2</v>
      </c>
      <c r="F2121" s="24"/>
      <c r="G2121" s="24">
        <v>4.6157570000000002E-2</v>
      </c>
      <c r="H2121" s="24"/>
      <c r="I2121" s="24">
        <v>3.0907779999999999E-2</v>
      </c>
      <c r="J2121" s="24"/>
    </row>
    <row r="2122" spans="2:10" ht="16" x14ac:dyDescent="0.2">
      <c r="B2122" s="24">
        <v>423</v>
      </c>
      <c r="C2122" s="24">
        <v>9.6881690000000006E-2</v>
      </c>
      <c r="D2122" s="24"/>
      <c r="E2122" s="24">
        <v>6.7020560000000007E-2</v>
      </c>
      <c r="F2122" s="24"/>
      <c r="G2122" s="24">
        <v>4.5706480000000001E-2</v>
      </c>
      <c r="H2122" s="24"/>
      <c r="I2122" s="24">
        <v>3.1110720000000001E-2</v>
      </c>
      <c r="J2122" s="24"/>
    </row>
    <row r="2123" spans="2:10" ht="16" x14ac:dyDescent="0.2">
      <c r="B2123" s="24">
        <v>423.2</v>
      </c>
      <c r="C2123" s="24">
        <v>9.6972119999999995E-2</v>
      </c>
      <c r="D2123" s="24"/>
      <c r="E2123" s="24">
        <v>6.7153690000000002E-2</v>
      </c>
      <c r="F2123" s="24"/>
      <c r="G2123" s="24">
        <v>4.5860499999999998E-2</v>
      </c>
      <c r="H2123" s="24"/>
      <c r="I2123" s="24">
        <v>3.188349E-2</v>
      </c>
      <c r="J2123" s="24"/>
    </row>
    <row r="2124" spans="2:10" ht="16" x14ac:dyDescent="0.2">
      <c r="B2124" s="24">
        <v>423.4</v>
      </c>
      <c r="C2124" s="24">
        <v>9.7100690000000003E-2</v>
      </c>
      <c r="D2124" s="24"/>
      <c r="E2124" s="24">
        <v>6.7558820000000006E-2</v>
      </c>
      <c r="F2124" s="24"/>
      <c r="G2124" s="24">
        <v>4.6021649999999997E-2</v>
      </c>
      <c r="H2124" s="24"/>
      <c r="I2124" s="24">
        <v>3.2295110000000002E-2</v>
      </c>
      <c r="J2124" s="24"/>
    </row>
    <row r="2125" spans="2:10" ht="16" x14ac:dyDescent="0.2">
      <c r="B2125" s="24">
        <v>423.6</v>
      </c>
      <c r="C2125" s="24">
        <v>9.6249669999999996E-2</v>
      </c>
      <c r="D2125" s="24"/>
      <c r="E2125" s="24">
        <v>6.72928E-2</v>
      </c>
      <c r="F2125" s="24"/>
      <c r="G2125" s="24">
        <v>4.5948049999999997E-2</v>
      </c>
      <c r="H2125" s="24"/>
      <c r="I2125" s="24">
        <v>3.2021420000000002E-2</v>
      </c>
      <c r="J2125" s="24"/>
    </row>
    <row r="2126" spans="2:10" ht="16" x14ac:dyDescent="0.2">
      <c r="B2126" s="24">
        <v>423.8</v>
      </c>
      <c r="C2126" s="24">
        <v>9.5986459999999996E-2</v>
      </c>
      <c r="D2126" s="24"/>
      <c r="E2126" s="24">
        <v>6.718499E-2</v>
      </c>
      <c r="F2126" s="24"/>
      <c r="G2126" s="24">
        <v>4.6009050000000003E-2</v>
      </c>
      <c r="H2126" s="24"/>
      <c r="I2126" s="24">
        <v>3.2249659999999999E-2</v>
      </c>
      <c r="J2126" s="24"/>
    </row>
    <row r="2127" spans="2:10" ht="16" x14ac:dyDescent="0.2">
      <c r="B2127" s="24">
        <v>424</v>
      </c>
      <c r="C2127" s="24">
        <v>9.5859539999999993E-2</v>
      </c>
      <c r="D2127" s="24"/>
      <c r="E2127" s="24">
        <v>6.7381709999999997E-2</v>
      </c>
      <c r="F2127" s="24"/>
      <c r="G2127" s="24">
        <v>4.5984200000000003E-2</v>
      </c>
      <c r="H2127" s="24"/>
      <c r="I2127" s="24">
        <v>3.1733549999999999E-2</v>
      </c>
      <c r="J2127" s="24"/>
    </row>
    <row r="2128" spans="2:10" ht="16" x14ac:dyDescent="0.2">
      <c r="B2128" s="24">
        <v>424.2</v>
      </c>
      <c r="C2128" s="24">
        <v>9.5118250000000001E-2</v>
      </c>
      <c r="D2128" s="24"/>
      <c r="E2128" s="24">
        <v>6.6922889999999999E-2</v>
      </c>
      <c r="F2128" s="24"/>
      <c r="G2128" s="24">
        <v>4.5829090000000003E-2</v>
      </c>
      <c r="H2128" s="24"/>
      <c r="I2128" s="24">
        <v>3.1673489999999999E-2</v>
      </c>
      <c r="J2128" s="24"/>
    </row>
    <row r="2129" spans="2:10" ht="16" x14ac:dyDescent="0.2">
      <c r="B2129" s="24">
        <v>424.4</v>
      </c>
      <c r="C2129" s="24">
        <v>9.4960160000000002E-2</v>
      </c>
      <c r="D2129" s="24"/>
      <c r="E2129" s="24">
        <v>6.6918829999999999E-2</v>
      </c>
      <c r="F2129" s="24"/>
      <c r="G2129" s="24">
        <v>4.5587179999999998E-2</v>
      </c>
      <c r="H2129" s="24"/>
      <c r="I2129" s="24">
        <v>3.1720360000000003E-2</v>
      </c>
      <c r="J2129" s="24"/>
    </row>
    <row r="2130" spans="2:10" ht="16" x14ac:dyDescent="0.2">
      <c r="B2130" s="24">
        <v>424.6</v>
      </c>
      <c r="C2130" s="24">
        <v>9.4548370000000007E-2</v>
      </c>
      <c r="D2130" s="24"/>
      <c r="E2130" s="24">
        <v>6.7082989999999995E-2</v>
      </c>
      <c r="F2130" s="24"/>
      <c r="G2130" s="24">
        <v>4.5235629999999999E-2</v>
      </c>
      <c r="H2130" s="24"/>
      <c r="I2130" s="24">
        <v>3.1873249999999999E-2</v>
      </c>
      <c r="J2130" s="24"/>
    </row>
    <row r="2131" spans="2:10" ht="16" x14ac:dyDescent="0.2">
      <c r="B2131" s="24">
        <v>424.8</v>
      </c>
      <c r="C2131" s="24">
        <v>9.4697519999999993E-2</v>
      </c>
      <c r="D2131" s="24"/>
      <c r="E2131" s="24">
        <v>6.7088750000000003E-2</v>
      </c>
      <c r="F2131" s="24"/>
      <c r="G2131" s="24">
        <v>4.5044609999999999E-2</v>
      </c>
      <c r="H2131" s="24"/>
      <c r="I2131" s="24">
        <v>3.1002169999999999E-2</v>
      </c>
      <c r="J2131" s="24"/>
    </row>
    <row r="2132" spans="2:10" ht="16" x14ac:dyDescent="0.2">
      <c r="B2132" s="24">
        <v>425</v>
      </c>
      <c r="C2132" s="24">
        <v>9.4930290000000001E-2</v>
      </c>
      <c r="D2132" s="24"/>
      <c r="E2132" s="24">
        <v>6.6884609999999997E-2</v>
      </c>
      <c r="F2132" s="24"/>
      <c r="G2132" s="24">
        <v>4.4778440000000003E-2</v>
      </c>
      <c r="H2132" s="24"/>
      <c r="I2132" s="24">
        <v>3.0956790000000001E-2</v>
      </c>
      <c r="J2132" s="24"/>
    </row>
    <row r="2133" spans="2:10" ht="16" x14ac:dyDescent="0.2">
      <c r="B2133" s="24">
        <v>425.2</v>
      </c>
      <c r="C2133" s="24">
        <v>9.4666420000000001E-2</v>
      </c>
      <c r="D2133" s="24"/>
      <c r="E2133" s="24">
        <v>6.6565540000000006E-2</v>
      </c>
      <c r="F2133" s="24"/>
      <c r="G2133" s="24">
        <v>4.5100929999999997E-2</v>
      </c>
      <c r="H2133" s="24"/>
      <c r="I2133" s="24">
        <v>3.0409510000000001E-2</v>
      </c>
      <c r="J2133" s="24"/>
    </row>
    <row r="2134" spans="2:10" ht="16" x14ac:dyDescent="0.2">
      <c r="B2134" s="24">
        <v>425.4</v>
      </c>
      <c r="C2134" s="24">
        <v>9.4262070000000003E-2</v>
      </c>
      <c r="D2134" s="24"/>
      <c r="E2134" s="24">
        <v>6.6580269999999997E-2</v>
      </c>
      <c r="F2134" s="24"/>
      <c r="G2134" s="24">
        <v>4.4703890000000003E-2</v>
      </c>
      <c r="H2134" s="24"/>
      <c r="I2134" s="24">
        <v>2.9627649999999998E-2</v>
      </c>
      <c r="J2134" s="24"/>
    </row>
    <row r="2135" spans="2:10" ht="16" x14ac:dyDescent="0.2">
      <c r="B2135" s="24">
        <v>425.6</v>
      </c>
      <c r="C2135" s="24">
        <v>9.4087260000000006E-2</v>
      </c>
      <c r="D2135" s="24"/>
      <c r="E2135" s="24">
        <v>6.6456119999999994E-2</v>
      </c>
      <c r="F2135" s="24"/>
      <c r="G2135" s="24">
        <v>4.459875E-2</v>
      </c>
      <c r="H2135" s="24"/>
      <c r="I2135" s="24">
        <v>2.9552599999999998E-2</v>
      </c>
      <c r="J2135" s="24"/>
    </row>
    <row r="2136" spans="2:10" ht="16" x14ac:dyDescent="0.2">
      <c r="B2136" s="24">
        <v>425.8</v>
      </c>
      <c r="C2136" s="24">
        <v>9.3849310000000005E-2</v>
      </c>
      <c r="D2136" s="24"/>
      <c r="E2136" s="24">
        <v>6.6776950000000002E-2</v>
      </c>
      <c r="F2136" s="24"/>
      <c r="G2136" s="24">
        <v>4.4352389999999998E-2</v>
      </c>
      <c r="H2136" s="24"/>
      <c r="I2136" s="24">
        <v>2.9142789999999998E-2</v>
      </c>
      <c r="J2136" s="24"/>
    </row>
    <row r="2137" spans="2:10" ht="16" x14ac:dyDescent="0.2">
      <c r="B2137" s="24">
        <v>426</v>
      </c>
      <c r="C2137" s="24">
        <v>9.3922069999999996E-2</v>
      </c>
      <c r="D2137" s="24"/>
      <c r="E2137" s="24">
        <v>6.646328E-2</v>
      </c>
      <c r="F2137" s="24"/>
      <c r="G2137" s="24">
        <v>4.4486409999999997E-2</v>
      </c>
      <c r="H2137" s="24"/>
      <c r="I2137" s="24">
        <v>2.8942349999999999E-2</v>
      </c>
      <c r="J2137" s="24"/>
    </row>
    <row r="2138" spans="2:10" ht="16" x14ac:dyDescent="0.2">
      <c r="B2138" s="24">
        <v>426.2</v>
      </c>
      <c r="C2138" s="24">
        <v>9.3135019999999999E-2</v>
      </c>
      <c r="D2138" s="24"/>
      <c r="E2138" s="24">
        <v>6.5641350000000001E-2</v>
      </c>
      <c r="F2138" s="24"/>
      <c r="G2138" s="24">
        <v>4.4514230000000002E-2</v>
      </c>
      <c r="H2138" s="24"/>
      <c r="I2138" s="24">
        <v>2.843652E-2</v>
      </c>
      <c r="J2138" s="24"/>
    </row>
    <row r="2139" spans="2:10" ht="16" x14ac:dyDescent="0.2">
      <c r="B2139" s="24">
        <v>426.4</v>
      </c>
      <c r="C2139" s="24">
        <v>9.3557760000000004E-2</v>
      </c>
      <c r="D2139" s="24"/>
      <c r="E2139" s="24">
        <v>6.5327540000000003E-2</v>
      </c>
      <c r="F2139" s="24"/>
      <c r="G2139" s="24">
        <v>4.4642130000000002E-2</v>
      </c>
      <c r="H2139" s="24"/>
      <c r="I2139" s="24">
        <v>2.8363889999999999E-2</v>
      </c>
      <c r="J2139" s="24"/>
    </row>
    <row r="2140" spans="2:10" ht="16" x14ac:dyDescent="0.2">
      <c r="B2140" s="24">
        <v>426.6</v>
      </c>
      <c r="C2140" s="24">
        <v>9.3687190000000004E-2</v>
      </c>
      <c r="D2140" s="24"/>
      <c r="E2140" s="24">
        <v>6.5213019999999997E-2</v>
      </c>
      <c r="F2140" s="24"/>
      <c r="G2140" s="24">
        <v>4.4960319999999998E-2</v>
      </c>
      <c r="H2140" s="24"/>
      <c r="I2140" s="24">
        <v>2.827853E-2</v>
      </c>
      <c r="J2140" s="24"/>
    </row>
    <row r="2141" spans="2:10" ht="16" x14ac:dyDescent="0.2">
      <c r="B2141" s="24">
        <v>426.8</v>
      </c>
      <c r="C2141" s="24">
        <v>9.3950710000000007E-2</v>
      </c>
      <c r="D2141" s="24"/>
      <c r="E2141" s="24">
        <v>6.4773659999999997E-2</v>
      </c>
      <c r="F2141" s="24"/>
      <c r="G2141" s="24">
        <v>4.464738E-2</v>
      </c>
      <c r="H2141" s="24"/>
      <c r="I2141" s="24">
        <v>2.832819E-2</v>
      </c>
      <c r="J2141" s="24"/>
    </row>
    <row r="2142" spans="2:10" ht="16" x14ac:dyDescent="0.2">
      <c r="B2142" s="24">
        <v>427</v>
      </c>
      <c r="C2142" s="24">
        <v>9.4370060000000006E-2</v>
      </c>
      <c r="D2142" s="24"/>
      <c r="E2142" s="24">
        <v>6.4490699999999998E-2</v>
      </c>
      <c r="F2142" s="24"/>
      <c r="G2142" s="24">
        <v>4.4593380000000002E-2</v>
      </c>
      <c r="H2142" s="24"/>
      <c r="I2142" s="24">
        <v>2.9003029999999999E-2</v>
      </c>
      <c r="J2142" s="24"/>
    </row>
    <row r="2143" spans="2:10" ht="16" x14ac:dyDescent="0.2">
      <c r="B2143" s="24">
        <v>427.2</v>
      </c>
      <c r="C2143" s="24">
        <v>9.4957130000000001E-2</v>
      </c>
      <c r="D2143" s="24"/>
      <c r="E2143" s="24">
        <v>6.425061E-2</v>
      </c>
      <c r="F2143" s="24"/>
      <c r="G2143" s="24">
        <v>4.4702789999999999E-2</v>
      </c>
      <c r="H2143" s="24"/>
      <c r="I2143" s="24">
        <v>2.978718E-2</v>
      </c>
      <c r="J2143" s="24"/>
    </row>
    <row r="2144" spans="2:10" ht="16" x14ac:dyDescent="0.2">
      <c r="B2144" s="24">
        <v>427.4</v>
      </c>
      <c r="C2144" s="24">
        <v>9.526076E-2</v>
      </c>
      <c r="D2144" s="24"/>
      <c r="E2144" s="24">
        <v>6.49594E-2</v>
      </c>
      <c r="F2144" s="24"/>
      <c r="G2144" s="24">
        <v>4.5187030000000003E-2</v>
      </c>
      <c r="H2144" s="24"/>
      <c r="I2144" s="24">
        <v>3.0054569999999999E-2</v>
      </c>
      <c r="J2144" s="24"/>
    </row>
    <row r="2145" spans="2:10" ht="16" x14ac:dyDescent="0.2">
      <c r="B2145" s="24">
        <v>427.6</v>
      </c>
      <c r="C2145" s="24">
        <v>9.5346769999999997E-2</v>
      </c>
      <c r="D2145" s="24"/>
      <c r="E2145" s="24">
        <v>6.5123769999999997E-2</v>
      </c>
      <c r="F2145" s="24"/>
      <c r="G2145" s="24">
        <v>4.5390649999999998E-2</v>
      </c>
      <c r="H2145" s="24"/>
      <c r="I2145" s="24">
        <v>3.012894E-2</v>
      </c>
      <c r="J2145" s="24"/>
    </row>
    <row r="2146" spans="2:10" ht="16" x14ac:dyDescent="0.2">
      <c r="B2146" s="24">
        <v>427.8</v>
      </c>
      <c r="C2146" s="24">
        <v>9.5860479999999998E-2</v>
      </c>
      <c r="D2146" s="24"/>
      <c r="E2146" s="24">
        <v>6.5584909999999996E-2</v>
      </c>
      <c r="F2146" s="24"/>
      <c r="G2146" s="24">
        <v>4.5944289999999999E-2</v>
      </c>
      <c r="H2146" s="24"/>
      <c r="I2146" s="24">
        <v>3.1030209999999999E-2</v>
      </c>
      <c r="J2146" s="24"/>
    </row>
    <row r="2147" spans="2:10" ht="16" x14ac:dyDescent="0.2">
      <c r="B2147" s="24">
        <v>428</v>
      </c>
      <c r="C2147" s="24">
        <v>9.5883549999999998E-2</v>
      </c>
      <c r="D2147" s="24"/>
      <c r="E2147" s="24">
        <v>6.5982349999999995E-2</v>
      </c>
      <c r="F2147" s="24"/>
      <c r="G2147" s="24">
        <v>4.603231E-2</v>
      </c>
      <c r="H2147" s="24"/>
      <c r="I2147" s="24">
        <v>3.1024449999999999E-2</v>
      </c>
      <c r="J2147" s="24"/>
    </row>
    <row r="2148" spans="2:10" ht="16" x14ac:dyDescent="0.2">
      <c r="B2148" s="24">
        <v>428.2</v>
      </c>
      <c r="C2148" s="24">
        <v>9.5657290000000006E-2</v>
      </c>
      <c r="D2148" s="24"/>
      <c r="E2148" s="24">
        <v>6.6683880000000001E-2</v>
      </c>
      <c r="F2148" s="24"/>
      <c r="G2148" s="24">
        <v>4.6400509999999999E-2</v>
      </c>
      <c r="H2148" s="24"/>
      <c r="I2148" s="24">
        <v>3.1531419999999998E-2</v>
      </c>
      <c r="J2148" s="24"/>
    </row>
    <row r="2149" spans="2:10" ht="16" x14ac:dyDescent="0.2">
      <c r="B2149" s="24">
        <v>428.4</v>
      </c>
      <c r="C2149" s="24">
        <v>9.7051040000000005E-2</v>
      </c>
      <c r="D2149" s="24"/>
      <c r="E2149" s="24">
        <v>6.7905499999999994E-2</v>
      </c>
      <c r="F2149" s="24"/>
      <c r="G2149" s="24">
        <v>4.7153500000000001E-2</v>
      </c>
      <c r="H2149" s="24"/>
      <c r="I2149" s="24">
        <v>3.2700699999999999E-2</v>
      </c>
      <c r="J2149" s="24"/>
    </row>
    <row r="2150" spans="2:10" ht="16" x14ac:dyDescent="0.2">
      <c r="B2150" s="24">
        <v>428.6</v>
      </c>
      <c r="C2150" s="24">
        <v>9.6717440000000002E-2</v>
      </c>
      <c r="D2150" s="24"/>
      <c r="E2150" s="24">
        <v>6.8316470000000004E-2</v>
      </c>
      <c r="F2150" s="24"/>
      <c r="G2150" s="24">
        <v>4.7182189999999999E-2</v>
      </c>
      <c r="H2150" s="24"/>
      <c r="I2150" s="24">
        <v>3.2729979999999999E-2</v>
      </c>
      <c r="J2150" s="24"/>
    </row>
    <row r="2151" spans="2:10" ht="16" x14ac:dyDescent="0.2">
      <c r="B2151" s="24">
        <v>428.8</v>
      </c>
      <c r="C2151" s="24">
        <v>9.7358449999999999E-2</v>
      </c>
      <c r="D2151" s="24"/>
      <c r="E2151" s="24">
        <v>6.8535170000000006E-2</v>
      </c>
      <c r="F2151" s="24"/>
      <c r="G2151" s="24">
        <v>4.7252290000000002E-2</v>
      </c>
      <c r="H2151" s="24"/>
      <c r="I2151" s="24">
        <v>3.3286660000000003E-2</v>
      </c>
      <c r="J2151" s="24"/>
    </row>
    <row r="2152" spans="2:10" ht="16" x14ac:dyDescent="0.2">
      <c r="B2152" s="24">
        <v>429</v>
      </c>
      <c r="C2152" s="24">
        <v>9.7711039999999999E-2</v>
      </c>
      <c r="D2152" s="24"/>
      <c r="E2152" s="24">
        <v>6.8530779999999999E-2</v>
      </c>
      <c r="F2152" s="24"/>
      <c r="G2152" s="24">
        <v>4.6965590000000002E-2</v>
      </c>
      <c r="H2152" s="24"/>
      <c r="I2152" s="24">
        <v>3.3795489999999997E-2</v>
      </c>
      <c r="J2152" s="24"/>
    </row>
    <row r="2153" spans="2:10" ht="16" x14ac:dyDescent="0.2">
      <c r="B2153" s="24">
        <v>429.2</v>
      </c>
      <c r="C2153" s="24">
        <v>9.7700990000000001E-2</v>
      </c>
      <c r="D2153" s="24"/>
      <c r="E2153" s="24">
        <v>6.8519709999999998E-2</v>
      </c>
      <c r="F2153" s="24"/>
      <c r="G2153" s="24">
        <v>4.726698E-2</v>
      </c>
      <c r="H2153" s="24"/>
      <c r="I2153" s="24">
        <v>3.3868120000000002E-2</v>
      </c>
      <c r="J2153" s="24"/>
    </row>
    <row r="2154" spans="2:10" ht="16" x14ac:dyDescent="0.2">
      <c r="B2154" s="24">
        <v>429.4</v>
      </c>
      <c r="C2154" s="24">
        <v>9.7842369999999998E-2</v>
      </c>
      <c r="D2154" s="24"/>
      <c r="E2154" s="24">
        <v>6.9243479999999996E-2</v>
      </c>
      <c r="F2154" s="24"/>
      <c r="G2154" s="24">
        <v>4.6859520000000002E-2</v>
      </c>
      <c r="H2154" s="24"/>
      <c r="I2154" s="24">
        <v>3.3986000000000002E-2</v>
      </c>
      <c r="J2154" s="24"/>
    </row>
    <row r="2155" spans="2:10" ht="16" x14ac:dyDescent="0.2">
      <c r="B2155" s="24">
        <v>429.6</v>
      </c>
      <c r="C2155" s="24">
        <v>9.7494310000000001E-2</v>
      </c>
      <c r="D2155" s="24"/>
      <c r="E2155" s="24">
        <v>6.8849779999999999E-2</v>
      </c>
      <c r="F2155" s="24"/>
      <c r="G2155" s="24">
        <v>4.6803079999999997E-2</v>
      </c>
      <c r="H2155" s="24"/>
      <c r="I2155" s="24">
        <v>3.4274289999999999E-2</v>
      </c>
      <c r="J2155" s="24"/>
    </row>
    <row r="2156" spans="2:10" ht="16" x14ac:dyDescent="0.2">
      <c r="B2156" s="24">
        <v>429.8</v>
      </c>
      <c r="C2156" s="24">
        <v>9.7433859999999997E-2</v>
      </c>
      <c r="D2156" s="24"/>
      <c r="E2156" s="24">
        <v>6.8547469999999999E-2</v>
      </c>
      <c r="F2156" s="24"/>
      <c r="G2156" s="24">
        <v>4.6792970000000003E-2</v>
      </c>
      <c r="H2156" s="24"/>
      <c r="I2156" s="24">
        <v>3.3801350000000001E-2</v>
      </c>
      <c r="J2156" s="24"/>
    </row>
    <row r="2157" spans="2:10" ht="16" x14ac:dyDescent="0.2">
      <c r="B2157" s="24">
        <v>430</v>
      </c>
      <c r="C2157" s="24">
        <v>9.687933E-2</v>
      </c>
      <c r="D2157" s="24"/>
      <c r="E2157" s="24">
        <v>6.8200479999999994E-2</v>
      </c>
      <c r="F2157" s="24"/>
      <c r="G2157" s="24">
        <v>4.6752599999999998E-2</v>
      </c>
      <c r="H2157" s="24"/>
      <c r="I2157" s="24">
        <v>3.3360800000000003E-2</v>
      </c>
      <c r="J2157" s="24"/>
    </row>
    <row r="2158" spans="2:10" ht="16" x14ac:dyDescent="0.2">
      <c r="B2158" s="24">
        <v>430.2</v>
      </c>
      <c r="C2158" s="24">
        <v>9.6428330000000007E-2</v>
      </c>
      <c r="D2158" s="24"/>
      <c r="E2158" s="24">
        <v>6.8033280000000002E-2</v>
      </c>
      <c r="F2158" s="24"/>
      <c r="G2158" s="24">
        <v>4.6405019999999998E-2</v>
      </c>
      <c r="H2158" s="24"/>
      <c r="I2158" s="24">
        <v>3.2891999999999998E-2</v>
      </c>
      <c r="J2158" s="24"/>
    </row>
    <row r="2159" spans="2:10" ht="16" x14ac:dyDescent="0.2">
      <c r="B2159" s="24">
        <v>430.4</v>
      </c>
      <c r="C2159" s="24">
        <v>9.6836320000000004E-2</v>
      </c>
      <c r="D2159" s="24"/>
      <c r="E2159" s="24">
        <v>6.7933869999999993E-2</v>
      </c>
      <c r="F2159" s="24"/>
      <c r="G2159" s="24">
        <v>4.6709260000000002E-2</v>
      </c>
      <c r="H2159" s="24"/>
      <c r="I2159" s="24">
        <v>3.2682200000000002E-2</v>
      </c>
      <c r="J2159" s="24"/>
    </row>
    <row r="2160" spans="2:10" ht="16" x14ac:dyDescent="0.2">
      <c r="B2160" s="24">
        <v>430.6</v>
      </c>
      <c r="C2160" s="24">
        <v>9.6640630000000005E-2</v>
      </c>
      <c r="D2160" s="24"/>
      <c r="E2160" s="24">
        <v>6.7402169999999997E-2</v>
      </c>
      <c r="F2160" s="24"/>
      <c r="G2160" s="24">
        <v>4.6198639999999999E-2</v>
      </c>
      <c r="H2160" s="24"/>
      <c r="I2160" s="24">
        <v>3.173757E-2</v>
      </c>
      <c r="J2160" s="24"/>
    </row>
    <row r="2161" spans="2:10" ht="16" x14ac:dyDescent="0.2">
      <c r="B2161" s="24">
        <v>430.8</v>
      </c>
      <c r="C2161" s="24">
        <v>9.6290109999999998E-2</v>
      </c>
      <c r="D2161" s="24"/>
      <c r="E2161" s="24">
        <v>6.6272730000000002E-2</v>
      </c>
      <c r="F2161" s="24"/>
      <c r="G2161" s="24">
        <v>4.5436669999999998E-2</v>
      </c>
      <c r="H2161" s="24"/>
      <c r="I2161" s="24">
        <v>3.1629690000000002E-2</v>
      </c>
      <c r="J2161" s="24"/>
    </row>
    <row r="2162" spans="2:10" ht="16" x14ac:dyDescent="0.2">
      <c r="B2162" s="24">
        <v>431</v>
      </c>
      <c r="C2162" s="24">
        <v>9.6005350000000003E-2</v>
      </c>
      <c r="D2162" s="24"/>
      <c r="E2162" s="24">
        <v>6.5984730000000005E-2</v>
      </c>
      <c r="F2162" s="24"/>
      <c r="G2162" s="24">
        <v>4.4934309999999998E-2</v>
      </c>
      <c r="H2162" s="24"/>
      <c r="I2162" s="24">
        <v>3.1352379999999999E-2</v>
      </c>
      <c r="J2162" s="24"/>
    </row>
    <row r="2163" spans="2:10" ht="16" x14ac:dyDescent="0.2">
      <c r="B2163" s="24">
        <v>431.2</v>
      </c>
      <c r="C2163" s="24">
        <v>9.529791E-2</v>
      </c>
      <c r="D2163" s="24"/>
      <c r="E2163" s="24">
        <v>6.4898259999999999E-2</v>
      </c>
      <c r="F2163" s="24"/>
      <c r="G2163" s="24">
        <v>4.4642389999999997E-2</v>
      </c>
      <c r="H2163" s="24"/>
      <c r="I2163" s="24">
        <v>3.0557069999999999E-2</v>
      </c>
      <c r="J2163" s="24"/>
    </row>
    <row r="2164" spans="2:10" ht="16" x14ac:dyDescent="0.2">
      <c r="B2164" s="24">
        <v>431.4</v>
      </c>
      <c r="C2164" s="24">
        <v>9.5294669999999998E-2</v>
      </c>
      <c r="D2164" s="24"/>
      <c r="E2164" s="24">
        <v>6.4358540000000006E-2</v>
      </c>
      <c r="F2164" s="24"/>
      <c r="G2164" s="24">
        <v>4.461627E-2</v>
      </c>
      <c r="H2164" s="24"/>
      <c r="I2164" s="24">
        <v>2.9718700000000001E-2</v>
      </c>
      <c r="J2164" s="24"/>
    </row>
    <row r="2165" spans="2:10" ht="16" x14ac:dyDescent="0.2">
      <c r="B2165" s="24">
        <v>431.6</v>
      </c>
      <c r="C2165" s="24">
        <v>9.5214480000000004E-2</v>
      </c>
      <c r="D2165" s="24"/>
      <c r="E2165" s="24">
        <v>6.4726790000000006E-2</v>
      </c>
      <c r="F2165" s="24"/>
      <c r="G2165" s="24">
        <v>4.4566580000000001E-2</v>
      </c>
      <c r="H2165" s="24"/>
      <c r="I2165" s="24">
        <v>2.909494E-2</v>
      </c>
      <c r="J2165" s="24"/>
    </row>
    <row r="2166" spans="2:10" ht="16" x14ac:dyDescent="0.2">
      <c r="B2166" s="24">
        <v>431.8</v>
      </c>
      <c r="C2166" s="24">
        <v>9.5127939999999994E-2</v>
      </c>
      <c r="D2166" s="24"/>
      <c r="E2166" s="24">
        <v>6.4303819999999998E-2</v>
      </c>
      <c r="F2166" s="24"/>
      <c r="G2166" s="24">
        <v>4.4397350000000002E-2</v>
      </c>
      <c r="H2166" s="24"/>
      <c r="I2166" s="24">
        <v>2.8682369999999999E-2</v>
      </c>
      <c r="J2166" s="24"/>
    </row>
    <row r="2167" spans="2:10" ht="16" x14ac:dyDescent="0.2">
      <c r="B2167" s="24">
        <v>432</v>
      </c>
      <c r="C2167" s="24">
        <v>9.4777070000000005E-2</v>
      </c>
      <c r="D2167" s="24"/>
      <c r="E2167" s="24">
        <v>6.4290639999999996E-2</v>
      </c>
      <c r="F2167" s="24"/>
      <c r="G2167" s="24">
        <v>4.4285989999999997E-2</v>
      </c>
      <c r="H2167" s="24"/>
      <c r="I2167" s="24">
        <v>2.7908220000000001E-2</v>
      </c>
      <c r="J2167" s="24"/>
    </row>
    <row r="2168" spans="2:10" ht="16" x14ac:dyDescent="0.2">
      <c r="B2168" s="24">
        <v>432.2</v>
      </c>
      <c r="C2168" s="24">
        <v>9.4833810000000004E-2</v>
      </c>
      <c r="D2168" s="24"/>
      <c r="E2168" s="24">
        <v>6.4677869999999998E-2</v>
      </c>
      <c r="F2168" s="24"/>
      <c r="G2168" s="24">
        <v>4.4875409999999998E-2</v>
      </c>
      <c r="H2168" s="24"/>
      <c r="I2168" s="24">
        <v>2.8274290000000001E-2</v>
      </c>
      <c r="J2168" s="24"/>
    </row>
    <row r="2169" spans="2:10" ht="16" x14ac:dyDescent="0.2">
      <c r="B2169" s="24">
        <v>432.4</v>
      </c>
      <c r="C2169" s="24">
        <v>9.5046930000000002E-2</v>
      </c>
      <c r="D2169" s="24"/>
      <c r="E2169" s="24">
        <v>6.4672499999999994E-2</v>
      </c>
      <c r="F2169" s="24"/>
      <c r="G2169" s="24">
        <v>4.4988479999999997E-2</v>
      </c>
      <c r="H2169" s="24"/>
      <c r="I2169" s="24">
        <v>2.886261E-2</v>
      </c>
      <c r="J2169" s="24"/>
    </row>
    <row r="2170" spans="2:10" ht="16" x14ac:dyDescent="0.2">
      <c r="B2170" s="24">
        <v>432.6</v>
      </c>
      <c r="C2170" s="24">
        <v>9.4732659999999996E-2</v>
      </c>
      <c r="D2170" s="24"/>
      <c r="E2170" s="24">
        <v>6.4812540000000002E-2</v>
      </c>
      <c r="F2170" s="24"/>
      <c r="G2170" s="24">
        <v>4.4180110000000002E-2</v>
      </c>
      <c r="H2170" s="24"/>
      <c r="I2170" s="24">
        <v>2.889802E-2</v>
      </c>
      <c r="J2170" s="24"/>
    </row>
    <row r="2171" spans="2:10" ht="16" x14ac:dyDescent="0.2">
      <c r="B2171" s="24">
        <v>432.8</v>
      </c>
      <c r="C2171" s="24">
        <v>9.539454E-2</v>
      </c>
      <c r="D2171" s="24"/>
      <c r="E2171" s="24">
        <v>6.4607479999999995E-2</v>
      </c>
      <c r="F2171" s="24"/>
      <c r="G2171" s="24">
        <v>4.4122670000000003E-2</v>
      </c>
      <c r="H2171" s="24"/>
      <c r="I2171" s="24">
        <v>2.9132149999999999E-2</v>
      </c>
      <c r="J2171" s="24"/>
    </row>
    <row r="2172" spans="2:10" ht="16" x14ac:dyDescent="0.2">
      <c r="B2172" s="24">
        <v>433</v>
      </c>
      <c r="C2172" s="24">
        <v>9.6437620000000002E-2</v>
      </c>
      <c r="D2172" s="24"/>
      <c r="E2172" s="24">
        <v>6.5412650000000003E-2</v>
      </c>
      <c r="F2172" s="24"/>
      <c r="G2172" s="24">
        <v>4.4637669999999997E-2</v>
      </c>
      <c r="H2172" s="24"/>
      <c r="I2172" s="24">
        <v>2.9045910000000001E-2</v>
      </c>
      <c r="J2172" s="24"/>
    </row>
    <row r="2173" spans="2:10" ht="16" x14ac:dyDescent="0.2">
      <c r="B2173" s="24">
        <v>433.2</v>
      </c>
      <c r="C2173" s="24">
        <v>9.6864240000000004E-2</v>
      </c>
      <c r="D2173" s="24"/>
      <c r="E2173" s="24">
        <v>6.6391939999999997E-2</v>
      </c>
      <c r="F2173" s="24"/>
      <c r="G2173" s="24">
        <v>4.5487069999999998E-2</v>
      </c>
      <c r="H2173" s="24"/>
      <c r="I2173" s="24">
        <v>2.9657889999999999E-2</v>
      </c>
      <c r="J2173" s="24"/>
    </row>
    <row r="2174" spans="2:10" ht="16" x14ac:dyDescent="0.2">
      <c r="B2174" s="24">
        <v>433.4</v>
      </c>
      <c r="C2174" s="24">
        <v>9.7549979999999994E-2</v>
      </c>
      <c r="D2174" s="24"/>
      <c r="E2174" s="24">
        <v>6.744841E-2</v>
      </c>
      <c r="F2174" s="24"/>
      <c r="G2174" s="24">
        <v>4.5866400000000002E-2</v>
      </c>
      <c r="H2174" s="24"/>
      <c r="I2174" s="24">
        <v>3.026643E-2</v>
      </c>
      <c r="J2174" s="24"/>
    </row>
    <row r="2175" spans="2:10" ht="16" x14ac:dyDescent="0.2">
      <c r="B2175" s="24">
        <v>433.6</v>
      </c>
      <c r="C2175" s="24">
        <v>9.7911880000000007E-2</v>
      </c>
      <c r="D2175" s="24"/>
      <c r="E2175" s="24">
        <v>6.7449339999999997E-2</v>
      </c>
      <c r="F2175" s="24"/>
      <c r="G2175" s="24">
        <v>4.626943E-2</v>
      </c>
      <c r="H2175" s="24"/>
      <c r="I2175" s="24">
        <v>3.011877E-2</v>
      </c>
      <c r="J2175" s="24"/>
    </row>
    <row r="2176" spans="2:10" ht="16" x14ac:dyDescent="0.2">
      <c r="B2176" s="24">
        <v>433.8</v>
      </c>
      <c r="C2176" s="24">
        <v>9.8046170000000002E-2</v>
      </c>
      <c r="D2176" s="24"/>
      <c r="E2176" s="24">
        <v>6.8461739999999993E-2</v>
      </c>
      <c r="F2176" s="24"/>
      <c r="G2176" s="24">
        <v>4.6763020000000002E-2</v>
      </c>
      <c r="H2176" s="24"/>
      <c r="I2176" s="24">
        <v>2.998516E-2</v>
      </c>
      <c r="J2176" s="24"/>
    </row>
    <row r="2177" spans="2:10" ht="16" x14ac:dyDescent="0.2">
      <c r="B2177" s="24">
        <v>434</v>
      </c>
      <c r="C2177" s="24">
        <v>9.776224E-2</v>
      </c>
      <c r="D2177" s="24"/>
      <c r="E2177" s="24">
        <v>6.8944549999999993E-2</v>
      </c>
      <c r="F2177" s="24"/>
      <c r="G2177" s="24">
        <v>4.6533739999999997E-2</v>
      </c>
      <c r="H2177" s="24"/>
      <c r="I2177" s="24">
        <v>3.047975E-2</v>
      </c>
      <c r="J2177" s="24"/>
    </row>
    <row r="2178" spans="2:10" ht="16" x14ac:dyDescent="0.2">
      <c r="B2178" s="24">
        <v>434.2</v>
      </c>
      <c r="C2178" s="24">
        <v>9.7824770000000005E-2</v>
      </c>
      <c r="D2178" s="24"/>
      <c r="E2178" s="24">
        <v>6.8951899999999997E-2</v>
      </c>
      <c r="F2178" s="24"/>
      <c r="G2178" s="24">
        <v>4.6477650000000002E-2</v>
      </c>
      <c r="H2178" s="24"/>
      <c r="I2178" s="24">
        <v>3.0846809999999999E-2</v>
      </c>
      <c r="J2178" s="24"/>
    </row>
    <row r="2179" spans="2:10" ht="16" x14ac:dyDescent="0.2">
      <c r="B2179" s="24">
        <v>434.4</v>
      </c>
      <c r="C2179" s="24">
        <v>9.7940260000000001E-2</v>
      </c>
      <c r="D2179" s="24"/>
      <c r="E2179" s="24">
        <v>6.8937509999999994E-2</v>
      </c>
      <c r="F2179" s="24"/>
      <c r="G2179" s="24">
        <v>4.649205E-2</v>
      </c>
      <c r="H2179" s="24"/>
      <c r="I2179" s="24">
        <v>3.0927010000000001E-2</v>
      </c>
      <c r="J2179" s="24"/>
    </row>
    <row r="2180" spans="2:10" ht="16" x14ac:dyDescent="0.2">
      <c r="B2180" s="24">
        <v>434.6</v>
      </c>
      <c r="C2180" s="24">
        <v>9.7095680000000004E-2</v>
      </c>
      <c r="D2180" s="24"/>
      <c r="E2180" s="24">
        <v>6.8012390000000006E-2</v>
      </c>
      <c r="F2180" s="24"/>
      <c r="G2180" s="24">
        <v>4.5782690000000001E-2</v>
      </c>
      <c r="H2180" s="24"/>
      <c r="I2180" s="24">
        <v>3.062811E-2</v>
      </c>
      <c r="J2180" s="24"/>
    </row>
    <row r="2181" spans="2:10" ht="16" x14ac:dyDescent="0.2">
      <c r="B2181" s="24">
        <v>434.8</v>
      </c>
      <c r="C2181" s="24">
        <v>9.6786380000000005E-2</v>
      </c>
      <c r="D2181" s="24"/>
      <c r="E2181" s="24">
        <v>6.7179929999999999E-2</v>
      </c>
      <c r="F2181" s="24"/>
      <c r="G2181" s="24">
        <v>4.5572139999999997E-2</v>
      </c>
      <c r="H2181" s="24"/>
      <c r="I2181" s="24">
        <v>3.0559159999999998E-2</v>
      </c>
      <c r="J2181" s="24"/>
    </row>
    <row r="2182" spans="2:10" ht="16" x14ac:dyDescent="0.2">
      <c r="B2182" s="24">
        <v>435</v>
      </c>
      <c r="C2182" s="24">
        <v>9.6510570000000004E-2</v>
      </c>
      <c r="D2182" s="24"/>
      <c r="E2182" s="24">
        <v>6.6697030000000004E-2</v>
      </c>
      <c r="F2182" s="24"/>
      <c r="G2182" s="24">
        <v>4.5265420000000001E-2</v>
      </c>
      <c r="H2182" s="24"/>
      <c r="I2182" s="24">
        <v>3.0717120000000001E-2</v>
      </c>
      <c r="J2182" s="24"/>
    </row>
    <row r="2183" spans="2:10" ht="16" x14ac:dyDescent="0.2">
      <c r="B2183" s="24">
        <v>435.2</v>
      </c>
      <c r="C2183" s="24">
        <v>9.6188599999999999E-2</v>
      </c>
      <c r="D2183" s="24"/>
      <c r="E2183" s="24">
        <v>6.5270529999999993E-2</v>
      </c>
      <c r="F2183" s="24"/>
      <c r="G2183" s="24">
        <v>4.4405399999999998E-2</v>
      </c>
      <c r="H2183" s="24"/>
      <c r="I2183" s="24">
        <v>3.0563960000000001E-2</v>
      </c>
      <c r="J2183" s="24"/>
    </row>
    <row r="2184" spans="2:10" ht="16" x14ac:dyDescent="0.2">
      <c r="B2184" s="24">
        <v>435.4</v>
      </c>
      <c r="C2184" s="24">
        <v>9.6773999999999999E-2</v>
      </c>
      <c r="D2184" s="24"/>
      <c r="E2184" s="24">
        <v>6.5144830000000001E-2</v>
      </c>
      <c r="F2184" s="24"/>
      <c r="G2184" s="24">
        <v>4.4152360000000002E-2</v>
      </c>
      <c r="H2184" s="24"/>
      <c r="I2184" s="24">
        <v>3.0663599999999999E-2</v>
      </c>
      <c r="J2184" s="24"/>
    </row>
    <row r="2185" spans="2:10" ht="16" x14ac:dyDescent="0.2">
      <c r="B2185" s="24">
        <v>435.6</v>
      </c>
      <c r="C2185" s="24">
        <v>9.6527580000000002E-2</v>
      </c>
      <c r="D2185" s="24"/>
      <c r="E2185" s="24">
        <v>6.5280840000000007E-2</v>
      </c>
      <c r="F2185" s="24"/>
      <c r="G2185" s="24">
        <v>4.4420189999999998E-2</v>
      </c>
      <c r="H2185" s="24"/>
      <c r="I2185" s="24">
        <v>3.0244759999999999E-2</v>
      </c>
      <c r="J2185" s="24"/>
    </row>
    <row r="2186" spans="2:10" ht="16" x14ac:dyDescent="0.2">
      <c r="B2186" s="24">
        <v>435.8</v>
      </c>
      <c r="C2186" s="24">
        <v>9.6296019999999996E-2</v>
      </c>
      <c r="D2186" s="24"/>
      <c r="E2186" s="24">
        <v>6.430951E-2</v>
      </c>
      <c r="F2186" s="24"/>
      <c r="G2186" s="24">
        <v>4.416291E-2</v>
      </c>
      <c r="H2186" s="24"/>
      <c r="I2186" s="24">
        <v>2.9817779999999999E-2</v>
      </c>
      <c r="J2186" s="24"/>
    </row>
    <row r="2187" spans="2:10" ht="16" x14ac:dyDescent="0.2">
      <c r="B2187" s="24">
        <v>436</v>
      </c>
      <c r="C2187" s="24">
        <v>9.6043279999999995E-2</v>
      </c>
      <c r="D2187" s="24"/>
      <c r="E2187" s="24">
        <v>6.4720979999999997E-2</v>
      </c>
      <c r="F2187" s="24"/>
      <c r="G2187" s="24">
        <v>4.4205510000000003E-2</v>
      </c>
      <c r="H2187" s="24"/>
      <c r="I2187" s="24">
        <v>3.022565E-2</v>
      </c>
      <c r="J2187" s="24"/>
    </row>
    <row r="2188" spans="2:10" ht="16" x14ac:dyDescent="0.2">
      <c r="B2188" s="24">
        <v>436.2</v>
      </c>
      <c r="C2188" s="24">
        <v>9.6393110000000004E-2</v>
      </c>
      <c r="D2188" s="24"/>
      <c r="E2188" s="24">
        <v>6.4313319999999993E-2</v>
      </c>
      <c r="F2188" s="24"/>
      <c r="G2188" s="24">
        <v>4.3693910000000002E-2</v>
      </c>
      <c r="H2188" s="24"/>
      <c r="I2188" s="24">
        <v>3.064004E-2</v>
      </c>
      <c r="J2188" s="24"/>
    </row>
    <row r="2189" spans="2:10" ht="16" x14ac:dyDescent="0.2">
      <c r="B2189" s="24">
        <v>436.4</v>
      </c>
      <c r="C2189" s="24">
        <v>9.6800600000000001E-2</v>
      </c>
      <c r="D2189" s="24"/>
      <c r="E2189" s="24">
        <v>6.4443150000000005E-2</v>
      </c>
      <c r="F2189" s="24"/>
      <c r="G2189" s="24">
        <v>4.337336E-2</v>
      </c>
      <c r="H2189" s="24"/>
      <c r="I2189" s="24">
        <v>3.1151749999999999E-2</v>
      </c>
      <c r="J2189" s="24"/>
    </row>
    <row r="2190" spans="2:10" ht="16" x14ac:dyDescent="0.2">
      <c r="B2190" s="24">
        <v>436.6</v>
      </c>
      <c r="C2190" s="24">
        <v>9.6770220000000004E-2</v>
      </c>
      <c r="D2190" s="24"/>
      <c r="E2190" s="24">
        <v>6.496673E-2</v>
      </c>
      <c r="F2190" s="24"/>
      <c r="G2190" s="24">
        <v>4.338761E-2</v>
      </c>
      <c r="H2190" s="24"/>
      <c r="I2190" s="24">
        <v>3.1095310000000001E-2</v>
      </c>
      <c r="J2190" s="24"/>
    </row>
    <row r="2191" spans="2:10" ht="16" x14ac:dyDescent="0.2">
      <c r="B2191" s="24">
        <v>436.8</v>
      </c>
      <c r="C2191" s="24">
        <v>9.6977720000000003E-2</v>
      </c>
      <c r="D2191" s="24"/>
      <c r="E2191" s="24">
        <v>6.5368999999999997E-2</v>
      </c>
      <c r="F2191" s="24"/>
      <c r="G2191" s="24">
        <v>4.449053E-2</v>
      </c>
      <c r="H2191" s="24"/>
      <c r="I2191" s="24">
        <v>3.0389289999999999E-2</v>
      </c>
      <c r="J2191" s="24"/>
    </row>
    <row r="2192" spans="2:10" ht="16" x14ac:dyDescent="0.2">
      <c r="B2192" s="24">
        <v>437</v>
      </c>
      <c r="C2192" s="24">
        <v>9.7680630000000004E-2</v>
      </c>
      <c r="D2192" s="24"/>
      <c r="E2192" s="24">
        <v>6.67069E-2</v>
      </c>
      <c r="F2192" s="24"/>
      <c r="G2192" s="24">
        <v>4.5203779999999999E-2</v>
      </c>
      <c r="H2192" s="24"/>
      <c r="I2192" s="24">
        <v>3.037805E-2</v>
      </c>
      <c r="J2192" s="24"/>
    </row>
    <row r="2193" spans="2:10" ht="16" x14ac:dyDescent="0.2">
      <c r="B2193" s="24">
        <v>437.2</v>
      </c>
      <c r="C2193" s="24">
        <v>9.7972450000000003E-2</v>
      </c>
      <c r="D2193" s="24"/>
      <c r="E2193" s="24">
        <v>6.7977360000000001E-2</v>
      </c>
      <c r="F2193" s="24"/>
      <c r="G2193" s="24">
        <v>4.5622290000000003E-2</v>
      </c>
      <c r="H2193" s="24"/>
      <c r="I2193" s="24">
        <v>3.075789E-2</v>
      </c>
      <c r="J2193" s="24"/>
    </row>
    <row r="2194" spans="2:10" ht="16" x14ac:dyDescent="0.2">
      <c r="B2194" s="24">
        <v>437.4</v>
      </c>
      <c r="C2194" s="24">
        <v>9.8561179999999998E-2</v>
      </c>
      <c r="D2194" s="24"/>
      <c r="E2194" s="24">
        <v>6.8627469999999996E-2</v>
      </c>
      <c r="F2194" s="24"/>
      <c r="G2194" s="24">
        <v>4.5922999999999999E-2</v>
      </c>
      <c r="H2194" s="24"/>
      <c r="I2194" s="24">
        <v>3.0736200000000002E-2</v>
      </c>
      <c r="J2194" s="24"/>
    </row>
    <row r="2195" spans="2:10" ht="16" x14ac:dyDescent="0.2">
      <c r="B2195" s="24">
        <v>437.6</v>
      </c>
      <c r="C2195" s="24">
        <v>9.7891229999999996E-2</v>
      </c>
      <c r="D2195" s="24"/>
      <c r="E2195" s="24">
        <v>6.8693950000000004E-2</v>
      </c>
      <c r="F2195" s="24"/>
      <c r="G2195" s="24">
        <v>4.5612550000000002E-2</v>
      </c>
      <c r="H2195" s="24"/>
      <c r="I2195" s="24">
        <v>3.008941E-2</v>
      </c>
      <c r="J2195" s="24"/>
    </row>
    <row r="2196" spans="2:10" ht="16" x14ac:dyDescent="0.2">
      <c r="B2196" s="24">
        <v>437.8</v>
      </c>
      <c r="C2196" s="24">
        <v>9.7600080000000006E-2</v>
      </c>
      <c r="D2196" s="24"/>
      <c r="E2196" s="24">
        <v>6.9148039999999994E-2</v>
      </c>
      <c r="F2196" s="24"/>
      <c r="G2196" s="24">
        <v>4.5945649999999998E-2</v>
      </c>
      <c r="H2196" s="24"/>
      <c r="I2196" s="24">
        <v>3.0359179999999999E-2</v>
      </c>
      <c r="J2196" s="24"/>
    </row>
    <row r="2197" spans="2:10" ht="16" x14ac:dyDescent="0.2">
      <c r="B2197" s="24">
        <v>438</v>
      </c>
      <c r="C2197" s="24">
        <v>9.7253500000000007E-2</v>
      </c>
      <c r="D2197" s="24"/>
      <c r="E2197" s="24">
        <v>6.8942139999999999E-2</v>
      </c>
      <c r="F2197" s="24"/>
      <c r="G2197" s="24">
        <v>4.5992100000000001E-2</v>
      </c>
      <c r="H2197" s="24"/>
      <c r="I2197" s="24">
        <v>3.080194E-2</v>
      </c>
      <c r="J2197" s="24"/>
    </row>
    <row r="2198" spans="2:10" ht="16" x14ac:dyDescent="0.2">
      <c r="B2198" s="24">
        <v>438.2</v>
      </c>
      <c r="C2198" s="24">
        <v>9.6793190000000001E-2</v>
      </c>
      <c r="D2198" s="24"/>
      <c r="E2198" s="24">
        <v>6.8703100000000003E-2</v>
      </c>
      <c r="F2198" s="24"/>
      <c r="G2198" s="24">
        <v>4.6092710000000002E-2</v>
      </c>
      <c r="H2198" s="24"/>
      <c r="I2198" s="24">
        <v>3.0363569999999999E-2</v>
      </c>
      <c r="J2198" s="24"/>
    </row>
    <row r="2199" spans="2:10" ht="16" x14ac:dyDescent="0.2">
      <c r="B2199" s="24">
        <v>438.4</v>
      </c>
      <c r="C2199" s="24">
        <v>9.6603040000000001E-2</v>
      </c>
      <c r="D2199" s="24"/>
      <c r="E2199" s="24">
        <v>6.8378250000000002E-2</v>
      </c>
      <c r="F2199" s="24"/>
      <c r="G2199" s="24">
        <v>4.5930190000000003E-2</v>
      </c>
      <c r="H2199" s="24"/>
      <c r="I2199" s="24">
        <v>3.0173430000000001E-2</v>
      </c>
      <c r="J2199" s="24"/>
    </row>
    <row r="2200" spans="2:10" ht="16" x14ac:dyDescent="0.2">
      <c r="B2200" s="24">
        <v>438.6</v>
      </c>
      <c r="C2200" s="24">
        <v>9.6288559999999995E-2</v>
      </c>
      <c r="D2200" s="24"/>
      <c r="E2200" s="24">
        <v>6.8060629999999997E-2</v>
      </c>
      <c r="F2200" s="24"/>
      <c r="G2200" s="24">
        <v>4.5863609999999999E-2</v>
      </c>
      <c r="H2200" s="24"/>
      <c r="I2200" s="24">
        <v>3.007172E-2</v>
      </c>
      <c r="J2200" s="24"/>
    </row>
    <row r="2201" spans="2:10" ht="16" x14ac:dyDescent="0.2">
      <c r="B2201" s="24">
        <v>438.8</v>
      </c>
      <c r="C2201" s="24">
        <v>9.6333409999999994E-2</v>
      </c>
      <c r="D2201" s="24"/>
      <c r="E2201" s="24">
        <v>6.8063940000000003E-2</v>
      </c>
      <c r="F2201" s="24"/>
      <c r="G2201" s="24">
        <v>4.5673680000000001E-2</v>
      </c>
      <c r="H2201" s="24"/>
      <c r="I2201" s="24">
        <v>3.0081009999999998E-2</v>
      </c>
      <c r="J2201" s="24"/>
    </row>
    <row r="2202" spans="2:10" ht="16" x14ac:dyDescent="0.2">
      <c r="B2202" s="24">
        <v>439</v>
      </c>
      <c r="C2202" s="24">
        <v>9.6072089999999999E-2</v>
      </c>
      <c r="D2202" s="24"/>
      <c r="E2202" s="24">
        <v>6.7860950000000003E-2</v>
      </c>
      <c r="F2202" s="24"/>
      <c r="G2202" s="24">
        <v>4.5619609999999998E-2</v>
      </c>
      <c r="H2202" s="24"/>
      <c r="I2202" s="24">
        <v>3.04567E-2</v>
      </c>
      <c r="J2202" s="24"/>
    </row>
    <row r="2203" spans="2:10" ht="16" x14ac:dyDescent="0.2">
      <c r="B2203" s="24">
        <v>439.2</v>
      </c>
      <c r="C2203" s="24">
        <v>9.6238939999999995E-2</v>
      </c>
      <c r="D2203" s="24"/>
      <c r="E2203" s="24">
        <v>6.7230090000000006E-2</v>
      </c>
      <c r="F2203" s="24"/>
      <c r="G2203" s="24">
        <v>4.5362319999999998E-2</v>
      </c>
      <c r="H2203" s="24"/>
      <c r="I2203" s="24">
        <v>2.977552E-2</v>
      </c>
      <c r="J2203" s="24"/>
    </row>
    <row r="2204" spans="2:10" ht="16" x14ac:dyDescent="0.2">
      <c r="B2204" s="24">
        <v>439.4</v>
      </c>
      <c r="C2204" s="24">
        <v>9.6131709999999995E-2</v>
      </c>
      <c r="D2204" s="24"/>
      <c r="E2204" s="24">
        <v>6.7349190000000003E-2</v>
      </c>
      <c r="F2204" s="24"/>
      <c r="G2204" s="24">
        <v>4.5652829999999998E-2</v>
      </c>
      <c r="H2204" s="24"/>
      <c r="I2204" s="24">
        <v>3.0122329999999999E-2</v>
      </c>
      <c r="J2204" s="24"/>
    </row>
    <row r="2205" spans="2:10" ht="16" x14ac:dyDescent="0.2">
      <c r="B2205" s="24">
        <v>439.6</v>
      </c>
      <c r="C2205" s="24">
        <v>9.5621800000000007E-2</v>
      </c>
      <c r="D2205" s="24"/>
      <c r="E2205" s="24">
        <v>6.6810579999999994E-2</v>
      </c>
      <c r="F2205" s="24"/>
      <c r="G2205" s="24">
        <v>4.533388E-2</v>
      </c>
      <c r="H2205" s="24"/>
      <c r="I2205" s="24">
        <v>2.976757E-2</v>
      </c>
      <c r="J2205" s="24"/>
    </row>
    <row r="2206" spans="2:10" ht="16" x14ac:dyDescent="0.2">
      <c r="B2206" s="24">
        <v>439.8</v>
      </c>
      <c r="C2206" s="24">
        <v>9.5916660000000001E-2</v>
      </c>
      <c r="D2206" s="24"/>
      <c r="E2206" s="24">
        <v>6.6709409999999997E-2</v>
      </c>
      <c r="F2206" s="24"/>
      <c r="G2206" s="24">
        <v>4.5980550000000002E-2</v>
      </c>
      <c r="H2206" s="24"/>
      <c r="I2206" s="24">
        <v>3.0535940000000001E-2</v>
      </c>
      <c r="J2206" s="24"/>
    </row>
    <row r="2207" spans="2:10" ht="16" x14ac:dyDescent="0.2">
      <c r="B2207" s="24">
        <v>440</v>
      </c>
      <c r="C2207" s="24">
        <v>9.5928159999999998E-2</v>
      </c>
      <c r="D2207" s="24"/>
      <c r="E2207" s="24">
        <v>6.6512810000000006E-2</v>
      </c>
      <c r="F2207" s="24"/>
      <c r="G2207" s="24">
        <v>4.5561400000000002E-2</v>
      </c>
      <c r="H2207" s="24"/>
      <c r="I2207" s="24">
        <v>3.067222E-2</v>
      </c>
      <c r="J2207" s="24"/>
    </row>
    <row r="2208" spans="2:10" ht="16" x14ac:dyDescent="0.2">
      <c r="B2208" s="24">
        <v>440.2</v>
      </c>
      <c r="C2208" s="24">
        <v>9.6134280000000003E-2</v>
      </c>
      <c r="D2208" s="24"/>
      <c r="E2208" s="24">
        <v>6.5889959999999997E-2</v>
      </c>
      <c r="F2208" s="24"/>
      <c r="G2208" s="24">
        <v>4.4795130000000002E-2</v>
      </c>
      <c r="H2208" s="24"/>
      <c r="I2208" s="24">
        <v>3.0410989999999999E-2</v>
      </c>
      <c r="J2208" s="24"/>
    </row>
    <row r="2209" spans="2:10" ht="16" x14ac:dyDescent="0.2">
      <c r="B2209" s="24">
        <v>440.4</v>
      </c>
      <c r="C2209" s="24">
        <v>9.5518710000000007E-2</v>
      </c>
      <c r="D2209" s="24"/>
      <c r="E2209" s="24">
        <v>6.6110600000000005E-2</v>
      </c>
      <c r="F2209" s="24"/>
      <c r="G2209" s="24">
        <v>4.5084489999999998E-2</v>
      </c>
      <c r="H2209" s="24"/>
      <c r="I2209" s="24">
        <v>3.0158230000000001E-2</v>
      </c>
      <c r="J2209" s="24"/>
    </row>
    <row r="2210" spans="2:10" ht="16" x14ac:dyDescent="0.2">
      <c r="B2210" s="24">
        <v>440.6</v>
      </c>
      <c r="C2210" s="24">
        <v>9.4288520000000001E-2</v>
      </c>
      <c r="D2210" s="24"/>
      <c r="E2210" s="24">
        <v>6.6243120000000003E-2</v>
      </c>
      <c r="F2210" s="24"/>
      <c r="G2210" s="24">
        <v>4.5110400000000002E-2</v>
      </c>
      <c r="H2210" s="24"/>
      <c r="I2210" s="24">
        <v>2.9299829999999999E-2</v>
      </c>
      <c r="J2210" s="24"/>
    </row>
    <row r="2211" spans="2:10" ht="16" x14ac:dyDescent="0.2">
      <c r="B2211" s="24">
        <v>440.8</v>
      </c>
      <c r="C2211" s="24">
        <v>9.4633549999999997E-2</v>
      </c>
      <c r="D2211" s="24"/>
      <c r="E2211" s="24">
        <v>6.6578020000000002E-2</v>
      </c>
      <c r="F2211" s="24"/>
      <c r="G2211" s="24">
        <v>4.5338429999999999E-2</v>
      </c>
      <c r="H2211" s="24"/>
      <c r="I2211" s="24">
        <v>2.9310220000000001E-2</v>
      </c>
      <c r="J2211" s="24"/>
    </row>
    <row r="2212" spans="2:10" ht="16" x14ac:dyDescent="0.2">
      <c r="B2212" s="24">
        <v>441</v>
      </c>
      <c r="C2212" s="24">
        <v>9.4966729999999999E-2</v>
      </c>
      <c r="D2212" s="24"/>
      <c r="E2212" s="24">
        <v>6.6854910000000004E-2</v>
      </c>
      <c r="F2212" s="24"/>
      <c r="G2212" s="24">
        <v>4.5183309999999997E-2</v>
      </c>
      <c r="H2212" s="24"/>
      <c r="I2212" s="24">
        <v>2.953505E-2</v>
      </c>
      <c r="J2212" s="24"/>
    </row>
    <row r="2213" spans="2:10" ht="16" x14ac:dyDescent="0.2">
      <c r="B2213" s="24">
        <v>441.2</v>
      </c>
      <c r="C2213" s="24">
        <v>9.5194840000000003E-2</v>
      </c>
      <c r="D2213" s="24"/>
      <c r="E2213" s="24">
        <v>6.7068719999999998E-2</v>
      </c>
      <c r="F2213" s="24"/>
      <c r="G2213" s="24">
        <v>4.4724109999999997E-2</v>
      </c>
      <c r="H2213" s="24"/>
      <c r="I2213" s="24">
        <v>2.8938180000000001E-2</v>
      </c>
      <c r="J2213" s="24"/>
    </row>
    <row r="2214" spans="2:10" ht="16" x14ac:dyDescent="0.2">
      <c r="B2214" s="24">
        <v>441.4</v>
      </c>
      <c r="C2214" s="24">
        <v>9.5385049999999999E-2</v>
      </c>
      <c r="D2214" s="24"/>
      <c r="E2214" s="24">
        <v>6.6957489999999995E-2</v>
      </c>
      <c r="F2214" s="24"/>
      <c r="G2214" s="24">
        <v>4.474732E-2</v>
      </c>
      <c r="H2214" s="24"/>
      <c r="I2214" s="24">
        <v>2.9005710000000001E-2</v>
      </c>
      <c r="J2214" s="24"/>
    </row>
    <row r="2215" spans="2:10" ht="16" x14ac:dyDescent="0.2">
      <c r="B2215" s="24">
        <v>441.6</v>
      </c>
      <c r="C2215" s="24">
        <v>9.5120910000000003E-2</v>
      </c>
      <c r="D2215" s="24"/>
      <c r="E2215" s="24">
        <v>6.670719E-2</v>
      </c>
      <c r="F2215" s="24"/>
      <c r="G2215" s="24">
        <v>4.4531660000000001E-2</v>
      </c>
      <c r="H2215" s="24"/>
      <c r="I2215" s="24">
        <v>2.8478880000000002E-2</v>
      </c>
      <c r="J2215" s="24"/>
    </row>
    <row r="2216" spans="2:10" ht="16" x14ac:dyDescent="0.2">
      <c r="B2216" s="24">
        <v>441.8</v>
      </c>
      <c r="C2216" s="24">
        <v>9.5549250000000002E-2</v>
      </c>
      <c r="D2216" s="24"/>
      <c r="E2216" s="24">
        <v>6.6345879999999996E-2</v>
      </c>
      <c r="F2216" s="24"/>
      <c r="G2216" s="24">
        <v>4.4455990000000001E-2</v>
      </c>
      <c r="H2216" s="24"/>
      <c r="I2216" s="24">
        <v>2.8181339999999999E-2</v>
      </c>
      <c r="J2216" s="24"/>
    </row>
    <row r="2217" spans="2:10" ht="16" x14ac:dyDescent="0.2">
      <c r="B2217" s="24">
        <v>442</v>
      </c>
      <c r="C2217" s="24">
        <v>9.545286E-2</v>
      </c>
      <c r="D2217" s="24"/>
      <c r="E2217" s="24">
        <v>6.6308190000000003E-2</v>
      </c>
      <c r="F2217" s="24"/>
      <c r="G2217" s="24">
        <v>4.3813999999999999E-2</v>
      </c>
      <c r="H2217" s="24"/>
      <c r="I2217" s="24">
        <v>2.8546180000000001E-2</v>
      </c>
      <c r="J2217" s="24"/>
    </row>
    <row r="2218" spans="2:10" ht="16" x14ac:dyDescent="0.2">
      <c r="B2218" s="24">
        <v>442.2</v>
      </c>
      <c r="C2218" s="24">
        <v>9.5476069999999996E-2</v>
      </c>
      <c r="D2218" s="24"/>
      <c r="E2218" s="24">
        <v>6.6361859999999995E-2</v>
      </c>
      <c r="F2218" s="24"/>
      <c r="G2218" s="24">
        <v>4.3934349999999997E-2</v>
      </c>
      <c r="H2218" s="24"/>
      <c r="I2218" s="24">
        <v>2.8579299999999998E-2</v>
      </c>
      <c r="J2218" s="24"/>
    </row>
    <row r="2219" spans="2:10" ht="16" x14ac:dyDescent="0.2">
      <c r="B2219" s="24">
        <v>442.4</v>
      </c>
      <c r="C2219" s="24">
        <v>9.6156610000000003E-2</v>
      </c>
      <c r="D2219" s="24"/>
      <c r="E2219" s="24">
        <v>6.7236489999999996E-2</v>
      </c>
      <c r="F2219" s="24"/>
      <c r="G2219" s="24">
        <v>4.3952619999999998E-2</v>
      </c>
      <c r="H2219" s="24"/>
      <c r="I2219" s="24">
        <v>2.8745010000000001E-2</v>
      </c>
      <c r="J2219" s="24"/>
    </row>
    <row r="2220" spans="2:10" ht="16" x14ac:dyDescent="0.2">
      <c r="B2220" s="24">
        <v>442.6</v>
      </c>
      <c r="C2220" s="24">
        <v>9.6572379999999999E-2</v>
      </c>
      <c r="D2220" s="24"/>
      <c r="E2220" s="24">
        <v>6.8104490000000004E-2</v>
      </c>
      <c r="F2220" s="24"/>
      <c r="G2220" s="24">
        <v>4.367294E-2</v>
      </c>
      <c r="H2220" s="24"/>
      <c r="I2220" s="24">
        <v>2.8706369999999998E-2</v>
      </c>
      <c r="J2220" s="24"/>
    </row>
    <row r="2221" spans="2:10" ht="16" x14ac:dyDescent="0.2">
      <c r="B2221" s="24">
        <v>442.8</v>
      </c>
      <c r="C2221" s="24">
        <v>9.6485710000000002E-2</v>
      </c>
      <c r="D2221" s="24"/>
      <c r="E2221" s="24">
        <v>6.7471710000000004E-2</v>
      </c>
      <c r="F2221" s="24"/>
      <c r="G2221" s="24">
        <v>4.3454369999999999E-2</v>
      </c>
      <c r="H2221" s="24"/>
      <c r="I2221" s="24">
        <v>2.8270569999999998E-2</v>
      </c>
      <c r="J2221" s="24"/>
    </row>
    <row r="2222" spans="2:10" ht="16" x14ac:dyDescent="0.2">
      <c r="B2222" s="24">
        <v>443</v>
      </c>
      <c r="C2222" s="24">
        <v>9.6865820000000005E-2</v>
      </c>
      <c r="D2222" s="24"/>
      <c r="E2222" s="24">
        <v>6.7615320000000007E-2</v>
      </c>
      <c r="F2222" s="24"/>
      <c r="G2222" s="24">
        <v>4.3491229999999999E-2</v>
      </c>
      <c r="H2222" s="24"/>
      <c r="I2222" s="24">
        <v>2.845553E-2</v>
      </c>
      <c r="J2222" s="24"/>
    </row>
    <row r="2223" spans="2:10" ht="16" x14ac:dyDescent="0.2">
      <c r="B2223" s="24">
        <v>443.2</v>
      </c>
      <c r="C2223" s="24">
        <v>9.6715839999999997E-2</v>
      </c>
      <c r="D2223" s="24"/>
      <c r="E2223" s="24">
        <v>6.7171339999999996E-2</v>
      </c>
      <c r="F2223" s="24"/>
      <c r="G2223" s="24">
        <v>4.3454949999999999E-2</v>
      </c>
      <c r="H2223" s="24"/>
      <c r="I2223" s="24">
        <v>2.8411329999999999E-2</v>
      </c>
      <c r="J2223" s="24"/>
    </row>
    <row r="2224" spans="2:10" ht="16" x14ac:dyDescent="0.2">
      <c r="B2224" s="24">
        <v>443.4</v>
      </c>
      <c r="C2224" s="24">
        <v>9.6632469999999998E-2</v>
      </c>
      <c r="D2224" s="24"/>
      <c r="E2224" s="24">
        <v>6.7697259999999995E-2</v>
      </c>
      <c r="F2224" s="24"/>
      <c r="G2224" s="24">
        <v>4.4017010000000002E-2</v>
      </c>
      <c r="H2224" s="24"/>
      <c r="I2224" s="24">
        <v>2.9699509999999998E-2</v>
      </c>
      <c r="J2224" s="24"/>
    </row>
    <row r="2225" spans="2:10" ht="16" x14ac:dyDescent="0.2">
      <c r="B2225" s="24">
        <v>443.6</v>
      </c>
      <c r="C2225" s="24">
        <v>9.7569840000000005E-2</v>
      </c>
      <c r="D2225" s="24"/>
      <c r="E2225" s="24">
        <v>6.8262500000000004E-2</v>
      </c>
      <c r="F2225" s="24"/>
      <c r="G2225" s="24">
        <v>4.4696609999999998E-2</v>
      </c>
      <c r="H2225" s="24"/>
      <c r="I2225" s="24">
        <v>3.0051100000000001E-2</v>
      </c>
      <c r="J2225" s="24"/>
    </row>
    <row r="2226" spans="2:10" ht="16" x14ac:dyDescent="0.2">
      <c r="B2226" s="24">
        <v>443.8</v>
      </c>
      <c r="C2226" s="24">
        <v>9.815873E-2</v>
      </c>
      <c r="D2226" s="24"/>
      <c r="E2226" s="24">
        <v>6.9025089999999997E-2</v>
      </c>
      <c r="F2226" s="24"/>
      <c r="G2226" s="24">
        <v>4.5379129999999997E-2</v>
      </c>
      <c r="H2226" s="24"/>
      <c r="I2226" s="24">
        <v>3.0523769999999999E-2</v>
      </c>
      <c r="J2226" s="24"/>
    </row>
    <row r="2227" spans="2:10" ht="16" x14ac:dyDescent="0.2">
      <c r="B2227" s="24">
        <v>444</v>
      </c>
      <c r="C2227" s="24">
        <v>9.8170800000000003E-2</v>
      </c>
      <c r="D2227" s="24"/>
      <c r="E2227" s="24">
        <v>6.8922529999999996E-2</v>
      </c>
      <c r="F2227" s="24"/>
      <c r="G2227" s="24">
        <v>4.4765729999999997E-2</v>
      </c>
      <c r="H2227" s="24"/>
      <c r="I2227" s="24">
        <v>3.0038039999999998E-2</v>
      </c>
      <c r="J2227" s="24"/>
    </row>
    <row r="2228" spans="2:10" ht="16" x14ac:dyDescent="0.2">
      <c r="B2228" s="24">
        <v>444.2</v>
      </c>
      <c r="C2228" s="24">
        <v>9.848055E-2</v>
      </c>
      <c r="D2228" s="24"/>
      <c r="E2228" s="24">
        <v>6.9347800000000001E-2</v>
      </c>
      <c r="F2228" s="24"/>
      <c r="G2228" s="24">
        <v>4.5149380000000003E-2</v>
      </c>
      <c r="H2228" s="24"/>
      <c r="I2228" s="24">
        <v>3.0488640000000001E-2</v>
      </c>
      <c r="J2228" s="24"/>
    </row>
    <row r="2229" spans="2:10" ht="16" x14ac:dyDescent="0.2">
      <c r="B2229" s="24">
        <v>444.4</v>
      </c>
      <c r="C2229" s="24">
        <v>9.8165089999999997E-2</v>
      </c>
      <c r="D2229" s="24"/>
      <c r="E2229" s="24">
        <v>6.9226430000000005E-2</v>
      </c>
      <c r="F2229" s="24"/>
      <c r="G2229" s="24">
        <v>4.584179E-2</v>
      </c>
      <c r="H2229" s="24"/>
      <c r="I2229" s="24">
        <v>3.0709899999999998E-2</v>
      </c>
      <c r="J2229" s="24"/>
    </row>
    <row r="2230" spans="2:10" ht="16" x14ac:dyDescent="0.2">
      <c r="B2230" s="24">
        <v>444.6</v>
      </c>
      <c r="C2230" s="24">
        <v>9.8243079999999997E-2</v>
      </c>
      <c r="D2230" s="24"/>
      <c r="E2230" s="24">
        <v>6.8842399999999998E-2</v>
      </c>
      <c r="F2230" s="24"/>
      <c r="G2230" s="24">
        <v>4.5976830000000003E-2</v>
      </c>
      <c r="H2230" s="24"/>
      <c r="I2230" s="24">
        <v>3.0874180000000001E-2</v>
      </c>
      <c r="J2230" s="24"/>
    </row>
    <row r="2231" spans="2:10" ht="16" x14ac:dyDescent="0.2">
      <c r="B2231" s="24">
        <v>444.8</v>
      </c>
      <c r="C2231" s="24">
        <v>9.8807989999999998E-2</v>
      </c>
      <c r="D2231" s="24"/>
      <c r="E2231" s="24">
        <v>6.8645209999999998E-2</v>
      </c>
      <c r="F2231" s="24"/>
      <c r="G2231" s="24">
        <v>4.6390439999999998E-2</v>
      </c>
      <c r="H2231" s="24"/>
      <c r="I2231" s="24">
        <v>3.1403100000000003E-2</v>
      </c>
      <c r="J2231" s="24"/>
    </row>
    <row r="2232" spans="2:10" ht="16" x14ac:dyDescent="0.2">
      <c r="B2232" s="24">
        <v>445</v>
      </c>
      <c r="C2232" s="24">
        <v>9.8605129999999999E-2</v>
      </c>
      <c r="D2232" s="24"/>
      <c r="E2232" s="24">
        <v>6.8388779999999996E-2</v>
      </c>
      <c r="F2232" s="24"/>
      <c r="G2232" s="24">
        <v>4.6508519999999998E-2</v>
      </c>
      <c r="H2232" s="24"/>
      <c r="I2232" s="24">
        <v>3.1404050000000003E-2</v>
      </c>
      <c r="J2232" s="24"/>
    </row>
    <row r="2233" spans="2:10" ht="16" x14ac:dyDescent="0.2">
      <c r="B2233" s="24">
        <v>445.2</v>
      </c>
      <c r="C2233" s="24">
        <v>9.7820649999999995E-2</v>
      </c>
      <c r="D2233" s="24"/>
      <c r="E2233" s="24">
        <v>6.7246780000000006E-2</v>
      </c>
      <c r="F2233" s="24"/>
      <c r="G2233" s="24">
        <v>4.5937640000000002E-2</v>
      </c>
      <c r="H2233" s="24"/>
      <c r="I2233" s="24">
        <v>3.0769629999999999E-2</v>
      </c>
      <c r="J2233" s="24"/>
    </row>
    <row r="2234" spans="2:10" ht="16" x14ac:dyDescent="0.2">
      <c r="B2234" s="24">
        <v>445.4</v>
      </c>
      <c r="C2234" s="24">
        <v>9.7397310000000001E-2</v>
      </c>
      <c r="D2234" s="24"/>
      <c r="E2234" s="24">
        <v>6.6497609999999999E-2</v>
      </c>
      <c r="F2234" s="24"/>
      <c r="G2234" s="24">
        <v>4.5410069999999997E-2</v>
      </c>
      <c r="H2234" s="24"/>
      <c r="I2234" s="24">
        <v>3.080683E-2</v>
      </c>
      <c r="J2234" s="24"/>
    </row>
    <row r="2235" spans="2:10" ht="16" x14ac:dyDescent="0.2">
      <c r="B2235" s="24">
        <v>445.6</v>
      </c>
      <c r="C2235" s="24">
        <v>9.7100880000000001E-2</v>
      </c>
      <c r="D2235" s="24"/>
      <c r="E2235" s="24">
        <v>6.5494170000000004E-2</v>
      </c>
      <c r="F2235" s="24"/>
      <c r="G2235" s="24">
        <v>4.4603770000000001E-2</v>
      </c>
      <c r="H2235" s="24"/>
      <c r="I2235" s="24">
        <v>3.0284780000000001E-2</v>
      </c>
      <c r="J2235" s="24"/>
    </row>
    <row r="2236" spans="2:10" ht="16" x14ac:dyDescent="0.2">
      <c r="B2236" s="24">
        <v>445.8</v>
      </c>
      <c r="C2236" s="24">
        <v>9.6818979999999999E-2</v>
      </c>
      <c r="D2236" s="24"/>
      <c r="E2236" s="24">
        <v>6.5177620000000006E-2</v>
      </c>
      <c r="F2236" s="24"/>
      <c r="G2236" s="24">
        <v>4.4355560000000002E-2</v>
      </c>
      <c r="H2236" s="24"/>
      <c r="I2236" s="24">
        <v>3.0249209999999999E-2</v>
      </c>
      <c r="J2236" s="24"/>
    </row>
    <row r="2237" spans="2:10" ht="16" x14ac:dyDescent="0.2">
      <c r="B2237" s="24">
        <v>446</v>
      </c>
      <c r="C2237" s="24">
        <v>9.6160670000000004E-2</v>
      </c>
      <c r="D2237" s="24"/>
      <c r="E2237" s="24">
        <v>6.5444199999999994E-2</v>
      </c>
      <c r="F2237" s="24"/>
      <c r="G2237" s="24">
        <v>4.3998860000000001E-2</v>
      </c>
      <c r="H2237" s="24"/>
      <c r="I2237" s="24">
        <v>3.0684719999999999E-2</v>
      </c>
      <c r="J2237" s="24"/>
    </row>
    <row r="2238" spans="2:10" ht="16" x14ac:dyDescent="0.2">
      <c r="B2238" s="24">
        <v>446.2</v>
      </c>
      <c r="C2238" s="24">
        <v>9.6214499999999994E-2</v>
      </c>
      <c r="D2238" s="24"/>
      <c r="E2238" s="24">
        <v>6.52702E-2</v>
      </c>
      <c r="F2238" s="24"/>
      <c r="G2238" s="24">
        <v>4.3907050000000003E-2</v>
      </c>
      <c r="H2238" s="24"/>
      <c r="I2238" s="24">
        <v>3.0636569999999998E-2</v>
      </c>
      <c r="J2238" s="24"/>
    </row>
    <row r="2239" spans="2:10" ht="16" x14ac:dyDescent="0.2">
      <c r="B2239" s="24">
        <v>446.4</v>
      </c>
      <c r="C2239" s="24">
        <v>9.6267019999999995E-2</v>
      </c>
      <c r="D2239" s="24"/>
      <c r="E2239" s="24">
        <v>6.6122379999999994E-2</v>
      </c>
      <c r="F2239" s="24"/>
      <c r="G2239" s="24">
        <v>4.361955E-2</v>
      </c>
      <c r="H2239" s="24"/>
      <c r="I2239" s="24">
        <v>3.0400770000000001E-2</v>
      </c>
      <c r="J2239" s="24"/>
    </row>
    <row r="2240" spans="2:10" ht="16" x14ac:dyDescent="0.2">
      <c r="B2240" s="24">
        <v>446.6</v>
      </c>
      <c r="C2240" s="24">
        <v>9.6416340000000003E-2</v>
      </c>
      <c r="D2240" s="24"/>
      <c r="E2240" s="24">
        <v>6.64907E-2</v>
      </c>
      <c r="F2240" s="24"/>
      <c r="G2240" s="24">
        <v>4.3718729999999997E-2</v>
      </c>
      <c r="H2240" s="24"/>
      <c r="I2240" s="24">
        <v>3.054929E-2</v>
      </c>
      <c r="J2240" s="24"/>
    </row>
    <row r="2241" spans="2:10" ht="16" x14ac:dyDescent="0.2">
      <c r="B2241" s="24">
        <v>446.8</v>
      </c>
      <c r="C2241" s="24">
        <v>9.6347929999999998E-2</v>
      </c>
      <c r="D2241" s="24"/>
      <c r="E2241" s="24">
        <v>6.6178269999999997E-2</v>
      </c>
      <c r="F2241" s="24"/>
      <c r="G2241" s="24">
        <v>4.4305240000000003E-2</v>
      </c>
      <c r="H2241" s="24"/>
      <c r="I2241" s="24">
        <v>3.0486800000000001E-2</v>
      </c>
      <c r="J2241" s="24"/>
    </row>
    <row r="2242" spans="2:10" ht="16" x14ac:dyDescent="0.2">
      <c r="B2242" s="24">
        <v>447</v>
      </c>
      <c r="C2242" s="24">
        <v>9.6683270000000002E-2</v>
      </c>
      <c r="D2242" s="24"/>
      <c r="E2242" s="24">
        <v>6.7395079999999996E-2</v>
      </c>
      <c r="F2242" s="24"/>
      <c r="G2242" s="24">
        <v>4.4368959999999999E-2</v>
      </c>
      <c r="H2242" s="24"/>
      <c r="I2242" s="24">
        <v>3.0647420000000002E-2</v>
      </c>
      <c r="J2242" s="24"/>
    </row>
    <row r="2243" spans="2:10" ht="16" x14ac:dyDescent="0.2">
      <c r="B2243" s="24">
        <v>447.2</v>
      </c>
      <c r="C2243" s="24">
        <v>9.6240729999999997E-2</v>
      </c>
      <c r="D2243" s="24"/>
      <c r="E2243" s="24">
        <v>6.7400109999999999E-2</v>
      </c>
      <c r="F2243" s="24"/>
      <c r="G2243" s="24">
        <v>4.4586389999999997E-2</v>
      </c>
      <c r="H2243" s="24"/>
      <c r="I2243" s="24">
        <v>3.0822019999999999E-2</v>
      </c>
      <c r="J2243" s="24"/>
    </row>
    <row r="2244" spans="2:10" ht="16" x14ac:dyDescent="0.2">
      <c r="B2244" s="24">
        <v>447.4</v>
      </c>
      <c r="C2244" s="24">
        <v>9.6673670000000003E-2</v>
      </c>
      <c r="D2244" s="24"/>
      <c r="E2244" s="24">
        <v>6.8168210000000007E-2</v>
      </c>
      <c r="F2244" s="24"/>
      <c r="G2244" s="24">
        <v>4.5348510000000002E-2</v>
      </c>
      <c r="H2244" s="24"/>
      <c r="I2244" s="24">
        <v>3.137359E-2</v>
      </c>
      <c r="J2244" s="24"/>
    </row>
    <row r="2245" spans="2:10" ht="16" x14ac:dyDescent="0.2">
      <c r="B2245" s="24">
        <v>447.6</v>
      </c>
      <c r="C2245" s="24">
        <v>9.7224710000000006E-2</v>
      </c>
      <c r="D2245" s="24"/>
      <c r="E2245" s="24">
        <v>6.8553359999999994E-2</v>
      </c>
      <c r="F2245" s="24"/>
      <c r="G2245" s="24">
        <v>4.5541280000000003E-2</v>
      </c>
      <c r="H2245" s="24"/>
      <c r="I2245" s="24">
        <v>3.1157359999999999E-2</v>
      </c>
      <c r="J2245" s="24"/>
    </row>
    <row r="2246" spans="2:10" ht="16" x14ac:dyDescent="0.2">
      <c r="B2246" s="24">
        <v>447.8</v>
      </c>
      <c r="C2246" s="24">
        <v>9.7449859999999999E-2</v>
      </c>
      <c r="D2246" s="24"/>
      <c r="E2246" s="24">
        <v>6.8488270000000004E-2</v>
      </c>
      <c r="F2246" s="24"/>
      <c r="G2246" s="24">
        <v>4.5456070000000001E-2</v>
      </c>
      <c r="H2246" s="24"/>
      <c r="I2246" s="24">
        <v>3.1419919999999997E-2</v>
      </c>
      <c r="J2246" s="24"/>
    </row>
    <row r="2247" spans="2:10" ht="16" x14ac:dyDescent="0.2">
      <c r="B2247" s="24">
        <v>448</v>
      </c>
      <c r="C2247" s="24">
        <v>9.834147E-2</v>
      </c>
      <c r="D2247" s="24"/>
      <c r="E2247" s="24">
        <v>6.8961430000000004E-2</v>
      </c>
      <c r="F2247" s="24"/>
      <c r="G2247" s="24">
        <v>4.615876E-2</v>
      </c>
      <c r="H2247" s="24"/>
      <c r="I2247" s="24">
        <v>3.2485109999999998E-2</v>
      </c>
      <c r="J2247" s="24"/>
    </row>
    <row r="2248" spans="2:10" ht="16" x14ac:dyDescent="0.2">
      <c r="B2248" s="24">
        <v>448.2</v>
      </c>
      <c r="C2248" s="24">
        <v>9.8655900000000005E-2</v>
      </c>
      <c r="D2248" s="24"/>
      <c r="E2248" s="24">
        <v>6.8958729999999996E-2</v>
      </c>
      <c r="F2248" s="24"/>
      <c r="G2248" s="24">
        <v>4.6666279999999997E-2</v>
      </c>
      <c r="H2248" s="24"/>
      <c r="I2248" s="24">
        <v>3.3573279999999997E-2</v>
      </c>
      <c r="J2248" s="24"/>
    </row>
    <row r="2249" spans="2:10" ht="16" x14ac:dyDescent="0.2">
      <c r="B2249" s="24">
        <v>448.4</v>
      </c>
      <c r="C2249" s="24">
        <v>9.9271910000000005E-2</v>
      </c>
      <c r="D2249" s="24"/>
      <c r="E2249" s="24">
        <v>6.9264779999999998E-2</v>
      </c>
      <c r="F2249" s="24"/>
      <c r="G2249" s="24">
        <v>4.6880819999999997E-2</v>
      </c>
      <c r="H2249" s="24"/>
      <c r="I2249" s="24">
        <v>3.3603139999999997E-2</v>
      </c>
      <c r="J2249" s="24"/>
    </row>
    <row r="2250" spans="2:10" ht="16" x14ac:dyDescent="0.2">
      <c r="B2250" s="24">
        <v>448.6</v>
      </c>
      <c r="C2250" s="24">
        <v>9.921721E-2</v>
      </c>
      <c r="D2250" s="24"/>
      <c r="E2250" s="24">
        <v>6.8847569999999997E-2</v>
      </c>
      <c r="F2250" s="24"/>
      <c r="G2250" s="24">
        <v>4.677489E-2</v>
      </c>
      <c r="H2250" s="24"/>
      <c r="I2250" s="24">
        <v>3.3580369999999998E-2</v>
      </c>
      <c r="J2250" s="24"/>
    </row>
    <row r="2251" spans="2:10" ht="16" x14ac:dyDescent="0.2">
      <c r="B2251" s="24">
        <v>448.8</v>
      </c>
      <c r="C2251" s="24">
        <v>9.9231459999999994E-2</v>
      </c>
      <c r="D2251" s="24"/>
      <c r="E2251" s="24">
        <v>6.8518889999999999E-2</v>
      </c>
      <c r="F2251" s="24"/>
      <c r="G2251" s="24">
        <v>4.6213360000000002E-2</v>
      </c>
      <c r="H2251" s="24"/>
      <c r="I2251" s="24">
        <v>3.394432E-2</v>
      </c>
      <c r="J2251" s="24"/>
    </row>
    <row r="2252" spans="2:10" ht="16" x14ac:dyDescent="0.2">
      <c r="B2252" s="24">
        <v>449</v>
      </c>
      <c r="C2252" s="24">
        <v>9.8539059999999998E-2</v>
      </c>
      <c r="D2252" s="24"/>
      <c r="E2252" s="24">
        <v>6.7763199999999996E-2</v>
      </c>
      <c r="F2252" s="24"/>
      <c r="G2252" s="24">
        <v>4.618452E-2</v>
      </c>
      <c r="H2252" s="24"/>
      <c r="I2252" s="24">
        <v>3.385962E-2</v>
      </c>
      <c r="J2252" s="24"/>
    </row>
    <row r="2253" spans="2:10" ht="16" x14ac:dyDescent="0.2">
      <c r="B2253" s="24">
        <v>449.2</v>
      </c>
      <c r="C2253" s="24">
        <v>9.8432850000000002E-2</v>
      </c>
      <c r="D2253" s="24"/>
      <c r="E2253" s="24">
        <v>6.7396789999999998E-2</v>
      </c>
      <c r="F2253" s="24"/>
      <c r="G2253" s="24">
        <v>4.5925380000000002E-2</v>
      </c>
      <c r="H2253" s="24"/>
      <c r="I2253" s="24">
        <v>3.3582670000000002E-2</v>
      </c>
      <c r="J2253" s="24"/>
    </row>
    <row r="2254" spans="2:10" ht="16" x14ac:dyDescent="0.2">
      <c r="B2254" s="24">
        <v>449.4</v>
      </c>
      <c r="C2254" s="24">
        <v>9.8800719999999995E-2</v>
      </c>
      <c r="D2254" s="24"/>
      <c r="E2254" s="24">
        <v>6.7746020000000004E-2</v>
      </c>
      <c r="F2254" s="24"/>
      <c r="G2254" s="24">
        <v>4.5700570000000003E-2</v>
      </c>
      <c r="H2254" s="24"/>
      <c r="I2254" s="24">
        <v>3.3452240000000001E-2</v>
      </c>
      <c r="J2254" s="24"/>
    </row>
    <row r="2255" spans="2:10" ht="16" x14ac:dyDescent="0.2">
      <c r="B2255" s="24">
        <v>449.6</v>
      </c>
      <c r="C2255" s="24">
        <v>9.9099019999999996E-2</v>
      </c>
      <c r="D2255" s="24"/>
      <c r="E2255" s="24">
        <v>6.7905610000000005E-2</v>
      </c>
      <c r="F2255" s="24"/>
      <c r="G2255" s="24">
        <v>4.573994E-2</v>
      </c>
      <c r="H2255" s="24"/>
      <c r="I2255" s="24">
        <v>3.3786040000000003E-2</v>
      </c>
      <c r="J2255" s="24"/>
    </row>
    <row r="2256" spans="2:10" ht="16" x14ac:dyDescent="0.2">
      <c r="B2256" s="24">
        <v>449.8</v>
      </c>
      <c r="C2256" s="24">
        <v>9.8616319999999993E-2</v>
      </c>
      <c r="D2256" s="24"/>
      <c r="E2256" s="24">
        <v>6.8150669999999997E-2</v>
      </c>
      <c r="F2256" s="24"/>
      <c r="G2256" s="24">
        <v>4.6165329999999997E-2</v>
      </c>
      <c r="H2256" s="24"/>
      <c r="I2256" s="24">
        <v>3.3840269999999999E-2</v>
      </c>
      <c r="J2256" s="24"/>
    </row>
    <row r="2257" spans="2:10" ht="16" x14ac:dyDescent="0.2">
      <c r="B2257" s="24">
        <v>450</v>
      </c>
      <c r="C2257" s="24">
        <v>9.7950469999999998E-2</v>
      </c>
      <c r="D2257" s="24"/>
      <c r="E2257" s="24">
        <v>6.7484550000000004E-2</v>
      </c>
      <c r="F2257" s="24"/>
      <c r="G2257" s="24">
        <v>4.5871189999999999E-2</v>
      </c>
      <c r="H2257" s="24"/>
      <c r="I2257" s="24">
        <v>3.3028250000000002E-2</v>
      </c>
      <c r="J2257" s="24"/>
    </row>
    <row r="2258" spans="2:10" ht="16" x14ac:dyDescent="0.2">
      <c r="B2258" s="24">
        <v>450.2</v>
      </c>
      <c r="C2258" s="24">
        <v>9.8027030000000001E-2</v>
      </c>
      <c r="D2258" s="24"/>
      <c r="E2258" s="24">
        <v>6.733981E-2</v>
      </c>
      <c r="F2258" s="24"/>
      <c r="G2258" s="24">
        <v>4.5364149999999999E-2</v>
      </c>
      <c r="H2258" s="24"/>
      <c r="I2258" s="24">
        <v>3.2991680000000002E-2</v>
      </c>
      <c r="J2258" s="24"/>
    </row>
    <row r="2259" spans="2:10" ht="16" x14ac:dyDescent="0.2">
      <c r="B2259" s="24">
        <v>450.4</v>
      </c>
      <c r="C2259" s="24">
        <v>9.7958749999999997E-2</v>
      </c>
      <c r="D2259" s="24"/>
      <c r="E2259" s="24">
        <v>6.8161230000000003E-2</v>
      </c>
      <c r="F2259" s="24"/>
      <c r="G2259" s="24">
        <v>4.6072290000000002E-2</v>
      </c>
      <c r="H2259" s="24"/>
      <c r="I2259" s="24">
        <v>3.2883959999999997E-2</v>
      </c>
      <c r="J2259" s="24"/>
    </row>
    <row r="2260" spans="2:10" ht="16" x14ac:dyDescent="0.2">
      <c r="B2260" s="24">
        <v>450.6</v>
      </c>
      <c r="C2260" s="24">
        <v>9.8096820000000001E-2</v>
      </c>
      <c r="D2260" s="24"/>
      <c r="E2260" s="24">
        <v>6.8518839999999998E-2</v>
      </c>
      <c r="F2260" s="24"/>
      <c r="G2260" s="24">
        <v>4.6496379999999997E-2</v>
      </c>
      <c r="H2260" s="24"/>
      <c r="I2260" s="24">
        <v>3.2384929999999999E-2</v>
      </c>
      <c r="J2260" s="24"/>
    </row>
    <row r="2261" spans="2:10" ht="16" x14ac:dyDescent="0.2">
      <c r="B2261" s="24">
        <v>450.8</v>
      </c>
      <c r="C2261" s="24">
        <v>9.7981410000000005E-2</v>
      </c>
      <c r="D2261" s="24"/>
      <c r="E2261" s="24">
        <v>6.8705249999999995E-2</v>
      </c>
      <c r="F2261" s="24"/>
      <c r="G2261" s="24">
        <v>4.6565990000000002E-2</v>
      </c>
      <c r="H2261" s="24"/>
      <c r="I2261" s="24">
        <v>3.1723439999999999E-2</v>
      </c>
      <c r="J2261" s="24"/>
    </row>
    <row r="2262" spans="2:10" ht="16" x14ac:dyDescent="0.2">
      <c r="B2262" s="24">
        <v>451</v>
      </c>
      <c r="C2262" s="24">
        <v>9.8074690000000006E-2</v>
      </c>
      <c r="D2262" s="24"/>
      <c r="E2262" s="24">
        <v>6.8814340000000002E-2</v>
      </c>
      <c r="F2262" s="24"/>
      <c r="G2262" s="24">
        <v>4.6245340000000003E-2</v>
      </c>
      <c r="H2262" s="24"/>
      <c r="I2262" s="24">
        <v>3.0930650000000001E-2</v>
      </c>
      <c r="J2262" s="24"/>
    </row>
    <row r="2263" spans="2:10" ht="16" x14ac:dyDescent="0.2">
      <c r="B2263" s="24">
        <v>451.2</v>
      </c>
      <c r="C2263" s="24">
        <v>9.7834770000000001E-2</v>
      </c>
      <c r="D2263" s="24"/>
      <c r="E2263" s="24">
        <v>6.8273340000000002E-2</v>
      </c>
      <c r="F2263" s="24"/>
      <c r="G2263" s="24">
        <v>4.6504320000000002E-2</v>
      </c>
      <c r="H2263" s="24"/>
      <c r="I2263" s="24">
        <v>3.095349E-2</v>
      </c>
      <c r="J2263" s="24"/>
    </row>
    <row r="2264" spans="2:10" ht="16" x14ac:dyDescent="0.2">
      <c r="B2264" s="24">
        <v>451.4</v>
      </c>
      <c r="C2264" s="24">
        <v>9.8231579999999999E-2</v>
      </c>
      <c r="D2264" s="24"/>
      <c r="E2264" s="24">
        <v>6.8487939999999997E-2</v>
      </c>
      <c r="F2264" s="24"/>
      <c r="G2264" s="24">
        <v>4.6870410000000001E-2</v>
      </c>
      <c r="H2264" s="24"/>
      <c r="I2264" s="24">
        <v>3.0649289999999999E-2</v>
      </c>
      <c r="J2264" s="24"/>
    </row>
    <row r="2265" spans="2:10" ht="16" x14ac:dyDescent="0.2">
      <c r="B2265" s="24">
        <v>451.6</v>
      </c>
      <c r="C2265" s="24">
        <v>9.8365170000000002E-2</v>
      </c>
      <c r="D2265" s="24"/>
      <c r="E2265" s="24">
        <v>6.7787810000000004E-2</v>
      </c>
      <c r="F2265" s="24"/>
      <c r="G2265" s="24">
        <v>4.6588299999999999E-2</v>
      </c>
      <c r="H2265" s="24"/>
      <c r="I2265" s="24">
        <v>2.9893920000000001E-2</v>
      </c>
      <c r="J2265" s="24"/>
    </row>
    <row r="2266" spans="2:10" ht="16" x14ac:dyDescent="0.2">
      <c r="B2266" s="24">
        <v>451.8</v>
      </c>
      <c r="C2266" s="24">
        <v>9.901546E-2</v>
      </c>
      <c r="D2266" s="24"/>
      <c r="E2266" s="24">
        <v>6.8462140000000005E-2</v>
      </c>
      <c r="F2266" s="24"/>
      <c r="G2266" s="24">
        <v>4.7085149999999999E-2</v>
      </c>
      <c r="H2266" s="24"/>
      <c r="I2266" s="24">
        <v>3.1055180000000002E-2</v>
      </c>
      <c r="J2266" s="24"/>
    </row>
    <row r="2267" spans="2:10" ht="16" x14ac:dyDescent="0.2">
      <c r="B2267" s="24">
        <v>452</v>
      </c>
      <c r="C2267" s="24">
        <v>9.9620509999999995E-2</v>
      </c>
      <c r="D2267" s="24"/>
      <c r="E2267" s="24">
        <v>6.9004549999999998E-2</v>
      </c>
      <c r="F2267" s="24"/>
      <c r="G2267" s="24">
        <v>4.6773309999999998E-2</v>
      </c>
      <c r="H2267" s="24"/>
      <c r="I2267" s="24">
        <v>3.1596220000000001E-2</v>
      </c>
      <c r="J2267" s="24"/>
    </row>
    <row r="2268" spans="2:10" ht="16" x14ac:dyDescent="0.2">
      <c r="B2268" s="24">
        <v>452.2</v>
      </c>
      <c r="C2268" s="24">
        <v>9.9517670000000003E-2</v>
      </c>
      <c r="D2268" s="24"/>
      <c r="E2268" s="24">
        <v>6.8612889999999996E-2</v>
      </c>
      <c r="F2268" s="24"/>
      <c r="G2268" s="24">
        <v>4.6523410000000001E-2</v>
      </c>
      <c r="H2268" s="24"/>
      <c r="I2268" s="24">
        <v>3.1304020000000002E-2</v>
      </c>
      <c r="J2268" s="24"/>
    </row>
    <row r="2269" spans="2:10" ht="16" x14ac:dyDescent="0.2">
      <c r="B2269" s="24">
        <v>452.4</v>
      </c>
      <c r="C2269" s="24">
        <v>9.9863450000000006E-2</v>
      </c>
      <c r="D2269" s="24"/>
      <c r="E2269" s="24">
        <v>6.9153240000000005E-2</v>
      </c>
      <c r="F2269" s="24"/>
      <c r="G2269" s="24">
        <v>4.6845119999999997E-2</v>
      </c>
      <c r="H2269" s="24"/>
      <c r="I2269" s="24">
        <v>3.107561E-2</v>
      </c>
      <c r="J2269" s="24"/>
    </row>
    <row r="2270" spans="2:10" ht="16" x14ac:dyDescent="0.2">
      <c r="B2270" s="24">
        <v>452.6</v>
      </c>
      <c r="C2270" s="24">
        <v>9.9169640000000003E-2</v>
      </c>
      <c r="D2270" s="24"/>
      <c r="E2270" s="24">
        <v>6.8685599999999999E-2</v>
      </c>
      <c r="F2270" s="24"/>
      <c r="G2270" s="24">
        <v>4.6530429999999998E-2</v>
      </c>
      <c r="H2270" s="24"/>
      <c r="I2270" s="24">
        <v>3.137057E-2</v>
      </c>
      <c r="J2270" s="24"/>
    </row>
    <row r="2271" spans="2:10" ht="16" x14ac:dyDescent="0.2">
      <c r="B2271" s="24">
        <v>452.8</v>
      </c>
      <c r="C2271" s="24">
        <v>9.8647589999999993E-2</v>
      </c>
      <c r="D2271" s="24"/>
      <c r="E2271" s="24">
        <v>6.8552459999999996E-2</v>
      </c>
      <c r="F2271" s="24"/>
      <c r="G2271" s="24">
        <v>4.633495E-2</v>
      </c>
      <c r="H2271" s="24"/>
      <c r="I2271" s="24">
        <v>3.1738629999999997E-2</v>
      </c>
      <c r="J2271" s="24"/>
    </row>
    <row r="2272" spans="2:10" ht="16" x14ac:dyDescent="0.2">
      <c r="B2272" s="24">
        <v>453</v>
      </c>
      <c r="C2272" s="24">
        <v>9.9147089999999993E-2</v>
      </c>
      <c r="D2272" s="24"/>
      <c r="E2272" s="24">
        <v>6.8913520000000006E-2</v>
      </c>
      <c r="F2272" s="24"/>
      <c r="G2272" s="24">
        <v>4.7010820000000002E-2</v>
      </c>
      <c r="H2272" s="24"/>
      <c r="I2272" s="24">
        <v>3.2459210000000002E-2</v>
      </c>
      <c r="J2272" s="24"/>
    </row>
    <row r="2273" spans="2:10" ht="16" x14ac:dyDescent="0.2">
      <c r="B2273" s="24">
        <v>453.2</v>
      </c>
      <c r="C2273" s="24">
        <v>9.9267480000000005E-2</v>
      </c>
      <c r="D2273" s="24"/>
      <c r="E2273" s="24">
        <v>6.9013820000000003E-2</v>
      </c>
      <c r="F2273" s="24"/>
      <c r="G2273" s="24">
        <v>4.6983730000000001E-2</v>
      </c>
      <c r="H2273" s="24"/>
      <c r="I2273" s="24">
        <v>3.289914E-2</v>
      </c>
      <c r="J2273" s="24"/>
    </row>
    <row r="2274" spans="2:10" ht="16" x14ac:dyDescent="0.2">
      <c r="B2274" s="24">
        <v>453.4</v>
      </c>
      <c r="C2274" s="24">
        <v>9.9055210000000005E-2</v>
      </c>
      <c r="D2274" s="24"/>
      <c r="E2274" s="24">
        <v>6.904412E-2</v>
      </c>
      <c r="F2274" s="24"/>
      <c r="G2274" s="24">
        <v>4.7003570000000001E-2</v>
      </c>
      <c r="H2274" s="24"/>
      <c r="I2274" s="24">
        <v>3.3639280000000001E-2</v>
      </c>
      <c r="J2274" s="24"/>
    </row>
    <row r="2275" spans="2:10" ht="16" x14ac:dyDescent="0.2">
      <c r="B2275" s="24">
        <v>453.6</v>
      </c>
      <c r="C2275" s="24">
        <v>9.8928450000000001E-2</v>
      </c>
      <c r="D2275" s="24"/>
      <c r="E2275" s="24">
        <v>6.8465689999999996E-2</v>
      </c>
      <c r="F2275" s="24"/>
      <c r="G2275" s="24">
        <v>4.7184730000000001E-2</v>
      </c>
      <c r="H2275" s="24"/>
      <c r="I2275" s="24">
        <v>3.389636E-2</v>
      </c>
      <c r="J2275" s="24"/>
    </row>
    <row r="2276" spans="2:10" ht="16" x14ac:dyDescent="0.2">
      <c r="B2276" s="24">
        <v>453.8</v>
      </c>
      <c r="C2276" s="24">
        <v>9.8383129999999999E-2</v>
      </c>
      <c r="D2276" s="24"/>
      <c r="E2276" s="24">
        <v>6.8162700000000007E-2</v>
      </c>
      <c r="F2276" s="24"/>
      <c r="G2276" s="24">
        <v>4.7271729999999998E-2</v>
      </c>
      <c r="H2276" s="24"/>
      <c r="I2276" s="24">
        <v>3.369113E-2</v>
      </c>
      <c r="J2276" s="24"/>
    </row>
    <row r="2277" spans="2:10" ht="16" x14ac:dyDescent="0.2">
      <c r="B2277" s="24">
        <v>454</v>
      </c>
      <c r="C2277" s="24">
        <v>9.8119010000000006E-2</v>
      </c>
      <c r="D2277" s="24"/>
      <c r="E2277" s="24">
        <v>6.7563570000000003E-2</v>
      </c>
      <c r="F2277" s="24"/>
      <c r="G2277" s="24">
        <v>4.7084599999999997E-2</v>
      </c>
      <c r="H2277" s="24"/>
      <c r="I2277" s="24">
        <v>3.366889E-2</v>
      </c>
      <c r="J2277" s="24"/>
    </row>
    <row r="2278" spans="2:10" ht="16" x14ac:dyDescent="0.2">
      <c r="B2278" s="24">
        <v>454.2</v>
      </c>
      <c r="C2278" s="24">
        <v>9.8297739999999995E-2</v>
      </c>
      <c r="D2278" s="24"/>
      <c r="E2278" s="24">
        <v>6.8356150000000004E-2</v>
      </c>
      <c r="F2278" s="24"/>
      <c r="G2278" s="24">
        <v>4.6533419999999999E-2</v>
      </c>
      <c r="H2278" s="24"/>
      <c r="I2278" s="24">
        <v>3.4347599999999999E-2</v>
      </c>
      <c r="J2278" s="24"/>
    </row>
    <row r="2279" spans="2:10" ht="16" x14ac:dyDescent="0.2">
      <c r="B2279" s="24">
        <v>454.4</v>
      </c>
      <c r="C2279" s="24">
        <v>9.8202040000000004E-2</v>
      </c>
      <c r="D2279" s="24"/>
      <c r="E2279" s="24">
        <v>6.8544709999999995E-2</v>
      </c>
      <c r="F2279" s="24"/>
      <c r="G2279" s="24">
        <v>4.7140719999999997E-2</v>
      </c>
      <c r="H2279" s="24"/>
      <c r="I2279" s="24">
        <v>3.414789E-2</v>
      </c>
      <c r="J2279" s="24"/>
    </row>
    <row r="2280" spans="2:10" ht="16" x14ac:dyDescent="0.2">
      <c r="B2280" s="24">
        <v>454.6</v>
      </c>
      <c r="C2280" s="24">
        <v>9.8332000000000003E-2</v>
      </c>
      <c r="D2280" s="24"/>
      <c r="E2280" s="24">
        <v>6.8853999999999999E-2</v>
      </c>
      <c r="F2280" s="24"/>
      <c r="G2280" s="24">
        <v>4.6538210000000003E-2</v>
      </c>
      <c r="H2280" s="24"/>
      <c r="I2280" s="24">
        <v>3.3821709999999998E-2</v>
      </c>
      <c r="J2280" s="24"/>
    </row>
    <row r="2281" spans="2:10" ht="16" x14ac:dyDescent="0.2">
      <c r="B2281" s="24">
        <v>454.8</v>
      </c>
      <c r="C2281" s="24">
        <v>9.8931920000000007E-2</v>
      </c>
      <c r="D2281" s="24"/>
      <c r="E2281" s="24">
        <v>6.8809599999999999E-2</v>
      </c>
      <c r="F2281" s="24"/>
      <c r="G2281" s="24">
        <v>4.6888340000000001E-2</v>
      </c>
      <c r="H2281" s="24"/>
      <c r="I2281" s="24">
        <v>3.3165439999999997E-2</v>
      </c>
      <c r="J2281" s="24"/>
    </row>
    <row r="2282" spans="2:10" ht="16" x14ac:dyDescent="0.2">
      <c r="B2282" s="24">
        <v>455</v>
      </c>
      <c r="C2282" s="24">
        <v>9.9001439999999996E-2</v>
      </c>
      <c r="D2282" s="24"/>
      <c r="E2282" s="24">
        <v>6.8413100000000004E-2</v>
      </c>
      <c r="F2282" s="24"/>
      <c r="G2282" s="24">
        <v>4.6790190000000002E-2</v>
      </c>
      <c r="H2282" s="24"/>
      <c r="I2282" s="24">
        <v>3.3289770000000003E-2</v>
      </c>
      <c r="J2282" s="24"/>
    </row>
    <row r="2283" spans="2:10" ht="16" x14ac:dyDescent="0.2">
      <c r="B2283" s="24">
        <v>455.2</v>
      </c>
      <c r="C2283" s="24">
        <v>9.9364800000000003E-2</v>
      </c>
      <c r="D2283" s="24"/>
      <c r="E2283" s="24">
        <v>6.8775390000000006E-2</v>
      </c>
      <c r="F2283" s="24"/>
      <c r="G2283" s="24">
        <v>4.7451439999999998E-2</v>
      </c>
      <c r="H2283" s="24"/>
      <c r="I2283" s="24">
        <v>3.3343900000000003E-2</v>
      </c>
      <c r="J2283" s="24"/>
    </row>
    <row r="2284" spans="2:10" ht="16" x14ac:dyDescent="0.2">
      <c r="B2284" s="24">
        <v>455.4</v>
      </c>
      <c r="C2284" s="24">
        <v>9.9436960000000005E-2</v>
      </c>
      <c r="D2284" s="24"/>
      <c r="E2284" s="24">
        <v>6.868022E-2</v>
      </c>
      <c r="F2284" s="24"/>
      <c r="G2284" s="24">
        <v>4.714078E-2</v>
      </c>
      <c r="H2284" s="24"/>
      <c r="I2284" s="24">
        <v>3.251267E-2</v>
      </c>
      <c r="J2284" s="24"/>
    </row>
    <row r="2285" spans="2:10" ht="16" x14ac:dyDescent="0.2">
      <c r="B2285" s="24">
        <v>455.6</v>
      </c>
      <c r="C2285" s="24">
        <v>9.9489590000000003E-2</v>
      </c>
      <c r="D2285" s="24"/>
      <c r="E2285" s="24">
        <v>6.8352179999999998E-2</v>
      </c>
      <c r="F2285" s="24"/>
      <c r="G2285" s="24">
        <v>4.7487069999999999E-2</v>
      </c>
      <c r="H2285" s="24"/>
      <c r="I2285" s="24">
        <v>3.222241E-2</v>
      </c>
      <c r="J2285" s="24"/>
    </row>
    <row r="2286" spans="2:10" ht="16" x14ac:dyDescent="0.2">
      <c r="B2286" s="24">
        <v>455.8</v>
      </c>
      <c r="C2286" s="24">
        <v>0.1000655</v>
      </c>
      <c r="D2286" s="24"/>
      <c r="E2286" s="24">
        <v>6.9475519999999999E-2</v>
      </c>
      <c r="F2286" s="24"/>
      <c r="G2286" s="24">
        <v>4.8100129999999998E-2</v>
      </c>
      <c r="H2286" s="24"/>
      <c r="I2286" s="24">
        <v>3.3008030000000001E-2</v>
      </c>
      <c r="J2286" s="24"/>
    </row>
    <row r="2287" spans="2:10" ht="16" x14ac:dyDescent="0.2">
      <c r="B2287" s="24">
        <v>456</v>
      </c>
      <c r="C2287" s="24">
        <v>9.9509899999999998E-2</v>
      </c>
      <c r="D2287" s="24"/>
      <c r="E2287" s="24">
        <v>6.8694839999999993E-2</v>
      </c>
      <c r="F2287" s="24"/>
      <c r="G2287" s="24">
        <v>4.7422649999999997E-2</v>
      </c>
      <c r="H2287" s="24"/>
      <c r="I2287" s="24">
        <v>3.1931830000000001E-2</v>
      </c>
      <c r="J2287" s="24"/>
    </row>
    <row r="2288" spans="2:10" ht="16" x14ac:dyDescent="0.2">
      <c r="B2288" s="24">
        <v>456.2</v>
      </c>
      <c r="C2288" s="24">
        <v>9.8796389999999998E-2</v>
      </c>
      <c r="D2288" s="24"/>
      <c r="E2288" s="24">
        <v>6.868747E-2</v>
      </c>
      <c r="F2288" s="24"/>
      <c r="G2288" s="24">
        <v>4.8061680000000002E-2</v>
      </c>
      <c r="H2288" s="24"/>
      <c r="I2288" s="24">
        <v>3.192859E-2</v>
      </c>
      <c r="J2288" s="24"/>
    </row>
    <row r="2289" spans="2:10" ht="16" x14ac:dyDescent="0.2">
      <c r="B2289" s="24">
        <v>456.4</v>
      </c>
      <c r="C2289" s="24">
        <v>9.8705150000000005E-2</v>
      </c>
      <c r="D2289" s="24"/>
      <c r="E2289" s="24">
        <v>6.890056E-2</v>
      </c>
      <c r="F2289" s="24"/>
      <c r="G2289" s="24">
        <v>4.7806550000000003E-2</v>
      </c>
      <c r="H2289" s="24"/>
      <c r="I2289" s="24">
        <v>3.1661500000000002E-2</v>
      </c>
      <c r="J2289" s="24"/>
    </row>
    <row r="2290" spans="2:10" ht="16" x14ac:dyDescent="0.2">
      <c r="B2290" s="24">
        <v>456.6</v>
      </c>
      <c r="C2290" s="24">
        <v>9.7819569999999995E-2</v>
      </c>
      <c r="D2290" s="24"/>
      <c r="E2290" s="24">
        <v>6.8400810000000006E-2</v>
      </c>
      <c r="F2290" s="24"/>
      <c r="G2290" s="24">
        <v>4.6813420000000001E-2</v>
      </c>
      <c r="H2290" s="24"/>
      <c r="I2290" s="24">
        <v>3.127597E-2</v>
      </c>
      <c r="J2290" s="24"/>
    </row>
    <row r="2291" spans="2:10" ht="16" x14ac:dyDescent="0.2">
      <c r="B2291" s="24">
        <v>456.8</v>
      </c>
      <c r="C2291" s="24">
        <v>9.7208459999999997E-2</v>
      </c>
      <c r="D2291" s="24"/>
      <c r="E2291" s="24">
        <v>6.8538210000000002E-2</v>
      </c>
      <c r="F2291" s="24"/>
      <c r="G2291" s="24">
        <v>4.6474630000000003E-2</v>
      </c>
      <c r="H2291" s="24"/>
      <c r="I2291" s="24">
        <v>3.1324930000000001E-2</v>
      </c>
      <c r="J2291" s="24"/>
    </row>
    <row r="2292" spans="2:10" ht="16" x14ac:dyDescent="0.2">
      <c r="B2292" s="24">
        <v>457</v>
      </c>
      <c r="C2292" s="24">
        <v>9.726696E-2</v>
      </c>
      <c r="D2292" s="24"/>
      <c r="E2292" s="24">
        <v>6.8208110000000002E-2</v>
      </c>
      <c r="F2292" s="24"/>
      <c r="G2292" s="24">
        <v>4.6009689999999999E-2</v>
      </c>
      <c r="H2292" s="24"/>
      <c r="I2292" s="24">
        <v>3.1541159999999999E-2</v>
      </c>
      <c r="J2292" s="24"/>
    </row>
    <row r="2293" spans="2:10" ht="16" x14ac:dyDescent="0.2">
      <c r="B2293" s="24">
        <v>457.2</v>
      </c>
      <c r="C2293" s="24">
        <v>9.6241320000000005E-2</v>
      </c>
      <c r="D2293" s="24"/>
      <c r="E2293" s="24">
        <v>6.7306320000000003E-2</v>
      </c>
      <c r="F2293" s="24"/>
      <c r="G2293" s="24">
        <v>4.514543E-2</v>
      </c>
      <c r="H2293" s="24"/>
      <c r="I2293" s="24">
        <v>3.1066050000000001E-2</v>
      </c>
      <c r="J2293" s="24"/>
    </row>
    <row r="2294" spans="2:10" ht="16" x14ac:dyDescent="0.2">
      <c r="B2294" s="24">
        <v>457.4</v>
      </c>
      <c r="C2294" s="24">
        <v>9.610051E-2</v>
      </c>
      <c r="D2294" s="24"/>
      <c r="E2294" s="24">
        <v>6.7433939999999998E-2</v>
      </c>
      <c r="F2294" s="24"/>
      <c r="G2294" s="24">
        <v>4.5014449999999998E-2</v>
      </c>
      <c r="H2294" s="24"/>
      <c r="I2294" s="24">
        <v>3.1304829999999999E-2</v>
      </c>
      <c r="J2294" s="24"/>
    </row>
    <row r="2295" spans="2:10" ht="16" x14ac:dyDescent="0.2">
      <c r="B2295" s="24">
        <v>457.6</v>
      </c>
      <c r="C2295" s="24">
        <v>9.6000730000000006E-2</v>
      </c>
      <c r="D2295" s="24"/>
      <c r="E2295" s="24">
        <v>6.7137840000000004E-2</v>
      </c>
      <c r="F2295" s="24"/>
      <c r="G2295" s="24">
        <v>4.5060929999999999E-2</v>
      </c>
      <c r="H2295" s="24"/>
      <c r="I2295" s="24">
        <v>3.1081000000000001E-2</v>
      </c>
      <c r="J2295" s="24"/>
    </row>
    <row r="2296" spans="2:10" ht="16" x14ac:dyDescent="0.2">
      <c r="B2296" s="24">
        <v>457.8</v>
      </c>
      <c r="C2296" s="24">
        <v>9.5658229999999997E-2</v>
      </c>
      <c r="D2296" s="24"/>
      <c r="E2296" s="24">
        <v>6.7482680000000003E-2</v>
      </c>
      <c r="F2296" s="24"/>
      <c r="G2296" s="24">
        <v>4.4970910000000003E-2</v>
      </c>
      <c r="H2296" s="24"/>
      <c r="I2296" s="24">
        <v>3.1263409999999998E-2</v>
      </c>
      <c r="J2296" s="24"/>
    </row>
    <row r="2297" spans="2:10" ht="16" x14ac:dyDescent="0.2">
      <c r="B2297" s="24">
        <v>458</v>
      </c>
      <c r="C2297" s="24">
        <v>9.6149079999999998E-2</v>
      </c>
      <c r="D2297" s="24"/>
      <c r="E2297" s="24">
        <v>6.8193989999999996E-2</v>
      </c>
      <c r="F2297" s="24"/>
      <c r="G2297" s="24">
        <v>4.5268889999999999E-2</v>
      </c>
      <c r="H2297" s="24"/>
      <c r="I2297" s="24">
        <v>3.2191610000000002E-2</v>
      </c>
      <c r="J2297" s="24"/>
    </row>
    <row r="2298" spans="2:10" ht="16" x14ac:dyDescent="0.2">
      <c r="B2298" s="24">
        <v>458.2</v>
      </c>
      <c r="C2298" s="24">
        <v>9.607193E-2</v>
      </c>
      <c r="D2298" s="24"/>
      <c r="E2298" s="24">
        <v>6.8658930000000007E-2</v>
      </c>
      <c r="F2298" s="24"/>
      <c r="G2298" s="24">
        <v>4.4838759999999998E-2</v>
      </c>
      <c r="H2298" s="24"/>
      <c r="I2298" s="24">
        <v>3.2212919999999999E-2</v>
      </c>
      <c r="J2298" s="24"/>
    </row>
    <row r="2299" spans="2:10" ht="16" x14ac:dyDescent="0.2">
      <c r="B2299" s="24">
        <v>458.4</v>
      </c>
      <c r="C2299" s="24">
        <v>9.6457660000000001E-2</v>
      </c>
      <c r="D2299" s="24"/>
      <c r="E2299" s="24">
        <v>6.8521719999999994E-2</v>
      </c>
      <c r="F2299" s="24"/>
      <c r="G2299" s="24">
        <v>4.5792840000000001E-2</v>
      </c>
      <c r="H2299" s="24"/>
      <c r="I2299" s="24">
        <v>3.1875590000000002E-2</v>
      </c>
      <c r="J2299" s="24"/>
    </row>
    <row r="2300" spans="2:10" ht="16" x14ac:dyDescent="0.2">
      <c r="B2300" s="24">
        <v>458.6</v>
      </c>
      <c r="C2300" s="24">
        <v>9.672944E-2</v>
      </c>
      <c r="D2300" s="24"/>
      <c r="E2300" s="24">
        <v>6.8147559999999996E-2</v>
      </c>
      <c r="F2300" s="24"/>
      <c r="G2300" s="24">
        <v>4.5749730000000002E-2</v>
      </c>
      <c r="H2300" s="24"/>
      <c r="I2300" s="24">
        <v>3.1792250000000001E-2</v>
      </c>
      <c r="J2300" s="24"/>
    </row>
    <row r="2301" spans="2:10" ht="16" x14ac:dyDescent="0.2">
      <c r="B2301" s="24">
        <v>458.8</v>
      </c>
      <c r="C2301" s="24">
        <v>9.7107230000000003E-2</v>
      </c>
      <c r="D2301" s="24"/>
      <c r="E2301" s="24">
        <v>6.7699700000000002E-2</v>
      </c>
      <c r="F2301" s="24"/>
      <c r="G2301" s="24">
        <v>4.6460710000000002E-2</v>
      </c>
      <c r="H2301" s="24"/>
      <c r="I2301" s="24">
        <v>3.1475639999999999E-2</v>
      </c>
      <c r="J2301" s="24"/>
    </row>
    <row r="2302" spans="2:10" ht="16" x14ac:dyDescent="0.2">
      <c r="B2302" s="24">
        <v>459</v>
      </c>
      <c r="C2302" s="24">
        <v>9.7071060000000001E-2</v>
      </c>
      <c r="D2302" s="24"/>
      <c r="E2302" s="24">
        <v>6.7775799999999997E-2</v>
      </c>
      <c r="F2302" s="24"/>
      <c r="G2302" s="24">
        <v>4.6427709999999997E-2</v>
      </c>
      <c r="H2302" s="24"/>
      <c r="I2302" s="24">
        <v>3.2214199999999998E-2</v>
      </c>
      <c r="J2302" s="24"/>
    </row>
    <row r="2303" spans="2:10" ht="16" x14ac:dyDescent="0.2">
      <c r="B2303" s="24">
        <v>459.2</v>
      </c>
      <c r="C2303" s="24">
        <v>9.7820299999999999E-2</v>
      </c>
      <c r="D2303" s="24"/>
      <c r="E2303" s="24">
        <v>6.8347550000000007E-2</v>
      </c>
      <c r="F2303" s="24"/>
      <c r="G2303" s="24">
        <v>4.7320979999999999E-2</v>
      </c>
      <c r="H2303" s="24"/>
      <c r="I2303" s="24">
        <v>3.1846369999999999E-2</v>
      </c>
      <c r="J2303" s="24"/>
    </row>
    <row r="2304" spans="2:10" ht="16" x14ac:dyDescent="0.2">
      <c r="B2304" s="24">
        <v>459.4</v>
      </c>
      <c r="C2304" s="24">
        <v>9.8063189999999995E-2</v>
      </c>
      <c r="D2304" s="24"/>
      <c r="E2304" s="24">
        <v>6.8429450000000003E-2</v>
      </c>
      <c r="F2304" s="24"/>
      <c r="G2304" s="24">
        <v>4.7225120000000002E-2</v>
      </c>
      <c r="H2304" s="24"/>
      <c r="I2304" s="24">
        <v>3.1660210000000001E-2</v>
      </c>
      <c r="J2304" s="24"/>
    </row>
    <row r="2305" spans="2:10" ht="16" x14ac:dyDescent="0.2">
      <c r="B2305" s="24">
        <v>459.6</v>
      </c>
      <c r="C2305" s="24">
        <v>9.8783700000000002E-2</v>
      </c>
      <c r="D2305" s="24"/>
      <c r="E2305" s="24">
        <v>6.8387290000000003E-2</v>
      </c>
      <c r="F2305" s="24"/>
      <c r="G2305" s="24">
        <v>4.805214E-2</v>
      </c>
      <c r="H2305" s="24"/>
      <c r="I2305" s="24">
        <v>3.2300290000000002E-2</v>
      </c>
      <c r="J2305" s="24"/>
    </row>
    <row r="2306" spans="2:10" ht="16" x14ac:dyDescent="0.2">
      <c r="B2306" s="24">
        <v>459.8</v>
      </c>
      <c r="C2306" s="24">
        <v>9.8647879999999993E-2</v>
      </c>
      <c r="D2306" s="24"/>
      <c r="E2306" s="24">
        <v>6.8499920000000006E-2</v>
      </c>
      <c r="F2306" s="24"/>
      <c r="G2306" s="24">
        <v>4.7911049999999997E-2</v>
      </c>
      <c r="H2306" s="24"/>
      <c r="I2306" s="24">
        <v>3.1809509999999999E-2</v>
      </c>
      <c r="J2306" s="24"/>
    </row>
    <row r="2307" spans="2:10" ht="16" x14ac:dyDescent="0.2">
      <c r="B2307" s="24">
        <v>460</v>
      </c>
      <c r="C2307" s="24">
        <v>9.8141740000000005E-2</v>
      </c>
      <c r="D2307" s="24"/>
      <c r="E2307" s="24">
        <v>6.8135870000000001E-2</v>
      </c>
      <c r="F2307" s="24"/>
      <c r="G2307" s="24">
        <v>4.7487979999999999E-2</v>
      </c>
      <c r="H2307" s="24"/>
      <c r="I2307" s="24">
        <v>3.1505760000000001E-2</v>
      </c>
      <c r="J2307" s="24"/>
    </row>
    <row r="2308" spans="2:10" ht="16" x14ac:dyDescent="0.2">
      <c r="B2308" s="24">
        <v>460.2</v>
      </c>
      <c r="C2308" s="24">
        <v>9.8196729999999996E-2</v>
      </c>
      <c r="D2308" s="24"/>
      <c r="E2308" s="24">
        <v>6.8003649999999999E-2</v>
      </c>
      <c r="F2308" s="24"/>
      <c r="G2308" s="24">
        <v>4.7248770000000002E-2</v>
      </c>
      <c r="H2308" s="24"/>
      <c r="I2308" s="24">
        <v>3.1319329999999999E-2</v>
      </c>
      <c r="J2308" s="24"/>
    </row>
    <row r="2309" spans="2:10" ht="16" x14ac:dyDescent="0.2">
      <c r="B2309" s="24">
        <v>460.4</v>
      </c>
      <c r="C2309" s="24">
        <v>9.8671439999999999E-2</v>
      </c>
      <c r="D2309" s="24"/>
      <c r="E2309" s="24">
        <v>6.7797930000000006E-2</v>
      </c>
      <c r="F2309" s="24"/>
      <c r="G2309" s="24">
        <v>4.676988E-2</v>
      </c>
      <c r="H2309" s="24"/>
      <c r="I2309" s="24">
        <v>3.075551E-2</v>
      </c>
      <c r="J2309" s="24"/>
    </row>
    <row r="2310" spans="2:10" ht="16" x14ac:dyDescent="0.2">
      <c r="B2310" s="24">
        <v>460.6</v>
      </c>
      <c r="C2310" s="24">
        <v>9.8082939999999993E-2</v>
      </c>
      <c r="D2310" s="24"/>
      <c r="E2310" s="24">
        <v>6.7574780000000001E-2</v>
      </c>
      <c r="F2310" s="24"/>
      <c r="G2310" s="24">
        <v>4.6563470000000003E-2</v>
      </c>
      <c r="H2310" s="24"/>
      <c r="I2310" s="24">
        <v>3.1108110000000001E-2</v>
      </c>
      <c r="J2310" s="24"/>
    </row>
    <row r="2311" spans="2:10" ht="16" x14ac:dyDescent="0.2">
      <c r="B2311" s="24">
        <v>460.8</v>
      </c>
      <c r="C2311" s="24">
        <v>9.7709199999999996E-2</v>
      </c>
      <c r="D2311" s="24"/>
      <c r="E2311" s="24">
        <v>6.7648929999999996E-2</v>
      </c>
      <c r="F2311" s="24"/>
      <c r="G2311" s="24">
        <v>4.6015019999999997E-2</v>
      </c>
      <c r="H2311" s="24"/>
      <c r="I2311" s="24">
        <v>3.07529E-2</v>
      </c>
      <c r="J2311" s="24"/>
    </row>
    <row r="2312" spans="2:10" ht="16" x14ac:dyDescent="0.2">
      <c r="B2312" s="24">
        <v>461</v>
      </c>
      <c r="C2312" s="24">
        <v>9.8095799999999997E-2</v>
      </c>
      <c r="D2312" s="24"/>
      <c r="E2312" s="24">
        <v>6.7420750000000002E-2</v>
      </c>
      <c r="F2312" s="24"/>
      <c r="G2312" s="24">
        <v>4.53917E-2</v>
      </c>
      <c r="H2312" s="24"/>
      <c r="I2312" s="24">
        <v>3.0347019999999999E-2</v>
      </c>
      <c r="J2312" s="24"/>
    </row>
    <row r="2313" spans="2:10" ht="16" x14ac:dyDescent="0.2">
      <c r="B2313" s="24">
        <v>461.2</v>
      </c>
      <c r="C2313" s="24">
        <v>9.8227079999999994E-2</v>
      </c>
      <c r="D2313" s="24"/>
      <c r="E2313" s="24">
        <v>6.7714849999999993E-2</v>
      </c>
      <c r="F2313" s="24"/>
      <c r="G2313" s="24">
        <v>4.5343960000000003E-2</v>
      </c>
      <c r="H2313" s="24"/>
      <c r="I2313" s="24">
        <v>2.9926700000000001E-2</v>
      </c>
      <c r="J2313" s="24"/>
    </row>
    <row r="2314" spans="2:10" ht="16" x14ac:dyDescent="0.2">
      <c r="B2314" s="24">
        <v>461.4</v>
      </c>
      <c r="C2314" s="24">
        <v>9.9148639999999996E-2</v>
      </c>
      <c r="D2314" s="24"/>
      <c r="E2314" s="24">
        <v>6.8500800000000001E-2</v>
      </c>
      <c r="F2314" s="24"/>
      <c r="G2314" s="24">
        <v>4.6085910000000001E-2</v>
      </c>
      <c r="H2314" s="24"/>
      <c r="I2314" s="24">
        <v>3.0448670000000001E-2</v>
      </c>
      <c r="J2314" s="24"/>
    </row>
    <row r="2315" spans="2:10" ht="16" x14ac:dyDescent="0.2">
      <c r="B2315" s="24">
        <v>461.6</v>
      </c>
      <c r="C2315" s="24">
        <v>9.9320500000000006E-2</v>
      </c>
      <c r="D2315" s="24"/>
      <c r="E2315" s="24">
        <v>6.8446279999999998E-2</v>
      </c>
      <c r="F2315" s="24"/>
      <c r="G2315" s="24">
        <v>4.5937869999999999E-2</v>
      </c>
      <c r="H2315" s="24"/>
      <c r="I2315" s="24">
        <v>3.0303159999999999E-2</v>
      </c>
      <c r="J2315" s="24"/>
    </row>
    <row r="2316" spans="2:10" ht="16" x14ac:dyDescent="0.2">
      <c r="B2316" s="24">
        <v>461.8</v>
      </c>
      <c r="C2316" s="24">
        <v>9.9372749999999996E-2</v>
      </c>
      <c r="D2316" s="24"/>
      <c r="E2316" s="24">
        <v>6.8848900000000005E-2</v>
      </c>
      <c r="F2316" s="24"/>
      <c r="G2316" s="24">
        <v>4.6227079999999997E-2</v>
      </c>
      <c r="H2316" s="24"/>
      <c r="I2316" s="24">
        <v>3.046219E-2</v>
      </c>
      <c r="J2316" s="24"/>
    </row>
    <row r="2317" spans="2:10" ht="16" x14ac:dyDescent="0.2">
      <c r="B2317" s="24">
        <v>462</v>
      </c>
      <c r="C2317" s="24">
        <v>9.9545590000000003E-2</v>
      </c>
      <c r="D2317" s="24"/>
      <c r="E2317" s="24">
        <v>6.9405839999999996E-2</v>
      </c>
      <c r="F2317" s="24"/>
      <c r="G2317" s="24">
        <v>4.6569699999999999E-2</v>
      </c>
      <c r="H2317" s="24"/>
      <c r="I2317" s="24">
        <v>3.0624479999999999E-2</v>
      </c>
      <c r="J2317" s="24"/>
    </row>
    <row r="2318" spans="2:10" ht="16" x14ac:dyDescent="0.2">
      <c r="B2318" s="24">
        <v>462.2</v>
      </c>
      <c r="C2318" s="24">
        <v>0.10006399000000001</v>
      </c>
      <c r="D2318" s="24"/>
      <c r="E2318" s="24">
        <v>6.9214440000000002E-2</v>
      </c>
      <c r="F2318" s="24"/>
      <c r="G2318" s="24">
        <v>4.6699810000000001E-2</v>
      </c>
      <c r="H2318" s="24"/>
      <c r="I2318" s="24">
        <v>3.0407110000000001E-2</v>
      </c>
      <c r="J2318" s="24"/>
    </row>
    <row r="2319" spans="2:10" ht="16" x14ac:dyDescent="0.2">
      <c r="B2319" s="24">
        <v>462.4</v>
      </c>
      <c r="C2319" s="24">
        <v>0.10083396</v>
      </c>
      <c r="D2319" s="24"/>
      <c r="E2319" s="24">
        <v>6.920287E-2</v>
      </c>
      <c r="F2319" s="24"/>
      <c r="G2319" s="24">
        <v>4.7264349999999997E-2</v>
      </c>
      <c r="H2319" s="24"/>
      <c r="I2319" s="24">
        <v>3.0520539999999999E-2</v>
      </c>
      <c r="J2319" s="24"/>
    </row>
    <row r="2320" spans="2:10" ht="16" x14ac:dyDescent="0.2">
      <c r="B2320" s="24">
        <v>462.6</v>
      </c>
      <c r="C2320" s="24">
        <v>0.10033275</v>
      </c>
      <c r="D2320" s="24"/>
      <c r="E2320" s="24">
        <v>6.8380460000000004E-2</v>
      </c>
      <c r="F2320" s="24"/>
      <c r="G2320" s="24">
        <v>4.6749760000000001E-2</v>
      </c>
      <c r="H2320" s="24"/>
      <c r="I2320" s="24">
        <v>3.0651000000000001E-2</v>
      </c>
      <c r="J2320" s="24"/>
    </row>
    <row r="2321" spans="2:10" ht="16" x14ac:dyDescent="0.2">
      <c r="B2321" s="24">
        <v>462.8</v>
      </c>
      <c r="C2321" s="24">
        <v>0.10074774</v>
      </c>
      <c r="D2321" s="24"/>
      <c r="E2321" s="24">
        <v>6.8399829999999995E-2</v>
      </c>
      <c r="F2321" s="24"/>
      <c r="G2321" s="24">
        <v>4.7028609999999998E-2</v>
      </c>
      <c r="H2321" s="24"/>
      <c r="I2321" s="24">
        <v>3.1214749999999999E-2</v>
      </c>
      <c r="J2321" s="24"/>
    </row>
    <row r="2322" spans="2:10" ht="16" x14ac:dyDescent="0.2">
      <c r="B2322" s="24">
        <v>463</v>
      </c>
      <c r="C2322" s="24">
        <v>0.10087227</v>
      </c>
      <c r="D2322" s="24"/>
      <c r="E2322" s="24">
        <v>6.8918010000000002E-2</v>
      </c>
      <c r="F2322" s="24"/>
      <c r="G2322" s="24">
        <v>4.6791590000000001E-2</v>
      </c>
      <c r="H2322" s="24"/>
      <c r="I2322" s="24">
        <v>3.1808129999999997E-2</v>
      </c>
      <c r="J2322" s="24"/>
    </row>
    <row r="2323" spans="2:10" ht="16" x14ac:dyDescent="0.2">
      <c r="B2323" s="24">
        <v>463.2</v>
      </c>
      <c r="C2323" s="24">
        <v>0.10055356</v>
      </c>
      <c r="D2323" s="24"/>
      <c r="E2323" s="24">
        <v>6.8655439999999998E-2</v>
      </c>
      <c r="F2323" s="24"/>
      <c r="G2323" s="24">
        <v>4.6770640000000002E-2</v>
      </c>
      <c r="H2323" s="24"/>
      <c r="I2323" s="24">
        <v>3.2130539999999999E-2</v>
      </c>
      <c r="J2323" s="24"/>
    </row>
    <row r="2324" spans="2:10" ht="16" x14ac:dyDescent="0.2">
      <c r="B2324" s="24">
        <v>463.4</v>
      </c>
      <c r="C2324" s="24">
        <v>0.10002682</v>
      </c>
      <c r="D2324" s="24"/>
      <c r="E2324" s="24">
        <v>6.8231E-2</v>
      </c>
      <c r="F2324" s="24"/>
      <c r="G2324" s="24">
        <v>4.672258E-2</v>
      </c>
      <c r="H2324" s="24"/>
      <c r="I2324" s="24">
        <v>3.1892700000000003E-2</v>
      </c>
      <c r="J2324" s="24"/>
    </row>
    <row r="2325" spans="2:10" ht="16" x14ac:dyDescent="0.2">
      <c r="B2325" s="24">
        <v>463.6</v>
      </c>
      <c r="C2325" s="24">
        <v>9.9922529999999996E-2</v>
      </c>
      <c r="D2325" s="24"/>
      <c r="E2325" s="24">
        <v>6.8261379999999997E-2</v>
      </c>
      <c r="F2325" s="24"/>
      <c r="G2325" s="24">
        <v>4.6973620000000001E-2</v>
      </c>
      <c r="H2325" s="24"/>
      <c r="I2325" s="24">
        <v>3.2115320000000003E-2</v>
      </c>
      <c r="J2325" s="24"/>
    </row>
    <row r="2326" spans="2:10" ht="16" x14ac:dyDescent="0.2">
      <c r="B2326" s="24">
        <v>463.8</v>
      </c>
      <c r="C2326" s="24">
        <v>9.8821370000000006E-2</v>
      </c>
      <c r="D2326" s="24"/>
      <c r="E2326" s="24">
        <v>6.8338549999999998E-2</v>
      </c>
      <c r="F2326" s="24"/>
      <c r="G2326" s="24">
        <v>4.6916470000000002E-2</v>
      </c>
      <c r="H2326" s="24"/>
      <c r="I2326" s="24">
        <v>3.1459210000000001E-2</v>
      </c>
      <c r="J2326" s="24"/>
    </row>
    <row r="2327" spans="2:10" ht="16" x14ac:dyDescent="0.2">
      <c r="B2327" s="24">
        <v>464</v>
      </c>
      <c r="C2327" s="24">
        <v>9.8406350000000004E-2</v>
      </c>
      <c r="D2327" s="24"/>
      <c r="E2327" s="24">
        <v>6.8034940000000002E-2</v>
      </c>
      <c r="F2327" s="24"/>
      <c r="G2327" s="24">
        <v>4.6930430000000002E-2</v>
      </c>
      <c r="H2327" s="24"/>
      <c r="I2327" s="24">
        <v>3.16274E-2</v>
      </c>
      <c r="J2327" s="24"/>
    </row>
    <row r="2328" spans="2:10" ht="16" x14ac:dyDescent="0.2">
      <c r="B2328" s="24">
        <v>464.2</v>
      </c>
      <c r="C2328" s="24">
        <v>9.8208409999999996E-2</v>
      </c>
      <c r="D2328" s="24"/>
      <c r="E2328" s="24">
        <v>6.7764630000000006E-2</v>
      </c>
      <c r="F2328" s="24"/>
      <c r="G2328" s="24">
        <v>4.6635919999999997E-2</v>
      </c>
      <c r="H2328" s="24"/>
      <c r="I2328" s="24">
        <v>3.1304459999999999E-2</v>
      </c>
      <c r="J2328" s="24"/>
    </row>
    <row r="2329" spans="2:10" ht="16" x14ac:dyDescent="0.2">
      <c r="B2329" s="24">
        <v>464.4</v>
      </c>
      <c r="C2329" s="24">
        <v>9.8264740000000003E-2</v>
      </c>
      <c r="D2329" s="24"/>
      <c r="E2329" s="24">
        <v>6.793797E-2</v>
      </c>
      <c r="F2329" s="24"/>
      <c r="G2329" s="24">
        <v>4.658557E-2</v>
      </c>
      <c r="H2329" s="24"/>
      <c r="I2329" s="24">
        <v>3.1175020000000001E-2</v>
      </c>
      <c r="J2329" s="24"/>
    </row>
    <row r="2330" spans="2:10" ht="16" x14ac:dyDescent="0.2">
      <c r="B2330" s="24">
        <v>464.6</v>
      </c>
      <c r="C2330" s="24">
        <v>9.7903279999999995E-2</v>
      </c>
      <c r="D2330" s="24"/>
      <c r="E2330" s="24">
        <v>6.8172730000000001E-2</v>
      </c>
      <c r="F2330" s="24"/>
      <c r="G2330" s="24">
        <v>4.6342389999999997E-2</v>
      </c>
      <c r="H2330" s="24"/>
      <c r="I2330" s="24">
        <v>3.1372940000000002E-2</v>
      </c>
      <c r="J2330" s="24"/>
    </row>
    <row r="2331" spans="2:10" ht="16" x14ac:dyDescent="0.2">
      <c r="B2331" s="24">
        <v>464.8</v>
      </c>
      <c r="C2331" s="24">
        <v>9.7833420000000004E-2</v>
      </c>
      <c r="D2331" s="24"/>
      <c r="E2331" s="24">
        <v>6.8444569999999996E-2</v>
      </c>
      <c r="F2331" s="24"/>
      <c r="G2331" s="24">
        <v>4.5835420000000002E-2</v>
      </c>
      <c r="H2331" s="24"/>
      <c r="I2331" s="24">
        <v>3.0757260000000002E-2</v>
      </c>
      <c r="J2331" s="24"/>
    </row>
    <row r="2332" spans="2:10" ht="16" x14ac:dyDescent="0.2">
      <c r="B2332" s="24">
        <v>465</v>
      </c>
      <c r="C2332" s="24">
        <v>9.7809220000000002E-2</v>
      </c>
      <c r="D2332" s="24"/>
      <c r="E2332" s="24">
        <v>6.8482299999999996E-2</v>
      </c>
      <c r="F2332" s="24"/>
      <c r="G2332" s="24">
        <v>4.5634399999999999E-2</v>
      </c>
      <c r="H2332" s="24"/>
      <c r="I2332" s="24">
        <v>3.0530789999999999E-2</v>
      </c>
      <c r="J2332" s="24"/>
    </row>
    <row r="2333" spans="2:10" ht="16" x14ac:dyDescent="0.2">
      <c r="B2333" s="24">
        <v>465.2</v>
      </c>
      <c r="C2333" s="24">
        <v>9.7701960000000004E-2</v>
      </c>
      <c r="D2333" s="24"/>
      <c r="E2333" s="24">
        <v>6.8399909999999994E-2</v>
      </c>
      <c r="F2333" s="24"/>
      <c r="G2333" s="24">
        <v>4.6162979999999999E-2</v>
      </c>
      <c r="H2333" s="24"/>
      <c r="I2333" s="24">
        <v>3.049843E-2</v>
      </c>
      <c r="J2333" s="24"/>
    </row>
    <row r="2334" spans="2:10" ht="16" x14ac:dyDescent="0.2">
      <c r="B2334" s="24">
        <v>465.4</v>
      </c>
      <c r="C2334" s="24">
        <v>9.8335950000000005E-2</v>
      </c>
      <c r="D2334" s="24"/>
      <c r="E2334" s="24">
        <v>6.8029419999999993E-2</v>
      </c>
      <c r="F2334" s="24"/>
      <c r="G2334" s="24">
        <v>4.6734329999999998E-2</v>
      </c>
      <c r="H2334" s="24"/>
      <c r="I2334" s="24">
        <v>3.0585270000000001E-2</v>
      </c>
      <c r="J2334" s="24"/>
    </row>
    <row r="2335" spans="2:10" ht="16" x14ac:dyDescent="0.2">
      <c r="B2335" s="24">
        <v>465.6</v>
      </c>
      <c r="C2335" s="24">
        <v>9.7653870000000004E-2</v>
      </c>
      <c r="D2335" s="24"/>
      <c r="E2335" s="24">
        <v>6.7206459999999996E-2</v>
      </c>
      <c r="F2335" s="24"/>
      <c r="G2335" s="24">
        <v>4.6297489999999997E-2</v>
      </c>
      <c r="H2335" s="24"/>
      <c r="I2335" s="24">
        <v>2.934293E-2</v>
      </c>
      <c r="J2335" s="24"/>
    </row>
    <row r="2336" spans="2:10" ht="16" x14ac:dyDescent="0.2">
      <c r="B2336" s="24">
        <v>465.8</v>
      </c>
      <c r="C2336" s="24">
        <v>9.7922990000000001E-2</v>
      </c>
      <c r="D2336" s="24"/>
      <c r="E2336" s="24">
        <v>6.7586729999999998E-2</v>
      </c>
      <c r="F2336" s="24"/>
      <c r="G2336" s="24">
        <v>4.6649589999999998E-2</v>
      </c>
      <c r="H2336" s="24"/>
      <c r="I2336" s="24">
        <v>2.9010859999999999E-2</v>
      </c>
      <c r="J2336" s="24"/>
    </row>
    <row r="2337" spans="2:10" ht="16" x14ac:dyDescent="0.2">
      <c r="B2337" s="24">
        <v>466</v>
      </c>
      <c r="C2337" s="24">
        <v>9.8037269999999996E-2</v>
      </c>
      <c r="D2337" s="24"/>
      <c r="E2337" s="24">
        <v>6.7660949999999997E-2</v>
      </c>
      <c r="F2337" s="24"/>
      <c r="G2337" s="24">
        <v>4.6601480000000001E-2</v>
      </c>
      <c r="H2337" s="24"/>
      <c r="I2337" s="24">
        <v>2.895091E-2</v>
      </c>
      <c r="J2337" s="24"/>
    </row>
    <row r="2338" spans="2:10" ht="16" x14ac:dyDescent="0.2">
      <c r="B2338" s="24">
        <v>466.2</v>
      </c>
      <c r="C2338" s="24">
        <v>9.8829310000000004E-2</v>
      </c>
      <c r="D2338" s="24"/>
      <c r="E2338" s="24">
        <v>6.7629019999999998E-2</v>
      </c>
      <c r="F2338" s="24"/>
      <c r="G2338" s="24">
        <v>4.6535689999999998E-2</v>
      </c>
      <c r="H2338" s="24"/>
      <c r="I2338" s="24">
        <v>2.9151340000000001E-2</v>
      </c>
      <c r="J2338" s="24"/>
    </row>
    <row r="2339" spans="2:10" ht="16" x14ac:dyDescent="0.2">
      <c r="B2339" s="24">
        <v>466.4</v>
      </c>
      <c r="C2339" s="24">
        <v>9.8864590000000002E-2</v>
      </c>
      <c r="D2339" s="24"/>
      <c r="E2339" s="24">
        <v>6.6622730000000005E-2</v>
      </c>
      <c r="F2339" s="24"/>
      <c r="G2339" s="24">
        <v>4.6177889999999999E-2</v>
      </c>
      <c r="H2339" s="24"/>
      <c r="I2339" s="24">
        <v>2.925473E-2</v>
      </c>
      <c r="J2339" s="24"/>
    </row>
    <row r="2340" spans="2:10" ht="16" x14ac:dyDescent="0.2">
      <c r="B2340" s="24">
        <v>466.6</v>
      </c>
      <c r="C2340" s="24">
        <v>9.8977720000000005E-2</v>
      </c>
      <c r="D2340" s="24"/>
      <c r="E2340" s="24">
        <v>6.5875009999999998E-2</v>
      </c>
      <c r="F2340" s="24"/>
      <c r="G2340" s="24">
        <v>4.6139039999999999E-2</v>
      </c>
      <c r="H2340" s="24"/>
      <c r="I2340" s="24">
        <v>2.9205990000000001E-2</v>
      </c>
      <c r="J2340" s="24"/>
    </row>
    <row r="2341" spans="2:10" ht="16" x14ac:dyDescent="0.2">
      <c r="B2341" s="24">
        <v>466.8</v>
      </c>
      <c r="C2341" s="24">
        <v>9.9778409999999998E-2</v>
      </c>
      <c r="D2341" s="24"/>
      <c r="E2341" s="24">
        <v>6.5680169999999996E-2</v>
      </c>
      <c r="F2341" s="24"/>
      <c r="G2341" s="24">
        <v>4.6335950000000001E-2</v>
      </c>
      <c r="H2341" s="24"/>
      <c r="I2341" s="24">
        <v>2.910246E-2</v>
      </c>
      <c r="J2341" s="24"/>
    </row>
    <row r="2342" spans="2:10" ht="16" x14ac:dyDescent="0.2">
      <c r="B2342" s="24">
        <v>467</v>
      </c>
      <c r="C2342" s="24">
        <v>9.9934499999999996E-2</v>
      </c>
      <c r="D2342" s="24"/>
      <c r="E2342" s="24">
        <v>6.6394670000000003E-2</v>
      </c>
      <c r="F2342" s="24"/>
      <c r="G2342" s="24">
        <v>4.6463129999999998E-2</v>
      </c>
      <c r="H2342" s="24"/>
      <c r="I2342" s="24">
        <v>2.9338759999999998E-2</v>
      </c>
      <c r="J2342" s="24"/>
    </row>
    <row r="2343" spans="2:10" ht="16" x14ac:dyDescent="0.2">
      <c r="B2343" s="24">
        <v>467.2</v>
      </c>
      <c r="C2343" s="24">
        <v>9.9577650000000004E-2</v>
      </c>
      <c r="D2343" s="24"/>
      <c r="E2343" s="24">
        <v>6.5763660000000002E-2</v>
      </c>
      <c r="F2343" s="24"/>
      <c r="G2343" s="24">
        <v>4.6103699999999997E-2</v>
      </c>
      <c r="H2343" s="24"/>
      <c r="I2343" s="24">
        <v>2.9084169999999999E-2</v>
      </c>
      <c r="J2343" s="24"/>
    </row>
    <row r="2344" spans="2:10" ht="16" x14ac:dyDescent="0.2">
      <c r="B2344" s="24">
        <v>467.4</v>
      </c>
      <c r="C2344" s="24">
        <v>9.9593689999999999E-2</v>
      </c>
      <c r="D2344" s="24"/>
      <c r="E2344" s="24">
        <v>6.5967230000000002E-2</v>
      </c>
      <c r="F2344" s="24"/>
      <c r="G2344" s="24">
        <v>4.6445630000000002E-2</v>
      </c>
      <c r="H2344" s="24"/>
      <c r="I2344" s="24">
        <v>2.8589900000000001E-2</v>
      </c>
      <c r="J2344" s="24"/>
    </row>
    <row r="2345" spans="2:10" ht="16" x14ac:dyDescent="0.2">
      <c r="B2345" s="24">
        <v>467.6</v>
      </c>
      <c r="C2345" s="24">
        <v>9.9198060000000005E-2</v>
      </c>
      <c r="D2345" s="24"/>
      <c r="E2345" s="24">
        <v>6.6316769999999997E-2</v>
      </c>
      <c r="F2345" s="24"/>
      <c r="G2345" s="24">
        <v>4.6214699999999997E-2</v>
      </c>
      <c r="H2345" s="24"/>
      <c r="I2345" s="24">
        <v>2.8546519999999999E-2</v>
      </c>
      <c r="J2345" s="24"/>
    </row>
    <row r="2346" spans="2:10" ht="16" x14ac:dyDescent="0.2">
      <c r="B2346" s="24">
        <v>467.8</v>
      </c>
      <c r="C2346" s="24">
        <v>9.8463579999999995E-2</v>
      </c>
      <c r="D2346" s="24"/>
      <c r="E2346" s="24">
        <v>6.6166260000000005E-2</v>
      </c>
      <c r="F2346" s="24"/>
      <c r="G2346" s="24">
        <v>4.5840100000000002E-2</v>
      </c>
      <c r="H2346" s="24"/>
      <c r="I2346" s="24">
        <v>2.8285939999999999E-2</v>
      </c>
      <c r="J2346" s="24"/>
    </row>
    <row r="2347" spans="2:10" ht="16" x14ac:dyDescent="0.2">
      <c r="B2347" s="24">
        <v>468</v>
      </c>
      <c r="C2347" s="24">
        <v>9.8602170000000003E-2</v>
      </c>
      <c r="D2347" s="24"/>
      <c r="E2347" s="24">
        <v>6.6604510000000006E-2</v>
      </c>
      <c r="F2347" s="24"/>
      <c r="G2347" s="24">
        <v>4.544484E-2</v>
      </c>
      <c r="H2347" s="24"/>
      <c r="I2347" s="24">
        <v>2.8120909999999999E-2</v>
      </c>
      <c r="J2347" s="24"/>
    </row>
    <row r="2348" spans="2:10" ht="16" x14ac:dyDescent="0.2">
      <c r="B2348" s="24">
        <v>468.2</v>
      </c>
      <c r="C2348" s="24">
        <v>9.7836259999999994E-2</v>
      </c>
      <c r="D2348" s="24"/>
      <c r="E2348" s="24">
        <v>6.6529099999999994E-2</v>
      </c>
      <c r="F2348" s="24"/>
      <c r="G2348" s="24">
        <v>4.4513520000000001E-2</v>
      </c>
      <c r="H2348" s="24"/>
      <c r="I2348" s="24">
        <v>2.7668120000000001E-2</v>
      </c>
      <c r="J2348" s="24"/>
    </row>
    <row r="2349" spans="2:10" ht="16" x14ac:dyDescent="0.2">
      <c r="B2349" s="24">
        <v>468.4</v>
      </c>
      <c r="C2349" s="24">
        <v>9.7188609999999995E-2</v>
      </c>
      <c r="D2349" s="24"/>
      <c r="E2349" s="24">
        <v>6.6222069999999994E-2</v>
      </c>
      <c r="F2349" s="24"/>
      <c r="G2349" s="24">
        <v>4.4005240000000001E-2</v>
      </c>
      <c r="H2349" s="24"/>
      <c r="I2349" s="24">
        <v>2.770106E-2</v>
      </c>
      <c r="J2349" s="24"/>
    </row>
    <row r="2350" spans="2:10" ht="16" x14ac:dyDescent="0.2">
      <c r="B2350" s="24">
        <v>468.6</v>
      </c>
      <c r="C2350" s="24">
        <v>9.6809140000000002E-2</v>
      </c>
      <c r="D2350" s="24"/>
      <c r="E2350" s="24">
        <v>6.6323080000000006E-2</v>
      </c>
      <c r="F2350" s="24"/>
      <c r="G2350" s="24">
        <v>4.3758459999999999E-2</v>
      </c>
      <c r="H2350" s="24"/>
      <c r="I2350" s="24">
        <v>2.742472E-2</v>
      </c>
      <c r="J2350" s="24"/>
    </row>
    <row r="2351" spans="2:10" ht="16" x14ac:dyDescent="0.2">
      <c r="B2351" s="24">
        <v>468.8</v>
      </c>
      <c r="C2351" s="24">
        <v>9.6546060000000003E-2</v>
      </c>
      <c r="D2351" s="24"/>
      <c r="E2351" s="24">
        <v>6.6006579999999995E-2</v>
      </c>
      <c r="F2351" s="24"/>
      <c r="G2351" s="24">
        <v>4.3583169999999997E-2</v>
      </c>
      <c r="H2351" s="24"/>
      <c r="I2351" s="24">
        <v>2.7649179999999999E-2</v>
      </c>
      <c r="J2351" s="24"/>
    </row>
    <row r="2352" spans="2:10" ht="16" x14ac:dyDescent="0.2">
      <c r="B2352" s="24">
        <v>469</v>
      </c>
      <c r="C2352" s="24">
        <v>9.5994579999999996E-2</v>
      </c>
      <c r="D2352" s="24"/>
      <c r="E2352" s="24">
        <v>6.5926150000000003E-2</v>
      </c>
      <c r="F2352" s="24"/>
      <c r="G2352" s="24">
        <v>4.3730529999999997E-2</v>
      </c>
      <c r="H2352" s="24"/>
      <c r="I2352" s="24">
        <v>2.7652079999999999E-2</v>
      </c>
      <c r="J2352" s="24"/>
    </row>
    <row r="2353" spans="2:10" ht="16" x14ac:dyDescent="0.2">
      <c r="B2353" s="24">
        <v>469.2</v>
      </c>
      <c r="C2353" s="24">
        <v>9.6303700000000006E-2</v>
      </c>
      <c r="D2353" s="24"/>
      <c r="E2353" s="24">
        <v>6.6295870000000007E-2</v>
      </c>
      <c r="F2353" s="24"/>
      <c r="G2353" s="24">
        <v>4.4527709999999998E-2</v>
      </c>
      <c r="H2353" s="24"/>
      <c r="I2353" s="24">
        <v>2.8185180000000001E-2</v>
      </c>
      <c r="J2353" s="24"/>
    </row>
    <row r="2354" spans="2:10" ht="16" x14ac:dyDescent="0.2">
      <c r="B2354" s="24">
        <v>469.4</v>
      </c>
      <c r="C2354" s="24">
        <v>9.6536440000000001E-2</v>
      </c>
      <c r="D2354" s="24"/>
      <c r="E2354" s="24">
        <v>6.6581379999999996E-2</v>
      </c>
      <c r="F2354" s="24"/>
      <c r="G2354" s="24">
        <v>4.4902829999999998E-2</v>
      </c>
      <c r="H2354" s="24"/>
      <c r="I2354" s="24">
        <v>2.8374259999999998E-2</v>
      </c>
      <c r="J2354" s="24"/>
    </row>
    <row r="2355" spans="2:10" ht="16" x14ac:dyDescent="0.2">
      <c r="B2355" s="24">
        <v>469.6</v>
      </c>
      <c r="C2355" s="24">
        <v>9.5991049999999994E-2</v>
      </c>
      <c r="D2355" s="24"/>
      <c r="E2355" s="24">
        <v>6.6609399999999999E-2</v>
      </c>
      <c r="F2355" s="24"/>
      <c r="G2355" s="24">
        <v>4.4582829999999997E-2</v>
      </c>
      <c r="H2355" s="24"/>
      <c r="I2355" s="24">
        <v>2.81503E-2</v>
      </c>
      <c r="J2355" s="24"/>
    </row>
    <row r="2356" spans="2:10" ht="16" x14ac:dyDescent="0.2">
      <c r="B2356" s="24">
        <v>469.8</v>
      </c>
      <c r="C2356" s="24">
        <v>9.5946080000000003E-2</v>
      </c>
      <c r="D2356" s="24"/>
      <c r="E2356" s="24">
        <v>6.6744020000000001E-2</v>
      </c>
      <c r="F2356" s="24"/>
      <c r="G2356" s="24">
        <v>4.4650910000000002E-2</v>
      </c>
      <c r="H2356" s="24"/>
      <c r="I2356" s="24">
        <v>2.8490189999999999E-2</v>
      </c>
      <c r="J2356" s="24"/>
    </row>
    <row r="2357" spans="2:10" ht="16" x14ac:dyDescent="0.2">
      <c r="B2357" s="24">
        <v>470</v>
      </c>
      <c r="C2357" s="24">
        <v>9.57118E-2</v>
      </c>
      <c r="D2357" s="24"/>
      <c r="E2357" s="24">
        <v>6.6535849999999994E-2</v>
      </c>
      <c r="F2357" s="24"/>
      <c r="G2357" s="24">
        <v>4.4678620000000002E-2</v>
      </c>
      <c r="H2357" s="24"/>
      <c r="I2357" s="24">
        <v>2.9132470000000001E-2</v>
      </c>
      <c r="J2357" s="24"/>
    </row>
    <row r="2358" spans="2:10" ht="16" x14ac:dyDescent="0.2">
      <c r="B2358" s="24">
        <v>470.2</v>
      </c>
      <c r="C2358" s="24">
        <v>9.5669729999999994E-2</v>
      </c>
      <c r="D2358" s="24"/>
      <c r="E2358" s="24">
        <v>6.6433000000000006E-2</v>
      </c>
      <c r="F2358" s="24"/>
      <c r="G2358" s="24">
        <v>4.4738279999999998E-2</v>
      </c>
      <c r="H2358" s="24"/>
      <c r="I2358" s="24">
        <v>2.9420439999999999E-2</v>
      </c>
      <c r="J2358" s="24"/>
    </row>
    <row r="2359" spans="2:10" ht="16" x14ac:dyDescent="0.2">
      <c r="B2359" s="24">
        <v>470.4</v>
      </c>
      <c r="C2359" s="24">
        <v>9.6160670000000004E-2</v>
      </c>
      <c r="D2359" s="24"/>
      <c r="E2359" s="24">
        <v>6.6247490000000006E-2</v>
      </c>
      <c r="F2359" s="24"/>
      <c r="G2359" s="24">
        <v>4.4908950000000003E-2</v>
      </c>
      <c r="H2359" s="24"/>
      <c r="I2359" s="24">
        <v>2.9663100000000001E-2</v>
      </c>
      <c r="J2359" s="24"/>
    </row>
    <row r="2360" spans="2:10" ht="16" x14ac:dyDescent="0.2">
      <c r="B2360" s="24">
        <v>470.6</v>
      </c>
      <c r="C2360" s="24">
        <v>9.6605170000000004E-2</v>
      </c>
      <c r="D2360" s="24"/>
      <c r="E2360" s="24">
        <v>6.6474909999999998E-2</v>
      </c>
      <c r="F2360" s="24"/>
      <c r="G2360" s="24">
        <v>4.5294889999999997E-2</v>
      </c>
      <c r="H2360" s="24"/>
      <c r="I2360" s="24">
        <v>2.9695059999999999E-2</v>
      </c>
      <c r="J2360" s="24"/>
    </row>
    <row r="2361" spans="2:10" ht="16" x14ac:dyDescent="0.2">
      <c r="B2361" s="24">
        <v>470.8</v>
      </c>
      <c r="C2361" s="24">
        <v>9.7185690000000005E-2</v>
      </c>
      <c r="D2361" s="24"/>
      <c r="E2361" s="24">
        <v>6.6727599999999998E-2</v>
      </c>
      <c r="F2361" s="24"/>
      <c r="G2361" s="24">
        <v>4.557075E-2</v>
      </c>
      <c r="H2361" s="24"/>
      <c r="I2361" s="24">
        <v>2.9939279999999999E-2</v>
      </c>
      <c r="J2361" s="24"/>
    </row>
    <row r="2362" spans="2:10" ht="16" x14ac:dyDescent="0.2">
      <c r="B2362" s="24">
        <v>471</v>
      </c>
      <c r="C2362" s="24">
        <v>9.7527649999999994E-2</v>
      </c>
      <c r="D2362" s="24"/>
      <c r="E2362" s="24">
        <v>6.7781510000000003E-2</v>
      </c>
      <c r="F2362" s="24"/>
      <c r="G2362" s="24">
        <v>4.6094429999999999E-2</v>
      </c>
      <c r="H2362" s="24"/>
      <c r="I2362" s="24">
        <v>3.1024909999999999E-2</v>
      </c>
      <c r="J2362" s="24"/>
    </row>
    <row r="2363" spans="2:10" ht="16" x14ac:dyDescent="0.2">
      <c r="B2363" s="24">
        <v>471.2</v>
      </c>
      <c r="C2363" s="24">
        <v>9.7699209999999995E-2</v>
      </c>
      <c r="D2363" s="24"/>
      <c r="E2363" s="24">
        <v>6.7941639999999998E-2</v>
      </c>
      <c r="F2363" s="24"/>
      <c r="G2363" s="24">
        <v>4.5855119999999999E-2</v>
      </c>
      <c r="H2363" s="24"/>
      <c r="I2363" s="24">
        <v>3.1163110000000001E-2</v>
      </c>
      <c r="J2363" s="24"/>
    </row>
    <row r="2364" spans="2:10" ht="16" x14ac:dyDescent="0.2">
      <c r="B2364" s="24">
        <v>471.4</v>
      </c>
      <c r="C2364" s="24">
        <v>9.7838259999999996E-2</v>
      </c>
      <c r="D2364" s="24"/>
      <c r="E2364" s="24">
        <v>6.7966929999999995E-2</v>
      </c>
      <c r="F2364" s="24"/>
      <c r="G2364" s="24">
        <v>4.636241E-2</v>
      </c>
      <c r="H2364" s="24"/>
      <c r="I2364" s="24">
        <v>3.1505569999999997E-2</v>
      </c>
      <c r="J2364" s="24"/>
    </row>
    <row r="2365" spans="2:10" ht="16" x14ac:dyDescent="0.2">
      <c r="B2365" s="24">
        <v>471.6</v>
      </c>
      <c r="C2365" s="24">
        <v>9.7710619999999998E-2</v>
      </c>
      <c r="D2365" s="24"/>
      <c r="E2365" s="24">
        <v>6.850821E-2</v>
      </c>
      <c r="F2365" s="24"/>
      <c r="G2365" s="24">
        <v>4.6581980000000002E-2</v>
      </c>
      <c r="H2365" s="24"/>
      <c r="I2365" s="24">
        <v>3.1694149999999997E-2</v>
      </c>
      <c r="J2365" s="24"/>
    </row>
    <row r="2366" spans="2:10" ht="16" x14ac:dyDescent="0.2">
      <c r="B2366" s="24">
        <v>471.8</v>
      </c>
      <c r="C2366" s="24">
        <v>9.7702789999999998E-2</v>
      </c>
      <c r="D2366" s="24"/>
      <c r="E2366" s="24">
        <v>6.8221340000000005E-2</v>
      </c>
      <c r="F2366" s="24"/>
      <c r="G2366" s="24">
        <v>4.6145859999999997E-2</v>
      </c>
      <c r="H2366" s="24"/>
      <c r="I2366" s="24">
        <v>3.16052E-2</v>
      </c>
      <c r="J2366" s="24"/>
    </row>
    <row r="2367" spans="2:10" ht="16" x14ac:dyDescent="0.2">
      <c r="B2367" s="24">
        <v>472</v>
      </c>
      <c r="C2367" s="24">
        <v>9.8141110000000004E-2</v>
      </c>
      <c r="D2367" s="24"/>
      <c r="E2367" s="24">
        <v>6.7932969999999995E-2</v>
      </c>
      <c r="F2367" s="24"/>
      <c r="G2367" s="24">
        <v>4.6203649999999999E-2</v>
      </c>
      <c r="H2367" s="24"/>
      <c r="I2367" s="24">
        <v>3.1762760000000001E-2</v>
      </c>
      <c r="J2367" s="24"/>
    </row>
    <row r="2368" spans="2:10" ht="16" x14ac:dyDescent="0.2">
      <c r="B2368" s="24">
        <v>472.2</v>
      </c>
      <c r="C2368" s="24">
        <v>9.8348069999999996E-2</v>
      </c>
      <c r="D2368" s="24"/>
      <c r="E2368" s="24">
        <v>6.7578289999999999E-2</v>
      </c>
      <c r="F2368" s="24"/>
      <c r="G2368" s="24">
        <v>4.6239000000000002E-2</v>
      </c>
      <c r="H2368" s="24"/>
      <c r="I2368" s="24">
        <v>3.2076590000000002E-2</v>
      </c>
      <c r="J2368" s="24"/>
    </row>
    <row r="2369" spans="2:10" ht="16" x14ac:dyDescent="0.2">
      <c r="B2369" s="24">
        <v>472.4</v>
      </c>
      <c r="C2369" s="24">
        <v>9.8692290000000002E-2</v>
      </c>
      <c r="D2369" s="24"/>
      <c r="E2369" s="24">
        <v>6.7025319999999999E-2</v>
      </c>
      <c r="F2369" s="24"/>
      <c r="G2369" s="24">
        <v>4.6635309999999999E-2</v>
      </c>
      <c r="H2369" s="24"/>
      <c r="I2369" s="24">
        <v>3.2698409999999997E-2</v>
      </c>
      <c r="J2369" s="24"/>
    </row>
    <row r="2370" spans="2:10" ht="16" x14ac:dyDescent="0.2">
      <c r="B2370" s="24">
        <v>472.6</v>
      </c>
      <c r="C2370" s="24">
        <v>9.9654649999999997E-2</v>
      </c>
      <c r="D2370" s="24"/>
      <c r="E2370" s="24">
        <v>6.7576540000000004E-2</v>
      </c>
      <c r="F2370" s="24"/>
      <c r="G2370" s="24">
        <v>4.6916569999999998E-2</v>
      </c>
      <c r="H2370" s="24"/>
      <c r="I2370" s="24">
        <v>3.2431269999999998E-2</v>
      </c>
      <c r="J2370" s="24"/>
    </row>
    <row r="2371" spans="2:10" ht="16" x14ac:dyDescent="0.2">
      <c r="B2371" s="24">
        <v>472.8</v>
      </c>
      <c r="C2371" s="24">
        <v>9.9770189999999995E-2</v>
      </c>
      <c r="D2371" s="24"/>
      <c r="E2371" s="24">
        <v>6.7664199999999994E-2</v>
      </c>
      <c r="F2371" s="24"/>
      <c r="G2371" s="24">
        <v>4.680981E-2</v>
      </c>
      <c r="H2371" s="24"/>
      <c r="I2371" s="24">
        <v>3.2807959999999997E-2</v>
      </c>
      <c r="J2371" s="24"/>
    </row>
    <row r="2372" spans="2:10" ht="16" x14ac:dyDescent="0.2">
      <c r="B2372" s="24">
        <v>473</v>
      </c>
      <c r="C2372" s="24">
        <v>9.9398219999999995E-2</v>
      </c>
      <c r="D2372" s="24"/>
      <c r="E2372" s="24">
        <v>6.7636799999999997E-2</v>
      </c>
      <c r="F2372" s="24"/>
      <c r="G2372" s="24">
        <v>4.6651629999999999E-2</v>
      </c>
      <c r="H2372" s="24"/>
      <c r="I2372" s="24">
        <v>3.2361830000000001E-2</v>
      </c>
      <c r="J2372" s="24"/>
    </row>
    <row r="2373" spans="2:10" ht="16" x14ac:dyDescent="0.2">
      <c r="B2373" s="24">
        <v>473.2</v>
      </c>
      <c r="C2373" s="24">
        <v>9.983177E-2</v>
      </c>
      <c r="D2373" s="24"/>
      <c r="E2373" s="24">
        <v>6.7646349999999994E-2</v>
      </c>
      <c r="F2373" s="24"/>
      <c r="G2373" s="24">
        <v>4.675286E-2</v>
      </c>
      <c r="H2373" s="24"/>
      <c r="I2373" s="24">
        <v>3.2320759999999997E-2</v>
      </c>
      <c r="J2373" s="24"/>
    </row>
    <row r="2374" spans="2:10" ht="16" x14ac:dyDescent="0.2">
      <c r="B2374" s="24">
        <v>473.4</v>
      </c>
      <c r="C2374" s="24">
        <v>9.9913829999999995E-2</v>
      </c>
      <c r="D2374" s="24"/>
      <c r="E2374" s="24">
        <v>6.7719440000000006E-2</v>
      </c>
      <c r="F2374" s="24"/>
      <c r="G2374" s="24">
        <v>4.6644829999999998E-2</v>
      </c>
      <c r="H2374" s="24"/>
      <c r="I2374" s="24">
        <v>3.2426829999999997E-2</v>
      </c>
      <c r="J2374" s="24"/>
    </row>
    <row r="2375" spans="2:10" ht="16" x14ac:dyDescent="0.2">
      <c r="B2375" s="24">
        <v>473.6</v>
      </c>
      <c r="C2375" s="24">
        <v>9.8855789999999999E-2</v>
      </c>
      <c r="D2375" s="24"/>
      <c r="E2375" s="24">
        <v>6.72933E-2</v>
      </c>
      <c r="F2375" s="24"/>
      <c r="G2375" s="24">
        <v>4.64585E-2</v>
      </c>
      <c r="H2375" s="24"/>
      <c r="I2375" s="24">
        <v>3.1827920000000003E-2</v>
      </c>
      <c r="J2375" s="24"/>
    </row>
    <row r="2376" spans="2:10" ht="16" x14ac:dyDescent="0.2">
      <c r="B2376" s="24">
        <v>473.8</v>
      </c>
      <c r="C2376" s="24">
        <v>9.8327659999999997E-2</v>
      </c>
      <c r="D2376" s="24"/>
      <c r="E2376" s="24">
        <v>6.6925719999999994E-2</v>
      </c>
      <c r="F2376" s="24"/>
      <c r="G2376" s="24">
        <v>4.6130740000000003E-2</v>
      </c>
      <c r="H2376" s="24"/>
      <c r="I2376" s="24">
        <v>3.1575730000000003E-2</v>
      </c>
      <c r="J2376" s="24"/>
    </row>
    <row r="2377" spans="2:10" ht="16" x14ac:dyDescent="0.2">
      <c r="B2377" s="24">
        <v>474</v>
      </c>
      <c r="C2377" s="24">
        <v>9.8039570000000006E-2</v>
      </c>
      <c r="D2377" s="24"/>
      <c r="E2377" s="24">
        <v>6.7426570000000005E-2</v>
      </c>
      <c r="F2377" s="24"/>
      <c r="G2377" s="24">
        <v>4.5850920000000003E-2</v>
      </c>
      <c r="H2377" s="24"/>
      <c r="I2377" s="24">
        <v>3.1512770000000002E-2</v>
      </c>
      <c r="J2377" s="24"/>
    </row>
    <row r="2378" spans="2:10" ht="16" x14ac:dyDescent="0.2">
      <c r="B2378" s="24">
        <v>474.2</v>
      </c>
      <c r="C2378" s="24">
        <v>9.7255019999999998E-2</v>
      </c>
      <c r="D2378" s="24"/>
      <c r="E2378" s="24">
        <v>6.7503129999999995E-2</v>
      </c>
      <c r="F2378" s="24"/>
      <c r="G2378" s="24">
        <v>4.5510809999999999E-2</v>
      </c>
      <c r="H2378" s="24"/>
      <c r="I2378" s="24">
        <v>3.115016E-2</v>
      </c>
      <c r="J2378" s="24"/>
    </row>
    <row r="2379" spans="2:10" ht="16" x14ac:dyDescent="0.2">
      <c r="B2379" s="24">
        <v>474.4</v>
      </c>
      <c r="C2379" s="24">
        <v>9.7454659999999999E-2</v>
      </c>
      <c r="D2379" s="24"/>
      <c r="E2379" s="24">
        <v>6.7584909999999998E-2</v>
      </c>
      <c r="F2379" s="24"/>
      <c r="G2379" s="24">
        <v>4.5431350000000002E-2</v>
      </c>
      <c r="H2379" s="24"/>
      <c r="I2379" s="24">
        <v>3.0762419999999999E-2</v>
      </c>
      <c r="J2379" s="24"/>
    </row>
    <row r="2380" spans="2:10" ht="16" x14ac:dyDescent="0.2">
      <c r="B2380" s="24">
        <v>474.6</v>
      </c>
      <c r="C2380" s="24">
        <v>9.6830089999999994E-2</v>
      </c>
      <c r="D2380" s="24"/>
      <c r="E2380" s="24">
        <v>6.7386730000000006E-2</v>
      </c>
      <c r="F2380" s="24"/>
      <c r="G2380" s="24">
        <v>4.5417850000000003E-2</v>
      </c>
      <c r="H2380" s="24"/>
      <c r="I2380" s="24">
        <v>3.023118E-2</v>
      </c>
      <c r="J2380" s="24"/>
    </row>
    <row r="2381" spans="2:10" ht="16" x14ac:dyDescent="0.2">
      <c r="B2381" s="24">
        <v>474.8</v>
      </c>
      <c r="C2381" s="24">
        <v>9.7195580000000004E-2</v>
      </c>
      <c r="D2381" s="24"/>
      <c r="E2381" s="24">
        <v>6.7853479999999994E-2</v>
      </c>
      <c r="F2381" s="24"/>
      <c r="G2381" s="24">
        <v>4.5803660000000003E-2</v>
      </c>
      <c r="H2381" s="24"/>
      <c r="I2381" s="24">
        <v>3.063194E-2</v>
      </c>
      <c r="J2381" s="24"/>
    </row>
    <row r="2382" spans="2:10" ht="16" x14ac:dyDescent="0.2">
      <c r="B2382" s="24">
        <v>475</v>
      </c>
      <c r="C2382" s="24">
        <v>9.7133639999999993E-2</v>
      </c>
      <c r="D2382" s="24"/>
      <c r="E2382" s="24">
        <v>6.8583190000000002E-2</v>
      </c>
      <c r="F2382" s="24"/>
      <c r="G2382" s="24">
        <v>4.6239809999999999E-2</v>
      </c>
      <c r="H2382" s="24"/>
      <c r="I2382" s="24">
        <v>3.0817259999999999E-2</v>
      </c>
      <c r="J2382" s="24"/>
    </row>
    <row r="2383" spans="2:10" ht="16" x14ac:dyDescent="0.2">
      <c r="B2383" s="24">
        <v>475.2</v>
      </c>
      <c r="C2383" s="24">
        <v>9.7048599999999999E-2</v>
      </c>
      <c r="D2383" s="24"/>
      <c r="E2383" s="24">
        <v>6.8658549999999999E-2</v>
      </c>
      <c r="F2383" s="24"/>
      <c r="G2383" s="24">
        <v>4.6511810000000001E-2</v>
      </c>
      <c r="H2383" s="24"/>
      <c r="I2383" s="24">
        <v>3.0338449999999999E-2</v>
      </c>
      <c r="J2383" s="24"/>
    </row>
    <row r="2384" spans="2:10" ht="16" x14ac:dyDescent="0.2">
      <c r="B2384" s="24">
        <v>475.4</v>
      </c>
      <c r="C2384" s="24">
        <v>9.7320400000000001E-2</v>
      </c>
      <c r="D2384" s="24"/>
      <c r="E2384" s="24">
        <v>6.849806E-2</v>
      </c>
      <c r="F2384" s="24"/>
      <c r="G2384" s="24">
        <v>4.7182099999999998E-2</v>
      </c>
      <c r="H2384" s="24"/>
      <c r="I2384" s="24">
        <v>3.056569E-2</v>
      </c>
      <c r="J2384" s="24"/>
    </row>
    <row r="2385" spans="2:10" ht="16" x14ac:dyDescent="0.2">
      <c r="B2385" s="24">
        <v>475.6</v>
      </c>
      <c r="C2385" s="24">
        <v>9.7346669999999996E-2</v>
      </c>
      <c r="D2385" s="24"/>
      <c r="E2385" s="24">
        <v>6.9133239999999999E-2</v>
      </c>
      <c r="F2385" s="24"/>
      <c r="G2385" s="24">
        <v>4.7470940000000003E-2</v>
      </c>
      <c r="H2385" s="24"/>
      <c r="I2385" s="24">
        <v>3.058313E-2</v>
      </c>
      <c r="J2385" s="24"/>
    </row>
    <row r="2386" spans="2:10" ht="16" x14ac:dyDescent="0.2">
      <c r="B2386" s="24">
        <v>475.8</v>
      </c>
      <c r="C2386" s="24">
        <v>9.7289420000000001E-2</v>
      </c>
      <c r="D2386" s="24"/>
      <c r="E2386" s="24">
        <v>6.8045610000000006E-2</v>
      </c>
      <c r="F2386" s="24"/>
      <c r="G2386" s="24">
        <v>4.6907890000000001E-2</v>
      </c>
      <c r="H2386" s="24"/>
      <c r="I2386" s="24">
        <v>3.0572470000000001E-2</v>
      </c>
      <c r="J2386" s="24"/>
    </row>
    <row r="2387" spans="2:10" ht="16" x14ac:dyDescent="0.2">
      <c r="B2387" s="24">
        <v>476</v>
      </c>
      <c r="C2387" s="24">
        <v>9.775644E-2</v>
      </c>
      <c r="D2387" s="24"/>
      <c r="E2387" s="24">
        <v>6.8304680000000007E-2</v>
      </c>
      <c r="F2387" s="24"/>
      <c r="G2387" s="24">
        <v>4.73728E-2</v>
      </c>
      <c r="H2387" s="24"/>
      <c r="I2387" s="24">
        <v>3.1258010000000003E-2</v>
      </c>
      <c r="J2387" s="24"/>
    </row>
    <row r="2388" spans="2:10" ht="16" x14ac:dyDescent="0.2">
      <c r="B2388" s="24">
        <v>476.2</v>
      </c>
      <c r="C2388" s="24">
        <v>9.7929020000000006E-2</v>
      </c>
      <c r="D2388" s="24"/>
      <c r="E2388" s="24">
        <v>6.8035100000000001E-2</v>
      </c>
      <c r="F2388" s="24"/>
      <c r="G2388" s="24">
        <v>4.7426419999999997E-2</v>
      </c>
      <c r="H2388" s="24"/>
      <c r="I2388" s="24">
        <v>3.1439679999999998E-2</v>
      </c>
      <c r="J2388" s="24"/>
    </row>
    <row r="2389" spans="2:10" ht="16" x14ac:dyDescent="0.2">
      <c r="B2389" s="24">
        <v>476.4</v>
      </c>
      <c r="C2389" s="24">
        <v>9.7930409999999996E-2</v>
      </c>
      <c r="D2389" s="24"/>
      <c r="E2389" s="24">
        <v>6.754491E-2</v>
      </c>
      <c r="F2389" s="24"/>
      <c r="G2389" s="24">
        <v>4.7465430000000003E-2</v>
      </c>
      <c r="H2389" s="24"/>
      <c r="I2389" s="24">
        <v>3.1244279999999999E-2</v>
      </c>
      <c r="J2389" s="24"/>
    </row>
    <row r="2390" spans="2:10" ht="16" x14ac:dyDescent="0.2">
      <c r="B2390" s="24">
        <v>476.6</v>
      </c>
      <c r="C2390" s="24">
        <v>9.8203949999999998E-2</v>
      </c>
      <c r="D2390" s="24"/>
      <c r="E2390" s="24">
        <v>6.7805509999999999E-2</v>
      </c>
      <c r="F2390" s="24"/>
      <c r="G2390" s="24">
        <v>4.712856E-2</v>
      </c>
      <c r="H2390" s="24"/>
      <c r="I2390" s="24">
        <v>3.1137749999999999E-2</v>
      </c>
      <c r="J2390" s="24"/>
    </row>
    <row r="2391" spans="2:10" ht="16" x14ac:dyDescent="0.2">
      <c r="B2391" s="24">
        <v>476.8</v>
      </c>
      <c r="C2391" s="24">
        <v>9.8409040000000003E-2</v>
      </c>
      <c r="D2391" s="24"/>
      <c r="E2391" s="24">
        <v>6.8100320000000006E-2</v>
      </c>
      <c r="F2391" s="24"/>
      <c r="G2391" s="24">
        <v>4.6934289999999997E-2</v>
      </c>
      <c r="H2391" s="24"/>
      <c r="I2391" s="24">
        <v>3.0998540000000002E-2</v>
      </c>
      <c r="J2391" s="24"/>
    </row>
    <row r="2392" spans="2:10" ht="16" x14ac:dyDescent="0.2">
      <c r="B2392" s="24">
        <v>477</v>
      </c>
      <c r="C2392" s="24">
        <v>9.8638279999999995E-2</v>
      </c>
      <c r="D2392" s="24"/>
      <c r="E2392" s="24">
        <v>6.8245589999999995E-2</v>
      </c>
      <c r="F2392" s="24"/>
      <c r="G2392" s="24">
        <v>4.711183E-2</v>
      </c>
      <c r="H2392" s="24"/>
      <c r="I2392" s="24">
        <v>3.0987919999999999E-2</v>
      </c>
      <c r="J2392" s="24"/>
    </row>
    <row r="2393" spans="2:10" ht="16" x14ac:dyDescent="0.2">
      <c r="B2393" s="24">
        <v>477.2</v>
      </c>
      <c r="C2393" s="24">
        <v>9.912174E-2</v>
      </c>
      <c r="D2393" s="24"/>
      <c r="E2393" s="24">
        <v>6.8602659999999996E-2</v>
      </c>
      <c r="F2393" s="24"/>
      <c r="G2393" s="24">
        <v>4.7379440000000002E-2</v>
      </c>
      <c r="H2393" s="24"/>
      <c r="I2393" s="24">
        <v>3.0845939999999999E-2</v>
      </c>
      <c r="J2393" s="24"/>
    </row>
    <row r="2394" spans="2:10" ht="16" x14ac:dyDescent="0.2">
      <c r="B2394" s="24">
        <v>477.4</v>
      </c>
      <c r="C2394" s="24">
        <v>9.9061449999999995E-2</v>
      </c>
      <c r="D2394" s="24"/>
      <c r="E2394" s="24">
        <v>6.8868029999999997E-2</v>
      </c>
      <c r="F2394" s="24"/>
      <c r="G2394" s="24">
        <v>4.7497659999999997E-2</v>
      </c>
      <c r="H2394" s="24"/>
      <c r="I2394" s="24">
        <v>3.095591E-2</v>
      </c>
      <c r="J2394" s="24"/>
    </row>
    <row r="2395" spans="2:10" ht="16" x14ac:dyDescent="0.2">
      <c r="B2395" s="24">
        <v>477.6</v>
      </c>
      <c r="C2395" s="24">
        <v>9.8974980000000004E-2</v>
      </c>
      <c r="D2395" s="24"/>
      <c r="E2395" s="24">
        <v>6.8562040000000005E-2</v>
      </c>
      <c r="F2395" s="24"/>
      <c r="G2395" s="24">
        <v>4.7706419999999999E-2</v>
      </c>
      <c r="H2395" s="24"/>
      <c r="I2395" s="24">
        <v>3.1170070000000001E-2</v>
      </c>
      <c r="J2395" s="24"/>
    </row>
    <row r="2396" spans="2:10" ht="16" x14ac:dyDescent="0.2">
      <c r="B2396" s="24">
        <v>477.8</v>
      </c>
      <c r="C2396" s="24">
        <v>9.9186849999999993E-2</v>
      </c>
      <c r="D2396" s="24"/>
      <c r="E2396" s="24">
        <v>6.8564169999999994E-2</v>
      </c>
      <c r="F2396" s="24"/>
      <c r="G2396" s="24">
        <v>4.767623E-2</v>
      </c>
      <c r="H2396" s="24"/>
      <c r="I2396" s="24">
        <v>3.158362E-2</v>
      </c>
      <c r="J2396" s="24"/>
    </row>
    <row r="2397" spans="2:10" ht="16" x14ac:dyDescent="0.2">
      <c r="B2397" s="24">
        <v>478</v>
      </c>
      <c r="C2397" s="24">
        <v>9.8931459999999999E-2</v>
      </c>
      <c r="D2397" s="24"/>
      <c r="E2397" s="24">
        <v>6.8424860000000004E-2</v>
      </c>
      <c r="F2397" s="24"/>
      <c r="G2397" s="24">
        <v>4.7899049999999999E-2</v>
      </c>
      <c r="H2397" s="24"/>
      <c r="I2397" s="24">
        <v>3.1634750000000003E-2</v>
      </c>
      <c r="J2397" s="24"/>
    </row>
    <row r="2398" spans="2:10" ht="16" x14ac:dyDescent="0.2">
      <c r="B2398" s="24">
        <v>478.2</v>
      </c>
      <c r="C2398" s="24">
        <v>9.841308E-2</v>
      </c>
      <c r="D2398" s="24"/>
      <c r="E2398" s="24">
        <v>6.7908239999999995E-2</v>
      </c>
      <c r="F2398" s="24"/>
      <c r="G2398" s="24">
        <v>4.8109289999999999E-2</v>
      </c>
      <c r="H2398" s="24"/>
      <c r="I2398" s="24">
        <v>3.1739429999999999E-2</v>
      </c>
      <c r="J2398" s="24"/>
    </row>
    <row r="2399" spans="2:10" ht="16" x14ac:dyDescent="0.2">
      <c r="B2399" s="24">
        <v>478.4</v>
      </c>
      <c r="C2399" s="24">
        <v>9.9008230000000003E-2</v>
      </c>
      <c r="D2399" s="24"/>
      <c r="E2399" s="24">
        <v>6.8320060000000002E-2</v>
      </c>
      <c r="F2399" s="24"/>
      <c r="G2399" s="24">
        <v>4.9070839999999998E-2</v>
      </c>
      <c r="H2399" s="24"/>
      <c r="I2399" s="24">
        <v>3.2202660000000001E-2</v>
      </c>
      <c r="J2399" s="24"/>
    </row>
    <row r="2400" spans="2:10" ht="16" x14ac:dyDescent="0.2">
      <c r="B2400" s="24">
        <v>478.6</v>
      </c>
      <c r="C2400" s="24">
        <v>9.8517160000000006E-2</v>
      </c>
      <c r="D2400" s="24"/>
      <c r="E2400" s="24">
        <v>6.8208850000000001E-2</v>
      </c>
      <c r="F2400" s="24"/>
      <c r="G2400" s="24">
        <v>4.931468E-2</v>
      </c>
      <c r="H2400" s="24"/>
      <c r="I2400" s="24">
        <v>3.2309579999999997E-2</v>
      </c>
      <c r="J2400" s="24"/>
    </row>
    <row r="2401" spans="2:10" ht="16" x14ac:dyDescent="0.2">
      <c r="B2401" s="24">
        <v>478.8</v>
      </c>
      <c r="C2401" s="24">
        <v>9.9000450000000004E-2</v>
      </c>
      <c r="D2401" s="24"/>
      <c r="E2401" s="24">
        <v>6.8248840000000005E-2</v>
      </c>
      <c r="F2401" s="24"/>
      <c r="G2401" s="24">
        <v>4.9572940000000003E-2</v>
      </c>
      <c r="H2401" s="24"/>
      <c r="I2401" s="24">
        <v>3.2627950000000003E-2</v>
      </c>
      <c r="J2401" s="24"/>
    </row>
    <row r="2402" spans="2:10" ht="16" x14ac:dyDescent="0.2">
      <c r="B2402" s="24">
        <v>479</v>
      </c>
      <c r="C2402" s="24">
        <v>9.9105429999999994E-2</v>
      </c>
      <c r="D2402" s="24"/>
      <c r="E2402" s="24">
        <v>6.878687E-2</v>
      </c>
      <c r="F2402" s="24"/>
      <c r="G2402" s="24">
        <v>4.9820040000000003E-2</v>
      </c>
      <c r="H2402" s="24"/>
      <c r="I2402" s="24">
        <v>3.240092E-2</v>
      </c>
      <c r="J2402" s="24"/>
    </row>
    <row r="2403" spans="2:10" ht="16" x14ac:dyDescent="0.2">
      <c r="B2403" s="24">
        <v>479.2</v>
      </c>
      <c r="C2403" s="24">
        <v>9.8978919999999998E-2</v>
      </c>
      <c r="D2403" s="24"/>
      <c r="E2403" s="24">
        <v>6.870047E-2</v>
      </c>
      <c r="F2403" s="24"/>
      <c r="G2403" s="24">
        <v>4.9516350000000001E-2</v>
      </c>
      <c r="H2403" s="24"/>
      <c r="I2403" s="24">
        <v>3.2077599999999998E-2</v>
      </c>
      <c r="J2403" s="24"/>
    </row>
    <row r="2404" spans="2:10" ht="16" x14ac:dyDescent="0.2">
      <c r="B2404" s="24">
        <v>479.4</v>
      </c>
      <c r="C2404" s="24">
        <v>9.9043000000000006E-2</v>
      </c>
      <c r="D2404" s="24"/>
      <c r="E2404" s="24">
        <v>6.9162100000000004E-2</v>
      </c>
      <c r="F2404" s="24"/>
      <c r="G2404" s="24">
        <v>4.8637979999999997E-2</v>
      </c>
      <c r="H2404" s="24"/>
      <c r="I2404" s="24">
        <v>3.2601409999999997E-2</v>
      </c>
      <c r="J2404" s="24"/>
    </row>
    <row r="2405" spans="2:10" ht="16" x14ac:dyDescent="0.2">
      <c r="B2405" s="24">
        <v>479.6</v>
      </c>
      <c r="C2405" s="24">
        <v>9.8532869999999995E-2</v>
      </c>
      <c r="D2405" s="24"/>
      <c r="E2405" s="24">
        <v>6.9348339999999994E-2</v>
      </c>
      <c r="F2405" s="24"/>
      <c r="G2405" s="24">
        <v>4.7772790000000002E-2</v>
      </c>
      <c r="H2405" s="24"/>
      <c r="I2405" s="24">
        <v>3.2473330000000002E-2</v>
      </c>
      <c r="J2405" s="24"/>
    </row>
    <row r="2406" spans="2:10" ht="16" x14ac:dyDescent="0.2">
      <c r="B2406" s="24">
        <v>479.8</v>
      </c>
      <c r="C2406" s="24">
        <v>9.829019E-2</v>
      </c>
      <c r="D2406" s="24"/>
      <c r="E2406" s="24">
        <v>6.9653880000000001E-2</v>
      </c>
      <c r="F2406" s="24"/>
      <c r="G2406" s="24">
        <v>4.7508370000000001E-2</v>
      </c>
      <c r="H2406" s="24"/>
      <c r="I2406" s="24">
        <v>3.3296970000000002E-2</v>
      </c>
      <c r="J2406" s="24"/>
    </row>
    <row r="2407" spans="2:10" ht="16" x14ac:dyDescent="0.2">
      <c r="B2407" s="24">
        <v>480</v>
      </c>
      <c r="C2407" s="24">
        <v>9.8541599999999993E-2</v>
      </c>
      <c r="D2407" s="24"/>
      <c r="E2407" s="24">
        <v>7.0234039999999998E-2</v>
      </c>
      <c r="F2407" s="24"/>
      <c r="G2407" s="24">
        <v>4.7972340000000002E-2</v>
      </c>
      <c r="H2407" s="24"/>
      <c r="I2407" s="24">
        <v>3.3221010000000002E-2</v>
      </c>
      <c r="J2407" s="24"/>
    </row>
    <row r="2408" spans="2:10" ht="16" x14ac:dyDescent="0.2">
      <c r="B2408" s="24">
        <v>480.2</v>
      </c>
      <c r="C2408" s="24">
        <v>9.8179950000000002E-2</v>
      </c>
      <c r="D2408" s="24"/>
      <c r="E2408" s="24">
        <v>6.9941809999999993E-2</v>
      </c>
      <c r="F2408" s="24"/>
      <c r="G2408" s="24">
        <v>4.7643980000000002E-2</v>
      </c>
      <c r="H2408" s="24"/>
      <c r="I2408" s="24">
        <v>3.2555489999999999E-2</v>
      </c>
      <c r="J2408" s="24"/>
    </row>
    <row r="2409" spans="2:10" ht="16" x14ac:dyDescent="0.2">
      <c r="B2409" s="24">
        <v>480.4</v>
      </c>
      <c r="C2409" s="24">
        <v>9.8484959999999996E-2</v>
      </c>
      <c r="D2409" s="24"/>
      <c r="E2409" s="24">
        <v>7.0328940000000006E-2</v>
      </c>
      <c r="F2409" s="24"/>
      <c r="G2409" s="24">
        <v>4.768207E-2</v>
      </c>
      <c r="H2409" s="24"/>
      <c r="I2409" s="24">
        <v>3.2893029999999997E-2</v>
      </c>
      <c r="J2409" s="24"/>
    </row>
    <row r="2410" spans="2:10" ht="16" x14ac:dyDescent="0.2">
      <c r="B2410" s="24">
        <v>480.6</v>
      </c>
      <c r="C2410" s="24">
        <v>9.9033259999999998E-2</v>
      </c>
      <c r="D2410" s="24"/>
      <c r="E2410" s="24">
        <v>7.1139320000000006E-2</v>
      </c>
      <c r="F2410" s="24"/>
      <c r="G2410" s="24">
        <v>4.7562609999999998E-2</v>
      </c>
      <c r="H2410" s="24"/>
      <c r="I2410" s="24">
        <v>3.3426959999999999E-2</v>
      </c>
      <c r="J2410" s="24"/>
    </row>
    <row r="2411" spans="2:10" ht="16" x14ac:dyDescent="0.2">
      <c r="B2411" s="24">
        <v>480.8</v>
      </c>
      <c r="C2411" s="24">
        <v>9.9635269999999998E-2</v>
      </c>
      <c r="D2411" s="24"/>
      <c r="E2411" s="24">
        <v>7.1517700000000003E-2</v>
      </c>
      <c r="F2411" s="24"/>
      <c r="G2411" s="24">
        <v>4.7449570000000003E-2</v>
      </c>
      <c r="H2411" s="24"/>
      <c r="I2411" s="24">
        <v>3.3413230000000002E-2</v>
      </c>
      <c r="J2411" s="24"/>
    </row>
    <row r="2412" spans="2:10" ht="16" x14ac:dyDescent="0.2">
      <c r="B2412" s="24">
        <v>481</v>
      </c>
      <c r="C2412" s="24">
        <v>9.9292459999999999E-2</v>
      </c>
      <c r="D2412" s="24"/>
      <c r="E2412" s="24">
        <v>7.1786630000000004E-2</v>
      </c>
      <c r="F2412" s="24"/>
      <c r="G2412" s="24">
        <v>4.7468629999999998E-2</v>
      </c>
      <c r="H2412" s="24"/>
      <c r="I2412" s="24">
        <v>3.3338560000000003E-2</v>
      </c>
      <c r="J2412" s="24"/>
    </row>
    <row r="2413" spans="2:10" ht="16" x14ac:dyDescent="0.2">
      <c r="B2413" s="24">
        <v>481.2</v>
      </c>
      <c r="C2413" s="24">
        <v>9.9458350000000001E-2</v>
      </c>
      <c r="D2413" s="24"/>
      <c r="E2413" s="24">
        <v>7.1930209999999994E-2</v>
      </c>
      <c r="F2413" s="24"/>
      <c r="G2413" s="24">
        <v>4.7459029999999999E-2</v>
      </c>
      <c r="H2413" s="24"/>
      <c r="I2413" s="24">
        <v>3.3567380000000001E-2</v>
      </c>
      <c r="J2413" s="24"/>
    </row>
    <row r="2414" spans="2:10" ht="16" x14ac:dyDescent="0.2">
      <c r="B2414" s="24">
        <v>481.4</v>
      </c>
      <c r="C2414" s="24">
        <v>9.9189369999999999E-2</v>
      </c>
      <c r="D2414" s="24"/>
      <c r="E2414" s="24">
        <v>7.1773340000000005E-2</v>
      </c>
      <c r="F2414" s="24"/>
      <c r="G2414" s="24">
        <v>4.76373E-2</v>
      </c>
      <c r="H2414" s="24"/>
      <c r="I2414" s="24">
        <v>3.412478E-2</v>
      </c>
      <c r="J2414" s="24"/>
    </row>
    <row r="2415" spans="2:10" ht="16" x14ac:dyDescent="0.2">
      <c r="B2415" s="24">
        <v>481.6</v>
      </c>
      <c r="C2415" s="24">
        <v>9.9227599999999999E-2</v>
      </c>
      <c r="D2415" s="24"/>
      <c r="E2415" s="24">
        <v>7.0920979999999995E-2</v>
      </c>
      <c r="F2415" s="24"/>
      <c r="G2415" s="24">
        <v>4.808668E-2</v>
      </c>
      <c r="H2415" s="24"/>
      <c r="I2415" s="24">
        <v>3.462407E-2</v>
      </c>
      <c r="J2415" s="24"/>
    </row>
    <row r="2416" spans="2:10" ht="16" x14ac:dyDescent="0.2">
      <c r="B2416" s="24">
        <v>481.8</v>
      </c>
      <c r="C2416" s="24">
        <v>9.8496059999999996E-2</v>
      </c>
      <c r="D2416" s="24"/>
      <c r="E2416" s="24">
        <v>7.0441009999999998E-2</v>
      </c>
      <c r="F2416" s="24"/>
      <c r="G2416" s="24">
        <v>4.7842370000000002E-2</v>
      </c>
      <c r="H2416" s="24"/>
      <c r="I2416" s="24">
        <v>3.4297130000000002E-2</v>
      </c>
      <c r="J2416" s="24"/>
    </row>
    <row r="2417" spans="2:10" ht="16" x14ac:dyDescent="0.2">
      <c r="B2417" s="24">
        <v>482</v>
      </c>
      <c r="C2417" s="24">
        <v>9.8555580000000004E-2</v>
      </c>
      <c r="D2417" s="24"/>
      <c r="E2417" s="24">
        <v>7.0105829999999994E-2</v>
      </c>
      <c r="F2417" s="24"/>
      <c r="G2417" s="24">
        <v>4.794317E-2</v>
      </c>
      <c r="H2417" s="24"/>
      <c r="I2417" s="24">
        <v>3.4412650000000003E-2</v>
      </c>
      <c r="J2417" s="24"/>
    </row>
    <row r="2418" spans="2:10" ht="16" x14ac:dyDescent="0.2">
      <c r="B2418" s="24">
        <v>482.2</v>
      </c>
      <c r="C2418" s="24">
        <v>9.8646559999999994E-2</v>
      </c>
      <c r="D2418" s="24"/>
      <c r="E2418" s="24">
        <v>6.9546570000000002E-2</v>
      </c>
      <c r="F2418" s="24"/>
      <c r="G2418" s="24">
        <v>4.7924000000000001E-2</v>
      </c>
      <c r="H2418" s="24"/>
      <c r="I2418" s="24">
        <v>3.4215160000000001E-2</v>
      </c>
      <c r="J2418" s="24"/>
    </row>
    <row r="2419" spans="2:10" ht="16" x14ac:dyDescent="0.2">
      <c r="B2419" s="24">
        <v>482.4</v>
      </c>
      <c r="C2419" s="24">
        <v>9.9110439999999994E-2</v>
      </c>
      <c r="D2419" s="24"/>
      <c r="E2419" s="24">
        <v>6.9258340000000002E-2</v>
      </c>
      <c r="F2419" s="24"/>
      <c r="G2419" s="24">
        <v>4.7972979999999998E-2</v>
      </c>
      <c r="H2419" s="24"/>
      <c r="I2419" s="24">
        <v>3.4188349999999999E-2</v>
      </c>
      <c r="J2419" s="24"/>
    </row>
    <row r="2420" spans="2:10" ht="16" x14ac:dyDescent="0.2">
      <c r="B2420" s="24">
        <v>482.6</v>
      </c>
      <c r="C2420" s="24">
        <v>9.8931110000000003E-2</v>
      </c>
      <c r="D2420" s="24"/>
      <c r="E2420" s="24">
        <v>6.883591E-2</v>
      </c>
      <c r="F2420" s="24"/>
      <c r="G2420" s="24">
        <v>4.7119880000000003E-2</v>
      </c>
      <c r="H2420" s="24"/>
      <c r="I2420" s="24">
        <v>3.3820469999999998E-2</v>
      </c>
      <c r="J2420" s="24"/>
    </row>
    <row r="2421" spans="2:10" ht="16" x14ac:dyDescent="0.2">
      <c r="B2421" s="24">
        <v>482.8</v>
      </c>
      <c r="C2421" s="24">
        <v>9.8889179999999993E-2</v>
      </c>
      <c r="D2421" s="24"/>
      <c r="E2421" s="24">
        <v>6.8408789999999997E-2</v>
      </c>
      <c r="F2421" s="24"/>
      <c r="G2421" s="24">
        <v>4.66291E-2</v>
      </c>
      <c r="H2421" s="24"/>
      <c r="I2421" s="24">
        <v>3.3423929999999998E-2</v>
      </c>
      <c r="J2421" s="24"/>
    </row>
    <row r="2422" spans="2:10" ht="16" x14ac:dyDescent="0.2">
      <c r="B2422" s="24">
        <v>483</v>
      </c>
      <c r="C2422" s="24">
        <v>9.8878640000000004E-2</v>
      </c>
      <c r="D2422" s="24"/>
      <c r="E2422" s="24">
        <v>6.8464449999999996E-2</v>
      </c>
      <c r="F2422" s="24"/>
      <c r="G2422" s="24">
        <v>4.6389369999999999E-2</v>
      </c>
      <c r="H2422" s="24"/>
      <c r="I2422" s="24">
        <v>3.3026300000000001E-2</v>
      </c>
      <c r="J2422" s="24"/>
    </row>
    <row r="2423" spans="2:10" ht="16" x14ac:dyDescent="0.2">
      <c r="B2423" s="24">
        <v>483.2</v>
      </c>
      <c r="C2423" s="24">
        <v>9.8603940000000001E-2</v>
      </c>
      <c r="D2423" s="24"/>
      <c r="E2423" s="24">
        <v>6.8303310000000006E-2</v>
      </c>
      <c r="F2423" s="24"/>
      <c r="G2423" s="24">
        <v>4.568233E-2</v>
      </c>
      <c r="H2423" s="24"/>
      <c r="I2423" s="24">
        <v>3.2651670000000001E-2</v>
      </c>
      <c r="J2423" s="24"/>
    </row>
    <row r="2424" spans="2:10" ht="16" x14ac:dyDescent="0.2">
      <c r="B2424" s="24">
        <v>483.4</v>
      </c>
      <c r="C2424" s="24">
        <v>9.8521189999999995E-2</v>
      </c>
      <c r="D2424" s="24"/>
      <c r="E2424" s="24">
        <v>6.8618209999999999E-2</v>
      </c>
      <c r="F2424" s="24"/>
      <c r="G2424" s="24">
        <v>4.5600259999999997E-2</v>
      </c>
      <c r="H2424" s="24"/>
      <c r="I2424" s="24">
        <v>3.2538240000000003E-2</v>
      </c>
      <c r="J2424" s="24"/>
    </row>
    <row r="2425" spans="2:10" ht="16" x14ac:dyDescent="0.2">
      <c r="B2425" s="24">
        <v>483.6</v>
      </c>
      <c r="C2425" s="24">
        <v>9.8815239999999999E-2</v>
      </c>
      <c r="D2425" s="24"/>
      <c r="E2425" s="24">
        <v>6.8401100000000006E-2</v>
      </c>
      <c r="F2425" s="24"/>
      <c r="G2425" s="24">
        <v>4.6532829999999997E-2</v>
      </c>
      <c r="H2425" s="24"/>
      <c r="I2425" s="24">
        <v>3.2838359999999997E-2</v>
      </c>
      <c r="J2425" s="24"/>
    </row>
    <row r="2426" spans="2:10" ht="16" x14ac:dyDescent="0.2">
      <c r="B2426" s="24">
        <v>483.8</v>
      </c>
      <c r="C2426" s="24">
        <v>9.8881650000000001E-2</v>
      </c>
      <c r="D2426" s="24"/>
      <c r="E2426" s="24">
        <v>6.8561869999999997E-2</v>
      </c>
      <c r="F2426" s="24"/>
      <c r="G2426" s="24">
        <v>4.6864169999999997E-2</v>
      </c>
      <c r="H2426" s="24"/>
      <c r="I2426" s="24">
        <v>3.2872749999999999E-2</v>
      </c>
      <c r="J2426" s="24"/>
    </row>
    <row r="2427" spans="2:10" ht="16" x14ac:dyDescent="0.2">
      <c r="B2427" s="24">
        <v>484</v>
      </c>
      <c r="C2427" s="24">
        <v>9.8778969999999994E-2</v>
      </c>
      <c r="D2427" s="24"/>
      <c r="E2427" s="24">
        <v>6.8340789999999998E-2</v>
      </c>
      <c r="F2427" s="24"/>
      <c r="G2427" s="24">
        <v>4.7168269999999998E-2</v>
      </c>
      <c r="H2427" s="24"/>
      <c r="I2427" s="24">
        <v>3.2024299999999999E-2</v>
      </c>
      <c r="J2427" s="24"/>
    </row>
    <row r="2428" spans="2:10" ht="16" x14ac:dyDescent="0.2">
      <c r="B2428" s="24">
        <v>484.2</v>
      </c>
      <c r="C2428" s="24">
        <v>9.8452109999999995E-2</v>
      </c>
      <c r="D2428" s="24"/>
      <c r="E2428" s="24">
        <v>6.8252859999999999E-2</v>
      </c>
      <c r="F2428" s="24"/>
      <c r="G2428" s="24">
        <v>4.6887699999999997E-2</v>
      </c>
      <c r="H2428" s="24"/>
      <c r="I2428" s="24">
        <v>3.1705659999999997E-2</v>
      </c>
      <c r="J2428" s="24"/>
    </row>
    <row r="2429" spans="2:10" ht="16" x14ac:dyDescent="0.2">
      <c r="B2429" s="24">
        <v>484.4</v>
      </c>
      <c r="C2429" s="24">
        <v>9.8927370000000001E-2</v>
      </c>
      <c r="D2429" s="24"/>
      <c r="E2429" s="24">
        <v>6.8510500000000002E-2</v>
      </c>
      <c r="F2429" s="24"/>
      <c r="G2429" s="24">
        <v>4.7175719999999997E-2</v>
      </c>
      <c r="H2429" s="24"/>
      <c r="I2429" s="24">
        <v>3.2379230000000002E-2</v>
      </c>
      <c r="J2429" s="24"/>
    </row>
    <row r="2430" spans="2:10" ht="16" x14ac:dyDescent="0.2">
      <c r="B2430" s="24">
        <v>484.6</v>
      </c>
      <c r="C2430" s="24">
        <v>9.9190050000000002E-2</v>
      </c>
      <c r="D2430" s="24"/>
      <c r="E2430" s="24">
        <v>6.935202E-2</v>
      </c>
      <c r="F2430" s="24"/>
      <c r="G2430" s="24">
        <v>4.763063E-2</v>
      </c>
      <c r="H2430" s="24"/>
      <c r="I2430" s="24">
        <v>3.2476329999999998E-2</v>
      </c>
      <c r="J2430" s="24"/>
    </row>
    <row r="2431" spans="2:10" ht="16" x14ac:dyDescent="0.2">
      <c r="B2431" s="24">
        <v>484.8</v>
      </c>
      <c r="C2431" s="24">
        <v>9.925262E-2</v>
      </c>
      <c r="D2431" s="24"/>
      <c r="E2431" s="24">
        <v>6.935674E-2</v>
      </c>
      <c r="F2431" s="24"/>
      <c r="G2431" s="24">
        <v>4.7813080000000001E-2</v>
      </c>
      <c r="H2431" s="24"/>
      <c r="I2431" s="24">
        <v>3.2612299999999997E-2</v>
      </c>
      <c r="J2431" s="24"/>
    </row>
    <row r="2432" spans="2:10" ht="16" x14ac:dyDescent="0.2">
      <c r="B2432" s="24">
        <v>485</v>
      </c>
      <c r="C2432" s="24">
        <v>9.8860089999999998E-2</v>
      </c>
      <c r="D2432" s="24"/>
      <c r="E2432" s="24">
        <v>7.0023719999999998E-2</v>
      </c>
      <c r="F2432" s="24"/>
      <c r="G2432" s="24">
        <v>4.7945670000000003E-2</v>
      </c>
      <c r="H2432" s="24"/>
      <c r="I2432" s="24">
        <v>3.2677629999999999E-2</v>
      </c>
      <c r="J2432" s="24"/>
    </row>
    <row r="2433" spans="2:10" ht="16" x14ac:dyDescent="0.2">
      <c r="B2433" s="24">
        <v>485.2</v>
      </c>
      <c r="C2433" s="24">
        <v>9.9212140000000004E-2</v>
      </c>
      <c r="D2433" s="24"/>
      <c r="E2433" s="24">
        <v>7.0401900000000003E-2</v>
      </c>
      <c r="F2433" s="24"/>
      <c r="G2433" s="24">
        <v>4.7922979999999997E-2</v>
      </c>
      <c r="H2433" s="24"/>
      <c r="I2433" s="24">
        <v>3.3155900000000002E-2</v>
      </c>
      <c r="J2433" s="24"/>
    </row>
    <row r="2434" spans="2:10" ht="16" x14ac:dyDescent="0.2">
      <c r="B2434" s="24">
        <v>485.4</v>
      </c>
      <c r="C2434" s="24">
        <v>9.9007010000000006E-2</v>
      </c>
      <c r="D2434" s="24"/>
      <c r="E2434" s="24">
        <v>7.0449700000000004E-2</v>
      </c>
      <c r="F2434" s="24"/>
      <c r="G2434" s="24">
        <v>4.7690789999999997E-2</v>
      </c>
      <c r="H2434" s="24"/>
      <c r="I2434" s="24">
        <v>3.3108800000000001E-2</v>
      </c>
      <c r="J2434" s="24"/>
    </row>
    <row r="2435" spans="2:10" ht="16" x14ac:dyDescent="0.2">
      <c r="B2435" s="24">
        <v>485.6</v>
      </c>
      <c r="C2435" s="24">
        <v>9.9441769999999999E-2</v>
      </c>
      <c r="D2435" s="24"/>
      <c r="E2435" s="24">
        <v>7.0004200000000003E-2</v>
      </c>
      <c r="F2435" s="24"/>
      <c r="G2435" s="24">
        <v>4.749958E-2</v>
      </c>
      <c r="H2435" s="24"/>
      <c r="I2435" s="24">
        <v>3.2570259999999997E-2</v>
      </c>
      <c r="J2435" s="24"/>
    </row>
    <row r="2436" spans="2:10" ht="16" x14ac:dyDescent="0.2">
      <c r="B2436" s="24">
        <v>485.8</v>
      </c>
      <c r="C2436" s="24">
        <v>9.9539900000000001E-2</v>
      </c>
      <c r="D2436" s="24"/>
      <c r="E2436" s="24">
        <v>7.0293320000000006E-2</v>
      </c>
      <c r="F2436" s="24"/>
      <c r="G2436" s="24">
        <v>4.674851E-2</v>
      </c>
      <c r="H2436" s="24"/>
      <c r="I2436" s="24">
        <v>3.215121E-2</v>
      </c>
      <c r="J2436" s="24"/>
    </row>
    <row r="2437" spans="2:10" ht="16" x14ac:dyDescent="0.2">
      <c r="B2437" s="24">
        <v>486</v>
      </c>
      <c r="C2437" s="24">
        <v>0.10004025</v>
      </c>
      <c r="D2437" s="24"/>
      <c r="E2437" s="24">
        <v>7.0218909999999995E-2</v>
      </c>
      <c r="F2437" s="24"/>
      <c r="G2437" s="24">
        <v>4.6572879999999997E-2</v>
      </c>
      <c r="H2437" s="24"/>
      <c r="I2437" s="24">
        <v>3.2458540000000001E-2</v>
      </c>
      <c r="J2437" s="24"/>
    </row>
    <row r="2438" spans="2:10" ht="16" x14ac:dyDescent="0.2">
      <c r="B2438" s="24">
        <v>486.2</v>
      </c>
      <c r="C2438" s="24">
        <v>0.10037836</v>
      </c>
      <c r="D2438" s="24"/>
      <c r="E2438" s="24">
        <v>7.0139660000000006E-2</v>
      </c>
      <c r="F2438" s="24"/>
      <c r="G2438" s="24">
        <v>4.605356E-2</v>
      </c>
      <c r="H2438" s="24"/>
      <c r="I2438" s="24">
        <v>3.2232610000000002E-2</v>
      </c>
      <c r="J2438" s="24"/>
    </row>
    <row r="2439" spans="2:10" ht="16" x14ac:dyDescent="0.2">
      <c r="B2439" s="24">
        <v>486.4</v>
      </c>
      <c r="C2439" s="24">
        <v>0.10033277</v>
      </c>
      <c r="D2439" s="24"/>
      <c r="E2439" s="24">
        <v>7.0102579999999998E-2</v>
      </c>
      <c r="F2439" s="24"/>
      <c r="G2439" s="24">
        <v>4.5906589999999997E-2</v>
      </c>
      <c r="H2439" s="24"/>
      <c r="I2439" s="24">
        <v>3.2444479999999998E-2</v>
      </c>
      <c r="J2439" s="24"/>
    </row>
    <row r="2440" spans="2:10" ht="16" x14ac:dyDescent="0.2">
      <c r="B2440" s="24">
        <v>486.6</v>
      </c>
      <c r="C2440" s="24">
        <v>0.10048354</v>
      </c>
      <c r="D2440" s="24"/>
      <c r="E2440" s="24">
        <v>7.0392579999999996E-2</v>
      </c>
      <c r="F2440" s="24"/>
      <c r="G2440" s="24">
        <v>4.5527669999999999E-2</v>
      </c>
      <c r="H2440" s="24"/>
      <c r="I2440" s="24">
        <v>3.2694729999999998E-2</v>
      </c>
      <c r="J2440" s="24"/>
    </row>
    <row r="2441" spans="2:10" ht="16" x14ac:dyDescent="0.2">
      <c r="B2441" s="24">
        <v>486.8</v>
      </c>
      <c r="C2441" s="24">
        <v>0.10046782999999999</v>
      </c>
      <c r="D2441" s="24"/>
      <c r="E2441" s="24">
        <v>7.0000690000000004E-2</v>
      </c>
      <c r="F2441" s="24"/>
      <c r="G2441" s="24">
        <v>4.5833890000000002E-2</v>
      </c>
      <c r="H2441" s="24"/>
      <c r="I2441" s="24">
        <v>3.2668839999999998E-2</v>
      </c>
      <c r="J2441" s="24"/>
    </row>
    <row r="2442" spans="2:10" ht="16" x14ac:dyDescent="0.2">
      <c r="B2442" s="24">
        <v>487</v>
      </c>
      <c r="C2442" s="24">
        <v>0.10082990999999999</v>
      </c>
      <c r="D2442" s="24"/>
      <c r="E2442" s="24">
        <v>6.9788119999999995E-2</v>
      </c>
      <c r="F2442" s="24"/>
      <c r="G2442" s="24">
        <v>4.6382680000000003E-2</v>
      </c>
      <c r="H2442" s="24"/>
      <c r="I2442" s="24">
        <v>3.2751700000000002E-2</v>
      </c>
      <c r="J2442" s="24"/>
    </row>
    <row r="2443" spans="2:10" ht="16" x14ac:dyDescent="0.2">
      <c r="B2443" s="24">
        <v>487.2</v>
      </c>
      <c r="C2443" s="24">
        <v>0.10092441000000001</v>
      </c>
      <c r="D2443" s="24"/>
      <c r="E2443" s="24">
        <v>7.0105589999999995E-2</v>
      </c>
      <c r="F2443" s="24"/>
      <c r="G2443" s="24">
        <v>4.6760719999999999E-2</v>
      </c>
      <c r="H2443" s="24"/>
      <c r="I2443" s="24">
        <v>3.2757189999999999E-2</v>
      </c>
      <c r="J2443" s="24"/>
    </row>
    <row r="2444" spans="2:10" ht="16" x14ac:dyDescent="0.2">
      <c r="B2444" s="24">
        <v>487.4</v>
      </c>
      <c r="C2444" s="24">
        <v>0.10104758</v>
      </c>
      <c r="D2444" s="24"/>
      <c r="E2444" s="24">
        <v>6.9430000000000006E-2</v>
      </c>
      <c r="F2444" s="24"/>
      <c r="G2444" s="24">
        <v>4.6727890000000001E-2</v>
      </c>
      <c r="H2444" s="24"/>
      <c r="I2444" s="24">
        <v>3.261497E-2</v>
      </c>
      <c r="J2444" s="24"/>
    </row>
    <row r="2445" spans="2:10" ht="16" x14ac:dyDescent="0.2">
      <c r="B2445" s="24">
        <v>487.6</v>
      </c>
      <c r="C2445" s="24">
        <v>0.10088954</v>
      </c>
      <c r="D2445" s="24"/>
      <c r="E2445" s="24">
        <v>6.8954219999999997E-2</v>
      </c>
      <c r="F2445" s="24"/>
      <c r="G2445" s="24">
        <v>4.675087E-2</v>
      </c>
      <c r="H2445" s="24"/>
      <c r="I2445" s="24">
        <v>3.2848420000000003E-2</v>
      </c>
      <c r="J2445" s="24"/>
    </row>
    <row r="2446" spans="2:10" ht="16" x14ac:dyDescent="0.2">
      <c r="B2446" s="24">
        <v>487.8</v>
      </c>
      <c r="C2446" s="24">
        <v>0.10062498</v>
      </c>
      <c r="D2446" s="24"/>
      <c r="E2446" s="24">
        <v>6.926156E-2</v>
      </c>
      <c r="F2446" s="24"/>
      <c r="G2446" s="24">
        <v>4.649913E-2</v>
      </c>
      <c r="H2446" s="24"/>
      <c r="I2446" s="24">
        <v>3.2398490000000002E-2</v>
      </c>
      <c r="J2446" s="24"/>
    </row>
    <row r="2447" spans="2:10" ht="16" x14ac:dyDescent="0.2">
      <c r="B2447" s="24">
        <v>488</v>
      </c>
      <c r="C2447" s="24">
        <v>0.10045523000000001</v>
      </c>
      <c r="D2447" s="24"/>
      <c r="E2447" s="24">
        <v>6.9550760000000003E-2</v>
      </c>
      <c r="F2447" s="24"/>
      <c r="G2447" s="24">
        <v>4.6456369999999997E-2</v>
      </c>
      <c r="H2447" s="24"/>
      <c r="I2447" s="24">
        <v>3.2473729999999999E-2</v>
      </c>
      <c r="J2447" s="24"/>
    </row>
    <row r="2448" spans="2:10" ht="16" x14ac:dyDescent="0.2">
      <c r="B2448" s="24">
        <v>488.2</v>
      </c>
      <c r="C2448" s="24">
        <v>0.10015966</v>
      </c>
      <c r="D2448" s="24"/>
      <c r="E2448" s="24">
        <v>6.902171E-2</v>
      </c>
      <c r="F2448" s="24"/>
      <c r="G2448" s="24">
        <v>4.6347159999999998E-2</v>
      </c>
      <c r="H2448" s="24"/>
      <c r="I2448" s="24">
        <v>3.214591E-2</v>
      </c>
      <c r="J2448" s="24"/>
    </row>
    <row r="2449" spans="2:10" ht="16" x14ac:dyDescent="0.2">
      <c r="B2449" s="24">
        <v>488.4</v>
      </c>
      <c r="C2449" s="24">
        <v>9.9907300000000004E-2</v>
      </c>
      <c r="D2449" s="24"/>
      <c r="E2449" s="24">
        <v>6.9193939999999995E-2</v>
      </c>
      <c r="F2449" s="24"/>
      <c r="G2449" s="24">
        <v>4.6108719999999999E-2</v>
      </c>
      <c r="H2449" s="24"/>
      <c r="I2449" s="24">
        <v>3.215229E-2</v>
      </c>
      <c r="J2449" s="24"/>
    </row>
    <row r="2450" spans="2:10" ht="16" x14ac:dyDescent="0.2">
      <c r="B2450" s="24">
        <v>488.6</v>
      </c>
      <c r="C2450" s="24">
        <v>9.9522910000000006E-2</v>
      </c>
      <c r="D2450" s="24"/>
      <c r="E2450" s="24">
        <v>6.9127469999999996E-2</v>
      </c>
      <c r="F2450" s="24"/>
      <c r="G2450" s="24">
        <v>4.6253290000000002E-2</v>
      </c>
      <c r="H2450" s="24"/>
      <c r="I2450" s="24">
        <v>3.2293410000000002E-2</v>
      </c>
      <c r="J2450" s="24"/>
    </row>
    <row r="2451" spans="2:10" ht="16" x14ac:dyDescent="0.2">
      <c r="B2451" s="24">
        <v>488.8</v>
      </c>
      <c r="C2451" s="24">
        <v>9.9148410000000006E-2</v>
      </c>
      <c r="D2451" s="24"/>
      <c r="E2451" s="24">
        <v>6.8778660000000005E-2</v>
      </c>
      <c r="F2451" s="24"/>
      <c r="G2451" s="24">
        <v>4.5766099999999997E-2</v>
      </c>
      <c r="H2451" s="24"/>
      <c r="I2451" s="24">
        <v>3.1978760000000002E-2</v>
      </c>
      <c r="J2451" s="24"/>
    </row>
    <row r="2452" spans="2:10" ht="16" x14ac:dyDescent="0.2">
      <c r="B2452" s="24">
        <v>489</v>
      </c>
      <c r="C2452" s="24">
        <v>9.8845169999999996E-2</v>
      </c>
      <c r="D2452" s="24"/>
      <c r="E2452" s="24">
        <v>6.9071489999999999E-2</v>
      </c>
      <c r="F2452" s="24"/>
      <c r="G2452" s="24">
        <v>4.5438199999999998E-2</v>
      </c>
      <c r="H2452" s="24"/>
      <c r="I2452" s="24">
        <v>3.1658569999999997E-2</v>
      </c>
      <c r="J2452" s="24"/>
    </row>
    <row r="2453" spans="2:10" ht="16" x14ac:dyDescent="0.2">
      <c r="B2453" s="24">
        <v>489.2</v>
      </c>
      <c r="C2453" s="24">
        <v>9.8787929999999996E-2</v>
      </c>
      <c r="D2453" s="24"/>
      <c r="E2453" s="24">
        <v>6.8509840000000002E-2</v>
      </c>
      <c r="F2453" s="24"/>
      <c r="G2453" s="24">
        <v>4.562124E-2</v>
      </c>
      <c r="H2453" s="24"/>
      <c r="I2453" s="24">
        <v>3.172883E-2</v>
      </c>
      <c r="J2453" s="24"/>
    </row>
    <row r="2454" spans="2:10" ht="16" x14ac:dyDescent="0.2">
      <c r="B2454" s="24">
        <v>489.4</v>
      </c>
      <c r="C2454" s="24">
        <v>9.8329589999999994E-2</v>
      </c>
      <c r="D2454" s="24"/>
      <c r="E2454" s="24">
        <v>6.8375270000000002E-2</v>
      </c>
      <c r="F2454" s="24"/>
      <c r="G2454" s="24">
        <v>4.556851E-2</v>
      </c>
      <c r="H2454" s="24"/>
      <c r="I2454" s="24">
        <v>3.1635009999999998E-2</v>
      </c>
      <c r="J2454" s="24"/>
    </row>
    <row r="2455" spans="2:10" ht="16" x14ac:dyDescent="0.2">
      <c r="B2455" s="24">
        <v>489.6</v>
      </c>
      <c r="C2455" s="24">
        <v>9.8004560000000004E-2</v>
      </c>
      <c r="D2455" s="24"/>
      <c r="E2455" s="24">
        <v>6.7506109999999994E-2</v>
      </c>
      <c r="F2455" s="24"/>
      <c r="G2455" s="24">
        <v>4.545913E-2</v>
      </c>
      <c r="H2455" s="24"/>
      <c r="I2455" s="24">
        <v>3.0638550000000001E-2</v>
      </c>
      <c r="J2455" s="24"/>
    </row>
    <row r="2456" spans="2:10" ht="16" x14ac:dyDescent="0.2">
      <c r="B2456" s="24">
        <v>489.8</v>
      </c>
      <c r="C2456" s="24">
        <v>9.7760979999999997E-2</v>
      </c>
      <c r="D2456" s="24"/>
      <c r="E2456" s="24">
        <v>6.7262370000000002E-2</v>
      </c>
      <c r="F2456" s="24"/>
      <c r="G2456" s="24">
        <v>4.5233629999999997E-2</v>
      </c>
      <c r="H2456" s="24"/>
      <c r="I2456" s="24">
        <v>3.099068E-2</v>
      </c>
      <c r="J2456" s="24"/>
    </row>
    <row r="2457" spans="2:10" ht="16" x14ac:dyDescent="0.2">
      <c r="B2457" s="24">
        <v>490</v>
      </c>
      <c r="C2457" s="24">
        <v>9.7862539999999998E-2</v>
      </c>
      <c r="D2457" s="24"/>
      <c r="E2457" s="24">
        <v>6.6951670000000005E-2</v>
      </c>
      <c r="F2457" s="24"/>
      <c r="G2457" s="24">
        <v>4.5360820000000003E-2</v>
      </c>
      <c r="H2457" s="24"/>
      <c r="I2457" s="24">
        <v>3.1050439999999999E-2</v>
      </c>
      <c r="J2457" s="24"/>
    </row>
    <row r="2458" spans="2:10" ht="16" x14ac:dyDescent="0.2">
      <c r="B2458" s="24">
        <v>490.2</v>
      </c>
      <c r="C2458" s="24">
        <v>9.8057179999999994E-2</v>
      </c>
      <c r="D2458" s="24"/>
      <c r="E2458" s="24">
        <v>6.6904179999999994E-2</v>
      </c>
      <c r="F2458" s="24"/>
      <c r="G2458" s="24">
        <v>4.5566580000000002E-2</v>
      </c>
      <c r="H2458" s="24"/>
      <c r="I2458" s="24">
        <v>3.097188E-2</v>
      </c>
      <c r="J2458" s="24"/>
    </row>
    <row r="2459" spans="2:10" ht="16" x14ac:dyDescent="0.2">
      <c r="B2459" s="24">
        <v>490.4</v>
      </c>
      <c r="C2459" s="24">
        <v>9.8048979999999994E-2</v>
      </c>
      <c r="D2459" s="24"/>
      <c r="E2459" s="24">
        <v>6.6668389999999994E-2</v>
      </c>
      <c r="F2459" s="24"/>
      <c r="G2459" s="24">
        <v>4.6423539999999999E-2</v>
      </c>
      <c r="H2459" s="24"/>
      <c r="I2459" s="24">
        <v>3.0748149999999998E-2</v>
      </c>
      <c r="J2459" s="24"/>
    </row>
    <row r="2460" spans="2:10" ht="16" x14ac:dyDescent="0.2">
      <c r="B2460" s="24">
        <v>490.6</v>
      </c>
      <c r="C2460" s="24">
        <v>9.8433279999999998E-2</v>
      </c>
      <c r="D2460" s="24"/>
      <c r="E2460" s="24">
        <v>6.6885500000000001E-2</v>
      </c>
      <c r="F2460" s="24"/>
      <c r="G2460" s="24">
        <v>4.6837280000000002E-2</v>
      </c>
      <c r="H2460" s="24"/>
      <c r="I2460" s="24">
        <v>3.09638E-2</v>
      </c>
      <c r="J2460" s="24"/>
    </row>
    <row r="2461" spans="2:10" ht="16" x14ac:dyDescent="0.2">
      <c r="B2461" s="24">
        <v>490.8</v>
      </c>
      <c r="C2461" s="24">
        <v>9.8650100000000004E-2</v>
      </c>
      <c r="D2461" s="24"/>
      <c r="E2461" s="24">
        <v>6.7102750000000003E-2</v>
      </c>
      <c r="F2461" s="24"/>
      <c r="G2461" s="24">
        <v>4.7582380000000001E-2</v>
      </c>
      <c r="H2461" s="24"/>
      <c r="I2461" s="24">
        <v>3.0927349999999999E-2</v>
      </c>
      <c r="J2461" s="24"/>
    </row>
    <row r="2462" spans="2:10" ht="16" x14ac:dyDescent="0.2">
      <c r="B2462" s="24">
        <v>491</v>
      </c>
      <c r="C2462" s="24">
        <v>9.9292270000000002E-2</v>
      </c>
      <c r="D2462" s="24"/>
      <c r="E2462" s="24">
        <v>6.7355189999999995E-2</v>
      </c>
      <c r="F2462" s="24"/>
      <c r="G2462" s="24">
        <v>4.7766410000000002E-2</v>
      </c>
      <c r="H2462" s="24"/>
      <c r="I2462" s="24">
        <v>3.0701630000000001E-2</v>
      </c>
      <c r="J2462" s="24"/>
    </row>
    <row r="2463" spans="2:10" ht="16" x14ac:dyDescent="0.2">
      <c r="B2463" s="24">
        <v>491.2</v>
      </c>
      <c r="C2463" s="24">
        <v>9.9067959999999997E-2</v>
      </c>
      <c r="D2463" s="24"/>
      <c r="E2463" s="24">
        <v>6.7533650000000001E-2</v>
      </c>
      <c r="F2463" s="24"/>
      <c r="G2463" s="24">
        <v>4.7333319999999998E-2</v>
      </c>
      <c r="H2463" s="24"/>
      <c r="I2463" s="24">
        <v>3.031273E-2</v>
      </c>
      <c r="J2463" s="24"/>
    </row>
    <row r="2464" spans="2:10" ht="16" x14ac:dyDescent="0.2">
      <c r="B2464" s="24">
        <v>491.4</v>
      </c>
      <c r="C2464" s="24">
        <v>9.9107029999999999E-2</v>
      </c>
      <c r="D2464" s="24"/>
      <c r="E2464" s="24">
        <v>6.747628E-2</v>
      </c>
      <c r="F2464" s="24"/>
      <c r="G2464" s="24">
        <v>4.6897460000000002E-2</v>
      </c>
      <c r="H2464" s="24"/>
      <c r="I2464" s="24">
        <v>3.0000570000000001E-2</v>
      </c>
      <c r="J2464" s="24"/>
    </row>
    <row r="2465" spans="2:10" ht="16" x14ac:dyDescent="0.2">
      <c r="B2465" s="24">
        <v>491.6</v>
      </c>
      <c r="C2465" s="24">
        <v>9.8678920000000003E-2</v>
      </c>
      <c r="D2465" s="24"/>
      <c r="E2465" s="24">
        <v>6.7807660000000006E-2</v>
      </c>
      <c r="F2465" s="24"/>
      <c r="G2465" s="24">
        <v>4.6966649999999999E-2</v>
      </c>
      <c r="H2465" s="24"/>
      <c r="I2465" s="24">
        <v>3.025928E-2</v>
      </c>
      <c r="J2465" s="24"/>
    </row>
    <row r="2466" spans="2:10" ht="16" x14ac:dyDescent="0.2">
      <c r="B2466" s="24">
        <v>491.8</v>
      </c>
      <c r="C2466" s="24">
        <v>9.9154240000000005E-2</v>
      </c>
      <c r="D2466" s="24"/>
      <c r="E2466" s="24">
        <v>6.7990620000000002E-2</v>
      </c>
      <c r="F2466" s="24"/>
      <c r="G2466" s="24">
        <v>4.6916739999999998E-2</v>
      </c>
      <c r="H2466" s="24"/>
      <c r="I2466" s="24">
        <v>3.033489E-2</v>
      </c>
      <c r="J2466" s="24"/>
    </row>
    <row r="2467" spans="2:10" ht="16" x14ac:dyDescent="0.2">
      <c r="B2467" s="24">
        <v>492</v>
      </c>
      <c r="C2467" s="24">
        <v>9.8629389999999997E-2</v>
      </c>
      <c r="D2467" s="24"/>
      <c r="E2467" s="24">
        <v>6.7910709999999999E-2</v>
      </c>
      <c r="F2467" s="24"/>
      <c r="G2467" s="24">
        <v>4.6456999999999998E-2</v>
      </c>
      <c r="H2467" s="24"/>
      <c r="I2467" s="24">
        <v>3.002732E-2</v>
      </c>
      <c r="J2467" s="24"/>
    </row>
    <row r="2468" spans="2:10" ht="16" x14ac:dyDescent="0.2">
      <c r="B2468" s="24">
        <v>492.2</v>
      </c>
      <c r="C2468" s="24">
        <v>9.8539409999999994E-2</v>
      </c>
      <c r="D2468" s="24"/>
      <c r="E2468" s="24">
        <v>6.8228629999999998E-2</v>
      </c>
      <c r="F2468" s="24"/>
      <c r="G2468" s="24">
        <v>4.6222850000000003E-2</v>
      </c>
      <c r="H2468" s="24"/>
      <c r="I2468" s="24">
        <v>3.0164590000000002E-2</v>
      </c>
      <c r="J2468" s="24"/>
    </row>
    <row r="2469" spans="2:10" ht="16" x14ac:dyDescent="0.2">
      <c r="B2469" s="24">
        <v>492.4</v>
      </c>
      <c r="C2469" s="24">
        <v>9.8467579999999999E-2</v>
      </c>
      <c r="D2469" s="24"/>
      <c r="E2469" s="24">
        <v>6.8667080000000005E-2</v>
      </c>
      <c r="F2469" s="24"/>
      <c r="G2469" s="24">
        <v>4.5351410000000002E-2</v>
      </c>
      <c r="H2469" s="24"/>
      <c r="I2469" s="24">
        <v>3.0447220000000001E-2</v>
      </c>
      <c r="J2469" s="24"/>
    </row>
    <row r="2470" spans="2:10" ht="16" x14ac:dyDescent="0.2">
      <c r="B2470" s="24">
        <v>492.6</v>
      </c>
      <c r="C2470" s="24">
        <v>9.8219490000000007E-2</v>
      </c>
      <c r="D2470" s="24"/>
      <c r="E2470" s="24">
        <v>6.8853460000000005E-2</v>
      </c>
      <c r="F2470" s="24"/>
      <c r="G2470" s="24">
        <v>4.5287750000000002E-2</v>
      </c>
      <c r="H2470" s="24"/>
      <c r="I2470" s="24">
        <v>3.0838810000000001E-2</v>
      </c>
      <c r="J2470" s="24"/>
    </row>
    <row r="2471" spans="2:10" ht="16" x14ac:dyDescent="0.2">
      <c r="B2471" s="24">
        <v>492.8</v>
      </c>
      <c r="C2471" s="24">
        <v>9.8463899999999993E-2</v>
      </c>
      <c r="D2471" s="24"/>
      <c r="E2471" s="24">
        <v>6.8668499999999993E-2</v>
      </c>
      <c r="F2471" s="24"/>
      <c r="G2471" s="24">
        <v>4.5242049999999999E-2</v>
      </c>
      <c r="H2471" s="24"/>
      <c r="I2471" s="24">
        <v>3.0957970000000001E-2</v>
      </c>
      <c r="J2471" s="24"/>
    </row>
    <row r="2472" spans="2:10" ht="16" x14ac:dyDescent="0.2">
      <c r="B2472" s="24">
        <v>493</v>
      </c>
      <c r="C2472" s="24">
        <v>9.8966129999999999E-2</v>
      </c>
      <c r="D2472" s="24"/>
      <c r="E2472" s="24">
        <v>6.9188609999999998E-2</v>
      </c>
      <c r="F2472" s="24"/>
      <c r="G2472" s="24">
        <v>4.5887030000000002E-2</v>
      </c>
      <c r="H2472" s="24"/>
      <c r="I2472" s="24">
        <v>3.1623119999999998E-2</v>
      </c>
      <c r="J2472" s="24"/>
    </row>
    <row r="2473" spans="2:10" ht="16" x14ac:dyDescent="0.2">
      <c r="B2473" s="24">
        <v>493.2</v>
      </c>
      <c r="C2473" s="24">
        <v>9.9041959999999998E-2</v>
      </c>
      <c r="D2473" s="24"/>
      <c r="E2473" s="24">
        <v>6.8724049999999995E-2</v>
      </c>
      <c r="F2473" s="24"/>
      <c r="G2473" s="24">
        <v>4.6017160000000001E-2</v>
      </c>
      <c r="H2473" s="24"/>
      <c r="I2473" s="24">
        <v>3.2247159999999997E-2</v>
      </c>
      <c r="J2473" s="24"/>
    </row>
    <row r="2474" spans="2:10" ht="16" x14ac:dyDescent="0.2">
      <c r="B2474" s="24">
        <v>493.4</v>
      </c>
      <c r="C2474" s="24">
        <v>9.8823839999999996E-2</v>
      </c>
      <c r="D2474" s="24"/>
      <c r="E2474" s="24">
        <v>6.9126019999999996E-2</v>
      </c>
      <c r="F2474" s="24"/>
      <c r="G2474" s="24">
        <v>4.6006449999999997E-2</v>
      </c>
      <c r="H2474" s="24"/>
      <c r="I2474" s="24">
        <v>3.2226879999999999E-2</v>
      </c>
      <c r="J2474" s="24"/>
    </row>
    <row r="2475" spans="2:10" ht="16" x14ac:dyDescent="0.2">
      <c r="B2475" s="24">
        <v>493.6</v>
      </c>
      <c r="C2475" s="24">
        <v>9.8542870000000005E-2</v>
      </c>
      <c r="D2475" s="24"/>
      <c r="E2475" s="24">
        <v>6.8543240000000005E-2</v>
      </c>
      <c r="F2475" s="24"/>
      <c r="G2475" s="24">
        <v>4.5639550000000001E-2</v>
      </c>
      <c r="H2475" s="24"/>
      <c r="I2475" s="24">
        <v>3.1689259999999997E-2</v>
      </c>
      <c r="J2475" s="24"/>
    </row>
    <row r="2476" spans="2:10" ht="16" x14ac:dyDescent="0.2">
      <c r="B2476" s="24">
        <v>493.8</v>
      </c>
      <c r="C2476" s="24">
        <v>9.9016880000000002E-2</v>
      </c>
      <c r="D2476" s="24"/>
      <c r="E2476" s="24">
        <v>6.8845190000000001E-2</v>
      </c>
      <c r="F2476" s="24"/>
      <c r="G2476" s="24">
        <v>4.593361E-2</v>
      </c>
      <c r="H2476" s="24"/>
      <c r="I2476" s="24">
        <v>3.2206619999999998E-2</v>
      </c>
      <c r="J2476" s="24"/>
    </row>
    <row r="2477" spans="2:10" ht="16" x14ac:dyDescent="0.2">
      <c r="B2477" s="24">
        <v>494</v>
      </c>
      <c r="C2477" s="24">
        <v>9.9419229999999997E-2</v>
      </c>
      <c r="D2477" s="24"/>
      <c r="E2477" s="24">
        <v>6.8690070000000006E-2</v>
      </c>
      <c r="F2477" s="24"/>
      <c r="G2477" s="24">
        <v>4.6607849999999999E-2</v>
      </c>
      <c r="H2477" s="24"/>
      <c r="I2477" s="24">
        <v>3.1488229999999999E-2</v>
      </c>
      <c r="J2477" s="24"/>
    </row>
    <row r="2478" spans="2:10" ht="16" x14ac:dyDescent="0.2">
      <c r="B2478" s="24">
        <v>494.2</v>
      </c>
      <c r="C2478" s="24">
        <v>0.10010645999999999</v>
      </c>
      <c r="D2478" s="24"/>
      <c r="E2478" s="24">
        <v>6.9226510000000005E-2</v>
      </c>
      <c r="F2478" s="24"/>
      <c r="G2478" s="24">
        <v>4.7495509999999998E-2</v>
      </c>
      <c r="H2478" s="24"/>
      <c r="I2478" s="24">
        <v>3.2018699999999997E-2</v>
      </c>
      <c r="J2478" s="24"/>
    </row>
    <row r="2479" spans="2:10" ht="16" x14ac:dyDescent="0.2">
      <c r="B2479" s="24">
        <v>494.4</v>
      </c>
      <c r="C2479" s="24">
        <v>0.10019183</v>
      </c>
      <c r="D2479" s="24"/>
      <c r="E2479" s="24">
        <v>6.9567390000000007E-2</v>
      </c>
      <c r="F2479" s="24"/>
      <c r="G2479" s="24">
        <v>4.830193E-2</v>
      </c>
      <c r="H2479" s="24"/>
      <c r="I2479" s="24">
        <v>3.2001950000000001E-2</v>
      </c>
      <c r="J2479" s="24"/>
    </row>
    <row r="2480" spans="2:10" ht="16" x14ac:dyDescent="0.2">
      <c r="B2480" s="24">
        <v>494.6</v>
      </c>
      <c r="C2480" s="24">
        <v>0.10034284</v>
      </c>
      <c r="D2480" s="24"/>
      <c r="E2480" s="24">
        <v>6.9419809999999998E-2</v>
      </c>
      <c r="F2480" s="24"/>
      <c r="G2480" s="24">
        <v>4.8059570000000003E-2</v>
      </c>
      <c r="H2480" s="24"/>
      <c r="I2480" s="24">
        <v>3.1931220000000003E-2</v>
      </c>
      <c r="J2480" s="24"/>
    </row>
    <row r="2481" spans="2:10" ht="16" x14ac:dyDescent="0.2">
      <c r="B2481" s="24">
        <v>494.8</v>
      </c>
      <c r="C2481" s="24">
        <v>0.100981</v>
      </c>
      <c r="D2481" s="24"/>
      <c r="E2481" s="24">
        <v>7.0170399999999994E-2</v>
      </c>
      <c r="F2481" s="24"/>
      <c r="G2481" s="24">
        <v>4.8074510000000001E-2</v>
      </c>
      <c r="H2481" s="24"/>
      <c r="I2481" s="24">
        <v>3.1987670000000003E-2</v>
      </c>
      <c r="J2481" s="24"/>
    </row>
    <row r="2482" spans="2:10" ht="16" x14ac:dyDescent="0.2">
      <c r="B2482" s="24">
        <v>495</v>
      </c>
      <c r="C2482" s="24">
        <v>0.10098611</v>
      </c>
      <c r="D2482" s="24"/>
      <c r="E2482" s="24">
        <v>7.0496100000000006E-2</v>
      </c>
      <c r="F2482" s="24"/>
      <c r="G2482" s="24">
        <v>4.8015139999999998E-2</v>
      </c>
      <c r="H2482" s="24"/>
      <c r="I2482" s="24">
        <v>3.2018560000000001E-2</v>
      </c>
      <c r="J2482" s="24"/>
    </row>
    <row r="2483" spans="2:10" ht="16" x14ac:dyDescent="0.2">
      <c r="B2483" s="24">
        <v>495.2</v>
      </c>
      <c r="C2483" s="24">
        <v>0.10032654000000001</v>
      </c>
      <c r="D2483" s="24"/>
      <c r="E2483" s="24">
        <v>7.0590159999999999E-2</v>
      </c>
      <c r="F2483" s="24"/>
      <c r="G2483" s="24">
        <v>4.7831360000000003E-2</v>
      </c>
      <c r="H2483" s="24"/>
      <c r="I2483" s="24">
        <v>3.2037780000000002E-2</v>
      </c>
      <c r="J2483" s="24"/>
    </row>
    <row r="2484" spans="2:10" ht="16" x14ac:dyDescent="0.2">
      <c r="B2484" s="24">
        <v>495.4</v>
      </c>
      <c r="C2484" s="24">
        <v>0.10021416</v>
      </c>
      <c r="D2484" s="24"/>
      <c r="E2484" s="24">
        <v>7.0573289999999997E-2</v>
      </c>
      <c r="F2484" s="24"/>
      <c r="G2484" s="24">
        <v>4.8000630000000002E-2</v>
      </c>
      <c r="H2484" s="24"/>
      <c r="I2484" s="24">
        <v>3.2107120000000003E-2</v>
      </c>
      <c r="J2484" s="24"/>
    </row>
    <row r="2485" spans="2:10" ht="16" x14ac:dyDescent="0.2">
      <c r="B2485" s="24">
        <v>495.6</v>
      </c>
      <c r="C2485" s="24">
        <v>0.10000758</v>
      </c>
      <c r="D2485" s="24"/>
      <c r="E2485" s="24">
        <v>7.0419259999999997E-2</v>
      </c>
      <c r="F2485" s="24"/>
      <c r="G2485" s="24">
        <v>4.808287E-2</v>
      </c>
      <c r="H2485" s="24"/>
      <c r="I2485" s="24">
        <v>3.2074419999999999E-2</v>
      </c>
      <c r="J2485" s="24"/>
    </row>
    <row r="2486" spans="2:10" ht="16" x14ac:dyDescent="0.2">
      <c r="B2486" s="24">
        <v>495.8</v>
      </c>
      <c r="C2486" s="24">
        <v>0.10077828</v>
      </c>
      <c r="D2486" s="24"/>
      <c r="E2486" s="24">
        <v>7.0224350000000005E-2</v>
      </c>
      <c r="F2486" s="24"/>
      <c r="G2486" s="24">
        <v>4.8608190000000003E-2</v>
      </c>
      <c r="H2486" s="24"/>
      <c r="I2486" s="24">
        <v>3.2234850000000002E-2</v>
      </c>
      <c r="J2486" s="24"/>
    </row>
    <row r="2487" spans="2:10" ht="16" x14ac:dyDescent="0.2">
      <c r="B2487" s="24">
        <v>496</v>
      </c>
      <c r="C2487" s="24">
        <v>0.10048442</v>
      </c>
      <c r="D2487" s="24"/>
      <c r="E2487" s="24">
        <v>7.0040450000000004E-2</v>
      </c>
      <c r="F2487" s="24"/>
      <c r="G2487" s="24">
        <v>4.8094310000000001E-2</v>
      </c>
      <c r="H2487" s="24"/>
      <c r="I2487" s="24">
        <v>3.2256710000000001E-2</v>
      </c>
      <c r="J2487" s="24"/>
    </row>
    <row r="2488" spans="2:10" ht="16" x14ac:dyDescent="0.2">
      <c r="B2488" s="24">
        <v>496.2</v>
      </c>
      <c r="C2488" s="24">
        <v>0.10036035</v>
      </c>
      <c r="D2488" s="24"/>
      <c r="E2488" s="24">
        <v>7.0103360000000003E-2</v>
      </c>
      <c r="F2488" s="24"/>
      <c r="G2488" s="24">
        <v>4.7845020000000002E-2</v>
      </c>
      <c r="H2488" s="24"/>
      <c r="I2488" s="24">
        <v>3.1993689999999998E-2</v>
      </c>
      <c r="J2488" s="24"/>
    </row>
    <row r="2489" spans="2:10" ht="16" x14ac:dyDescent="0.2">
      <c r="B2489" s="24">
        <v>496.4</v>
      </c>
      <c r="C2489" s="24">
        <v>0.10043686</v>
      </c>
      <c r="D2489" s="24"/>
      <c r="E2489" s="24">
        <v>6.9674520000000004E-2</v>
      </c>
      <c r="F2489" s="24"/>
      <c r="G2489" s="24">
        <v>4.753698E-2</v>
      </c>
      <c r="H2489" s="24"/>
      <c r="I2489" s="24">
        <v>3.173161E-2</v>
      </c>
      <c r="J2489" s="24"/>
    </row>
    <row r="2490" spans="2:10" ht="16" x14ac:dyDescent="0.2">
      <c r="B2490" s="24">
        <v>496.6</v>
      </c>
      <c r="C2490" s="24">
        <v>0.10018704</v>
      </c>
      <c r="D2490" s="24"/>
      <c r="E2490" s="24">
        <v>6.9051249999999995E-2</v>
      </c>
      <c r="F2490" s="24"/>
      <c r="G2490" s="24">
        <v>4.7630899999999997E-2</v>
      </c>
      <c r="H2490" s="24"/>
      <c r="I2490" s="24">
        <v>3.1341729999999998E-2</v>
      </c>
      <c r="J2490" s="24"/>
    </row>
    <row r="2491" spans="2:10" ht="16" x14ac:dyDescent="0.2">
      <c r="B2491" s="24">
        <v>496.8</v>
      </c>
      <c r="C2491" s="24">
        <v>0.1010234</v>
      </c>
      <c r="D2491" s="24"/>
      <c r="E2491" s="24">
        <v>6.891485E-2</v>
      </c>
      <c r="F2491" s="24"/>
      <c r="G2491" s="24">
        <v>4.8267299999999999E-2</v>
      </c>
      <c r="H2491" s="24"/>
      <c r="I2491" s="24">
        <v>3.1744219999999997E-2</v>
      </c>
      <c r="J2491" s="24"/>
    </row>
    <row r="2492" spans="2:10" ht="16" x14ac:dyDescent="0.2">
      <c r="B2492" s="24">
        <v>497</v>
      </c>
      <c r="C2492" s="24">
        <v>0.10116973</v>
      </c>
      <c r="D2492" s="24"/>
      <c r="E2492" s="24">
        <v>6.9733500000000004E-2</v>
      </c>
      <c r="F2492" s="24"/>
      <c r="G2492" s="24">
        <v>4.8614490000000003E-2</v>
      </c>
      <c r="H2492" s="24"/>
      <c r="I2492" s="24">
        <v>3.2316169999999998E-2</v>
      </c>
      <c r="J2492" s="24"/>
    </row>
    <row r="2493" spans="2:10" ht="16" x14ac:dyDescent="0.2">
      <c r="B2493" s="24">
        <v>497.2</v>
      </c>
      <c r="C2493" s="24">
        <v>0.10081967999999999</v>
      </c>
      <c r="D2493" s="24"/>
      <c r="E2493" s="24">
        <v>6.968212E-2</v>
      </c>
      <c r="F2493" s="24"/>
      <c r="G2493" s="24">
        <v>4.8288610000000003E-2</v>
      </c>
      <c r="H2493" s="24"/>
      <c r="I2493" s="24">
        <v>3.2324180000000001E-2</v>
      </c>
      <c r="J2493" s="24"/>
    </row>
    <row r="2494" spans="2:10" ht="16" x14ac:dyDescent="0.2">
      <c r="B2494" s="24">
        <v>497.4</v>
      </c>
      <c r="C2494" s="24">
        <v>0.10094559</v>
      </c>
      <c r="D2494" s="24"/>
      <c r="E2494" s="24">
        <v>6.9718740000000001E-2</v>
      </c>
      <c r="F2494" s="24"/>
      <c r="G2494" s="24">
        <v>4.8416210000000001E-2</v>
      </c>
      <c r="H2494" s="24"/>
      <c r="I2494" s="24">
        <v>3.2165840000000001E-2</v>
      </c>
      <c r="J2494" s="24"/>
    </row>
    <row r="2495" spans="2:10" ht="16" x14ac:dyDescent="0.2">
      <c r="B2495" s="24">
        <v>497.6</v>
      </c>
      <c r="C2495" s="24">
        <v>0.10099004</v>
      </c>
      <c r="D2495" s="24"/>
      <c r="E2495" s="24">
        <v>6.9148970000000004E-2</v>
      </c>
      <c r="F2495" s="24"/>
      <c r="G2495" s="24">
        <v>4.8210349999999999E-2</v>
      </c>
      <c r="H2495" s="24"/>
      <c r="I2495" s="24">
        <v>3.2078040000000002E-2</v>
      </c>
      <c r="J2495" s="24"/>
    </row>
    <row r="2496" spans="2:10" ht="16" x14ac:dyDescent="0.2">
      <c r="B2496" s="24">
        <v>497.8</v>
      </c>
      <c r="C2496" s="24">
        <v>0.10145356</v>
      </c>
      <c r="D2496" s="24"/>
      <c r="E2496" s="24">
        <v>6.8968399999999999E-2</v>
      </c>
      <c r="F2496" s="24"/>
      <c r="G2496" s="24">
        <v>4.7827719999999997E-2</v>
      </c>
      <c r="H2496" s="24"/>
      <c r="I2496" s="24">
        <v>3.2008099999999998E-2</v>
      </c>
      <c r="J2496" s="24"/>
    </row>
    <row r="2497" spans="2:10" ht="16" x14ac:dyDescent="0.2">
      <c r="B2497" s="24">
        <v>498</v>
      </c>
      <c r="C2497" s="24">
        <v>0.10145502000000001</v>
      </c>
      <c r="D2497" s="24"/>
      <c r="E2497" s="24">
        <v>6.8292489999999997E-2</v>
      </c>
      <c r="F2497" s="24"/>
      <c r="G2497" s="24">
        <v>4.799407E-2</v>
      </c>
      <c r="H2497" s="24"/>
      <c r="I2497" s="24">
        <v>3.1558200000000002E-2</v>
      </c>
      <c r="J2497" s="24"/>
    </row>
    <row r="2498" spans="2:10" ht="16" x14ac:dyDescent="0.2">
      <c r="B2498" s="24">
        <v>498.2</v>
      </c>
      <c r="C2498" s="24">
        <v>0.10156335</v>
      </c>
      <c r="D2498" s="24"/>
      <c r="E2498" s="24">
        <v>6.8611290000000005E-2</v>
      </c>
      <c r="F2498" s="24"/>
      <c r="G2498" s="24">
        <v>4.8020970000000003E-2</v>
      </c>
      <c r="H2498" s="24"/>
      <c r="I2498" s="24">
        <v>3.1947150000000001E-2</v>
      </c>
      <c r="J2498" s="24"/>
    </row>
    <row r="2499" spans="2:10" ht="16" x14ac:dyDescent="0.2">
      <c r="B2499" s="24">
        <v>498.4</v>
      </c>
      <c r="C2499" s="24">
        <v>0.10070251</v>
      </c>
      <c r="D2499" s="24"/>
      <c r="E2499" s="24">
        <v>6.806007E-2</v>
      </c>
      <c r="F2499" s="24"/>
      <c r="G2499" s="24">
        <v>4.7636669999999999E-2</v>
      </c>
      <c r="H2499" s="24"/>
      <c r="I2499" s="24">
        <v>3.1404719999999997E-2</v>
      </c>
      <c r="J2499" s="24"/>
    </row>
    <row r="2500" spans="2:10" ht="16" x14ac:dyDescent="0.2">
      <c r="B2500" s="24">
        <v>498.6</v>
      </c>
      <c r="C2500" s="24">
        <v>0.10077237</v>
      </c>
      <c r="D2500" s="24"/>
      <c r="E2500" s="24">
        <v>6.8271120000000005E-2</v>
      </c>
      <c r="F2500" s="24"/>
      <c r="G2500" s="24">
        <v>4.7044889999999999E-2</v>
      </c>
      <c r="H2500" s="24"/>
      <c r="I2500" s="24">
        <v>3.121519E-2</v>
      </c>
      <c r="J2500" s="24"/>
    </row>
    <row r="2501" spans="2:10" ht="16" x14ac:dyDescent="0.2">
      <c r="B2501" s="24">
        <v>498.8</v>
      </c>
      <c r="C2501" s="24">
        <v>0.10078329</v>
      </c>
      <c r="D2501" s="24"/>
      <c r="E2501" s="24">
        <v>6.9374089999999999E-2</v>
      </c>
      <c r="F2501" s="24"/>
      <c r="G2501" s="24">
        <v>4.6962780000000003E-2</v>
      </c>
      <c r="H2501" s="24"/>
      <c r="I2501" s="24">
        <v>3.1742819999999998E-2</v>
      </c>
      <c r="J2501" s="24"/>
    </row>
    <row r="2502" spans="2:10" ht="16" x14ac:dyDescent="0.2">
      <c r="B2502" s="24">
        <v>499</v>
      </c>
      <c r="C2502" s="24">
        <v>9.9800079999999999E-2</v>
      </c>
      <c r="D2502" s="24"/>
      <c r="E2502" s="24">
        <v>6.8873740000000003E-2</v>
      </c>
      <c r="F2502" s="24"/>
      <c r="G2502" s="24">
        <v>4.693642E-2</v>
      </c>
      <c r="H2502" s="24"/>
      <c r="I2502" s="24">
        <v>3.1829139999999999E-2</v>
      </c>
      <c r="J2502" s="24"/>
    </row>
    <row r="2503" spans="2:10" ht="16" x14ac:dyDescent="0.2">
      <c r="B2503" s="24">
        <v>499.2</v>
      </c>
      <c r="C2503" s="24">
        <v>9.948005E-2</v>
      </c>
      <c r="D2503" s="24"/>
      <c r="E2503" s="24">
        <v>6.9119299999999995E-2</v>
      </c>
      <c r="F2503" s="24"/>
      <c r="G2503" s="24">
        <v>4.6995599999999998E-2</v>
      </c>
      <c r="H2503" s="24"/>
      <c r="I2503" s="24">
        <v>3.1654540000000002E-2</v>
      </c>
      <c r="J2503" s="24"/>
    </row>
    <row r="2504" spans="2:10" ht="16" x14ac:dyDescent="0.2">
      <c r="B2504" s="24">
        <v>499.4</v>
      </c>
      <c r="C2504" s="24">
        <v>9.9317820000000001E-2</v>
      </c>
      <c r="D2504" s="24"/>
      <c r="E2504" s="24">
        <v>6.8372039999999995E-2</v>
      </c>
      <c r="F2504" s="24"/>
      <c r="G2504" s="24">
        <v>4.7319670000000001E-2</v>
      </c>
      <c r="H2504" s="24"/>
      <c r="I2504" s="24">
        <v>3.1635410000000003E-2</v>
      </c>
      <c r="J2504" s="24"/>
    </row>
    <row r="2505" spans="2:10" ht="16" x14ac:dyDescent="0.2">
      <c r="B2505" s="24">
        <v>499.6</v>
      </c>
      <c r="C2505" s="24">
        <v>9.8858390000000004E-2</v>
      </c>
      <c r="D2505" s="24"/>
      <c r="E2505" s="24">
        <v>6.8483459999999996E-2</v>
      </c>
      <c r="F2505" s="24"/>
      <c r="G2505" s="24">
        <v>4.7405070000000001E-2</v>
      </c>
      <c r="H2505" s="24"/>
      <c r="I2505" s="24">
        <v>3.1523059999999999E-2</v>
      </c>
      <c r="J2505" s="24"/>
    </row>
    <row r="2506" spans="2:10" ht="16" x14ac:dyDescent="0.2">
      <c r="B2506" s="24">
        <v>499.8</v>
      </c>
      <c r="C2506" s="24">
        <v>9.8773589999999994E-2</v>
      </c>
      <c r="D2506" s="24"/>
      <c r="E2506" s="24">
        <v>6.7849039999999999E-2</v>
      </c>
      <c r="F2506" s="24"/>
      <c r="G2506" s="24">
        <v>4.774627E-2</v>
      </c>
      <c r="H2506" s="24"/>
      <c r="I2506" s="24">
        <v>3.1730250000000002E-2</v>
      </c>
      <c r="J2506" s="24"/>
    </row>
    <row r="2507" spans="2:10" ht="16" x14ac:dyDescent="0.2">
      <c r="B2507" s="24">
        <v>500</v>
      </c>
      <c r="C2507" s="24">
        <v>9.8110790000000003E-2</v>
      </c>
      <c r="D2507" s="24"/>
      <c r="E2507" s="24">
        <v>6.7516660000000006E-2</v>
      </c>
      <c r="F2507" s="24"/>
      <c r="G2507" s="24">
        <v>4.6747120000000003E-2</v>
      </c>
      <c r="H2507" s="24"/>
      <c r="I2507" s="24">
        <v>3.0760119999999998E-2</v>
      </c>
      <c r="J2507" s="24"/>
    </row>
    <row r="2508" spans="2:10" ht="16" x14ac:dyDescent="0.2">
      <c r="B2508" s="24">
        <v>500.2</v>
      </c>
      <c r="C2508" s="24">
        <v>9.7647139999999993E-2</v>
      </c>
      <c r="D2508" s="24"/>
      <c r="E2508" s="24">
        <v>6.7338519999999999E-2</v>
      </c>
      <c r="F2508" s="24"/>
      <c r="G2508" s="24">
        <v>4.6971369999999998E-2</v>
      </c>
      <c r="H2508" s="24"/>
      <c r="I2508" s="24">
        <v>2.999974E-2</v>
      </c>
      <c r="J2508" s="24"/>
    </row>
    <row r="2509" spans="2:10" ht="16" x14ac:dyDescent="0.2">
      <c r="B2509" s="24">
        <v>500.4</v>
      </c>
      <c r="C2509" s="24">
        <v>9.7835309999999995E-2</v>
      </c>
      <c r="D2509" s="24"/>
      <c r="E2509" s="24">
        <v>6.7055190000000001E-2</v>
      </c>
      <c r="F2509" s="24"/>
      <c r="G2509" s="24">
        <v>4.7056580000000001E-2</v>
      </c>
      <c r="H2509" s="24"/>
      <c r="I2509" s="24">
        <v>2.961623E-2</v>
      </c>
      <c r="J2509" s="24"/>
    </row>
    <row r="2510" spans="2:10" ht="16" x14ac:dyDescent="0.2">
      <c r="B2510" s="24">
        <v>500.6</v>
      </c>
      <c r="C2510" s="24">
        <v>9.7693569999999993E-2</v>
      </c>
      <c r="D2510" s="24"/>
      <c r="E2510" s="24">
        <v>6.6858119999999993E-2</v>
      </c>
      <c r="F2510" s="24"/>
      <c r="G2510" s="24">
        <v>4.7271519999999997E-2</v>
      </c>
      <c r="H2510" s="24"/>
      <c r="I2510" s="24">
        <v>2.9291600000000001E-2</v>
      </c>
      <c r="J2510" s="24"/>
    </row>
    <row r="2511" spans="2:10" ht="16" x14ac:dyDescent="0.2">
      <c r="B2511" s="24">
        <v>500.8</v>
      </c>
      <c r="C2511" s="24">
        <v>9.8046110000000006E-2</v>
      </c>
      <c r="D2511" s="24"/>
      <c r="E2511" s="24">
        <v>6.7808419999999994E-2</v>
      </c>
      <c r="F2511" s="24"/>
      <c r="G2511" s="24">
        <v>4.7666439999999997E-2</v>
      </c>
      <c r="H2511" s="24"/>
      <c r="I2511" s="24">
        <v>3.0149080000000002E-2</v>
      </c>
      <c r="J2511" s="24"/>
    </row>
    <row r="2512" spans="2:10" ht="16" x14ac:dyDescent="0.2">
      <c r="B2512" s="24">
        <v>501</v>
      </c>
      <c r="C2512" s="24">
        <v>9.7257780000000002E-2</v>
      </c>
      <c r="D2512" s="24"/>
      <c r="E2512" s="24">
        <v>6.7677399999999999E-2</v>
      </c>
      <c r="F2512" s="24"/>
      <c r="G2512" s="24">
        <v>4.7103840000000001E-2</v>
      </c>
      <c r="H2512" s="24"/>
      <c r="I2512" s="24">
        <v>3.007597E-2</v>
      </c>
      <c r="J2512" s="24"/>
    </row>
    <row r="2513" spans="2:10" ht="16" x14ac:dyDescent="0.2">
      <c r="B2513" s="24">
        <v>501.2</v>
      </c>
      <c r="C2513" s="24">
        <v>9.7240590000000002E-2</v>
      </c>
      <c r="D2513" s="24"/>
      <c r="E2513" s="24">
        <v>6.7490519999999998E-2</v>
      </c>
      <c r="F2513" s="24"/>
      <c r="G2513" s="24">
        <v>4.676458E-2</v>
      </c>
      <c r="H2513" s="24"/>
      <c r="I2513" s="24">
        <v>2.9685030000000001E-2</v>
      </c>
      <c r="J2513" s="24"/>
    </row>
    <row r="2514" spans="2:10" ht="16" x14ac:dyDescent="0.2">
      <c r="B2514" s="24">
        <v>501.4</v>
      </c>
      <c r="C2514" s="24">
        <v>9.7736329999999996E-2</v>
      </c>
      <c r="D2514" s="24"/>
      <c r="E2514" s="24">
        <v>6.7193989999999995E-2</v>
      </c>
      <c r="F2514" s="24"/>
      <c r="G2514" s="24">
        <v>4.6613599999999998E-2</v>
      </c>
      <c r="H2514" s="24"/>
      <c r="I2514" s="24">
        <v>3.00757E-2</v>
      </c>
      <c r="J2514" s="24"/>
    </row>
    <row r="2515" spans="2:10" ht="16" x14ac:dyDescent="0.2">
      <c r="B2515" s="24">
        <v>501.6</v>
      </c>
      <c r="C2515" s="24">
        <v>9.7508730000000002E-2</v>
      </c>
      <c r="D2515" s="24"/>
      <c r="E2515" s="24">
        <v>6.6631099999999999E-2</v>
      </c>
      <c r="F2515" s="24"/>
      <c r="G2515" s="24">
        <v>4.6397679999999997E-2</v>
      </c>
      <c r="H2515" s="24"/>
      <c r="I2515" s="24">
        <v>3.0079040000000001E-2</v>
      </c>
      <c r="J2515" s="24"/>
    </row>
    <row r="2516" spans="2:10" ht="16" x14ac:dyDescent="0.2">
      <c r="B2516" s="24">
        <v>501.8</v>
      </c>
      <c r="C2516" s="24">
        <v>9.7833779999999995E-2</v>
      </c>
      <c r="D2516" s="24"/>
      <c r="E2516" s="24">
        <v>6.6706760000000004E-2</v>
      </c>
      <c r="F2516" s="24"/>
      <c r="G2516" s="24">
        <v>4.5826640000000002E-2</v>
      </c>
      <c r="H2516" s="24"/>
      <c r="I2516" s="24">
        <v>2.991686E-2</v>
      </c>
      <c r="J2516" s="24"/>
    </row>
    <row r="2517" spans="2:10" ht="16" x14ac:dyDescent="0.2">
      <c r="B2517" s="24">
        <v>502</v>
      </c>
      <c r="C2517" s="24">
        <v>9.8033510000000004E-2</v>
      </c>
      <c r="D2517" s="24"/>
      <c r="E2517" s="24">
        <v>6.7428849999999999E-2</v>
      </c>
      <c r="F2517" s="24"/>
      <c r="G2517" s="24">
        <v>4.6213209999999998E-2</v>
      </c>
      <c r="H2517" s="24"/>
      <c r="I2517" s="24">
        <v>3.0338770000000001E-2</v>
      </c>
      <c r="J2517" s="24"/>
    </row>
    <row r="2518" spans="2:10" ht="16" x14ac:dyDescent="0.2">
      <c r="B2518" s="24">
        <v>502.2</v>
      </c>
      <c r="C2518" s="24">
        <v>9.8091680000000001E-2</v>
      </c>
      <c r="D2518" s="24"/>
      <c r="E2518" s="24">
        <v>6.7902619999999997E-2</v>
      </c>
      <c r="F2518" s="24"/>
      <c r="G2518" s="24">
        <v>4.6049640000000003E-2</v>
      </c>
      <c r="H2518" s="24"/>
      <c r="I2518" s="24">
        <v>3.0539779999999999E-2</v>
      </c>
      <c r="J2518" s="24"/>
    </row>
    <row r="2519" spans="2:10" ht="16" x14ac:dyDescent="0.2">
      <c r="B2519" s="24">
        <v>502.4</v>
      </c>
      <c r="C2519" s="24">
        <v>9.8465910000000004E-2</v>
      </c>
      <c r="D2519" s="24"/>
      <c r="E2519" s="24">
        <v>6.8320350000000002E-2</v>
      </c>
      <c r="F2519" s="24"/>
      <c r="G2519" s="24">
        <v>4.6538160000000002E-2</v>
      </c>
      <c r="H2519" s="24"/>
      <c r="I2519" s="24">
        <v>3.110427E-2</v>
      </c>
      <c r="J2519" s="24"/>
    </row>
    <row r="2520" spans="2:10" ht="16" x14ac:dyDescent="0.2">
      <c r="B2520" s="24">
        <v>502.6</v>
      </c>
      <c r="C2520" s="24">
        <v>9.8874149999999994E-2</v>
      </c>
      <c r="D2520" s="24"/>
      <c r="E2520" s="24">
        <v>6.8944749999999999E-2</v>
      </c>
      <c r="F2520" s="24"/>
      <c r="G2520" s="24">
        <v>4.6552200000000002E-2</v>
      </c>
      <c r="H2520" s="24"/>
      <c r="I2520" s="24">
        <v>3.169955E-2</v>
      </c>
      <c r="J2520" s="24"/>
    </row>
    <row r="2521" spans="2:10" ht="16" x14ac:dyDescent="0.2">
      <c r="B2521" s="24">
        <v>502.8</v>
      </c>
      <c r="C2521" s="24">
        <v>9.9281540000000001E-2</v>
      </c>
      <c r="D2521" s="24"/>
      <c r="E2521" s="24">
        <v>6.9423960000000007E-2</v>
      </c>
      <c r="F2521" s="24"/>
      <c r="G2521" s="24">
        <v>4.7053009999999999E-2</v>
      </c>
      <c r="H2521" s="24"/>
      <c r="I2521" s="24">
        <v>3.2505970000000002E-2</v>
      </c>
      <c r="J2521" s="24"/>
    </row>
    <row r="2522" spans="2:10" ht="16" x14ac:dyDescent="0.2">
      <c r="B2522" s="24">
        <v>503</v>
      </c>
      <c r="C2522" s="24">
        <v>9.8637139999999998E-2</v>
      </c>
      <c r="D2522" s="24"/>
      <c r="E2522" s="24">
        <v>6.9168649999999998E-2</v>
      </c>
      <c r="F2522" s="24"/>
      <c r="G2522" s="24">
        <v>4.7233200000000003E-2</v>
      </c>
      <c r="H2522" s="24"/>
      <c r="I2522" s="24">
        <v>3.299034E-2</v>
      </c>
      <c r="J2522" s="24"/>
    </row>
    <row r="2523" spans="2:10" ht="16" x14ac:dyDescent="0.2">
      <c r="B2523" s="24">
        <v>503.2</v>
      </c>
      <c r="C2523" s="24">
        <v>9.9034839999999999E-2</v>
      </c>
      <c r="D2523" s="24"/>
      <c r="E2523" s="24">
        <v>7.010363E-2</v>
      </c>
      <c r="F2523" s="24"/>
      <c r="G2523" s="24">
        <v>4.8164730000000003E-2</v>
      </c>
      <c r="H2523" s="24"/>
      <c r="I2523" s="24">
        <v>3.33233E-2</v>
      </c>
      <c r="J2523" s="24"/>
    </row>
    <row r="2524" spans="2:10" ht="16" x14ac:dyDescent="0.2">
      <c r="B2524" s="24">
        <v>503.4</v>
      </c>
      <c r="C2524" s="24">
        <v>9.9689429999999996E-2</v>
      </c>
      <c r="D2524" s="24"/>
      <c r="E2524" s="24">
        <v>6.9841879999999995E-2</v>
      </c>
      <c r="F2524" s="24"/>
      <c r="G2524" s="24">
        <v>4.8361939999999999E-2</v>
      </c>
      <c r="H2524" s="24"/>
      <c r="I2524" s="24">
        <v>3.3868769999999999E-2</v>
      </c>
      <c r="J2524" s="24"/>
    </row>
    <row r="2525" spans="2:10" ht="16" x14ac:dyDescent="0.2">
      <c r="B2525" s="24">
        <v>503.6</v>
      </c>
      <c r="C2525" s="24">
        <v>9.9903060000000002E-2</v>
      </c>
      <c r="D2525" s="24"/>
      <c r="E2525" s="24">
        <v>7.0633189999999998E-2</v>
      </c>
      <c r="F2525" s="24"/>
      <c r="G2525" s="24">
        <v>4.9292420000000003E-2</v>
      </c>
      <c r="H2525" s="24"/>
      <c r="I2525" s="24">
        <v>3.4694259999999998E-2</v>
      </c>
      <c r="J2525" s="24"/>
    </row>
    <row r="2526" spans="2:10" ht="16" x14ac:dyDescent="0.2">
      <c r="B2526" s="24">
        <v>503.8</v>
      </c>
      <c r="C2526" s="24">
        <v>0.10046494</v>
      </c>
      <c r="D2526" s="24"/>
      <c r="E2526" s="24">
        <v>7.0336480000000007E-2</v>
      </c>
      <c r="F2526" s="24"/>
      <c r="G2526" s="24">
        <v>4.9847509999999998E-2</v>
      </c>
      <c r="H2526" s="24"/>
      <c r="I2526" s="24">
        <v>3.476067E-2</v>
      </c>
      <c r="J2526" s="24"/>
    </row>
    <row r="2527" spans="2:10" ht="16" x14ac:dyDescent="0.2">
      <c r="B2527" s="24">
        <v>504</v>
      </c>
      <c r="C2527" s="24">
        <v>0.10073749</v>
      </c>
      <c r="D2527" s="24"/>
      <c r="E2527" s="24">
        <v>7.0284139999999995E-2</v>
      </c>
      <c r="F2527" s="24"/>
      <c r="G2527" s="24">
        <v>4.9645069999999999E-2</v>
      </c>
      <c r="H2527" s="24"/>
      <c r="I2527" s="24">
        <v>3.4708790000000003E-2</v>
      </c>
      <c r="J2527" s="24"/>
    </row>
    <row r="2528" spans="2:10" ht="16" x14ac:dyDescent="0.2">
      <c r="B2528" s="24">
        <v>504.2</v>
      </c>
      <c r="C2528" s="24">
        <v>0.10055047</v>
      </c>
      <c r="D2528" s="24"/>
      <c r="E2528" s="24">
        <v>6.9968929999999999E-2</v>
      </c>
      <c r="F2528" s="24"/>
      <c r="G2528" s="24">
        <v>5.0116809999999998E-2</v>
      </c>
      <c r="H2528" s="24"/>
      <c r="I2528" s="24">
        <v>3.4739239999999998E-2</v>
      </c>
      <c r="J2528" s="24"/>
    </row>
    <row r="2529" spans="2:10" ht="16" x14ac:dyDescent="0.2">
      <c r="B2529" s="24">
        <v>504.4</v>
      </c>
      <c r="C2529" s="24">
        <v>0.10016340999999999</v>
      </c>
      <c r="D2529" s="24"/>
      <c r="E2529" s="24">
        <v>6.9532739999999996E-2</v>
      </c>
      <c r="F2529" s="24"/>
      <c r="G2529" s="24">
        <v>5.0238419999999999E-2</v>
      </c>
      <c r="H2529" s="24"/>
      <c r="I2529" s="24">
        <v>3.4118709999999997E-2</v>
      </c>
      <c r="J2529" s="24"/>
    </row>
    <row r="2530" spans="2:10" ht="16" x14ac:dyDescent="0.2">
      <c r="B2530" s="24">
        <v>504.6</v>
      </c>
      <c r="C2530" s="24">
        <v>9.9550189999999997E-2</v>
      </c>
      <c r="D2530" s="24"/>
      <c r="E2530" s="24">
        <v>6.9155190000000005E-2</v>
      </c>
      <c r="F2530" s="24"/>
      <c r="G2530" s="24">
        <v>5.0055330000000002E-2</v>
      </c>
      <c r="H2530" s="24"/>
      <c r="I2530" s="24">
        <v>3.3919850000000001E-2</v>
      </c>
      <c r="J2530" s="24"/>
    </row>
    <row r="2531" spans="2:10" ht="16" x14ac:dyDescent="0.2">
      <c r="B2531" s="24">
        <v>504.8</v>
      </c>
      <c r="C2531" s="24">
        <v>9.9017110000000005E-2</v>
      </c>
      <c r="D2531" s="24"/>
      <c r="E2531" s="24">
        <v>6.9594310000000006E-2</v>
      </c>
      <c r="F2531" s="24"/>
      <c r="G2531" s="24">
        <v>4.9320540000000003E-2</v>
      </c>
      <c r="H2531" s="24"/>
      <c r="I2531" s="24">
        <v>3.4080829999999999E-2</v>
      </c>
      <c r="J2531" s="24"/>
    </row>
    <row r="2532" spans="2:10" ht="16" x14ac:dyDescent="0.2">
      <c r="B2532" s="24">
        <v>505</v>
      </c>
      <c r="C2532" s="24">
        <v>9.8234559999999999E-2</v>
      </c>
      <c r="D2532" s="24"/>
      <c r="E2532" s="24">
        <v>6.8746909999999994E-2</v>
      </c>
      <c r="F2532" s="24"/>
      <c r="G2532" s="24">
        <v>4.899746E-2</v>
      </c>
      <c r="H2532" s="24"/>
      <c r="I2532" s="24">
        <v>3.3247739999999998E-2</v>
      </c>
      <c r="J2532" s="24"/>
    </row>
    <row r="2533" spans="2:10" ht="16" x14ac:dyDescent="0.2">
      <c r="B2533" s="24">
        <v>505.2</v>
      </c>
      <c r="C2533" s="24">
        <v>9.8111580000000004E-2</v>
      </c>
      <c r="D2533" s="24"/>
      <c r="E2533" s="24">
        <v>6.8422479999999994E-2</v>
      </c>
      <c r="F2533" s="24"/>
      <c r="G2533" s="24">
        <v>4.890477E-2</v>
      </c>
      <c r="H2533" s="24"/>
      <c r="I2533" s="24">
        <v>3.2862450000000001E-2</v>
      </c>
      <c r="J2533" s="24"/>
    </row>
    <row r="2534" spans="2:10" ht="16" x14ac:dyDescent="0.2">
      <c r="B2534" s="24">
        <v>505.4</v>
      </c>
      <c r="C2534" s="24">
        <v>9.7798339999999997E-2</v>
      </c>
      <c r="D2534" s="24"/>
      <c r="E2534" s="24">
        <v>6.7720160000000001E-2</v>
      </c>
      <c r="F2534" s="24"/>
      <c r="G2534" s="24">
        <v>4.8443020000000003E-2</v>
      </c>
      <c r="H2534" s="24"/>
      <c r="I2534" s="24">
        <v>3.2792250000000002E-2</v>
      </c>
      <c r="J2534" s="24"/>
    </row>
    <row r="2535" spans="2:10" ht="16" x14ac:dyDescent="0.2">
      <c r="B2535" s="24">
        <v>505.6</v>
      </c>
      <c r="C2535" s="24">
        <v>9.7869890000000001E-2</v>
      </c>
      <c r="D2535" s="24"/>
      <c r="E2535" s="24">
        <v>6.7801429999999996E-2</v>
      </c>
      <c r="F2535" s="24"/>
      <c r="G2535" s="24">
        <v>4.8110449999999999E-2</v>
      </c>
      <c r="H2535" s="24"/>
      <c r="I2535" s="24">
        <v>3.220895E-2</v>
      </c>
      <c r="J2535" s="24"/>
    </row>
    <row r="2536" spans="2:10" ht="16" x14ac:dyDescent="0.2">
      <c r="B2536" s="24">
        <v>505.8</v>
      </c>
      <c r="C2536" s="24">
        <v>9.8111799999999999E-2</v>
      </c>
      <c r="D2536" s="24"/>
      <c r="E2536" s="24">
        <v>6.7989809999999998E-2</v>
      </c>
      <c r="F2536" s="24"/>
      <c r="G2536" s="24">
        <v>4.7120990000000001E-2</v>
      </c>
      <c r="H2536" s="24"/>
      <c r="I2536" s="24">
        <v>3.17541E-2</v>
      </c>
      <c r="J2536" s="24"/>
    </row>
    <row r="2537" spans="2:10" ht="16" x14ac:dyDescent="0.2">
      <c r="B2537" s="24">
        <v>506</v>
      </c>
      <c r="C2537" s="24">
        <v>9.8074369999999994E-2</v>
      </c>
      <c r="D2537" s="24"/>
      <c r="E2537" s="24">
        <v>6.7916809999999994E-2</v>
      </c>
      <c r="F2537" s="24"/>
      <c r="G2537" s="24">
        <v>4.6649339999999997E-2</v>
      </c>
      <c r="H2537" s="24"/>
      <c r="I2537" s="24">
        <v>3.1511860000000003E-2</v>
      </c>
      <c r="J2537" s="24"/>
    </row>
    <row r="2538" spans="2:10" ht="16" x14ac:dyDescent="0.2">
      <c r="B2538" s="24">
        <v>506.2</v>
      </c>
      <c r="C2538" s="24">
        <v>9.803038E-2</v>
      </c>
      <c r="D2538" s="24"/>
      <c r="E2538" s="24">
        <v>6.7747150000000006E-2</v>
      </c>
      <c r="F2538" s="24"/>
      <c r="G2538" s="24">
        <v>4.648774E-2</v>
      </c>
      <c r="H2538" s="24"/>
      <c r="I2538" s="24">
        <v>3.117052E-2</v>
      </c>
      <c r="J2538" s="24"/>
    </row>
    <row r="2539" spans="2:10" ht="16" x14ac:dyDescent="0.2">
      <c r="B2539" s="24">
        <v>506.4</v>
      </c>
      <c r="C2539" s="24">
        <v>9.8314230000000002E-2</v>
      </c>
      <c r="D2539" s="24"/>
      <c r="E2539" s="24">
        <v>6.7709469999999994E-2</v>
      </c>
      <c r="F2539" s="24"/>
      <c r="G2539" s="24">
        <v>4.6499840000000001E-2</v>
      </c>
      <c r="H2539" s="24"/>
      <c r="I2539" s="24">
        <v>3.0934719999999999E-2</v>
      </c>
      <c r="J2539" s="24"/>
    </row>
    <row r="2540" spans="2:10" ht="16" x14ac:dyDescent="0.2">
      <c r="B2540" s="24">
        <v>506.6</v>
      </c>
      <c r="C2540" s="24">
        <v>9.8269090000000003E-2</v>
      </c>
      <c r="D2540" s="24"/>
      <c r="E2540" s="24">
        <v>6.7447880000000002E-2</v>
      </c>
      <c r="F2540" s="24"/>
      <c r="G2540" s="24">
        <v>4.5605989999999999E-2</v>
      </c>
      <c r="H2540" s="24"/>
      <c r="I2540" s="24">
        <v>3.0605199999999999E-2</v>
      </c>
      <c r="J2540" s="24"/>
    </row>
    <row r="2541" spans="2:10" ht="16" x14ac:dyDescent="0.2">
      <c r="B2541" s="24">
        <v>506.8</v>
      </c>
      <c r="C2541" s="24">
        <v>9.8221509999999998E-2</v>
      </c>
      <c r="D2541" s="24"/>
      <c r="E2541" s="24">
        <v>6.7853250000000004E-2</v>
      </c>
      <c r="F2541" s="24"/>
      <c r="G2541" s="24">
        <v>4.5271159999999998E-2</v>
      </c>
      <c r="H2541" s="24"/>
      <c r="I2541" s="24">
        <v>2.982551E-2</v>
      </c>
      <c r="J2541" s="24"/>
    </row>
    <row r="2542" spans="2:10" ht="16" x14ac:dyDescent="0.2">
      <c r="B2542" s="24">
        <v>507</v>
      </c>
      <c r="C2542" s="24">
        <v>9.8737560000000002E-2</v>
      </c>
      <c r="D2542" s="24"/>
      <c r="E2542" s="24">
        <v>6.7861679999999994E-2</v>
      </c>
      <c r="F2542" s="24"/>
      <c r="G2542" s="24">
        <v>4.4757859999999997E-2</v>
      </c>
      <c r="H2542" s="24"/>
      <c r="I2542" s="24">
        <v>3.0099560000000001E-2</v>
      </c>
      <c r="J2542" s="24"/>
    </row>
    <row r="2543" spans="2:10" ht="16" x14ac:dyDescent="0.2">
      <c r="B2543" s="24">
        <v>507.2</v>
      </c>
      <c r="C2543" s="24">
        <v>9.9626720000000002E-2</v>
      </c>
      <c r="D2543" s="24"/>
      <c r="E2543" s="24">
        <v>6.8283499999999997E-2</v>
      </c>
      <c r="F2543" s="24"/>
      <c r="G2543" s="24">
        <v>4.5190250000000001E-2</v>
      </c>
      <c r="H2543" s="24"/>
      <c r="I2543" s="24">
        <v>3.0338980000000002E-2</v>
      </c>
      <c r="J2543" s="24"/>
    </row>
    <row r="2544" spans="2:10" ht="16" x14ac:dyDescent="0.2">
      <c r="B2544" s="24">
        <v>507.4</v>
      </c>
      <c r="C2544" s="24">
        <v>0.10065001</v>
      </c>
      <c r="D2544" s="24"/>
      <c r="E2544" s="24">
        <v>6.8512870000000003E-2</v>
      </c>
      <c r="F2544" s="24"/>
      <c r="G2544" s="24">
        <v>4.5408850000000001E-2</v>
      </c>
      <c r="H2544" s="24"/>
      <c r="I2544" s="24">
        <v>3.075493E-2</v>
      </c>
      <c r="J2544" s="24"/>
    </row>
    <row r="2545" spans="2:10" ht="16" x14ac:dyDescent="0.2">
      <c r="B2545" s="24">
        <v>507.6</v>
      </c>
      <c r="C2545" s="24">
        <v>0.10073196</v>
      </c>
      <c r="D2545" s="24"/>
      <c r="E2545" s="24">
        <v>6.8968650000000006E-2</v>
      </c>
      <c r="F2545" s="24"/>
      <c r="G2545" s="24">
        <v>4.5842529999999999E-2</v>
      </c>
      <c r="H2545" s="24"/>
      <c r="I2545" s="24">
        <v>3.114509E-2</v>
      </c>
      <c r="J2545" s="24"/>
    </row>
    <row r="2546" spans="2:10" ht="16" x14ac:dyDescent="0.2">
      <c r="B2546" s="24">
        <v>507.8</v>
      </c>
      <c r="C2546" s="24">
        <v>0.10103085000000001</v>
      </c>
      <c r="D2546" s="24"/>
      <c r="E2546" s="24">
        <v>6.8727269999999993E-2</v>
      </c>
      <c r="F2546" s="24"/>
      <c r="G2546" s="24">
        <v>4.575597E-2</v>
      </c>
      <c r="H2546" s="24"/>
      <c r="I2546" s="24">
        <v>3.0930940000000001E-2</v>
      </c>
      <c r="J2546" s="24"/>
    </row>
    <row r="2547" spans="2:10" ht="16" x14ac:dyDescent="0.2">
      <c r="B2547" s="24">
        <v>508</v>
      </c>
      <c r="C2547" s="24">
        <v>0.10101379000000001</v>
      </c>
      <c r="D2547" s="24"/>
      <c r="E2547" s="24">
        <v>6.8548010000000006E-2</v>
      </c>
      <c r="F2547" s="24"/>
      <c r="G2547" s="24">
        <v>4.5840359999999997E-2</v>
      </c>
      <c r="H2547" s="24"/>
      <c r="I2547" s="24">
        <v>3.1050169999999998E-2</v>
      </c>
      <c r="J2547" s="24"/>
    </row>
    <row r="2548" spans="2:10" ht="16" x14ac:dyDescent="0.2">
      <c r="B2548" s="24">
        <v>508.2</v>
      </c>
      <c r="C2548" s="24">
        <v>0.10061913</v>
      </c>
      <c r="D2548" s="24"/>
      <c r="E2548" s="24">
        <v>6.8609760000000006E-2</v>
      </c>
      <c r="F2548" s="24"/>
      <c r="G2548" s="24">
        <v>4.651342E-2</v>
      </c>
      <c r="H2548" s="24"/>
      <c r="I2548" s="24">
        <v>3.081275E-2</v>
      </c>
      <c r="J2548" s="24"/>
    </row>
    <row r="2549" spans="2:10" ht="16" x14ac:dyDescent="0.2">
      <c r="B2549" s="24">
        <v>508.4</v>
      </c>
      <c r="C2549" s="24">
        <v>0.10033838</v>
      </c>
      <c r="D2549" s="24"/>
      <c r="E2549" s="24">
        <v>6.8544620000000001E-2</v>
      </c>
      <c r="F2549" s="24"/>
      <c r="G2549" s="24">
        <v>4.6391710000000003E-2</v>
      </c>
      <c r="H2549" s="24"/>
      <c r="I2549" s="24">
        <v>3.0830059999999999E-2</v>
      </c>
      <c r="J2549" s="24"/>
    </row>
    <row r="2550" spans="2:10" ht="16" x14ac:dyDescent="0.2">
      <c r="B2550" s="24">
        <v>508.6</v>
      </c>
      <c r="C2550" s="24">
        <v>0.10018797</v>
      </c>
      <c r="D2550" s="24"/>
      <c r="E2550" s="24">
        <v>6.8836530000000007E-2</v>
      </c>
      <c r="F2550" s="24"/>
      <c r="G2550" s="24">
        <v>4.6535859999999998E-2</v>
      </c>
      <c r="H2550" s="24"/>
      <c r="I2550" s="24">
        <v>3.1453700000000001E-2</v>
      </c>
      <c r="J2550" s="24"/>
    </row>
    <row r="2551" spans="2:10" ht="16" x14ac:dyDescent="0.2">
      <c r="B2551" s="24">
        <v>508.8</v>
      </c>
      <c r="C2551" s="24">
        <v>9.9916290000000005E-2</v>
      </c>
      <c r="D2551" s="24"/>
      <c r="E2551" s="24">
        <v>6.934854E-2</v>
      </c>
      <c r="F2551" s="24"/>
      <c r="G2551" s="24">
        <v>4.6424559999999997E-2</v>
      </c>
      <c r="H2551" s="24"/>
      <c r="I2551" s="24">
        <v>3.1635969999999999E-2</v>
      </c>
      <c r="J2551" s="24"/>
    </row>
    <row r="2552" spans="2:10" ht="16" x14ac:dyDescent="0.2">
      <c r="B2552" s="24">
        <v>509</v>
      </c>
      <c r="C2552" s="24">
        <v>9.9505440000000001E-2</v>
      </c>
      <c r="D2552" s="24"/>
      <c r="E2552" s="24">
        <v>6.8892629999999996E-2</v>
      </c>
      <c r="F2552" s="24"/>
      <c r="G2552" s="24">
        <v>4.6982370000000002E-2</v>
      </c>
      <c r="H2552" s="24"/>
      <c r="I2552" s="24">
        <v>3.1103860000000001E-2</v>
      </c>
      <c r="J2552" s="24"/>
    </row>
    <row r="2553" spans="2:10" ht="16" x14ac:dyDescent="0.2">
      <c r="B2553" s="24">
        <v>509.2</v>
      </c>
      <c r="C2553" s="24">
        <v>9.9577159999999998E-2</v>
      </c>
      <c r="D2553" s="24"/>
      <c r="E2553" s="24">
        <v>6.8856600000000004E-2</v>
      </c>
      <c r="F2553" s="24"/>
      <c r="G2553" s="24">
        <v>4.6954759999999998E-2</v>
      </c>
      <c r="H2553" s="24"/>
      <c r="I2553" s="24">
        <v>3.0971950000000002E-2</v>
      </c>
      <c r="J2553" s="24"/>
    </row>
    <row r="2554" spans="2:10" ht="16" x14ac:dyDescent="0.2">
      <c r="B2554" s="24">
        <v>509.4</v>
      </c>
      <c r="C2554" s="24">
        <v>9.9334839999999994E-2</v>
      </c>
      <c r="D2554" s="24"/>
      <c r="E2554" s="24">
        <v>6.9149349999999998E-2</v>
      </c>
      <c r="F2554" s="24"/>
      <c r="G2554" s="24">
        <v>4.6861729999999997E-2</v>
      </c>
      <c r="H2554" s="24"/>
      <c r="I2554" s="24">
        <v>3.1207220000000001E-2</v>
      </c>
      <c r="J2554" s="24"/>
    </row>
    <row r="2555" spans="2:10" ht="16" x14ac:dyDescent="0.2">
      <c r="B2555" s="24">
        <v>509.6</v>
      </c>
      <c r="C2555" s="24">
        <v>9.9437670000000006E-2</v>
      </c>
      <c r="D2555" s="24"/>
      <c r="E2555" s="24">
        <v>6.9511020000000007E-2</v>
      </c>
      <c r="F2555" s="24"/>
      <c r="G2555" s="24">
        <v>4.7236519999999997E-2</v>
      </c>
      <c r="H2555" s="24"/>
      <c r="I2555" s="24">
        <v>3.1428240000000003E-2</v>
      </c>
      <c r="J2555" s="24"/>
    </row>
    <row r="2556" spans="2:10" ht="16" x14ac:dyDescent="0.2">
      <c r="B2556" s="24">
        <v>509.8</v>
      </c>
      <c r="C2556" s="24">
        <v>9.9773000000000001E-2</v>
      </c>
      <c r="D2556" s="24"/>
      <c r="E2556" s="24">
        <v>6.9762290000000005E-2</v>
      </c>
      <c r="F2556" s="24"/>
      <c r="G2556" s="24">
        <v>4.7523459999999997E-2</v>
      </c>
      <c r="H2556" s="24"/>
      <c r="I2556" s="24">
        <v>3.2122860000000003E-2</v>
      </c>
      <c r="J2556" s="24"/>
    </row>
    <row r="2557" spans="2:10" ht="16" x14ac:dyDescent="0.2">
      <c r="B2557" s="24">
        <v>510</v>
      </c>
      <c r="C2557" s="24">
        <v>9.9949679999999999E-2</v>
      </c>
      <c r="D2557" s="24"/>
      <c r="E2557" s="24">
        <v>6.9772780000000006E-2</v>
      </c>
      <c r="F2557" s="24"/>
      <c r="G2557" s="24">
        <v>4.7944819999999999E-2</v>
      </c>
      <c r="H2557" s="24"/>
      <c r="I2557" s="24">
        <v>3.1994059999999998E-2</v>
      </c>
      <c r="J2557" s="24"/>
    </row>
    <row r="2558" spans="2:10" ht="16" x14ac:dyDescent="0.2">
      <c r="B2558" s="24">
        <v>510.2</v>
      </c>
      <c r="C2558" s="24">
        <v>0.10029867000000001</v>
      </c>
      <c r="D2558" s="24"/>
      <c r="E2558" s="24">
        <v>7.0160139999999996E-2</v>
      </c>
      <c r="F2558" s="24"/>
      <c r="G2558" s="24">
        <v>4.8429029999999998E-2</v>
      </c>
      <c r="H2558" s="24"/>
      <c r="I2558" s="24">
        <v>3.2213070000000003E-2</v>
      </c>
      <c r="J2558" s="24"/>
    </row>
    <row r="2559" spans="2:10" ht="16" x14ac:dyDescent="0.2">
      <c r="B2559" s="24">
        <v>510.4</v>
      </c>
      <c r="C2559" s="24">
        <v>0.10090149</v>
      </c>
      <c r="D2559" s="24"/>
      <c r="E2559" s="24">
        <v>7.0167430000000003E-2</v>
      </c>
      <c r="F2559" s="24"/>
      <c r="G2559" s="24">
        <v>4.8563130000000003E-2</v>
      </c>
      <c r="H2559" s="24"/>
      <c r="I2559" s="24">
        <v>3.2163579999999997E-2</v>
      </c>
      <c r="J2559" s="24"/>
    </row>
    <row r="2560" spans="2:10" ht="16" x14ac:dyDescent="0.2">
      <c r="B2560" s="24">
        <v>510.6</v>
      </c>
      <c r="C2560" s="24">
        <v>0.10126882</v>
      </c>
      <c r="D2560" s="24"/>
      <c r="E2560" s="24">
        <v>7.0416019999999996E-2</v>
      </c>
      <c r="F2560" s="24"/>
      <c r="G2560" s="24">
        <v>4.8416220000000003E-2</v>
      </c>
      <c r="H2560" s="24"/>
      <c r="I2560" s="24">
        <v>3.2332230000000003E-2</v>
      </c>
      <c r="J2560" s="24"/>
    </row>
    <row r="2561" spans="2:10" ht="16" x14ac:dyDescent="0.2">
      <c r="B2561" s="24">
        <v>510.8</v>
      </c>
      <c r="C2561" s="24">
        <v>0.10141169</v>
      </c>
      <c r="D2561" s="24"/>
      <c r="E2561" s="24">
        <v>7.1049390000000004E-2</v>
      </c>
      <c r="F2561" s="24"/>
      <c r="G2561" s="24">
        <v>4.8704659999999997E-2</v>
      </c>
      <c r="H2561" s="24"/>
      <c r="I2561" s="24">
        <v>3.2828589999999998E-2</v>
      </c>
      <c r="J2561" s="24"/>
    </row>
    <row r="2562" spans="2:10" ht="16" x14ac:dyDescent="0.2">
      <c r="B2562" s="24">
        <v>511</v>
      </c>
      <c r="C2562" s="24">
        <v>0.10249092999999999</v>
      </c>
      <c r="D2562" s="24"/>
      <c r="E2562" s="24">
        <v>7.0973720000000004E-2</v>
      </c>
      <c r="F2562" s="24"/>
      <c r="G2562" s="24">
        <v>4.9030780000000003E-2</v>
      </c>
      <c r="H2562" s="24"/>
      <c r="I2562" s="24">
        <v>3.3681200000000001E-2</v>
      </c>
      <c r="J2562" s="24"/>
    </row>
    <row r="2563" spans="2:10" ht="16" x14ac:dyDescent="0.2">
      <c r="B2563" s="24">
        <v>511.2</v>
      </c>
      <c r="C2563" s="24">
        <v>0.10290508</v>
      </c>
      <c r="D2563" s="24"/>
      <c r="E2563" s="24">
        <v>7.120957E-2</v>
      </c>
      <c r="F2563" s="24"/>
      <c r="G2563" s="24">
        <v>4.9539159999999999E-2</v>
      </c>
      <c r="H2563" s="24"/>
      <c r="I2563" s="24">
        <v>3.3925240000000002E-2</v>
      </c>
      <c r="J2563" s="24"/>
    </row>
    <row r="2564" spans="2:10" ht="16" x14ac:dyDescent="0.2">
      <c r="B2564" s="24">
        <v>511.4</v>
      </c>
      <c r="C2564" s="24">
        <v>0.1033326</v>
      </c>
      <c r="D2564" s="24"/>
      <c r="E2564" s="24">
        <v>7.1560440000000003E-2</v>
      </c>
      <c r="F2564" s="24"/>
      <c r="G2564" s="24">
        <v>4.9535200000000001E-2</v>
      </c>
      <c r="H2564" s="24"/>
      <c r="I2564" s="24">
        <v>3.3762149999999998E-2</v>
      </c>
      <c r="J2564" s="24"/>
    </row>
    <row r="2565" spans="2:10" ht="16" x14ac:dyDescent="0.2">
      <c r="B2565" s="24">
        <v>511.6</v>
      </c>
      <c r="C2565" s="24">
        <v>0.10288195999999999</v>
      </c>
      <c r="D2565" s="24"/>
      <c r="E2565" s="24">
        <v>7.1200310000000003E-2</v>
      </c>
      <c r="F2565" s="24"/>
      <c r="G2565" s="24">
        <v>4.8913709999999999E-2</v>
      </c>
      <c r="H2565" s="24"/>
      <c r="I2565" s="24">
        <v>3.3700609999999999E-2</v>
      </c>
      <c r="J2565" s="24"/>
    </row>
    <row r="2566" spans="2:10" ht="16" x14ac:dyDescent="0.2">
      <c r="B2566" s="24">
        <v>511.8</v>
      </c>
      <c r="C2566" s="24">
        <v>0.10315709000000001</v>
      </c>
      <c r="D2566" s="24"/>
      <c r="E2566" s="24">
        <v>7.1265040000000002E-2</v>
      </c>
      <c r="F2566" s="24"/>
      <c r="G2566" s="24">
        <v>4.9181490000000001E-2</v>
      </c>
      <c r="H2566" s="24"/>
      <c r="I2566" s="24">
        <v>3.3827410000000002E-2</v>
      </c>
      <c r="J2566" s="24"/>
    </row>
    <row r="2567" spans="2:10" ht="16" x14ac:dyDescent="0.2">
      <c r="B2567" s="24">
        <v>512</v>
      </c>
      <c r="C2567" s="24">
        <v>0.10278413</v>
      </c>
      <c r="D2567" s="24"/>
      <c r="E2567" s="24">
        <v>7.1022509999999997E-2</v>
      </c>
      <c r="F2567" s="24"/>
      <c r="G2567" s="24">
        <v>4.9566840000000001E-2</v>
      </c>
      <c r="H2567" s="24"/>
      <c r="I2567" s="24">
        <v>3.3685550000000002E-2</v>
      </c>
      <c r="J2567" s="24"/>
    </row>
    <row r="2568" spans="2:10" ht="16" x14ac:dyDescent="0.2">
      <c r="B2568" s="24">
        <v>512.20000000000005</v>
      </c>
      <c r="C2568" s="24">
        <v>0.10212876</v>
      </c>
      <c r="D2568" s="24"/>
      <c r="E2568" s="24">
        <v>7.1253300000000006E-2</v>
      </c>
      <c r="F2568" s="24"/>
      <c r="G2568" s="24">
        <v>4.943906E-2</v>
      </c>
      <c r="H2568" s="24"/>
      <c r="I2568" s="24">
        <v>3.375537E-2</v>
      </c>
      <c r="J2568" s="24"/>
    </row>
    <row r="2569" spans="2:10" ht="16" x14ac:dyDescent="0.2">
      <c r="B2569" s="24">
        <v>512.4</v>
      </c>
      <c r="C2569" s="24">
        <v>0.10195202</v>
      </c>
      <c r="D2569" s="24"/>
      <c r="E2569" s="24">
        <v>7.1370520000000007E-2</v>
      </c>
      <c r="F2569" s="24"/>
      <c r="G2569" s="24">
        <v>4.898189E-2</v>
      </c>
      <c r="H2569" s="24"/>
      <c r="I2569" s="24">
        <v>3.3755670000000002E-2</v>
      </c>
      <c r="J2569" s="24"/>
    </row>
    <row r="2570" spans="2:10" ht="16" x14ac:dyDescent="0.2">
      <c r="B2570" s="24">
        <v>512.6</v>
      </c>
      <c r="C2570" s="24">
        <v>0.10182644</v>
      </c>
      <c r="D2570" s="24"/>
      <c r="E2570" s="24">
        <v>7.160379E-2</v>
      </c>
      <c r="F2570" s="24"/>
      <c r="G2570" s="24">
        <v>4.9665609999999999E-2</v>
      </c>
      <c r="H2570" s="24"/>
      <c r="I2570" s="24">
        <v>3.3754779999999998E-2</v>
      </c>
      <c r="J2570" s="24"/>
    </row>
    <row r="2571" spans="2:10" ht="16" x14ac:dyDescent="0.2">
      <c r="B2571" s="24">
        <v>512.79999999999995</v>
      </c>
      <c r="C2571" s="24">
        <v>0.10101441</v>
      </c>
      <c r="D2571" s="24"/>
      <c r="E2571" s="24">
        <v>7.0863369999999995E-2</v>
      </c>
      <c r="F2571" s="24"/>
      <c r="G2571" s="24">
        <v>4.9386369999999999E-2</v>
      </c>
      <c r="H2571" s="24"/>
      <c r="I2571" s="24">
        <v>3.3437500000000002E-2</v>
      </c>
      <c r="J2571" s="24"/>
    </row>
    <row r="2572" spans="2:10" ht="16" x14ac:dyDescent="0.2">
      <c r="B2572" s="24">
        <v>513</v>
      </c>
      <c r="C2572" s="24">
        <v>0.10028809</v>
      </c>
      <c r="D2572" s="24"/>
      <c r="E2572" s="24">
        <v>7.0015359999999999E-2</v>
      </c>
      <c r="F2572" s="24"/>
      <c r="G2572" s="24">
        <v>4.9549240000000001E-2</v>
      </c>
      <c r="H2572" s="24"/>
      <c r="I2572" s="24">
        <v>3.2939669999999997E-2</v>
      </c>
      <c r="J2572" s="24"/>
    </row>
    <row r="2573" spans="2:10" ht="16" x14ac:dyDescent="0.2">
      <c r="B2573" s="24">
        <v>513.20000000000005</v>
      </c>
      <c r="C2573" s="24">
        <v>9.9311629999999998E-2</v>
      </c>
      <c r="D2573" s="24"/>
      <c r="E2573" s="24">
        <v>6.9660250000000007E-2</v>
      </c>
      <c r="F2573" s="24"/>
      <c r="G2573" s="24">
        <v>4.8720010000000001E-2</v>
      </c>
      <c r="H2573" s="24"/>
      <c r="I2573" s="24">
        <v>3.2694359999999999E-2</v>
      </c>
      <c r="J2573" s="24"/>
    </row>
    <row r="2574" spans="2:10" ht="16" x14ac:dyDescent="0.2">
      <c r="B2574" s="24">
        <v>513.4</v>
      </c>
      <c r="C2574" s="24">
        <v>9.9036399999999997E-2</v>
      </c>
      <c r="D2574" s="24"/>
      <c r="E2574" s="24">
        <v>6.935036E-2</v>
      </c>
      <c r="F2574" s="24"/>
      <c r="G2574" s="24">
        <v>4.8309129999999999E-2</v>
      </c>
      <c r="H2574" s="24"/>
      <c r="I2574" s="24">
        <v>3.3014870000000002E-2</v>
      </c>
      <c r="J2574" s="24"/>
    </row>
    <row r="2575" spans="2:10" ht="16" x14ac:dyDescent="0.2">
      <c r="B2575" s="24">
        <v>513.6</v>
      </c>
      <c r="C2575" s="24">
        <v>9.8987770000000003E-2</v>
      </c>
      <c r="D2575" s="24"/>
      <c r="E2575" s="24">
        <v>6.9261719999999999E-2</v>
      </c>
      <c r="F2575" s="24"/>
      <c r="G2575" s="24">
        <v>4.8674479999999999E-2</v>
      </c>
      <c r="H2575" s="24"/>
      <c r="I2575" s="24">
        <v>3.3027330000000001E-2</v>
      </c>
      <c r="J2575" s="24"/>
    </row>
    <row r="2576" spans="2:10" ht="16" x14ac:dyDescent="0.2">
      <c r="B2576" s="24">
        <v>513.79999999999995</v>
      </c>
      <c r="C2576" s="24">
        <v>9.8800289999999999E-2</v>
      </c>
      <c r="D2576" s="24"/>
      <c r="E2576" s="24">
        <v>6.8718399999999999E-2</v>
      </c>
      <c r="F2576" s="24"/>
      <c r="G2576" s="24">
        <v>4.8331399999999997E-2</v>
      </c>
      <c r="H2576" s="24"/>
      <c r="I2576" s="24">
        <v>3.2955350000000001E-2</v>
      </c>
      <c r="J2576" s="24"/>
    </row>
    <row r="2577" spans="2:10" ht="16" x14ac:dyDescent="0.2">
      <c r="B2577" s="24">
        <v>514</v>
      </c>
      <c r="C2577" s="24">
        <v>9.9067050000000004E-2</v>
      </c>
      <c r="D2577" s="24"/>
      <c r="E2577" s="24">
        <v>6.8449120000000002E-2</v>
      </c>
      <c r="F2577" s="24"/>
      <c r="G2577" s="24">
        <v>4.8053289999999999E-2</v>
      </c>
      <c r="H2577" s="24"/>
      <c r="I2577" s="24">
        <v>3.254659E-2</v>
      </c>
      <c r="J2577" s="24"/>
    </row>
    <row r="2578" spans="2:10" ht="16" x14ac:dyDescent="0.2">
      <c r="B2578" s="24">
        <v>514.20000000000005</v>
      </c>
      <c r="C2578" s="24">
        <v>9.8984730000000007E-2</v>
      </c>
      <c r="D2578" s="24"/>
      <c r="E2578" s="24">
        <v>6.7900600000000005E-2</v>
      </c>
      <c r="F2578" s="24"/>
      <c r="G2578" s="24">
        <v>4.7963470000000001E-2</v>
      </c>
      <c r="H2578" s="24"/>
      <c r="I2578" s="24">
        <v>3.2940990000000003E-2</v>
      </c>
      <c r="J2578" s="24"/>
    </row>
    <row r="2579" spans="2:10" ht="16" x14ac:dyDescent="0.2">
      <c r="B2579" s="24">
        <v>514.4</v>
      </c>
      <c r="C2579" s="24">
        <v>9.9135349999999997E-2</v>
      </c>
      <c r="D2579" s="24"/>
      <c r="E2579" s="24">
        <v>6.8170339999999996E-2</v>
      </c>
      <c r="F2579" s="24"/>
      <c r="G2579" s="24">
        <v>4.8159569999999999E-2</v>
      </c>
      <c r="H2579" s="24"/>
      <c r="I2579" s="24">
        <v>3.2863950000000003E-2</v>
      </c>
      <c r="J2579" s="24"/>
    </row>
    <row r="2580" spans="2:10" ht="16" x14ac:dyDescent="0.2">
      <c r="B2580" s="24">
        <v>514.6</v>
      </c>
      <c r="C2580" s="24">
        <v>9.9056000000000005E-2</v>
      </c>
      <c r="D2580" s="24"/>
      <c r="E2580" s="24">
        <v>6.8148959999999995E-2</v>
      </c>
      <c r="F2580" s="24"/>
      <c r="G2580" s="24">
        <v>4.7841450000000001E-2</v>
      </c>
      <c r="H2580" s="24"/>
      <c r="I2580" s="24">
        <v>3.2749880000000002E-2</v>
      </c>
      <c r="J2580" s="24"/>
    </row>
    <row r="2581" spans="2:10" ht="16" x14ac:dyDescent="0.2">
      <c r="B2581" s="24">
        <v>514.79999999999995</v>
      </c>
      <c r="C2581" s="24">
        <v>9.8714479999999993E-2</v>
      </c>
      <c r="D2581" s="24"/>
      <c r="E2581" s="24">
        <v>6.7897040000000006E-2</v>
      </c>
      <c r="F2581" s="24"/>
      <c r="G2581" s="24">
        <v>4.7930779999999999E-2</v>
      </c>
      <c r="H2581" s="24"/>
      <c r="I2581" s="24">
        <v>3.2809640000000001E-2</v>
      </c>
      <c r="J2581" s="24"/>
    </row>
    <row r="2582" spans="2:10" ht="16" x14ac:dyDescent="0.2">
      <c r="B2582" s="24">
        <v>515</v>
      </c>
      <c r="C2582" s="24">
        <v>9.8897490000000005E-2</v>
      </c>
      <c r="D2582" s="24"/>
      <c r="E2582" s="24">
        <v>6.7466289999999998E-2</v>
      </c>
      <c r="F2582" s="24"/>
      <c r="G2582" s="24">
        <v>4.7547039999999999E-2</v>
      </c>
      <c r="H2582" s="24"/>
      <c r="I2582" s="24">
        <v>3.1884990000000002E-2</v>
      </c>
      <c r="J2582" s="24"/>
    </row>
    <row r="2583" spans="2:10" ht="16" x14ac:dyDescent="0.2">
      <c r="B2583" s="24">
        <v>515.20000000000005</v>
      </c>
      <c r="C2583" s="24">
        <v>9.9658049999999998E-2</v>
      </c>
      <c r="D2583" s="24"/>
      <c r="E2583" s="24">
        <v>6.8619189999999997E-2</v>
      </c>
      <c r="F2583" s="24"/>
      <c r="G2583" s="24">
        <v>4.8384799999999999E-2</v>
      </c>
      <c r="H2583" s="24"/>
      <c r="I2583" s="24">
        <v>3.2445099999999998E-2</v>
      </c>
      <c r="J2583" s="24"/>
    </row>
    <row r="2584" spans="2:10" ht="16" x14ac:dyDescent="0.2">
      <c r="B2584" s="24">
        <v>515.4</v>
      </c>
      <c r="C2584" s="24">
        <v>9.9917130000000007E-2</v>
      </c>
      <c r="D2584" s="24"/>
      <c r="E2584" s="24">
        <v>6.9233509999999998E-2</v>
      </c>
      <c r="F2584" s="24"/>
      <c r="G2584" s="24">
        <v>4.8204770000000001E-2</v>
      </c>
      <c r="H2584" s="24"/>
      <c r="I2584" s="24">
        <v>3.2323150000000002E-2</v>
      </c>
      <c r="J2584" s="24"/>
    </row>
    <row r="2585" spans="2:10" ht="16" x14ac:dyDescent="0.2">
      <c r="B2585" s="24">
        <v>515.6</v>
      </c>
      <c r="C2585" s="24">
        <v>9.9677210000000002E-2</v>
      </c>
      <c r="D2585" s="24"/>
      <c r="E2585" s="24">
        <v>6.9931170000000001E-2</v>
      </c>
      <c r="F2585" s="24"/>
      <c r="G2585" s="24">
        <v>4.7962499999999998E-2</v>
      </c>
      <c r="H2585" s="24"/>
      <c r="I2585" s="24">
        <v>3.2947539999999997E-2</v>
      </c>
      <c r="J2585" s="24"/>
    </row>
    <row r="2586" spans="2:10" ht="16" x14ac:dyDescent="0.2">
      <c r="B2586" s="24">
        <v>515.79999999999995</v>
      </c>
      <c r="C2586" s="24">
        <v>0.10039515</v>
      </c>
      <c r="D2586" s="24"/>
      <c r="E2586" s="24">
        <v>7.0493500000000001E-2</v>
      </c>
      <c r="F2586" s="24"/>
      <c r="G2586" s="24">
        <v>4.8222370000000001E-2</v>
      </c>
      <c r="H2586" s="24"/>
      <c r="I2586" s="24">
        <v>3.3013279999999999E-2</v>
      </c>
      <c r="J2586" s="24"/>
    </row>
    <row r="2587" spans="2:10" ht="16" x14ac:dyDescent="0.2">
      <c r="B2587" s="24">
        <v>516</v>
      </c>
      <c r="C2587" s="24">
        <v>9.9764900000000004E-2</v>
      </c>
      <c r="D2587" s="24"/>
      <c r="E2587" s="24">
        <v>7.0141319999999993E-2</v>
      </c>
      <c r="F2587" s="24"/>
      <c r="G2587" s="24">
        <v>4.8531629999999999E-2</v>
      </c>
      <c r="H2587" s="24"/>
      <c r="I2587" s="24">
        <v>3.2547819999999998E-2</v>
      </c>
      <c r="J2587" s="24"/>
    </row>
    <row r="2588" spans="2:10" ht="16" x14ac:dyDescent="0.2">
      <c r="B2588" s="24">
        <v>516.20000000000005</v>
      </c>
      <c r="C2588" s="24">
        <v>9.9659940000000002E-2</v>
      </c>
      <c r="D2588" s="24"/>
      <c r="E2588" s="24">
        <v>7.0491109999999996E-2</v>
      </c>
      <c r="F2588" s="24"/>
      <c r="G2588" s="24">
        <v>4.853524E-2</v>
      </c>
      <c r="H2588" s="24"/>
      <c r="I2588" s="24">
        <v>3.1756359999999997E-2</v>
      </c>
      <c r="J2588" s="24"/>
    </row>
    <row r="2589" spans="2:10" ht="16" x14ac:dyDescent="0.2">
      <c r="B2589" s="24">
        <v>516.4</v>
      </c>
      <c r="C2589" s="24">
        <v>0.10004126000000001</v>
      </c>
      <c r="D2589" s="24"/>
      <c r="E2589" s="24">
        <v>7.0169410000000002E-2</v>
      </c>
      <c r="F2589" s="24"/>
      <c r="G2589" s="24">
        <v>4.8800910000000003E-2</v>
      </c>
      <c r="H2589" s="24"/>
      <c r="I2589" s="24">
        <v>3.108588E-2</v>
      </c>
      <c r="J2589" s="24"/>
    </row>
    <row r="2590" spans="2:10" ht="16" x14ac:dyDescent="0.2">
      <c r="B2590" s="24">
        <v>516.6</v>
      </c>
      <c r="C2590" s="24">
        <v>9.9876320000000005E-2</v>
      </c>
      <c r="D2590" s="24"/>
      <c r="E2590" s="24">
        <v>6.9432489999999999E-2</v>
      </c>
      <c r="F2590" s="24"/>
      <c r="G2590" s="24">
        <v>4.8874750000000002E-2</v>
      </c>
      <c r="H2590" s="24"/>
      <c r="I2590" s="24">
        <v>3.0863959999999999E-2</v>
      </c>
      <c r="J2590" s="24"/>
    </row>
    <row r="2591" spans="2:10" ht="16" x14ac:dyDescent="0.2">
      <c r="B2591" s="24">
        <v>516.79999999999995</v>
      </c>
      <c r="C2591" s="24">
        <v>9.9596370000000004E-2</v>
      </c>
      <c r="D2591" s="24"/>
      <c r="E2591" s="24">
        <v>6.9003110000000006E-2</v>
      </c>
      <c r="F2591" s="24"/>
      <c r="G2591" s="24">
        <v>4.8455900000000003E-2</v>
      </c>
      <c r="H2591" s="24"/>
      <c r="I2591" s="24">
        <v>3.1106910000000002E-2</v>
      </c>
      <c r="J2591" s="24"/>
    </row>
    <row r="2592" spans="2:10" ht="16" x14ac:dyDescent="0.2">
      <c r="B2592" s="24">
        <v>517</v>
      </c>
      <c r="C2592" s="24">
        <v>9.9468299999999996E-2</v>
      </c>
      <c r="D2592" s="24"/>
      <c r="E2592" s="24">
        <v>6.84057E-2</v>
      </c>
      <c r="F2592" s="24"/>
      <c r="G2592" s="24">
        <v>4.8338979999999997E-2</v>
      </c>
      <c r="H2592" s="24"/>
      <c r="I2592" s="24">
        <v>3.0949419999999998E-2</v>
      </c>
      <c r="J2592" s="24"/>
    </row>
    <row r="2593" spans="2:10" ht="16" x14ac:dyDescent="0.2">
      <c r="B2593" s="24">
        <v>517.20000000000005</v>
      </c>
      <c r="C2593" s="24">
        <v>9.94453E-2</v>
      </c>
      <c r="D2593" s="24"/>
      <c r="E2593" s="24">
        <v>6.862248E-2</v>
      </c>
      <c r="F2593" s="24"/>
      <c r="G2593" s="24">
        <v>4.7558969999999999E-2</v>
      </c>
      <c r="H2593" s="24"/>
      <c r="I2593" s="24">
        <v>3.0570469999999999E-2</v>
      </c>
      <c r="J2593" s="24"/>
    </row>
    <row r="2594" spans="2:10" ht="16" x14ac:dyDescent="0.2">
      <c r="B2594" s="24">
        <v>517.4</v>
      </c>
      <c r="C2594" s="24">
        <v>0.1007113</v>
      </c>
      <c r="D2594" s="24"/>
      <c r="E2594" s="24">
        <v>6.8496860000000007E-2</v>
      </c>
      <c r="F2594" s="24"/>
      <c r="G2594" s="24">
        <v>4.8142509999999999E-2</v>
      </c>
      <c r="H2594" s="24"/>
      <c r="I2594" s="24">
        <v>3.101342E-2</v>
      </c>
      <c r="J2594" s="24"/>
    </row>
    <row r="2595" spans="2:10" ht="16" x14ac:dyDescent="0.2">
      <c r="B2595" s="24">
        <v>517.6</v>
      </c>
      <c r="C2595" s="24">
        <v>0.10089296</v>
      </c>
      <c r="D2595" s="24"/>
      <c r="E2595" s="24">
        <v>6.8712590000000004E-2</v>
      </c>
      <c r="F2595" s="24"/>
      <c r="G2595" s="24">
        <v>4.846027E-2</v>
      </c>
      <c r="H2595" s="24"/>
      <c r="I2595" s="24">
        <v>3.117466E-2</v>
      </c>
      <c r="J2595" s="24"/>
    </row>
    <row r="2596" spans="2:10" ht="16" x14ac:dyDescent="0.2">
      <c r="B2596" s="24">
        <v>517.79999999999995</v>
      </c>
      <c r="C2596" s="24">
        <v>0.10085568</v>
      </c>
      <c r="D2596" s="24"/>
      <c r="E2596" s="24">
        <v>6.7920679999999997E-2</v>
      </c>
      <c r="F2596" s="24"/>
      <c r="G2596" s="24">
        <v>4.7695979999999999E-2</v>
      </c>
      <c r="H2596" s="24"/>
      <c r="I2596" s="24">
        <v>3.1180019999999999E-2</v>
      </c>
      <c r="J2596" s="24"/>
    </row>
    <row r="2597" spans="2:10" ht="16" x14ac:dyDescent="0.2">
      <c r="B2597" s="24">
        <v>518</v>
      </c>
      <c r="C2597" s="24">
        <v>0.1012021</v>
      </c>
      <c r="D2597" s="24"/>
      <c r="E2597" s="24">
        <v>6.8307690000000004E-2</v>
      </c>
      <c r="F2597" s="24"/>
      <c r="G2597" s="24">
        <v>4.8165039999999999E-2</v>
      </c>
      <c r="H2597" s="24"/>
      <c r="I2597" s="24">
        <v>3.1064339999999999E-2</v>
      </c>
      <c r="J2597" s="24"/>
    </row>
    <row r="2598" spans="2:10" ht="16" x14ac:dyDescent="0.2">
      <c r="B2598" s="24">
        <v>518.20000000000005</v>
      </c>
      <c r="C2598" s="24">
        <v>0.10133746</v>
      </c>
      <c r="D2598" s="24"/>
      <c r="E2598" s="24">
        <v>6.8699510000000005E-2</v>
      </c>
      <c r="F2598" s="24"/>
      <c r="G2598" s="24">
        <v>4.8628650000000002E-2</v>
      </c>
      <c r="H2598" s="24"/>
      <c r="I2598" s="24">
        <v>3.108081E-2</v>
      </c>
      <c r="J2598" s="24"/>
    </row>
    <row r="2599" spans="2:10" ht="16" x14ac:dyDescent="0.2">
      <c r="B2599" s="24">
        <v>518.4</v>
      </c>
      <c r="C2599" s="24">
        <v>0.10175533</v>
      </c>
      <c r="D2599" s="24"/>
      <c r="E2599" s="24">
        <v>6.9494219999999995E-2</v>
      </c>
      <c r="F2599" s="24"/>
      <c r="G2599" s="24">
        <v>4.8748529999999998E-2</v>
      </c>
      <c r="H2599" s="24"/>
      <c r="I2599" s="24">
        <v>3.0810000000000001E-2</v>
      </c>
      <c r="J2599" s="24"/>
    </row>
    <row r="2600" spans="2:10" ht="16" x14ac:dyDescent="0.2">
      <c r="B2600" s="24">
        <v>518.6</v>
      </c>
      <c r="C2600" s="24">
        <v>0.10170025000000001</v>
      </c>
      <c r="D2600" s="24"/>
      <c r="E2600" s="24">
        <v>6.9529659999999993E-2</v>
      </c>
      <c r="F2600" s="24"/>
      <c r="G2600" s="24">
        <v>4.8493830000000002E-2</v>
      </c>
      <c r="H2600" s="24"/>
      <c r="I2600" s="24">
        <v>3.086413E-2</v>
      </c>
      <c r="J2600" s="24"/>
    </row>
    <row r="2601" spans="2:10" ht="16" x14ac:dyDescent="0.2">
      <c r="B2601" s="24">
        <v>518.79999999999995</v>
      </c>
      <c r="C2601" s="24">
        <v>0.10181126</v>
      </c>
      <c r="D2601" s="24"/>
      <c r="E2601" s="24">
        <v>6.9861800000000002E-2</v>
      </c>
      <c r="F2601" s="24"/>
      <c r="G2601" s="24">
        <v>4.8761550000000001E-2</v>
      </c>
      <c r="H2601" s="24"/>
      <c r="I2601" s="24">
        <v>3.0742700000000001E-2</v>
      </c>
      <c r="J2601" s="24"/>
    </row>
    <row r="2602" spans="2:10" ht="16" x14ac:dyDescent="0.2">
      <c r="B2602" s="24">
        <v>519</v>
      </c>
      <c r="C2602" s="24">
        <v>0.10261430000000001</v>
      </c>
      <c r="D2602" s="24"/>
      <c r="E2602" s="24">
        <v>7.0702280000000006E-2</v>
      </c>
      <c r="F2602" s="24"/>
      <c r="G2602" s="24">
        <v>4.896706E-2</v>
      </c>
      <c r="H2602" s="24"/>
      <c r="I2602" s="24">
        <v>3.1243139999999999E-2</v>
      </c>
      <c r="J2602" s="24"/>
    </row>
    <row r="2603" spans="2:10" ht="16" x14ac:dyDescent="0.2">
      <c r="B2603" s="24">
        <v>519.20000000000005</v>
      </c>
      <c r="C2603" s="24">
        <v>0.10253632999999999</v>
      </c>
      <c r="D2603" s="24"/>
      <c r="E2603" s="24">
        <v>7.1936630000000001E-2</v>
      </c>
      <c r="F2603" s="24"/>
      <c r="G2603" s="24">
        <v>4.9761039999999999E-2</v>
      </c>
      <c r="H2603" s="24"/>
      <c r="I2603" s="24">
        <v>3.2253919999999998E-2</v>
      </c>
      <c r="J2603" s="24"/>
    </row>
    <row r="2604" spans="2:10" ht="16" x14ac:dyDescent="0.2">
      <c r="B2604" s="24">
        <v>519.4</v>
      </c>
      <c r="C2604" s="24">
        <v>0.10255288</v>
      </c>
      <c r="D2604" s="24"/>
      <c r="E2604" s="24">
        <v>7.1795819999999996E-2</v>
      </c>
      <c r="F2604" s="24"/>
      <c r="G2604" s="24">
        <v>4.928167E-2</v>
      </c>
      <c r="H2604" s="24"/>
      <c r="I2604" s="24">
        <v>3.2640120000000002E-2</v>
      </c>
      <c r="J2604" s="24"/>
    </row>
    <row r="2605" spans="2:10" ht="16" x14ac:dyDescent="0.2">
      <c r="B2605" s="24">
        <v>519.6</v>
      </c>
      <c r="C2605" s="24">
        <v>0.10182674</v>
      </c>
      <c r="D2605" s="24"/>
      <c r="E2605" s="24">
        <v>7.1517600000000001E-2</v>
      </c>
      <c r="F2605" s="24"/>
      <c r="G2605" s="24">
        <v>4.9001660000000002E-2</v>
      </c>
      <c r="H2605" s="24"/>
      <c r="I2605" s="24">
        <v>3.3120740000000003E-2</v>
      </c>
      <c r="J2605" s="24"/>
    </row>
    <row r="2606" spans="2:10" ht="16" x14ac:dyDescent="0.2">
      <c r="B2606" s="24">
        <v>519.79999999999995</v>
      </c>
      <c r="C2606" s="24">
        <v>0.10175681</v>
      </c>
      <c r="D2606" s="24"/>
      <c r="E2606" s="24">
        <v>7.0518719999999993E-2</v>
      </c>
      <c r="F2606" s="24"/>
      <c r="G2606" s="24">
        <v>4.8791109999999999E-2</v>
      </c>
      <c r="H2606" s="24"/>
      <c r="I2606" s="24">
        <v>3.292904E-2</v>
      </c>
      <c r="J2606" s="24"/>
    </row>
    <row r="2607" spans="2:10" ht="16" x14ac:dyDescent="0.2">
      <c r="B2607" s="24">
        <v>520</v>
      </c>
      <c r="C2607" s="24">
        <v>0.10039462</v>
      </c>
      <c r="D2607" s="24"/>
      <c r="E2607" s="24">
        <v>6.9392410000000002E-2</v>
      </c>
      <c r="F2607" s="24"/>
      <c r="G2607" s="24">
        <v>4.8217570000000001E-2</v>
      </c>
      <c r="H2607" s="24"/>
      <c r="I2607" s="24">
        <v>3.2372459999999999E-2</v>
      </c>
      <c r="J2607" s="24"/>
    </row>
    <row r="2608" spans="2:10" ht="16" x14ac:dyDescent="0.2">
      <c r="B2608" s="24">
        <v>520.20000000000005</v>
      </c>
      <c r="C2608" s="24">
        <v>0.1006143</v>
      </c>
      <c r="D2608" s="24"/>
      <c r="E2608" s="24">
        <v>6.928484E-2</v>
      </c>
      <c r="F2608" s="24"/>
      <c r="G2608" s="24">
        <v>4.8105780000000001E-2</v>
      </c>
      <c r="H2608" s="24"/>
      <c r="I2608" s="24">
        <v>3.2516389999999999E-2</v>
      </c>
      <c r="J2608" s="24"/>
    </row>
    <row r="2609" spans="2:10" ht="16" x14ac:dyDescent="0.2">
      <c r="B2609" s="24">
        <v>520.4</v>
      </c>
      <c r="C2609" s="24">
        <v>0.10002109000000001</v>
      </c>
      <c r="D2609" s="24"/>
      <c r="E2609" s="24">
        <v>6.8433030000000006E-2</v>
      </c>
      <c r="F2609" s="24"/>
      <c r="G2609" s="24">
        <v>4.7422859999999997E-2</v>
      </c>
      <c r="H2609" s="24"/>
      <c r="I2609" s="24">
        <v>3.2444269999999997E-2</v>
      </c>
      <c r="J2609" s="24"/>
    </row>
    <row r="2610" spans="2:10" ht="16" x14ac:dyDescent="0.2">
      <c r="B2610" s="24">
        <v>520.6</v>
      </c>
      <c r="C2610" s="24">
        <v>9.9257689999999996E-2</v>
      </c>
      <c r="D2610" s="24"/>
      <c r="E2610" s="24">
        <v>6.8371169999999995E-2</v>
      </c>
      <c r="F2610" s="24"/>
      <c r="G2610" s="24">
        <v>4.6776190000000002E-2</v>
      </c>
      <c r="H2610" s="24"/>
      <c r="I2610" s="24">
        <v>3.2723349999999998E-2</v>
      </c>
      <c r="J2610" s="24"/>
    </row>
    <row r="2611" spans="2:10" ht="16" x14ac:dyDescent="0.2">
      <c r="B2611" s="24">
        <v>520.79999999999995</v>
      </c>
      <c r="C2611" s="24">
        <v>9.9303059999999999E-2</v>
      </c>
      <c r="D2611" s="24"/>
      <c r="E2611" s="24">
        <v>6.8342109999999998E-2</v>
      </c>
      <c r="F2611" s="24"/>
      <c r="G2611" s="24">
        <v>4.7081989999999997E-2</v>
      </c>
      <c r="H2611" s="24"/>
      <c r="I2611" s="24">
        <v>3.3346090000000002E-2</v>
      </c>
      <c r="J2611" s="24"/>
    </row>
    <row r="2612" spans="2:10" ht="16" x14ac:dyDescent="0.2">
      <c r="B2612" s="24">
        <v>521</v>
      </c>
      <c r="C2612" s="24">
        <v>9.8939849999999996E-2</v>
      </c>
      <c r="D2612" s="24"/>
      <c r="E2612" s="24">
        <v>6.7711549999999995E-2</v>
      </c>
      <c r="F2612" s="24"/>
      <c r="G2612" s="24">
        <v>4.6835349999999998E-2</v>
      </c>
      <c r="H2612" s="24"/>
      <c r="I2612" s="24">
        <v>3.2950069999999998E-2</v>
      </c>
      <c r="J2612" s="24"/>
    </row>
    <row r="2613" spans="2:10" ht="16" x14ac:dyDescent="0.2">
      <c r="B2613" s="24">
        <v>521.20000000000005</v>
      </c>
      <c r="C2613" s="24">
        <v>9.9446989999999999E-2</v>
      </c>
      <c r="D2613" s="24"/>
      <c r="E2613" s="24">
        <v>6.8386619999999995E-2</v>
      </c>
      <c r="F2613" s="24"/>
      <c r="G2613" s="24">
        <v>4.6955459999999997E-2</v>
      </c>
      <c r="H2613" s="24"/>
      <c r="I2613" s="24">
        <v>3.2947539999999997E-2</v>
      </c>
      <c r="J2613" s="24"/>
    </row>
    <row r="2614" spans="2:10" ht="16" x14ac:dyDescent="0.2">
      <c r="B2614" s="24">
        <v>521.4</v>
      </c>
      <c r="C2614" s="24">
        <v>0.10022109</v>
      </c>
      <c r="D2614" s="24"/>
      <c r="E2614" s="24">
        <v>6.8681000000000006E-2</v>
      </c>
      <c r="F2614" s="24"/>
      <c r="G2614" s="24">
        <v>4.8037139999999999E-2</v>
      </c>
      <c r="H2614" s="24"/>
      <c r="I2614" s="24">
        <v>3.3941470000000001E-2</v>
      </c>
      <c r="J2614" s="24"/>
    </row>
    <row r="2615" spans="2:10" ht="16" x14ac:dyDescent="0.2">
      <c r="B2615" s="24">
        <v>521.6</v>
      </c>
      <c r="C2615" s="24">
        <v>0.10057301</v>
      </c>
      <c r="D2615" s="24"/>
      <c r="E2615" s="24">
        <v>6.9109630000000005E-2</v>
      </c>
      <c r="F2615" s="24"/>
      <c r="G2615" s="24">
        <v>4.8363730000000001E-2</v>
      </c>
      <c r="H2615" s="24"/>
      <c r="I2615" s="24">
        <v>3.3744219999999998E-2</v>
      </c>
      <c r="J2615" s="24"/>
    </row>
    <row r="2616" spans="2:10" ht="16" x14ac:dyDescent="0.2">
      <c r="B2616" s="24">
        <v>521.79999999999995</v>
      </c>
      <c r="C2616" s="24">
        <v>0.10042851999999999</v>
      </c>
      <c r="D2616" s="24"/>
      <c r="E2616" s="24">
        <v>6.8939219999999996E-2</v>
      </c>
      <c r="F2616" s="24"/>
      <c r="G2616" s="24">
        <v>4.8414659999999998E-2</v>
      </c>
      <c r="H2616" s="24"/>
      <c r="I2616" s="24">
        <v>3.3781289999999999E-2</v>
      </c>
      <c r="J2616" s="24"/>
    </row>
    <row r="2617" spans="2:10" ht="16" x14ac:dyDescent="0.2">
      <c r="B2617" s="24">
        <v>522</v>
      </c>
      <c r="C2617" s="24">
        <v>0.10116041000000001</v>
      </c>
      <c r="D2617" s="24"/>
      <c r="E2617" s="24">
        <v>7.0063669999999995E-2</v>
      </c>
      <c r="F2617" s="24"/>
      <c r="G2617" s="24">
        <v>4.9457620000000001E-2</v>
      </c>
      <c r="H2617" s="24"/>
      <c r="I2617" s="24">
        <v>3.3889860000000001E-2</v>
      </c>
      <c r="J2617" s="24"/>
    </row>
    <row r="2618" spans="2:10" ht="16" x14ac:dyDescent="0.2">
      <c r="B2618" s="24">
        <v>522.20000000000005</v>
      </c>
      <c r="C2618" s="24">
        <v>0.1020942</v>
      </c>
      <c r="D2618" s="24"/>
      <c r="E2618" s="24">
        <v>7.0820750000000002E-2</v>
      </c>
      <c r="F2618" s="24"/>
      <c r="G2618" s="24">
        <v>4.9486210000000003E-2</v>
      </c>
      <c r="H2618" s="24"/>
      <c r="I2618" s="24">
        <v>3.3702040000000003E-2</v>
      </c>
      <c r="J2618" s="24"/>
    </row>
    <row r="2619" spans="2:10" ht="16" x14ac:dyDescent="0.2">
      <c r="B2619" s="24">
        <v>522.4</v>
      </c>
      <c r="C2619" s="24">
        <v>0.10207682</v>
      </c>
      <c r="D2619" s="24"/>
      <c r="E2619" s="24">
        <v>7.0946049999999997E-2</v>
      </c>
      <c r="F2619" s="24"/>
      <c r="G2619" s="24">
        <v>4.921536E-2</v>
      </c>
      <c r="H2619" s="24"/>
      <c r="I2619" s="24">
        <v>3.370865E-2</v>
      </c>
      <c r="J2619" s="24"/>
    </row>
    <row r="2620" spans="2:10" ht="16" x14ac:dyDescent="0.2">
      <c r="B2620" s="24">
        <v>522.6</v>
      </c>
      <c r="C2620" s="24">
        <v>0.10225279</v>
      </c>
      <c r="D2620" s="24"/>
      <c r="E2620" s="24">
        <v>7.1227390000000002E-2</v>
      </c>
      <c r="F2620" s="24"/>
      <c r="G2620" s="24">
        <v>4.8993660000000001E-2</v>
      </c>
      <c r="H2620" s="24"/>
      <c r="I2620" s="24">
        <v>3.4147339999999998E-2</v>
      </c>
      <c r="J2620" s="24"/>
    </row>
    <row r="2621" spans="2:10" ht="16" x14ac:dyDescent="0.2">
      <c r="B2621" s="24">
        <v>522.79999999999995</v>
      </c>
      <c r="C2621" s="24">
        <v>0.10227658000000001</v>
      </c>
      <c r="D2621" s="24"/>
      <c r="E2621" s="24">
        <v>7.1413589999999999E-2</v>
      </c>
      <c r="F2621" s="24"/>
      <c r="G2621" s="24">
        <v>4.8650789999999999E-2</v>
      </c>
      <c r="H2621" s="24"/>
      <c r="I2621" s="24">
        <v>3.3784670000000003E-2</v>
      </c>
      <c r="J2621" s="24"/>
    </row>
    <row r="2622" spans="2:10" ht="16" x14ac:dyDescent="0.2">
      <c r="B2622" s="24">
        <v>523</v>
      </c>
      <c r="C2622" s="24">
        <v>0.1022354</v>
      </c>
      <c r="D2622" s="24"/>
      <c r="E2622" s="24">
        <v>7.1568450000000006E-2</v>
      </c>
      <c r="F2622" s="24"/>
      <c r="G2622" s="24">
        <v>4.8148490000000002E-2</v>
      </c>
      <c r="H2622" s="24"/>
      <c r="I2622" s="24">
        <v>3.4068029999999999E-2</v>
      </c>
      <c r="J2622" s="24"/>
    </row>
    <row r="2623" spans="2:10" ht="16" x14ac:dyDescent="0.2">
      <c r="B2623" s="24">
        <v>523.20000000000005</v>
      </c>
      <c r="C2623" s="24">
        <v>0.10217439</v>
      </c>
      <c r="D2623" s="24"/>
      <c r="E2623" s="24">
        <v>7.1561990000000006E-2</v>
      </c>
      <c r="F2623" s="24"/>
      <c r="G2623" s="24">
        <v>4.8068560000000003E-2</v>
      </c>
      <c r="H2623" s="24"/>
      <c r="I2623" s="24">
        <v>3.3970029999999998E-2</v>
      </c>
      <c r="J2623" s="24"/>
    </row>
    <row r="2624" spans="2:10" ht="16" x14ac:dyDescent="0.2">
      <c r="B2624" s="24">
        <v>523.4</v>
      </c>
      <c r="C2624" s="24">
        <v>0.10224622</v>
      </c>
      <c r="D2624" s="24"/>
      <c r="E2624" s="24">
        <v>7.0900039999999998E-2</v>
      </c>
      <c r="F2624" s="24"/>
      <c r="G2624" s="24">
        <v>4.754676E-2</v>
      </c>
      <c r="H2624" s="24"/>
      <c r="I2624" s="24">
        <v>3.383891E-2</v>
      </c>
      <c r="J2624" s="24"/>
    </row>
    <row r="2625" spans="2:10" ht="16" x14ac:dyDescent="0.2">
      <c r="B2625" s="24">
        <v>523.6</v>
      </c>
      <c r="C2625" s="24">
        <v>0.10216359999999999</v>
      </c>
      <c r="D2625" s="24"/>
      <c r="E2625" s="24">
        <v>7.0440409999999995E-2</v>
      </c>
      <c r="F2625" s="24"/>
      <c r="G2625" s="24">
        <v>4.7433530000000002E-2</v>
      </c>
      <c r="H2625" s="24"/>
      <c r="I2625" s="24">
        <v>3.411521E-2</v>
      </c>
      <c r="J2625" s="24"/>
    </row>
    <row r="2626" spans="2:10" ht="16" x14ac:dyDescent="0.2">
      <c r="B2626" s="24">
        <v>523.79999999999995</v>
      </c>
      <c r="C2626" s="24">
        <v>0.10226175999999999</v>
      </c>
      <c r="D2626" s="24"/>
      <c r="E2626" s="24">
        <v>6.9922709999999999E-2</v>
      </c>
      <c r="F2626" s="24"/>
      <c r="G2626" s="24">
        <v>4.6965550000000002E-2</v>
      </c>
      <c r="H2626" s="24"/>
      <c r="I2626" s="24">
        <v>3.4216009999999998E-2</v>
      </c>
      <c r="J2626" s="24"/>
    </row>
    <row r="2627" spans="2:10" ht="16" x14ac:dyDescent="0.2">
      <c r="B2627" s="24">
        <v>524</v>
      </c>
      <c r="C2627" s="24">
        <v>0.1018285</v>
      </c>
      <c r="D2627" s="24"/>
      <c r="E2627" s="24">
        <v>7.0205139999999999E-2</v>
      </c>
      <c r="F2627" s="24"/>
      <c r="G2627" s="24">
        <v>4.7037030000000001E-2</v>
      </c>
      <c r="H2627" s="24"/>
      <c r="I2627" s="24">
        <v>3.4145080000000001E-2</v>
      </c>
      <c r="J2627" s="24"/>
    </row>
    <row r="2628" spans="2:10" ht="16" x14ac:dyDescent="0.2">
      <c r="B2628" s="24">
        <v>524.20000000000005</v>
      </c>
      <c r="C2628" s="24">
        <v>0.10153193000000001</v>
      </c>
      <c r="D2628" s="24"/>
      <c r="E2628" s="24">
        <v>7.0108400000000001E-2</v>
      </c>
      <c r="F2628" s="24"/>
      <c r="G2628" s="24">
        <v>4.6503629999999997E-2</v>
      </c>
      <c r="H2628" s="24"/>
      <c r="I2628" s="24">
        <v>3.4210200000000003E-2</v>
      </c>
      <c r="J2628" s="24"/>
    </row>
    <row r="2629" spans="2:10" ht="16" x14ac:dyDescent="0.2">
      <c r="B2629" s="24">
        <v>524.4</v>
      </c>
      <c r="C2629" s="24">
        <v>0.10086992</v>
      </c>
      <c r="D2629" s="24"/>
      <c r="E2629" s="24">
        <v>6.9417320000000005E-2</v>
      </c>
      <c r="F2629" s="24"/>
      <c r="G2629" s="24">
        <v>4.6040970000000001E-2</v>
      </c>
      <c r="H2629" s="24"/>
      <c r="I2629" s="24">
        <v>3.3652639999999998E-2</v>
      </c>
      <c r="J2629" s="24"/>
    </row>
    <row r="2630" spans="2:10" ht="16" x14ac:dyDescent="0.2">
      <c r="B2630" s="24">
        <v>524.6</v>
      </c>
      <c r="C2630" s="24">
        <v>0.10025512</v>
      </c>
      <c r="D2630" s="24"/>
      <c r="E2630" s="24">
        <v>6.9400939999999994E-2</v>
      </c>
      <c r="F2630" s="24"/>
      <c r="G2630" s="24">
        <v>4.569786E-2</v>
      </c>
      <c r="H2630" s="24"/>
      <c r="I2630" s="24">
        <v>3.3766749999999998E-2</v>
      </c>
      <c r="J2630" s="24"/>
    </row>
    <row r="2631" spans="2:10" ht="16" x14ac:dyDescent="0.2">
      <c r="B2631" s="24">
        <v>524.79999999999995</v>
      </c>
      <c r="C2631" s="24">
        <v>0.10049748</v>
      </c>
      <c r="D2631" s="24"/>
      <c r="E2631" s="24">
        <v>6.9328509999999996E-2</v>
      </c>
      <c r="F2631" s="24"/>
      <c r="G2631" s="24">
        <v>4.6018099999999999E-2</v>
      </c>
      <c r="H2631" s="24"/>
      <c r="I2631" s="24">
        <v>3.3647740000000002E-2</v>
      </c>
      <c r="J2631" s="24"/>
    </row>
    <row r="2632" spans="2:10" ht="16" x14ac:dyDescent="0.2">
      <c r="B2632" s="24">
        <v>525</v>
      </c>
      <c r="C2632" s="24">
        <v>0.10070929000000001</v>
      </c>
      <c r="D2632" s="24"/>
      <c r="E2632" s="24">
        <v>6.9885929999999999E-2</v>
      </c>
      <c r="F2632" s="24"/>
      <c r="G2632" s="24">
        <v>4.6357200000000001E-2</v>
      </c>
      <c r="H2632" s="24"/>
      <c r="I2632" s="24">
        <v>3.3586749999999999E-2</v>
      </c>
      <c r="J2632" s="24"/>
    </row>
    <row r="2633" spans="2:10" ht="16" x14ac:dyDescent="0.2">
      <c r="B2633" s="24">
        <v>525.20000000000005</v>
      </c>
      <c r="C2633" s="24">
        <v>0.10151435</v>
      </c>
      <c r="D2633" s="24"/>
      <c r="E2633" s="24">
        <v>7.0821750000000003E-2</v>
      </c>
      <c r="F2633" s="24"/>
      <c r="G2633" s="24">
        <v>4.7303390000000001E-2</v>
      </c>
      <c r="H2633" s="24"/>
      <c r="I2633" s="24">
        <v>3.4196549999999999E-2</v>
      </c>
      <c r="J2633" s="24"/>
    </row>
    <row r="2634" spans="2:10" ht="16" x14ac:dyDescent="0.2">
      <c r="B2634" s="24">
        <v>525.4</v>
      </c>
      <c r="C2634" s="24">
        <v>0.10159603</v>
      </c>
      <c r="D2634" s="24"/>
      <c r="E2634" s="24">
        <v>7.087765E-2</v>
      </c>
      <c r="F2634" s="24"/>
      <c r="G2634" s="24">
        <v>4.8208540000000001E-2</v>
      </c>
      <c r="H2634" s="24"/>
      <c r="I2634" s="24">
        <v>3.4173920000000003E-2</v>
      </c>
      <c r="J2634" s="24"/>
    </row>
    <row r="2635" spans="2:10" ht="16" x14ac:dyDescent="0.2">
      <c r="B2635" s="24">
        <v>525.6</v>
      </c>
      <c r="C2635" s="24">
        <v>0.10237830000000001</v>
      </c>
      <c r="D2635" s="24"/>
      <c r="E2635" s="24">
        <v>7.0694069999999998E-2</v>
      </c>
      <c r="F2635" s="24"/>
      <c r="G2635" s="24">
        <v>4.8582010000000002E-2</v>
      </c>
      <c r="H2635" s="24"/>
      <c r="I2635" s="24">
        <v>3.3548429999999997E-2</v>
      </c>
      <c r="J2635" s="24"/>
    </row>
    <row r="2636" spans="2:10" ht="16" x14ac:dyDescent="0.2">
      <c r="B2636" s="24">
        <v>525.79999999999995</v>
      </c>
      <c r="C2636" s="24">
        <v>0.10245815</v>
      </c>
      <c r="D2636" s="24"/>
      <c r="E2636" s="24">
        <v>7.0650359999999995E-2</v>
      </c>
      <c r="F2636" s="24"/>
      <c r="G2636" s="24">
        <v>4.8788520000000002E-2</v>
      </c>
      <c r="H2636" s="24"/>
      <c r="I2636" s="24">
        <v>3.3479500000000002E-2</v>
      </c>
      <c r="J2636" s="24"/>
    </row>
    <row r="2637" spans="2:10" ht="16" x14ac:dyDescent="0.2">
      <c r="B2637" s="24">
        <v>526</v>
      </c>
      <c r="C2637" s="24">
        <v>0.10304362</v>
      </c>
      <c r="D2637" s="24"/>
      <c r="E2637" s="24">
        <v>7.1426459999999997E-2</v>
      </c>
      <c r="F2637" s="24"/>
      <c r="G2637" s="24">
        <v>4.9522410000000003E-2</v>
      </c>
      <c r="H2637" s="24"/>
      <c r="I2637" s="24">
        <v>3.370927E-2</v>
      </c>
      <c r="J2637" s="24"/>
    </row>
    <row r="2638" spans="2:10" ht="16" x14ac:dyDescent="0.2">
      <c r="B2638" s="24">
        <v>526.20000000000005</v>
      </c>
      <c r="C2638" s="24">
        <v>0.10277438</v>
      </c>
      <c r="D2638" s="24"/>
      <c r="E2638" s="24">
        <v>7.0699040000000005E-2</v>
      </c>
      <c r="F2638" s="24"/>
      <c r="G2638" s="24">
        <v>4.888646E-2</v>
      </c>
      <c r="H2638" s="24"/>
      <c r="I2638" s="24">
        <v>3.3051650000000002E-2</v>
      </c>
      <c r="J2638" s="24"/>
    </row>
    <row r="2639" spans="2:10" ht="16" x14ac:dyDescent="0.2">
      <c r="B2639" s="24">
        <v>526.4</v>
      </c>
      <c r="C2639" s="24">
        <v>0.10288897</v>
      </c>
      <c r="D2639" s="24"/>
      <c r="E2639" s="24">
        <v>7.0651240000000004E-2</v>
      </c>
      <c r="F2639" s="24"/>
      <c r="G2639" s="24">
        <v>4.884782E-2</v>
      </c>
      <c r="H2639" s="24"/>
      <c r="I2639" s="24">
        <v>3.3694929999999998E-2</v>
      </c>
      <c r="J2639" s="24"/>
    </row>
    <row r="2640" spans="2:10" ht="16" x14ac:dyDescent="0.2">
      <c r="B2640" s="24">
        <v>526.6</v>
      </c>
      <c r="C2640" s="24">
        <v>0.10317074</v>
      </c>
      <c r="D2640" s="24"/>
      <c r="E2640" s="24">
        <v>7.0530229999999999E-2</v>
      </c>
      <c r="F2640" s="24"/>
      <c r="G2640" s="24">
        <v>4.8719859999999997E-2</v>
      </c>
      <c r="H2640" s="24"/>
      <c r="I2640" s="24">
        <v>3.4183239999999997E-2</v>
      </c>
      <c r="J2640" s="24"/>
    </row>
    <row r="2641" spans="2:10" ht="16" x14ac:dyDescent="0.2">
      <c r="B2641" s="24">
        <v>526.79999999999995</v>
      </c>
      <c r="C2641" s="24">
        <v>0.10282329</v>
      </c>
      <c r="D2641" s="24"/>
      <c r="E2641" s="24">
        <v>7.0031209999999997E-2</v>
      </c>
      <c r="F2641" s="24"/>
      <c r="G2641" s="24">
        <v>4.8140549999999997E-2</v>
      </c>
      <c r="H2641" s="24"/>
      <c r="I2641" s="24">
        <v>3.3450779999999999E-2</v>
      </c>
      <c r="J2641" s="24"/>
    </row>
    <row r="2642" spans="2:10" ht="16" x14ac:dyDescent="0.2">
      <c r="B2642" s="24">
        <v>527</v>
      </c>
      <c r="C2642" s="24">
        <v>0.10319384</v>
      </c>
      <c r="D2642" s="24"/>
      <c r="E2642" s="24">
        <v>7.008781E-2</v>
      </c>
      <c r="F2642" s="24"/>
      <c r="G2642" s="24">
        <v>4.866815E-2</v>
      </c>
      <c r="H2642" s="24"/>
      <c r="I2642" s="24">
        <v>3.3684890000000002E-2</v>
      </c>
      <c r="J2642" s="24"/>
    </row>
    <row r="2643" spans="2:10" ht="16" x14ac:dyDescent="0.2">
      <c r="B2643" s="24">
        <v>527.20000000000005</v>
      </c>
      <c r="C2643" s="24">
        <v>0.10351783000000001</v>
      </c>
      <c r="D2643" s="24"/>
      <c r="E2643" s="24">
        <v>6.9602810000000001E-2</v>
      </c>
      <c r="F2643" s="24"/>
      <c r="G2643" s="24">
        <v>4.8723719999999998E-2</v>
      </c>
      <c r="H2643" s="24"/>
      <c r="I2643" s="24">
        <v>3.3393409999999998E-2</v>
      </c>
      <c r="J2643" s="24"/>
    </row>
    <row r="2644" spans="2:10" ht="16" x14ac:dyDescent="0.2">
      <c r="B2644" s="24">
        <v>527.4</v>
      </c>
      <c r="C2644" s="24">
        <v>0.10273042</v>
      </c>
      <c r="D2644" s="24"/>
      <c r="E2644" s="24">
        <v>6.8794400000000006E-2</v>
      </c>
      <c r="F2644" s="24"/>
      <c r="G2644" s="24">
        <v>4.8295589999999999E-2</v>
      </c>
      <c r="H2644" s="24"/>
      <c r="I2644" s="24">
        <v>3.3062630000000003E-2</v>
      </c>
      <c r="J2644" s="24"/>
    </row>
    <row r="2645" spans="2:10" ht="16" x14ac:dyDescent="0.2">
      <c r="B2645" s="24">
        <v>527.6</v>
      </c>
      <c r="C2645" s="24">
        <v>0.1025153</v>
      </c>
      <c r="D2645" s="24"/>
      <c r="E2645" s="24">
        <v>6.8593039999999994E-2</v>
      </c>
      <c r="F2645" s="24"/>
      <c r="G2645" s="24">
        <v>4.852132E-2</v>
      </c>
      <c r="H2645" s="24"/>
      <c r="I2645" s="24">
        <v>3.3479889999999998E-2</v>
      </c>
      <c r="J2645" s="24"/>
    </row>
    <row r="2646" spans="2:10" ht="16" x14ac:dyDescent="0.2">
      <c r="B2646" s="24">
        <v>527.79999999999995</v>
      </c>
      <c r="C2646" s="24">
        <v>0.10157571</v>
      </c>
      <c r="D2646" s="24"/>
      <c r="E2646" s="24">
        <v>6.8767640000000005E-2</v>
      </c>
      <c r="F2646" s="24"/>
      <c r="G2646" s="24">
        <v>4.8103559999999997E-2</v>
      </c>
      <c r="H2646" s="24"/>
      <c r="I2646" s="24">
        <v>3.298529E-2</v>
      </c>
      <c r="J2646" s="24"/>
    </row>
    <row r="2647" spans="2:10" ht="16" x14ac:dyDescent="0.2">
      <c r="B2647" s="24">
        <v>528</v>
      </c>
      <c r="C2647" s="24">
        <v>0.10123620999999999</v>
      </c>
      <c r="D2647" s="24"/>
      <c r="E2647" s="24">
        <v>6.8910009999999994E-2</v>
      </c>
      <c r="F2647" s="24"/>
      <c r="G2647" s="24">
        <v>4.7748550000000001E-2</v>
      </c>
      <c r="H2647" s="24"/>
      <c r="I2647" s="24">
        <v>3.2796869999999999E-2</v>
      </c>
      <c r="J2647" s="24"/>
    </row>
    <row r="2648" spans="2:10" ht="16" x14ac:dyDescent="0.2">
      <c r="B2648" s="24">
        <v>528.20000000000005</v>
      </c>
      <c r="C2648" s="24">
        <v>0.10037798000000001</v>
      </c>
      <c r="D2648" s="24"/>
      <c r="E2648" s="24">
        <v>6.8468230000000005E-2</v>
      </c>
      <c r="F2648" s="24"/>
      <c r="G2648" s="24">
        <v>4.6965769999999997E-2</v>
      </c>
      <c r="H2648" s="24"/>
      <c r="I2648" s="24">
        <v>3.2522849999999999E-2</v>
      </c>
      <c r="J2648" s="24"/>
    </row>
    <row r="2649" spans="2:10" ht="16" x14ac:dyDescent="0.2">
      <c r="B2649" s="24">
        <v>528.4</v>
      </c>
      <c r="C2649" s="24">
        <v>0.10029568</v>
      </c>
      <c r="D2649" s="24"/>
      <c r="E2649" s="24">
        <v>6.8731990000000007E-2</v>
      </c>
      <c r="F2649" s="24"/>
      <c r="G2649" s="24">
        <v>4.7346329999999999E-2</v>
      </c>
      <c r="H2649" s="24"/>
      <c r="I2649" s="24">
        <v>3.2651079999999999E-2</v>
      </c>
      <c r="J2649" s="24"/>
    </row>
    <row r="2650" spans="2:10" ht="16" x14ac:dyDescent="0.2">
      <c r="B2650" s="24">
        <v>528.6</v>
      </c>
      <c r="C2650" s="24">
        <v>9.957734E-2</v>
      </c>
      <c r="D2650" s="24"/>
      <c r="E2650" s="24">
        <v>6.8818050000000006E-2</v>
      </c>
      <c r="F2650" s="24"/>
      <c r="G2650" s="24">
        <v>4.6752769999999999E-2</v>
      </c>
      <c r="H2650" s="24"/>
      <c r="I2650" s="24">
        <v>3.1962379999999999E-2</v>
      </c>
      <c r="J2650" s="24"/>
    </row>
    <row r="2651" spans="2:10" ht="16" x14ac:dyDescent="0.2">
      <c r="B2651" s="24">
        <v>528.79999999999995</v>
      </c>
      <c r="C2651" s="24">
        <v>9.9151589999999998E-2</v>
      </c>
      <c r="D2651" s="24"/>
      <c r="E2651" s="24">
        <v>6.8419610000000006E-2</v>
      </c>
      <c r="F2651" s="24"/>
      <c r="G2651" s="24">
        <v>4.6438609999999998E-2</v>
      </c>
      <c r="H2651" s="24"/>
      <c r="I2651" s="24">
        <v>3.0745950000000001E-2</v>
      </c>
      <c r="J2651" s="24"/>
    </row>
    <row r="2652" spans="2:10" ht="16" x14ac:dyDescent="0.2">
      <c r="B2652" s="24">
        <v>529</v>
      </c>
      <c r="C2652" s="24">
        <v>9.9297780000000002E-2</v>
      </c>
      <c r="D2652" s="24"/>
      <c r="E2652" s="24">
        <v>6.8981650000000005E-2</v>
      </c>
      <c r="F2652" s="24"/>
      <c r="G2652" s="24">
        <v>4.7356879999999997E-2</v>
      </c>
      <c r="H2652" s="24"/>
      <c r="I2652" s="24">
        <v>3.0900790000000001E-2</v>
      </c>
      <c r="J2652" s="24"/>
    </row>
    <row r="2653" spans="2:10" ht="16" x14ac:dyDescent="0.2">
      <c r="B2653" s="24">
        <v>529.20000000000005</v>
      </c>
      <c r="C2653" s="24">
        <v>9.9526249999999997E-2</v>
      </c>
      <c r="D2653" s="24"/>
      <c r="E2653" s="24">
        <v>6.880153E-2</v>
      </c>
      <c r="F2653" s="24"/>
      <c r="G2653" s="24">
        <v>4.745079E-2</v>
      </c>
      <c r="H2653" s="24"/>
      <c r="I2653" s="24">
        <v>3.1108179999999999E-2</v>
      </c>
      <c r="J2653" s="24"/>
    </row>
    <row r="2654" spans="2:10" ht="16" x14ac:dyDescent="0.2">
      <c r="B2654" s="24">
        <v>529.4</v>
      </c>
      <c r="C2654" s="24">
        <v>9.9436010000000005E-2</v>
      </c>
      <c r="D2654" s="24"/>
      <c r="E2654" s="24">
        <v>6.8535230000000003E-2</v>
      </c>
      <c r="F2654" s="24"/>
      <c r="G2654" s="24">
        <v>4.7638300000000001E-2</v>
      </c>
      <c r="H2654" s="24"/>
      <c r="I2654" s="24">
        <v>3.0798599999999999E-2</v>
      </c>
      <c r="J2654" s="24"/>
    </row>
    <row r="2655" spans="2:10" ht="16" x14ac:dyDescent="0.2">
      <c r="B2655" s="24">
        <v>529.6</v>
      </c>
      <c r="C2655" s="24">
        <v>9.9911050000000001E-2</v>
      </c>
      <c r="D2655" s="24"/>
      <c r="E2655" s="24">
        <v>6.8304799999999999E-2</v>
      </c>
      <c r="F2655" s="24"/>
      <c r="G2655" s="24">
        <v>4.7701800000000003E-2</v>
      </c>
      <c r="H2655" s="24"/>
      <c r="I2655" s="24">
        <v>3.1046170000000001E-2</v>
      </c>
      <c r="J2655" s="24"/>
    </row>
    <row r="2656" spans="2:10" ht="16" x14ac:dyDescent="0.2">
      <c r="B2656" s="24">
        <v>529.79999999999995</v>
      </c>
      <c r="C2656" s="24">
        <v>9.9326440000000002E-2</v>
      </c>
      <c r="D2656" s="24"/>
      <c r="E2656" s="24">
        <v>6.8193790000000004E-2</v>
      </c>
      <c r="F2656" s="24"/>
      <c r="G2656" s="24">
        <v>4.711129E-2</v>
      </c>
      <c r="H2656" s="24"/>
      <c r="I2656" s="24">
        <v>3.0723449999999999E-2</v>
      </c>
      <c r="J2656" s="24"/>
    </row>
    <row r="2657" spans="2:10" ht="16" x14ac:dyDescent="0.2">
      <c r="B2657" s="24">
        <v>530</v>
      </c>
      <c r="C2657" s="24">
        <v>9.9671490000000001E-2</v>
      </c>
      <c r="D2657" s="24"/>
      <c r="E2657" s="24">
        <v>6.8082779999999996E-2</v>
      </c>
      <c r="F2657" s="24"/>
      <c r="G2657" s="24">
        <v>4.736191E-2</v>
      </c>
      <c r="H2657" s="24"/>
      <c r="I2657" s="24">
        <v>3.1507779999999999E-2</v>
      </c>
      <c r="J2657" s="24"/>
    </row>
    <row r="2658" spans="2:10" ht="16" x14ac:dyDescent="0.2">
      <c r="B2658" s="24">
        <v>530.20000000000005</v>
      </c>
      <c r="C2658" s="24">
        <v>9.9841170000000007E-2</v>
      </c>
      <c r="D2658" s="24"/>
      <c r="E2658" s="24">
        <v>6.8163470000000004E-2</v>
      </c>
      <c r="F2658" s="24"/>
      <c r="G2658" s="24">
        <v>4.7284039999999999E-2</v>
      </c>
      <c r="H2658" s="24"/>
      <c r="I2658" s="24">
        <v>3.1769890000000002E-2</v>
      </c>
      <c r="J2658" s="24"/>
    </row>
    <row r="2659" spans="2:10" ht="16" x14ac:dyDescent="0.2">
      <c r="B2659" s="24">
        <v>530.4</v>
      </c>
      <c r="C2659" s="24">
        <v>0.10060587</v>
      </c>
      <c r="D2659" s="24"/>
      <c r="E2659" s="24">
        <v>6.8554660000000003E-2</v>
      </c>
      <c r="F2659" s="24"/>
      <c r="G2659" s="24">
        <v>4.7814710000000003E-2</v>
      </c>
      <c r="H2659" s="24"/>
      <c r="I2659" s="24">
        <v>3.2500689999999999E-2</v>
      </c>
      <c r="J2659" s="24"/>
    </row>
    <row r="2660" spans="2:10" ht="16" x14ac:dyDescent="0.2">
      <c r="B2660" s="24">
        <v>530.6</v>
      </c>
      <c r="C2660" s="24">
        <v>0.1005557</v>
      </c>
      <c r="D2660" s="24"/>
      <c r="E2660" s="24">
        <v>6.8657679999999999E-2</v>
      </c>
      <c r="F2660" s="24"/>
      <c r="G2660" s="24">
        <v>4.7804569999999998E-2</v>
      </c>
      <c r="H2660" s="24"/>
      <c r="I2660" s="24">
        <v>3.2721849999999997E-2</v>
      </c>
      <c r="J2660" s="24"/>
    </row>
    <row r="2661" spans="2:10" ht="16" x14ac:dyDescent="0.2">
      <c r="B2661" s="24">
        <v>530.79999999999995</v>
      </c>
      <c r="C2661" s="24">
        <v>0.10038912</v>
      </c>
      <c r="D2661" s="24"/>
      <c r="E2661" s="24">
        <v>6.8157529999999994E-2</v>
      </c>
      <c r="F2661" s="24"/>
      <c r="G2661" s="24">
        <v>4.7202769999999998E-2</v>
      </c>
      <c r="H2661" s="24"/>
      <c r="I2661" s="24">
        <v>3.2635740000000003E-2</v>
      </c>
      <c r="J2661" s="24"/>
    </row>
    <row r="2662" spans="2:10" ht="16" x14ac:dyDescent="0.2">
      <c r="B2662" s="24">
        <v>531</v>
      </c>
      <c r="C2662" s="24">
        <v>0.1006251</v>
      </c>
      <c r="D2662" s="24"/>
      <c r="E2662" s="24">
        <v>6.8434430000000004E-2</v>
      </c>
      <c r="F2662" s="24"/>
      <c r="G2662" s="24">
        <v>4.781208E-2</v>
      </c>
      <c r="H2662" s="24"/>
      <c r="I2662" s="24">
        <v>3.2853790000000001E-2</v>
      </c>
      <c r="J2662" s="24"/>
    </row>
    <row r="2663" spans="2:10" ht="16" x14ac:dyDescent="0.2">
      <c r="B2663" s="24">
        <v>531.20000000000005</v>
      </c>
      <c r="C2663" s="24">
        <v>0.10073207000000001</v>
      </c>
      <c r="D2663" s="24"/>
      <c r="E2663" s="24">
        <v>6.8181980000000003E-2</v>
      </c>
      <c r="F2663" s="24"/>
      <c r="G2663" s="24">
        <v>4.7236599999999997E-2</v>
      </c>
      <c r="H2663" s="24"/>
      <c r="I2663" s="24">
        <v>3.2919740000000003E-2</v>
      </c>
      <c r="J2663" s="24"/>
    </row>
    <row r="2664" spans="2:10" ht="16" x14ac:dyDescent="0.2">
      <c r="B2664" s="24">
        <v>531.4</v>
      </c>
      <c r="C2664" s="24">
        <v>9.9935880000000005E-2</v>
      </c>
      <c r="D2664" s="24"/>
      <c r="E2664" s="24">
        <v>6.8268049999999997E-2</v>
      </c>
      <c r="F2664" s="24"/>
      <c r="G2664" s="24">
        <v>4.710139E-2</v>
      </c>
      <c r="H2664" s="24"/>
      <c r="I2664" s="24">
        <v>3.2663030000000003E-2</v>
      </c>
      <c r="J2664" s="24"/>
    </row>
    <row r="2665" spans="2:10" ht="16" x14ac:dyDescent="0.2">
      <c r="B2665" s="24">
        <v>531.6</v>
      </c>
      <c r="C2665" s="24">
        <v>9.9567760000000005E-2</v>
      </c>
      <c r="D2665" s="24"/>
      <c r="E2665" s="24">
        <v>6.8508730000000004E-2</v>
      </c>
      <c r="F2665" s="24"/>
      <c r="G2665" s="24">
        <v>4.6933620000000002E-2</v>
      </c>
      <c r="H2665" s="24"/>
      <c r="I2665" s="24">
        <v>3.2814299999999998E-2</v>
      </c>
      <c r="J2665" s="24"/>
    </row>
    <row r="2666" spans="2:10" ht="16" x14ac:dyDescent="0.2">
      <c r="B2666" s="24">
        <v>531.79999999999995</v>
      </c>
      <c r="C2666" s="24">
        <v>0.1000326</v>
      </c>
      <c r="D2666" s="24"/>
      <c r="E2666" s="24">
        <v>6.9540759999999993E-2</v>
      </c>
      <c r="F2666" s="24"/>
      <c r="G2666" s="24">
        <v>4.7377740000000002E-2</v>
      </c>
      <c r="H2666" s="24"/>
      <c r="I2666" s="24">
        <v>3.2670560000000001E-2</v>
      </c>
      <c r="J2666" s="24"/>
    </row>
    <row r="2667" spans="2:10" ht="16" x14ac:dyDescent="0.2">
      <c r="B2667" s="24">
        <v>532</v>
      </c>
      <c r="C2667" s="24">
        <v>0.10078061000000001</v>
      </c>
      <c r="D2667" s="24"/>
      <c r="E2667" s="24">
        <v>6.9656419999999997E-2</v>
      </c>
      <c r="F2667" s="24"/>
      <c r="G2667" s="24">
        <v>4.7428530000000003E-2</v>
      </c>
      <c r="H2667" s="24"/>
      <c r="I2667" s="24">
        <v>3.245994E-2</v>
      </c>
      <c r="J2667" s="24"/>
    </row>
    <row r="2668" spans="2:10" ht="16" x14ac:dyDescent="0.2">
      <c r="B2668" s="24">
        <v>532.20000000000005</v>
      </c>
      <c r="C2668" s="24">
        <v>0.10065897</v>
      </c>
      <c r="D2668" s="24"/>
      <c r="E2668" s="24">
        <v>7.0053989999999997E-2</v>
      </c>
      <c r="F2668" s="24"/>
      <c r="G2668" s="24">
        <v>4.7691659999999997E-2</v>
      </c>
      <c r="H2668" s="24"/>
      <c r="I2668" s="24">
        <v>3.2473090000000003E-2</v>
      </c>
      <c r="J2668" s="24"/>
    </row>
    <row r="2669" spans="2:10" ht="16" x14ac:dyDescent="0.2">
      <c r="B2669" s="24">
        <v>532.4</v>
      </c>
      <c r="C2669" s="24">
        <v>0.10116155</v>
      </c>
      <c r="D2669" s="24"/>
      <c r="E2669" s="24">
        <v>7.0191509999999999E-2</v>
      </c>
      <c r="F2669" s="24"/>
      <c r="G2669" s="24">
        <v>4.807107E-2</v>
      </c>
      <c r="H2669" s="24"/>
      <c r="I2669" s="24">
        <v>3.2066869999999997E-2</v>
      </c>
      <c r="J2669" s="24"/>
    </row>
    <row r="2670" spans="2:10" ht="16" x14ac:dyDescent="0.2">
      <c r="B2670" s="24">
        <v>532.6</v>
      </c>
      <c r="C2670" s="24">
        <v>0.10083628</v>
      </c>
      <c r="D2670" s="24"/>
      <c r="E2670" s="24">
        <v>6.981743E-2</v>
      </c>
      <c r="F2670" s="24"/>
      <c r="G2670" s="24">
        <v>4.8042139999999997E-2</v>
      </c>
      <c r="H2670" s="24"/>
      <c r="I2670" s="24">
        <v>3.1321809999999999E-2</v>
      </c>
      <c r="J2670" s="24"/>
    </row>
    <row r="2671" spans="2:10" ht="16" x14ac:dyDescent="0.2">
      <c r="B2671" s="24">
        <v>532.79999999999995</v>
      </c>
      <c r="C2671" s="24">
        <v>0.10091004000000001</v>
      </c>
      <c r="D2671" s="24"/>
      <c r="E2671" s="24">
        <v>6.9282940000000001E-2</v>
      </c>
      <c r="F2671" s="24"/>
      <c r="G2671" s="24">
        <v>4.8044219999999999E-2</v>
      </c>
      <c r="H2671" s="24"/>
      <c r="I2671" s="24">
        <v>3.1171279999999999E-2</v>
      </c>
      <c r="J2671" s="24"/>
    </row>
    <row r="2672" spans="2:10" ht="16" x14ac:dyDescent="0.2">
      <c r="B2672" s="24">
        <v>533</v>
      </c>
      <c r="C2672" s="24">
        <v>0.10164181</v>
      </c>
      <c r="D2672" s="24"/>
      <c r="E2672" s="24">
        <v>7.0253570000000001E-2</v>
      </c>
      <c r="F2672" s="24"/>
      <c r="G2672" s="24">
        <v>4.9091360000000001E-2</v>
      </c>
      <c r="H2672" s="24"/>
      <c r="I2672" s="24">
        <v>3.195344E-2</v>
      </c>
      <c r="J2672" s="24"/>
    </row>
    <row r="2673" spans="2:10" ht="16" x14ac:dyDescent="0.2">
      <c r="B2673" s="24">
        <v>533.20000000000005</v>
      </c>
      <c r="C2673" s="24">
        <v>0.10187248</v>
      </c>
      <c r="D2673" s="24"/>
      <c r="E2673" s="24">
        <v>6.9865049999999998E-2</v>
      </c>
      <c r="F2673" s="24"/>
      <c r="G2673" s="24">
        <v>4.8672119999999999E-2</v>
      </c>
      <c r="H2673" s="24"/>
      <c r="I2673" s="24">
        <v>3.1956480000000002E-2</v>
      </c>
      <c r="J2673" s="24"/>
    </row>
    <row r="2674" spans="2:10" ht="16" x14ac:dyDescent="0.2">
      <c r="B2674" s="24">
        <v>533.4</v>
      </c>
      <c r="C2674" s="24">
        <v>0.10178948</v>
      </c>
      <c r="D2674" s="24"/>
      <c r="E2674" s="24">
        <v>6.9887950000000004E-2</v>
      </c>
      <c r="F2674" s="24"/>
      <c r="G2674" s="24">
        <v>4.8557349999999999E-2</v>
      </c>
      <c r="H2674" s="24"/>
      <c r="I2674" s="24">
        <v>3.1389710000000001E-2</v>
      </c>
      <c r="J2674" s="24"/>
    </row>
    <row r="2675" spans="2:10" ht="16" x14ac:dyDescent="0.2">
      <c r="B2675" s="24">
        <v>533.6</v>
      </c>
      <c r="C2675" s="24">
        <v>0.10236868</v>
      </c>
      <c r="D2675" s="24"/>
      <c r="E2675" s="24">
        <v>6.9548689999999996E-2</v>
      </c>
      <c r="F2675" s="24"/>
      <c r="G2675" s="24">
        <v>4.8603550000000002E-2</v>
      </c>
      <c r="H2675" s="24"/>
      <c r="I2675" s="24">
        <v>3.1699819999999997E-2</v>
      </c>
      <c r="J2675" s="24"/>
    </row>
    <row r="2676" spans="2:10" ht="16" x14ac:dyDescent="0.2">
      <c r="B2676" s="24">
        <v>533.79999999999995</v>
      </c>
      <c r="C2676" s="24">
        <v>0.1023632</v>
      </c>
      <c r="D2676" s="24"/>
      <c r="E2676" s="24">
        <v>6.9067069999999994E-2</v>
      </c>
      <c r="F2676" s="24"/>
      <c r="G2676" s="24">
        <v>4.8514910000000001E-2</v>
      </c>
      <c r="H2676" s="24"/>
      <c r="I2676" s="24">
        <v>3.170891E-2</v>
      </c>
      <c r="J2676" s="24"/>
    </row>
    <row r="2677" spans="2:10" ht="16" x14ac:dyDescent="0.2">
      <c r="B2677" s="24">
        <v>534</v>
      </c>
      <c r="C2677" s="24">
        <v>0.10315586</v>
      </c>
      <c r="D2677" s="24"/>
      <c r="E2677" s="24">
        <v>6.9152140000000001E-2</v>
      </c>
      <c r="F2677" s="24"/>
      <c r="G2677" s="24">
        <v>4.9317510000000002E-2</v>
      </c>
      <c r="H2677" s="24"/>
      <c r="I2677" s="24">
        <v>3.25487E-2</v>
      </c>
      <c r="J2677" s="24"/>
    </row>
    <row r="2678" spans="2:10" ht="16" x14ac:dyDescent="0.2">
      <c r="B2678" s="24">
        <v>534.20000000000005</v>
      </c>
      <c r="C2678" s="24">
        <v>0.10310564</v>
      </c>
      <c r="D2678" s="24"/>
      <c r="E2678" s="24">
        <v>6.9264530000000005E-2</v>
      </c>
      <c r="F2678" s="24"/>
      <c r="G2678" s="24">
        <v>4.9440089999999999E-2</v>
      </c>
      <c r="H2678" s="24"/>
      <c r="I2678" s="24">
        <v>3.31411E-2</v>
      </c>
      <c r="J2678" s="24"/>
    </row>
    <row r="2679" spans="2:10" ht="16" x14ac:dyDescent="0.2">
      <c r="B2679" s="24">
        <v>534.4</v>
      </c>
      <c r="C2679" s="24">
        <v>0.10316409</v>
      </c>
      <c r="D2679" s="24"/>
      <c r="E2679" s="24">
        <v>6.8803199999999995E-2</v>
      </c>
      <c r="F2679" s="24"/>
      <c r="G2679" s="24">
        <v>4.9535040000000002E-2</v>
      </c>
      <c r="H2679" s="24"/>
      <c r="I2679" s="24">
        <v>3.2962169999999999E-2</v>
      </c>
      <c r="J2679" s="24"/>
    </row>
    <row r="2680" spans="2:10" ht="16" x14ac:dyDescent="0.2">
      <c r="B2680" s="24">
        <v>534.6</v>
      </c>
      <c r="C2680" s="24">
        <v>0.10281181</v>
      </c>
      <c r="D2680" s="24"/>
      <c r="E2680" s="24">
        <v>6.8870529999999999E-2</v>
      </c>
      <c r="F2680" s="24"/>
      <c r="G2680" s="24">
        <v>4.9063469999999998E-2</v>
      </c>
      <c r="H2680" s="24"/>
      <c r="I2680" s="24">
        <v>3.3598940000000001E-2</v>
      </c>
      <c r="J2680" s="24"/>
    </row>
    <row r="2681" spans="2:10" ht="16" x14ac:dyDescent="0.2">
      <c r="B2681" s="24">
        <v>534.79999999999995</v>
      </c>
      <c r="C2681" s="24">
        <v>0.10256676000000001</v>
      </c>
      <c r="D2681" s="24"/>
      <c r="E2681" s="24">
        <v>6.8567900000000001E-2</v>
      </c>
      <c r="F2681" s="24"/>
      <c r="G2681" s="24">
        <v>4.8397410000000002E-2</v>
      </c>
      <c r="H2681" s="24"/>
      <c r="I2681" s="24">
        <v>3.3888870000000001E-2</v>
      </c>
      <c r="J2681" s="24"/>
    </row>
    <row r="2682" spans="2:10" ht="16" x14ac:dyDescent="0.2">
      <c r="B2682" s="24">
        <v>535</v>
      </c>
      <c r="C2682" s="24">
        <v>0.10271893999999999</v>
      </c>
      <c r="D2682" s="24"/>
      <c r="E2682" s="24">
        <v>6.8955790000000003E-2</v>
      </c>
      <c r="F2682" s="24"/>
      <c r="G2682" s="24">
        <v>4.8649560000000001E-2</v>
      </c>
      <c r="H2682" s="24"/>
      <c r="I2682" s="24">
        <v>3.4054180000000003E-2</v>
      </c>
      <c r="J2682" s="24"/>
    </row>
    <row r="2683" spans="2:10" ht="16" x14ac:dyDescent="0.2">
      <c r="B2683" s="24">
        <v>535.20000000000005</v>
      </c>
      <c r="C2683" s="24">
        <v>0.10261070999999999</v>
      </c>
      <c r="D2683" s="24"/>
      <c r="E2683" s="24">
        <v>6.869053E-2</v>
      </c>
      <c r="F2683" s="24"/>
      <c r="G2683" s="24">
        <v>4.8100160000000003E-2</v>
      </c>
      <c r="H2683" s="24"/>
      <c r="I2683" s="24">
        <v>3.4288989999999998E-2</v>
      </c>
      <c r="J2683" s="24"/>
    </row>
    <row r="2684" spans="2:10" ht="16" x14ac:dyDescent="0.2">
      <c r="B2684" s="24">
        <v>535.4</v>
      </c>
      <c r="C2684" s="24">
        <v>0.10179858999999999</v>
      </c>
      <c r="D2684" s="24"/>
      <c r="E2684" s="24">
        <v>6.8824170000000004E-2</v>
      </c>
      <c r="F2684" s="24"/>
      <c r="G2684" s="24">
        <v>4.7966759999999997E-2</v>
      </c>
      <c r="H2684" s="24"/>
      <c r="I2684" s="24">
        <v>3.4371579999999999E-2</v>
      </c>
      <c r="J2684" s="24"/>
    </row>
    <row r="2685" spans="2:10" ht="16" x14ac:dyDescent="0.2">
      <c r="B2685" s="24">
        <v>535.6</v>
      </c>
      <c r="C2685" s="24">
        <v>0.10204014</v>
      </c>
      <c r="D2685" s="24"/>
      <c r="E2685" s="24">
        <v>6.8381890000000001E-2</v>
      </c>
      <c r="F2685" s="24"/>
      <c r="G2685" s="24">
        <v>4.7731299999999997E-2</v>
      </c>
      <c r="H2685" s="24"/>
      <c r="I2685" s="24">
        <v>3.410813E-2</v>
      </c>
      <c r="J2685" s="24"/>
    </row>
    <row r="2686" spans="2:10" ht="16" x14ac:dyDescent="0.2">
      <c r="B2686" s="24">
        <v>535.79999999999995</v>
      </c>
      <c r="C2686" s="24">
        <v>0.1020875</v>
      </c>
      <c r="D2686" s="24"/>
      <c r="E2686" s="24">
        <v>6.8559529999999994E-2</v>
      </c>
      <c r="F2686" s="24"/>
      <c r="G2686" s="24">
        <v>4.8276029999999998E-2</v>
      </c>
      <c r="H2686" s="24"/>
      <c r="I2686" s="24">
        <v>3.3976449999999998E-2</v>
      </c>
      <c r="J2686" s="24"/>
    </row>
    <row r="2687" spans="2:10" ht="16" x14ac:dyDescent="0.2">
      <c r="B2687" s="24">
        <v>536</v>
      </c>
      <c r="C2687" s="24">
        <v>0.101755</v>
      </c>
      <c r="D2687" s="24"/>
      <c r="E2687" s="24">
        <v>6.8259719999999996E-2</v>
      </c>
      <c r="F2687" s="24"/>
      <c r="G2687" s="24">
        <v>4.8283060000000003E-2</v>
      </c>
      <c r="H2687" s="24"/>
      <c r="I2687" s="24">
        <v>3.3926390000000001E-2</v>
      </c>
      <c r="J2687" s="24"/>
    </row>
    <row r="2688" spans="2:10" ht="16" x14ac:dyDescent="0.2">
      <c r="B2688" s="24">
        <v>536.20000000000005</v>
      </c>
      <c r="C2688" s="24">
        <v>0.10113654</v>
      </c>
      <c r="D2688" s="24"/>
      <c r="E2688" s="24">
        <v>6.8243559999999995E-2</v>
      </c>
      <c r="F2688" s="24"/>
      <c r="G2688" s="24">
        <v>4.8269850000000003E-2</v>
      </c>
      <c r="H2688" s="24"/>
      <c r="I2688" s="24">
        <v>3.4491389999999997E-2</v>
      </c>
      <c r="J2688" s="24"/>
    </row>
    <row r="2689" spans="2:10" ht="16" x14ac:dyDescent="0.2">
      <c r="B2689" s="24">
        <v>536.4</v>
      </c>
      <c r="C2689" s="24">
        <v>0.10082739</v>
      </c>
      <c r="D2689" s="24"/>
      <c r="E2689" s="24">
        <v>6.7899459999999995E-2</v>
      </c>
      <c r="F2689" s="24"/>
      <c r="G2689" s="24">
        <v>4.8124800000000002E-2</v>
      </c>
      <c r="H2689" s="24"/>
      <c r="I2689" s="24">
        <v>3.4549360000000001E-2</v>
      </c>
      <c r="J2689" s="24"/>
    </row>
    <row r="2690" spans="2:10" ht="16" x14ac:dyDescent="0.2">
      <c r="B2690" s="24">
        <v>536.6</v>
      </c>
      <c r="C2690" s="24">
        <v>9.9953500000000001E-2</v>
      </c>
      <c r="D2690" s="24"/>
      <c r="E2690" s="24">
        <v>6.8212060000000005E-2</v>
      </c>
      <c r="F2690" s="24"/>
      <c r="G2690" s="24">
        <v>4.8051360000000001E-2</v>
      </c>
      <c r="H2690" s="24"/>
      <c r="I2690" s="24">
        <v>3.4063570000000001E-2</v>
      </c>
      <c r="J2690" s="24"/>
    </row>
    <row r="2691" spans="2:10" ht="16" x14ac:dyDescent="0.2">
      <c r="B2691" s="24">
        <v>536.79999999999995</v>
      </c>
      <c r="C2691" s="24">
        <v>9.9684270000000005E-2</v>
      </c>
      <c r="D2691" s="24"/>
      <c r="E2691" s="24">
        <v>6.8180459999999998E-2</v>
      </c>
      <c r="F2691" s="24"/>
      <c r="G2691" s="24">
        <v>4.7814750000000003E-2</v>
      </c>
      <c r="H2691" s="24"/>
      <c r="I2691" s="24">
        <v>3.4005220000000003E-2</v>
      </c>
      <c r="J2691" s="24"/>
    </row>
    <row r="2692" spans="2:10" ht="16" x14ac:dyDescent="0.2">
      <c r="B2692" s="24">
        <v>537</v>
      </c>
      <c r="C2692" s="24">
        <v>9.9388320000000002E-2</v>
      </c>
      <c r="D2692" s="24"/>
      <c r="E2692" s="24">
        <v>6.8928859999999995E-2</v>
      </c>
      <c r="F2692" s="24"/>
      <c r="G2692" s="24">
        <v>4.8067730000000003E-2</v>
      </c>
      <c r="H2692" s="24"/>
      <c r="I2692" s="24">
        <v>3.3625420000000003E-2</v>
      </c>
      <c r="J2692" s="24"/>
    </row>
    <row r="2693" spans="2:10" ht="16" x14ac:dyDescent="0.2">
      <c r="B2693" s="24">
        <v>537.20000000000005</v>
      </c>
      <c r="C2693" s="24">
        <v>9.8909220000000006E-2</v>
      </c>
      <c r="D2693" s="24"/>
      <c r="E2693" s="24">
        <v>6.8408869999999997E-2</v>
      </c>
      <c r="F2693" s="24"/>
      <c r="G2693" s="24">
        <v>4.7313069999999999E-2</v>
      </c>
      <c r="H2693" s="24"/>
      <c r="I2693" s="24">
        <v>3.2738570000000002E-2</v>
      </c>
      <c r="J2693" s="24"/>
    </row>
    <row r="2694" spans="2:10" ht="16" x14ac:dyDescent="0.2">
      <c r="B2694" s="24">
        <v>537.4</v>
      </c>
      <c r="C2694" s="24">
        <v>9.9251939999999997E-2</v>
      </c>
      <c r="D2694" s="24"/>
      <c r="E2694" s="24">
        <v>6.8919969999999997E-2</v>
      </c>
      <c r="F2694" s="24"/>
      <c r="G2694" s="24">
        <v>4.7761989999999997E-2</v>
      </c>
      <c r="H2694" s="24"/>
      <c r="I2694" s="24">
        <v>3.2776489999999998E-2</v>
      </c>
      <c r="J2694" s="24"/>
    </row>
    <row r="2695" spans="2:10" ht="16" x14ac:dyDescent="0.2">
      <c r="B2695" s="24">
        <v>537.6</v>
      </c>
      <c r="C2695" s="24">
        <v>9.9760799999999997E-2</v>
      </c>
      <c r="D2695" s="24"/>
      <c r="E2695" s="24">
        <v>6.896273E-2</v>
      </c>
      <c r="F2695" s="24"/>
      <c r="G2695" s="24">
        <v>4.8240699999999997E-2</v>
      </c>
      <c r="H2695" s="24"/>
      <c r="I2695" s="24">
        <v>3.2774919999999999E-2</v>
      </c>
      <c r="J2695" s="24"/>
    </row>
    <row r="2696" spans="2:10" ht="16" x14ac:dyDescent="0.2">
      <c r="B2696" s="24">
        <v>537.79999999999995</v>
      </c>
      <c r="C2696" s="24">
        <v>9.8592630000000001E-2</v>
      </c>
      <c r="D2696" s="24"/>
      <c r="E2696" s="24">
        <v>6.8176029999999999E-2</v>
      </c>
      <c r="F2696" s="24"/>
      <c r="G2696" s="24">
        <v>4.7823320000000002E-2</v>
      </c>
      <c r="H2696" s="24"/>
      <c r="I2696" s="24">
        <v>3.231473E-2</v>
      </c>
      <c r="J2696" s="24"/>
    </row>
    <row r="2697" spans="2:10" ht="16" x14ac:dyDescent="0.2">
      <c r="B2697" s="24">
        <v>538</v>
      </c>
      <c r="C2697" s="24">
        <v>9.9301500000000001E-2</v>
      </c>
      <c r="D2697" s="24"/>
      <c r="E2697" s="24">
        <v>6.8660780000000005E-2</v>
      </c>
      <c r="F2697" s="24"/>
      <c r="G2697" s="24">
        <v>4.8348420000000003E-2</v>
      </c>
      <c r="H2697" s="24"/>
      <c r="I2697" s="24">
        <v>3.2513760000000003E-2</v>
      </c>
      <c r="J2697" s="24"/>
    </row>
    <row r="2698" spans="2:10" ht="16" x14ac:dyDescent="0.2">
      <c r="B2698" s="24">
        <v>538.20000000000005</v>
      </c>
      <c r="C2698" s="24">
        <v>9.9063059999999994E-2</v>
      </c>
      <c r="D2698" s="24"/>
      <c r="E2698" s="24">
        <v>6.9306930000000003E-2</v>
      </c>
      <c r="F2698" s="24"/>
      <c r="G2698" s="24">
        <v>4.8369090000000003E-2</v>
      </c>
      <c r="H2698" s="24"/>
      <c r="I2698" s="24">
        <v>3.2309520000000001E-2</v>
      </c>
      <c r="J2698" s="24"/>
    </row>
    <row r="2699" spans="2:10" ht="16" x14ac:dyDescent="0.2">
      <c r="B2699" s="24">
        <v>538.4</v>
      </c>
      <c r="C2699" s="24">
        <v>9.9633390000000002E-2</v>
      </c>
      <c r="D2699" s="24"/>
      <c r="E2699" s="24">
        <v>6.9923089999999993E-2</v>
      </c>
      <c r="F2699" s="24"/>
      <c r="G2699" s="24">
        <v>4.8707069999999998E-2</v>
      </c>
      <c r="H2699" s="24"/>
      <c r="I2699" s="24">
        <v>3.2237639999999998E-2</v>
      </c>
      <c r="J2699" s="24"/>
    </row>
    <row r="2700" spans="2:10" ht="16" x14ac:dyDescent="0.2">
      <c r="B2700" s="24">
        <v>538.6</v>
      </c>
      <c r="C2700" s="24">
        <v>9.9502069999999998E-2</v>
      </c>
      <c r="D2700" s="24"/>
      <c r="E2700" s="24">
        <v>7.0271979999999998E-2</v>
      </c>
      <c r="F2700" s="24"/>
      <c r="G2700" s="24">
        <v>4.8504470000000001E-2</v>
      </c>
      <c r="H2700" s="24"/>
      <c r="I2700" s="24">
        <v>3.1951529999999999E-2</v>
      </c>
      <c r="J2700" s="24"/>
    </row>
    <row r="2701" spans="2:10" ht="16" x14ac:dyDescent="0.2">
      <c r="B2701" s="24">
        <v>538.79999999999995</v>
      </c>
      <c r="C2701" s="24">
        <v>9.9957950000000004E-2</v>
      </c>
      <c r="D2701" s="24"/>
      <c r="E2701" s="24">
        <v>7.0728280000000004E-2</v>
      </c>
      <c r="F2701" s="24"/>
      <c r="G2701" s="24">
        <v>4.8030200000000002E-2</v>
      </c>
      <c r="H2701" s="24"/>
      <c r="I2701" s="24">
        <v>3.1581659999999998E-2</v>
      </c>
      <c r="J2701" s="24"/>
    </row>
    <row r="2702" spans="2:10" ht="16" x14ac:dyDescent="0.2">
      <c r="B2702" s="24">
        <v>539</v>
      </c>
      <c r="C2702" s="24">
        <v>0.10075483</v>
      </c>
      <c r="D2702" s="24"/>
      <c r="E2702" s="24">
        <v>7.1097380000000002E-2</v>
      </c>
      <c r="F2702" s="24"/>
      <c r="G2702" s="24">
        <v>4.8389420000000002E-2</v>
      </c>
      <c r="H2702" s="24"/>
      <c r="I2702" s="24">
        <v>3.1339069999999997E-2</v>
      </c>
      <c r="J2702" s="24"/>
    </row>
    <row r="2703" spans="2:10" ht="16" x14ac:dyDescent="0.2">
      <c r="B2703" s="24">
        <v>539.20000000000005</v>
      </c>
      <c r="C2703" s="24">
        <v>0.10080513000000001</v>
      </c>
      <c r="D2703" s="24"/>
      <c r="E2703" s="24">
        <v>7.0470850000000002E-2</v>
      </c>
      <c r="F2703" s="24"/>
      <c r="G2703" s="24">
        <v>4.797597E-2</v>
      </c>
      <c r="H2703" s="24"/>
      <c r="I2703" s="24">
        <v>3.0953040000000001E-2</v>
      </c>
      <c r="J2703" s="24"/>
    </row>
    <row r="2704" spans="2:10" ht="16" x14ac:dyDescent="0.2">
      <c r="B2704" s="24">
        <v>539.4</v>
      </c>
      <c r="C2704" s="24">
        <v>0.10106991</v>
      </c>
      <c r="D2704" s="24"/>
      <c r="E2704" s="24">
        <v>7.0681030000000006E-2</v>
      </c>
      <c r="F2704" s="24"/>
      <c r="G2704" s="24">
        <v>4.8684100000000001E-2</v>
      </c>
      <c r="H2704" s="24"/>
      <c r="I2704" s="24">
        <v>3.131784E-2</v>
      </c>
      <c r="J2704" s="24"/>
    </row>
    <row r="2705" spans="2:10" ht="16" x14ac:dyDescent="0.2">
      <c r="B2705" s="24">
        <v>539.6</v>
      </c>
      <c r="C2705" s="24">
        <v>0.10184480999999999</v>
      </c>
      <c r="D2705" s="24"/>
      <c r="E2705" s="24">
        <v>6.999155E-2</v>
      </c>
      <c r="F2705" s="24"/>
      <c r="G2705" s="24">
        <v>4.8281690000000002E-2</v>
      </c>
      <c r="H2705" s="24"/>
      <c r="I2705" s="24">
        <v>3.1193140000000001E-2</v>
      </c>
      <c r="J2705" s="24"/>
    </row>
    <row r="2706" spans="2:10" ht="16" x14ac:dyDescent="0.2">
      <c r="B2706" s="24">
        <v>539.79999999999995</v>
      </c>
      <c r="C2706" s="24">
        <v>0.10179175</v>
      </c>
      <c r="D2706" s="24"/>
      <c r="E2706" s="24">
        <v>7.0118860000000005E-2</v>
      </c>
      <c r="F2706" s="24"/>
      <c r="G2706" s="24">
        <v>4.8851899999999997E-2</v>
      </c>
      <c r="H2706" s="24"/>
      <c r="I2706" s="24">
        <v>3.1737000000000001E-2</v>
      </c>
      <c r="J2706" s="24"/>
    </row>
    <row r="2707" spans="2:10" ht="16" x14ac:dyDescent="0.2">
      <c r="B2707" s="24">
        <v>540</v>
      </c>
      <c r="C2707" s="24">
        <v>0.10160793999999999</v>
      </c>
      <c r="D2707" s="24"/>
      <c r="E2707" s="24">
        <v>6.9854600000000003E-2</v>
      </c>
      <c r="F2707" s="24"/>
      <c r="G2707" s="24">
        <v>4.8595659999999999E-2</v>
      </c>
      <c r="H2707" s="24"/>
      <c r="I2707" s="24">
        <v>3.2461990000000003E-2</v>
      </c>
      <c r="J2707" s="24"/>
    </row>
    <row r="2708" spans="2:10" ht="16" x14ac:dyDescent="0.2">
      <c r="B2708" s="24">
        <v>540.20000000000005</v>
      </c>
      <c r="C2708" s="24">
        <v>0.10107381999999999</v>
      </c>
      <c r="D2708" s="24"/>
      <c r="E2708" s="24">
        <v>6.9129090000000004E-2</v>
      </c>
      <c r="F2708" s="24"/>
      <c r="G2708" s="24">
        <v>4.834331E-2</v>
      </c>
      <c r="H2708" s="24"/>
      <c r="I2708" s="24">
        <v>3.310975E-2</v>
      </c>
      <c r="J2708" s="24"/>
    </row>
    <row r="2709" spans="2:10" ht="16" x14ac:dyDescent="0.2">
      <c r="B2709" s="24">
        <v>540.4</v>
      </c>
      <c r="C2709" s="24">
        <v>0.1008901</v>
      </c>
      <c r="D2709" s="24"/>
      <c r="E2709" s="24">
        <v>6.8304920000000005E-2</v>
      </c>
      <c r="F2709" s="24"/>
      <c r="G2709" s="24">
        <v>4.8258959999999997E-2</v>
      </c>
      <c r="H2709" s="24"/>
      <c r="I2709" s="24">
        <v>3.2929050000000001E-2</v>
      </c>
      <c r="J2709" s="24"/>
    </row>
    <row r="2710" spans="2:10" ht="16" x14ac:dyDescent="0.2">
      <c r="B2710" s="24">
        <v>540.6</v>
      </c>
      <c r="C2710" s="24">
        <v>0.10017286</v>
      </c>
      <c r="D2710" s="24"/>
      <c r="E2710" s="24">
        <v>6.8497710000000003E-2</v>
      </c>
      <c r="F2710" s="24"/>
      <c r="G2710" s="24">
        <v>4.85948E-2</v>
      </c>
      <c r="H2710" s="24"/>
      <c r="I2710" s="24">
        <v>3.26001E-2</v>
      </c>
      <c r="J2710" s="24"/>
    </row>
    <row r="2711" spans="2:10" ht="16" x14ac:dyDescent="0.2">
      <c r="B2711" s="24">
        <v>540.79999999999995</v>
      </c>
      <c r="C2711" s="24">
        <v>0.10017856999999999</v>
      </c>
      <c r="D2711" s="24"/>
      <c r="E2711" s="24">
        <v>6.8152420000000005E-2</v>
      </c>
      <c r="F2711" s="24"/>
      <c r="G2711" s="24">
        <v>4.8565369999999997E-2</v>
      </c>
      <c r="H2711" s="24"/>
      <c r="I2711" s="24">
        <v>3.3070750000000003E-2</v>
      </c>
      <c r="J2711" s="24"/>
    </row>
    <row r="2712" spans="2:10" ht="16" x14ac:dyDescent="0.2">
      <c r="B2712" s="24">
        <v>541</v>
      </c>
      <c r="C2712" s="24">
        <v>0.10003856999999999</v>
      </c>
      <c r="D2712" s="24"/>
      <c r="E2712" s="24">
        <v>6.8140999999999993E-2</v>
      </c>
      <c r="F2712" s="24"/>
      <c r="G2712" s="24">
        <v>4.8358430000000001E-2</v>
      </c>
      <c r="H2712" s="24"/>
      <c r="I2712" s="24">
        <v>3.2700699999999999E-2</v>
      </c>
      <c r="J2712" s="24"/>
    </row>
    <row r="2713" spans="2:10" ht="16" x14ac:dyDescent="0.2">
      <c r="B2713" s="24">
        <v>541.20000000000005</v>
      </c>
      <c r="C2713" s="24">
        <v>9.9700559999999994E-2</v>
      </c>
      <c r="D2713" s="24"/>
      <c r="E2713" s="24">
        <v>6.7954120000000007E-2</v>
      </c>
      <c r="F2713" s="24"/>
      <c r="G2713" s="24">
        <v>4.8617439999999998E-2</v>
      </c>
      <c r="H2713" s="24"/>
      <c r="I2713" s="24">
        <v>3.2634179999999999E-2</v>
      </c>
      <c r="J2713" s="24"/>
    </row>
    <row r="2714" spans="2:10" ht="16" x14ac:dyDescent="0.2">
      <c r="B2714" s="24">
        <v>541.4</v>
      </c>
      <c r="C2714" s="24">
        <v>0.10027286000000001</v>
      </c>
      <c r="D2714" s="24"/>
      <c r="E2714" s="24">
        <v>6.8947460000000002E-2</v>
      </c>
      <c r="F2714" s="24"/>
      <c r="G2714" s="24">
        <v>4.9112860000000001E-2</v>
      </c>
      <c r="H2714" s="24"/>
      <c r="I2714" s="24">
        <v>3.3237120000000002E-2</v>
      </c>
      <c r="J2714" s="24"/>
    </row>
    <row r="2715" spans="2:10" ht="16" x14ac:dyDescent="0.2">
      <c r="B2715" s="24">
        <v>541.6</v>
      </c>
      <c r="C2715" s="24">
        <v>9.9790370000000003E-2</v>
      </c>
      <c r="D2715" s="24"/>
      <c r="E2715" s="24">
        <v>6.88391E-2</v>
      </c>
      <c r="F2715" s="24"/>
      <c r="G2715" s="24">
        <v>4.8556389999999998E-2</v>
      </c>
      <c r="H2715" s="24"/>
      <c r="I2715" s="24">
        <v>3.2806549999999997E-2</v>
      </c>
      <c r="J2715" s="24"/>
    </row>
    <row r="2716" spans="2:10" ht="16" x14ac:dyDescent="0.2">
      <c r="B2716" s="24">
        <v>541.79999999999995</v>
      </c>
      <c r="C2716" s="24">
        <v>9.8872070000000006E-2</v>
      </c>
      <c r="D2716" s="24"/>
      <c r="E2716" s="24">
        <v>6.8992780000000004E-2</v>
      </c>
      <c r="F2716" s="24"/>
      <c r="G2716" s="24">
        <v>4.8229019999999997E-2</v>
      </c>
      <c r="H2716" s="24"/>
      <c r="I2716" s="24">
        <v>3.2803640000000002E-2</v>
      </c>
      <c r="J2716" s="24"/>
    </row>
    <row r="2717" spans="2:10" ht="16" x14ac:dyDescent="0.2">
      <c r="B2717" s="24">
        <v>542</v>
      </c>
      <c r="C2717" s="24">
        <v>9.9709309999999995E-2</v>
      </c>
      <c r="D2717" s="24"/>
      <c r="E2717" s="24">
        <v>7.0081480000000002E-2</v>
      </c>
      <c r="F2717" s="24"/>
      <c r="G2717" s="24">
        <v>4.8825510000000003E-2</v>
      </c>
      <c r="H2717" s="24"/>
      <c r="I2717" s="24">
        <v>3.3337220000000001E-2</v>
      </c>
      <c r="J2717" s="24"/>
    </row>
    <row r="2718" spans="2:10" ht="16" x14ac:dyDescent="0.2">
      <c r="B2718" s="24">
        <v>542.20000000000005</v>
      </c>
      <c r="C2718" s="24">
        <v>9.9486679999999994E-2</v>
      </c>
      <c r="D2718" s="24"/>
      <c r="E2718" s="24">
        <v>7.1010260000000006E-2</v>
      </c>
      <c r="F2718" s="24"/>
      <c r="G2718" s="24">
        <v>4.8554970000000003E-2</v>
      </c>
      <c r="H2718" s="24"/>
      <c r="I2718" s="24">
        <v>3.3040090000000001E-2</v>
      </c>
      <c r="J2718" s="24"/>
    </row>
    <row r="2719" spans="2:10" ht="16" x14ac:dyDescent="0.2">
      <c r="B2719" s="24">
        <v>542.4</v>
      </c>
      <c r="C2719" s="24">
        <v>0.10004041</v>
      </c>
      <c r="D2719" s="24"/>
      <c r="E2719" s="24">
        <v>7.1479639999999997E-2</v>
      </c>
      <c r="F2719" s="24"/>
      <c r="G2719" s="24">
        <v>4.91727E-2</v>
      </c>
      <c r="H2719" s="24"/>
      <c r="I2719" s="24">
        <v>3.2949949999999999E-2</v>
      </c>
      <c r="J2719" s="24"/>
    </row>
    <row r="2720" spans="2:10" ht="16" x14ac:dyDescent="0.2">
      <c r="B2720" s="24">
        <v>542.6</v>
      </c>
      <c r="C2720" s="24">
        <v>0.10000391</v>
      </c>
      <c r="D2720" s="24"/>
      <c r="E2720" s="24">
        <v>7.1786089999999997E-2</v>
      </c>
      <c r="F2720" s="24"/>
      <c r="G2720" s="24">
        <v>4.8786410000000002E-2</v>
      </c>
      <c r="H2720" s="24"/>
      <c r="I2720" s="24">
        <v>3.2705949999999998E-2</v>
      </c>
      <c r="J2720" s="24"/>
    </row>
    <row r="2721" spans="2:10" ht="16" x14ac:dyDescent="0.2">
      <c r="B2721" s="24">
        <v>542.79999999999995</v>
      </c>
      <c r="C2721" s="24">
        <v>0.10056753</v>
      </c>
      <c r="D2721" s="24"/>
      <c r="E2721" s="24">
        <v>7.2251499999999996E-2</v>
      </c>
      <c r="F2721" s="24"/>
      <c r="G2721" s="24">
        <v>4.8840670000000003E-2</v>
      </c>
      <c r="H2721" s="24"/>
      <c r="I2721" s="24">
        <v>3.3009379999999998E-2</v>
      </c>
      <c r="J2721" s="24"/>
    </row>
    <row r="2722" spans="2:10" ht="16" x14ac:dyDescent="0.2">
      <c r="B2722" s="24">
        <v>543</v>
      </c>
      <c r="C2722" s="24">
        <v>0.10128798</v>
      </c>
      <c r="D2722" s="24"/>
      <c r="E2722" s="24">
        <v>7.2162439999999994E-2</v>
      </c>
      <c r="F2722" s="24"/>
      <c r="G2722" s="24">
        <v>4.9319670000000003E-2</v>
      </c>
      <c r="H2722" s="24"/>
      <c r="I2722" s="24">
        <v>3.2924929999999998E-2</v>
      </c>
      <c r="J2722" s="24"/>
    </row>
    <row r="2723" spans="2:10" ht="16" x14ac:dyDescent="0.2">
      <c r="B2723" s="24">
        <v>543.20000000000005</v>
      </c>
      <c r="C2723" s="24">
        <v>0.1017207</v>
      </c>
      <c r="D2723" s="24"/>
      <c r="E2723" s="24">
        <v>7.1572289999999997E-2</v>
      </c>
      <c r="F2723" s="24"/>
      <c r="G2723" s="24">
        <v>4.903967E-2</v>
      </c>
      <c r="H2723" s="24"/>
      <c r="I2723" s="24">
        <v>3.2545400000000002E-2</v>
      </c>
      <c r="J2723" s="24"/>
    </row>
    <row r="2724" spans="2:10" ht="16" x14ac:dyDescent="0.2">
      <c r="B2724" s="24">
        <v>543.4</v>
      </c>
      <c r="C2724" s="24">
        <v>0.10242903</v>
      </c>
      <c r="D2724" s="24"/>
      <c r="E2724" s="24">
        <v>7.2232909999999997E-2</v>
      </c>
      <c r="F2724" s="24"/>
      <c r="G2724" s="24">
        <v>4.9771299999999997E-2</v>
      </c>
      <c r="H2724" s="24"/>
      <c r="I2724" s="24">
        <v>3.3290569999999998E-2</v>
      </c>
      <c r="J2724" s="24"/>
    </row>
    <row r="2725" spans="2:10" ht="16" x14ac:dyDescent="0.2">
      <c r="B2725" s="24">
        <v>543.6</v>
      </c>
      <c r="C2725" s="24">
        <v>0.10234208</v>
      </c>
      <c r="D2725" s="24"/>
      <c r="E2725" s="24">
        <v>7.1818370000000006E-2</v>
      </c>
      <c r="F2725" s="24"/>
      <c r="G2725" s="24">
        <v>4.923106E-2</v>
      </c>
      <c r="H2725" s="24"/>
      <c r="I2725" s="24">
        <v>3.3031930000000001E-2</v>
      </c>
      <c r="J2725" s="24"/>
    </row>
    <row r="2726" spans="2:10" ht="16" x14ac:dyDescent="0.2">
      <c r="B2726" s="24">
        <v>543.79999999999995</v>
      </c>
      <c r="C2726" s="24">
        <v>0.10178483000000001</v>
      </c>
      <c r="D2726" s="24"/>
      <c r="E2726" s="24">
        <v>7.1615250000000005E-2</v>
      </c>
      <c r="F2726" s="24"/>
      <c r="G2726" s="24">
        <v>4.9150680000000002E-2</v>
      </c>
      <c r="H2726" s="24"/>
      <c r="I2726" s="24">
        <v>3.240411E-2</v>
      </c>
      <c r="J2726" s="24"/>
    </row>
    <row r="2727" spans="2:10" ht="16" x14ac:dyDescent="0.2">
      <c r="B2727" s="24">
        <v>544</v>
      </c>
      <c r="C2727" s="24">
        <v>0.10126325</v>
      </c>
      <c r="D2727" s="24"/>
      <c r="E2727" s="24">
        <v>7.1293570000000001E-2</v>
      </c>
      <c r="F2727" s="24"/>
      <c r="G2727" s="24">
        <v>4.9057280000000002E-2</v>
      </c>
      <c r="H2727" s="24"/>
      <c r="I2727" s="24">
        <v>3.2396870000000001E-2</v>
      </c>
      <c r="J2727" s="24"/>
    </row>
    <row r="2728" spans="2:10" ht="16" x14ac:dyDescent="0.2">
      <c r="B2728" s="24">
        <v>544.20000000000005</v>
      </c>
      <c r="C2728" s="24">
        <v>0.10115449</v>
      </c>
      <c r="D2728" s="24"/>
      <c r="E2728" s="24">
        <v>7.1152889999999996E-2</v>
      </c>
      <c r="F2728" s="24"/>
      <c r="G2728" s="24">
        <v>4.9715580000000002E-2</v>
      </c>
      <c r="H2728" s="24"/>
      <c r="I2728" s="24">
        <v>3.2906409999999997E-2</v>
      </c>
      <c r="J2728" s="24"/>
    </row>
    <row r="2729" spans="2:10" ht="16" x14ac:dyDescent="0.2">
      <c r="B2729" s="24">
        <v>544.4</v>
      </c>
      <c r="C2729" s="24">
        <v>0.10121997000000001</v>
      </c>
      <c r="D2729" s="24"/>
      <c r="E2729" s="24">
        <v>7.0805279999999998E-2</v>
      </c>
      <c r="F2729" s="24"/>
      <c r="G2729" s="24">
        <v>4.9377999999999998E-2</v>
      </c>
      <c r="H2729" s="24"/>
      <c r="I2729" s="24">
        <v>3.2794820000000002E-2</v>
      </c>
      <c r="J2729" s="24"/>
    </row>
    <row r="2730" spans="2:10" ht="16" x14ac:dyDescent="0.2">
      <c r="B2730" s="24">
        <v>544.6</v>
      </c>
      <c r="C2730" s="24">
        <v>0.10073562</v>
      </c>
      <c r="D2730" s="24"/>
      <c r="E2730" s="24">
        <v>7.0238270000000005E-2</v>
      </c>
      <c r="F2730" s="24"/>
      <c r="G2730" s="24">
        <v>4.9197310000000001E-2</v>
      </c>
      <c r="H2730" s="24"/>
      <c r="I2730" s="24">
        <v>3.2743349999999997E-2</v>
      </c>
      <c r="J2730" s="24"/>
    </row>
    <row r="2731" spans="2:10" ht="16" x14ac:dyDescent="0.2">
      <c r="B2731" s="24">
        <v>544.79999999999995</v>
      </c>
      <c r="C2731" s="24">
        <v>0.10057389999999999</v>
      </c>
      <c r="D2731" s="24"/>
      <c r="E2731" s="24">
        <v>7.0202609999999999E-2</v>
      </c>
      <c r="F2731" s="24"/>
      <c r="G2731" s="24">
        <v>4.8789880000000001E-2</v>
      </c>
      <c r="H2731" s="24"/>
      <c r="I2731" s="24">
        <v>3.2819269999999998E-2</v>
      </c>
      <c r="J2731" s="24"/>
    </row>
    <row r="2732" spans="2:10" ht="16" x14ac:dyDescent="0.2">
      <c r="B2732" s="24">
        <v>545</v>
      </c>
      <c r="C2732" s="24">
        <v>0.10069677</v>
      </c>
      <c r="D2732" s="24"/>
      <c r="E2732" s="24">
        <v>7.0030029999999993E-2</v>
      </c>
      <c r="F2732" s="24"/>
      <c r="G2732" s="24">
        <v>4.882918E-2</v>
      </c>
      <c r="H2732" s="24"/>
      <c r="I2732" s="24">
        <v>3.292614E-2</v>
      </c>
      <c r="J2732" s="24"/>
    </row>
    <row r="2733" spans="2:10" ht="16" x14ac:dyDescent="0.2">
      <c r="B2733" s="24">
        <v>545.20000000000005</v>
      </c>
      <c r="C2733" s="24">
        <v>0.10060405</v>
      </c>
      <c r="D2733" s="24"/>
      <c r="E2733" s="24">
        <v>6.9989380000000004E-2</v>
      </c>
      <c r="F2733" s="24"/>
      <c r="G2733" s="24">
        <v>4.8946690000000001E-2</v>
      </c>
      <c r="H2733" s="24"/>
      <c r="I2733" s="24">
        <v>3.3288860000000003E-2</v>
      </c>
      <c r="J2733" s="24"/>
    </row>
    <row r="2734" spans="2:10" ht="16" x14ac:dyDescent="0.2">
      <c r="B2734" s="24">
        <v>545.4</v>
      </c>
      <c r="C2734" s="24">
        <v>0.10067426</v>
      </c>
      <c r="D2734" s="24"/>
      <c r="E2734" s="24">
        <v>7.0370360000000007E-2</v>
      </c>
      <c r="F2734" s="24"/>
      <c r="G2734" s="24">
        <v>4.8097580000000001E-2</v>
      </c>
      <c r="H2734" s="24"/>
      <c r="I2734" s="24">
        <v>3.3493139999999998E-2</v>
      </c>
      <c r="J2734" s="24"/>
    </row>
    <row r="2735" spans="2:10" ht="16" x14ac:dyDescent="0.2">
      <c r="B2735" s="24">
        <v>545.6</v>
      </c>
      <c r="C2735" s="24">
        <v>0.10090345000000001</v>
      </c>
      <c r="D2735" s="24"/>
      <c r="E2735" s="24">
        <v>7.0346829999999999E-2</v>
      </c>
      <c r="F2735" s="24"/>
      <c r="G2735" s="24">
        <v>4.7537910000000003E-2</v>
      </c>
      <c r="H2735" s="24"/>
      <c r="I2735" s="24">
        <v>3.344656E-2</v>
      </c>
      <c r="J2735" s="24"/>
    </row>
    <row r="2736" spans="2:10" ht="16" x14ac:dyDescent="0.2">
      <c r="B2736" s="24">
        <v>545.79999999999995</v>
      </c>
      <c r="C2736" s="24">
        <v>0.10073889</v>
      </c>
      <c r="D2736" s="24"/>
      <c r="E2736" s="24">
        <v>6.971666E-2</v>
      </c>
      <c r="F2736" s="24"/>
      <c r="G2736" s="24">
        <v>4.738962E-2</v>
      </c>
      <c r="H2736" s="24"/>
      <c r="I2736" s="24">
        <v>3.3399320000000003E-2</v>
      </c>
      <c r="J2736" s="24"/>
    </row>
    <row r="2737" spans="2:10" ht="16" x14ac:dyDescent="0.2">
      <c r="B2737" s="24">
        <v>546</v>
      </c>
      <c r="C2737" s="24">
        <v>0.10132401000000001</v>
      </c>
      <c r="D2737" s="24"/>
      <c r="E2737" s="24">
        <v>6.9708279999999997E-2</v>
      </c>
      <c r="F2737" s="24"/>
      <c r="G2737" s="24">
        <v>4.7408970000000002E-2</v>
      </c>
      <c r="H2737" s="24"/>
      <c r="I2737" s="24">
        <v>3.3602720000000003E-2</v>
      </c>
      <c r="J2737" s="24"/>
    </row>
    <row r="2738" spans="2:10" ht="16" x14ac:dyDescent="0.2">
      <c r="B2738" s="24">
        <v>546.20000000000005</v>
      </c>
      <c r="C2738" s="24">
        <v>0.10138785</v>
      </c>
      <c r="D2738" s="24"/>
      <c r="E2738" s="24">
        <v>6.9896769999999997E-2</v>
      </c>
      <c r="F2738" s="24"/>
      <c r="G2738" s="24">
        <v>4.7329080000000003E-2</v>
      </c>
      <c r="H2738" s="24"/>
      <c r="I2738" s="24">
        <v>3.3088069999999997E-2</v>
      </c>
      <c r="J2738" s="24"/>
    </row>
    <row r="2739" spans="2:10" ht="16" x14ac:dyDescent="0.2">
      <c r="B2739" s="24">
        <v>546.4</v>
      </c>
      <c r="C2739" s="24">
        <v>0.1020065</v>
      </c>
      <c r="D2739" s="24"/>
      <c r="E2739" s="24">
        <v>6.9573280000000001E-2</v>
      </c>
      <c r="F2739" s="24"/>
      <c r="G2739" s="24">
        <v>4.7737990000000001E-2</v>
      </c>
      <c r="H2739" s="24"/>
      <c r="I2739" s="24">
        <v>3.3100570000000003E-2</v>
      </c>
      <c r="J2739" s="24"/>
    </row>
    <row r="2740" spans="2:10" ht="16" x14ac:dyDescent="0.2">
      <c r="B2740" s="24">
        <v>546.6</v>
      </c>
      <c r="C2740" s="24">
        <v>0.10192218</v>
      </c>
      <c r="D2740" s="24"/>
      <c r="E2740" s="24">
        <v>6.9200590000000006E-2</v>
      </c>
      <c r="F2740" s="24"/>
      <c r="G2740" s="24">
        <v>4.6818609999999997E-2</v>
      </c>
      <c r="H2740" s="24"/>
      <c r="I2740" s="24">
        <v>3.2939639999999999E-2</v>
      </c>
      <c r="J2740" s="24"/>
    </row>
    <row r="2741" spans="2:10" ht="16" x14ac:dyDescent="0.2">
      <c r="B2741" s="24">
        <v>546.79999999999995</v>
      </c>
      <c r="C2741" s="24">
        <v>0.10179491</v>
      </c>
      <c r="D2741" s="24"/>
      <c r="E2741" s="24">
        <v>6.949342E-2</v>
      </c>
      <c r="F2741" s="24"/>
      <c r="G2741" s="24">
        <v>4.7109249999999998E-2</v>
      </c>
      <c r="H2741" s="24"/>
      <c r="I2741" s="24">
        <v>3.2681670000000003E-2</v>
      </c>
      <c r="J2741" s="24"/>
    </row>
    <row r="2742" spans="2:10" ht="16" x14ac:dyDescent="0.2">
      <c r="B2742" s="24">
        <v>547</v>
      </c>
      <c r="C2742" s="24">
        <v>0.10256781</v>
      </c>
      <c r="D2742" s="24"/>
      <c r="E2742" s="24">
        <v>6.9823780000000002E-2</v>
      </c>
      <c r="F2742" s="24"/>
      <c r="G2742" s="24">
        <v>4.7543259999999997E-2</v>
      </c>
      <c r="H2742" s="24"/>
      <c r="I2742" s="24">
        <v>3.2546079999999998E-2</v>
      </c>
      <c r="J2742" s="24"/>
    </row>
    <row r="2743" spans="2:10" ht="16" x14ac:dyDescent="0.2">
      <c r="B2743" s="24">
        <v>547.20000000000005</v>
      </c>
      <c r="C2743" s="24">
        <v>0.10246984000000001</v>
      </c>
      <c r="D2743" s="24"/>
      <c r="E2743" s="24">
        <v>6.9769209999999998E-2</v>
      </c>
      <c r="F2743" s="24"/>
      <c r="G2743" s="24">
        <v>4.7490549999999999E-2</v>
      </c>
      <c r="H2743" s="24"/>
      <c r="I2743" s="24">
        <v>3.2080709999999998E-2</v>
      </c>
      <c r="J2743" s="24"/>
    </row>
    <row r="2744" spans="2:10" ht="16" x14ac:dyDescent="0.2">
      <c r="B2744" s="24">
        <v>547.4</v>
      </c>
      <c r="C2744" s="24">
        <v>0.10204085</v>
      </c>
      <c r="D2744" s="24"/>
      <c r="E2744" s="24">
        <v>6.9878010000000004E-2</v>
      </c>
      <c r="F2744" s="24"/>
      <c r="G2744" s="24">
        <v>4.7873390000000002E-2</v>
      </c>
      <c r="H2744" s="24"/>
      <c r="I2744" s="24">
        <v>3.1833100000000003E-2</v>
      </c>
      <c r="J2744" s="24"/>
    </row>
    <row r="2745" spans="2:10" ht="16" x14ac:dyDescent="0.2">
      <c r="B2745" s="24">
        <v>547.6</v>
      </c>
      <c r="C2745" s="24">
        <v>0.1016121</v>
      </c>
      <c r="D2745" s="24"/>
      <c r="E2745" s="24">
        <v>7.0036119999999993E-2</v>
      </c>
      <c r="F2745" s="24"/>
      <c r="G2745" s="24">
        <v>4.8024379999999998E-2</v>
      </c>
      <c r="H2745" s="24"/>
      <c r="I2745" s="24">
        <v>3.1471529999999998E-2</v>
      </c>
      <c r="J2745" s="24"/>
    </row>
    <row r="2746" spans="2:10" ht="16" x14ac:dyDescent="0.2">
      <c r="B2746" s="24">
        <v>547.79999999999995</v>
      </c>
      <c r="C2746" s="24">
        <v>0.10125843</v>
      </c>
      <c r="D2746" s="24"/>
      <c r="E2746" s="24">
        <v>6.994802E-2</v>
      </c>
      <c r="F2746" s="24"/>
      <c r="G2746" s="24">
        <v>4.7781120000000003E-2</v>
      </c>
      <c r="H2746" s="24"/>
      <c r="I2746" s="24">
        <v>3.1108569999999999E-2</v>
      </c>
      <c r="J2746" s="24"/>
    </row>
    <row r="2747" spans="2:10" ht="16" x14ac:dyDescent="0.2">
      <c r="B2747" s="24">
        <v>548</v>
      </c>
      <c r="C2747" s="24">
        <v>0.10077895000000001</v>
      </c>
      <c r="D2747" s="24"/>
      <c r="E2747" s="24">
        <v>6.9767350000000006E-2</v>
      </c>
      <c r="F2747" s="24"/>
      <c r="G2747" s="24">
        <v>4.7781329999999997E-2</v>
      </c>
      <c r="H2747" s="24"/>
      <c r="I2747" s="24">
        <v>3.1527340000000001E-2</v>
      </c>
      <c r="J2747" s="24"/>
    </row>
    <row r="2748" spans="2:10" ht="16" x14ac:dyDescent="0.2">
      <c r="B2748" s="24">
        <v>548.20000000000005</v>
      </c>
      <c r="C2748" s="24">
        <v>0.10041062000000001</v>
      </c>
      <c r="D2748" s="24"/>
      <c r="E2748" s="24">
        <v>6.9738259999999996E-2</v>
      </c>
      <c r="F2748" s="24"/>
      <c r="G2748" s="24">
        <v>4.7603020000000003E-2</v>
      </c>
      <c r="H2748" s="24"/>
      <c r="I2748" s="24">
        <v>3.1659060000000003E-2</v>
      </c>
      <c r="J2748" s="24"/>
    </row>
    <row r="2749" spans="2:10" ht="16" x14ac:dyDescent="0.2">
      <c r="B2749" s="24">
        <v>548.4</v>
      </c>
      <c r="C2749" s="24">
        <v>9.9963579999999996E-2</v>
      </c>
      <c r="D2749" s="24"/>
      <c r="E2749" s="24">
        <v>6.9503040000000002E-2</v>
      </c>
      <c r="F2749" s="24"/>
      <c r="G2749" s="24">
        <v>4.7137810000000002E-2</v>
      </c>
      <c r="H2749" s="24"/>
      <c r="I2749" s="24">
        <v>3.1351749999999998E-2</v>
      </c>
      <c r="J2749" s="24"/>
    </row>
    <row r="2750" spans="2:10" ht="16" x14ac:dyDescent="0.2">
      <c r="B2750" s="24">
        <v>548.6</v>
      </c>
      <c r="C2750" s="24">
        <v>9.962936E-2</v>
      </c>
      <c r="D2750" s="24"/>
      <c r="E2750" s="24">
        <v>6.9229260000000001E-2</v>
      </c>
      <c r="F2750" s="24"/>
      <c r="G2750" s="24">
        <v>4.7311029999999997E-2</v>
      </c>
      <c r="H2750" s="24"/>
      <c r="I2750" s="24">
        <v>3.1458769999999997E-2</v>
      </c>
      <c r="J2750" s="24"/>
    </row>
    <row r="2751" spans="2:10" ht="16" x14ac:dyDescent="0.2">
      <c r="B2751" s="24">
        <v>548.79999999999995</v>
      </c>
      <c r="C2751" s="24">
        <v>9.96417E-2</v>
      </c>
      <c r="D2751" s="24"/>
      <c r="E2751" s="24">
        <v>6.9714780000000004E-2</v>
      </c>
      <c r="F2751" s="24"/>
      <c r="G2751" s="24">
        <v>4.7420940000000002E-2</v>
      </c>
      <c r="H2751" s="24"/>
      <c r="I2751" s="24">
        <v>3.21532E-2</v>
      </c>
      <c r="J2751" s="24"/>
    </row>
    <row r="2752" spans="2:10" ht="16" x14ac:dyDescent="0.2">
      <c r="B2752" s="24">
        <v>549</v>
      </c>
      <c r="C2752" s="24">
        <v>9.999632E-2</v>
      </c>
      <c r="D2752" s="24"/>
      <c r="E2752" s="24">
        <v>6.9716959999999994E-2</v>
      </c>
      <c r="F2752" s="24"/>
      <c r="G2752" s="24">
        <v>4.7571549999999997E-2</v>
      </c>
      <c r="H2752" s="24"/>
      <c r="I2752" s="24">
        <v>3.2936680000000003E-2</v>
      </c>
      <c r="J2752" s="24"/>
    </row>
    <row r="2753" spans="2:10" ht="16" x14ac:dyDescent="0.2">
      <c r="B2753" s="24">
        <v>549.20000000000005</v>
      </c>
      <c r="C2753" s="24">
        <v>0.10011995999999999</v>
      </c>
      <c r="D2753" s="24"/>
      <c r="E2753" s="24">
        <v>6.9847740000000005E-2</v>
      </c>
      <c r="F2753" s="24"/>
      <c r="G2753" s="24">
        <v>4.7772090000000003E-2</v>
      </c>
      <c r="H2753" s="24"/>
      <c r="I2753" s="24">
        <v>3.3018810000000003E-2</v>
      </c>
      <c r="J2753" s="24"/>
    </row>
    <row r="2754" spans="2:10" ht="16" x14ac:dyDescent="0.2">
      <c r="B2754" s="24">
        <v>549.4</v>
      </c>
      <c r="C2754" s="24">
        <v>0.10050306000000001</v>
      </c>
      <c r="D2754" s="24"/>
      <c r="E2754" s="24">
        <v>7.0078360000000006E-2</v>
      </c>
      <c r="F2754" s="24"/>
      <c r="G2754" s="24">
        <v>4.759298E-2</v>
      </c>
      <c r="H2754" s="24"/>
      <c r="I2754" s="24">
        <v>3.3430590000000003E-2</v>
      </c>
      <c r="J2754" s="24"/>
    </row>
    <row r="2755" spans="2:10" ht="16" x14ac:dyDescent="0.2">
      <c r="B2755" s="24">
        <v>549.6</v>
      </c>
      <c r="C2755" s="24">
        <v>0.10093842</v>
      </c>
      <c r="D2755" s="24"/>
      <c r="E2755" s="24">
        <v>6.9890439999999998E-2</v>
      </c>
      <c r="F2755" s="24"/>
      <c r="G2755" s="24">
        <v>4.7850299999999998E-2</v>
      </c>
      <c r="H2755" s="24"/>
      <c r="I2755" s="24">
        <v>3.379327E-2</v>
      </c>
      <c r="J2755" s="24"/>
    </row>
    <row r="2756" spans="2:10" ht="16" x14ac:dyDescent="0.2">
      <c r="B2756" s="24">
        <v>549.79999999999995</v>
      </c>
      <c r="C2756" s="24">
        <v>0.10123019</v>
      </c>
      <c r="D2756" s="24"/>
      <c r="E2756" s="24">
        <v>6.9717280000000006E-2</v>
      </c>
      <c r="F2756" s="24"/>
      <c r="G2756" s="24">
        <v>4.8361460000000002E-2</v>
      </c>
      <c r="H2756" s="24"/>
      <c r="I2756" s="24">
        <v>3.4341070000000001E-2</v>
      </c>
      <c r="J2756" s="24"/>
    </row>
    <row r="2757" spans="2:10" ht="16" x14ac:dyDescent="0.2">
      <c r="B2757" s="24">
        <v>550</v>
      </c>
      <c r="C2757" s="24">
        <v>0.10172900999999999</v>
      </c>
      <c r="D2757" s="24"/>
      <c r="E2757" s="24">
        <v>7.0467340000000003E-2</v>
      </c>
      <c r="F2757" s="24"/>
      <c r="G2757" s="24">
        <v>4.8759320000000002E-2</v>
      </c>
      <c r="H2757" s="24"/>
      <c r="I2757" s="24">
        <v>3.4746010000000001E-2</v>
      </c>
      <c r="J2757" s="24"/>
    </row>
    <row r="2758" spans="2:10" ht="16" x14ac:dyDescent="0.2">
      <c r="B2758" s="24">
        <v>550.20000000000005</v>
      </c>
      <c r="C2758" s="24">
        <v>0.10157511</v>
      </c>
      <c r="D2758" s="24"/>
      <c r="E2758" s="24">
        <v>7.0265159999999993E-2</v>
      </c>
      <c r="F2758" s="24"/>
      <c r="G2758" s="24">
        <v>4.896528E-2</v>
      </c>
      <c r="H2758" s="24"/>
      <c r="I2758" s="24">
        <v>3.4634999999999999E-2</v>
      </c>
      <c r="J2758" s="24"/>
    </row>
    <row r="2759" spans="2:10" ht="16" x14ac:dyDescent="0.2">
      <c r="B2759" s="24">
        <v>550.4</v>
      </c>
      <c r="C2759" s="24">
        <v>0.10160508</v>
      </c>
      <c r="D2759" s="24"/>
      <c r="E2759" s="24">
        <v>7.0142609999999994E-2</v>
      </c>
      <c r="F2759" s="24"/>
      <c r="G2759" s="24">
        <v>4.872866E-2</v>
      </c>
      <c r="H2759" s="24"/>
      <c r="I2759" s="24">
        <v>3.4684239999999998E-2</v>
      </c>
      <c r="J2759" s="24"/>
    </row>
    <row r="2760" spans="2:10" ht="16" x14ac:dyDescent="0.2">
      <c r="B2760" s="24">
        <v>550.6</v>
      </c>
      <c r="C2760" s="24">
        <v>0.10152865</v>
      </c>
      <c r="D2760" s="24"/>
      <c r="E2760" s="24">
        <v>7.0309099999999999E-2</v>
      </c>
      <c r="F2760" s="24"/>
      <c r="G2760" s="24">
        <v>4.839098E-2</v>
      </c>
      <c r="H2760" s="24"/>
      <c r="I2760" s="24">
        <v>3.4663279999999998E-2</v>
      </c>
      <c r="J2760" s="24"/>
    </row>
    <row r="2761" spans="2:10" ht="16" x14ac:dyDescent="0.2">
      <c r="B2761" s="24">
        <v>550.79999999999995</v>
      </c>
      <c r="C2761" s="24">
        <v>0.10162744</v>
      </c>
      <c r="D2761" s="24"/>
      <c r="E2761" s="24">
        <v>7.1033639999999995E-2</v>
      </c>
      <c r="F2761" s="24"/>
      <c r="G2761" s="24">
        <v>4.8876019999999999E-2</v>
      </c>
      <c r="H2761" s="24"/>
      <c r="I2761" s="24">
        <v>3.498006E-2</v>
      </c>
      <c r="J2761" s="24"/>
    </row>
    <row r="2762" spans="2:10" ht="16" x14ac:dyDescent="0.2">
      <c r="B2762" s="24">
        <v>551</v>
      </c>
      <c r="C2762" s="24">
        <v>0.10183064</v>
      </c>
      <c r="D2762" s="24"/>
      <c r="E2762" s="24">
        <v>7.0860969999999995E-2</v>
      </c>
      <c r="F2762" s="24"/>
      <c r="G2762" s="24">
        <v>4.9180469999999997E-2</v>
      </c>
      <c r="H2762" s="24"/>
      <c r="I2762" s="24">
        <v>3.4600430000000001E-2</v>
      </c>
      <c r="J2762" s="24"/>
    </row>
    <row r="2763" spans="2:10" ht="16" x14ac:dyDescent="0.2">
      <c r="B2763" s="24">
        <v>551.20000000000005</v>
      </c>
      <c r="C2763" s="24">
        <v>0.10175395</v>
      </c>
      <c r="D2763" s="24"/>
      <c r="E2763" s="24">
        <v>7.0922970000000002E-2</v>
      </c>
      <c r="F2763" s="24"/>
      <c r="G2763" s="24">
        <v>4.9500769999999999E-2</v>
      </c>
      <c r="H2763" s="24"/>
      <c r="I2763" s="24">
        <v>3.4436340000000003E-2</v>
      </c>
      <c r="J2763" s="24"/>
    </row>
    <row r="2764" spans="2:10" ht="16" x14ac:dyDescent="0.2">
      <c r="B2764" s="24">
        <v>551.4</v>
      </c>
      <c r="C2764" s="24">
        <v>0.10170263</v>
      </c>
      <c r="D2764" s="24"/>
      <c r="E2764" s="24">
        <v>7.028471E-2</v>
      </c>
      <c r="F2764" s="24"/>
      <c r="G2764" s="24">
        <v>4.9920680000000002E-2</v>
      </c>
      <c r="H2764" s="24"/>
      <c r="I2764" s="24">
        <v>3.3994049999999998E-2</v>
      </c>
      <c r="J2764" s="24"/>
    </row>
    <row r="2765" spans="2:10" ht="16" x14ac:dyDescent="0.2">
      <c r="B2765" s="24">
        <v>551.6</v>
      </c>
      <c r="C2765" s="24">
        <v>0.10193038</v>
      </c>
      <c r="D2765" s="24"/>
      <c r="E2765" s="24">
        <v>7.0708279999999998E-2</v>
      </c>
      <c r="F2765" s="24"/>
      <c r="G2765" s="24">
        <v>5.0137380000000002E-2</v>
      </c>
      <c r="H2765" s="24"/>
      <c r="I2765" s="24">
        <v>3.3696759999999999E-2</v>
      </c>
      <c r="J2765" s="24"/>
    </row>
    <row r="2766" spans="2:10" ht="16" x14ac:dyDescent="0.2">
      <c r="B2766" s="24">
        <v>551.79999999999995</v>
      </c>
      <c r="C2766" s="24">
        <v>0.10115325999999999</v>
      </c>
      <c r="D2766" s="24"/>
      <c r="E2766" s="24">
        <v>7.0353970000000002E-2</v>
      </c>
      <c r="F2766" s="24"/>
      <c r="G2766" s="24">
        <v>4.9307120000000003E-2</v>
      </c>
      <c r="H2766" s="24"/>
      <c r="I2766" s="24">
        <v>3.2482440000000001E-2</v>
      </c>
      <c r="J2766" s="24"/>
    </row>
    <row r="2767" spans="2:10" ht="16" x14ac:dyDescent="0.2">
      <c r="B2767" s="24">
        <v>552</v>
      </c>
      <c r="C2767" s="24">
        <v>0.10072009</v>
      </c>
      <c r="D2767" s="24"/>
      <c r="E2767" s="24">
        <v>7.0414050000000006E-2</v>
      </c>
      <c r="F2767" s="24"/>
      <c r="G2767" s="24">
        <v>4.9012409999999999E-2</v>
      </c>
      <c r="H2767" s="24"/>
      <c r="I2767" s="24">
        <v>3.1655580000000003E-2</v>
      </c>
      <c r="J2767" s="24"/>
    </row>
    <row r="2768" spans="2:10" ht="16" x14ac:dyDescent="0.2">
      <c r="B2768" s="24">
        <v>552.20000000000005</v>
      </c>
      <c r="C2768" s="24">
        <v>0.10042646</v>
      </c>
      <c r="D2768" s="24"/>
      <c r="E2768" s="24">
        <v>7.1066480000000001E-2</v>
      </c>
      <c r="F2768" s="24"/>
      <c r="G2768" s="24">
        <v>4.9251929999999999E-2</v>
      </c>
      <c r="H2768" s="24"/>
      <c r="I2768" s="24">
        <v>3.0947559999999999E-2</v>
      </c>
      <c r="J2768" s="24"/>
    </row>
    <row r="2769" spans="2:10" ht="16" x14ac:dyDescent="0.2">
      <c r="B2769" s="24">
        <v>552.4</v>
      </c>
      <c r="C2769" s="24">
        <v>0.10015174</v>
      </c>
      <c r="D2769" s="24"/>
      <c r="E2769" s="24">
        <v>7.1069480000000004E-2</v>
      </c>
      <c r="F2769" s="24"/>
      <c r="G2769" s="24">
        <v>4.9089939999999999E-2</v>
      </c>
      <c r="H2769" s="24"/>
      <c r="I2769" s="24">
        <v>3.0535639999999999E-2</v>
      </c>
      <c r="J2769" s="24"/>
    </row>
    <row r="2770" spans="2:10" ht="16" x14ac:dyDescent="0.2">
      <c r="B2770" s="24">
        <v>552.6</v>
      </c>
      <c r="C2770" s="24">
        <v>0.10009777</v>
      </c>
      <c r="D2770" s="24"/>
      <c r="E2770" s="24">
        <v>7.0860240000000005E-2</v>
      </c>
      <c r="F2770" s="24"/>
      <c r="G2770" s="24">
        <v>4.8805969999999997E-2</v>
      </c>
      <c r="H2770" s="24"/>
      <c r="I2770" s="24">
        <v>3.0402950000000002E-2</v>
      </c>
      <c r="J2770" s="24"/>
    </row>
    <row r="2771" spans="2:10" ht="16" x14ac:dyDescent="0.2">
      <c r="B2771" s="24">
        <v>552.79999999999995</v>
      </c>
      <c r="C2771" s="24">
        <v>0.10007009</v>
      </c>
      <c r="D2771" s="24"/>
      <c r="E2771" s="24">
        <v>7.0589230000000003E-2</v>
      </c>
      <c r="F2771" s="24"/>
      <c r="G2771" s="24">
        <v>4.875057E-2</v>
      </c>
      <c r="H2771" s="24"/>
      <c r="I2771" s="24">
        <v>3.0801129999999999E-2</v>
      </c>
      <c r="J2771" s="24"/>
    </row>
    <row r="2772" spans="2:10" ht="16" x14ac:dyDescent="0.2">
      <c r="B2772" s="24">
        <v>553</v>
      </c>
      <c r="C2772" s="24">
        <v>0.1000297</v>
      </c>
      <c r="D2772" s="24"/>
      <c r="E2772" s="24">
        <v>7.0469760000000006E-2</v>
      </c>
      <c r="F2772" s="24"/>
      <c r="G2772" s="24">
        <v>4.8278099999999997E-2</v>
      </c>
      <c r="H2772" s="24"/>
      <c r="I2772" s="24">
        <v>3.1180220000000002E-2</v>
      </c>
      <c r="J2772" s="24"/>
    </row>
    <row r="2773" spans="2:10" ht="16" x14ac:dyDescent="0.2">
      <c r="B2773" s="24">
        <v>553.20000000000005</v>
      </c>
      <c r="C2773" s="24">
        <v>0.10047792</v>
      </c>
      <c r="D2773" s="24"/>
      <c r="E2773" s="24">
        <v>7.0794449999999995E-2</v>
      </c>
      <c r="F2773" s="24"/>
      <c r="G2773" s="24">
        <v>4.8688759999999998E-2</v>
      </c>
      <c r="H2773" s="24"/>
      <c r="I2773" s="24">
        <v>3.1465029999999998E-2</v>
      </c>
      <c r="J2773" s="24"/>
    </row>
    <row r="2774" spans="2:10" ht="16" x14ac:dyDescent="0.2">
      <c r="B2774" s="24">
        <v>553.4</v>
      </c>
      <c r="C2774" s="24">
        <v>0.10072509</v>
      </c>
      <c r="D2774" s="24"/>
      <c r="E2774" s="24">
        <v>7.0731730000000007E-2</v>
      </c>
      <c r="F2774" s="24"/>
      <c r="G2774" s="24">
        <v>4.82671E-2</v>
      </c>
      <c r="H2774" s="24"/>
      <c r="I2774" s="24">
        <v>3.1865350000000001E-2</v>
      </c>
      <c r="J2774" s="24"/>
    </row>
    <row r="2775" spans="2:10" ht="16" x14ac:dyDescent="0.2">
      <c r="B2775" s="24">
        <v>553.6</v>
      </c>
      <c r="C2775" s="24">
        <v>0.10094856000000001</v>
      </c>
      <c r="D2775" s="24"/>
      <c r="E2775" s="24">
        <v>7.0739170000000004E-2</v>
      </c>
      <c r="F2775" s="24"/>
      <c r="G2775" s="24">
        <v>4.86433E-2</v>
      </c>
      <c r="H2775" s="24"/>
      <c r="I2775" s="24">
        <v>3.2843329999999997E-2</v>
      </c>
      <c r="J2775" s="24"/>
    </row>
    <row r="2776" spans="2:10" ht="16" x14ac:dyDescent="0.2">
      <c r="B2776" s="24">
        <v>553.79999999999995</v>
      </c>
      <c r="C2776" s="24">
        <v>0.10167074</v>
      </c>
      <c r="D2776" s="24"/>
      <c r="E2776" s="24">
        <v>7.1224529999999994E-2</v>
      </c>
      <c r="F2776" s="24"/>
      <c r="G2776" s="24">
        <v>4.9230400000000001E-2</v>
      </c>
      <c r="H2776" s="24"/>
      <c r="I2776" s="24">
        <v>3.3740369999999999E-2</v>
      </c>
      <c r="J2776" s="24"/>
    </row>
    <row r="2777" spans="2:10" ht="16" x14ac:dyDescent="0.2">
      <c r="B2777" s="24">
        <v>554</v>
      </c>
      <c r="C2777" s="24">
        <v>0.10103945</v>
      </c>
      <c r="D2777" s="24"/>
      <c r="E2777" s="24">
        <v>7.0476540000000004E-2</v>
      </c>
      <c r="F2777" s="24"/>
      <c r="G2777" s="24">
        <v>4.858962E-2</v>
      </c>
      <c r="H2777" s="24"/>
      <c r="I2777" s="24">
        <v>3.3464309999999997E-2</v>
      </c>
      <c r="J2777" s="24"/>
    </row>
    <row r="2778" spans="2:10" ht="16" x14ac:dyDescent="0.2">
      <c r="B2778" s="24">
        <v>554.20000000000005</v>
      </c>
      <c r="C2778" s="24">
        <v>0.10080068</v>
      </c>
      <c r="D2778" s="24"/>
      <c r="E2778" s="24">
        <v>6.9788740000000002E-2</v>
      </c>
      <c r="F2778" s="24"/>
      <c r="G2778" s="24">
        <v>4.8438450000000001E-2</v>
      </c>
      <c r="H2778" s="24"/>
      <c r="I2778" s="24">
        <v>3.3567039999999999E-2</v>
      </c>
      <c r="J2778" s="24"/>
    </row>
    <row r="2779" spans="2:10" ht="16" x14ac:dyDescent="0.2">
      <c r="B2779" s="24">
        <v>554.4</v>
      </c>
      <c r="C2779" s="24">
        <v>0.10107872</v>
      </c>
      <c r="D2779" s="24"/>
      <c r="E2779" s="24">
        <v>6.9444220000000001E-2</v>
      </c>
      <c r="F2779" s="24"/>
      <c r="G2779" s="24">
        <v>4.8312479999999998E-2</v>
      </c>
      <c r="H2779" s="24"/>
      <c r="I2779" s="24">
        <v>3.337532E-2</v>
      </c>
      <c r="J2779" s="24"/>
    </row>
    <row r="2780" spans="2:10" ht="16" x14ac:dyDescent="0.2">
      <c r="B2780" s="24">
        <v>554.6</v>
      </c>
      <c r="C2780" s="24">
        <v>0.10156886</v>
      </c>
      <c r="D2780" s="24"/>
      <c r="E2780" s="24">
        <v>6.9481849999999998E-2</v>
      </c>
      <c r="F2780" s="24"/>
      <c r="G2780" s="24">
        <v>4.8587320000000003E-2</v>
      </c>
      <c r="H2780" s="24"/>
      <c r="I2780" s="24">
        <v>3.3512519999999997E-2</v>
      </c>
      <c r="J2780" s="24"/>
    </row>
    <row r="2781" spans="2:10" ht="16" x14ac:dyDescent="0.2">
      <c r="B2781" s="24">
        <v>554.79999999999995</v>
      </c>
      <c r="C2781" s="24">
        <v>0.10173177</v>
      </c>
      <c r="D2781" s="24"/>
      <c r="E2781" s="24">
        <v>6.9896070000000005E-2</v>
      </c>
      <c r="F2781" s="24"/>
      <c r="G2781" s="24">
        <v>4.905868E-2</v>
      </c>
      <c r="H2781" s="24"/>
      <c r="I2781" s="24">
        <v>3.3294289999999997E-2</v>
      </c>
      <c r="J2781" s="24"/>
    </row>
    <row r="2782" spans="2:10" ht="16" x14ac:dyDescent="0.2">
      <c r="B2782" s="24">
        <v>555</v>
      </c>
      <c r="C2782" s="24">
        <v>0.10193341</v>
      </c>
      <c r="D2782" s="24"/>
      <c r="E2782" s="24">
        <v>6.9715449999999998E-2</v>
      </c>
      <c r="F2782" s="24"/>
      <c r="G2782" s="24">
        <v>4.9409769999999999E-2</v>
      </c>
      <c r="H2782" s="24"/>
      <c r="I2782" s="24">
        <v>3.3010089999999999E-2</v>
      </c>
      <c r="J2782" s="24"/>
    </row>
    <row r="2783" spans="2:10" ht="16" x14ac:dyDescent="0.2">
      <c r="B2783" s="24">
        <v>555.20000000000005</v>
      </c>
      <c r="C2783" s="24">
        <v>0.10291449</v>
      </c>
      <c r="D2783" s="24"/>
      <c r="E2783" s="24">
        <v>7.0054729999999996E-2</v>
      </c>
      <c r="F2783" s="24"/>
      <c r="G2783" s="24">
        <v>5.04492E-2</v>
      </c>
      <c r="H2783" s="24"/>
      <c r="I2783" s="24">
        <v>3.3499969999999997E-2</v>
      </c>
      <c r="J2783" s="24"/>
    </row>
    <row r="2784" spans="2:10" ht="16" x14ac:dyDescent="0.2">
      <c r="B2784" s="24">
        <v>555.4</v>
      </c>
      <c r="C2784" s="24">
        <v>0.10365555</v>
      </c>
      <c r="D2784" s="24"/>
      <c r="E2784" s="24">
        <v>6.9778599999999996E-2</v>
      </c>
      <c r="F2784" s="24"/>
      <c r="G2784" s="24">
        <v>5.1021539999999997E-2</v>
      </c>
      <c r="H2784" s="24"/>
      <c r="I2784" s="24">
        <v>3.3378669999999999E-2</v>
      </c>
      <c r="J2784" s="24"/>
    </row>
    <row r="2785" spans="2:10" ht="16" x14ac:dyDescent="0.2">
      <c r="B2785" s="24">
        <v>555.6</v>
      </c>
      <c r="C2785" s="24">
        <v>0.10416228</v>
      </c>
      <c r="D2785" s="24"/>
      <c r="E2785" s="24">
        <v>7.0570869999999994E-2</v>
      </c>
      <c r="F2785" s="24"/>
      <c r="G2785" s="24">
        <v>5.1172599999999999E-2</v>
      </c>
      <c r="H2785" s="24"/>
      <c r="I2785" s="24">
        <v>3.3120610000000002E-2</v>
      </c>
      <c r="J2785" s="24"/>
    </row>
    <row r="2786" spans="2:10" ht="16" x14ac:dyDescent="0.2">
      <c r="B2786" s="24">
        <v>555.79999999999995</v>
      </c>
      <c r="C2786" s="24">
        <v>0.10367617</v>
      </c>
      <c r="D2786" s="24"/>
      <c r="E2786" s="24">
        <v>7.0613819999999994E-2</v>
      </c>
      <c r="F2786" s="24"/>
      <c r="G2786" s="24">
        <v>5.0713220000000003E-2</v>
      </c>
      <c r="H2786" s="24"/>
      <c r="I2786" s="24">
        <v>3.2761659999999998E-2</v>
      </c>
      <c r="J2786" s="24"/>
    </row>
    <row r="2787" spans="2:10" ht="16" x14ac:dyDescent="0.2">
      <c r="B2787" s="24">
        <v>556</v>
      </c>
      <c r="C2787" s="24">
        <v>0.10379441</v>
      </c>
      <c r="D2787" s="24"/>
      <c r="E2787" s="24">
        <v>7.0746610000000001E-2</v>
      </c>
      <c r="F2787" s="24"/>
      <c r="G2787" s="24">
        <v>5.0513269999999999E-2</v>
      </c>
      <c r="H2787" s="24"/>
      <c r="I2787" s="24">
        <v>3.2554230000000003E-2</v>
      </c>
      <c r="J2787" s="24"/>
    </row>
    <row r="2788" spans="2:10" ht="16" x14ac:dyDescent="0.2">
      <c r="B2788" s="24">
        <v>556.20000000000005</v>
      </c>
      <c r="C2788" s="24">
        <v>0.10373429000000001</v>
      </c>
      <c r="D2788" s="24"/>
      <c r="E2788" s="24">
        <v>7.0973330000000001E-2</v>
      </c>
      <c r="F2788" s="24"/>
      <c r="G2788" s="24">
        <v>5.0110679999999998E-2</v>
      </c>
      <c r="H2788" s="24"/>
      <c r="I2788" s="24">
        <v>3.221947E-2</v>
      </c>
      <c r="J2788" s="24"/>
    </row>
    <row r="2789" spans="2:10" ht="16" x14ac:dyDescent="0.2">
      <c r="B2789" s="24">
        <v>556.4</v>
      </c>
      <c r="C2789" s="24">
        <v>0.10378013</v>
      </c>
      <c r="D2789" s="24"/>
      <c r="E2789" s="24">
        <v>7.0396109999999998E-2</v>
      </c>
      <c r="F2789" s="24"/>
      <c r="G2789" s="24">
        <v>4.9495699999999997E-2</v>
      </c>
      <c r="H2789" s="24"/>
      <c r="I2789" s="24">
        <v>3.234513E-2</v>
      </c>
      <c r="J2789" s="24"/>
    </row>
    <row r="2790" spans="2:10" ht="16" x14ac:dyDescent="0.2">
      <c r="B2790" s="24">
        <v>556.6</v>
      </c>
      <c r="C2790" s="24">
        <v>0.10390855</v>
      </c>
      <c r="D2790" s="24"/>
      <c r="E2790" s="24">
        <v>7.0054489999999997E-2</v>
      </c>
      <c r="F2790" s="24"/>
      <c r="G2790" s="24">
        <v>4.903399E-2</v>
      </c>
      <c r="H2790" s="24"/>
      <c r="I2790" s="24">
        <v>3.28735E-2</v>
      </c>
      <c r="J2790" s="24"/>
    </row>
    <row r="2791" spans="2:10" ht="16" x14ac:dyDescent="0.2">
      <c r="B2791" s="24">
        <v>556.79999999999995</v>
      </c>
      <c r="C2791" s="24">
        <v>0.10395667</v>
      </c>
      <c r="D2791" s="24"/>
      <c r="E2791" s="24">
        <v>6.9762050000000006E-2</v>
      </c>
      <c r="F2791" s="24"/>
      <c r="G2791" s="24">
        <v>4.8709540000000003E-2</v>
      </c>
      <c r="H2791" s="24"/>
      <c r="I2791" s="24">
        <v>3.3607819999999997E-2</v>
      </c>
      <c r="J2791" s="24"/>
    </row>
    <row r="2792" spans="2:10" ht="16" x14ac:dyDescent="0.2">
      <c r="B2792" s="24">
        <v>557</v>
      </c>
      <c r="C2792" s="24">
        <v>0.10416154</v>
      </c>
      <c r="D2792" s="24"/>
      <c r="E2792" s="24">
        <v>7.0350070000000001E-2</v>
      </c>
      <c r="F2792" s="24"/>
      <c r="G2792" s="24">
        <v>4.8579909999999997E-2</v>
      </c>
      <c r="H2792" s="24"/>
      <c r="I2792" s="24">
        <v>3.4297590000000003E-2</v>
      </c>
      <c r="J2792" s="24"/>
    </row>
    <row r="2793" spans="2:10" ht="16" x14ac:dyDescent="0.2">
      <c r="B2793" s="24">
        <v>557.20000000000005</v>
      </c>
      <c r="C2793" s="24">
        <v>0.10381707</v>
      </c>
      <c r="D2793" s="24"/>
      <c r="E2793" s="24">
        <v>7.0142410000000002E-2</v>
      </c>
      <c r="F2793" s="24"/>
      <c r="G2793" s="24">
        <v>4.8481839999999998E-2</v>
      </c>
      <c r="H2793" s="24"/>
      <c r="I2793" s="24">
        <v>3.3774749999999999E-2</v>
      </c>
      <c r="J2793" s="24"/>
    </row>
    <row r="2794" spans="2:10" ht="16" x14ac:dyDescent="0.2">
      <c r="B2794" s="24">
        <v>557.4</v>
      </c>
      <c r="C2794" s="24">
        <v>0.10409272999999999</v>
      </c>
      <c r="D2794" s="24"/>
      <c r="E2794" s="24">
        <v>6.9762610000000003E-2</v>
      </c>
      <c r="F2794" s="24"/>
      <c r="G2794" s="24">
        <v>4.8771670000000003E-2</v>
      </c>
      <c r="H2794" s="24"/>
      <c r="I2794" s="24">
        <v>3.4356699999999997E-2</v>
      </c>
      <c r="J2794" s="24"/>
    </row>
    <row r="2795" spans="2:10" ht="16" x14ac:dyDescent="0.2">
      <c r="B2795" s="24">
        <v>557.6</v>
      </c>
      <c r="C2795" s="24">
        <v>0.10409845</v>
      </c>
      <c r="D2795" s="24"/>
      <c r="E2795" s="24">
        <v>6.9948330000000003E-2</v>
      </c>
      <c r="F2795" s="24"/>
      <c r="G2795" s="24">
        <v>4.9414649999999997E-2</v>
      </c>
      <c r="H2795" s="24"/>
      <c r="I2795" s="24">
        <v>3.5444400000000001E-2</v>
      </c>
      <c r="J2795" s="24"/>
    </row>
    <row r="2796" spans="2:10" ht="16" x14ac:dyDescent="0.2">
      <c r="B2796" s="24">
        <v>557.79999999999995</v>
      </c>
      <c r="C2796" s="24">
        <v>0.10364379</v>
      </c>
      <c r="D2796" s="24"/>
      <c r="E2796" s="24">
        <v>6.9473149999999997E-2</v>
      </c>
      <c r="F2796" s="24"/>
      <c r="G2796" s="24">
        <v>4.932661E-2</v>
      </c>
      <c r="H2796" s="24"/>
      <c r="I2796" s="24">
        <v>3.5223520000000001E-2</v>
      </c>
      <c r="J2796" s="24"/>
    </row>
    <row r="2797" spans="2:10" ht="16" x14ac:dyDescent="0.2">
      <c r="B2797" s="24">
        <v>558</v>
      </c>
      <c r="C2797" s="24">
        <v>0.10316539</v>
      </c>
      <c r="D2797" s="24"/>
      <c r="E2797" s="24">
        <v>6.8604799999999994E-2</v>
      </c>
      <c r="F2797" s="24"/>
      <c r="G2797" s="24">
        <v>4.9332540000000001E-2</v>
      </c>
      <c r="H2797" s="24"/>
      <c r="I2797" s="24">
        <v>3.5145269999999999E-2</v>
      </c>
      <c r="J2797" s="24"/>
    </row>
    <row r="2798" spans="2:10" ht="16" x14ac:dyDescent="0.2">
      <c r="B2798" s="24">
        <v>558.20000000000005</v>
      </c>
      <c r="C2798" s="24">
        <v>0.10318217</v>
      </c>
      <c r="D2798" s="24"/>
      <c r="E2798" s="24">
        <v>6.8616479999999994E-2</v>
      </c>
      <c r="F2798" s="24"/>
      <c r="G2798" s="24">
        <v>4.9794070000000003E-2</v>
      </c>
      <c r="H2798" s="24"/>
      <c r="I2798" s="24">
        <v>3.5089559999999999E-2</v>
      </c>
      <c r="J2798" s="24"/>
    </row>
    <row r="2799" spans="2:10" ht="16" x14ac:dyDescent="0.2">
      <c r="B2799" s="24">
        <v>558.4</v>
      </c>
      <c r="C2799" s="24">
        <v>0.10342125000000001</v>
      </c>
      <c r="D2799" s="24"/>
      <c r="E2799" s="24">
        <v>6.8561289999999997E-2</v>
      </c>
      <c r="F2799" s="24"/>
      <c r="G2799" s="24">
        <v>5.010038E-2</v>
      </c>
      <c r="H2799" s="24"/>
      <c r="I2799" s="24">
        <v>3.515244E-2</v>
      </c>
      <c r="J2799" s="24"/>
    </row>
    <row r="2800" spans="2:10" ht="16" x14ac:dyDescent="0.2">
      <c r="B2800" s="24">
        <v>558.6</v>
      </c>
      <c r="C2800" s="24">
        <v>0.10357317000000001</v>
      </c>
      <c r="D2800" s="24"/>
      <c r="E2800" s="24">
        <v>6.9040550000000006E-2</v>
      </c>
      <c r="F2800" s="24"/>
      <c r="G2800" s="24">
        <v>5.0444940000000001E-2</v>
      </c>
      <c r="H2800" s="24"/>
      <c r="I2800" s="24">
        <v>3.5111709999999997E-2</v>
      </c>
      <c r="J2800" s="24"/>
    </row>
    <row r="2801" spans="2:10" ht="16" x14ac:dyDescent="0.2">
      <c r="B2801" s="24">
        <v>558.79999999999995</v>
      </c>
      <c r="C2801" s="24">
        <v>0.10363863</v>
      </c>
      <c r="D2801" s="24"/>
      <c r="E2801" s="24">
        <v>6.9215150000000003E-2</v>
      </c>
      <c r="F2801" s="24"/>
      <c r="G2801" s="24">
        <v>5.0879250000000001E-2</v>
      </c>
      <c r="H2801" s="24"/>
      <c r="I2801" s="24">
        <v>3.512738E-2</v>
      </c>
      <c r="J2801" s="24"/>
    </row>
    <row r="2802" spans="2:10" ht="16" x14ac:dyDescent="0.2">
      <c r="B2802" s="24">
        <v>559</v>
      </c>
      <c r="C2802" s="24">
        <v>0.10376484</v>
      </c>
      <c r="D2802" s="24"/>
      <c r="E2802" s="24">
        <v>6.9236060000000002E-2</v>
      </c>
      <c r="F2802" s="24"/>
      <c r="G2802" s="24">
        <v>5.1359460000000003E-2</v>
      </c>
      <c r="H2802" s="24"/>
      <c r="I2802" s="24">
        <v>3.5514850000000001E-2</v>
      </c>
      <c r="J2802" s="24"/>
    </row>
    <row r="2803" spans="2:10" ht="16" x14ac:dyDescent="0.2">
      <c r="B2803" s="24">
        <v>559.20000000000005</v>
      </c>
      <c r="C2803" s="24">
        <v>0.10373590000000001</v>
      </c>
      <c r="D2803" s="24"/>
      <c r="E2803" s="24">
        <v>6.9868260000000001E-2</v>
      </c>
      <c r="F2803" s="24"/>
      <c r="G2803" s="24">
        <v>5.1865809999999998E-2</v>
      </c>
      <c r="H2803" s="24"/>
      <c r="I2803" s="24">
        <v>3.583099E-2</v>
      </c>
      <c r="J2803" s="24"/>
    </row>
    <row r="2804" spans="2:10" ht="16" x14ac:dyDescent="0.2">
      <c r="B2804" s="24">
        <v>559.4</v>
      </c>
      <c r="C2804" s="24">
        <v>0.10359863</v>
      </c>
      <c r="D2804" s="24"/>
      <c r="E2804" s="24">
        <v>7.0526119999999998E-2</v>
      </c>
      <c r="F2804" s="24"/>
      <c r="G2804" s="24">
        <v>5.1753010000000002E-2</v>
      </c>
      <c r="H2804" s="24"/>
      <c r="I2804" s="24">
        <v>3.5419260000000001E-2</v>
      </c>
      <c r="J2804" s="24"/>
    </row>
    <row r="2805" spans="2:10" ht="16" x14ac:dyDescent="0.2">
      <c r="B2805" s="24">
        <v>559.6</v>
      </c>
      <c r="C2805" s="24">
        <v>0.10330267</v>
      </c>
      <c r="D2805" s="24"/>
      <c r="E2805" s="24">
        <v>7.0906780000000003E-2</v>
      </c>
      <c r="F2805" s="24"/>
      <c r="G2805" s="24">
        <v>5.1391140000000002E-2</v>
      </c>
      <c r="H2805" s="24"/>
      <c r="I2805" s="24">
        <v>3.5415410000000001E-2</v>
      </c>
      <c r="J2805" s="24"/>
    </row>
    <row r="2806" spans="2:10" ht="16" x14ac:dyDescent="0.2">
      <c r="B2806" s="24">
        <v>559.79999999999995</v>
      </c>
      <c r="C2806" s="24">
        <v>0.10273409</v>
      </c>
      <c r="D2806" s="24"/>
      <c r="E2806" s="24">
        <v>7.1265910000000002E-2</v>
      </c>
      <c r="F2806" s="24"/>
      <c r="G2806" s="24">
        <v>5.0632940000000001E-2</v>
      </c>
      <c r="H2806" s="24"/>
      <c r="I2806" s="24">
        <v>3.4929799999999997E-2</v>
      </c>
      <c r="J2806" s="24"/>
    </row>
    <row r="2807" spans="2:10" ht="16" x14ac:dyDescent="0.2">
      <c r="B2807" s="24">
        <v>560</v>
      </c>
      <c r="C2807" s="24">
        <v>0.10322046999999999</v>
      </c>
      <c r="D2807" s="24"/>
      <c r="E2807" s="24">
        <v>7.1942249999999999E-2</v>
      </c>
      <c r="F2807" s="24"/>
      <c r="G2807" s="24">
        <v>5.0499250000000002E-2</v>
      </c>
      <c r="H2807" s="24"/>
      <c r="I2807" s="24">
        <v>3.4558319999999997E-2</v>
      </c>
      <c r="J2807" s="24"/>
    </row>
    <row r="2808" spans="2:10" ht="16" x14ac:dyDescent="0.2">
      <c r="B2808" s="24">
        <v>560.20000000000005</v>
      </c>
      <c r="C2808" s="24">
        <v>0.10311863</v>
      </c>
      <c r="D2808" s="24"/>
      <c r="E2808" s="24">
        <v>7.2737769999999993E-2</v>
      </c>
      <c r="F2808" s="24"/>
      <c r="G2808" s="24">
        <v>5.0698130000000001E-2</v>
      </c>
      <c r="H2808" s="24"/>
      <c r="I2808" s="24">
        <v>3.4552800000000002E-2</v>
      </c>
      <c r="J2808" s="24"/>
    </row>
    <row r="2809" spans="2:10" ht="16" x14ac:dyDescent="0.2">
      <c r="B2809" s="24">
        <v>560.4</v>
      </c>
      <c r="C2809" s="24">
        <v>0.10267925</v>
      </c>
      <c r="D2809" s="24"/>
      <c r="E2809" s="24">
        <v>7.3075020000000004E-2</v>
      </c>
      <c r="F2809" s="24"/>
      <c r="G2809" s="24">
        <v>5.0622899999999998E-2</v>
      </c>
      <c r="H2809" s="24"/>
      <c r="I2809" s="24">
        <v>3.4393439999999997E-2</v>
      </c>
      <c r="J2809" s="24"/>
    </row>
    <row r="2810" spans="2:10" ht="16" x14ac:dyDescent="0.2">
      <c r="B2810" s="24">
        <v>560.6</v>
      </c>
      <c r="C2810" s="24">
        <v>0.10305785000000001</v>
      </c>
      <c r="D2810" s="24"/>
      <c r="E2810" s="24">
        <v>7.3380200000000007E-2</v>
      </c>
      <c r="F2810" s="24"/>
      <c r="G2810" s="24">
        <v>5.1046179999999997E-2</v>
      </c>
      <c r="H2810" s="24"/>
      <c r="I2810" s="24">
        <v>3.416669E-2</v>
      </c>
      <c r="J2810" s="24"/>
    </row>
    <row r="2811" spans="2:10" ht="16" x14ac:dyDescent="0.2">
      <c r="B2811" s="24">
        <v>560.79999999999995</v>
      </c>
      <c r="C2811" s="24">
        <v>0.10290819</v>
      </c>
      <c r="D2811" s="24"/>
      <c r="E2811" s="24">
        <v>7.3648249999999998E-2</v>
      </c>
      <c r="F2811" s="24"/>
      <c r="G2811" s="24">
        <v>5.1253319999999998E-2</v>
      </c>
      <c r="H2811" s="24"/>
      <c r="I2811" s="24">
        <v>3.3652269999999998E-2</v>
      </c>
      <c r="J2811" s="24"/>
    </row>
    <row r="2812" spans="2:10" ht="16" x14ac:dyDescent="0.2">
      <c r="B2812" s="24">
        <v>561</v>
      </c>
      <c r="C2812" s="24">
        <v>0.10241487000000001</v>
      </c>
      <c r="D2812" s="24"/>
      <c r="E2812" s="24">
        <v>7.3611540000000003E-2</v>
      </c>
      <c r="F2812" s="24"/>
      <c r="G2812" s="24">
        <v>5.1243869999999997E-2</v>
      </c>
      <c r="H2812" s="24"/>
      <c r="I2812" s="24">
        <v>3.3409750000000002E-2</v>
      </c>
      <c r="J2812" s="24"/>
    </row>
    <row r="2813" spans="2:10" ht="16" x14ac:dyDescent="0.2">
      <c r="B2813" s="24">
        <v>561.20000000000005</v>
      </c>
      <c r="C2813" s="24">
        <v>0.10195713000000001</v>
      </c>
      <c r="D2813" s="24"/>
      <c r="E2813" s="24">
        <v>7.2952260000000005E-2</v>
      </c>
      <c r="F2813" s="24"/>
      <c r="G2813" s="24">
        <v>5.1043640000000001E-2</v>
      </c>
      <c r="H2813" s="24"/>
      <c r="I2813" s="24">
        <v>3.2557509999999998E-2</v>
      </c>
      <c r="J2813" s="24"/>
    </row>
    <row r="2814" spans="2:10" ht="16" x14ac:dyDescent="0.2">
      <c r="B2814" s="24">
        <v>561.4</v>
      </c>
      <c r="C2814" s="24">
        <v>0.10214498</v>
      </c>
      <c r="D2814" s="24"/>
      <c r="E2814" s="24">
        <v>7.3169970000000001E-2</v>
      </c>
      <c r="F2814" s="24"/>
      <c r="G2814" s="24">
        <v>5.1680669999999998E-2</v>
      </c>
      <c r="H2814" s="24"/>
      <c r="I2814" s="24">
        <v>3.3604130000000003E-2</v>
      </c>
      <c r="J2814" s="24"/>
    </row>
    <row r="2815" spans="2:10" ht="16" x14ac:dyDescent="0.2">
      <c r="B2815" s="24">
        <v>561.6</v>
      </c>
      <c r="C2815" s="24">
        <v>0.10192588</v>
      </c>
      <c r="D2815" s="24"/>
      <c r="E2815" s="24">
        <v>7.3164750000000001E-2</v>
      </c>
      <c r="F2815" s="24"/>
      <c r="G2815" s="24">
        <v>5.1886740000000001E-2</v>
      </c>
      <c r="H2815" s="24"/>
      <c r="I2815" s="24">
        <v>3.390994E-2</v>
      </c>
      <c r="J2815" s="24"/>
    </row>
    <row r="2816" spans="2:10" ht="16" x14ac:dyDescent="0.2">
      <c r="B2816" s="24">
        <v>561.79999999999995</v>
      </c>
      <c r="C2816" s="24">
        <v>0.10124411</v>
      </c>
      <c r="D2816" s="24"/>
      <c r="E2816" s="24">
        <v>7.2620119999999996E-2</v>
      </c>
      <c r="F2816" s="24"/>
      <c r="G2816" s="24">
        <v>5.2451709999999999E-2</v>
      </c>
      <c r="H2816" s="24"/>
      <c r="I2816" s="24">
        <v>3.4038440000000003E-2</v>
      </c>
      <c r="J2816" s="24"/>
    </row>
    <row r="2817" spans="2:10" ht="16" x14ac:dyDescent="0.2">
      <c r="B2817" s="24">
        <v>562</v>
      </c>
      <c r="C2817" s="24">
        <v>0.10137417999999999</v>
      </c>
      <c r="D2817" s="24"/>
      <c r="E2817" s="24">
        <v>7.2510850000000002E-2</v>
      </c>
      <c r="F2817" s="24"/>
      <c r="G2817" s="24">
        <v>5.3186329999999997E-2</v>
      </c>
      <c r="H2817" s="24"/>
      <c r="I2817" s="24">
        <v>3.4408910000000001E-2</v>
      </c>
      <c r="J2817" s="24"/>
    </row>
    <row r="2818" spans="2:10" ht="16" x14ac:dyDescent="0.2">
      <c r="B2818" s="24">
        <v>562.20000000000005</v>
      </c>
      <c r="C2818" s="24">
        <v>0.10066124999999999</v>
      </c>
      <c r="D2818" s="24"/>
      <c r="E2818" s="24">
        <v>7.1802879999999999E-2</v>
      </c>
      <c r="F2818" s="24"/>
      <c r="G2818" s="24">
        <v>5.279963E-2</v>
      </c>
      <c r="H2818" s="24"/>
      <c r="I2818" s="24">
        <v>3.4072079999999998E-2</v>
      </c>
      <c r="J2818" s="24"/>
    </row>
    <row r="2819" spans="2:10" ht="16" x14ac:dyDescent="0.2">
      <c r="B2819" s="24">
        <v>562.4</v>
      </c>
      <c r="C2819" s="24">
        <v>0.10128701</v>
      </c>
      <c r="D2819" s="24"/>
      <c r="E2819" s="24">
        <v>7.1801829999999997E-2</v>
      </c>
      <c r="F2819" s="24"/>
      <c r="G2819" s="24">
        <v>5.2614689999999999E-2</v>
      </c>
      <c r="H2819" s="24"/>
      <c r="I2819" s="24">
        <v>3.4757639999999999E-2</v>
      </c>
      <c r="J2819" s="24"/>
    </row>
    <row r="2820" spans="2:10" ht="16" x14ac:dyDescent="0.2">
      <c r="B2820" s="24">
        <v>562.6</v>
      </c>
      <c r="C2820" s="24">
        <v>0.10067275000000001</v>
      </c>
      <c r="D2820" s="24"/>
      <c r="E2820" s="24">
        <v>7.0815729999999993E-2</v>
      </c>
      <c r="F2820" s="24"/>
      <c r="G2820" s="24">
        <v>5.1868989999999997E-2</v>
      </c>
      <c r="H2820" s="24"/>
      <c r="I2820" s="24">
        <v>3.4626169999999998E-2</v>
      </c>
      <c r="J2820" s="24"/>
    </row>
    <row r="2821" spans="2:10" ht="16" x14ac:dyDescent="0.2">
      <c r="B2821" s="24">
        <v>562.79999999999995</v>
      </c>
      <c r="C2821" s="24">
        <v>0.10030105</v>
      </c>
      <c r="D2821" s="24"/>
      <c r="E2821" s="24">
        <v>7.0199789999999998E-2</v>
      </c>
      <c r="F2821" s="24"/>
      <c r="G2821" s="24">
        <v>5.1406210000000001E-2</v>
      </c>
      <c r="H2821" s="24"/>
      <c r="I2821" s="24">
        <v>3.512494E-2</v>
      </c>
      <c r="J2821" s="24"/>
    </row>
    <row r="2822" spans="2:10" ht="16" x14ac:dyDescent="0.2">
      <c r="B2822" s="24">
        <v>563</v>
      </c>
      <c r="C2822" s="24">
        <v>0.10031783</v>
      </c>
      <c r="D2822" s="24"/>
      <c r="E2822" s="24">
        <v>6.9702799999999995E-2</v>
      </c>
      <c r="F2822" s="24"/>
      <c r="G2822" s="24">
        <v>5.1029140000000001E-2</v>
      </c>
      <c r="H2822" s="24"/>
      <c r="I2822" s="24">
        <v>3.5091990000000003E-2</v>
      </c>
      <c r="J2822" s="24"/>
    </row>
    <row r="2823" spans="2:10" ht="16" x14ac:dyDescent="0.2">
      <c r="B2823" s="24">
        <v>563.20000000000005</v>
      </c>
      <c r="C2823" s="24">
        <v>0.1002135</v>
      </c>
      <c r="D2823" s="24"/>
      <c r="E2823" s="24">
        <v>6.9993910000000006E-2</v>
      </c>
      <c r="F2823" s="24"/>
      <c r="G2823" s="24">
        <v>5.0964669999999997E-2</v>
      </c>
      <c r="H2823" s="24"/>
      <c r="I2823" s="24">
        <v>3.5420760000000003E-2</v>
      </c>
      <c r="J2823" s="24"/>
    </row>
    <row r="2824" spans="2:10" ht="16" x14ac:dyDescent="0.2">
      <c r="B2824" s="24">
        <v>563.4</v>
      </c>
      <c r="C2824" s="24">
        <v>0.10106257</v>
      </c>
      <c r="D2824" s="24"/>
      <c r="E2824" s="24">
        <v>6.9701650000000004E-2</v>
      </c>
      <c r="F2824" s="24"/>
      <c r="G2824" s="24">
        <v>5.0715160000000002E-2</v>
      </c>
      <c r="H2824" s="24"/>
      <c r="I2824" s="24">
        <v>3.5313560000000001E-2</v>
      </c>
      <c r="J2824" s="24"/>
    </row>
    <row r="2825" spans="2:10" ht="16" x14ac:dyDescent="0.2">
      <c r="B2825" s="24">
        <v>563.6</v>
      </c>
      <c r="C2825" s="24">
        <v>0.10151335</v>
      </c>
      <c r="D2825" s="24"/>
      <c r="E2825" s="24">
        <v>6.9065150000000006E-2</v>
      </c>
      <c r="F2825" s="24"/>
      <c r="G2825" s="24">
        <v>5.0310779999999999E-2</v>
      </c>
      <c r="H2825" s="24"/>
      <c r="I2825" s="24">
        <v>3.5593949999999999E-2</v>
      </c>
      <c r="J2825" s="24"/>
    </row>
    <row r="2826" spans="2:10" ht="16" x14ac:dyDescent="0.2">
      <c r="B2826" s="24">
        <v>563.79999999999995</v>
      </c>
      <c r="C2826" s="24">
        <v>0.10195249000000001</v>
      </c>
      <c r="D2826" s="24"/>
      <c r="E2826" s="24">
        <v>6.8554359999999995E-2</v>
      </c>
      <c r="F2826" s="24"/>
      <c r="G2826" s="24">
        <v>4.9701389999999998E-2</v>
      </c>
      <c r="H2826" s="24"/>
      <c r="I2826" s="24">
        <v>3.5012170000000002E-2</v>
      </c>
      <c r="J2826" s="24"/>
    </row>
    <row r="2827" spans="2:10" ht="16" x14ac:dyDescent="0.2">
      <c r="B2827" s="24">
        <v>564</v>
      </c>
      <c r="C2827" s="24">
        <v>0.10219207</v>
      </c>
      <c r="D2827" s="24"/>
      <c r="E2827" s="24">
        <v>6.756355E-2</v>
      </c>
      <c r="F2827" s="24"/>
      <c r="G2827" s="24">
        <v>4.9185020000000003E-2</v>
      </c>
      <c r="H2827" s="24"/>
      <c r="I2827" s="24">
        <v>3.4281619999999999E-2</v>
      </c>
      <c r="J2827" s="24"/>
    </row>
    <row r="2828" spans="2:10" ht="16" x14ac:dyDescent="0.2">
      <c r="B2828" s="24">
        <v>564.20000000000005</v>
      </c>
      <c r="C2828" s="24">
        <v>0.10208173</v>
      </c>
      <c r="D2828" s="24"/>
      <c r="E2828" s="24">
        <v>6.7421599999999998E-2</v>
      </c>
      <c r="F2828" s="24"/>
      <c r="G2828" s="24">
        <v>4.9032659999999999E-2</v>
      </c>
      <c r="H2828" s="24"/>
      <c r="I2828" s="24">
        <v>3.4046260000000002E-2</v>
      </c>
      <c r="J2828" s="24"/>
    </row>
    <row r="2829" spans="2:10" ht="16" x14ac:dyDescent="0.2">
      <c r="B2829" s="24">
        <v>564.4</v>
      </c>
      <c r="C2829" s="24">
        <v>0.10165531999999999</v>
      </c>
      <c r="D2829" s="24"/>
      <c r="E2829" s="24">
        <v>6.6857139999999995E-2</v>
      </c>
      <c r="F2829" s="24"/>
      <c r="G2829" s="24">
        <v>4.8497510000000001E-2</v>
      </c>
      <c r="H2829" s="24"/>
      <c r="I2829" s="24">
        <v>3.3231190000000001E-2</v>
      </c>
      <c r="J2829" s="24"/>
    </row>
    <row r="2830" spans="2:10" ht="16" x14ac:dyDescent="0.2">
      <c r="B2830" s="24">
        <v>564.6</v>
      </c>
      <c r="C2830" s="24">
        <v>0.10242029</v>
      </c>
      <c r="D2830" s="24"/>
      <c r="E2830" s="24">
        <v>6.6655450000000005E-2</v>
      </c>
      <c r="F2830" s="24"/>
      <c r="G2830" s="24">
        <v>4.8462619999999998E-2</v>
      </c>
      <c r="H2830" s="24"/>
      <c r="I2830" s="24">
        <v>3.3297149999999998E-2</v>
      </c>
      <c r="J2830" s="24"/>
    </row>
    <row r="2831" spans="2:10" ht="16" x14ac:dyDescent="0.2">
      <c r="B2831" s="24">
        <v>564.79999999999995</v>
      </c>
      <c r="C2831" s="24">
        <v>0.10131405</v>
      </c>
      <c r="D2831" s="24"/>
      <c r="E2831" s="24">
        <v>6.6392160000000006E-2</v>
      </c>
      <c r="F2831" s="24"/>
      <c r="G2831" s="24">
        <v>4.7472880000000002E-2</v>
      </c>
      <c r="H2831" s="24"/>
      <c r="I2831" s="24">
        <v>3.2890700000000002E-2</v>
      </c>
      <c r="J2831" s="24"/>
    </row>
    <row r="2832" spans="2:10" ht="16" x14ac:dyDescent="0.2">
      <c r="B2832" s="24">
        <v>565</v>
      </c>
      <c r="C2832" s="24">
        <v>0.10122442</v>
      </c>
      <c r="D2832" s="24"/>
      <c r="E2832" s="24">
        <v>6.6609039999999994E-2</v>
      </c>
      <c r="F2832" s="24"/>
      <c r="G2832" s="24">
        <v>4.7186640000000002E-2</v>
      </c>
      <c r="H2832" s="24"/>
      <c r="I2832" s="24">
        <v>3.3385690000000003E-2</v>
      </c>
      <c r="J2832" s="24"/>
    </row>
    <row r="2833" spans="2:10" ht="16" x14ac:dyDescent="0.2">
      <c r="B2833" s="24">
        <v>565.20000000000005</v>
      </c>
      <c r="C2833" s="24">
        <v>0.10196213</v>
      </c>
      <c r="D2833" s="24"/>
      <c r="E2833" s="24">
        <v>6.7368689999999995E-2</v>
      </c>
      <c r="F2833" s="24"/>
      <c r="G2833" s="24">
        <v>4.7804109999999997E-2</v>
      </c>
      <c r="H2833" s="24"/>
      <c r="I2833" s="24">
        <v>3.3397950000000003E-2</v>
      </c>
      <c r="J2833" s="24"/>
    </row>
    <row r="2834" spans="2:10" ht="16" x14ac:dyDescent="0.2">
      <c r="B2834" s="24">
        <v>565.4</v>
      </c>
      <c r="C2834" s="24">
        <v>0.10204116000000001</v>
      </c>
      <c r="D2834" s="24"/>
      <c r="E2834" s="24">
        <v>6.8293709999999994E-2</v>
      </c>
      <c r="F2834" s="24"/>
      <c r="G2834" s="24">
        <v>4.874378E-2</v>
      </c>
      <c r="H2834" s="24"/>
      <c r="I2834" s="24">
        <v>3.4301230000000002E-2</v>
      </c>
      <c r="J2834" s="24"/>
    </row>
    <row r="2835" spans="2:10" ht="16" x14ac:dyDescent="0.2">
      <c r="B2835" s="24">
        <v>565.6</v>
      </c>
      <c r="C2835" s="24">
        <v>0.10236367</v>
      </c>
      <c r="D2835" s="24"/>
      <c r="E2835" s="24">
        <v>6.9257340000000001E-2</v>
      </c>
      <c r="F2835" s="24"/>
      <c r="G2835" s="24">
        <v>5.0289849999999997E-2</v>
      </c>
      <c r="H2835" s="24"/>
      <c r="I2835" s="24">
        <v>3.5228719999999998E-2</v>
      </c>
      <c r="J2835" s="24"/>
    </row>
    <row r="2836" spans="2:10" ht="16" x14ac:dyDescent="0.2">
      <c r="B2836" s="24">
        <v>565.79999999999995</v>
      </c>
      <c r="C2836" s="24">
        <v>0.10179117999999999</v>
      </c>
      <c r="D2836" s="24"/>
      <c r="E2836" s="24">
        <v>7.0252449999999994E-2</v>
      </c>
      <c r="F2836" s="24"/>
      <c r="G2836" s="24">
        <v>5.12506E-2</v>
      </c>
      <c r="H2836" s="24"/>
      <c r="I2836" s="24">
        <v>3.5414420000000002E-2</v>
      </c>
      <c r="J2836" s="24"/>
    </row>
    <row r="2837" spans="2:10" ht="16" x14ac:dyDescent="0.2">
      <c r="B2837" s="24">
        <v>566</v>
      </c>
      <c r="C2837" s="24">
        <v>0.10169863</v>
      </c>
      <c r="D2837" s="24"/>
      <c r="E2837" s="24">
        <v>7.0628289999999996E-2</v>
      </c>
      <c r="F2837" s="24"/>
      <c r="G2837" s="24">
        <v>5.150213E-2</v>
      </c>
      <c r="H2837" s="24"/>
      <c r="I2837" s="24">
        <v>3.5248590000000003E-2</v>
      </c>
      <c r="J2837" s="24"/>
    </row>
    <row r="2838" spans="2:10" ht="16" x14ac:dyDescent="0.2">
      <c r="B2838" s="24">
        <v>566.20000000000005</v>
      </c>
      <c r="C2838" s="24">
        <v>0.10111854000000001</v>
      </c>
      <c r="D2838" s="24"/>
      <c r="E2838" s="24">
        <v>7.0537749999999996E-2</v>
      </c>
      <c r="F2838" s="24"/>
      <c r="G2838" s="24">
        <v>5.1282540000000001E-2</v>
      </c>
      <c r="H2838" s="24"/>
      <c r="I2838" s="24">
        <v>3.4783630000000003E-2</v>
      </c>
      <c r="J2838" s="24"/>
    </row>
    <row r="2839" spans="2:10" ht="16" x14ac:dyDescent="0.2">
      <c r="B2839" s="24">
        <v>566.4</v>
      </c>
      <c r="C2839" s="24">
        <v>0.10160991</v>
      </c>
      <c r="D2839" s="24"/>
      <c r="E2839" s="24">
        <v>7.1264159999999993E-2</v>
      </c>
      <c r="F2839" s="24"/>
      <c r="G2839" s="24">
        <v>5.105581E-2</v>
      </c>
      <c r="H2839" s="24"/>
      <c r="I2839" s="24">
        <v>3.5232010000000001E-2</v>
      </c>
      <c r="J2839" s="24"/>
    </row>
    <row r="2840" spans="2:10" ht="16" x14ac:dyDescent="0.2">
      <c r="B2840" s="24">
        <v>566.6</v>
      </c>
      <c r="C2840" s="24">
        <v>0.10084276</v>
      </c>
      <c r="D2840" s="24"/>
      <c r="E2840" s="24">
        <v>7.0924799999999996E-2</v>
      </c>
      <c r="F2840" s="24"/>
      <c r="G2840" s="24">
        <v>5.0793699999999997E-2</v>
      </c>
      <c r="H2840" s="24"/>
      <c r="I2840" s="24">
        <v>3.5296220000000003E-2</v>
      </c>
      <c r="J2840" s="24"/>
    </row>
    <row r="2841" spans="2:10" ht="16" x14ac:dyDescent="0.2">
      <c r="B2841" s="24">
        <v>566.79999999999995</v>
      </c>
      <c r="C2841" s="24">
        <v>0.10133232</v>
      </c>
      <c r="D2841" s="24"/>
      <c r="E2841" s="24">
        <v>7.177058E-2</v>
      </c>
      <c r="F2841" s="24"/>
      <c r="G2841" s="24">
        <v>5.098134E-2</v>
      </c>
      <c r="H2841" s="24"/>
      <c r="I2841" s="24">
        <v>3.5633690000000003E-2</v>
      </c>
      <c r="J2841" s="24"/>
    </row>
    <row r="2842" spans="2:10" ht="16" x14ac:dyDescent="0.2">
      <c r="B2842" s="24">
        <v>567</v>
      </c>
      <c r="C2842" s="24">
        <v>0.10129891000000001</v>
      </c>
      <c r="D2842" s="24"/>
      <c r="E2842" s="24">
        <v>7.193513E-2</v>
      </c>
      <c r="F2842" s="24"/>
      <c r="G2842" s="24">
        <v>5.1775950000000001E-2</v>
      </c>
      <c r="H2842" s="24"/>
      <c r="I2842" s="24">
        <v>3.5662140000000002E-2</v>
      </c>
      <c r="J2842" s="24"/>
    </row>
    <row r="2843" spans="2:10" ht="16" x14ac:dyDescent="0.2">
      <c r="B2843" s="24">
        <v>567.20000000000005</v>
      </c>
      <c r="C2843" s="24">
        <v>0.10171371999999999</v>
      </c>
      <c r="D2843" s="24"/>
      <c r="E2843" s="24">
        <v>7.2283100000000003E-2</v>
      </c>
      <c r="F2843" s="24"/>
      <c r="G2843" s="24">
        <v>5.2428240000000001E-2</v>
      </c>
      <c r="H2843" s="24"/>
      <c r="I2843" s="24">
        <v>3.6273489999999999E-2</v>
      </c>
      <c r="J2843" s="24"/>
    </row>
    <row r="2844" spans="2:10" ht="16" x14ac:dyDescent="0.2">
      <c r="B2844" s="24">
        <v>567.4</v>
      </c>
      <c r="C2844" s="24">
        <v>0.10214324</v>
      </c>
      <c r="D2844" s="24"/>
      <c r="E2844" s="24">
        <v>7.1850410000000003E-2</v>
      </c>
      <c r="F2844" s="24"/>
      <c r="G2844" s="24">
        <v>5.210447E-2</v>
      </c>
      <c r="H2844" s="24"/>
      <c r="I2844" s="24">
        <v>3.5436799999999997E-2</v>
      </c>
      <c r="J2844" s="24"/>
    </row>
    <row r="2845" spans="2:10" ht="16" x14ac:dyDescent="0.2">
      <c r="B2845" s="24">
        <v>567.6</v>
      </c>
      <c r="C2845" s="24">
        <v>0.10178404000000001</v>
      </c>
      <c r="D2845" s="24"/>
      <c r="E2845" s="24">
        <v>7.1434590000000006E-2</v>
      </c>
      <c r="F2845" s="24"/>
      <c r="G2845" s="24">
        <v>5.1541669999999998E-2</v>
      </c>
      <c r="H2845" s="24"/>
      <c r="I2845" s="24">
        <v>3.4857579999999999E-2</v>
      </c>
      <c r="J2845" s="24"/>
    </row>
    <row r="2846" spans="2:10" ht="16" x14ac:dyDescent="0.2">
      <c r="B2846" s="24">
        <v>567.79999999999995</v>
      </c>
      <c r="C2846" s="24">
        <v>0.10205763</v>
      </c>
      <c r="D2846" s="24"/>
      <c r="E2846" s="24">
        <v>7.1204080000000003E-2</v>
      </c>
      <c r="F2846" s="24"/>
      <c r="G2846" s="24">
        <v>5.1647470000000001E-2</v>
      </c>
      <c r="H2846" s="24"/>
      <c r="I2846" s="24">
        <v>3.4219329999999999E-2</v>
      </c>
      <c r="J2846" s="24"/>
    </row>
    <row r="2847" spans="2:10" ht="16" x14ac:dyDescent="0.2">
      <c r="B2847" s="24">
        <v>568</v>
      </c>
      <c r="C2847" s="24">
        <v>0.10252023</v>
      </c>
      <c r="D2847" s="24"/>
      <c r="E2847" s="24">
        <v>7.090486E-2</v>
      </c>
      <c r="F2847" s="24"/>
      <c r="G2847" s="24">
        <v>5.1531130000000001E-2</v>
      </c>
      <c r="H2847" s="24"/>
      <c r="I2847" s="24">
        <v>3.3772620000000003E-2</v>
      </c>
      <c r="J2847" s="24"/>
    </row>
    <row r="2848" spans="2:10" ht="16" x14ac:dyDescent="0.2">
      <c r="B2848" s="24">
        <v>568.20000000000005</v>
      </c>
      <c r="C2848" s="24">
        <v>0.10225055</v>
      </c>
      <c r="D2848" s="24"/>
      <c r="E2848" s="24">
        <v>7.0976059999999994E-2</v>
      </c>
      <c r="F2848" s="24"/>
      <c r="G2848" s="24">
        <v>5.1303269999999998E-2</v>
      </c>
      <c r="H2848" s="24"/>
      <c r="I2848" s="24">
        <v>3.3360559999999997E-2</v>
      </c>
      <c r="J2848" s="24"/>
    </row>
    <row r="2849" spans="2:10" ht="16" x14ac:dyDescent="0.2">
      <c r="B2849" s="24">
        <v>568.4</v>
      </c>
      <c r="C2849" s="24">
        <v>0.10195402000000001</v>
      </c>
      <c r="D2849" s="24"/>
      <c r="E2849" s="24">
        <v>7.0348889999999997E-2</v>
      </c>
      <c r="F2849" s="24"/>
      <c r="G2849" s="24">
        <v>5.0927439999999997E-2</v>
      </c>
      <c r="H2849" s="24"/>
      <c r="I2849" s="24">
        <v>3.2937760000000003E-2</v>
      </c>
      <c r="J2849" s="24"/>
    </row>
    <row r="2850" spans="2:10" ht="16" x14ac:dyDescent="0.2">
      <c r="B2850" s="24">
        <v>568.6</v>
      </c>
      <c r="C2850" s="24">
        <v>0.10266214999999999</v>
      </c>
      <c r="D2850" s="24"/>
      <c r="E2850" s="24">
        <v>7.068033E-2</v>
      </c>
      <c r="F2850" s="24"/>
      <c r="G2850" s="24">
        <v>5.0583999999999997E-2</v>
      </c>
      <c r="H2850" s="24"/>
      <c r="I2850" s="24">
        <v>3.3699170000000001E-2</v>
      </c>
      <c r="J2850" s="24"/>
    </row>
    <row r="2851" spans="2:10" ht="16" x14ac:dyDescent="0.2">
      <c r="B2851" s="24">
        <v>568.79999999999995</v>
      </c>
      <c r="C2851" s="24">
        <v>0.10248657</v>
      </c>
      <c r="D2851" s="24"/>
      <c r="E2851" s="24">
        <v>7.0571809999999999E-2</v>
      </c>
      <c r="F2851" s="24"/>
      <c r="G2851" s="24">
        <v>5.0106829999999998E-2</v>
      </c>
      <c r="H2851" s="24"/>
      <c r="I2851" s="24">
        <v>3.3288669999999999E-2</v>
      </c>
      <c r="J2851" s="24"/>
    </row>
    <row r="2852" spans="2:10" ht="16" x14ac:dyDescent="0.2">
      <c r="B2852" s="24">
        <v>569</v>
      </c>
      <c r="C2852" s="24">
        <v>0.10351433</v>
      </c>
      <c r="D2852" s="24"/>
      <c r="E2852" s="24">
        <v>7.1078470000000005E-2</v>
      </c>
      <c r="F2852" s="24"/>
      <c r="G2852" s="24">
        <v>5.0698239999999999E-2</v>
      </c>
      <c r="H2852" s="24"/>
      <c r="I2852" s="24">
        <v>3.4023980000000002E-2</v>
      </c>
      <c r="J2852" s="24"/>
    </row>
    <row r="2853" spans="2:10" ht="16" x14ac:dyDescent="0.2">
      <c r="B2853" s="24">
        <v>569.20000000000005</v>
      </c>
      <c r="C2853" s="24">
        <v>0.10410495</v>
      </c>
      <c r="D2853" s="24"/>
      <c r="E2853" s="24">
        <v>7.1545979999999995E-2</v>
      </c>
      <c r="F2853" s="24"/>
      <c r="G2853" s="24">
        <v>5.1516859999999998E-2</v>
      </c>
      <c r="H2853" s="24"/>
      <c r="I2853" s="24">
        <v>3.4565899999999997E-2</v>
      </c>
      <c r="J2853" s="24"/>
    </row>
    <row r="2854" spans="2:10" ht="16" x14ac:dyDescent="0.2">
      <c r="B2854" s="24">
        <v>569.4</v>
      </c>
      <c r="C2854" s="24">
        <v>0.10416324</v>
      </c>
      <c r="D2854" s="24"/>
      <c r="E2854" s="24">
        <v>7.1917099999999998E-2</v>
      </c>
      <c r="F2854" s="24"/>
      <c r="G2854" s="24">
        <v>5.2088759999999998E-2</v>
      </c>
      <c r="H2854" s="24"/>
      <c r="I2854" s="24">
        <v>3.515356E-2</v>
      </c>
      <c r="J2854" s="24"/>
    </row>
    <row r="2855" spans="2:10" ht="16" x14ac:dyDescent="0.2">
      <c r="B2855" s="24">
        <v>569.6</v>
      </c>
      <c r="C2855" s="24">
        <v>0.10439863000000001</v>
      </c>
      <c r="D2855" s="24"/>
      <c r="E2855" s="24">
        <v>7.2533189999999997E-2</v>
      </c>
      <c r="F2855" s="24"/>
      <c r="G2855" s="24">
        <v>5.2861409999999998E-2</v>
      </c>
      <c r="H2855" s="24"/>
      <c r="I2855" s="24">
        <v>3.5859679999999998E-2</v>
      </c>
      <c r="J2855" s="24"/>
    </row>
    <row r="2856" spans="2:10" ht="16" x14ac:dyDescent="0.2">
      <c r="B2856" s="24">
        <v>569.79999999999995</v>
      </c>
      <c r="C2856" s="24">
        <v>0.10390364000000001</v>
      </c>
      <c r="D2856" s="24"/>
      <c r="E2856" s="24">
        <v>7.2161749999999997E-2</v>
      </c>
      <c r="F2856" s="24"/>
      <c r="G2856" s="24">
        <v>5.2693370000000003E-2</v>
      </c>
      <c r="H2856" s="24"/>
      <c r="I2856" s="24">
        <v>3.5472789999999997E-2</v>
      </c>
      <c r="J2856" s="24"/>
    </row>
    <row r="2857" spans="2:10" ht="16" x14ac:dyDescent="0.2">
      <c r="B2857" s="24">
        <v>570</v>
      </c>
      <c r="C2857" s="24">
        <v>0.10405457</v>
      </c>
      <c r="D2857" s="24"/>
      <c r="E2857" s="24">
        <v>7.1497619999999998E-2</v>
      </c>
      <c r="F2857" s="24"/>
      <c r="G2857" s="24">
        <v>5.2966699999999999E-2</v>
      </c>
      <c r="H2857" s="24"/>
      <c r="I2857" s="24">
        <v>3.5295170000000001E-2</v>
      </c>
      <c r="J2857" s="24"/>
    </row>
    <row r="2858" spans="2:10" ht="16" x14ac:dyDescent="0.2">
      <c r="B2858" s="24">
        <v>570.20000000000005</v>
      </c>
      <c r="C2858" s="24">
        <v>0.10388972</v>
      </c>
      <c r="D2858" s="24"/>
      <c r="E2858" s="24">
        <v>7.0685650000000003E-2</v>
      </c>
      <c r="F2858" s="24"/>
      <c r="G2858" s="24">
        <v>5.233865E-2</v>
      </c>
      <c r="H2858" s="24"/>
      <c r="I2858" s="24">
        <v>3.4601170000000001E-2</v>
      </c>
      <c r="J2858" s="24"/>
    </row>
    <row r="2859" spans="2:10" ht="16" x14ac:dyDescent="0.2">
      <c r="B2859" s="24">
        <v>570.4</v>
      </c>
      <c r="C2859" s="24">
        <v>0.10384184</v>
      </c>
      <c r="D2859" s="24"/>
      <c r="E2859" s="24">
        <v>7.07348E-2</v>
      </c>
      <c r="F2859" s="24"/>
      <c r="G2859" s="24">
        <v>5.2423490000000003E-2</v>
      </c>
      <c r="H2859" s="24"/>
      <c r="I2859" s="24">
        <v>3.4847240000000002E-2</v>
      </c>
      <c r="J2859" s="24"/>
    </row>
    <row r="2860" spans="2:10" ht="16" x14ac:dyDescent="0.2">
      <c r="B2860" s="24">
        <v>570.6</v>
      </c>
      <c r="C2860" s="24">
        <v>0.10303637</v>
      </c>
      <c r="D2860" s="24"/>
      <c r="E2860" s="24">
        <v>7.0179850000000002E-2</v>
      </c>
      <c r="F2860" s="24"/>
      <c r="G2860" s="24">
        <v>5.2070230000000002E-2</v>
      </c>
      <c r="H2860" s="24"/>
      <c r="I2860" s="24">
        <v>3.4822480000000003E-2</v>
      </c>
      <c r="J2860" s="24"/>
    </row>
    <row r="2861" spans="2:10" ht="16" x14ac:dyDescent="0.2">
      <c r="B2861" s="24">
        <v>570.79999999999995</v>
      </c>
      <c r="C2861" s="24">
        <v>0.10292274999999999</v>
      </c>
      <c r="D2861" s="24"/>
      <c r="E2861" s="24">
        <v>7.0200709999999999E-2</v>
      </c>
      <c r="F2861" s="24"/>
      <c r="G2861" s="24">
        <v>5.1912409999999999E-2</v>
      </c>
      <c r="H2861" s="24"/>
      <c r="I2861" s="24">
        <v>3.453117E-2</v>
      </c>
      <c r="J2861" s="24"/>
    </row>
    <row r="2862" spans="2:10" ht="16" x14ac:dyDescent="0.2">
      <c r="B2862" s="24">
        <v>571</v>
      </c>
      <c r="C2862" s="24">
        <v>0.10274559</v>
      </c>
      <c r="D2862" s="24"/>
      <c r="E2862" s="24">
        <v>6.9928149999999994E-2</v>
      </c>
      <c r="F2862" s="24"/>
      <c r="G2862" s="24">
        <v>5.244016E-2</v>
      </c>
      <c r="H2862" s="24"/>
      <c r="I2862" s="24">
        <v>3.4503659999999998E-2</v>
      </c>
      <c r="J2862" s="24"/>
    </row>
    <row r="2863" spans="2:10" ht="16" x14ac:dyDescent="0.2">
      <c r="B2863" s="24">
        <v>571.20000000000005</v>
      </c>
      <c r="C2863" s="24">
        <v>0.10290510999999999</v>
      </c>
      <c r="D2863" s="24"/>
      <c r="E2863" s="24">
        <v>6.9561040000000005E-2</v>
      </c>
      <c r="F2863" s="24"/>
      <c r="G2863" s="24">
        <v>5.2260399999999999E-2</v>
      </c>
      <c r="H2863" s="24"/>
      <c r="I2863" s="24">
        <v>3.3733649999999997E-2</v>
      </c>
      <c r="J2863" s="24"/>
    </row>
    <row r="2864" spans="2:10" ht="16" x14ac:dyDescent="0.2">
      <c r="B2864" s="24">
        <v>571.4</v>
      </c>
      <c r="C2864" s="24">
        <v>0.10319549</v>
      </c>
      <c r="D2864" s="24"/>
      <c r="E2864" s="24">
        <v>6.9742090000000007E-2</v>
      </c>
      <c r="F2864" s="24"/>
      <c r="G2864" s="24">
        <v>5.1902610000000002E-2</v>
      </c>
      <c r="H2864" s="24"/>
      <c r="I2864" s="24">
        <v>3.2935159999999998E-2</v>
      </c>
      <c r="J2864" s="24"/>
    </row>
    <row r="2865" spans="2:10" ht="16" x14ac:dyDescent="0.2">
      <c r="B2865" s="24">
        <v>571.6</v>
      </c>
      <c r="C2865" s="24">
        <v>0.10301006</v>
      </c>
      <c r="D2865" s="24"/>
      <c r="E2865" s="24">
        <v>6.9778960000000001E-2</v>
      </c>
      <c r="F2865" s="24"/>
      <c r="G2865" s="24">
        <v>5.20867E-2</v>
      </c>
      <c r="H2865" s="24"/>
      <c r="I2865" s="24">
        <v>3.2911839999999998E-2</v>
      </c>
      <c r="J2865" s="24"/>
    </row>
    <row r="2866" spans="2:10" ht="16" x14ac:dyDescent="0.2">
      <c r="B2866" s="24">
        <v>571.79999999999995</v>
      </c>
      <c r="C2866" s="24">
        <v>0.10362475</v>
      </c>
      <c r="D2866" s="24"/>
      <c r="E2866" s="24">
        <v>6.955778E-2</v>
      </c>
      <c r="F2866" s="24"/>
      <c r="G2866" s="24">
        <v>5.2357800000000003E-2</v>
      </c>
      <c r="H2866" s="24"/>
      <c r="I2866" s="24">
        <v>3.2734630000000001E-2</v>
      </c>
      <c r="J2866" s="24"/>
    </row>
    <row r="2867" spans="2:10" ht="16" x14ac:dyDescent="0.2">
      <c r="B2867" s="24">
        <v>572</v>
      </c>
      <c r="C2867" s="24">
        <v>0.10387868</v>
      </c>
      <c r="D2867" s="24"/>
      <c r="E2867" s="24">
        <v>6.9467520000000005E-2</v>
      </c>
      <c r="F2867" s="24"/>
      <c r="G2867" s="24">
        <v>5.1841129999999999E-2</v>
      </c>
      <c r="H2867" s="24"/>
      <c r="I2867" s="24">
        <v>3.2852409999999999E-2</v>
      </c>
      <c r="J2867" s="24"/>
    </row>
    <row r="2868" spans="2:10" ht="16" x14ac:dyDescent="0.2">
      <c r="B2868" s="24">
        <v>572.20000000000005</v>
      </c>
      <c r="C2868" s="24">
        <v>0.10334069</v>
      </c>
      <c r="D2868" s="24"/>
      <c r="E2868" s="24">
        <v>6.8994139999999995E-2</v>
      </c>
      <c r="F2868" s="24"/>
      <c r="G2868" s="24">
        <v>5.1271690000000002E-2</v>
      </c>
      <c r="H2868" s="24"/>
      <c r="I2868" s="24">
        <v>3.252816E-2</v>
      </c>
      <c r="J2868" s="24"/>
    </row>
    <row r="2869" spans="2:10" ht="16" x14ac:dyDescent="0.2">
      <c r="B2869" s="24">
        <v>572.4</v>
      </c>
      <c r="C2869" s="24">
        <v>0.10386445</v>
      </c>
      <c r="D2869" s="24"/>
      <c r="E2869" s="24">
        <v>6.9084140000000002E-2</v>
      </c>
      <c r="F2869" s="24"/>
      <c r="G2869" s="24">
        <v>5.0945530000000003E-2</v>
      </c>
      <c r="H2869" s="24"/>
      <c r="I2869" s="24">
        <v>3.3048109999999999E-2</v>
      </c>
      <c r="J2869" s="24"/>
    </row>
    <row r="2870" spans="2:10" ht="16" x14ac:dyDescent="0.2">
      <c r="B2870" s="24">
        <v>572.6</v>
      </c>
      <c r="C2870" s="24">
        <v>0.10393123999999999</v>
      </c>
      <c r="D2870" s="24"/>
      <c r="E2870" s="24">
        <v>6.9745130000000002E-2</v>
      </c>
      <c r="F2870" s="24"/>
      <c r="G2870" s="24">
        <v>5.0660780000000002E-2</v>
      </c>
      <c r="H2870" s="24"/>
      <c r="I2870" s="24">
        <v>3.3798799999999997E-2</v>
      </c>
      <c r="J2870" s="24"/>
    </row>
    <row r="2871" spans="2:10" ht="16" x14ac:dyDescent="0.2">
      <c r="B2871" s="24">
        <v>572.79999999999995</v>
      </c>
      <c r="C2871" s="24">
        <v>0.10356103</v>
      </c>
      <c r="D2871" s="24"/>
      <c r="E2871" s="24">
        <v>7.0257180000000002E-2</v>
      </c>
      <c r="F2871" s="24"/>
      <c r="G2871" s="24">
        <v>5.0581420000000002E-2</v>
      </c>
      <c r="H2871" s="24"/>
      <c r="I2871" s="24">
        <v>3.3291849999999998E-2</v>
      </c>
      <c r="J2871" s="24"/>
    </row>
    <row r="2872" spans="2:10" ht="16" x14ac:dyDescent="0.2">
      <c r="B2872" s="24">
        <v>573</v>
      </c>
      <c r="C2872" s="24">
        <v>0.1033506</v>
      </c>
      <c r="D2872" s="24"/>
      <c r="E2872" s="24">
        <v>7.0334949999999993E-2</v>
      </c>
      <c r="F2872" s="24"/>
      <c r="G2872" s="24">
        <v>5.0867950000000002E-2</v>
      </c>
      <c r="H2872" s="24"/>
      <c r="I2872" s="24">
        <v>3.4187330000000002E-2</v>
      </c>
      <c r="J2872" s="24"/>
    </row>
    <row r="2873" spans="2:10" ht="16" x14ac:dyDescent="0.2">
      <c r="B2873" s="24">
        <v>573.20000000000005</v>
      </c>
      <c r="C2873" s="24">
        <v>0.10328786</v>
      </c>
      <c r="D2873" s="24"/>
      <c r="E2873" s="24">
        <v>7.1031250000000004E-2</v>
      </c>
      <c r="F2873" s="24"/>
      <c r="G2873" s="24">
        <v>5.0753779999999998E-2</v>
      </c>
      <c r="H2873" s="24"/>
      <c r="I2873" s="24">
        <v>3.4962260000000002E-2</v>
      </c>
      <c r="J2873" s="24"/>
    </row>
    <row r="2874" spans="2:10" ht="16" x14ac:dyDescent="0.2">
      <c r="B2874" s="24">
        <v>573.4</v>
      </c>
      <c r="C2874" s="24">
        <v>0.10314532999999999</v>
      </c>
      <c r="D2874" s="24"/>
      <c r="E2874" s="24">
        <v>7.1332649999999997E-2</v>
      </c>
      <c r="F2874" s="24"/>
      <c r="G2874" s="24">
        <v>5.0303939999999998E-2</v>
      </c>
      <c r="H2874" s="24"/>
      <c r="I2874" s="24">
        <v>3.5060439999999998E-2</v>
      </c>
      <c r="J2874" s="24"/>
    </row>
    <row r="2875" spans="2:10" ht="16" x14ac:dyDescent="0.2">
      <c r="B2875" s="24">
        <v>573.6</v>
      </c>
      <c r="C2875" s="24">
        <v>0.10321213999999999</v>
      </c>
      <c r="D2875" s="24"/>
      <c r="E2875" s="24">
        <v>7.1736919999999996E-2</v>
      </c>
      <c r="F2875" s="24"/>
      <c r="G2875" s="24">
        <v>5.0749629999999997E-2</v>
      </c>
      <c r="H2875" s="24"/>
      <c r="I2875" s="24">
        <v>3.5877319999999997E-2</v>
      </c>
      <c r="J2875" s="24"/>
    </row>
    <row r="2876" spans="2:10" ht="16" x14ac:dyDescent="0.2">
      <c r="B2876" s="24">
        <v>573.79999999999995</v>
      </c>
      <c r="C2876" s="24">
        <v>0.10269709</v>
      </c>
      <c r="D2876" s="24"/>
      <c r="E2876" s="24">
        <v>7.1231509999999998E-2</v>
      </c>
      <c r="F2876" s="24"/>
      <c r="G2876" s="24">
        <v>5.0491210000000002E-2</v>
      </c>
      <c r="H2876" s="24"/>
      <c r="I2876" s="24">
        <v>3.5647699999999997E-2</v>
      </c>
      <c r="J2876" s="24"/>
    </row>
    <row r="2877" spans="2:10" ht="16" x14ac:dyDescent="0.2">
      <c r="B2877" s="24">
        <v>574</v>
      </c>
      <c r="C2877" s="24">
        <v>0.10290009</v>
      </c>
      <c r="D2877" s="24"/>
      <c r="E2877" s="24">
        <v>7.1584830000000002E-2</v>
      </c>
      <c r="F2877" s="24"/>
      <c r="G2877" s="24">
        <v>5.0754149999999998E-2</v>
      </c>
      <c r="H2877" s="24"/>
      <c r="I2877" s="24">
        <v>3.5578859999999997E-2</v>
      </c>
      <c r="J2877" s="24"/>
    </row>
    <row r="2878" spans="2:10" ht="16" x14ac:dyDescent="0.2">
      <c r="B2878" s="24">
        <v>574.20000000000005</v>
      </c>
      <c r="C2878" s="24">
        <v>0.10261761</v>
      </c>
      <c r="D2878" s="24"/>
      <c r="E2878" s="24">
        <v>7.1183979999999994E-2</v>
      </c>
      <c r="F2878" s="24"/>
      <c r="G2878" s="24">
        <v>5.0434060000000003E-2</v>
      </c>
      <c r="H2878" s="24"/>
      <c r="I2878" s="24">
        <v>3.5325790000000003E-2</v>
      </c>
      <c r="J2878" s="24"/>
    </row>
    <row r="2879" spans="2:10" ht="16" x14ac:dyDescent="0.2">
      <c r="B2879" s="24">
        <v>574.4</v>
      </c>
      <c r="C2879" s="24">
        <v>0.10247729999999999</v>
      </c>
      <c r="D2879" s="24"/>
      <c r="E2879" s="24">
        <v>7.1669670000000005E-2</v>
      </c>
      <c r="F2879" s="24"/>
      <c r="G2879" s="24">
        <v>5.0589370000000002E-2</v>
      </c>
      <c r="H2879" s="24"/>
      <c r="I2879" s="24">
        <v>3.5065390000000002E-2</v>
      </c>
      <c r="J2879" s="24"/>
    </row>
    <row r="2880" spans="2:10" ht="16" x14ac:dyDescent="0.2">
      <c r="B2880" s="24">
        <v>574.6</v>
      </c>
      <c r="C2880" s="24">
        <v>0.10216989999999999</v>
      </c>
      <c r="D2880" s="24"/>
      <c r="E2880" s="24">
        <v>7.1355260000000004E-2</v>
      </c>
      <c r="F2880" s="24"/>
      <c r="G2880" s="24">
        <v>5.0192010000000002E-2</v>
      </c>
      <c r="H2880" s="24"/>
      <c r="I2880" s="24">
        <v>3.4967289999999998E-2</v>
      </c>
      <c r="J2880" s="24"/>
    </row>
    <row r="2881" spans="2:10" ht="16" x14ac:dyDescent="0.2">
      <c r="B2881" s="24">
        <v>574.79999999999995</v>
      </c>
      <c r="C2881" s="24">
        <v>0.10265821999999999</v>
      </c>
      <c r="D2881" s="24"/>
      <c r="E2881" s="24">
        <v>7.1363629999999997E-2</v>
      </c>
      <c r="F2881" s="24"/>
      <c r="G2881" s="24">
        <v>5.0466999999999998E-2</v>
      </c>
      <c r="H2881" s="24"/>
      <c r="I2881" s="24">
        <v>3.4510649999999997E-2</v>
      </c>
      <c r="J2881" s="24"/>
    </row>
    <row r="2882" spans="2:10" ht="16" x14ac:dyDescent="0.2">
      <c r="B2882" s="24">
        <v>575</v>
      </c>
      <c r="C2882" s="24">
        <v>0.10274738999999999</v>
      </c>
      <c r="D2882" s="24"/>
      <c r="E2882" s="24">
        <v>7.1502280000000001E-2</v>
      </c>
      <c r="F2882" s="24"/>
      <c r="G2882" s="24">
        <v>5.0500370000000003E-2</v>
      </c>
      <c r="H2882" s="24"/>
      <c r="I2882" s="24">
        <v>3.4172679999999997E-2</v>
      </c>
      <c r="J2882" s="24"/>
    </row>
    <row r="2883" spans="2:10" ht="16" x14ac:dyDescent="0.2">
      <c r="B2883" s="24">
        <v>575.20000000000005</v>
      </c>
      <c r="C2883" s="24">
        <v>0.10265048</v>
      </c>
      <c r="D2883" s="24"/>
      <c r="E2883" s="24">
        <v>7.1108859999999996E-2</v>
      </c>
      <c r="F2883" s="24"/>
      <c r="G2883" s="24">
        <v>5.0797519999999999E-2</v>
      </c>
      <c r="H2883" s="24"/>
      <c r="I2883" s="24">
        <v>3.3451649999999999E-2</v>
      </c>
      <c r="J2883" s="24"/>
    </row>
    <row r="2884" spans="2:10" ht="16" x14ac:dyDescent="0.2">
      <c r="B2884" s="24">
        <v>575.4</v>
      </c>
      <c r="C2884" s="24">
        <v>0.1035151</v>
      </c>
      <c r="D2884" s="24"/>
      <c r="E2884" s="24">
        <v>7.1462750000000005E-2</v>
      </c>
      <c r="F2884" s="24"/>
      <c r="G2884" s="24">
        <v>5.0889200000000002E-2</v>
      </c>
      <c r="H2884" s="24"/>
      <c r="I2884" s="24">
        <v>3.379265E-2</v>
      </c>
      <c r="J2884" s="24"/>
    </row>
    <row r="2885" spans="2:10" ht="16" x14ac:dyDescent="0.2">
      <c r="B2885" s="24">
        <v>575.6</v>
      </c>
      <c r="C2885" s="24">
        <v>0.10307767</v>
      </c>
      <c r="D2885" s="24"/>
      <c r="E2885" s="24">
        <v>7.0858690000000002E-2</v>
      </c>
      <c r="F2885" s="24"/>
      <c r="G2885" s="24">
        <v>5.0994629999999999E-2</v>
      </c>
      <c r="H2885" s="24"/>
      <c r="I2885" s="24">
        <v>3.3817630000000001E-2</v>
      </c>
      <c r="J2885" s="24"/>
    </row>
    <row r="2886" spans="2:10" ht="16" x14ac:dyDescent="0.2">
      <c r="B2886" s="24">
        <v>575.79999999999995</v>
      </c>
      <c r="C2886" s="24">
        <v>0.10318903</v>
      </c>
      <c r="D2886" s="24"/>
      <c r="E2886" s="24">
        <v>7.0426649999999993E-2</v>
      </c>
      <c r="F2886" s="24"/>
      <c r="G2886" s="24">
        <v>5.0692479999999998E-2</v>
      </c>
      <c r="H2886" s="24"/>
      <c r="I2886" s="24">
        <v>3.3340960000000003E-2</v>
      </c>
      <c r="J2886" s="24"/>
    </row>
    <row r="2887" spans="2:10" ht="16" x14ac:dyDescent="0.2">
      <c r="B2887" s="24">
        <v>576</v>
      </c>
      <c r="C2887" s="24">
        <v>0.10354787999999999</v>
      </c>
      <c r="D2887" s="24"/>
      <c r="E2887" s="24">
        <v>7.0252430000000005E-2</v>
      </c>
      <c r="F2887" s="24"/>
      <c r="G2887" s="24">
        <v>5.0329430000000001E-2</v>
      </c>
      <c r="H2887" s="24"/>
      <c r="I2887" s="24">
        <v>3.3846960000000002E-2</v>
      </c>
      <c r="J2887" s="24"/>
    </row>
    <row r="2888" spans="2:10" ht="16" x14ac:dyDescent="0.2">
      <c r="B2888" s="24">
        <v>576.20000000000005</v>
      </c>
      <c r="C2888" s="24">
        <v>0.1036265</v>
      </c>
      <c r="D2888" s="24"/>
      <c r="E2888" s="24">
        <v>7.007816E-2</v>
      </c>
      <c r="F2888" s="24"/>
      <c r="G2888" s="24">
        <v>5.0349190000000002E-2</v>
      </c>
      <c r="H2888" s="24"/>
      <c r="I2888" s="24">
        <v>3.3699989999999999E-2</v>
      </c>
      <c r="J2888" s="24"/>
    </row>
    <row r="2889" spans="2:10" ht="16" x14ac:dyDescent="0.2">
      <c r="B2889" s="24">
        <v>576.4</v>
      </c>
      <c r="C2889" s="24">
        <v>0.10367622999999999</v>
      </c>
      <c r="D2889" s="24"/>
      <c r="E2889" s="24">
        <v>7.0382159999999999E-2</v>
      </c>
      <c r="F2889" s="24"/>
      <c r="G2889" s="24">
        <v>5.0777669999999997E-2</v>
      </c>
      <c r="H2889" s="24"/>
      <c r="I2889" s="24">
        <v>3.3752690000000002E-2</v>
      </c>
      <c r="J2889" s="24"/>
    </row>
    <row r="2890" spans="2:10" ht="16" x14ac:dyDescent="0.2">
      <c r="B2890" s="24">
        <v>576.6</v>
      </c>
      <c r="C2890" s="24">
        <v>0.10307318</v>
      </c>
      <c r="D2890" s="24"/>
      <c r="E2890" s="24">
        <v>7.0389759999999996E-2</v>
      </c>
      <c r="F2890" s="24"/>
      <c r="G2890" s="24">
        <v>5.1243169999999998E-2</v>
      </c>
      <c r="H2890" s="24"/>
      <c r="I2890" s="24">
        <v>3.3953459999999998E-2</v>
      </c>
      <c r="J2890" s="24"/>
    </row>
    <row r="2891" spans="2:10" ht="16" x14ac:dyDescent="0.2">
      <c r="B2891" s="24">
        <v>576.79999999999995</v>
      </c>
      <c r="C2891" s="24">
        <v>0.1031709</v>
      </c>
      <c r="D2891" s="24"/>
      <c r="E2891" s="24">
        <v>7.0574639999999994E-2</v>
      </c>
      <c r="F2891" s="24"/>
      <c r="G2891" s="24">
        <v>5.1620829999999999E-2</v>
      </c>
      <c r="H2891" s="24"/>
      <c r="I2891" s="24">
        <v>3.4162919999999999E-2</v>
      </c>
      <c r="J2891" s="24"/>
    </row>
    <row r="2892" spans="2:10" ht="16" x14ac:dyDescent="0.2">
      <c r="B2892" s="24">
        <v>577</v>
      </c>
      <c r="C2892" s="24">
        <v>0.1032198</v>
      </c>
      <c r="D2892" s="24"/>
      <c r="E2892" s="24">
        <v>7.0279090000000002E-2</v>
      </c>
      <c r="F2892" s="24"/>
      <c r="G2892" s="24">
        <v>5.1775149999999999E-2</v>
      </c>
      <c r="H2892" s="24"/>
      <c r="I2892" s="24">
        <v>3.4482619999999999E-2</v>
      </c>
      <c r="J2892" s="24"/>
    </row>
    <row r="2893" spans="2:10" ht="16" x14ac:dyDescent="0.2">
      <c r="B2893" s="24">
        <v>577.20000000000005</v>
      </c>
      <c r="C2893" s="24">
        <v>0.10257979</v>
      </c>
      <c r="D2893" s="24"/>
      <c r="E2893" s="24">
        <v>7.0296849999999994E-2</v>
      </c>
      <c r="F2893" s="24"/>
      <c r="G2893" s="24">
        <v>5.0948809999999997E-2</v>
      </c>
      <c r="H2893" s="24"/>
      <c r="I2893" s="24">
        <v>3.4593319999999997E-2</v>
      </c>
      <c r="J2893" s="24"/>
    </row>
    <row r="2894" spans="2:10" ht="16" x14ac:dyDescent="0.2">
      <c r="B2894" s="24">
        <v>577.4</v>
      </c>
      <c r="C2894" s="24">
        <v>0.10191886999999999</v>
      </c>
      <c r="D2894" s="24"/>
      <c r="E2894" s="24">
        <v>7.0272059999999997E-2</v>
      </c>
      <c r="F2894" s="24"/>
      <c r="G2894" s="24">
        <v>5.0682680000000001E-2</v>
      </c>
      <c r="H2894" s="24"/>
      <c r="I2894" s="24">
        <v>3.432172E-2</v>
      </c>
      <c r="J2894" s="24"/>
    </row>
    <row r="2895" spans="2:10" ht="16" x14ac:dyDescent="0.2">
      <c r="B2895" s="24">
        <v>577.6</v>
      </c>
      <c r="C2895" s="24">
        <v>0.10142647</v>
      </c>
      <c r="D2895" s="24"/>
      <c r="E2895" s="24">
        <v>7.0411379999999996E-2</v>
      </c>
      <c r="F2895" s="24"/>
      <c r="G2895" s="24">
        <v>5.1093960000000001E-2</v>
      </c>
      <c r="H2895" s="24"/>
      <c r="I2895" s="24">
        <v>3.4787319999999997E-2</v>
      </c>
      <c r="J2895" s="24"/>
    </row>
    <row r="2896" spans="2:10" ht="16" x14ac:dyDescent="0.2">
      <c r="B2896" s="24">
        <v>577.79999999999995</v>
      </c>
      <c r="C2896" s="24">
        <v>0.10132202</v>
      </c>
      <c r="D2896" s="24"/>
      <c r="E2896" s="24">
        <v>7.0658719999999994E-2</v>
      </c>
      <c r="F2896" s="24"/>
      <c r="G2896" s="24">
        <v>5.1083410000000003E-2</v>
      </c>
      <c r="H2896" s="24"/>
      <c r="I2896" s="24">
        <v>3.4956149999999998E-2</v>
      </c>
      <c r="J2896" s="24"/>
    </row>
    <row r="2897" spans="2:10" ht="16" x14ac:dyDescent="0.2">
      <c r="B2897" s="24">
        <v>578</v>
      </c>
      <c r="C2897" s="24">
        <v>0.10131993</v>
      </c>
      <c r="D2897" s="24"/>
      <c r="E2897" s="24">
        <v>7.0896589999999995E-2</v>
      </c>
      <c r="F2897" s="24"/>
      <c r="G2897" s="24">
        <v>5.0985889999999999E-2</v>
      </c>
      <c r="H2897" s="24"/>
      <c r="I2897" s="24">
        <v>3.4190249999999998E-2</v>
      </c>
      <c r="J2897" s="24"/>
    </row>
    <row r="2898" spans="2:10" ht="16" x14ac:dyDescent="0.2">
      <c r="B2898" s="24">
        <v>578.20000000000005</v>
      </c>
      <c r="C2898" s="24">
        <v>0.10079510999999999</v>
      </c>
      <c r="D2898" s="24"/>
      <c r="E2898" s="24">
        <v>7.0684570000000002E-2</v>
      </c>
      <c r="F2898" s="24"/>
      <c r="G2898" s="24">
        <v>5.0599730000000002E-2</v>
      </c>
      <c r="H2898" s="24"/>
      <c r="I2898" s="24">
        <v>3.3651760000000003E-2</v>
      </c>
      <c r="J2898" s="24"/>
    </row>
    <row r="2899" spans="2:10" ht="16" x14ac:dyDescent="0.2">
      <c r="B2899" s="24">
        <v>578.4</v>
      </c>
      <c r="C2899" s="24">
        <v>0.10074489</v>
      </c>
      <c r="D2899" s="24"/>
      <c r="E2899" s="24">
        <v>7.0519020000000002E-2</v>
      </c>
      <c r="F2899" s="24"/>
      <c r="G2899" s="24">
        <v>5.0225810000000003E-2</v>
      </c>
      <c r="H2899" s="24"/>
      <c r="I2899" s="24">
        <v>3.3307200000000002E-2</v>
      </c>
      <c r="J2899" s="24"/>
    </row>
    <row r="2900" spans="2:10" ht="16" x14ac:dyDescent="0.2">
      <c r="B2900" s="24">
        <v>578.6</v>
      </c>
      <c r="C2900" s="24">
        <v>0.10060542</v>
      </c>
      <c r="D2900" s="24"/>
      <c r="E2900" s="24">
        <v>7.0132609999999998E-2</v>
      </c>
      <c r="F2900" s="24"/>
      <c r="G2900" s="24">
        <v>5.013745E-2</v>
      </c>
      <c r="H2900" s="24"/>
      <c r="I2900" s="24">
        <v>3.3045150000000002E-2</v>
      </c>
      <c r="J2900" s="24"/>
    </row>
    <row r="2901" spans="2:10" ht="16" x14ac:dyDescent="0.2">
      <c r="B2901" s="24">
        <v>578.79999999999995</v>
      </c>
      <c r="C2901" s="24">
        <v>0.10084016</v>
      </c>
      <c r="D2901" s="24"/>
      <c r="E2901" s="24">
        <v>6.9536310000000004E-2</v>
      </c>
      <c r="F2901" s="24"/>
      <c r="G2901" s="24">
        <v>4.977355E-2</v>
      </c>
      <c r="H2901" s="24"/>
      <c r="I2901" s="24">
        <v>3.2539760000000001E-2</v>
      </c>
      <c r="J2901" s="24"/>
    </row>
    <row r="2902" spans="2:10" ht="16" x14ac:dyDescent="0.2">
      <c r="B2902" s="24">
        <v>579</v>
      </c>
      <c r="C2902" s="24">
        <v>0.10056893</v>
      </c>
      <c r="D2902" s="24"/>
      <c r="E2902" s="24">
        <v>6.9587369999999996E-2</v>
      </c>
      <c r="F2902" s="24"/>
      <c r="G2902" s="24">
        <v>4.9410599999999999E-2</v>
      </c>
      <c r="H2902" s="24"/>
      <c r="I2902" s="24">
        <v>3.1961759999999999E-2</v>
      </c>
      <c r="J2902" s="24"/>
    </row>
    <row r="2903" spans="2:10" ht="16" x14ac:dyDescent="0.2">
      <c r="B2903" s="24">
        <v>579.20000000000005</v>
      </c>
      <c r="C2903" s="24">
        <v>0.10085382</v>
      </c>
      <c r="D2903" s="24"/>
      <c r="E2903" s="24">
        <v>6.8888459999999999E-2</v>
      </c>
      <c r="F2903" s="24"/>
      <c r="G2903" s="24">
        <v>4.94601E-2</v>
      </c>
      <c r="H2903" s="24"/>
      <c r="I2903" s="24">
        <v>3.1779010000000003E-2</v>
      </c>
      <c r="J2903" s="24"/>
    </row>
    <row r="2904" spans="2:10" ht="16" x14ac:dyDescent="0.2">
      <c r="B2904" s="24">
        <v>579.4</v>
      </c>
      <c r="C2904" s="24">
        <v>0.10160714999999999</v>
      </c>
      <c r="D2904" s="24"/>
      <c r="E2904" s="24">
        <v>6.8890430000000002E-2</v>
      </c>
      <c r="F2904" s="24"/>
      <c r="G2904" s="24">
        <v>4.9057499999999997E-2</v>
      </c>
      <c r="H2904" s="24"/>
      <c r="I2904" s="24">
        <v>3.2624239999999999E-2</v>
      </c>
      <c r="J2904" s="24"/>
    </row>
    <row r="2905" spans="2:10" ht="16" x14ac:dyDescent="0.2">
      <c r="B2905" s="24">
        <v>579.6</v>
      </c>
      <c r="C2905" s="24">
        <v>0.10154454</v>
      </c>
      <c r="D2905" s="24"/>
      <c r="E2905" s="24">
        <v>6.8012379999999997E-2</v>
      </c>
      <c r="F2905" s="24"/>
      <c r="G2905" s="24">
        <v>4.8407890000000002E-2</v>
      </c>
      <c r="H2905" s="24"/>
      <c r="I2905" s="24">
        <v>3.3061939999999998E-2</v>
      </c>
      <c r="J2905" s="24"/>
    </row>
    <row r="2906" spans="2:10" ht="16" x14ac:dyDescent="0.2">
      <c r="B2906" s="24">
        <v>579.79999999999995</v>
      </c>
      <c r="C2906" s="24">
        <v>0.10171785</v>
      </c>
      <c r="D2906" s="24"/>
      <c r="E2906" s="24">
        <v>6.7806329999999998E-2</v>
      </c>
      <c r="F2906" s="24"/>
      <c r="G2906" s="24">
        <v>4.81853E-2</v>
      </c>
      <c r="H2906" s="24"/>
      <c r="I2906" s="24">
        <v>3.3171119999999998E-2</v>
      </c>
      <c r="J2906" s="24"/>
    </row>
    <row r="2907" spans="2:10" ht="16" x14ac:dyDescent="0.2">
      <c r="B2907" s="24">
        <v>580</v>
      </c>
      <c r="C2907" s="24">
        <v>0.10253173</v>
      </c>
      <c r="D2907" s="24"/>
      <c r="E2907" s="24">
        <v>6.7359160000000001E-2</v>
      </c>
      <c r="F2907" s="24"/>
      <c r="G2907" s="24">
        <v>4.7951969999999997E-2</v>
      </c>
      <c r="H2907" s="24"/>
      <c r="I2907" s="24">
        <v>3.371151E-2</v>
      </c>
      <c r="J2907" s="24"/>
    </row>
    <row r="2908" spans="2:10" ht="16" x14ac:dyDescent="0.2">
      <c r="B2908" s="24">
        <v>580.20000000000005</v>
      </c>
      <c r="C2908" s="24">
        <v>0.10242747000000001</v>
      </c>
      <c r="D2908" s="24"/>
      <c r="E2908" s="24">
        <v>6.7445660000000004E-2</v>
      </c>
      <c r="F2908" s="24"/>
      <c r="G2908" s="24">
        <v>4.8030959999999998E-2</v>
      </c>
      <c r="H2908" s="24"/>
      <c r="I2908" s="24">
        <v>3.3654740000000002E-2</v>
      </c>
      <c r="J2908" s="24"/>
    </row>
    <row r="2909" spans="2:10" ht="16" x14ac:dyDescent="0.2">
      <c r="B2909" s="24">
        <v>580.4</v>
      </c>
      <c r="C2909" s="24">
        <v>0.10290964</v>
      </c>
      <c r="D2909" s="24"/>
      <c r="E2909" s="24">
        <v>6.7719979999999999E-2</v>
      </c>
      <c r="F2909" s="24"/>
      <c r="G2909" s="24">
        <v>4.8750540000000002E-2</v>
      </c>
      <c r="H2909" s="24"/>
      <c r="I2909" s="24">
        <v>3.4068559999999998E-2</v>
      </c>
      <c r="J2909" s="24"/>
    </row>
    <row r="2910" spans="2:10" ht="16" x14ac:dyDescent="0.2">
      <c r="B2910" s="24">
        <v>580.6</v>
      </c>
      <c r="C2910" s="24">
        <v>0.10265222</v>
      </c>
      <c r="D2910" s="24"/>
      <c r="E2910" s="24">
        <v>6.7993360000000003E-2</v>
      </c>
      <c r="F2910" s="24"/>
      <c r="G2910" s="24">
        <v>4.890974E-2</v>
      </c>
      <c r="H2910" s="24"/>
      <c r="I2910" s="24">
        <v>3.4200660000000001E-2</v>
      </c>
      <c r="J2910" s="24"/>
    </row>
    <row r="2911" spans="2:10" ht="16" x14ac:dyDescent="0.2">
      <c r="B2911" s="24">
        <v>580.79999999999995</v>
      </c>
      <c r="C2911" s="24">
        <v>0.10280656000000001</v>
      </c>
      <c r="D2911" s="24"/>
      <c r="E2911" s="24">
        <v>6.7872959999999996E-2</v>
      </c>
      <c r="F2911" s="24"/>
      <c r="G2911" s="24">
        <v>4.9086999999999999E-2</v>
      </c>
      <c r="H2911" s="24"/>
      <c r="I2911" s="24">
        <v>3.3828650000000002E-2</v>
      </c>
      <c r="J2911" s="24"/>
    </row>
    <row r="2912" spans="2:10" ht="16" x14ac:dyDescent="0.2">
      <c r="B2912" s="24">
        <v>581</v>
      </c>
      <c r="C2912" s="24">
        <v>0.10234279</v>
      </c>
      <c r="D2912" s="24"/>
      <c r="E2912" s="24">
        <v>6.7921079999999995E-2</v>
      </c>
      <c r="F2912" s="24"/>
      <c r="G2912" s="24">
        <v>4.901378E-2</v>
      </c>
      <c r="H2912" s="24"/>
      <c r="I2912" s="24">
        <v>3.370654E-2</v>
      </c>
      <c r="J2912" s="24"/>
    </row>
    <row r="2913" spans="2:10" ht="16" x14ac:dyDescent="0.2">
      <c r="B2913" s="24">
        <v>581.20000000000005</v>
      </c>
      <c r="C2913" s="24">
        <v>0.10127944</v>
      </c>
      <c r="D2913" s="24"/>
      <c r="E2913" s="24">
        <v>6.8081879999999997E-2</v>
      </c>
      <c r="F2913" s="24"/>
      <c r="G2913" s="24">
        <v>4.8871999999999999E-2</v>
      </c>
      <c r="H2913" s="24"/>
      <c r="I2913" s="24">
        <v>3.3915460000000001E-2</v>
      </c>
      <c r="J2913" s="24"/>
    </row>
    <row r="2914" spans="2:10" ht="16" x14ac:dyDescent="0.2">
      <c r="B2914" s="24">
        <v>581.4</v>
      </c>
      <c r="C2914" s="24">
        <v>0.10156423000000001</v>
      </c>
      <c r="D2914" s="24"/>
      <c r="E2914" s="24">
        <v>6.9138409999999997E-2</v>
      </c>
      <c r="F2914" s="24"/>
      <c r="G2914" s="24">
        <v>4.9775949999999999E-2</v>
      </c>
      <c r="H2914" s="24"/>
      <c r="I2914" s="24">
        <v>3.3833050000000003E-2</v>
      </c>
      <c r="J2914" s="24"/>
    </row>
    <row r="2915" spans="2:10" ht="16" x14ac:dyDescent="0.2">
      <c r="B2915" s="24">
        <v>581.6</v>
      </c>
      <c r="C2915" s="24">
        <v>0.10183212</v>
      </c>
      <c r="D2915" s="24"/>
      <c r="E2915" s="24">
        <v>6.9725969999999998E-2</v>
      </c>
      <c r="F2915" s="24"/>
      <c r="G2915" s="24">
        <v>5.0239029999999997E-2</v>
      </c>
      <c r="H2915" s="24"/>
      <c r="I2915" s="24">
        <v>3.434301E-2</v>
      </c>
      <c r="J2915" s="24"/>
    </row>
    <row r="2916" spans="2:10" ht="16" x14ac:dyDescent="0.2">
      <c r="B2916" s="24">
        <v>581.79999999999995</v>
      </c>
      <c r="C2916" s="24">
        <v>0.10188029999999999</v>
      </c>
      <c r="D2916" s="24"/>
      <c r="E2916" s="24">
        <v>7.0531990000000003E-2</v>
      </c>
      <c r="F2916" s="24"/>
      <c r="G2916" s="24">
        <v>5.0617599999999999E-2</v>
      </c>
      <c r="H2916" s="24"/>
      <c r="I2916" s="24">
        <v>3.4156949999999998E-2</v>
      </c>
      <c r="J2916" s="24"/>
    </row>
    <row r="2917" spans="2:10" ht="16" x14ac:dyDescent="0.2">
      <c r="B2917" s="24">
        <v>582</v>
      </c>
      <c r="C2917" s="24">
        <v>0.10153995</v>
      </c>
      <c r="D2917" s="24"/>
      <c r="E2917" s="24">
        <v>7.0803450000000004E-2</v>
      </c>
      <c r="F2917" s="24"/>
      <c r="G2917" s="24">
        <v>5.0169869999999998E-2</v>
      </c>
      <c r="H2917" s="24"/>
      <c r="I2917" s="24">
        <v>3.3157539999999999E-2</v>
      </c>
      <c r="J2917" s="24"/>
    </row>
    <row r="2918" spans="2:10" ht="16" x14ac:dyDescent="0.2">
      <c r="B2918" s="24">
        <v>582.20000000000005</v>
      </c>
      <c r="C2918" s="24">
        <v>0.10068347</v>
      </c>
      <c r="D2918" s="24"/>
      <c r="E2918" s="24">
        <v>7.0770899999999998E-2</v>
      </c>
      <c r="F2918" s="24"/>
      <c r="G2918" s="24">
        <v>4.9889009999999998E-2</v>
      </c>
      <c r="H2918" s="24"/>
      <c r="I2918" s="24">
        <v>3.3254400000000003E-2</v>
      </c>
      <c r="J2918" s="24"/>
    </row>
    <row r="2919" spans="2:10" ht="16" x14ac:dyDescent="0.2">
      <c r="B2919" s="24">
        <v>582.4</v>
      </c>
      <c r="C2919" s="24">
        <v>0.10082532</v>
      </c>
      <c r="D2919" s="24"/>
      <c r="E2919" s="24">
        <v>7.1066039999999997E-2</v>
      </c>
      <c r="F2919" s="24"/>
      <c r="G2919" s="24">
        <v>5.028469E-2</v>
      </c>
      <c r="H2919" s="24"/>
      <c r="I2919" s="24">
        <v>3.3799580000000003E-2</v>
      </c>
      <c r="J2919" s="24"/>
    </row>
    <row r="2920" spans="2:10" ht="16" x14ac:dyDescent="0.2">
      <c r="B2920" s="24">
        <v>582.6</v>
      </c>
      <c r="C2920" s="24">
        <v>0.1009939</v>
      </c>
      <c r="D2920" s="24"/>
      <c r="E2920" s="24">
        <v>7.1044679999999999E-2</v>
      </c>
      <c r="F2920" s="24"/>
      <c r="G2920" s="24">
        <v>5.0402410000000002E-2</v>
      </c>
      <c r="H2920" s="24"/>
      <c r="I2920" s="24">
        <v>3.3050370000000003E-2</v>
      </c>
      <c r="J2920" s="24"/>
    </row>
    <row r="2921" spans="2:10" ht="16" x14ac:dyDescent="0.2">
      <c r="B2921" s="24">
        <v>582.79999999999995</v>
      </c>
      <c r="C2921" s="24">
        <v>0.10137603000000001</v>
      </c>
      <c r="D2921" s="24"/>
      <c r="E2921" s="24">
        <v>7.0995210000000003E-2</v>
      </c>
      <c r="F2921" s="24"/>
      <c r="G2921" s="24">
        <v>5.0794239999999997E-2</v>
      </c>
      <c r="H2921" s="24"/>
      <c r="I2921" s="24">
        <v>3.3109079999999999E-2</v>
      </c>
      <c r="J2921" s="24"/>
    </row>
    <row r="2922" spans="2:10" ht="16" x14ac:dyDescent="0.2">
      <c r="B2922" s="24">
        <v>583</v>
      </c>
      <c r="C2922" s="24">
        <v>0.10128594</v>
      </c>
      <c r="D2922" s="24"/>
      <c r="E2922" s="24">
        <v>7.1207980000000004E-2</v>
      </c>
      <c r="F2922" s="24"/>
      <c r="G2922" s="24">
        <v>5.0758959999999999E-2</v>
      </c>
      <c r="H2922" s="24"/>
      <c r="I2922" s="24">
        <v>3.2775070000000003E-2</v>
      </c>
      <c r="J2922" s="24"/>
    </row>
    <row r="2923" spans="2:10" ht="16" x14ac:dyDescent="0.2">
      <c r="B2923" s="24">
        <v>583.20000000000005</v>
      </c>
      <c r="C2923" s="24">
        <v>0.10179691</v>
      </c>
      <c r="D2923" s="24"/>
      <c r="E2923" s="24">
        <v>7.0616419999999999E-2</v>
      </c>
      <c r="F2923" s="24"/>
      <c r="G2923" s="24">
        <v>5.1021839999999999E-2</v>
      </c>
      <c r="H2923" s="24"/>
      <c r="I2923" s="24">
        <v>3.2990609999999997E-2</v>
      </c>
      <c r="J2923" s="24"/>
    </row>
    <row r="2924" spans="2:10" ht="16" x14ac:dyDescent="0.2">
      <c r="B2924" s="24">
        <v>583.4</v>
      </c>
      <c r="C2924" s="24">
        <v>0.10146694000000001</v>
      </c>
      <c r="D2924" s="24"/>
      <c r="E2924" s="24">
        <v>7.0338059999999994E-2</v>
      </c>
      <c r="F2924" s="24"/>
      <c r="G2924" s="24">
        <v>5.0662020000000002E-2</v>
      </c>
      <c r="H2924" s="24"/>
      <c r="I2924" s="24">
        <v>3.3585219999999999E-2</v>
      </c>
      <c r="J2924" s="24"/>
    </row>
    <row r="2925" spans="2:10" ht="16" x14ac:dyDescent="0.2">
      <c r="B2925" s="24">
        <v>583.6</v>
      </c>
      <c r="C2925" s="24">
        <v>0.10152497000000001</v>
      </c>
      <c r="D2925" s="24"/>
      <c r="E2925" s="24">
        <v>6.978231E-2</v>
      </c>
      <c r="F2925" s="24"/>
      <c r="G2925" s="24">
        <v>5.0640110000000002E-2</v>
      </c>
      <c r="H2925" s="24"/>
      <c r="I2925" s="24">
        <v>3.3624769999999998E-2</v>
      </c>
      <c r="J2925" s="24"/>
    </row>
    <row r="2926" spans="2:10" ht="16" x14ac:dyDescent="0.2">
      <c r="B2926" s="24">
        <v>583.79999999999995</v>
      </c>
      <c r="C2926" s="24">
        <v>0.10167249</v>
      </c>
      <c r="D2926" s="24"/>
      <c r="E2926" s="24">
        <v>6.9812920000000001E-2</v>
      </c>
      <c r="F2926" s="24"/>
      <c r="G2926" s="24">
        <v>5.0835499999999999E-2</v>
      </c>
      <c r="H2926" s="24"/>
      <c r="I2926" s="24">
        <v>3.3643619999999999E-2</v>
      </c>
      <c r="J2926" s="24"/>
    </row>
    <row r="2927" spans="2:10" ht="16" x14ac:dyDescent="0.2">
      <c r="B2927" s="24">
        <v>584</v>
      </c>
      <c r="C2927" s="24">
        <v>0.10259171</v>
      </c>
      <c r="D2927" s="24"/>
      <c r="E2927" s="24">
        <v>6.9415489999999996E-2</v>
      </c>
      <c r="F2927" s="24"/>
      <c r="G2927" s="24">
        <v>5.0421170000000001E-2</v>
      </c>
      <c r="H2927" s="24"/>
      <c r="I2927" s="24">
        <v>3.3879319999999997E-2</v>
      </c>
      <c r="J2927" s="24"/>
    </row>
    <row r="2928" spans="2:10" ht="16" x14ac:dyDescent="0.2">
      <c r="B2928" s="24">
        <v>584.20000000000005</v>
      </c>
      <c r="C2928" s="24">
        <v>0.1025013</v>
      </c>
      <c r="D2928" s="24"/>
      <c r="E2928" s="24">
        <v>6.9721569999999997E-2</v>
      </c>
      <c r="F2928" s="24"/>
      <c r="G2928" s="24">
        <v>5.0161589999999999E-2</v>
      </c>
      <c r="H2928" s="24"/>
      <c r="I2928" s="24">
        <v>3.3683770000000002E-2</v>
      </c>
      <c r="J2928" s="24"/>
    </row>
    <row r="2929" spans="2:10" ht="16" x14ac:dyDescent="0.2">
      <c r="B2929" s="24">
        <v>584.4</v>
      </c>
      <c r="C2929" s="24">
        <v>0.10314044999999999</v>
      </c>
      <c r="D2929" s="24"/>
      <c r="E2929" s="24">
        <v>7.0298559999999996E-2</v>
      </c>
      <c r="F2929" s="24"/>
      <c r="G2929" s="24">
        <v>5.049033E-2</v>
      </c>
      <c r="H2929" s="24"/>
      <c r="I2929" s="24">
        <v>3.3627740000000003E-2</v>
      </c>
      <c r="J2929" s="24"/>
    </row>
    <row r="2930" spans="2:10" ht="16" x14ac:dyDescent="0.2">
      <c r="B2930" s="24">
        <v>584.6</v>
      </c>
      <c r="C2930" s="24">
        <v>0.10266123000000001</v>
      </c>
      <c r="D2930" s="24"/>
      <c r="E2930" s="24">
        <v>7.02985E-2</v>
      </c>
      <c r="F2930" s="24"/>
      <c r="G2930" s="24">
        <v>5.0305709999999997E-2</v>
      </c>
      <c r="H2930" s="24"/>
      <c r="I2930" s="24">
        <v>3.3430109999999999E-2</v>
      </c>
      <c r="J2930" s="24"/>
    </row>
    <row r="2931" spans="2:10" ht="16" x14ac:dyDescent="0.2">
      <c r="B2931" s="24">
        <v>584.79999999999995</v>
      </c>
      <c r="C2931" s="24">
        <v>0.10334235999999999</v>
      </c>
      <c r="D2931" s="24"/>
      <c r="E2931" s="24">
        <v>7.0416610000000004E-2</v>
      </c>
      <c r="F2931" s="24"/>
      <c r="G2931" s="24">
        <v>5.099861E-2</v>
      </c>
      <c r="H2931" s="24"/>
      <c r="I2931" s="24">
        <v>3.3617040000000001E-2</v>
      </c>
      <c r="J2931" s="24"/>
    </row>
    <row r="2932" spans="2:10" ht="16" x14ac:dyDescent="0.2">
      <c r="B2932" s="24">
        <v>585</v>
      </c>
      <c r="C2932" s="24">
        <v>0.10338933</v>
      </c>
      <c r="D2932" s="24"/>
      <c r="E2932" s="24">
        <v>7.0938790000000002E-2</v>
      </c>
      <c r="F2932" s="24"/>
      <c r="G2932" s="24">
        <v>5.1154360000000003E-2</v>
      </c>
      <c r="H2932" s="24"/>
      <c r="I2932" s="24">
        <v>3.3914189999999997E-2</v>
      </c>
      <c r="J2932" s="24"/>
    </row>
    <row r="2933" spans="2:10" ht="16" x14ac:dyDescent="0.2">
      <c r="B2933" s="24">
        <v>585.20000000000005</v>
      </c>
      <c r="C2933" s="24">
        <v>0.10341559</v>
      </c>
      <c r="D2933" s="24"/>
      <c r="E2933" s="24">
        <v>7.1489759999999999E-2</v>
      </c>
      <c r="F2933" s="24"/>
      <c r="G2933" s="24">
        <v>5.1997979999999999E-2</v>
      </c>
      <c r="H2933" s="24"/>
      <c r="I2933" s="24">
        <v>3.4262849999999997E-2</v>
      </c>
      <c r="J2933" s="24"/>
    </row>
    <row r="2934" spans="2:10" ht="16" x14ac:dyDescent="0.2">
      <c r="B2934" s="24">
        <v>585.4</v>
      </c>
      <c r="C2934" s="24">
        <v>0.10402401999999999</v>
      </c>
      <c r="D2934" s="24"/>
      <c r="E2934" s="24">
        <v>7.1896600000000005E-2</v>
      </c>
      <c r="F2934" s="24"/>
      <c r="G2934" s="24">
        <v>5.1978759999999999E-2</v>
      </c>
      <c r="H2934" s="24"/>
      <c r="I2934" s="24">
        <v>3.4072640000000001E-2</v>
      </c>
      <c r="J2934" s="24"/>
    </row>
    <row r="2935" spans="2:10" ht="16" x14ac:dyDescent="0.2">
      <c r="B2935" s="24">
        <v>585.6</v>
      </c>
      <c r="C2935" s="24">
        <v>0.10451947</v>
      </c>
      <c r="D2935" s="24"/>
      <c r="E2935" s="24">
        <v>7.229787E-2</v>
      </c>
      <c r="F2935" s="24"/>
      <c r="G2935" s="24">
        <v>5.1841819999999997E-2</v>
      </c>
      <c r="H2935" s="24"/>
      <c r="I2935" s="24">
        <v>3.4559630000000001E-2</v>
      </c>
      <c r="J2935" s="24"/>
    </row>
    <row r="2936" spans="2:10" ht="16" x14ac:dyDescent="0.2">
      <c r="B2936" s="24">
        <v>585.79999999999995</v>
      </c>
      <c r="C2936" s="24">
        <v>0.10413941</v>
      </c>
      <c r="D2936" s="24"/>
      <c r="E2936" s="24">
        <v>7.2549039999999995E-2</v>
      </c>
      <c r="F2936" s="24"/>
      <c r="G2936" s="24">
        <v>5.2174869999999998E-2</v>
      </c>
      <c r="H2936" s="24"/>
      <c r="I2936" s="24">
        <v>3.5033679999999998E-2</v>
      </c>
      <c r="J2936" s="24"/>
    </row>
    <row r="2937" spans="2:10" ht="16" x14ac:dyDescent="0.2">
      <c r="B2937" s="24">
        <v>586</v>
      </c>
      <c r="C2937" s="24">
        <v>0.10401905</v>
      </c>
      <c r="D2937" s="24"/>
      <c r="E2937" s="24">
        <v>7.2900800000000002E-2</v>
      </c>
      <c r="F2937" s="24"/>
      <c r="G2937" s="24">
        <v>5.2083310000000001E-2</v>
      </c>
      <c r="H2937" s="24"/>
      <c r="I2937" s="24">
        <v>3.5351180000000003E-2</v>
      </c>
      <c r="J2937" s="24"/>
    </row>
    <row r="2938" spans="2:10" ht="16" x14ac:dyDescent="0.2">
      <c r="B2938" s="24">
        <v>586.20000000000005</v>
      </c>
      <c r="C2938" s="24">
        <v>0.1039366</v>
      </c>
      <c r="D2938" s="24"/>
      <c r="E2938" s="24">
        <v>7.3331649999999998E-2</v>
      </c>
      <c r="F2938" s="24"/>
      <c r="G2938" s="24">
        <v>5.2058640000000003E-2</v>
      </c>
      <c r="H2938" s="24"/>
      <c r="I2938" s="24">
        <v>3.605949E-2</v>
      </c>
      <c r="J2938" s="24"/>
    </row>
    <row r="2939" spans="2:10" ht="16" x14ac:dyDescent="0.2">
      <c r="B2939" s="24">
        <v>586.4</v>
      </c>
      <c r="C2939" s="24">
        <v>0.10486561</v>
      </c>
      <c r="D2939" s="24"/>
      <c r="E2939" s="24">
        <v>7.3662610000000003E-2</v>
      </c>
      <c r="F2939" s="24"/>
      <c r="G2939" s="24">
        <v>5.232817E-2</v>
      </c>
      <c r="H2939" s="24"/>
      <c r="I2939" s="24">
        <v>3.6587219999999997E-2</v>
      </c>
      <c r="J2939" s="24"/>
    </row>
    <row r="2940" spans="2:10" ht="16" x14ac:dyDescent="0.2">
      <c r="B2940" s="24">
        <v>586.6</v>
      </c>
      <c r="C2940" s="24">
        <v>0.10566335</v>
      </c>
      <c r="D2940" s="24"/>
      <c r="E2940" s="24">
        <v>7.3578759999999993E-2</v>
      </c>
      <c r="F2940" s="24"/>
      <c r="G2940" s="24">
        <v>5.2613920000000002E-2</v>
      </c>
      <c r="H2940" s="24"/>
      <c r="I2940" s="24">
        <v>3.5875589999999999E-2</v>
      </c>
      <c r="J2940" s="24"/>
    </row>
    <row r="2941" spans="2:10" ht="16" x14ac:dyDescent="0.2">
      <c r="B2941" s="24">
        <v>586.79999999999995</v>
      </c>
      <c r="C2941" s="24">
        <v>0.10613883</v>
      </c>
      <c r="D2941" s="24"/>
      <c r="E2941" s="24">
        <v>7.3928759999999996E-2</v>
      </c>
      <c r="F2941" s="24"/>
      <c r="G2941" s="24">
        <v>5.3162540000000001E-2</v>
      </c>
      <c r="H2941" s="24"/>
      <c r="I2941" s="24">
        <v>3.6337220000000003E-2</v>
      </c>
      <c r="J2941" s="24"/>
    </row>
    <row r="2942" spans="2:10" ht="16" x14ac:dyDescent="0.2">
      <c r="B2942" s="24">
        <v>587</v>
      </c>
      <c r="C2942" s="24">
        <v>0.10548141</v>
      </c>
      <c r="D2942" s="24"/>
      <c r="E2942" s="24">
        <v>7.3126720000000006E-2</v>
      </c>
      <c r="F2942" s="24"/>
      <c r="G2942" s="24">
        <v>5.2330359999999999E-2</v>
      </c>
      <c r="H2942" s="24"/>
      <c r="I2942" s="24">
        <v>3.5807060000000002E-2</v>
      </c>
      <c r="J2942" s="24"/>
    </row>
    <row r="2943" spans="2:10" ht="16" x14ac:dyDescent="0.2">
      <c r="B2943" s="24">
        <v>587.20000000000005</v>
      </c>
      <c r="C2943" s="24">
        <v>0.10554899</v>
      </c>
      <c r="D2943" s="24"/>
      <c r="E2943" s="24">
        <v>7.2400690000000004E-2</v>
      </c>
      <c r="F2943" s="24"/>
      <c r="G2943" s="24">
        <v>5.22783E-2</v>
      </c>
      <c r="H2943" s="24"/>
      <c r="I2943" s="24">
        <v>3.567824E-2</v>
      </c>
      <c r="J2943" s="24"/>
    </row>
    <row r="2944" spans="2:10" ht="16" x14ac:dyDescent="0.2">
      <c r="B2944" s="24">
        <v>587.4</v>
      </c>
      <c r="C2944" s="24">
        <v>0.10520825</v>
      </c>
      <c r="D2944" s="24"/>
      <c r="E2944" s="24">
        <v>7.2568869999999994E-2</v>
      </c>
      <c r="F2944" s="24"/>
      <c r="G2944" s="24">
        <v>5.1853040000000003E-2</v>
      </c>
      <c r="H2944" s="24"/>
      <c r="I2944" s="24">
        <v>3.5932440000000003E-2</v>
      </c>
      <c r="J2944" s="24"/>
    </row>
    <row r="2945" spans="2:10" ht="16" x14ac:dyDescent="0.2">
      <c r="B2945" s="24">
        <v>587.6</v>
      </c>
      <c r="C2945" s="24">
        <v>0.10576611</v>
      </c>
      <c r="D2945" s="24"/>
      <c r="E2945" s="24">
        <v>7.2481909999999997E-2</v>
      </c>
      <c r="F2945" s="24"/>
      <c r="G2945" s="24">
        <v>5.2072479999999997E-2</v>
      </c>
      <c r="H2945" s="24"/>
      <c r="I2945" s="24">
        <v>3.6593050000000002E-2</v>
      </c>
      <c r="J2945" s="24"/>
    </row>
    <row r="2946" spans="2:10" ht="16" x14ac:dyDescent="0.2">
      <c r="B2946" s="24">
        <v>587.79999999999995</v>
      </c>
      <c r="C2946" s="24">
        <v>0.10628255</v>
      </c>
      <c r="D2946" s="24"/>
      <c r="E2946" s="24">
        <v>7.2992909999999994E-2</v>
      </c>
      <c r="F2946" s="24"/>
      <c r="G2946" s="24">
        <v>5.158447E-2</v>
      </c>
      <c r="H2946" s="24"/>
      <c r="I2946" s="24">
        <v>3.7039999999999997E-2</v>
      </c>
      <c r="J2946" s="24"/>
    </row>
    <row r="2947" spans="2:10" ht="16" x14ac:dyDescent="0.2">
      <c r="B2947" s="24">
        <v>588</v>
      </c>
      <c r="C2947" s="24">
        <v>0.10617817</v>
      </c>
      <c r="D2947" s="24"/>
      <c r="E2947" s="24">
        <v>7.2961129999999999E-2</v>
      </c>
      <c r="F2947" s="24"/>
      <c r="G2947" s="24">
        <v>5.123076E-2</v>
      </c>
      <c r="H2947" s="24"/>
      <c r="I2947" s="24">
        <v>3.687468E-2</v>
      </c>
      <c r="J2947" s="24"/>
    </row>
    <row r="2948" spans="2:10" ht="16" x14ac:dyDescent="0.2">
      <c r="B2948" s="24">
        <v>588.20000000000005</v>
      </c>
      <c r="C2948" s="24">
        <v>0.10549644</v>
      </c>
      <c r="D2948" s="24"/>
      <c r="E2948" s="24">
        <v>7.2553649999999997E-2</v>
      </c>
      <c r="F2948" s="24"/>
      <c r="G2948" s="24">
        <v>5.0599720000000001E-2</v>
      </c>
      <c r="H2948" s="24"/>
      <c r="I2948" s="24">
        <v>3.637721E-2</v>
      </c>
      <c r="J2948" s="24"/>
    </row>
    <row r="2949" spans="2:10" ht="16" x14ac:dyDescent="0.2">
      <c r="B2949" s="24">
        <v>588.4</v>
      </c>
      <c r="C2949" s="24">
        <v>0.10566262999999999</v>
      </c>
      <c r="D2949" s="24"/>
      <c r="E2949" s="24">
        <v>7.245219E-2</v>
      </c>
      <c r="F2949" s="24"/>
      <c r="G2949" s="24">
        <v>5.0908670000000003E-2</v>
      </c>
      <c r="H2949" s="24"/>
      <c r="I2949" s="24">
        <v>3.6432770000000003E-2</v>
      </c>
      <c r="J2949" s="24"/>
    </row>
    <row r="2950" spans="2:10" ht="16" x14ac:dyDescent="0.2">
      <c r="B2950" s="24">
        <v>588.6</v>
      </c>
      <c r="C2950" s="24">
        <v>0.10441722000000001</v>
      </c>
      <c r="D2950" s="24"/>
      <c r="E2950" s="24">
        <v>7.1452580000000002E-2</v>
      </c>
      <c r="F2950" s="24"/>
      <c r="G2950" s="24">
        <v>5.0784049999999997E-2</v>
      </c>
      <c r="H2950" s="24"/>
      <c r="I2950" s="24">
        <v>3.6346129999999997E-2</v>
      </c>
      <c r="J2950" s="24"/>
    </row>
    <row r="2951" spans="2:10" ht="16" x14ac:dyDescent="0.2">
      <c r="B2951" s="24">
        <v>588.79999999999995</v>
      </c>
      <c r="C2951" s="24">
        <v>0.10411354</v>
      </c>
      <c r="D2951" s="24"/>
      <c r="E2951" s="24">
        <v>7.1342340000000004E-2</v>
      </c>
      <c r="F2951" s="24"/>
      <c r="G2951" s="24">
        <v>5.109226E-2</v>
      </c>
      <c r="H2951" s="24"/>
      <c r="I2951" s="24">
        <v>3.633012E-2</v>
      </c>
      <c r="J2951" s="24"/>
    </row>
    <row r="2952" spans="2:10" ht="16" x14ac:dyDescent="0.2">
      <c r="B2952" s="24">
        <v>589</v>
      </c>
      <c r="C2952" s="24">
        <v>0.10300036</v>
      </c>
      <c r="D2952" s="24"/>
      <c r="E2952" s="24">
        <v>7.0158120000000004E-2</v>
      </c>
      <c r="F2952" s="24"/>
      <c r="G2952" s="24">
        <v>4.9829169999999999E-2</v>
      </c>
      <c r="H2952" s="24"/>
      <c r="I2952" s="24">
        <v>3.4969470000000002E-2</v>
      </c>
      <c r="J2952" s="24"/>
    </row>
    <row r="2953" spans="2:10" ht="16" x14ac:dyDescent="0.2">
      <c r="B2953" s="24">
        <v>589.20000000000005</v>
      </c>
      <c r="C2953" s="24">
        <v>0.10220351</v>
      </c>
      <c r="D2953" s="24"/>
      <c r="E2953" s="24">
        <v>6.9592440000000005E-2</v>
      </c>
      <c r="F2953" s="24"/>
      <c r="G2953" s="24">
        <v>4.9987120000000003E-2</v>
      </c>
      <c r="H2953" s="24"/>
      <c r="I2953" s="24">
        <v>3.4182509999999999E-2</v>
      </c>
      <c r="J2953" s="24"/>
    </row>
    <row r="2954" spans="2:10" ht="16" x14ac:dyDescent="0.2">
      <c r="B2954" s="24">
        <v>589.4</v>
      </c>
      <c r="C2954" s="24">
        <v>0.10174973</v>
      </c>
      <c r="D2954" s="24"/>
      <c r="E2954" s="24">
        <v>6.9260080000000002E-2</v>
      </c>
      <c r="F2954" s="24"/>
      <c r="G2954" s="24">
        <v>4.9123E-2</v>
      </c>
      <c r="H2954" s="24"/>
      <c r="I2954" s="24">
        <v>3.330259E-2</v>
      </c>
      <c r="J2954" s="24"/>
    </row>
    <row r="2955" spans="2:10" ht="16" x14ac:dyDescent="0.2">
      <c r="B2955" s="24">
        <v>589.6</v>
      </c>
      <c r="C2955" s="24">
        <v>0.10156481000000001</v>
      </c>
      <c r="D2955" s="24"/>
      <c r="E2955" s="24">
        <v>6.8956680000000006E-2</v>
      </c>
      <c r="F2955" s="24"/>
      <c r="G2955" s="24">
        <v>4.9357159999999997E-2</v>
      </c>
      <c r="H2955" s="24"/>
      <c r="I2955" s="24">
        <v>3.2923279999999999E-2</v>
      </c>
      <c r="J2955" s="24"/>
    </row>
    <row r="2956" spans="2:10" ht="16" x14ac:dyDescent="0.2">
      <c r="B2956" s="24">
        <v>589.79999999999995</v>
      </c>
      <c r="C2956" s="24">
        <v>0.10116778999999999</v>
      </c>
      <c r="D2956" s="24"/>
      <c r="E2956" s="24">
        <v>6.9281460000000003E-2</v>
      </c>
      <c r="F2956" s="24"/>
      <c r="G2956" s="24">
        <v>4.9746640000000002E-2</v>
      </c>
      <c r="H2956" s="24"/>
      <c r="I2956" s="24">
        <v>3.3360849999999997E-2</v>
      </c>
      <c r="J2956" s="24"/>
    </row>
    <row r="2957" spans="2:10" ht="16" x14ac:dyDescent="0.2">
      <c r="B2957" s="24">
        <v>590</v>
      </c>
      <c r="C2957" s="24">
        <v>0.10132226</v>
      </c>
      <c r="D2957" s="24"/>
      <c r="E2957" s="24">
        <v>6.9579349999999998E-2</v>
      </c>
      <c r="F2957" s="24"/>
      <c r="G2957" s="24">
        <v>4.9559300000000001E-2</v>
      </c>
      <c r="H2957" s="24"/>
      <c r="I2957" s="24">
        <v>3.3020470000000003E-2</v>
      </c>
      <c r="J2957" s="24"/>
    </row>
    <row r="2958" spans="2:10" ht="16" x14ac:dyDescent="0.2">
      <c r="B2958" s="24">
        <v>590.20000000000005</v>
      </c>
      <c r="C2958" s="24">
        <v>0.10221733</v>
      </c>
      <c r="D2958" s="24"/>
      <c r="E2958" s="24">
        <v>6.9686449999999997E-2</v>
      </c>
      <c r="F2958" s="24"/>
      <c r="G2958" s="24">
        <v>4.9430639999999998E-2</v>
      </c>
      <c r="H2958" s="24"/>
      <c r="I2958" s="24">
        <v>3.3348650000000001E-2</v>
      </c>
      <c r="J2958" s="24"/>
    </row>
    <row r="2959" spans="2:10" ht="16" x14ac:dyDescent="0.2">
      <c r="B2959" s="24">
        <v>590.4</v>
      </c>
      <c r="C2959" s="24">
        <v>0.1025548</v>
      </c>
      <c r="D2959" s="24"/>
      <c r="E2959" s="24">
        <v>6.9463159999999996E-2</v>
      </c>
      <c r="F2959" s="24"/>
      <c r="G2959" s="24">
        <v>4.9487320000000001E-2</v>
      </c>
      <c r="H2959" s="24"/>
      <c r="I2959" s="24">
        <v>3.2718039999999997E-2</v>
      </c>
      <c r="J2959" s="24"/>
    </row>
    <row r="2960" spans="2:10" ht="16" x14ac:dyDescent="0.2">
      <c r="B2960" s="24">
        <v>590.6</v>
      </c>
      <c r="C2960" s="24">
        <v>0.10280585</v>
      </c>
      <c r="D2960" s="24"/>
      <c r="E2960" s="24">
        <v>6.9978509999999994E-2</v>
      </c>
      <c r="F2960" s="24"/>
      <c r="G2960" s="24">
        <v>4.9994429999999999E-2</v>
      </c>
      <c r="H2960" s="24"/>
      <c r="I2960" s="24">
        <v>3.2793309999999999E-2</v>
      </c>
      <c r="J2960" s="24"/>
    </row>
    <row r="2961" spans="2:10" ht="16" x14ac:dyDescent="0.2">
      <c r="B2961" s="24">
        <v>590.79999999999995</v>
      </c>
      <c r="C2961" s="24">
        <v>0.10276244</v>
      </c>
      <c r="D2961" s="24"/>
      <c r="E2961" s="24">
        <v>7.0012480000000002E-2</v>
      </c>
      <c r="F2961" s="24"/>
      <c r="G2961" s="24">
        <v>5.0073819999999998E-2</v>
      </c>
      <c r="H2961" s="24"/>
      <c r="I2961" s="24">
        <v>3.27275E-2</v>
      </c>
      <c r="J2961" s="24"/>
    </row>
    <row r="2962" spans="2:10" ht="16" x14ac:dyDescent="0.2">
      <c r="B2962" s="24">
        <v>591</v>
      </c>
      <c r="C2962" s="24">
        <v>0.10267962</v>
      </c>
      <c r="D2962" s="24"/>
      <c r="E2962" s="24">
        <v>6.9501660000000007E-2</v>
      </c>
      <c r="F2962" s="24"/>
      <c r="G2962" s="24">
        <v>4.9208979999999999E-2</v>
      </c>
      <c r="H2962" s="24"/>
      <c r="I2962" s="24">
        <v>3.2532419999999999E-2</v>
      </c>
      <c r="J2962" s="24"/>
    </row>
    <row r="2963" spans="2:10" ht="16" x14ac:dyDescent="0.2">
      <c r="B2963" s="24">
        <v>591.20000000000005</v>
      </c>
      <c r="C2963" s="24">
        <v>0.10344021</v>
      </c>
      <c r="D2963" s="24"/>
      <c r="E2963" s="24">
        <v>7.0461140000000005E-2</v>
      </c>
      <c r="F2963" s="24"/>
      <c r="G2963" s="24">
        <v>4.9370869999999997E-2</v>
      </c>
      <c r="H2963" s="24"/>
      <c r="I2963" s="24">
        <v>3.335142E-2</v>
      </c>
      <c r="J2963" s="24"/>
    </row>
    <row r="2964" spans="2:10" ht="16" x14ac:dyDescent="0.2">
      <c r="B2964" s="24">
        <v>591.4</v>
      </c>
      <c r="C2964" s="24">
        <v>0.10395915999999999</v>
      </c>
      <c r="D2964" s="24"/>
      <c r="E2964" s="24">
        <v>7.1927450000000004E-2</v>
      </c>
      <c r="F2964" s="24"/>
      <c r="G2964" s="24">
        <v>4.992999E-2</v>
      </c>
      <c r="H2964" s="24"/>
      <c r="I2964" s="24">
        <v>3.4382799999999998E-2</v>
      </c>
      <c r="J2964" s="24"/>
    </row>
    <row r="2965" spans="2:10" ht="16" x14ac:dyDescent="0.2">
      <c r="B2965" s="24">
        <v>591.6</v>
      </c>
      <c r="C2965" s="24">
        <v>0.10424985000000001</v>
      </c>
      <c r="D2965" s="24"/>
      <c r="E2965" s="24">
        <v>7.2335090000000005E-2</v>
      </c>
      <c r="F2965" s="24"/>
      <c r="G2965" s="24">
        <v>5.0297759999999997E-2</v>
      </c>
      <c r="H2965" s="24"/>
      <c r="I2965" s="24">
        <v>3.5423450000000002E-2</v>
      </c>
      <c r="J2965" s="24"/>
    </row>
    <row r="2966" spans="2:10" ht="16" x14ac:dyDescent="0.2">
      <c r="B2966" s="24">
        <v>591.79999999999995</v>
      </c>
      <c r="C2966" s="24">
        <v>0.10424796</v>
      </c>
      <c r="D2966" s="24"/>
      <c r="E2966" s="24">
        <v>7.3140479999999994E-2</v>
      </c>
      <c r="F2966" s="24"/>
      <c r="G2966" s="24">
        <v>5.0105999999999998E-2</v>
      </c>
      <c r="H2966" s="24"/>
      <c r="I2966" s="24">
        <v>3.582598E-2</v>
      </c>
      <c r="J2966" s="24"/>
    </row>
    <row r="2967" spans="2:10" ht="16" x14ac:dyDescent="0.2">
      <c r="B2967" s="24">
        <v>592</v>
      </c>
      <c r="C2967" s="24">
        <v>0.10401557</v>
      </c>
      <c r="D2967" s="24"/>
      <c r="E2967" s="24">
        <v>7.3199130000000001E-2</v>
      </c>
      <c r="F2967" s="24"/>
      <c r="G2967" s="24">
        <v>5.0146749999999997E-2</v>
      </c>
      <c r="H2967" s="24"/>
      <c r="I2967" s="24">
        <v>3.6315470000000002E-2</v>
      </c>
      <c r="J2967" s="24"/>
    </row>
    <row r="2968" spans="2:10" ht="16" x14ac:dyDescent="0.2">
      <c r="B2968" s="24">
        <v>592.20000000000005</v>
      </c>
      <c r="C2968" s="24">
        <v>0.10439590999999999</v>
      </c>
      <c r="D2968" s="24"/>
      <c r="E2968" s="24">
        <v>7.3293380000000005E-2</v>
      </c>
      <c r="F2968" s="24"/>
      <c r="G2968" s="24">
        <v>5.0259039999999998E-2</v>
      </c>
      <c r="H2968" s="24"/>
      <c r="I2968" s="24">
        <v>3.6572550000000002E-2</v>
      </c>
      <c r="J2968" s="24"/>
    </row>
    <row r="2969" spans="2:10" ht="16" x14ac:dyDescent="0.2">
      <c r="B2969" s="24">
        <v>592.4</v>
      </c>
      <c r="C2969" s="24">
        <v>0.10425327</v>
      </c>
      <c r="D2969" s="24"/>
      <c r="E2969" s="24">
        <v>7.3466939999999994E-2</v>
      </c>
      <c r="F2969" s="24"/>
      <c r="G2969" s="24">
        <v>5.056969E-2</v>
      </c>
      <c r="H2969" s="24"/>
      <c r="I2969" s="24">
        <v>3.6824349999999999E-2</v>
      </c>
      <c r="J2969" s="24"/>
    </row>
    <row r="2970" spans="2:10" ht="16" x14ac:dyDescent="0.2">
      <c r="B2970" s="24">
        <v>592.6</v>
      </c>
      <c r="C2970" s="24">
        <v>0.10426762000000001</v>
      </c>
      <c r="D2970" s="24"/>
      <c r="E2970" s="24">
        <v>7.3655360000000003E-2</v>
      </c>
      <c r="F2970" s="24"/>
      <c r="G2970" s="24">
        <v>5.1201120000000003E-2</v>
      </c>
      <c r="H2970" s="24"/>
      <c r="I2970" s="24">
        <v>3.7306979999999997E-2</v>
      </c>
      <c r="J2970" s="24"/>
    </row>
    <row r="2971" spans="2:10" ht="16" x14ac:dyDescent="0.2">
      <c r="B2971" s="24">
        <v>592.79999999999995</v>
      </c>
      <c r="C2971" s="24">
        <v>0.10421444000000001</v>
      </c>
      <c r="D2971" s="24"/>
      <c r="E2971" s="24">
        <v>7.373275E-2</v>
      </c>
      <c r="F2971" s="24"/>
      <c r="G2971" s="24">
        <v>5.1061420000000003E-2</v>
      </c>
      <c r="H2971" s="24"/>
      <c r="I2971" s="24">
        <v>3.720482E-2</v>
      </c>
      <c r="J2971" s="24"/>
    </row>
    <row r="2972" spans="2:10" ht="16" x14ac:dyDescent="0.2">
      <c r="B2972" s="24">
        <v>593</v>
      </c>
      <c r="C2972" s="24">
        <v>0.10463192</v>
      </c>
      <c r="D2972" s="24"/>
      <c r="E2972" s="24">
        <v>7.3454489999999997E-2</v>
      </c>
      <c r="F2972" s="24"/>
      <c r="G2972" s="24">
        <v>5.1015159999999997E-2</v>
      </c>
      <c r="H2972" s="24"/>
      <c r="I2972" s="24">
        <v>3.6377029999999998E-2</v>
      </c>
      <c r="J2972" s="24"/>
    </row>
    <row r="2973" spans="2:10" ht="16" x14ac:dyDescent="0.2">
      <c r="B2973" s="24">
        <v>593.20000000000005</v>
      </c>
      <c r="C2973" s="24">
        <v>0.10405681</v>
      </c>
      <c r="D2973" s="24"/>
      <c r="E2973" s="24">
        <v>7.3329720000000001E-2</v>
      </c>
      <c r="F2973" s="24"/>
      <c r="G2973" s="24">
        <v>5.1489809999999997E-2</v>
      </c>
      <c r="H2973" s="24"/>
      <c r="I2973" s="24">
        <v>3.5776740000000001E-2</v>
      </c>
      <c r="J2973" s="24"/>
    </row>
    <row r="2974" spans="2:10" ht="16" x14ac:dyDescent="0.2">
      <c r="B2974" s="24">
        <v>593.4</v>
      </c>
      <c r="C2974" s="24">
        <v>0.10495309999999999</v>
      </c>
      <c r="D2974" s="24"/>
      <c r="E2974" s="24">
        <v>7.3944380000000004E-2</v>
      </c>
      <c r="F2974" s="24"/>
      <c r="G2974" s="24">
        <v>5.1992120000000003E-2</v>
      </c>
      <c r="H2974" s="24"/>
      <c r="I2974" s="24">
        <v>3.6126310000000002E-2</v>
      </c>
      <c r="J2974" s="24"/>
    </row>
    <row r="2975" spans="2:10" ht="16" x14ac:dyDescent="0.2">
      <c r="B2975" s="24">
        <v>593.6</v>
      </c>
      <c r="C2975" s="24">
        <v>0.10506525999999999</v>
      </c>
      <c r="D2975" s="24"/>
      <c r="E2975" s="24">
        <v>7.3658310000000005E-2</v>
      </c>
      <c r="F2975" s="24"/>
      <c r="G2975" s="24">
        <v>5.206446E-2</v>
      </c>
      <c r="H2975" s="24"/>
      <c r="I2975" s="24">
        <v>3.6198880000000003E-2</v>
      </c>
      <c r="J2975" s="24"/>
    </row>
    <row r="2976" spans="2:10" ht="16" x14ac:dyDescent="0.2">
      <c r="B2976" s="24">
        <v>593.79999999999995</v>
      </c>
      <c r="C2976" s="24">
        <v>0.10495133</v>
      </c>
      <c r="D2976" s="24"/>
      <c r="E2976" s="24">
        <v>7.3833910000000003E-2</v>
      </c>
      <c r="F2976" s="24"/>
      <c r="G2976" s="24">
        <v>5.1810889999999998E-2</v>
      </c>
      <c r="H2976" s="24"/>
      <c r="I2976" s="24">
        <v>3.6520039999999997E-2</v>
      </c>
      <c r="J2976" s="24"/>
    </row>
    <row r="2977" spans="2:10" ht="16" x14ac:dyDescent="0.2">
      <c r="B2977" s="24">
        <v>594</v>
      </c>
      <c r="C2977" s="24">
        <v>0.10476148</v>
      </c>
      <c r="D2977" s="24"/>
      <c r="E2977" s="24">
        <v>7.3410139999999999E-2</v>
      </c>
      <c r="F2977" s="24"/>
      <c r="G2977" s="24">
        <v>5.1194429999999999E-2</v>
      </c>
      <c r="H2977" s="24"/>
      <c r="I2977" s="24">
        <v>3.542302E-2</v>
      </c>
      <c r="J2977" s="24"/>
    </row>
    <row r="2978" spans="2:10" ht="16" x14ac:dyDescent="0.2">
      <c r="B2978" s="24">
        <v>594.20000000000005</v>
      </c>
      <c r="C2978" s="24">
        <v>0.10454985</v>
      </c>
      <c r="D2978" s="24"/>
      <c r="E2978" s="24">
        <v>7.2705530000000004E-2</v>
      </c>
      <c r="F2978" s="24"/>
      <c r="G2978" s="24">
        <v>5.0810519999999998E-2</v>
      </c>
      <c r="H2978" s="24"/>
      <c r="I2978" s="24">
        <v>3.4959249999999997E-2</v>
      </c>
      <c r="J2978" s="24"/>
    </row>
    <row r="2979" spans="2:10" ht="16" x14ac:dyDescent="0.2">
      <c r="B2979" s="24">
        <v>594.4</v>
      </c>
      <c r="C2979" s="24">
        <v>0.10421998</v>
      </c>
      <c r="D2979" s="24"/>
      <c r="E2979" s="24">
        <v>7.2420139999999994E-2</v>
      </c>
      <c r="F2979" s="24"/>
      <c r="G2979" s="24">
        <v>5.0549400000000001E-2</v>
      </c>
      <c r="H2979" s="24"/>
      <c r="I2979" s="24">
        <v>3.4200580000000001E-2</v>
      </c>
      <c r="J2979" s="24"/>
    </row>
    <row r="2980" spans="2:10" ht="16" x14ac:dyDescent="0.2">
      <c r="B2980" s="24">
        <v>594.6</v>
      </c>
      <c r="C2980" s="24">
        <v>0.10414213</v>
      </c>
      <c r="D2980" s="24"/>
      <c r="E2980" s="24">
        <v>7.1962440000000003E-2</v>
      </c>
      <c r="F2980" s="24"/>
      <c r="G2980" s="24">
        <v>5.0698670000000001E-2</v>
      </c>
      <c r="H2980" s="24"/>
      <c r="I2980" s="24">
        <v>3.4473620000000003E-2</v>
      </c>
      <c r="J2980" s="24"/>
    </row>
    <row r="2981" spans="2:10" ht="16" x14ac:dyDescent="0.2">
      <c r="B2981" s="24">
        <v>594.79999999999995</v>
      </c>
      <c r="C2981" s="24">
        <v>0.10333939</v>
      </c>
      <c r="D2981" s="24"/>
      <c r="E2981" s="24">
        <v>7.1271630000000002E-2</v>
      </c>
      <c r="F2981" s="24"/>
      <c r="G2981" s="24">
        <v>5.0415910000000001E-2</v>
      </c>
      <c r="H2981" s="24"/>
      <c r="I2981" s="24">
        <v>3.32999E-2</v>
      </c>
      <c r="J2981" s="24"/>
    </row>
    <row r="2982" spans="2:10" ht="16" x14ac:dyDescent="0.2">
      <c r="B2982" s="24">
        <v>595</v>
      </c>
      <c r="C2982" s="24">
        <v>0.10382223</v>
      </c>
      <c r="D2982" s="24"/>
      <c r="E2982" s="24">
        <v>7.1257940000000006E-2</v>
      </c>
      <c r="F2982" s="24"/>
      <c r="G2982" s="24">
        <v>5.0425060000000001E-2</v>
      </c>
      <c r="H2982" s="24"/>
      <c r="I2982" s="24">
        <v>3.3624010000000003E-2</v>
      </c>
      <c r="J2982" s="24"/>
    </row>
    <row r="2983" spans="2:10" ht="16" x14ac:dyDescent="0.2">
      <c r="B2983" s="24">
        <v>595.20000000000005</v>
      </c>
      <c r="C2983" s="24">
        <v>0.10374336000000001</v>
      </c>
      <c r="D2983" s="24"/>
      <c r="E2983" s="24">
        <v>7.1874110000000005E-2</v>
      </c>
      <c r="F2983" s="24"/>
      <c r="G2983" s="24">
        <v>5.071407E-2</v>
      </c>
      <c r="H2983" s="24"/>
      <c r="I2983" s="24">
        <v>3.347369E-2</v>
      </c>
      <c r="J2983" s="24"/>
    </row>
    <row r="2984" spans="2:10" ht="16" x14ac:dyDescent="0.2">
      <c r="B2984" s="24">
        <v>595.4</v>
      </c>
      <c r="C2984" s="24">
        <v>0.10377865999999999</v>
      </c>
      <c r="D2984" s="24"/>
      <c r="E2984" s="24">
        <v>7.2153369999999994E-2</v>
      </c>
      <c r="F2984" s="24"/>
      <c r="G2984" s="24">
        <v>5.1088950000000001E-2</v>
      </c>
      <c r="H2984" s="24"/>
      <c r="I2984" s="24">
        <v>3.343438E-2</v>
      </c>
      <c r="J2984" s="24"/>
    </row>
    <row r="2985" spans="2:10" ht="16" x14ac:dyDescent="0.2">
      <c r="B2985" s="24">
        <v>595.6</v>
      </c>
      <c r="C2985" s="24">
        <v>0.1035215</v>
      </c>
      <c r="D2985" s="24"/>
      <c r="E2985" s="24">
        <v>7.1925589999999998E-2</v>
      </c>
      <c r="F2985" s="24"/>
      <c r="G2985" s="24">
        <v>5.0729509999999998E-2</v>
      </c>
      <c r="H2985" s="24"/>
      <c r="I2985" s="24">
        <v>3.3731839999999999E-2</v>
      </c>
      <c r="J2985" s="24"/>
    </row>
    <row r="2986" spans="2:10" ht="16" x14ac:dyDescent="0.2">
      <c r="B2986" s="24">
        <v>595.79999999999995</v>
      </c>
      <c r="C2986" s="24">
        <v>0.10342675</v>
      </c>
      <c r="D2986" s="24"/>
      <c r="E2986" s="24">
        <v>7.1807040000000003E-2</v>
      </c>
      <c r="F2986" s="24"/>
      <c r="G2986" s="24">
        <v>5.0282439999999998E-2</v>
      </c>
      <c r="H2986" s="24"/>
      <c r="I2986" s="24">
        <v>3.3922349999999997E-2</v>
      </c>
      <c r="J2986" s="24"/>
    </row>
    <row r="2987" spans="2:10" ht="16" x14ac:dyDescent="0.2">
      <c r="B2987" s="24">
        <v>596</v>
      </c>
      <c r="C2987" s="24">
        <v>0.10410432999999999</v>
      </c>
      <c r="D2987" s="24"/>
      <c r="E2987" s="24">
        <v>7.2925439999999994E-2</v>
      </c>
      <c r="F2987" s="24"/>
      <c r="G2987" s="24">
        <v>5.0663260000000002E-2</v>
      </c>
      <c r="H2987" s="24"/>
      <c r="I2987" s="24">
        <v>3.4041469999999997E-2</v>
      </c>
      <c r="J2987" s="24"/>
    </row>
    <row r="2988" spans="2:10" ht="16" x14ac:dyDescent="0.2">
      <c r="B2988" s="24">
        <v>596.20000000000005</v>
      </c>
      <c r="C2988" s="24">
        <v>0.10439659</v>
      </c>
      <c r="D2988" s="24"/>
      <c r="E2988" s="24">
        <v>7.3398569999999996E-2</v>
      </c>
      <c r="F2988" s="24"/>
      <c r="G2988" s="24">
        <v>5.104359E-2</v>
      </c>
      <c r="H2988" s="24"/>
      <c r="I2988" s="24">
        <v>3.3973339999999998E-2</v>
      </c>
      <c r="J2988" s="24"/>
    </row>
    <row r="2989" spans="2:10" ht="16" x14ac:dyDescent="0.2">
      <c r="B2989" s="24">
        <v>596.4</v>
      </c>
      <c r="C2989" s="24">
        <v>0.10407458</v>
      </c>
      <c r="D2989" s="24"/>
      <c r="E2989" s="24">
        <v>7.3517550000000001E-2</v>
      </c>
      <c r="F2989" s="24"/>
      <c r="G2989" s="24">
        <v>5.1034599999999999E-2</v>
      </c>
      <c r="H2989" s="24"/>
      <c r="I2989" s="24">
        <v>3.4042660000000002E-2</v>
      </c>
      <c r="J2989" s="24"/>
    </row>
    <row r="2990" spans="2:10" ht="16" x14ac:dyDescent="0.2">
      <c r="B2990" s="24">
        <v>596.6</v>
      </c>
      <c r="C2990" s="24">
        <v>0.10440687</v>
      </c>
      <c r="D2990" s="24"/>
      <c r="E2990" s="24">
        <v>7.3688760000000006E-2</v>
      </c>
      <c r="F2990" s="24"/>
      <c r="G2990" s="24">
        <v>5.1722940000000002E-2</v>
      </c>
      <c r="H2990" s="24"/>
      <c r="I2990" s="24">
        <v>3.4346179999999997E-2</v>
      </c>
      <c r="J2990" s="24"/>
    </row>
    <row r="2991" spans="2:10" ht="16" x14ac:dyDescent="0.2">
      <c r="B2991" s="24">
        <v>596.79999999999995</v>
      </c>
      <c r="C2991" s="24">
        <v>0.10428431000000001</v>
      </c>
      <c r="D2991" s="24"/>
      <c r="E2991" s="24">
        <v>7.3559890000000003E-2</v>
      </c>
      <c r="F2991" s="24"/>
      <c r="G2991" s="24">
        <v>5.0999349999999999E-2</v>
      </c>
      <c r="H2991" s="24"/>
      <c r="I2991" s="24">
        <v>3.4041599999999998E-2</v>
      </c>
      <c r="J2991" s="24"/>
    </row>
    <row r="2992" spans="2:10" ht="16" x14ac:dyDescent="0.2">
      <c r="B2992" s="24">
        <v>597</v>
      </c>
      <c r="C2992" s="24">
        <v>0.10514156</v>
      </c>
      <c r="D2992" s="24"/>
      <c r="E2992" s="24">
        <v>7.3705229999999997E-2</v>
      </c>
      <c r="F2992" s="24"/>
      <c r="G2992" s="24">
        <v>5.1499089999999997E-2</v>
      </c>
      <c r="H2992" s="24"/>
      <c r="I2992" s="24">
        <v>3.4442979999999998E-2</v>
      </c>
      <c r="J2992" s="24"/>
    </row>
    <row r="2993" spans="2:10" ht="16" x14ac:dyDescent="0.2">
      <c r="B2993" s="24">
        <v>597.20000000000005</v>
      </c>
      <c r="C2993" s="24">
        <v>0.10490401000000001</v>
      </c>
      <c r="D2993" s="24"/>
      <c r="E2993" s="24">
        <v>7.3705969999999996E-2</v>
      </c>
      <c r="F2993" s="24"/>
      <c r="G2993" s="24">
        <v>5.1659959999999998E-2</v>
      </c>
      <c r="H2993" s="24"/>
      <c r="I2993" s="24">
        <v>3.5274920000000001E-2</v>
      </c>
      <c r="J2993" s="24"/>
    </row>
    <row r="2994" spans="2:10" ht="16" x14ac:dyDescent="0.2">
      <c r="B2994" s="24">
        <v>597.4</v>
      </c>
      <c r="C2994" s="24">
        <v>0.10603594</v>
      </c>
      <c r="D2994" s="24"/>
      <c r="E2994" s="24">
        <v>7.4182970000000001E-2</v>
      </c>
      <c r="F2994" s="24"/>
      <c r="G2994" s="24">
        <v>5.2080080000000001E-2</v>
      </c>
      <c r="H2994" s="24"/>
      <c r="I2994" s="24">
        <v>3.5835039999999999E-2</v>
      </c>
      <c r="J2994" s="24"/>
    </row>
    <row r="2995" spans="2:10" ht="16" x14ac:dyDescent="0.2">
      <c r="B2995" s="24">
        <v>597.6</v>
      </c>
      <c r="C2995" s="24">
        <v>0.10473743000000001</v>
      </c>
      <c r="D2995" s="24"/>
      <c r="E2995" s="24">
        <v>7.3222300000000004E-2</v>
      </c>
      <c r="F2995" s="24"/>
      <c r="G2995" s="24">
        <v>5.1056490000000003E-2</v>
      </c>
      <c r="H2995" s="24"/>
      <c r="I2995" s="24">
        <v>3.5486150000000001E-2</v>
      </c>
      <c r="J2995" s="24"/>
    </row>
    <row r="2996" spans="2:10" ht="16" x14ac:dyDescent="0.2">
      <c r="B2996" s="24">
        <v>597.79999999999995</v>
      </c>
      <c r="C2996" s="24">
        <v>0.10400002</v>
      </c>
      <c r="D2996" s="24"/>
      <c r="E2996" s="24">
        <v>7.2829669999999999E-2</v>
      </c>
      <c r="F2996" s="24"/>
      <c r="G2996" s="24">
        <v>5.0614289999999999E-2</v>
      </c>
      <c r="H2996" s="24"/>
      <c r="I2996" s="24">
        <v>3.5297000000000002E-2</v>
      </c>
      <c r="J2996" s="24"/>
    </row>
    <row r="2997" spans="2:10" ht="16" x14ac:dyDescent="0.2">
      <c r="B2997" s="24">
        <v>598</v>
      </c>
      <c r="C2997" s="24">
        <v>0.10359301</v>
      </c>
      <c r="D2997" s="24"/>
      <c r="E2997" s="24">
        <v>7.2464529999999999E-2</v>
      </c>
      <c r="F2997" s="24"/>
      <c r="G2997" s="24">
        <v>5.0350529999999998E-2</v>
      </c>
      <c r="H2997" s="24"/>
      <c r="I2997" s="24">
        <v>3.4814199999999997E-2</v>
      </c>
      <c r="J2997" s="24"/>
    </row>
    <row r="2998" spans="2:10" ht="16" x14ac:dyDescent="0.2">
      <c r="B2998" s="24">
        <v>598.20000000000005</v>
      </c>
      <c r="C2998" s="24">
        <v>0.1032072</v>
      </c>
      <c r="D2998" s="24"/>
      <c r="E2998" s="24">
        <v>7.1901350000000003E-2</v>
      </c>
      <c r="F2998" s="24"/>
      <c r="G2998" s="24">
        <v>5.0375660000000003E-2</v>
      </c>
      <c r="H2998" s="24"/>
      <c r="I2998" s="24">
        <v>3.4962189999999997E-2</v>
      </c>
      <c r="J2998" s="24"/>
    </row>
    <row r="2999" spans="2:10" ht="16" x14ac:dyDescent="0.2">
      <c r="B2999" s="24">
        <v>598.4</v>
      </c>
      <c r="C2999" s="24">
        <v>0.10312495000000001</v>
      </c>
      <c r="D2999" s="24"/>
      <c r="E2999" s="24">
        <v>7.1793300000000004E-2</v>
      </c>
      <c r="F2999" s="24"/>
      <c r="G2999" s="24">
        <v>5.0556089999999998E-2</v>
      </c>
      <c r="H2999" s="24"/>
      <c r="I2999" s="24">
        <v>3.5036230000000002E-2</v>
      </c>
      <c r="J2999" s="24"/>
    </row>
    <row r="3000" spans="2:10" ht="16" x14ac:dyDescent="0.2">
      <c r="B3000" s="24">
        <v>598.6</v>
      </c>
      <c r="C3000" s="24">
        <v>0.10269136</v>
      </c>
      <c r="D3000" s="24"/>
      <c r="E3000" s="24">
        <v>7.149229E-2</v>
      </c>
      <c r="F3000" s="24"/>
      <c r="G3000" s="24">
        <v>5.0851130000000001E-2</v>
      </c>
      <c r="H3000" s="24"/>
      <c r="I3000" s="24">
        <v>3.4844470000000002E-2</v>
      </c>
      <c r="J3000" s="24"/>
    </row>
    <row r="3001" spans="2:10" ht="16" x14ac:dyDescent="0.2">
      <c r="B3001" s="24">
        <v>598.79999999999995</v>
      </c>
      <c r="C3001" s="24">
        <v>0.10226989</v>
      </c>
      <c r="D3001" s="24"/>
      <c r="E3001" s="24">
        <v>7.1474109999999993E-2</v>
      </c>
      <c r="F3001" s="24"/>
      <c r="G3001" s="24">
        <v>5.0862209999999998E-2</v>
      </c>
      <c r="H3001" s="24"/>
      <c r="I3001" s="24">
        <v>3.4217089999999999E-2</v>
      </c>
      <c r="J3001" s="24"/>
    </row>
    <row r="3002" spans="2:10" ht="16" x14ac:dyDescent="0.2">
      <c r="B3002" s="24">
        <v>599</v>
      </c>
      <c r="C3002" s="24">
        <v>0.10288946</v>
      </c>
      <c r="D3002" s="24"/>
      <c r="E3002" s="24">
        <v>7.1752129999999997E-2</v>
      </c>
      <c r="F3002" s="24"/>
      <c r="G3002" s="24">
        <v>5.118077E-2</v>
      </c>
      <c r="H3002" s="24"/>
      <c r="I3002" s="24">
        <v>3.4338970000000003E-2</v>
      </c>
      <c r="J3002" s="24"/>
    </row>
    <row r="3003" spans="2:10" ht="16" x14ac:dyDescent="0.2">
      <c r="B3003" s="24">
        <v>599.20000000000005</v>
      </c>
      <c r="C3003" s="24">
        <v>0.10271174</v>
      </c>
      <c r="D3003" s="24"/>
      <c r="E3003" s="24">
        <v>7.1984119999999999E-2</v>
      </c>
      <c r="F3003" s="24"/>
      <c r="G3003" s="24">
        <v>5.1056570000000003E-2</v>
      </c>
      <c r="H3003" s="24"/>
      <c r="I3003" s="24">
        <v>3.3974119999999997E-2</v>
      </c>
      <c r="J3003" s="24"/>
    </row>
    <row r="3004" spans="2:10" ht="16" x14ac:dyDescent="0.2">
      <c r="B3004" s="24">
        <v>599.4</v>
      </c>
      <c r="C3004" s="24">
        <v>0.1029675</v>
      </c>
      <c r="D3004" s="24"/>
      <c r="E3004" s="24">
        <v>7.2228959999999995E-2</v>
      </c>
      <c r="F3004" s="24"/>
      <c r="G3004" s="24">
        <v>5.1138580000000003E-2</v>
      </c>
      <c r="H3004" s="24"/>
      <c r="I3004" s="24">
        <v>3.423209E-2</v>
      </c>
      <c r="J3004" s="24"/>
    </row>
    <row r="3005" spans="2:10" ht="16" x14ac:dyDescent="0.2">
      <c r="B3005" s="24">
        <v>599.6</v>
      </c>
      <c r="C3005" s="24">
        <v>0.10311811999999999</v>
      </c>
      <c r="D3005" s="24"/>
      <c r="E3005" s="24">
        <v>7.2454959999999999E-2</v>
      </c>
      <c r="F3005" s="24"/>
      <c r="G3005" s="24">
        <v>5.1106329999999998E-2</v>
      </c>
      <c r="H3005" s="24"/>
      <c r="I3005" s="24">
        <v>3.4460030000000003E-2</v>
      </c>
      <c r="J3005" s="24"/>
    </row>
    <row r="3006" spans="2:10" ht="16" x14ac:dyDescent="0.2">
      <c r="B3006" s="24">
        <v>599.79999999999995</v>
      </c>
      <c r="C3006" s="24">
        <v>0.1033372</v>
      </c>
      <c r="D3006" s="24"/>
      <c r="E3006" s="24">
        <v>7.2788329999999998E-2</v>
      </c>
      <c r="F3006" s="24"/>
      <c r="G3006" s="24">
        <v>5.1102870000000002E-2</v>
      </c>
      <c r="H3006" s="24"/>
      <c r="I3006" s="24">
        <v>3.4299999999999997E-2</v>
      </c>
      <c r="J3006" s="24"/>
    </row>
    <row r="3007" spans="2:10" ht="16" x14ac:dyDescent="0.2">
      <c r="B3007" s="24">
        <v>600.01</v>
      </c>
      <c r="C3007" s="24">
        <v>0.1033372</v>
      </c>
      <c r="D3007" s="24">
        <v>8.6420280000000002E-2</v>
      </c>
      <c r="E3007" s="24">
        <v>7.2788329999999998E-2</v>
      </c>
      <c r="F3007" s="24">
        <v>5.64845E-2</v>
      </c>
      <c r="G3007" s="24">
        <v>5.1102870000000002E-2</v>
      </c>
      <c r="H3007" s="24">
        <v>4.5526759999999999E-2</v>
      </c>
      <c r="I3007" s="24">
        <v>3.4299999999999997E-2</v>
      </c>
      <c r="J3007" s="24">
        <v>2.8269659999999999E-2</v>
      </c>
    </row>
    <row r="3008" spans="2:10" ht="16" x14ac:dyDescent="0.2">
      <c r="B3008" s="24">
        <v>600.21</v>
      </c>
      <c r="C3008" s="24">
        <v>9.9748539999999997E-2</v>
      </c>
      <c r="D3008" s="24">
        <v>8.6187330000000006E-2</v>
      </c>
      <c r="E3008" s="24">
        <v>6.9330009999999997E-2</v>
      </c>
      <c r="F3008" s="24">
        <v>5.630015E-2</v>
      </c>
      <c r="G3008" s="24">
        <v>4.9501669999999998E-2</v>
      </c>
      <c r="H3008" s="24">
        <v>4.5408560000000001E-2</v>
      </c>
      <c r="I3008" s="24">
        <v>3.342295E-2</v>
      </c>
      <c r="J3008" s="24">
        <v>2.8217570000000001E-2</v>
      </c>
    </row>
    <row r="3009" spans="2:10" ht="16" x14ac:dyDescent="0.2">
      <c r="B3009" s="24">
        <v>600.41</v>
      </c>
      <c r="C3009" s="24">
        <v>9.6134209999999998E-2</v>
      </c>
      <c r="D3009" s="24">
        <v>8.5955000000000004E-2</v>
      </c>
      <c r="E3009" s="24">
        <v>6.5467739999999996E-2</v>
      </c>
      <c r="F3009" s="24">
        <v>5.6116409999999999E-2</v>
      </c>
      <c r="G3009" s="24">
        <v>4.8631199999999999E-2</v>
      </c>
      <c r="H3009" s="24">
        <v>4.5290660000000003E-2</v>
      </c>
      <c r="I3009" s="24">
        <v>3.2250099999999997E-2</v>
      </c>
      <c r="J3009" s="24">
        <v>2.8165590000000001E-2</v>
      </c>
    </row>
    <row r="3010" spans="2:10" ht="16" x14ac:dyDescent="0.2">
      <c r="B3010" s="24">
        <v>600.61</v>
      </c>
      <c r="C3010" s="24">
        <v>9.2911750000000001E-2</v>
      </c>
      <c r="D3010" s="24">
        <v>8.5723300000000002E-2</v>
      </c>
      <c r="E3010" s="24">
        <v>6.205285E-2</v>
      </c>
      <c r="F3010" s="24">
        <v>5.5933259999999999E-2</v>
      </c>
      <c r="G3010" s="24">
        <v>4.7470020000000002E-2</v>
      </c>
      <c r="H3010" s="24">
        <v>4.5173060000000001E-2</v>
      </c>
      <c r="I3010" s="24">
        <v>3.11899E-2</v>
      </c>
      <c r="J3010" s="24">
        <v>2.811369E-2</v>
      </c>
    </row>
    <row r="3011" spans="2:10" ht="16" x14ac:dyDescent="0.2">
      <c r="B3011" s="24">
        <v>600.80999999999995</v>
      </c>
      <c r="C3011" s="24">
        <v>8.9815980000000004E-2</v>
      </c>
      <c r="D3011" s="24">
        <v>8.5492230000000002E-2</v>
      </c>
      <c r="E3011" s="24">
        <v>5.876675E-2</v>
      </c>
      <c r="F3011" s="24">
        <v>5.5750710000000002E-2</v>
      </c>
      <c r="G3011" s="24">
        <v>4.6347739999999998E-2</v>
      </c>
      <c r="H3011" s="24">
        <v>4.5055779999999997E-2</v>
      </c>
      <c r="I3011" s="24">
        <v>3.0468840000000001E-2</v>
      </c>
      <c r="J3011" s="24">
        <v>2.8061889999999999E-2</v>
      </c>
    </row>
    <row r="3012" spans="2:10" ht="16" x14ac:dyDescent="0.2">
      <c r="B3012" s="24">
        <v>601.01</v>
      </c>
      <c r="C3012" s="24">
        <v>8.6913409999999997E-2</v>
      </c>
      <c r="D3012" s="24">
        <v>8.5261779999999995E-2</v>
      </c>
      <c r="E3012" s="24">
        <v>5.5574739999999997E-2</v>
      </c>
      <c r="F3012" s="24">
        <v>5.5568760000000002E-2</v>
      </c>
      <c r="G3012" s="24">
        <v>4.512977E-2</v>
      </c>
      <c r="H3012" s="24">
        <v>4.4938789999999999E-2</v>
      </c>
      <c r="I3012" s="24">
        <v>2.942705E-2</v>
      </c>
      <c r="J3012" s="24">
        <v>2.8010190000000001E-2</v>
      </c>
    </row>
    <row r="3013" spans="2:10" ht="16" x14ac:dyDescent="0.2">
      <c r="B3013" s="24">
        <v>601.21</v>
      </c>
      <c r="C3013" s="24">
        <v>8.4200399999999995E-2</v>
      </c>
      <c r="D3013" s="24">
        <v>8.5031949999999995E-2</v>
      </c>
      <c r="E3013" s="24">
        <v>5.3077249999999999E-2</v>
      </c>
      <c r="F3013" s="24">
        <v>5.5387400000000003E-2</v>
      </c>
      <c r="G3013" s="24">
        <v>4.3868980000000002E-2</v>
      </c>
      <c r="H3013" s="24">
        <v>4.482212E-2</v>
      </c>
      <c r="I3013" s="24">
        <v>2.7915700000000002E-2</v>
      </c>
      <c r="J3013" s="24">
        <v>2.7958589999999998E-2</v>
      </c>
    </row>
    <row r="3014" spans="2:10" ht="16" x14ac:dyDescent="0.2">
      <c r="B3014" s="24">
        <v>601.41</v>
      </c>
      <c r="C3014" s="24">
        <v>8.1845630000000003E-2</v>
      </c>
      <c r="D3014" s="24">
        <v>8.4802740000000001E-2</v>
      </c>
      <c r="E3014" s="24">
        <v>5.049534E-2</v>
      </c>
      <c r="F3014" s="24">
        <v>5.520663E-2</v>
      </c>
      <c r="G3014" s="24">
        <v>4.3012120000000001E-2</v>
      </c>
      <c r="H3014" s="24">
        <v>4.4705740000000001E-2</v>
      </c>
      <c r="I3014" s="24">
        <v>2.6517079999999998E-2</v>
      </c>
      <c r="J3014" s="24">
        <v>2.7907069999999999E-2</v>
      </c>
    </row>
    <row r="3015" spans="2:10" ht="16" x14ac:dyDescent="0.2">
      <c r="B3015" s="24">
        <v>601.61</v>
      </c>
      <c r="C3015" s="24">
        <v>7.9864060000000001E-2</v>
      </c>
      <c r="D3015" s="24">
        <v>8.4574150000000001E-2</v>
      </c>
      <c r="E3015" s="24">
        <v>4.8620150000000001E-2</v>
      </c>
      <c r="F3015" s="24">
        <v>5.5026449999999998E-2</v>
      </c>
      <c r="G3015" s="24">
        <v>4.2281869999999999E-2</v>
      </c>
      <c r="H3015" s="24">
        <v>4.4589669999999998E-2</v>
      </c>
      <c r="I3015" s="24">
        <v>2.52491E-2</v>
      </c>
      <c r="J3015" s="24">
        <v>2.7855660000000001E-2</v>
      </c>
    </row>
    <row r="3016" spans="2:10" ht="16" x14ac:dyDescent="0.2">
      <c r="B3016" s="24">
        <v>601.80999999999995</v>
      </c>
      <c r="C3016" s="24">
        <v>7.8828590000000004E-2</v>
      </c>
      <c r="D3016" s="24">
        <v>8.4346169999999998E-2</v>
      </c>
      <c r="E3016" s="24">
        <v>4.8026350000000002E-2</v>
      </c>
      <c r="F3016" s="24">
        <v>5.4846859999999997E-2</v>
      </c>
      <c r="G3016" s="24">
        <v>4.2055240000000001E-2</v>
      </c>
      <c r="H3016" s="24">
        <v>4.4473890000000002E-2</v>
      </c>
      <c r="I3016" s="24">
        <v>2.473531E-2</v>
      </c>
      <c r="J3016" s="24">
        <v>2.7804329999999999E-2</v>
      </c>
    </row>
    <row r="3017" spans="2:10" ht="16" x14ac:dyDescent="0.2">
      <c r="B3017" s="24">
        <v>602.01</v>
      </c>
      <c r="C3017" s="24">
        <v>7.9124669999999994E-2</v>
      </c>
      <c r="D3017" s="24">
        <v>8.4118810000000002E-2</v>
      </c>
      <c r="E3017" s="24">
        <v>4.7963359999999997E-2</v>
      </c>
      <c r="F3017" s="24">
        <v>5.4667859999999999E-2</v>
      </c>
      <c r="G3017" s="24">
        <v>4.2857649999999997E-2</v>
      </c>
      <c r="H3017" s="24">
        <v>4.4358420000000003E-2</v>
      </c>
      <c r="I3017" s="24">
        <v>2.4766509999999999E-2</v>
      </c>
      <c r="J3017" s="24">
        <v>2.7753110000000001E-2</v>
      </c>
    </row>
    <row r="3018" spans="2:10" ht="16" x14ac:dyDescent="0.2">
      <c r="B3018" s="24">
        <v>602.21</v>
      </c>
      <c r="C3018" s="24">
        <v>8.0042619999999995E-2</v>
      </c>
      <c r="D3018" s="24">
        <v>8.3892060000000004E-2</v>
      </c>
      <c r="E3018" s="24">
        <v>4.9149169999999999E-2</v>
      </c>
      <c r="F3018" s="24">
        <v>5.448944E-2</v>
      </c>
      <c r="G3018" s="24">
        <v>4.3093359999999997E-2</v>
      </c>
      <c r="H3018" s="24">
        <v>4.4243249999999998E-2</v>
      </c>
      <c r="I3018" s="24">
        <v>2.4836230000000001E-2</v>
      </c>
      <c r="J3018" s="24">
        <v>2.7701969999999999E-2</v>
      </c>
    </row>
    <row r="3019" spans="2:10" ht="16" x14ac:dyDescent="0.2">
      <c r="B3019" s="24">
        <v>602.41</v>
      </c>
      <c r="C3019" s="24">
        <v>8.0155779999999996E-2</v>
      </c>
      <c r="D3019" s="24">
        <v>8.3665929999999999E-2</v>
      </c>
      <c r="E3019" s="24">
        <v>5.0166410000000002E-2</v>
      </c>
      <c r="F3019" s="24">
        <v>5.4311600000000002E-2</v>
      </c>
      <c r="G3019" s="24">
        <v>4.3257419999999998E-2</v>
      </c>
      <c r="H3019" s="24">
        <v>4.4128380000000002E-2</v>
      </c>
      <c r="I3019" s="24">
        <v>2.4889640000000001E-2</v>
      </c>
      <c r="J3019" s="24">
        <v>2.7650930000000001E-2</v>
      </c>
    </row>
    <row r="3020" spans="2:10" ht="16" x14ac:dyDescent="0.2">
      <c r="B3020" s="24">
        <v>602.61</v>
      </c>
      <c r="C3020" s="24">
        <v>7.9666799999999996E-2</v>
      </c>
      <c r="D3020" s="24">
        <v>8.3440399999999998E-2</v>
      </c>
      <c r="E3020" s="24">
        <v>5.0433360000000003E-2</v>
      </c>
      <c r="F3020" s="24">
        <v>5.4134349999999998E-2</v>
      </c>
      <c r="G3020" s="24">
        <v>4.3258390000000001E-2</v>
      </c>
      <c r="H3020" s="24">
        <v>4.4013799999999999E-2</v>
      </c>
      <c r="I3020" s="24">
        <v>2.5185849999999999E-2</v>
      </c>
      <c r="J3020" s="24">
        <v>2.7599990000000001E-2</v>
      </c>
    </row>
    <row r="3021" spans="2:10" ht="16" x14ac:dyDescent="0.2">
      <c r="B3021" s="24">
        <v>602.80999999999995</v>
      </c>
      <c r="C3021" s="24">
        <v>7.9106010000000004E-2</v>
      </c>
      <c r="D3021" s="24">
        <v>8.3215479999999994E-2</v>
      </c>
      <c r="E3021" s="24">
        <v>5.065617E-2</v>
      </c>
      <c r="F3021" s="24">
        <v>5.3957669999999999E-2</v>
      </c>
      <c r="G3021" s="24">
        <v>4.3768420000000002E-2</v>
      </c>
      <c r="H3021" s="24">
        <v>4.3899529999999999E-2</v>
      </c>
      <c r="I3021" s="24">
        <v>2.605911E-2</v>
      </c>
      <c r="J3021" s="24">
        <v>2.754914E-2</v>
      </c>
    </row>
    <row r="3022" spans="2:10" ht="16" x14ac:dyDescent="0.2">
      <c r="B3022" s="24">
        <v>603.01</v>
      </c>
      <c r="C3022" s="24">
        <v>7.9126470000000004E-2</v>
      </c>
      <c r="D3022" s="24">
        <v>8.2991170000000003E-2</v>
      </c>
      <c r="E3022" s="24">
        <v>5.0974859999999997E-2</v>
      </c>
      <c r="F3022" s="24">
        <v>5.3781570000000001E-2</v>
      </c>
      <c r="G3022" s="24">
        <v>4.3499110000000001E-2</v>
      </c>
      <c r="H3022" s="24">
        <v>4.3785549999999999E-2</v>
      </c>
      <c r="I3022" s="24">
        <v>2.5868510000000001E-2</v>
      </c>
      <c r="J3022" s="24">
        <v>2.7498379999999999E-2</v>
      </c>
    </row>
    <row r="3023" spans="2:10" ht="16" x14ac:dyDescent="0.2">
      <c r="B3023" s="24">
        <v>603.21</v>
      </c>
      <c r="C3023" s="24">
        <v>7.9073450000000003E-2</v>
      </c>
      <c r="D3023" s="24">
        <v>8.2767460000000001E-2</v>
      </c>
      <c r="E3023" s="24">
        <v>5.1057400000000003E-2</v>
      </c>
      <c r="F3023" s="24">
        <v>5.3606040000000001E-2</v>
      </c>
      <c r="G3023" s="24">
        <v>4.3265320000000003E-2</v>
      </c>
      <c r="H3023" s="24">
        <v>4.367186E-2</v>
      </c>
      <c r="I3023" s="24">
        <v>2.6151170000000001E-2</v>
      </c>
      <c r="J3023" s="24">
        <v>2.7447719999999998E-2</v>
      </c>
    </row>
    <row r="3024" spans="2:10" ht="16" x14ac:dyDescent="0.2">
      <c r="B3024" s="24">
        <v>603.41</v>
      </c>
      <c r="C3024" s="24">
        <v>7.9191499999999998E-2</v>
      </c>
      <c r="D3024" s="24">
        <v>8.2544350000000002E-2</v>
      </c>
      <c r="E3024" s="24">
        <v>5.1359849999999999E-2</v>
      </c>
      <c r="F3024" s="24">
        <v>5.3431090000000001E-2</v>
      </c>
      <c r="G3024" s="24">
        <v>4.2935229999999998E-2</v>
      </c>
      <c r="H3024" s="24">
        <v>4.3558470000000002E-2</v>
      </c>
      <c r="I3024" s="24">
        <v>2.6769970000000001E-2</v>
      </c>
      <c r="J3024" s="24">
        <v>2.739714E-2</v>
      </c>
    </row>
    <row r="3025" spans="2:10" ht="16" x14ac:dyDescent="0.2">
      <c r="B3025" s="24">
        <v>603.61</v>
      </c>
      <c r="C3025" s="24">
        <v>7.8705510000000006E-2</v>
      </c>
      <c r="D3025" s="24">
        <v>8.2321850000000002E-2</v>
      </c>
      <c r="E3025" s="24">
        <v>5.084988E-2</v>
      </c>
      <c r="F3025" s="24">
        <v>5.3256699999999997E-2</v>
      </c>
      <c r="G3025" s="24">
        <v>4.2602029999999999E-2</v>
      </c>
      <c r="H3025" s="24">
        <v>4.3445379999999999E-2</v>
      </c>
      <c r="I3025" s="24">
        <v>2.705776E-2</v>
      </c>
      <c r="J3025" s="24">
        <v>2.734667E-2</v>
      </c>
    </row>
    <row r="3026" spans="2:10" ht="16" x14ac:dyDescent="0.2">
      <c r="B3026" s="24">
        <v>603.80999999999995</v>
      </c>
      <c r="C3026" s="24">
        <v>7.8296829999999998E-2</v>
      </c>
      <c r="D3026" s="24">
        <v>8.2099939999999996E-2</v>
      </c>
      <c r="E3026" s="24">
        <v>5.0723949999999997E-2</v>
      </c>
      <c r="F3026" s="24">
        <v>5.3082890000000001E-2</v>
      </c>
      <c r="G3026" s="24">
        <v>4.2446150000000002E-2</v>
      </c>
      <c r="H3026" s="24">
        <v>4.3332580000000002E-2</v>
      </c>
      <c r="I3026" s="24">
        <v>2.7304289999999998E-2</v>
      </c>
      <c r="J3026" s="24">
        <v>2.7296279999999999E-2</v>
      </c>
    </row>
    <row r="3027" spans="2:10" ht="16" x14ac:dyDescent="0.2">
      <c r="B3027" s="24">
        <v>604.01</v>
      </c>
      <c r="C3027" s="24">
        <v>7.7500810000000003E-2</v>
      </c>
      <c r="D3027" s="24">
        <v>8.1878640000000003E-2</v>
      </c>
      <c r="E3027" s="24">
        <v>5.0571629999999999E-2</v>
      </c>
      <c r="F3027" s="24">
        <v>5.2909640000000001E-2</v>
      </c>
      <c r="G3027" s="24">
        <v>4.2516859999999997E-2</v>
      </c>
      <c r="H3027" s="24">
        <v>4.3220069999999999E-2</v>
      </c>
      <c r="I3027" s="24">
        <v>2.7030209999999999E-2</v>
      </c>
      <c r="J3027" s="24">
        <v>2.7245990000000001E-2</v>
      </c>
    </row>
    <row r="3028" spans="2:10" ht="16" x14ac:dyDescent="0.2">
      <c r="B3028" s="24">
        <v>604.21</v>
      </c>
      <c r="C3028" s="24">
        <v>7.7649120000000002E-2</v>
      </c>
      <c r="D3028" s="24">
        <v>8.1657930000000004E-2</v>
      </c>
      <c r="E3028" s="24">
        <v>5.0683850000000003E-2</v>
      </c>
      <c r="F3028" s="24">
        <v>5.2736959999999999E-2</v>
      </c>
      <c r="G3028" s="24">
        <v>4.2633999999999998E-2</v>
      </c>
      <c r="H3028" s="24">
        <v>4.3107850000000003E-2</v>
      </c>
      <c r="I3028" s="24">
        <v>2.7075720000000001E-2</v>
      </c>
      <c r="J3028" s="24">
        <v>2.7195790000000001E-2</v>
      </c>
    </row>
    <row r="3029" spans="2:10" ht="16" x14ac:dyDescent="0.2">
      <c r="B3029" s="24">
        <v>604.41</v>
      </c>
      <c r="C3029" s="24">
        <v>7.7931819999999999E-2</v>
      </c>
      <c r="D3029" s="24">
        <v>8.1437809999999999E-2</v>
      </c>
      <c r="E3029" s="24">
        <v>5.0454100000000002E-2</v>
      </c>
      <c r="F3029" s="24">
        <v>5.2564840000000002E-2</v>
      </c>
      <c r="G3029" s="24">
        <v>4.3032189999999998E-2</v>
      </c>
      <c r="H3029" s="24">
        <v>4.2995930000000002E-2</v>
      </c>
      <c r="I3029" s="24">
        <v>2.6752600000000001E-2</v>
      </c>
      <c r="J3029" s="24">
        <v>2.714569E-2</v>
      </c>
    </row>
    <row r="3030" spans="2:10" ht="16" x14ac:dyDescent="0.2">
      <c r="B3030" s="24">
        <v>604.61</v>
      </c>
      <c r="C3030" s="24">
        <v>7.7709970000000003E-2</v>
      </c>
      <c r="D3030" s="24">
        <v>8.1218289999999999E-2</v>
      </c>
      <c r="E3030" s="24">
        <v>4.9946400000000002E-2</v>
      </c>
      <c r="F3030" s="24">
        <v>5.2393290000000002E-2</v>
      </c>
      <c r="G3030" s="24">
        <v>4.272521E-2</v>
      </c>
      <c r="H3030" s="24">
        <v>4.2884289999999999E-2</v>
      </c>
      <c r="I3030" s="24">
        <v>2.6749809999999999E-2</v>
      </c>
      <c r="J3030" s="24">
        <v>2.7095669999999999E-2</v>
      </c>
    </row>
    <row r="3031" spans="2:10" ht="16" x14ac:dyDescent="0.2">
      <c r="B3031" s="24">
        <v>604.80999999999995</v>
      </c>
      <c r="C3031" s="24">
        <v>7.7874440000000003E-2</v>
      </c>
      <c r="D3031" s="24">
        <v>8.0999360000000006E-2</v>
      </c>
      <c r="E3031" s="24">
        <v>4.9910179999999998E-2</v>
      </c>
      <c r="F3031" s="24">
        <v>5.2222289999999998E-2</v>
      </c>
      <c r="G3031" s="24">
        <v>4.2404770000000001E-2</v>
      </c>
      <c r="H3031" s="24">
        <v>4.2772949999999997E-2</v>
      </c>
      <c r="I3031" s="24">
        <v>2.683555E-2</v>
      </c>
      <c r="J3031" s="24">
        <v>2.704575E-2</v>
      </c>
    </row>
    <row r="3032" spans="2:10" ht="16" x14ac:dyDescent="0.2">
      <c r="B3032" s="24">
        <v>605.01</v>
      </c>
      <c r="C3032" s="24">
        <v>7.7553079999999996E-2</v>
      </c>
      <c r="D3032" s="24">
        <v>8.0781019999999995E-2</v>
      </c>
      <c r="E3032" s="24">
        <v>4.9098509999999998E-2</v>
      </c>
      <c r="F3032" s="24">
        <v>5.2051859999999998E-2</v>
      </c>
      <c r="G3032" s="24">
        <v>4.1891579999999998E-2</v>
      </c>
      <c r="H3032" s="24">
        <v>4.2661890000000001E-2</v>
      </c>
      <c r="I3032" s="24">
        <v>2.6189799999999999E-2</v>
      </c>
      <c r="J3032" s="24">
        <v>2.699592E-2</v>
      </c>
    </row>
    <row r="3033" spans="2:10" ht="16" x14ac:dyDescent="0.2">
      <c r="B3033" s="24">
        <v>605.21</v>
      </c>
      <c r="C3033" s="24">
        <v>7.6888559999999995E-2</v>
      </c>
      <c r="D3033" s="24">
        <v>8.0563270000000006E-2</v>
      </c>
      <c r="E3033" s="24">
        <v>4.8586869999999997E-2</v>
      </c>
      <c r="F3033" s="24">
        <v>5.1881969999999999E-2</v>
      </c>
      <c r="G3033" s="24">
        <v>4.1516780000000003E-2</v>
      </c>
      <c r="H3033" s="24">
        <v>4.2551119999999998E-2</v>
      </c>
      <c r="I3033" s="24">
        <v>2.5217739999999999E-2</v>
      </c>
      <c r="J3033" s="24">
        <v>2.694618E-2</v>
      </c>
    </row>
    <row r="3034" spans="2:10" ht="16" x14ac:dyDescent="0.2">
      <c r="B3034" s="24">
        <v>605.41</v>
      </c>
      <c r="C3034" s="24">
        <v>7.7019480000000001E-2</v>
      </c>
      <c r="D3034" s="24">
        <v>8.0346109999999998E-2</v>
      </c>
      <c r="E3034" s="24">
        <v>4.8064200000000001E-2</v>
      </c>
      <c r="F3034" s="24">
        <v>5.1712649999999999E-2</v>
      </c>
      <c r="G3034" s="24">
        <v>4.1492550000000003E-2</v>
      </c>
      <c r="H3034" s="24">
        <v>4.2440650000000003E-2</v>
      </c>
      <c r="I3034" s="24">
        <v>2.5155899999999998E-2</v>
      </c>
      <c r="J3034" s="24">
        <v>2.6896529999999998E-2</v>
      </c>
    </row>
    <row r="3035" spans="2:10" ht="16" x14ac:dyDescent="0.2">
      <c r="B3035" s="24">
        <v>605.61</v>
      </c>
      <c r="C3035" s="24">
        <v>7.716874E-2</v>
      </c>
      <c r="D3035" s="24">
        <v>8.0129530000000004E-2</v>
      </c>
      <c r="E3035" s="24">
        <v>4.8147679999999998E-2</v>
      </c>
      <c r="F3035" s="24">
        <v>5.1543869999999999E-2</v>
      </c>
      <c r="G3035" s="24">
        <v>4.1065810000000001E-2</v>
      </c>
      <c r="H3035" s="24">
        <v>4.2330449999999999E-2</v>
      </c>
      <c r="I3035" s="24">
        <v>2.4916580000000001E-2</v>
      </c>
      <c r="J3035" s="24">
        <v>2.6846979999999999E-2</v>
      </c>
    </row>
    <row r="3036" spans="2:10" ht="16" x14ac:dyDescent="0.2">
      <c r="B3036" s="24">
        <v>605.80999999999995</v>
      </c>
      <c r="C3036" s="24">
        <v>7.7455120000000002E-2</v>
      </c>
      <c r="D3036" s="24">
        <v>7.9913529999999997E-2</v>
      </c>
      <c r="E3036" s="24">
        <v>4.8228939999999998E-2</v>
      </c>
      <c r="F3036" s="24">
        <v>5.1375650000000002E-2</v>
      </c>
      <c r="G3036" s="24">
        <v>4.0651100000000003E-2</v>
      </c>
      <c r="H3036" s="24">
        <v>4.2220550000000003E-2</v>
      </c>
      <c r="I3036" s="24">
        <v>2.4807760000000002E-2</v>
      </c>
      <c r="J3036" s="24">
        <v>2.679751E-2</v>
      </c>
    </row>
    <row r="3037" spans="2:10" ht="16" x14ac:dyDescent="0.2">
      <c r="B3037" s="24">
        <v>606.01</v>
      </c>
      <c r="C3037" s="24">
        <v>7.7526070000000002E-2</v>
      </c>
      <c r="D3037" s="24">
        <v>7.9698119999999997E-2</v>
      </c>
      <c r="E3037" s="24">
        <v>4.8245250000000003E-2</v>
      </c>
      <c r="F3037" s="24">
        <v>5.120798E-2</v>
      </c>
      <c r="G3037" s="24">
        <v>4.0699819999999998E-2</v>
      </c>
      <c r="H3037" s="24">
        <v>4.2110929999999998E-2</v>
      </c>
      <c r="I3037" s="24">
        <v>2.443476E-2</v>
      </c>
      <c r="J3037" s="24">
        <v>2.674814E-2</v>
      </c>
    </row>
    <row r="3038" spans="2:10" ht="16" x14ac:dyDescent="0.2">
      <c r="B3038" s="24">
        <v>606.21</v>
      </c>
      <c r="C3038" s="24">
        <v>7.7137079999999997E-2</v>
      </c>
      <c r="D3038" s="24">
        <v>7.9483289999999998E-2</v>
      </c>
      <c r="E3038" s="24">
        <v>4.8417490000000001E-2</v>
      </c>
      <c r="F3038" s="24">
        <v>5.1040849999999999E-2</v>
      </c>
      <c r="G3038" s="24">
        <v>3.9565700000000002E-2</v>
      </c>
      <c r="H3038" s="24">
        <v>4.2001589999999998E-2</v>
      </c>
      <c r="I3038" s="24">
        <v>2.40428E-2</v>
      </c>
      <c r="J3038" s="24">
        <v>2.6698860000000001E-2</v>
      </c>
    </row>
    <row r="3039" spans="2:10" ht="16" x14ac:dyDescent="0.2">
      <c r="B3039" s="24">
        <v>606.41</v>
      </c>
      <c r="C3039" s="24">
        <v>7.6264070000000003E-2</v>
      </c>
      <c r="D3039" s="24">
        <v>7.9269039999999999E-2</v>
      </c>
      <c r="E3039" s="24">
        <v>4.8503539999999998E-2</v>
      </c>
      <c r="F3039" s="24">
        <v>5.0874269999999999E-2</v>
      </c>
      <c r="G3039" s="24">
        <v>3.9147540000000002E-2</v>
      </c>
      <c r="H3039" s="24">
        <v>4.1892539999999999E-2</v>
      </c>
      <c r="I3039" s="24">
        <v>2.3483469999999999E-2</v>
      </c>
      <c r="J3039" s="24">
        <v>2.664967E-2</v>
      </c>
    </row>
    <row r="3040" spans="2:10" ht="16" x14ac:dyDescent="0.2">
      <c r="B3040" s="24">
        <v>606.61</v>
      </c>
      <c r="C3040" s="24">
        <v>7.5172539999999996E-2</v>
      </c>
      <c r="D3040" s="24">
        <v>7.9055360000000005E-2</v>
      </c>
      <c r="E3040" s="24">
        <v>4.7806660000000001E-2</v>
      </c>
      <c r="F3040" s="24">
        <v>5.070823E-2</v>
      </c>
      <c r="G3040" s="24">
        <v>3.8266090000000003E-2</v>
      </c>
      <c r="H3040" s="24">
        <v>4.1783769999999998E-2</v>
      </c>
      <c r="I3040" s="24">
        <v>2.3166059999999999E-2</v>
      </c>
      <c r="J3040" s="24">
        <v>2.660057E-2</v>
      </c>
    </row>
    <row r="3041" spans="2:10" ht="16" x14ac:dyDescent="0.2">
      <c r="B3041" s="24">
        <v>606.80999999999995</v>
      </c>
      <c r="C3041" s="24">
        <v>7.5189450000000005E-2</v>
      </c>
      <c r="D3041" s="24">
        <v>7.8842259999999997E-2</v>
      </c>
      <c r="E3041" s="24">
        <v>4.751847E-2</v>
      </c>
      <c r="F3041" s="24">
        <v>5.0542730000000001E-2</v>
      </c>
      <c r="G3041" s="24">
        <v>3.8618810000000003E-2</v>
      </c>
      <c r="H3041" s="24">
        <v>4.1675280000000002E-2</v>
      </c>
      <c r="I3041" s="24">
        <v>2.3620439999999999E-2</v>
      </c>
      <c r="J3041" s="24">
        <v>2.6551559999999998E-2</v>
      </c>
    </row>
    <row r="3042" spans="2:10" ht="16" x14ac:dyDescent="0.2">
      <c r="B3042" s="24">
        <v>607.01</v>
      </c>
      <c r="C3042" s="24">
        <v>7.4903910000000004E-2</v>
      </c>
      <c r="D3042" s="24">
        <v>7.8629740000000004E-2</v>
      </c>
      <c r="E3042" s="24">
        <v>4.7614730000000001E-2</v>
      </c>
      <c r="F3042" s="24">
        <v>5.0377779999999997E-2</v>
      </c>
      <c r="G3042" s="24">
        <v>3.8580999999999997E-2</v>
      </c>
      <c r="H3042" s="24">
        <v>4.1567069999999998E-2</v>
      </c>
      <c r="I3042" s="24">
        <v>2.3440820000000001E-2</v>
      </c>
      <c r="J3042" s="24">
        <v>2.6502640000000001E-2</v>
      </c>
    </row>
    <row r="3043" spans="2:10" ht="16" x14ac:dyDescent="0.2">
      <c r="B3043" s="24">
        <v>607.21</v>
      </c>
      <c r="C3043" s="24">
        <v>7.4633080000000004E-2</v>
      </c>
      <c r="D3043" s="24">
        <v>7.8417780000000006E-2</v>
      </c>
      <c r="E3043" s="24">
        <v>4.7561640000000002E-2</v>
      </c>
      <c r="F3043" s="24">
        <v>5.0213359999999999E-2</v>
      </c>
      <c r="G3043" s="24">
        <v>3.8689380000000002E-2</v>
      </c>
      <c r="H3043" s="24">
        <v>4.145915E-2</v>
      </c>
      <c r="I3043" s="24">
        <v>2.3978389999999999E-2</v>
      </c>
      <c r="J3043" s="24">
        <v>2.6453810000000001E-2</v>
      </c>
    </row>
    <row r="3044" spans="2:10" ht="16" x14ac:dyDescent="0.2">
      <c r="B3044" s="24">
        <v>607.41</v>
      </c>
      <c r="C3044" s="24">
        <v>7.4314610000000003E-2</v>
      </c>
      <c r="D3044" s="24">
        <v>7.8206399999999995E-2</v>
      </c>
      <c r="E3044" s="24">
        <v>4.8032930000000001E-2</v>
      </c>
      <c r="F3044" s="24">
        <v>5.004948E-2</v>
      </c>
      <c r="G3044" s="24">
        <v>3.8962549999999999E-2</v>
      </c>
      <c r="H3044" s="24">
        <v>4.1351510000000001E-2</v>
      </c>
      <c r="I3044" s="24">
        <v>2.453961E-2</v>
      </c>
      <c r="J3044" s="24">
        <v>2.6405069999999999E-2</v>
      </c>
    </row>
    <row r="3045" spans="2:10" ht="16" x14ac:dyDescent="0.2">
      <c r="B3045" s="24">
        <v>607.61</v>
      </c>
      <c r="C3045" s="24">
        <v>7.4223049999999999E-2</v>
      </c>
      <c r="D3045" s="24">
        <v>7.7995590000000004E-2</v>
      </c>
      <c r="E3045" s="24">
        <v>4.8131069999999998E-2</v>
      </c>
      <c r="F3045" s="24">
        <v>4.9886130000000001E-2</v>
      </c>
      <c r="G3045" s="24">
        <v>3.934547E-2</v>
      </c>
      <c r="H3045" s="24">
        <v>4.1244139999999999E-2</v>
      </c>
      <c r="I3045" s="24">
        <v>2.4721679999999999E-2</v>
      </c>
      <c r="J3045" s="24">
        <v>2.6356419999999998E-2</v>
      </c>
    </row>
    <row r="3046" spans="2:10" ht="16" x14ac:dyDescent="0.2">
      <c r="B3046" s="24">
        <v>607.80999999999995</v>
      </c>
      <c r="C3046" s="24">
        <v>7.4056040000000004E-2</v>
      </c>
      <c r="D3046" s="24">
        <v>7.7785350000000003E-2</v>
      </c>
      <c r="E3046" s="24">
        <v>4.8637039999999999E-2</v>
      </c>
      <c r="F3046" s="24">
        <v>4.9723320000000001E-2</v>
      </c>
      <c r="G3046" s="24">
        <v>3.9934219999999999E-2</v>
      </c>
      <c r="H3046" s="24">
        <v>4.1137050000000001E-2</v>
      </c>
      <c r="I3046" s="24">
        <v>2.5064969999999999E-2</v>
      </c>
      <c r="J3046" s="24">
        <v>2.6307859999999999E-2</v>
      </c>
    </row>
    <row r="3047" spans="2:10" ht="16" x14ac:dyDescent="0.2">
      <c r="B3047" s="24">
        <v>608.01</v>
      </c>
      <c r="C3047" s="24">
        <v>7.4390689999999995E-2</v>
      </c>
      <c r="D3047" s="24">
        <v>7.7575669999999999E-2</v>
      </c>
      <c r="E3047" s="24">
        <v>4.9120190000000001E-2</v>
      </c>
      <c r="F3047" s="24">
        <v>4.9561040000000001E-2</v>
      </c>
      <c r="G3047" s="24">
        <v>4.0210219999999998E-2</v>
      </c>
      <c r="H3047" s="24">
        <v>4.1030249999999997E-2</v>
      </c>
      <c r="I3047" s="24">
        <v>2.5815370000000001E-2</v>
      </c>
      <c r="J3047" s="24">
        <v>2.6259390000000001E-2</v>
      </c>
    </row>
    <row r="3048" spans="2:10" ht="16" x14ac:dyDescent="0.2">
      <c r="B3048" s="24">
        <v>608.21</v>
      </c>
      <c r="C3048" s="24">
        <v>7.5272420000000007E-2</v>
      </c>
      <c r="D3048" s="24">
        <v>7.7366560000000001E-2</v>
      </c>
      <c r="E3048" s="24">
        <v>4.9589540000000001E-2</v>
      </c>
      <c r="F3048" s="24">
        <v>4.9399279999999997E-2</v>
      </c>
      <c r="G3048" s="24">
        <v>4.0525789999999999E-2</v>
      </c>
      <c r="H3048" s="24">
        <v>4.0923719999999997E-2</v>
      </c>
      <c r="I3048" s="24">
        <v>2.6245000000000001E-2</v>
      </c>
      <c r="J3048" s="24">
        <v>2.621101E-2</v>
      </c>
    </row>
    <row r="3049" spans="2:10" ht="16" x14ac:dyDescent="0.2">
      <c r="B3049" s="24">
        <v>608.41</v>
      </c>
      <c r="C3049" s="24">
        <v>7.4900270000000005E-2</v>
      </c>
      <c r="D3049" s="24">
        <v>7.7158009999999999E-2</v>
      </c>
      <c r="E3049" s="24">
        <v>4.8936159999999999E-2</v>
      </c>
      <c r="F3049" s="24">
        <v>4.923806E-2</v>
      </c>
      <c r="G3049" s="24">
        <v>4.0543389999999999E-2</v>
      </c>
      <c r="H3049" s="24">
        <v>4.081746E-2</v>
      </c>
      <c r="I3049" s="24">
        <v>2.6379719999999999E-2</v>
      </c>
      <c r="J3049" s="24">
        <v>2.616272E-2</v>
      </c>
    </row>
    <row r="3050" spans="2:10" ht="16" x14ac:dyDescent="0.2">
      <c r="B3050" s="24">
        <v>608.61</v>
      </c>
      <c r="C3050" s="24">
        <v>7.4034260000000005E-2</v>
      </c>
      <c r="D3050" s="24">
        <v>7.6950030000000003E-2</v>
      </c>
      <c r="E3050" s="24">
        <v>4.8309369999999997E-2</v>
      </c>
      <c r="F3050" s="24">
        <v>4.907736E-2</v>
      </c>
      <c r="G3050" s="24">
        <v>4.0062720000000003E-2</v>
      </c>
      <c r="H3050" s="24">
        <v>4.0711480000000001E-2</v>
      </c>
      <c r="I3050" s="24">
        <v>2.625011E-2</v>
      </c>
      <c r="J3050" s="24">
        <v>2.6114510000000001E-2</v>
      </c>
    </row>
    <row r="3051" spans="2:10" ht="16" x14ac:dyDescent="0.2">
      <c r="B3051" s="24">
        <v>608.80999999999995</v>
      </c>
      <c r="C3051" s="24">
        <v>7.4426199999999998E-2</v>
      </c>
      <c r="D3051" s="24">
        <v>7.6742610000000003E-2</v>
      </c>
      <c r="E3051" s="24">
        <v>4.8303520000000003E-2</v>
      </c>
      <c r="F3051" s="24">
        <v>4.8917189999999999E-2</v>
      </c>
      <c r="G3051" s="24">
        <v>3.9795799999999999E-2</v>
      </c>
      <c r="H3051" s="24">
        <v>4.0605780000000001E-2</v>
      </c>
      <c r="I3051" s="24">
        <v>2.6348130000000001E-2</v>
      </c>
      <c r="J3051" s="24">
        <v>2.60664E-2</v>
      </c>
    </row>
    <row r="3052" spans="2:10" ht="16" x14ac:dyDescent="0.2">
      <c r="B3052" s="24">
        <v>609.01</v>
      </c>
      <c r="C3052" s="24">
        <v>7.4855110000000002E-2</v>
      </c>
      <c r="D3052" s="24">
        <v>7.6535740000000005E-2</v>
      </c>
      <c r="E3052" s="24">
        <v>4.7692350000000001E-2</v>
      </c>
      <c r="F3052" s="24">
        <v>4.8757540000000002E-2</v>
      </c>
      <c r="G3052" s="24">
        <v>4.0007729999999998E-2</v>
      </c>
      <c r="H3052" s="24">
        <v>4.0500349999999997E-2</v>
      </c>
      <c r="I3052" s="24">
        <v>2.6420550000000001E-2</v>
      </c>
      <c r="J3052" s="24">
        <v>2.6018369999999999E-2</v>
      </c>
    </row>
    <row r="3053" spans="2:10" ht="16" x14ac:dyDescent="0.2">
      <c r="B3053" s="24">
        <v>609.21</v>
      </c>
      <c r="C3053" s="24">
        <v>7.4985880000000005E-2</v>
      </c>
      <c r="D3053" s="24">
        <v>7.6329430000000004E-2</v>
      </c>
      <c r="E3053" s="24">
        <v>4.7534060000000003E-2</v>
      </c>
      <c r="F3053" s="24">
        <v>4.8598410000000002E-2</v>
      </c>
      <c r="G3053" s="24">
        <v>3.9610029999999997E-2</v>
      </c>
      <c r="H3053" s="24">
        <v>4.0395199999999999E-2</v>
      </c>
      <c r="I3053" s="24">
        <v>2.6034669999999999E-2</v>
      </c>
      <c r="J3053" s="24">
        <v>2.5970440000000001E-2</v>
      </c>
    </row>
    <row r="3054" spans="2:10" ht="16" x14ac:dyDescent="0.2">
      <c r="B3054" s="24">
        <v>609.41</v>
      </c>
      <c r="C3054" s="24">
        <v>7.5979130000000006E-2</v>
      </c>
      <c r="D3054" s="24">
        <v>7.6123679999999999E-2</v>
      </c>
      <c r="E3054" s="24">
        <v>4.7884610000000001E-2</v>
      </c>
      <c r="F3054" s="24">
        <v>4.8439799999999998E-2</v>
      </c>
      <c r="G3054" s="24">
        <v>3.9810169999999999E-2</v>
      </c>
      <c r="H3054" s="24">
        <v>4.0290319999999998E-2</v>
      </c>
      <c r="I3054" s="24">
        <v>2.6105920000000001E-2</v>
      </c>
      <c r="J3054" s="24">
        <v>2.5922589999999999E-2</v>
      </c>
    </row>
    <row r="3055" spans="2:10" ht="16" x14ac:dyDescent="0.2">
      <c r="B3055" s="24">
        <v>609.61</v>
      </c>
      <c r="C3055" s="24">
        <v>7.5173530000000002E-2</v>
      </c>
      <c r="D3055" s="24">
        <v>7.5918479999999997E-2</v>
      </c>
      <c r="E3055" s="24">
        <v>4.705608E-2</v>
      </c>
      <c r="F3055" s="24">
        <v>4.8281699999999997E-2</v>
      </c>
      <c r="G3055" s="24">
        <v>3.8836750000000003E-2</v>
      </c>
      <c r="H3055" s="24">
        <v>4.0185709999999999E-2</v>
      </c>
      <c r="I3055" s="24">
        <v>2.529932E-2</v>
      </c>
      <c r="J3055" s="24">
        <v>2.5874830000000001E-2</v>
      </c>
    </row>
    <row r="3056" spans="2:10" ht="16" x14ac:dyDescent="0.2">
      <c r="B3056" s="24">
        <v>609.80999999999995</v>
      </c>
      <c r="C3056" s="24">
        <v>7.498399E-2</v>
      </c>
      <c r="D3056" s="24">
        <v>7.5713840000000004E-2</v>
      </c>
      <c r="E3056" s="24">
        <v>4.6262449999999997E-2</v>
      </c>
      <c r="F3056" s="24">
        <v>4.8124130000000001E-2</v>
      </c>
      <c r="G3056" s="24">
        <v>3.8651789999999998E-2</v>
      </c>
      <c r="H3056" s="24">
        <v>4.0081369999999998E-2</v>
      </c>
      <c r="I3056" s="24">
        <v>2.505311E-2</v>
      </c>
      <c r="J3056" s="24">
        <v>2.582715E-2</v>
      </c>
    </row>
    <row r="3057" spans="2:10" ht="16" x14ac:dyDescent="0.2">
      <c r="B3057" s="24">
        <v>610.01</v>
      </c>
      <c r="C3057" s="24">
        <v>7.5211050000000002E-2</v>
      </c>
      <c r="D3057" s="24">
        <v>7.550975E-2</v>
      </c>
      <c r="E3057" s="24">
        <v>4.5966310000000003E-2</v>
      </c>
      <c r="F3057" s="24">
        <v>4.7967070000000001E-2</v>
      </c>
      <c r="G3057" s="24">
        <v>3.881188E-2</v>
      </c>
      <c r="H3057" s="24">
        <v>3.99773E-2</v>
      </c>
      <c r="I3057" s="24">
        <v>2.501252E-2</v>
      </c>
      <c r="J3057" s="24">
        <v>2.5779570000000002E-2</v>
      </c>
    </row>
    <row r="3058" spans="2:10" ht="16" x14ac:dyDescent="0.2">
      <c r="B3058" s="24">
        <v>610.21</v>
      </c>
      <c r="C3058" s="24">
        <v>7.4699450000000001E-2</v>
      </c>
      <c r="D3058" s="24">
        <v>7.5306209999999998E-2</v>
      </c>
      <c r="E3058" s="24">
        <v>4.5200570000000002E-2</v>
      </c>
      <c r="F3058" s="24">
        <v>4.7810520000000002E-2</v>
      </c>
      <c r="G3058" s="24">
        <v>3.8871320000000001E-2</v>
      </c>
      <c r="H3058" s="24">
        <v>3.9873499999999999E-2</v>
      </c>
      <c r="I3058" s="24">
        <v>2.5001869999999999E-2</v>
      </c>
      <c r="J3058" s="24">
        <v>2.5732069999999999E-2</v>
      </c>
    </row>
    <row r="3059" spans="2:10" ht="16" x14ac:dyDescent="0.2">
      <c r="B3059" s="24">
        <v>610.41</v>
      </c>
      <c r="C3059" s="24">
        <v>7.3936630000000003E-2</v>
      </c>
      <c r="D3059" s="24">
        <v>7.5103210000000004E-2</v>
      </c>
      <c r="E3059" s="24">
        <v>4.4756169999999998E-2</v>
      </c>
      <c r="F3059" s="24">
        <v>4.7654479999999999E-2</v>
      </c>
      <c r="G3059" s="24">
        <v>3.9136879999999999E-2</v>
      </c>
      <c r="H3059" s="24">
        <v>3.9769980000000003E-2</v>
      </c>
      <c r="I3059" s="24">
        <v>2.496286E-2</v>
      </c>
      <c r="J3059" s="24">
        <v>2.5684660000000002E-2</v>
      </c>
    </row>
    <row r="3060" spans="2:10" ht="16" x14ac:dyDescent="0.2">
      <c r="B3060" s="24">
        <v>610.61</v>
      </c>
      <c r="C3060" s="24">
        <v>7.3935580000000001E-2</v>
      </c>
      <c r="D3060" s="24">
        <v>7.4900770000000005E-2</v>
      </c>
      <c r="E3060" s="24">
        <v>4.494911E-2</v>
      </c>
      <c r="F3060" s="24">
        <v>4.7498949999999998E-2</v>
      </c>
      <c r="G3060" s="24">
        <v>4.0040489999999998E-2</v>
      </c>
      <c r="H3060" s="24">
        <v>3.9666720000000003E-2</v>
      </c>
      <c r="I3060" s="24">
        <v>2.5474489999999999E-2</v>
      </c>
      <c r="J3060" s="24">
        <v>2.5637340000000002E-2</v>
      </c>
    </row>
    <row r="3061" spans="2:10" ht="16" x14ac:dyDescent="0.2">
      <c r="B3061" s="24">
        <v>610.80999999999995</v>
      </c>
      <c r="C3061" s="24">
        <v>7.4324479999999998E-2</v>
      </c>
      <c r="D3061" s="24">
        <v>7.4698870000000001E-2</v>
      </c>
      <c r="E3061" s="24">
        <v>4.5171540000000003E-2</v>
      </c>
      <c r="F3061" s="24">
        <v>4.7343919999999998E-2</v>
      </c>
      <c r="G3061" s="24">
        <v>4.0640229999999999E-2</v>
      </c>
      <c r="H3061" s="24">
        <v>3.9563729999999998E-2</v>
      </c>
      <c r="I3061" s="24">
        <v>2.6272879999999998E-2</v>
      </c>
      <c r="J3061" s="24">
        <v>2.5590100000000001E-2</v>
      </c>
    </row>
    <row r="3062" spans="2:10" ht="16" x14ac:dyDescent="0.2">
      <c r="B3062" s="24">
        <v>611.01</v>
      </c>
      <c r="C3062" s="24">
        <v>7.4181780000000003E-2</v>
      </c>
      <c r="D3062" s="24">
        <v>7.4497510000000003E-2</v>
      </c>
      <c r="E3062" s="24">
        <v>4.5457650000000002E-2</v>
      </c>
      <c r="F3062" s="24">
        <v>4.7189410000000001E-2</v>
      </c>
      <c r="G3062" s="24">
        <v>4.067018E-2</v>
      </c>
      <c r="H3062" s="24">
        <v>3.9461009999999998E-2</v>
      </c>
      <c r="I3062" s="24">
        <v>2.665731E-2</v>
      </c>
      <c r="J3062" s="24">
        <v>2.554296E-2</v>
      </c>
    </row>
    <row r="3063" spans="2:10" ht="16" x14ac:dyDescent="0.2">
      <c r="B3063" s="24">
        <v>611.21</v>
      </c>
      <c r="C3063" s="24">
        <v>7.4650759999999997E-2</v>
      </c>
      <c r="D3063" s="24">
        <v>7.4296699999999993E-2</v>
      </c>
      <c r="E3063" s="24">
        <v>4.5737359999999998E-2</v>
      </c>
      <c r="F3063" s="24">
        <v>4.7035399999999998E-2</v>
      </c>
      <c r="G3063" s="24">
        <v>4.1017190000000002E-2</v>
      </c>
      <c r="H3063" s="24">
        <v>3.9358549999999999E-2</v>
      </c>
      <c r="I3063" s="24">
        <v>2.6906960000000001E-2</v>
      </c>
      <c r="J3063" s="24">
        <v>2.549589E-2</v>
      </c>
    </row>
    <row r="3064" spans="2:10" ht="16" x14ac:dyDescent="0.2">
      <c r="B3064" s="24">
        <v>611.41</v>
      </c>
      <c r="C3064" s="24">
        <v>7.4905940000000004E-2</v>
      </c>
      <c r="D3064" s="24">
        <v>7.4096419999999996E-2</v>
      </c>
      <c r="E3064" s="24">
        <v>4.624673E-2</v>
      </c>
      <c r="F3064" s="24">
        <v>4.6881890000000002E-2</v>
      </c>
      <c r="G3064" s="24">
        <v>4.1672899999999999E-2</v>
      </c>
      <c r="H3064" s="24">
        <v>3.9256359999999997E-2</v>
      </c>
      <c r="I3064" s="24">
        <v>2.699259E-2</v>
      </c>
      <c r="J3064" s="24">
        <v>2.544892E-2</v>
      </c>
    </row>
    <row r="3065" spans="2:10" ht="16" x14ac:dyDescent="0.2">
      <c r="B3065" s="24">
        <v>611.61</v>
      </c>
      <c r="C3065" s="24">
        <v>7.4794609999999997E-2</v>
      </c>
      <c r="D3065" s="24">
        <v>7.3896690000000001E-2</v>
      </c>
      <c r="E3065" s="24">
        <v>4.6552740000000002E-2</v>
      </c>
      <c r="F3065" s="24">
        <v>4.672888E-2</v>
      </c>
      <c r="G3065" s="24">
        <v>4.1098349999999999E-2</v>
      </c>
      <c r="H3065" s="24">
        <v>3.9154429999999997E-2</v>
      </c>
      <c r="I3065" s="24">
        <v>2.6932790000000002E-2</v>
      </c>
      <c r="J3065" s="24">
        <v>2.5402029999999999E-2</v>
      </c>
    </row>
    <row r="3066" spans="2:10" ht="16" x14ac:dyDescent="0.2">
      <c r="B3066" s="24">
        <v>611.80999999999995</v>
      </c>
      <c r="C3066" s="24">
        <v>7.4371619999999999E-2</v>
      </c>
      <c r="D3066" s="24">
        <v>7.3697499999999999E-2</v>
      </c>
      <c r="E3066" s="24">
        <v>4.7229489999999999E-2</v>
      </c>
      <c r="F3066" s="24">
        <v>4.6576369999999999E-2</v>
      </c>
      <c r="G3066" s="24">
        <v>4.0828200000000002E-2</v>
      </c>
      <c r="H3066" s="24">
        <v>3.9052770000000001E-2</v>
      </c>
      <c r="I3066" s="24">
        <v>2.716153E-2</v>
      </c>
      <c r="J3066" s="24">
        <v>2.5355229999999999E-2</v>
      </c>
    </row>
    <row r="3067" spans="2:10" ht="16" x14ac:dyDescent="0.2">
      <c r="B3067" s="24">
        <v>612.01</v>
      </c>
      <c r="C3067" s="24">
        <v>7.3715390000000006E-2</v>
      </c>
      <c r="D3067" s="24">
        <v>7.3498839999999996E-2</v>
      </c>
      <c r="E3067" s="24">
        <v>4.7256230000000003E-2</v>
      </c>
      <c r="F3067" s="24">
        <v>4.6424359999999998E-2</v>
      </c>
      <c r="G3067" s="24">
        <v>4.0052610000000002E-2</v>
      </c>
      <c r="H3067" s="24">
        <v>3.8951380000000001E-2</v>
      </c>
      <c r="I3067" s="24">
        <v>2.6995350000000001E-2</v>
      </c>
      <c r="J3067" s="24">
        <v>2.5308509999999999E-2</v>
      </c>
    </row>
    <row r="3068" spans="2:10" ht="16" x14ac:dyDescent="0.2">
      <c r="B3068" s="24">
        <v>612.21</v>
      </c>
      <c r="C3068" s="24">
        <v>7.3436899999999999E-2</v>
      </c>
      <c r="D3068" s="24">
        <v>7.330072E-2</v>
      </c>
      <c r="E3068" s="24">
        <v>4.712127E-2</v>
      </c>
      <c r="F3068" s="24">
        <v>4.6272840000000003E-2</v>
      </c>
      <c r="G3068" s="24">
        <v>3.9752620000000002E-2</v>
      </c>
      <c r="H3068" s="24">
        <v>3.8850240000000001E-2</v>
      </c>
      <c r="I3068" s="24">
        <v>2.662225E-2</v>
      </c>
      <c r="J3068" s="24">
        <v>2.5261889999999999E-2</v>
      </c>
    </row>
    <row r="3069" spans="2:10" ht="16" x14ac:dyDescent="0.2">
      <c r="B3069" s="24">
        <v>612.41</v>
      </c>
      <c r="C3069" s="24">
        <v>7.3163450000000005E-2</v>
      </c>
      <c r="D3069" s="24">
        <v>7.3103130000000002E-2</v>
      </c>
      <c r="E3069" s="24">
        <v>4.7141820000000001E-2</v>
      </c>
      <c r="F3069" s="24">
        <v>4.6121820000000001E-2</v>
      </c>
      <c r="G3069" s="24">
        <v>3.9588569999999997E-2</v>
      </c>
      <c r="H3069" s="24">
        <v>3.8749369999999998E-2</v>
      </c>
      <c r="I3069" s="24">
        <v>2.6246829999999999E-2</v>
      </c>
      <c r="J3069" s="24">
        <v>2.5215339999999999E-2</v>
      </c>
    </row>
    <row r="3070" spans="2:10" ht="16" x14ac:dyDescent="0.2">
      <c r="B3070" s="24">
        <v>612.61</v>
      </c>
      <c r="C3070" s="24">
        <v>7.2679869999999994E-2</v>
      </c>
      <c r="D3070" s="24">
        <v>7.2906079999999998E-2</v>
      </c>
      <c r="E3070" s="24">
        <v>4.683988E-2</v>
      </c>
      <c r="F3070" s="24">
        <v>4.59713E-2</v>
      </c>
      <c r="G3070" s="24">
        <v>3.865275E-2</v>
      </c>
      <c r="H3070" s="24">
        <v>3.8648759999999997E-2</v>
      </c>
      <c r="I3070" s="24">
        <v>2.5530259999999999E-2</v>
      </c>
      <c r="J3070" s="24">
        <v>2.5168880000000001E-2</v>
      </c>
    </row>
    <row r="3071" spans="2:10" ht="16" x14ac:dyDescent="0.2">
      <c r="B3071" s="24">
        <v>612.80999999999995</v>
      </c>
      <c r="C3071" s="24">
        <v>7.3426850000000002E-2</v>
      </c>
      <c r="D3071" s="24">
        <v>7.2709549999999998E-2</v>
      </c>
      <c r="E3071" s="24">
        <v>4.6852369999999997E-2</v>
      </c>
      <c r="F3071" s="24">
        <v>4.5821260000000003E-2</v>
      </c>
      <c r="G3071" s="24">
        <v>3.862645E-2</v>
      </c>
      <c r="H3071" s="24">
        <v>3.854842E-2</v>
      </c>
      <c r="I3071" s="24">
        <v>2.58123E-2</v>
      </c>
      <c r="J3071" s="24">
        <v>2.5122510000000001E-2</v>
      </c>
    </row>
    <row r="3072" spans="2:10" ht="16" x14ac:dyDescent="0.2">
      <c r="B3072" s="24">
        <v>613.01</v>
      </c>
      <c r="C3072" s="24">
        <v>7.3193400000000006E-2</v>
      </c>
      <c r="D3072" s="24">
        <v>7.2513560000000005E-2</v>
      </c>
      <c r="E3072" s="24">
        <v>4.6919330000000002E-2</v>
      </c>
      <c r="F3072" s="24">
        <v>4.5671709999999997E-2</v>
      </c>
      <c r="G3072" s="24">
        <v>3.8371679999999998E-2</v>
      </c>
      <c r="H3072" s="24">
        <v>3.8448330000000003E-2</v>
      </c>
      <c r="I3072" s="24">
        <v>2.5998190000000001E-2</v>
      </c>
      <c r="J3072" s="24">
        <v>2.5076230000000001E-2</v>
      </c>
    </row>
    <row r="3073" spans="2:10" ht="16" x14ac:dyDescent="0.2">
      <c r="B3073" s="24">
        <v>613.21</v>
      </c>
      <c r="C3073" s="24">
        <v>7.2446559999999993E-2</v>
      </c>
      <c r="D3073" s="24">
        <v>7.2318099999999996E-2</v>
      </c>
      <c r="E3073" s="24">
        <v>4.6473019999999997E-2</v>
      </c>
      <c r="F3073" s="24">
        <v>4.552266E-2</v>
      </c>
      <c r="G3073" s="24">
        <v>3.763586E-2</v>
      </c>
      <c r="H3073" s="24">
        <v>3.8348500000000001E-2</v>
      </c>
      <c r="I3073" s="24">
        <v>2.5182860000000001E-2</v>
      </c>
      <c r="J3073" s="24">
        <v>2.503002E-2</v>
      </c>
    </row>
    <row r="3074" spans="2:10" ht="16" x14ac:dyDescent="0.2">
      <c r="B3074" s="24">
        <v>613.41</v>
      </c>
      <c r="C3074" s="24">
        <v>7.2036299999999998E-2</v>
      </c>
      <c r="D3074" s="24">
        <v>7.2123160000000006E-2</v>
      </c>
      <c r="E3074" s="24">
        <v>4.6344799999999998E-2</v>
      </c>
      <c r="F3074" s="24">
        <v>4.5374079999999997E-2</v>
      </c>
      <c r="G3074" s="24">
        <v>3.7501359999999997E-2</v>
      </c>
      <c r="H3074" s="24">
        <v>3.8248940000000002E-2</v>
      </c>
      <c r="I3074" s="24">
        <v>2.5249509999999999E-2</v>
      </c>
      <c r="J3074" s="24">
        <v>2.4983910000000002E-2</v>
      </c>
    </row>
    <row r="3075" spans="2:10" ht="16" x14ac:dyDescent="0.2">
      <c r="B3075" s="24">
        <v>613.61</v>
      </c>
      <c r="C3075" s="24">
        <v>7.1786219999999998E-2</v>
      </c>
      <c r="D3075" s="24">
        <v>7.1928740000000005E-2</v>
      </c>
      <c r="E3075" s="24">
        <v>4.5341590000000001E-2</v>
      </c>
      <c r="F3075" s="24">
        <v>4.5226000000000002E-2</v>
      </c>
      <c r="G3075" s="24">
        <v>3.6329479999999997E-2</v>
      </c>
      <c r="H3075" s="24">
        <v>3.8149629999999997E-2</v>
      </c>
      <c r="I3075" s="24">
        <v>2.5244590000000001E-2</v>
      </c>
      <c r="J3075" s="24">
        <v>2.4937879999999999E-2</v>
      </c>
    </row>
    <row r="3076" spans="2:10" ht="16" x14ac:dyDescent="0.2">
      <c r="B3076" s="24">
        <v>613.80999999999995</v>
      </c>
      <c r="C3076" s="24">
        <v>7.2427389999999994E-2</v>
      </c>
      <c r="D3076" s="24">
        <v>7.1734850000000003E-2</v>
      </c>
      <c r="E3076" s="24">
        <v>4.508264E-2</v>
      </c>
      <c r="F3076" s="24">
        <v>4.5078390000000003E-2</v>
      </c>
      <c r="G3076" s="24">
        <v>3.6699910000000002E-2</v>
      </c>
      <c r="H3076" s="24">
        <v>3.8050580000000001E-2</v>
      </c>
      <c r="I3076" s="24">
        <v>2.5168220000000002E-2</v>
      </c>
      <c r="J3076" s="24">
        <v>2.489193E-2</v>
      </c>
    </row>
    <row r="3077" spans="2:10" ht="16" x14ac:dyDescent="0.2">
      <c r="B3077" s="24">
        <v>614.01</v>
      </c>
      <c r="C3077" s="24">
        <v>7.2587230000000003E-2</v>
      </c>
      <c r="D3077" s="24">
        <v>7.1541489999999999E-2</v>
      </c>
      <c r="E3077" s="24">
        <v>4.5027820000000003E-2</v>
      </c>
      <c r="F3077" s="24">
        <v>4.4931270000000002E-2</v>
      </c>
      <c r="G3077" s="24">
        <v>3.6827720000000001E-2</v>
      </c>
      <c r="H3077" s="24">
        <v>3.7951779999999997E-2</v>
      </c>
      <c r="I3077" s="24">
        <v>2.5150829999999999E-2</v>
      </c>
      <c r="J3077" s="24">
        <v>2.4846070000000001E-2</v>
      </c>
    </row>
    <row r="3078" spans="2:10" ht="16" x14ac:dyDescent="0.2">
      <c r="B3078" s="24">
        <v>614.21</v>
      </c>
      <c r="C3078" s="24">
        <v>7.1745169999999997E-2</v>
      </c>
      <c r="D3078" s="24">
        <v>7.1348640000000005E-2</v>
      </c>
      <c r="E3078" s="24">
        <v>4.4473029999999997E-2</v>
      </c>
      <c r="F3078" s="24">
        <v>4.4784629999999999E-2</v>
      </c>
      <c r="G3078" s="24">
        <v>3.7130259999999998E-2</v>
      </c>
      <c r="H3078" s="24">
        <v>3.7853240000000003E-2</v>
      </c>
      <c r="I3078" s="24">
        <v>2.457734E-2</v>
      </c>
      <c r="J3078" s="24">
        <v>2.4800289999999999E-2</v>
      </c>
    </row>
    <row r="3079" spans="2:10" ht="16" x14ac:dyDescent="0.2">
      <c r="B3079" s="24">
        <v>614.41</v>
      </c>
      <c r="C3079" s="24">
        <v>7.1740540000000005E-2</v>
      </c>
      <c r="D3079" s="24">
        <v>7.1156319999999995E-2</v>
      </c>
      <c r="E3079" s="24">
        <v>4.4061749999999997E-2</v>
      </c>
      <c r="F3079" s="24">
        <v>4.4638459999999998E-2</v>
      </c>
      <c r="G3079" s="24">
        <v>3.7101910000000002E-2</v>
      </c>
      <c r="H3079" s="24">
        <v>3.7754959999999997E-2</v>
      </c>
      <c r="I3079" s="24">
        <v>2.4287940000000001E-2</v>
      </c>
      <c r="J3079" s="24">
        <v>2.4754600000000002E-2</v>
      </c>
    </row>
    <row r="3080" spans="2:10" ht="16" x14ac:dyDescent="0.2">
      <c r="B3080" s="24">
        <v>614.61</v>
      </c>
      <c r="C3080" s="24">
        <v>7.1683440000000001E-2</v>
      </c>
      <c r="D3080" s="24">
        <v>7.0964509999999995E-2</v>
      </c>
      <c r="E3080" s="24">
        <v>4.4197630000000002E-2</v>
      </c>
      <c r="F3080" s="24">
        <v>4.4492780000000003E-2</v>
      </c>
      <c r="G3080" s="24">
        <v>3.7107580000000001E-2</v>
      </c>
      <c r="H3080" s="24">
        <v>3.7656929999999998E-2</v>
      </c>
      <c r="I3080" s="24">
        <v>2.417863E-2</v>
      </c>
      <c r="J3080" s="24">
        <v>2.470899E-2</v>
      </c>
    </row>
    <row r="3081" spans="2:10" ht="16" x14ac:dyDescent="0.2">
      <c r="B3081" s="24">
        <v>614.80999999999995</v>
      </c>
      <c r="C3081" s="24">
        <v>7.1271849999999998E-2</v>
      </c>
      <c r="D3081" s="24">
        <v>7.0773219999999998E-2</v>
      </c>
      <c r="E3081" s="24">
        <v>4.3485179999999998E-2</v>
      </c>
      <c r="F3081" s="24">
        <v>4.4347570000000003E-2</v>
      </c>
      <c r="G3081" s="24">
        <v>3.6362440000000003E-2</v>
      </c>
      <c r="H3081" s="24">
        <v>3.7559160000000001E-2</v>
      </c>
      <c r="I3081" s="24">
        <v>2.37745E-2</v>
      </c>
      <c r="J3081" s="24">
        <v>2.4663460000000002E-2</v>
      </c>
    </row>
    <row r="3082" spans="2:10" ht="16" x14ac:dyDescent="0.2">
      <c r="B3082" s="24">
        <v>615.01</v>
      </c>
      <c r="C3082" s="24">
        <v>7.1898149999999994E-2</v>
      </c>
      <c r="D3082" s="24">
        <v>7.0582450000000005E-2</v>
      </c>
      <c r="E3082" s="24">
        <v>4.3943669999999997E-2</v>
      </c>
      <c r="F3082" s="24">
        <v>4.4202829999999999E-2</v>
      </c>
      <c r="G3082" s="24">
        <v>3.6893580000000002E-2</v>
      </c>
      <c r="H3082" s="24">
        <v>3.7461639999999997E-2</v>
      </c>
      <c r="I3082" s="24">
        <v>2.3958810000000001E-2</v>
      </c>
      <c r="J3082" s="24">
        <v>2.4618020000000001E-2</v>
      </c>
    </row>
    <row r="3083" spans="2:10" ht="16" x14ac:dyDescent="0.2">
      <c r="B3083" s="24">
        <v>615.21</v>
      </c>
      <c r="C3083" s="24">
        <v>7.1981539999999997E-2</v>
      </c>
      <c r="D3083" s="24">
        <v>7.0392189999999993E-2</v>
      </c>
      <c r="E3083" s="24">
        <v>4.4134130000000001E-2</v>
      </c>
      <c r="F3083" s="24">
        <v>4.4058569999999998E-2</v>
      </c>
      <c r="G3083" s="24">
        <v>3.6767920000000003E-2</v>
      </c>
      <c r="H3083" s="24">
        <v>3.7364380000000003E-2</v>
      </c>
      <c r="I3083" s="24">
        <v>2.3324029999999999E-2</v>
      </c>
      <c r="J3083" s="24">
        <v>2.4572670000000001E-2</v>
      </c>
    </row>
    <row r="3084" spans="2:10" ht="16" x14ac:dyDescent="0.2">
      <c r="B3084" s="24">
        <v>615.41</v>
      </c>
      <c r="C3084" s="24">
        <v>7.1205729999999995E-2</v>
      </c>
      <c r="D3084" s="24">
        <v>7.0202440000000005E-2</v>
      </c>
      <c r="E3084" s="24">
        <v>4.3689649999999997E-2</v>
      </c>
      <c r="F3084" s="24">
        <v>4.3914769999999999E-2</v>
      </c>
      <c r="G3084" s="24">
        <v>3.6436280000000001E-2</v>
      </c>
      <c r="H3084" s="24">
        <v>3.7267370000000001E-2</v>
      </c>
      <c r="I3084" s="24">
        <v>2.2494900000000002E-2</v>
      </c>
      <c r="J3084" s="24">
        <v>2.452739E-2</v>
      </c>
    </row>
    <row r="3085" spans="2:10" ht="16" x14ac:dyDescent="0.2">
      <c r="B3085" s="24">
        <v>615.61</v>
      </c>
      <c r="C3085" s="24">
        <v>7.0687700000000006E-2</v>
      </c>
      <c r="D3085" s="24">
        <v>7.0013199999999998E-2</v>
      </c>
      <c r="E3085" s="24">
        <v>4.4478469999999999E-2</v>
      </c>
      <c r="F3085" s="24">
        <v>4.3771450000000003E-2</v>
      </c>
      <c r="G3085" s="24">
        <v>3.5967180000000001E-2</v>
      </c>
      <c r="H3085" s="24">
        <v>3.717061E-2</v>
      </c>
      <c r="I3085" s="24">
        <v>2.2431639999999999E-2</v>
      </c>
      <c r="J3085" s="24">
        <v>2.4482199999999999E-2</v>
      </c>
    </row>
    <row r="3086" spans="2:10" ht="16" x14ac:dyDescent="0.2">
      <c r="B3086" s="24">
        <v>615.80999999999995</v>
      </c>
      <c r="C3086" s="24">
        <v>7.0094379999999998E-2</v>
      </c>
      <c r="D3086" s="24">
        <v>6.9824479999999994E-2</v>
      </c>
      <c r="E3086" s="24">
        <v>4.4979079999999998E-2</v>
      </c>
      <c r="F3086" s="24">
        <v>4.3628590000000002E-2</v>
      </c>
      <c r="G3086" s="24">
        <v>3.6768059999999998E-2</v>
      </c>
      <c r="H3086" s="24">
        <v>3.7074099999999999E-2</v>
      </c>
      <c r="I3086" s="24">
        <v>2.2719050000000001E-2</v>
      </c>
      <c r="J3086" s="24">
        <v>2.44371E-2</v>
      </c>
    </row>
    <row r="3087" spans="2:10" ht="16" x14ac:dyDescent="0.2">
      <c r="B3087" s="24">
        <v>616.01</v>
      </c>
      <c r="C3087" s="24">
        <v>6.9106769999999998E-2</v>
      </c>
      <c r="D3087" s="24">
        <v>6.9636260000000005E-2</v>
      </c>
      <c r="E3087" s="24">
        <v>4.4956490000000002E-2</v>
      </c>
      <c r="F3087" s="24">
        <v>4.3486200000000003E-2</v>
      </c>
      <c r="G3087" s="24">
        <v>3.7144169999999997E-2</v>
      </c>
      <c r="H3087" s="24">
        <v>3.6977839999999998E-2</v>
      </c>
      <c r="I3087" s="24">
        <v>2.2476220000000002E-2</v>
      </c>
      <c r="J3087" s="24">
        <v>2.4392069999999998E-2</v>
      </c>
    </row>
    <row r="3088" spans="2:10" ht="16" x14ac:dyDescent="0.2">
      <c r="B3088" s="24">
        <v>616.21</v>
      </c>
      <c r="C3088" s="24">
        <v>6.9243479999999996E-2</v>
      </c>
      <c r="D3088" s="24">
        <v>6.9448549999999998E-2</v>
      </c>
      <c r="E3088" s="24">
        <v>4.5007140000000001E-2</v>
      </c>
      <c r="F3088" s="24">
        <v>4.3344279999999999E-2</v>
      </c>
      <c r="G3088" s="24">
        <v>3.7848729999999997E-2</v>
      </c>
      <c r="H3088" s="24">
        <v>3.6881829999999997E-2</v>
      </c>
      <c r="I3088" s="24">
        <v>2.3070110000000001E-2</v>
      </c>
      <c r="J3088" s="24">
        <v>2.4347130000000002E-2</v>
      </c>
    </row>
    <row r="3089" spans="2:10" ht="16" x14ac:dyDescent="0.2">
      <c r="B3089" s="24">
        <v>616.41</v>
      </c>
      <c r="C3089" s="24">
        <v>6.9279110000000005E-2</v>
      </c>
      <c r="D3089" s="24">
        <v>6.9261349999999999E-2</v>
      </c>
      <c r="E3089" s="24">
        <v>4.5634840000000003E-2</v>
      </c>
      <c r="F3089" s="24">
        <v>4.3202810000000001E-2</v>
      </c>
      <c r="G3089" s="24">
        <v>3.8372070000000001E-2</v>
      </c>
      <c r="H3089" s="24">
        <v>3.6786069999999997E-2</v>
      </c>
      <c r="I3089" s="24">
        <v>2.348689E-2</v>
      </c>
      <c r="J3089" s="24">
        <v>2.4302270000000001E-2</v>
      </c>
    </row>
    <row r="3090" spans="2:10" ht="16" x14ac:dyDescent="0.2">
      <c r="B3090" s="24">
        <v>616.61</v>
      </c>
      <c r="C3090" s="24">
        <v>6.8742429999999993E-2</v>
      </c>
      <c r="D3090" s="24">
        <v>6.9074650000000001E-2</v>
      </c>
      <c r="E3090" s="24">
        <v>4.4874730000000002E-2</v>
      </c>
      <c r="F3090" s="24">
        <v>4.3061809999999999E-2</v>
      </c>
      <c r="G3090" s="24">
        <v>3.7985699999999997E-2</v>
      </c>
      <c r="H3090" s="24">
        <v>3.6690559999999997E-2</v>
      </c>
      <c r="I3090" s="24">
        <v>2.370469E-2</v>
      </c>
      <c r="J3090" s="24">
        <v>2.4257500000000001E-2</v>
      </c>
    </row>
    <row r="3091" spans="2:10" ht="16" x14ac:dyDescent="0.2">
      <c r="B3091" s="24">
        <v>616.80999999999995</v>
      </c>
      <c r="C3091" s="24">
        <v>6.8667859999999997E-2</v>
      </c>
      <c r="D3091" s="24">
        <v>6.8888450000000004E-2</v>
      </c>
      <c r="E3091" s="24">
        <v>4.48794E-2</v>
      </c>
      <c r="F3091" s="24">
        <v>4.2921269999999997E-2</v>
      </c>
      <c r="G3091" s="24">
        <v>3.790789E-2</v>
      </c>
      <c r="H3091" s="24">
        <v>3.6595290000000003E-2</v>
      </c>
      <c r="I3091" s="24">
        <v>2.417542E-2</v>
      </c>
      <c r="J3091" s="24">
        <v>2.42128E-2</v>
      </c>
    </row>
    <row r="3092" spans="2:10" ht="16" x14ac:dyDescent="0.2">
      <c r="B3092" s="24">
        <v>617.01</v>
      </c>
      <c r="C3092" s="24">
        <v>6.8135719999999997E-2</v>
      </c>
      <c r="D3092" s="24">
        <v>6.8702760000000002E-2</v>
      </c>
      <c r="E3092" s="24">
        <v>4.4782580000000002E-2</v>
      </c>
      <c r="F3092" s="24">
        <v>4.2781189999999997E-2</v>
      </c>
      <c r="G3092" s="24">
        <v>3.7541709999999999E-2</v>
      </c>
      <c r="H3092" s="24">
        <v>3.6500280000000003E-2</v>
      </c>
      <c r="I3092" s="24">
        <v>2.4220040000000002E-2</v>
      </c>
      <c r="J3092" s="24">
        <v>2.4168189999999999E-2</v>
      </c>
    </row>
    <row r="3093" spans="2:10" ht="16" x14ac:dyDescent="0.2">
      <c r="B3093" s="24">
        <v>617.21</v>
      </c>
      <c r="C3093" s="24">
        <v>6.8823469999999998E-2</v>
      </c>
      <c r="D3093" s="24">
        <v>6.851757E-2</v>
      </c>
      <c r="E3093" s="24">
        <v>4.4752050000000002E-2</v>
      </c>
      <c r="F3093" s="24">
        <v>4.2641560000000002E-2</v>
      </c>
      <c r="G3093" s="24">
        <v>3.7825289999999998E-2</v>
      </c>
      <c r="H3093" s="24">
        <v>3.6405510000000002E-2</v>
      </c>
      <c r="I3093" s="24">
        <v>2.4851189999999999E-2</v>
      </c>
      <c r="J3093" s="24">
        <v>2.412367E-2</v>
      </c>
    </row>
    <row r="3094" spans="2:10" ht="16" x14ac:dyDescent="0.2">
      <c r="B3094" s="24">
        <v>617.41</v>
      </c>
      <c r="C3094" s="24">
        <v>6.9069220000000001E-2</v>
      </c>
      <c r="D3094" s="24">
        <v>6.8332870000000004E-2</v>
      </c>
      <c r="E3094" s="24">
        <v>4.5163750000000003E-2</v>
      </c>
      <c r="F3094" s="24">
        <v>4.2502400000000003E-2</v>
      </c>
      <c r="G3094" s="24">
        <v>3.713615E-2</v>
      </c>
      <c r="H3094" s="24">
        <v>3.6310990000000001E-2</v>
      </c>
      <c r="I3094" s="24">
        <v>2.5437919999999999E-2</v>
      </c>
      <c r="J3094" s="24">
        <v>2.4079219999999998E-2</v>
      </c>
    </row>
    <row r="3095" spans="2:10" ht="16" x14ac:dyDescent="0.2">
      <c r="B3095" s="24">
        <v>617.61</v>
      </c>
      <c r="C3095" s="24">
        <v>7.0116559999999994E-2</v>
      </c>
      <c r="D3095" s="24">
        <v>6.8148680000000003E-2</v>
      </c>
      <c r="E3095" s="24">
        <v>4.4966279999999997E-2</v>
      </c>
      <c r="F3095" s="24">
        <v>4.2363680000000001E-2</v>
      </c>
      <c r="G3095" s="24">
        <v>3.7119680000000002E-2</v>
      </c>
      <c r="H3095" s="24">
        <v>3.6216709999999999E-2</v>
      </c>
      <c r="I3095" s="24">
        <v>2.583951E-2</v>
      </c>
      <c r="J3095" s="24">
        <v>2.403485E-2</v>
      </c>
    </row>
    <row r="3096" spans="2:10" ht="16" x14ac:dyDescent="0.2">
      <c r="B3096" s="24">
        <v>617.80999999999995</v>
      </c>
      <c r="C3096" s="24">
        <v>7.0204370000000002E-2</v>
      </c>
      <c r="D3096" s="24">
        <v>6.7964979999999994E-2</v>
      </c>
      <c r="E3096" s="24">
        <v>4.5022470000000002E-2</v>
      </c>
      <c r="F3096" s="24">
        <v>4.222542E-2</v>
      </c>
      <c r="G3096" s="24">
        <v>3.7669319999999999E-2</v>
      </c>
      <c r="H3096" s="24">
        <v>3.6122679999999997E-2</v>
      </c>
      <c r="I3096" s="24">
        <v>2.55459E-2</v>
      </c>
      <c r="J3096" s="24">
        <v>2.3990569999999999E-2</v>
      </c>
    </row>
    <row r="3097" spans="2:10" ht="16" x14ac:dyDescent="0.2">
      <c r="B3097" s="24">
        <v>618.01</v>
      </c>
      <c r="C3097" s="24">
        <v>7.0522210000000002E-2</v>
      </c>
      <c r="D3097" s="24">
        <v>6.7781770000000005E-2</v>
      </c>
      <c r="E3097" s="24">
        <v>4.491796E-2</v>
      </c>
      <c r="F3097" s="24">
        <v>4.2087609999999998E-2</v>
      </c>
      <c r="G3097" s="24">
        <v>3.7723109999999997E-2</v>
      </c>
      <c r="H3097" s="24">
        <v>3.6028890000000001E-2</v>
      </c>
      <c r="I3097" s="24">
        <v>2.58205E-2</v>
      </c>
      <c r="J3097" s="24">
        <v>2.3946370000000002E-2</v>
      </c>
    </row>
    <row r="3098" spans="2:10" ht="16" x14ac:dyDescent="0.2">
      <c r="B3098" s="24">
        <v>618.21</v>
      </c>
      <c r="C3098" s="24">
        <v>7.0787559999999999E-2</v>
      </c>
      <c r="D3098" s="24">
        <v>6.7599060000000002E-2</v>
      </c>
      <c r="E3098" s="24">
        <v>4.397185E-2</v>
      </c>
      <c r="F3098" s="24">
        <v>4.1950250000000001E-2</v>
      </c>
      <c r="G3098" s="24">
        <v>3.7249579999999997E-2</v>
      </c>
      <c r="H3098" s="24">
        <v>3.5935340000000003E-2</v>
      </c>
      <c r="I3098" s="24">
        <v>2.5074309999999999E-2</v>
      </c>
      <c r="J3098" s="24">
        <v>2.390225E-2</v>
      </c>
    </row>
    <row r="3099" spans="2:10" ht="16" x14ac:dyDescent="0.2">
      <c r="B3099" s="24">
        <v>618.41</v>
      </c>
      <c r="C3099" s="24">
        <v>7.1201890000000004E-2</v>
      </c>
      <c r="D3099" s="24">
        <v>6.7416840000000006E-2</v>
      </c>
      <c r="E3099" s="24">
        <v>4.387609E-2</v>
      </c>
      <c r="F3099" s="24">
        <v>4.1813330000000003E-2</v>
      </c>
      <c r="G3099" s="24">
        <v>3.6997410000000001E-2</v>
      </c>
      <c r="H3099" s="24">
        <v>3.5842039999999999E-2</v>
      </c>
      <c r="I3099" s="24">
        <v>2.5364629999999999E-2</v>
      </c>
      <c r="J3099" s="24">
        <v>2.3858210000000001E-2</v>
      </c>
    </row>
    <row r="3100" spans="2:10" ht="16" x14ac:dyDescent="0.2">
      <c r="B3100" s="24">
        <v>618.61</v>
      </c>
      <c r="C3100" s="24">
        <v>7.1176409999999996E-2</v>
      </c>
      <c r="D3100" s="24">
        <v>6.7235119999999995E-2</v>
      </c>
      <c r="E3100" s="24">
        <v>4.3743669999999998E-2</v>
      </c>
      <c r="F3100" s="24">
        <v>4.1676869999999998E-2</v>
      </c>
      <c r="G3100" s="24">
        <v>3.6623070000000001E-2</v>
      </c>
      <c r="H3100" s="24">
        <v>3.574898E-2</v>
      </c>
      <c r="I3100" s="24">
        <v>2.5353400000000002E-2</v>
      </c>
      <c r="J3100" s="24">
        <v>2.381426E-2</v>
      </c>
    </row>
    <row r="3101" spans="2:10" ht="16" x14ac:dyDescent="0.2">
      <c r="B3101" s="24">
        <v>618.80999999999995</v>
      </c>
      <c r="C3101" s="24">
        <v>7.1092959999999997E-2</v>
      </c>
      <c r="D3101" s="24">
        <v>6.7053879999999996E-2</v>
      </c>
      <c r="E3101" s="24">
        <v>4.2906390000000003E-2</v>
      </c>
      <c r="F3101" s="24">
        <v>4.1540849999999997E-2</v>
      </c>
      <c r="G3101" s="24">
        <v>3.6342510000000001E-2</v>
      </c>
      <c r="H3101" s="24">
        <v>3.5656159999999999E-2</v>
      </c>
      <c r="I3101" s="24">
        <v>2.4921860000000001E-2</v>
      </c>
      <c r="J3101" s="24">
        <v>2.3770380000000001E-2</v>
      </c>
    </row>
    <row r="3102" spans="2:10" ht="16" x14ac:dyDescent="0.2">
      <c r="B3102" s="24">
        <v>619.01</v>
      </c>
      <c r="C3102" s="24">
        <v>7.1393520000000002E-2</v>
      </c>
      <c r="D3102" s="24">
        <v>6.6873130000000003E-2</v>
      </c>
      <c r="E3102" s="24">
        <v>4.2827230000000001E-2</v>
      </c>
      <c r="F3102" s="24">
        <v>4.1405270000000001E-2</v>
      </c>
      <c r="G3102" s="24">
        <v>3.6540179999999998E-2</v>
      </c>
      <c r="H3102" s="24">
        <v>3.5563579999999997E-2</v>
      </c>
      <c r="I3102" s="24">
        <v>2.4744909999999998E-2</v>
      </c>
      <c r="J3102" s="24">
        <v>2.3726580000000001E-2</v>
      </c>
    </row>
    <row r="3103" spans="2:10" ht="16" x14ac:dyDescent="0.2">
      <c r="B3103" s="24">
        <v>619.21</v>
      </c>
      <c r="C3103" s="24">
        <v>7.0999549999999995E-2</v>
      </c>
      <c r="D3103" s="24">
        <v>6.6692870000000001E-2</v>
      </c>
      <c r="E3103" s="24">
        <v>4.2096939999999999E-2</v>
      </c>
      <c r="F3103" s="24">
        <v>4.1270139999999997E-2</v>
      </c>
      <c r="G3103" s="24">
        <v>3.6556819999999997E-2</v>
      </c>
      <c r="H3103" s="24">
        <v>3.5471250000000003E-2</v>
      </c>
      <c r="I3103" s="24">
        <v>2.42788E-2</v>
      </c>
      <c r="J3103" s="24">
        <v>2.3682870000000002E-2</v>
      </c>
    </row>
    <row r="3104" spans="2:10" ht="16" x14ac:dyDescent="0.2">
      <c r="B3104" s="24">
        <v>619.41</v>
      </c>
      <c r="C3104" s="24">
        <v>7.0414900000000002E-2</v>
      </c>
      <c r="D3104" s="24">
        <v>6.6513089999999997E-2</v>
      </c>
      <c r="E3104" s="24">
        <v>4.1626639999999999E-2</v>
      </c>
      <c r="F3104" s="24">
        <v>4.1135440000000002E-2</v>
      </c>
      <c r="G3104" s="24">
        <v>3.6050470000000001E-2</v>
      </c>
      <c r="H3104" s="24">
        <v>3.5379149999999998E-2</v>
      </c>
      <c r="I3104" s="24">
        <v>2.3991579999999998E-2</v>
      </c>
      <c r="J3104" s="24">
        <v>2.3639230000000001E-2</v>
      </c>
    </row>
    <row r="3105" spans="2:10" ht="16" x14ac:dyDescent="0.2">
      <c r="B3105" s="24">
        <v>619.61</v>
      </c>
      <c r="C3105" s="24">
        <v>7.0113529999999993E-2</v>
      </c>
      <c r="D3105" s="24">
        <v>6.6333799999999998E-2</v>
      </c>
      <c r="E3105" s="24">
        <v>4.2423240000000001E-2</v>
      </c>
      <c r="F3105" s="24">
        <v>4.100119E-2</v>
      </c>
      <c r="G3105" s="24">
        <v>3.6175060000000002E-2</v>
      </c>
      <c r="H3105" s="24">
        <v>3.5287289999999999E-2</v>
      </c>
      <c r="I3105" s="24">
        <v>2.412798E-2</v>
      </c>
      <c r="J3105" s="24">
        <v>2.3595680000000001E-2</v>
      </c>
    </row>
    <row r="3106" spans="2:10" ht="16" x14ac:dyDescent="0.2">
      <c r="B3106" s="24">
        <v>619.80999999999995</v>
      </c>
      <c r="C3106" s="24">
        <v>6.8639930000000002E-2</v>
      </c>
      <c r="D3106" s="24">
        <v>6.6154989999999997E-2</v>
      </c>
      <c r="E3106" s="24">
        <v>4.1614060000000001E-2</v>
      </c>
      <c r="F3106" s="24">
        <v>4.086737E-2</v>
      </c>
      <c r="G3106" s="24">
        <v>3.5768460000000002E-2</v>
      </c>
      <c r="H3106" s="24">
        <v>3.5195669999999998E-2</v>
      </c>
      <c r="I3106" s="24">
        <v>2.3377370000000001E-2</v>
      </c>
      <c r="J3106" s="24">
        <v>2.3552210000000001E-2</v>
      </c>
    </row>
    <row r="3107" spans="2:10" ht="16" x14ac:dyDescent="0.2">
      <c r="B3107" s="24">
        <v>620.01</v>
      </c>
      <c r="C3107" s="24">
        <v>6.7780530000000005E-2</v>
      </c>
      <c r="D3107" s="24"/>
      <c r="E3107" s="24">
        <v>4.1153950000000002E-2</v>
      </c>
      <c r="F3107" s="24"/>
      <c r="G3107" s="24">
        <v>3.5325990000000002E-2</v>
      </c>
      <c r="H3107" s="24"/>
      <c r="I3107" s="24">
        <v>2.2563139999999999E-2</v>
      </c>
      <c r="J3107" s="24"/>
    </row>
    <row r="3108" spans="2:10" ht="16" x14ac:dyDescent="0.2">
      <c r="B3108" s="24">
        <v>620.21</v>
      </c>
      <c r="C3108" s="24">
        <v>6.7645720000000006E-2</v>
      </c>
      <c r="D3108" s="24"/>
      <c r="E3108" s="24">
        <v>4.0886470000000001E-2</v>
      </c>
      <c r="F3108" s="24"/>
      <c r="G3108" s="24">
        <v>3.5144679999999998E-2</v>
      </c>
      <c r="H3108" s="24"/>
      <c r="I3108" s="24">
        <v>2.2449980000000001E-2</v>
      </c>
      <c r="J3108" s="24"/>
    </row>
    <row r="3109" spans="2:10" ht="16" x14ac:dyDescent="0.2">
      <c r="B3109" s="24">
        <v>620.41</v>
      </c>
      <c r="C3109" s="24">
        <v>6.7201830000000004E-2</v>
      </c>
      <c r="D3109" s="24"/>
      <c r="E3109" s="24">
        <v>4.0360300000000002E-2</v>
      </c>
      <c r="F3109" s="24"/>
      <c r="G3109" s="24">
        <v>3.4728439999999999E-2</v>
      </c>
      <c r="H3109" s="24"/>
      <c r="I3109" s="24">
        <v>2.213994E-2</v>
      </c>
      <c r="J3109" s="24"/>
    </row>
    <row r="3110" spans="2:10" ht="16" x14ac:dyDescent="0.2">
      <c r="B3110" s="24">
        <v>620.61</v>
      </c>
      <c r="C3110" s="24">
        <v>6.6464919999999997E-2</v>
      </c>
      <c r="D3110" s="24"/>
      <c r="E3110" s="24">
        <v>3.9363570000000001E-2</v>
      </c>
      <c r="F3110" s="24"/>
      <c r="G3110" s="24">
        <v>3.4203650000000002E-2</v>
      </c>
      <c r="H3110" s="24"/>
      <c r="I3110" s="24">
        <v>2.1064929999999999E-2</v>
      </c>
      <c r="J3110" s="24"/>
    </row>
    <row r="3111" spans="2:10" ht="16" x14ac:dyDescent="0.2">
      <c r="B3111" s="24">
        <v>620.80999999999995</v>
      </c>
      <c r="C3111" s="24">
        <v>6.6722450000000003E-2</v>
      </c>
      <c r="D3111" s="24"/>
      <c r="E3111" s="24">
        <v>4.0054149999999997E-2</v>
      </c>
      <c r="F3111" s="24"/>
      <c r="G3111" s="24">
        <v>3.4510100000000002E-2</v>
      </c>
      <c r="H3111" s="24"/>
      <c r="I3111" s="24">
        <v>2.1020549999999999E-2</v>
      </c>
      <c r="J3111" s="24"/>
    </row>
    <row r="3112" spans="2:10" ht="16" x14ac:dyDescent="0.2">
      <c r="B3112" s="24">
        <v>621.01</v>
      </c>
      <c r="C3112" s="24">
        <v>6.6587359999999998E-2</v>
      </c>
      <c r="D3112" s="24"/>
      <c r="E3112" s="24">
        <v>4.0209389999999998E-2</v>
      </c>
      <c r="F3112" s="24"/>
      <c r="G3112" s="24">
        <v>3.4225909999999998E-2</v>
      </c>
      <c r="H3112" s="24"/>
      <c r="I3112" s="24">
        <v>2.1159020000000001E-2</v>
      </c>
      <c r="J3112" s="24"/>
    </row>
    <row r="3113" spans="2:10" ht="16" x14ac:dyDescent="0.2">
      <c r="B3113" s="24">
        <v>621.21</v>
      </c>
      <c r="C3113" s="24">
        <v>6.6904290000000005E-2</v>
      </c>
      <c r="D3113" s="24"/>
      <c r="E3113" s="24">
        <v>4.0462100000000001E-2</v>
      </c>
      <c r="F3113" s="24"/>
      <c r="G3113" s="24">
        <v>3.4694129999999997E-2</v>
      </c>
      <c r="H3113" s="24"/>
      <c r="I3113" s="24">
        <v>2.1581550000000001E-2</v>
      </c>
      <c r="J3113" s="24"/>
    </row>
    <row r="3114" spans="2:10" ht="16" x14ac:dyDescent="0.2">
      <c r="B3114" s="24">
        <v>621.41</v>
      </c>
      <c r="C3114" s="24">
        <v>6.6619650000000002E-2</v>
      </c>
      <c r="D3114" s="24"/>
      <c r="E3114" s="24">
        <v>4.0647849999999999E-2</v>
      </c>
      <c r="F3114" s="24"/>
      <c r="G3114" s="24">
        <v>3.4096599999999998E-2</v>
      </c>
      <c r="H3114" s="24"/>
      <c r="I3114" s="24">
        <v>2.1293389999999999E-2</v>
      </c>
      <c r="J3114" s="24"/>
    </row>
    <row r="3115" spans="2:10" ht="16" x14ac:dyDescent="0.2">
      <c r="B3115" s="24">
        <v>621.61</v>
      </c>
      <c r="C3115" s="24">
        <v>6.7430989999999996E-2</v>
      </c>
      <c r="D3115" s="24"/>
      <c r="E3115" s="24">
        <v>4.0651510000000002E-2</v>
      </c>
      <c r="F3115" s="24"/>
      <c r="G3115" s="24">
        <v>3.4847530000000002E-2</v>
      </c>
      <c r="H3115" s="24"/>
      <c r="I3115" s="24">
        <v>2.1406519999999998E-2</v>
      </c>
      <c r="J3115" s="24"/>
    </row>
    <row r="3116" spans="2:10" ht="16" x14ac:dyDescent="0.2">
      <c r="B3116" s="24">
        <v>621.80999999999995</v>
      </c>
      <c r="C3116" s="24">
        <v>6.7576600000000001E-2</v>
      </c>
      <c r="D3116" s="24"/>
      <c r="E3116" s="24">
        <v>4.1126650000000001E-2</v>
      </c>
      <c r="F3116" s="24"/>
      <c r="G3116" s="24">
        <v>3.5523899999999997E-2</v>
      </c>
      <c r="H3116" s="24"/>
      <c r="I3116" s="24">
        <v>2.1340250000000002E-2</v>
      </c>
      <c r="J3116" s="24"/>
    </row>
    <row r="3117" spans="2:10" ht="16" x14ac:dyDescent="0.2">
      <c r="B3117" s="24">
        <v>622.01</v>
      </c>
      <c r="C3117" s="24">
        <v>6.7551369999999999E-2</v>
      </c>
      <c r="D3117" s="24"/>
      <c r="E3117" s="24">
        <v>4.1376139999999999E-2</v>
      </c>
      <c r="F3117" s="24"/>
      <c r="G3117" s="24">
        <v>3.5956540000000002E-2</v>
      </c>
      <c r="H3117" s="24"/>
      <c r="I3117" s="24">
        <v>2.1617500000000001E-2</v>
      </c>
      <c r="J3117" s="24"/>
    </row>
    <row r="3118" spans="2:10" ht="16" x14ac:dyDescent="0.2">
      <c r="B3118" s="24">
        <v>622.21</v>
      </c>
      <c r="C3118" s="24">
        <v>6.7558289999999993E-2</v>
      </c>
      <c r="D3118" s="24"/>
      <c r="E3118" s="24">
        <v>4.1528210000000003E-2</v>
      </c>
      <c r="F3118" s="24"/>
      <c r="G3118" s="24">
        <v>3.6253100000000003E-2</v>
      </c>
      <c r="H3118" s="24"/>
      <c r="I3118" s="24">
        <v>2.1647980000000001E-2</v>
      </c>
      <c r="J3118" s="24"/>
    </row>
    <row r="3119" spans="2:10" ht="16" x14ac:dyDescent="0.2">
      <c r="B3119" s="24">
        <v>622.41</v>
      </c>
      <c r="C3119" s="24">
        <v>6.8400710000000003E-2</v>
      </c>
      <c r="D3119" s="24"/>
      <c r="E3119" s="24">
        <v>4.2339450000000001E-2</v>
      </c>
      <c r="F3119" s="24"/>
      <c r="G3119" s="24">
        <v>3.6958350000000001E-2</v>
      </c>
      <c r="H3119" s="24"/>
      <c r="I3119" s="24">
        <v>2.251595E-2</v>
      </c>
      <c r="J3119" s="24"/>
    </row>
    <row r="3120" spans="2:10" ht="16" x14ac:dyDescent="0.2">
      <c r="B3120" s="24">
        <v>622.61</v>
      </c>
      <c r="C3120" s="24">
        <v>6.8824590000000005E-2</v>
      </c>
      <c r="D3120" s="24"/>
      <c r="E3120" s="24">
        <v>4.22943E-2</v>
      </c>
      <c r="F3120" s="24"/>
      <c r="G3120" s="24">
        <v>3.7244239999999998E-2</v>
      </c>
      <c r="H3120" s="24"/>
      <c r="I3120" s="24">
        <v>2.3045940000000001E-2</v>
      </c>
      <c r="J3120" s="24"/>
    </row>
    <row r="3121" spans="2:10" ht="16" x14ac:dyDescent="0.2">
      <c r="B3121" s="24">
        <v>622.80999999999995</v>
      </c>
      <c r="C3121" s="24">
        <v>6.8918900000000005E-2</v>
      </c>
      <c r="D3121" s="24"/>
      <c r="E3121" s="24">
        <v>4.2219619999999999E-2</v>
      </c>
      <c r="F3121" s="24"/>
      <c r="G3121" s="24">
        <v>3.7965619999999999E-2</v>
      </c>
      <c r="H3121" s="24"/>
      <c r="I3121" s="24">
        <v>2.3550539999999998E-2</v>
      </c>
      <c r="J3121" s="24"/>
    </row>
    <row r="3122" spans="2:10" ht="16" x14ac:dyDescent="0.2">
      <c r="B3122" s="24">
        <v>623.01</v>
      </c>
      <c r="C3122" s="24">
        <v>6.8978520000000001E-2</v>
      </c>
      <c r="D3122" s="24"/>
      <c r="E3122" s="24">
        <v>4.2445280000000002E-2</v>
      </c>
      <c r="F3122" s="24"/>
      <c r="G3122" s="24">
        <v>3.7899240000000001E-2</v>
      </c>
      <c r="H3122" s="24"/>
      <c r="I3122" s="24">
        <v>2.3871949999999999E-2</v>
      </c>
      <c r="J3122" s="24"/>
    </row>
    <row r="3123" spans="2:10" ht="16" x14ac:dyDescent="0.2">
      <c r="B3123" s="24">
        <v>623.21</v>
      </c>
      <c r="C3123" s="24">
        <v>6.9287799999999997E-2</v>
      </c>
      <c r="D3123" s="24"/>
      <c r="E3123" s="24">
        <v>4.28054E-2</v>
      </c>
      <c r="F3123" s="24"/>
      <c r="G3123" s="24">
        <v>3.845846E-2</v>
      </c>
      <c r="H3123" s="24"/>
      <c r="I3123" s="24">
        <v>2.4639910000000001E-2</v>
      </c>
      <c r="J3123" s="24"/>
    </row>
    <row r="3124" spans="2:10" ht="16" x14ac:dyDescent="0.2">
      <c r="B3124" s="24">
        <v>623.41</v>
      </c>
      <c r="C3124" s="24">
        <v>6.8539539999999996E-2</v>
      </c>
      <c r="D3124" s="24"/>
      <c r="E3124" s="24">
        <v>4.264913E-2</v>
      </c>
      <c r="F3124" s="24"/>
      <c r="G3124" s="24">
        <v>3.7432380000000001E-2</v>
      </c>
      <c r="H3124" s="24"/>
      <c r="I3124" s="24">
        <v>2.4310970000000001E-2</v>
      </c>
      <c r="J3124" s="24"/>
    </row>
    <row r="3125" spans="2:10" ht="16" x14ac:dyDescent="0.2">
      <c r="B3125" s="24">
        <v>623.61</v>
      </c>
      <c r="C3125" s="24">
        <v>6.7689689999999997E-2</v>
      </c>
      <c r="D3125" s="24"/>
      <c r="E3125" s="24">
        <v>4.2142329999999999E-2</v>
      </c>
      <c r="F3125" s="24"/>
      <c r="G3125" s="24">
        <v>3.7074500000000003E-2</v>
      </c>
      <c r="H3125" s="24"/>
      <c r="I3125" s="24">
        <v>2.4146210000000001E-2</v>
      </c>
      <c r="J3125" s="24"/>
    </row>
    <row r="3126" spans="2:10" ht="16" x14ac:dyDescent="0.2">
      <c r="B3126" s="24">
        <v>623.80999999999995</v>
      </c>
      <c r="C3126" s="24">
        <v>6.73541E-2</v>
      </c>
      <c r="D3126" s="24"/>
      <c r="E3126" s="24">
        <v>4.1798290000000002E-2</v>
      </c>
      <c r="F3126" s="24"/>
      <c r="G3126" s="24">
        <v>3.6764239999999997E-2</v>
      </c>
      <c r="H3126" s="24"/>
      <c r="I3126" s="24">
        <v>2.408648E-2</v>
      </c>
      <c r="J3126" s="24"/>
    </row>
    <row r="3127" spans="2:10" ht="16" x14ac:dyDescent="0.2">
      <c r="B3127" s="24">
        <v>624.01</v>
      </c>
      <c r="C3127" s="24">
        <v>6.7448599999999997E-2</v>
      </c>
      <c r="D3127" s="24"/>
      <c r="E3127" s="24">
        <v>4.1761230000000003E-2</v>
      </c>
      <c r="F3127" s="24"/>
      <c r="G3127" s="24">
        <v>3.6814970000000002E-2</v>
      </c>
      <c r="H3127" s="24"/>
      <c r="I3127" s="24">
        <v>2.3739130000000001E-2</v>
      </c>
      <c r="J3127" s="24"/>
    </row>
    <row r="3128" spans="2:10" ht="16" x14ac:dyDescent="0.2">
      <c r="B3128" s="24">
        <v>624.21</v>
      </c>
      <c r="C3128" s="24">
        <v>6.7188919999999999E-2</v>
      </c>
      <c r="D3128" s="24"/>
      <c r="E3128" s="24">
        <v>4.1720569999999998E-2</v>
      </c>
      <c r="F3128" s="24"/>
      <c r="G3128" s="24">
        <v>3.6619859999999997E-2</v>
      </c>
      <c r="H3128" s="24"/>
      <c r="I3128" s="24">
        <v>2.389281E-2</v>
      </c>
      <c r="J3128" s="24"/>
    </row>
    <row r="3129" spans="2:10" ht="16" x14ac:dyDescent="0.2">
      <c r="B3129" s="24">
        <v>624.41</v>
      </c>
      <c r="C3129" s="24">
        <v>6.643172E-2</v>
      </c>
      <c r="D3129" s="24"/>
      <c r="E3129" s="24">
        <v>4.0942020000000003E-2</v>
      </c>
      <c r="F3129" s="24"/>
      <c r="G3129" s="24">
        <v>3.636209E-2</v>
      </c>
      <c r="H3129" s="24"/>
      <c r="I3129" s="24">
        <v>2.323706E-2</v>
      </c>
      <c r="J3129" s="24"/>
    </row>
    <row r="3130" spans="2:10" ht="16" x14ac:dyDescent="0.2">
      <c r="B3130" s="24">
        <v>624.61</v>
      </c>
      <c r="C3130" s="24">
        <v>6.5084020000000006E-2</v>
      </c>
      <c r="D3130" s="24"/>
      <c r="E3130" s="24">
        <v>4.0016629999999997E-2</v>
      </c>
      <c r="F3130" s="24"/>
      <c r="G3130" s="24">
        <v>3.5385890000000003E-2</v>
      </c>
      <c r="H3130" s="24"/>
      <c r="I3130" s="24">
        <v>2.1751070000000001E-2</v>
      </c>
      <c r="J3130" s="24"/>
    </row>
    <row r="3131" spans="2:10" ht="16" x14ac:dyDescent="0.2">
      <c r="B3131" s="24">
        <v>624.80999999999995</v>
      </c>
      <c r="C3131" s="24">
        <v>6.4842629999999998E-2</v>
      </c>
      <c r="D3131" s="24"/>
      <c r="E3131" s="24">
        <v>3.9771840000000003E-2</v>
      </c>
      <c r="F3131" s="24"/>
      <c r="G3131" s="24">
        <v>3.5334610000000002E-2</v>
      </c>
      <c r="H3131" s="24"/>
      <c r="I3131" s="24">
        <v>2.1480309999999999E-2</v>
      </c>
      <c r="J3131" s="24"/>
    </row>
    <row r="3132" spans="2:10" ht="16" x14ac:dyDescent="0.2">
      <c r="B3132" s="24">
        <v>625.01</v>
      </c>
      <c r="C3132" s="24">
        <v>6.4006309999999997E-2</v>
      </c>
      <c r="D3132" s="24"/>
      <c r="E3132" s="24">
        <v>3.918054E-2</v>
      </c>
      <c r="F3132" s="24"/>
      <c r="G3132" s="24">
        <v>3.4398030000000003E-2</v>
      </c>
      <c r="H3132" s="24"/>
      <c r="I3132" s="24">
        <v>2.0679349999999999E-2</v>
      </c>
      <c r="J3132" s="24"/>
    </row>
    <row r="3133" spans="2:10" ht="16" x14ac:dyDescent="0.2">
      <c r="B3133" s="24">
        <v>625.21</v>
      </c>
      <c r="C3133" s="24">
        <v>6.3939889999999999E-2</v>
      </c>
      <c r="D3133" s="24"/>
      <c r="E3133" s="24">
        <v>3.9287370000000002E-2</v>
      </c>
      <c r="F3133" s="24"/>
      <c r="G3133" s="24">
        <v>3.4730980000000002E-2</v>
      </c>
      <c r="H3133" s="24"/>
      <c r="I3133" s="24">
        <v>2.0523300000000001E-2</v>
      </c>
      <c r="J3133" s="24"/>
    </row>
    <row r="3134" spans="2:10" ht="16" x14ac:dyDescent="0.2">
      <c r="B3134" s="24">
        <v>625.41</v>
      </c>
      <c r="C3134" s="24">
        <v>6.3378649999999995E-2</v>
      </c>
      <c r="D3134" s="24"/>
      <c r="E3134" s="24">
        <v>3.8928629999999999E-2</v>
      </c>
      <c r="F3134" s="24"/>
      <c r="G3134" s="24">
        <v>3.4155669999999999E-2</v>
      </c>
      <c r="H3134" s="24"/>
      <c r="I3134" s="24">
        <v>2.0239460000000001E-2</v>
      </c>
      <c r="J3134" s="24"/>
    </row>
    <row r="3135" spans="2:10" ht="16" x14ac:dyDescent="0.2">
      <c r="B3135" s="24">
        <v>625.61</v>
      </c>
      <c r="C3135" s="24">
        <v>6.3277639999999996E-2</v>
      </c>
      <c r="D3135" s="24"/>
      <c r="E3135" s="24">
        <v>3.8851839999999999E-2</v>
      </c>
      <c r="F3135" s="24"/>
      <c r="G3135" s="24">
        <v>3.4340170000000003E-2</v>
      </c>
      <c r="H3135" s="24"/>
      <c r="I3135" s="24">
        <v>1.9787720000000002E-2</v>
      </c>
      <c r="J3135" s="24"/>
    </row>
    <row r="3136" spans="2:10" ht="16" x14ac:dyDescent="0.2">
      <c r="B3136" s="24">
        <v>625.80999999999995</v>
      </c>
      <c r="C3136" s="24">
        <v>6.2703590000000003E-2</v>
      </c>
      <c r="D3136" s="24"/>
      <c r="E3136" s="24">
        <v>3.8715619999999999E-2</v>
      </c>
      <c r="F3136" s="24"/>
      <c r="G3136" s="24">
        <v>3.3969880000000001E-2</v>
      </c>
      <c r="H3136" s="24"/>
      <c r="I3136" s="24">
        <v>1.980935E-2</v>
      </c>
      <c r="J3136" s="24"/>
    </row>
    <row r="3137" spans="2:10" ht="16" x14ac:dyDescent="0.2">
      <c r="B3137" s="24">
        <v>626.01</v>
      </c>
      <c r="C3137" s="24">
        <v>6.2290459999999999E-2</v>
      </c>
      <c r="D3137" s="24"/>
      <c r="E3137" s="24">
        <v>3.868191E-2</v>
      </c>
      <c r="F3137" s="24"/>
      <c r="G3137" s="24">
        <v>3.3802060000000002E-2</v>
      </c>
      <c r="H3137" s="24"/>
      <c r="I3137" s="24">
        <v>1.9522370000000001E-2</v>
      </c>
      <c r="J3137" s="24"/>
    </row>
    <row r="3138" spans="2:10" ht="16" x14ac:dyDescent="0.2">
      <c r="B3138" s="24">
        <v>626.21</v>
      </c>
      <c r="C3138" s="24">
        <v>6.2770699999999999E-2</v>
      </c>
      <c r="D3138" s="24"/>
      <c r="E3138" s="24">
        <v>3.8855250000000001E-2</v>
      </c>
      <c r="F3138" s="24"/>
      <c r="G3138" s="24">
        <v>3.3769630000000002E-2</v>
      </c>
      <c r="H3138" s="24"/>
      <c r="I3138" s="24">
        <v>1.9506820000000001E-2</v>
      </c>
      <c r="J3138" s="24"/>
    </row>
    <row r="3139" spans="2:10" ht="16" x14ac:dyDescent="0.2">
      <c r="B3139" s="24">
        <v>626.41</v>
      </c>
      <c r="C3139" s="24">
        <v>6.3627710000000004E-2</v>
      </c>
      <c r="D3139" s="24"/>
      <c r="E3139" s="24">
        <v>3.9216149999999998E-2</v>
      </c>
      <c r="F3139" s="24"/>
      <c r="G3139" s="24">
        <v>3.3989369999999998E-2</v>
      </c>
      <c r="H3139" s="24"/>
      <c r="I3139" s="24">
        <v>1.989937E-2</v>
      </c>
      <c r="J3139" s="24"/>
    </row>
    <row r="3140" spans="2:10" ht="16" x14ac:dyDescent="0.2">
      <c r="B3140" s="24">
        <v>626.61</v>
      </c>
      <c r="C3140" s="24">
        <v>6.3919180000000006E-2</v>
      </c>
      <c r="D3140" s="24"/>
      <c r="E3140" s="24">
        <v>3.8824400000000002E-2</v>
      </c>
      <c r="F3140" s="24"/>
      <c r="G3140" s="24">
        <v>3.4332109999999999E-2</v>
      </c>
      <c r="H3140" s="24"/>
      <c r="I3140" s="24">
        <v>2.0145400000000001E-2</v>
      </c>
      <c r="J3140" s="24"/>
    </row>
    <row r="3141" spans="2:10" ht="16" x14ac:dyDescent="0.2">
      <c r="B3141" s="24">
        <v>626.80999999999995</v>
      </c>
      <c r="C3141" s="24">
        <v>6.3979499999999995E-2</v>
      </c>
      <c r="D3141" s="24"/>
      <c r="E3141" s="24">
        <v>3.925621E-2</v>
      </c>
      <c r="F3141" s="24"/>
      <c r="G3141" s="24">
        <v>3.4199319999999998E-2</v>
      </c>
      <c r="H3141" s="24"/>
      <c r="I3141" s="24">
        <v>1.9724289999999998E-2</v>
      </c>
      <c r="J3141" s="24"/>
    </row>
    <row r="3142" spans="2:10" ht="16" x14ac:dyDescent="0.2">
      <c r="B3142" s="24">
        <v>627.01</v>
      </c>
      <c r="C3142" s="24">
        <v>6.4232250000000005E-2</v>
      </c>
      <c r="D3142" s="24"/>
      <c r="E3142" s="24">
        <v>3.9340920000000001E-2</v>
      </c>
      <c r="F3142" s="24"/>
      <c r="G3142" s="24">
        <v>3.3849299999999999E-2</v>
      </c>
      <c r="H3142" s="24"/>
      <c r="I3142" s="24">
        <v>1.9742699999999998E-2</v>
      </c>
      <c r="J3142" s="24"/>
    </row>
    <row r="3143" spans="2:10" ht="16" x14ac:dyDescent="0.2">
      <c r="B3143" s="24">
        <v>627.21</v>
      </c>
      <c r="C3143" s="24">
        <v>6.4438490000000001E-2</v>
      </c>
      <c r="D3143" s="24"/>
      <c r="E3143" s="24">
        <v>3.9082659999999998E-2</v>
      </c>
      <c r="F3143" s="24"/>
      <c r="G3143" s="24">
        <v>3.3834089999999997E-2</v>
      </c>
      <c r="H3143" s="24"/>
      <c r="I3143" s="24">
        <v>1.960112E-2</v>
      </c>
      <c r="J3143" s="24"/>
    </row>
    <row r="3144" spans="2:10" ht="16" x14ac:dyDescent="0.2">
      <c r="B3144" s="24">
        <v>627.41</v>
      </c>
      <c r="C3144" s="24">
        <v>6.4188410000000001E-2</v>
      </c>
      <c r="D3144" s="24"/>
      <c r="E3144" s="24">
        <v>3.8540709999999999E-2</v>
      </c>
      <c r="F3144" s="24"/>
      <c r="G3144" s="24">
        <v>3.315792E-2</v>
      </c>
      <c r="H3144" s="24"/>
      <c r="I3144" s="24">
        <v>1.9605210000000001E-2</v>
      </c>
      <c r="J3144" s="24"/>
    </row>
    <row r="3145" spans="2:10" ht="16" x14ac:dyDescent="0.2">
      <c r="B3145" s="24">
        <v>627.61</v>
      </c>
      <c r="C3145" s="24">
        <v>6.4590239999999993E-2</v>
      </c>
      <c r="D3145" s="24"/>
      <c r="E3145" s="24">
        <v>3.8629030000000002E-2</v>
      </c>
      <c r="F3145" s="24"/>
      <c r="G3145" s="24">
        <v>3.344573E-2</v>
      </c>
      <c r="H3145" s="24"/>
      <c r="I3145" s="24">
        <v>1.985462E-2</v>
      </c>
      <c r="J3145" s="24"/>
    </row>
    <row r="3146" spans="2:10" ht="16" x14ac:dyDescent="0.2">
      <c r="B3146" s="24">
        <v>627.80999999999995</v>
      </c>
      <c r="C3146" s="24">
        <v>6.576854E-2</v>
      </c>
      <c r="D3146" s="24"/>
      <c r="E3146" s="24">
        <v>3.9550589999999997E-2</v>
      </c>
      <c r="F3146" s="24"/>
      <c r="G3146" s="24">
        <v>3.4084160000000002E-2</v>
      </c>
      <c r="H3146" s="24"/>
      <c r="I3146" s="24">
        <v>2.0773940000000001E-2</v>
      </c>
      <c r="J3146" s="24"/>
    </row>
    <row r="3147" spans="2:10" ht="16" x14ac:dyDescent="0.2">
      <c r="B3147" s="24">
        <v>628.01</v>
      </c>
      <c r="C3147" s="24">
        <v>6.6039920000000002E-2</v>
      </c>
      <c r="D3147" s="24"/>
      <c r="E3147" s="24">
        <v>3.967358E-2</v>
      </c>
      <c r="F3147" s="24"/>
      <c r="G3147" s="24">
        <v>3.4353380000000003E-2</v>
      </c>
      <c r="H3147" s="24"/>
      <c r="I3147" s="24">
        <v>2.104785E-2</v>
      </c>
      <c r="J3147" s="24"/>
    </row>
    <row r="3148" spans="2:10" ht="16" x14ac:dyDescent="0.2">
      <c r="B3148" s="24">
        <v>628.21</v>
      </c>
      <c r="C3148" s="24">
        <v>6.6016679999999994E-2</v>
      </c>
      <c r="D3148" s="24"/>
      <c r="E3148" s="24">
        <v>3.9880890000000002E-2</v>
      </c>
      <c r="F3148" s="24"/>
      <c r="G3148" s="24">
        <v>3.4591089999999998E-2</v>
      </c>
      <c r="H3148" s="24"/>
      <c r="I3148" s="24">
        <v>2.169981E-2</v>
      </c>
      <c r="J3148" s="24"/>
    </row>
    <row r="3149" spans="2:10" ht="16" x14ac:dyDescent="0.2">
      <c r="B3149" s="24">
        <v>628.41</v>
      </c>
      <c r="C3149" s="24">
        <v>6.5218470000000001E-2</v>
      </c>
      <c r="D3149" s="24"/>
      <c r="E3149" s="24">
        <v>3.92092E-2</v>
      </c>
      <c r="F3149" s="24"/>
      <c r="G3149" s="24">
        <v>3.4348190000000001E-2</v>
      </c>
      <c r="H3149" s="24"/>
      <c r="I3149" s="24">
        <v>2.1293329999999999E-2</v>
      </c>
      <c r="J3149" s="24"/>
    </row>
    <row r="3150" spans="2:10" ht="16" x14ac:dyDescent="0.2">
      <c r="B3150" s="24">
        <v>628.61</v>
      </c>
      <c r="C3150" s="24">
        <v>6.4836099999999994E-2</v>
      </c>
      <c r="D3150" s="24"/>
      <c r="E3150" s="24">
        <v>3.9271069999999998E-2</v>
      </c>
      <c r="F3150" s="24"/>
      <c r="G3150" s="24">
        <v>3.3870030000000002E-2</v>
      </c>
      <c r="H3150" s="24"/>
      <c r="I3150" s="24">
        <v>2.1159130000000002E-2</v>
      </c>
      <c r="J3150" s="24"/>
    </row>
    <row r="3151" spans="2:10" ht="16" x14ac:dyDescent="0.2">
      <c r="B3151" s="24">
        <v>628.80999999999995</v>
      </c>
      <c r="C3151" s="24">
        <v>6.4977980000000005E-2</v>
      </c>
      <c r="D3151" s="24"/>
      <c r="E3151" s="24">
        <v>3.9664430000000001E-2</v>
      </c>
      <c r="F3151" s="24"/>
      <c r="G3151" s="24">
        <v>3.4155850000000001E-2</v>
      </c>
      <c r="H3151" s="24"/>
      <c r="I3151" s="24">
        <v>2.1698579999999999E-2</v>
      </c>
      <c r="J3151" s="24"/>
    </row>
    <row r="3152" spans="2:10" ht="16" x14ac:dyDescent="0.2">
      <c r="B3152" s="24">
        <v>629.01</v>
      </c>
      <c r="C3152" s="24">
        <v>6.4677780000000004E-2</v>
      </c>
      <c r="D3152" s="24"/>
      <c r="E3152" s="24">
        <v>4.0077290000000002E-2</v>
      </c>
      <c r="F3152" s="24"/>
      <c r="G3152" s="24">
        <v>3.4330810000000003E-2</v>
      </c>
      <c r="H3152" s="24"/>
      <c r="I3152" s="24">
        <v>2.2453560000000001E-2</v>
      </c>
      <c r="J3152" s="24"/>
    </row>
    <row r="3153" spans="2:10" ht="16" x14ac:dyDescent="0.2">
      <c r="B3153" s="24">
        <v>629.21</v>
      </c>
      <c r="C3153" s="24">
        <v>6.4713610000000005E-2</v>
      </c>
      <c r="D3153" s="24"/>
      <c r="E3153" s="24">
        <v>4.010027E-2</v>
      </c>
      <c r="F3153" s="24"/>
      <c r="G3153" s="24">
        <v>3.437958E-2</v>
      </c>
      <c r="H3153" s="24"/>
      <c r="I3153" s="24">
        <v>2.3130100000000001E-2</v>
      </c>
      <c r="J3153" s="24"/>
    </row>
    <row r="3154" spans="2:10" ht="16" x14ac:dyDescent="0.2">
      <c r="B3154" s="24">
        <v>629.41</v>
      </c>
      <c r="C3154" s="24">
        <v>6.4124550000000002E-2</v>
      </c>
      <c r="D3154" s="24"/>
      <c r="E3154" s="24">
        <v>3.9307920000000003E-2</v>
      </c>
      <c r="F3154" s="24"/>
      <c r="G3154" s="24">
        <v>3.3481469999999999E-2</v>
      </c>
      <c r="H3154" s="24"/>
      <c r="I3154" s="24">
        <v>2.328728E-2</v>
      </c>
      <c r="J3154" s="24"/>
    </row>
    <row r="3155" spans="2:10" ht="16" x14ac:dyDescent="0.2">
      <c r="B3155" s="24">
        <v>629.61</v>
      </c>
      <c r="C3155" s="24">
        <v>6.4511719999999995E-2</v>
      </c>
      <c r="D3155" s="24"/>
      <c r="E3155" s="24">
        <v>3.8958439999999997E-2</v>
      </c>
      <c r="F3155" s="24"/>
      <c r="G3155" s="24">
        <v>3.3614699999999997E-2</v>
      </c>
      <c r="H3155" s="24"/>
      <c r="I3155" s="24">
        <v>2.3842599999999999E-2</v>
      </c>
      <c r="J3155" s="24"/>
    </row>
    <row r="3156" spans="2:10" ht="16" x14ac:dyDescent="0.2">
      <c r="B3156" s="24">
        <v>629.80999999999995</v>
      </c>
      <c r="C3156" s="24">
        <v>6.4265260000000005E-2</v>
      </c>
      <c r="D3156" s="24"/>
      <c r="E3156" s="24">
        <v>3.8663620000000003E-2</v>
      </c>
      <c r="F3156" s="24"/>
      <c r="G3156" s="24">
        <v>3.3710629999999998E-2</v>
      </c>
      <c r="H3156" s="24"/>
      <c r="I3156" s="24">
        <v>2.4502079999999999E-2</v>
      </c>
      <c r="J3156" s="24"/>
    </row>
    <row r="3157" spans="2:10" ht="16" x14ac:dyDescent="0.2">
      <c r="B3157" s="24">
        <v>630.01</v>
      </c>
      <c r="C3157" s="24">
        <v>6.4016260000000005E-2</v>
      </c>
      <c r="D3157" s="24"/>
      <c r="E3157" s="24">
        <v>3.9128980000000001E-2</v>
      </c>
      <c r="F3157" s="24"/>
      <c r="G3157" s="24">
        <v>3.4670239999999998E-2</v>
      </c>
      <c r="H3157" s="24"/>
      <c r="I3157" s="24">
        <v>2.4632709999999999E-2</v>
      </c>
      <c r="J3157" s="24"/>
    </row>
    <row r="3158" spans="2:10" ht="16" x14ac:dyDescent="0.2">
      <c r="B3158" s="24">
        <v>630.21</v>
      </c>
      <c r="C3158" s="24">
        <v>6.3231599999999999E-2</v>
      </c>
      <c r="D3158" s="24"/>
      <c r="E3158" s="24">
        <v>3.8583430000000002E-2</v>
      </c>
      <c r="F3158" s="24"/>
      <c r="G3158" s="24">
        <v>3.4499059999999998E-2</v>
      </c>
      <c r="H3158" s="24"/>
      <c r="I3158" s="24">
        <v>2.4396029999999999E-2</v>
      </c>
      <c r="J3158" s="24"/>
    </row>
    <row r="3159" spans="2:10" ht="16" x14ac:dyDescent="0.2">
      <c r="B3159" s="24">
        <v>630.41</v>
      </c>
      <c r="C3159" s="24">
        <v>6.3059149999999994E-2</v>
      </c>
      <c r="D3159" s="24"/>
      <c r="E3159" s="24">
        <v>3.8432939999999999E-2</v>
      </c>
      <c r="F3159" s="24"/>
      <c r="G3159" s="24">
        <v>3.4893849999999997E-2</v>
      </c>
      <c r="H3159" s="24"/>
      <c r="I3159" s="24">
        <v>2.455475E-2</v>
      </c>
      <c r="J3159" s="24"/>
    </row>
    <row r="3160" spans="2:10" ht="16" x14ac:dyDescent="0.2">
      <c r="B3160" s="24">
        <v>630.61</v>
      </c>
      <c r="C3160" s="24">
        <v>6.2746869999999996E-2</v>
      </c>
      <c r="D3160" s="24"/>
      <c r="E3160" s="24">
        <v>3.789609E-2</v>
      </c>
      <c r="F3160" s="24"/>
      <c r="G3160" s="24">
        <v>3.480337E-2</v>
      </c>
      <c r="H3160" s="24"/>
      <c r="I3160" s="24">
        <v>2.4207269999999999E-2</v>
      </c>
      <c r="J3160" s="24"/>
    </row>
    <row r="3161" spans="2:10" ht="16" x14ac:dyDescent="0.2">
      <c r="B3161" s="24">
        <v>630.80999999999995</v>
      </c>
      <c r="C3161" s="24">
        <v>6.258532E-2</v>
      </c>
      <c r="D3161" s="24"/>
      <c r="E3161" s="24">
        <v>3.7963690000000001E-2</v>
      </c>
      <c r="F3161" s="24"/>
      <c r="G3161" s="24">
        <v>3.441143E-2</v>
      </c>
      <c r="H3161" s="24"/>
      <c r="I3161" s="24">
        <v>2.4297639999999999E-2</v>
      </c>
      <c r="J3161" s="24"/>
    </row>
    <row r="3162" spans="2:10" ht="16" x14ac:dyDescent="0.2">
      <c r="B3162" s="24">
        <v>631.01</v>
      </c>
      <c r="C3162" s="24">
        <v>6.2210330000000001E-2</v>
      </c>
      <c r="D3162" s="24"/>
      <c r="E3162" s="24">
        <v>3.7637450000000003E-2</v>
      </c>
      <c r="F3162" s="24"/>
      <c r="G3162" s="24">
        <v>3.50192E-2</v>
      </c>
      <c r="H3162" s="24"/>
      <c r="I3162" s="24">
        <v>2.4059529999999999E-2</v>
      </c>
      <c r="J3162" s="24"/>
    </row>
    <row r="3163" spans="2:10" ht="16" x14ac:dyDescent="0.2">
      <c r="B3163" s="24">
        <v>631.21</v>
      </c>
      <c r="C3163" s="24">
        <v>6.2308229999999999E-2</v>
      </c>
      <c r="D3163" s="24"/>
      <c r="E3163" s="24">
        <v>3.7459890000000003E-2</v>
      </c>
      <c r="F3163" s="24"/>
      <c r="G3163" s="24">
        <v>3.5047870000000002E-2</v>
      </c>
      <c r="H3163" s="24"/>
      <c r="I3163" s="24">
        <v>2.3433619999999999E-2</v>
      </c>
      <c r="J3163" s="24"/>
    </row>
    <row r="3164" spans="2:10" ht="16" x14ac:dyDescent="0.2">
      <c r="B3164" s="24">
        <v>631.41</v>
      </c>
      <c r="C3164" s="24">
        <v>6.207037E-2</v>
      </c>
      <c r="D3164" s="24"/>
      <c r="E3164" s="24">
        <v>3.76207E-2</v>
      </c>
      <c r="F3164" s="24"/>
      <c r="G3164" s="24">
        <v>3.5500110000000001E-2</v>
      </c>
      <c r="H3164" s="24"/>
      <c r="I3164" s="24">
        <v>2.3111179999999999E-2</v>
      </c>
      <c r="J3164" s="24"/>
    </row>
    <row r="3165" spans="2:10" ht="16" x14ac:dyDescent="0.2">
      <c r="B3165" s="24">
        <v>631.61</v>
      </c>
      <c r="C3165" s="24">
        <v>6.246115E-2</v>
      </c>
      <c r="D3165" s="24"/>
      <c r="E3165" s="24">
        <v>3.7768080000000002E-2</v>
      </c>
      <c r="F3165" s="24"/>
      <c r="G3165" s="24">
        <v>3.6018509999999997E-2</v>
      </c>
      <c r="H3165" s="24"/>
      <c r="I3165" s="24">
        <v>2.256849E-2</v>
      </c>
      <c r="J3165" s="24"/>
    </row>
    <row r="3166" spans="2:10" ht="16" x14ac:dyDescent="0.2">
      <c r="B3166" s="24">
        <v>631.80999999999995</v>
      </c>
      <c r="C3166" s="24">
        <v>6.2557459999999995E-2</v>
      </c>
      <c r="D3166" s="24"/>
      <c r="E3166" s="24">
        <v>3.762853E-2</v>
      </c>
      <c r="F3166" s="24"/>
      <c r="G3166" s="24">
        <v>3.5997920000000003E-2</v>
      </c>
      <c r="H3166" s="24"/>
      <c r="I3166" s="24">
        <v>2.2613129999999999E-2</v>
      </c>
      <c r="J3166" s="24"/>
    </row>
    <row r="3167" spans="2:10" ht="16" x14ac:dyDescent="0.2">
      <c r="B3167" s="24">
        <v>632.01</v>
      </c>
      <c r="C3167" s="24">
        <v>6.2177219999999998E-2</v>
      </c>
      <c r="D3167" s="24"/>
      <c r="E3167" s="24">
        <v>3.7111600000000002E-2</v>
      </c>
      <c r="F3167" s="24"/>
      <c r="G3167" s="24">
        <v>3.5250009999999998E-2</v>
      </c>
      <c r="H3167" s="24"/>
      <c r="I3167" s="24">
        <v>2.168834E-2</v>
      </c>
      <c r="J3167" s="24"/>
    </row>
    <row r="3168" spans="2:10" ht="16" x14ac:dyDescent="0.2">
      <c r="B3168" s="24">
        <v>632.21</v>
      </c>
      <c r="C3168" s="24">
        <v>6.1421999999999997E-2</v>
      </c>
      <c r="D3168" s="24"/>
      <c r="E3168" s="24">
        <v>3.7050220000000002E-2</v>
      </c>
      <c r="F3168" s="24"/>
      <c r="G3168" s="24">
        <v>3.5005660000000001E-2</v>
      </c>
      <c r="H3168" s="24"/>
      <c r="I3168" s="24">
        <v>2.1182869999999999E-2</v>
      </c>
      <c r="J3168" s="24"/>
    </row>
    <row r="3169" spans="2:10" ht="16" x14ac:dyDescent="0.2">
      <c r="B3169" s="24">
        <v>632.41</v>
      </c>
      <c r="C3169" s="24">
        <v>6.1270249999999998E-2</v>
      </c>
      <c r="D3169" s="24"/>
      <c r="E3169" s="24">
        <v>3.6545229999999998E-2</v>
      </c>
      <c r="F3169" s="24"/>
      <c r="G3169" s="24">
        <v>3.4714960000000003E-2</v>
      </c>
      <c r="H3169" s="24"/>
      <c r="I3169" s="24">
        <v>2.0564539999999999E-2</v>
      </c>
      <c r="J3169" s="24"/>
    </row>
    <row r="3170" spans="2:10" ht="16" x14ac:dyDescent="0.2">
      <c r="B3170" s="24">
        <v>632.61</v>
      </c>
      <c r="C3170" s="24">
        <v>6.1564840000000003E-2</v>
      </c>
      <c r="D3170" s="24"/>
      <c r="E3170" s="24">
        <v>3.6514159999999997E-2</v>
      </c>
      <c r="F3170" s="24"/>
      <c r="G3170" s="24">
        <v>3.4272589999999999E-2</v>
      </c>
      <c r="H3170" s="24"/>
      <c r="I3170" s="24">
        <v>2.0502920000000001E-2</v>
      </c>
      <c r="J3170" s="24"/>
    </row>
    <row r="3171" spans="2:10" ht="16" x14ac:dyDescent="0.2">
      <c r="B3171" s="24">
        <v>632.80999999999995</v>
      </c>
      <c r="C3171" s="24">
        <v>6.1369930000000003E-2</v>
      </c>
      <c r="D3171" s="24"/>
      <c r="E3171" s="24">
        <v>3.6646449999999997E-2</v>
      </c>
      <c r="F3171" s="24"/>
      <c r="G3171" s="24">
        <v>3.390108E-2</v>
      </c>
      <c r="H3171" s="24"/>
      <c r="I3171" s="24">
        <v>2.0344600000000001E-2</v>
      </c>
      <c r="J3171" s="24"/>
    </row>
    <row r="3172" spans="2:10" ht="16" x14ac:dyDescent="0.2">
      <c r="B3172" s="24">
        <v>633.01</v>
      </c>
      <c r="C3172" s="24">
        <v>6.1196189999999998E-2</v>
      </c>
      <c r="D3172" s="24"/>
      <c r="E3172" s="24">
        <v>3.67766E-2</v>
      </c>
      <c r="F3172" s="24"/>
      <c r="G3172" s="24">
        <v>3.3936819999999999E-2</v>
      </c>
      <c r="H3172" s="24"/>
      <c r="I3172" s="24">
        <v>2.0737390000000001E-2</v>
      </c>
      <c r="J3172" s="24"/>
    </row>
    <row r="3173" spans="2:10" ht="16" x14ac:dyDescent="0.2">
      <c r="B3173" s="24">
        <v>633.21</v>
      </c>
      <c r="C3173" s="24">
        <v>6.1197799999999997E-2</v>
      </c>
      <c r="D3173" s="24"/>
      <c r="E3173" s="24">
        <v>3.6500940000000003E-2</v>
      </c>
      <c r="F3173" s="24"/>
      <c r="G3173" s="24">
        <v>3.3303359999999997E-2</v>
      </c>
      <c r="H3173" s="24"/>
      <c r="I3173" s="24">
        <v>2.0687379999999998E-2</v>
      </c>
      <c r="J3173" s="24"/>
    </row>
    <row r="3174" spans="2:10" ht="16" x14ac:dyDescent="0.2">
      <c r="B3174" s="24">
        <v>633.41</v>
      </c>
      <c r="C3174" s="24">
        <v>6.1935249999999997E-2</v>
      </c>
      <c r="D3174" s="24"/>
      <c r="E3174" s="24">
        <v>3.6828340000000001E-2</v>
      </c>
      <c r="F3174" s="24"/>
      <c r="G3174" s="24">
        <v>3.2942199999999998E-2</v>
      </c>
      <c r="H3174" s="24"/>
      <c r="I3174" s="24">
        <v>2.10282E-2</v>
      </c>
      <c r="J3174" s="24"/>
    </row>
    <row r="3175" spans="2:10" ht="16" x14ac:dyDescent="0.2">
      <c r="B3175" s="24">
        <v>633.61</v>
      </c>
      <c r="C3175" s="24">
        <v>6.2705419999999998E-2</v>
      </c>
      <c r="D3175" s="24"/>
      <c r="E3175" s="24">
        <v>3.7351479999999999E-2</v>
      </c>
      <c r="F3175" s="24"/>
      <c r="G3175" s="24">
        <v>3.3681740000000002E-2</v>
      </c>
      <c r="H3175" s="24"/>
      <c r="I3175" s="24">
        <v>2.1694700000000001E-2</v>
      </c>
      <c r="J3175" s="24"/>
    </row>
    <row r="3176" spans="2:10" ht="16" x14ac:dyDescent="0.2">
      <c r="B3176" s="24">
        <v>633.80999999999995</v>
      </c>
      <c r="C3176" s="24">
        <v>6.2673419999999994E-2</v>
      </c>
      <c r="D3176" s="24"/>
      <c r="E3176" s="24">
        <v>3.7853530000000003E-2</v>
      </c>
      <c r="F3176" s="24"/>
      <c r="G3176" s="24">
        <v>3.3792349999999999E-2</v>
      </c>
      <c r="H3176" s="24"/>
      <c r="I3176" s="24">
        <v>2.206135E-2</v>
      </c>
      <c r="J3176" s="24"/>
    </row>
    <row r="3177" spans="2:10" ht="16" x14ac:dyDescent="0.2">
      <c r="B3177" s="24">
        <v>634.01</v>
      </c>
      <c r="C3177" s="24">
        <v>6.2637869999999998E-2</v>
      </c>
      <c r="D3177" s="24"/>
      <c r="E3177" s="24">
        <v>3.7703140000000003E-2</v>
      </c>
      <c r="F3177" s="24"/>
      <c r="G3177" s="24">
        <v>3.3313420000000003E-2</v>
      </c>
      <c r="H3177" s="24"/>
      <c r="I3177" s="24">
        <v>2.1680999999999999E-2</v>
      </c>
      <c r="J3177" s="24"/>
    </row>
    <row r="3178" spans="2:10" ht="16" x14ac:dyDescent="0.2">
      <c r="B3178" s="24">
        <v>634.21</v>
      </c>
      <c r="C3178" s="24">
        <v>6.2369670000000002E-2</v>
      </c>
      <c r="D3178" s="24"/>
      <c r="E3178" s="24">
        <v>3.6951230000000002E-2</v>
      </c>
      <c r="F3178" s="24"/>
      <c r="G3178" s="24">
        <v>3.2614940000000002E-2</v>
      </c>
      <c r="H3178" s="24"/>
      <c r="I3178" s="24">
        <v>2.1616139999999999E-2</v>
      </c>
      <c r="J3178" s="24"/>
    </row>
    <row r="3179" spans="2:10" ht="16" x14ac:dyDescent="0.2">
      <c r="B3179" s="24">
        <v>634.41</v>
      </c>
      <c r="C3179" s="24">
        <v>6.3455769999999995E-2</v>
      </c>
      <c r="D3179" s="24"/>
      <c r="E3179" s="24">
        <v>3.7160390000000001E-2</v>
      </c>
      <c r="F3179" s="24"/>
      <c r="G3179" s="24">
        <v>3.3019109999999997E-2</v>
      </c>
      <c r="H3179" s="24"/>
      <c r="I3179" s="24">
        <v>2.266396E-2</v>
      </c>
      <c r="J3179" s="24"/>
    </row>
    <row r="3180" spans="2:10" ht="16" x14ac:dyDescent="0.2">
      <c r="B3180" s="24">
        <v>634.61</v>
      </c>
      <c r="C3180" s="24">
        <v>6.3058660000000002E-2</v>
      </c>
      <c r="D3180" s="24"/>
      <c r="E3180" s="24">
        <v>3.7605039999999999E-2</v>
      </c>
      <c r="F3180" s="24"/>
      <c r="G3180" s="24">
        <v>3.3051820000000003E-2</v>
      </c>
      <c r="H3180" s="24"/>
      <c r="I3180" s="24">
        <v>2.264153E-2</v>
      </c>
      <c r="J3180" s="24"/>
    </row>
    <row r="3181" spans="2:10" ht="16" x14ac:dyDescent="0.2">
      <c r="B3181" s="24">
        <v>634.80999999999995</v>
      </c>
      <c r="C3181" s="24">
        <v>6.2642710000000004E-2</v>
      </c>
      <c r="D3181" s="24"/>
      <c r="E3181" s="24">
        <v>3.7719950000000002E-2</v>
      </c>
      <c r="F3181" s="24"/>
      <c r="G3181" s="24">
        <v>3.3031440000000002E-2</v>
      </c>
      <c r="H3181" s="24"/>
      <c r="I3181" s="24">
        <v>2.2830130000000001E-2</v>
      </c>
      <c r="J3181" s="24"/>
    </row>
    <row r="3182" spans="2:10" ht="16" x14ac:dyDescent="0.2">
      <c r="B3182" s="24">
        <v>635.01</v>
      </c>
      <c r="C3182" s="24">
        <v>6.1948509999999998E-2</v>
      </c>
      <c r="D3182" s="24"/>
      <c r="E3182" s="24">
        <v>3.8441000000000003E-2</v>
      </c>
      <c r="F3182" s="24"/>
      <c r="G3182" s="24">
        <v>3.3330409999999998E-2</v>
      </c>
      <c r="H3182" s="24"/>
      <c r="I3182" s="24">
        <v>2.2094720000000002E-2</v>
      </c>
      <c r="J3182" s="24"/>
    </row>
    <row r="3183" spans="2:10" ht="16" x14ac:dyDescent="0.2">
      <c r="B3183" s="24">
        <v>635.21</v>
      </c>
      <c r="C3183" s="24">
        <v>6.223484E-2</v>
      </c>
      <c r="D3183" s="24"/>
      <c r="E3183" s="24">
        <v>3.8712730000000001E-2</v>
      </c>
      <c r="F3183" s="24"/>
      <c r="G3183" s="24">
        <v>3.3339720000000003E-2</v>
      </c>
      <c r="H3183" s="24"/>
      <c r="I3183" s="24">
        <v>2.1689099999999999E-2</v>
      </c>
      <c r="J3183" s="24"/>
    </row>
    <row r="3184" spans="2:10" ht="16" x14ac:dyDescent="0.2">
      <c r="B3184" s="24">
        <v>635.41</v>
      </c>
      <c r="C3184" s="24">
        <v>6.2063460000000001E-2</v>
      </c>
      <c r="D3184" s="24"/>
      <c r="E3184" s="24">
        <v>3.8780679999999998E-2</v>
      </c>
      <c r="F3184" s="24"/>
      <c r="G3184" s="24">
        <v>3.333908E-2</v>
      </c>
      <c r="H3184" s="24"/>
      <c r="I3184" s="24">
        <v>2.157628E-2</v>
      </c>
      <c r="J3184" s="24"/>
    </row>
    <row r="3185" spans="2:10" ht="16" x14ac:dyDescent="0.2">
      <c r="B3185" s="24">
        <v>635.61</v>
      </c>
      <c r="C3185" s="24">
        <v>6.1421549999999998E-2</v>
      </c>
      <c r="D3185" s="24"/>
      <c r="E3185" s="24">
        <v>3.807075E-2</v>
      </c>
      <c r="F3185" s="24"/>
      <c r="G3185" s="24">
        <v>3.2751290000000002E-2</v>
      </c>
      <c r="H3185" s="24"/>
      <c r="I3185" s="24">
        <v>2.134989E-2</v>
      </c>
      <c r="J3185" s="24"/>
    </row>
    <row r="3186" spans="2:10" ht="16" x14ac:dyDescent="0.2">
      <c r="B3186" s="24">
        <v>635.80999999999995</v>
      </c>
      <c r="C3186" s="24">
        <v>6.0132089999999999E-2</v>
      </c>
      <c r="D3186" s="24"/>
      <c r="E3186" s="24">
        <v>3.7562560000000002E-2</v>
      </c>
      <c r="F3186" s="24"/>
      <c r="G3186" s="24">
        <v>3.1770949999999999E-2</v>
      </c>
      <c r="H3186" s="24"/>
      <c r="I3186" s="24">
        <v>2.1325440000000001E-2</v>
      </c>
      <c r="J3186" s="24"/>
    </row>
    <row r="3187" spans="2:10" ht="16" x14ac:dyDescent="0.2">
      <c r="B3187" s="24">
        <v>636.01</v>
      </c>
      <c r="C3187" s="24">
        <v>5.937489E-2</v>
      </c>
      <c r="D3187" s="24"/>
      <c r="E3187" s="24">
        <v>3.7349800000000002E-2</v>
      </c>
      <c r="F3187" s="24"/>
      <c r="G3187" s="24">
        <v>3.1501420000000002E-2</v>
      </c>
      <c r="H3187" s="24"/>
      <c r="I3187" s="24">
        <v>2.091705E-2</v>
      </c>
      <c r="J3187" s="24"/>
    </row>
    <row r="3188" spans="2:10" ht="16" x14ac:dyDescent="0.2">
      <c r="B3188" s="24">
        <v>636.21</v>
      </c>
      <c r="C3188" s="24">
        <v>5.8568889999999998E-2</v>
      </c>
      <c r="D3188" s="24"/>
      <c r="E3188" s="24">
        <v>3.7433040000000001E-2</v>
      </c>
      <c r="F3188" s="24"/>
      <c r="G3188" s="24">
        <v>3.1468910000000003E-2</v>
      </c>
      <c r="H3188" s="24"/>
      <c r="I3188" s="24">
        <v>2.090322E-2</v>
      </c>
      <c r="J3188" s="24"/>
    </row>
    <row r="3189" spans="2:10" ht="16" x14ac:dyDescent="0.2">
      <c r="B3189" s="24">
        <v>636.41</v>
      </c>
      <c r="C3189" s="24">
        <v>5.904334E-2</v>
      </c>
      <c r="D3189" s="24"/>
      <c r="E3189" s="24">
        <v>3.7561949999999997E-2</v>
      </c>
      <c r="F3189" s="24"/>
      <c r="G3189" s="24">
        <v>3.2089729999999997E-2</v>
      </c>
      <c r="H3189" s="24"/>
      <c r="I3189" s="24">
        <v>2.1355639999999999E-2</v>
      </c>
      <c r="J3189" s="24"/>
    </row>
    <row r="3190" spans="2:10" ht="16" x14ac:dyDescent="0.2">
      <c r="B3190" s="24">
        <v>636.61</v>
      </c>
      <c r="C3190" s="24">
        <v>5.9228969999999999E-2</v>
      </c>
      <c r="D3190" s="24"/>
      <c r="E3190" s="24">
        <v>3.7753599999999998E-2</v>
      </c>
      <c r="F3190" s="24"/>
      <c r="G3190" s="24">
        <v>3.2136940000000003E-2</v>
      </c>
      <c r="H3190" s="24"/>
      <c r="I3190" s="24">
        <v>2.1593419999999999E-2</v>
      </c>
      <c r="J3190" s="24"/>
    </row>
    <row r="3191" spans="2:10" ht="16" x14ac:dyDescent="0.2">
      <c r="B3191" s="24">
        <v>636.80999999999995</v>
      </c>
      <c r="C3191" s="24">
        <v>5.9126610000000003E-2</v>
      </c>
      <c r="D3191" s="24"/>
      <c r="E3191" s="24">
        <v>3.8287649999999999E-2</v>
      </c>
      <c r="F3191" s="24"/>
      <c r="G3191" s="24">
        <v>3.2395130000000001E-2</v>
      </c>
      <c r="H3191" s="24"/>
      <c r="I3191" s="24">
        <v>2.1319419999999999E-2</v>
      </c>
      <c r="J3191" s="24"/>
    </row>
    <row r="3192" spans="2:10" ht="16" x14ac:dyDescent="0.2">
      <c r="B3192" s="24">
        <v>637.01</v>
      </c>
      <c r="C3192" s="24">
        <v>5.909727E-2</v>
      </c>
      <c r="D3192" s="24"/>
      <c r="E3192" s="24">
        <v>3.7886839999999998E-2</v>
      </c>
      <c r="F3192" s="24"/>
      <c r="G3192" s="24">
        <v>3.2564299999999997E-2</v>
      </c>
      <c r="H3192" s="24"/>
      <c r="I3192" s="24">
        <v>2.1300949999999999E-2</v>
      </c>
      <c r="J3192" s="24"/>
    </row>
    <row r="3193" spans="2:10" ht="16" x14ac:dyDescent="0.2">
      <c r="B3193" s="24">
        <v>637.21</v>
      </c>
      <c r="C3193" s="24">
        <v>5.95621E-2</v>
      </c>
      <c r="D3193" s="24"/>
      <c r="E3193" s="24">
        <v>3.7824879999999998E-2</v>
      </c>
      <c r="F3193" s="24"/>
      <c r="G3193" s="24">
        <v>3.2622150000000003E-2</v>
      </c>
      <c r="H3193" s="24"/>
      <c r="I3193" s="24">
        <v>2.1447549999999999E-2</v>
      </c>
      <c r="J3193" s="24"/>
    </row>
    <row r="3194" spans="2:10" ht="16" x14ac:dyDescent="0.2">
      <c r="B3194" s="24">
        <v>637.41</v>
      </c>
      <c r="C3194" s="24">
        <v>6.0593710000000002E-2</v>
      </c>
      <c r="D3194" s="24"/>
      <c r="E3194" s="24">
        <v>3.7861159999999998E-2</v>
      </c>
      <c r="F3194" s="24"/>
      <c r="G3194" s="24">
        <v>3.3246249999999998E-2</v>
      </c>
      <c r="H3194" s="24"/>
      <c r="I3194" s="24">
        <v>2.187248E-2</v>
      </c>
      <c r="J3194" s="24"/>
    </row>
    <row r="3195" spans="2:10" ht="16" x14ac:dyDescent="0.2">
      <c r="B3195" s="24">
        <v>637.61</v>
      </c>
      <c r="C3195" s="24">
        <v>6.0554940000000002E-2</v>
      </c>
      <c r="D3195" s="24"/>
      <c r="E3195" s="24">
        <v>3.7357410000000001E-2</v>
      </c>
      <c r="F3195" s="24"/>
      <c r="G3195" s="24">
        <v>3.3641839999999999E-2</v>
      </c>
      <c r="H3195" s="24"/>
      <c r="I3195" s="24">
        <v>2.1913060000000002E-2</v>
      </c>
      <c r="J3195" s="24"/>
    </row>
    <row r="3196" spans="2:10" ht="16" x14ac:dyDescent="0.2">
      <c r="B3196" s="24">
        <v>637.80999999999995</v>
      </c>
      <c r="C3196" s="24">
        <v>6.0995870000000001E-2</v>
      </c>
      <c r="D3196" s="24"/>
      <c r="E3196" s="24">
        <v>3.67303E-2</v>
      </c>
      <c r="F3196" s="24"/>
      <c r="G3196" s="24">
        <v>3.3720670000000001E-2</v>
      </c>
      <c r="H3196" s="24"/>
      <c r="I3196" s="24">
        <v>2.1451749999999999E-2</v>
      </c>
      <c r="J3196" s="24"/>
    </row>
    <row r="3197" spans="2:10" ht="16" x14ac:dyDescent="0.2">
      <c r="B3197" s="24">
        <v>638.01</v>
      </c>
      <c r="C3197" s="24">
        <v>6.1168989999999999E-2</v>
      </c>
      <c r="D3197" s="24"/>
      <c r="E3197" s="24">
        <v>3.6052420000000002E-2</v>
      </c>
      <c r="F3197" s="24"/>
      <c r="G3197" s="24">
        <v>3.3523999999999998E-2</v>
      </c>
      <c r="H3197" s="24"/>
      <c r="I3197" s="24">
        <v>2.1169319999999998E-2</v>
      </c>
      <c r="J3197" s="24"/>
    </row>
    <row r="3198" spans="2:10" ht="16" x14ac:dyDescent="0.2">
      <c r="B3198" s="24">
        <v>638.21</v>
      </c>
      <c r="C3198" s="24">
        <v>6.1219250000000003E-2</v>
      </c>
      <c r="D3198" s="24"/>
      <c r="E3198" s="24">
        <v>3.5367379999999997E-2</v>
      </c>
      <c r="F3198" s="24"/>
      <c r="G3198" s="24">
        <v>3.3405919999999999E-2</v>
      </c>
      <c r="H3198" s="24"/>
      <c r="I3198" s="24">
        <v>2.1227650000000001E-2</v>
      </c>
      <c r="J3198" s="24"/>
    </row>
    <row r="3199" spans="2:10" ht="16" x14ac:dyDescent="0.2">
      <c r="B3199" s="24">
        <v>638.41</v>
      </c>
      <c r="C3199" s="24">
        <v>6.0995639999999997E-2</v>
      </c>
      <c r="D3199" s="24"/>
      <c r="E3199" s="24">
        <v>3.5483210000000001E-2</v>
      </c>
      <c r="F3199" s="24"/>
      <c r="G3199" s="24">
        <v>3.315187E-2</v>
      </c>
      <c r="H3199" s="24"/>
      <c r="I3199" s="24">
        <v>2.113684E-2</v>
      </c>
      <c r="J3199" s="24"/>
    </row>
    <row r="3200" spans="2:10" ht="16" x14ac:dyDescent="0.2">
      <c r="B3200" s="24">
        <v>638.61</v>
      </c>
      <c r="C3200" s="24">
        <v>6.0533990000000003E-2</v>
      </c>
      <c r="D3200" s="24"/>
      <c r="E3200" s="24">
        <v>3.5362650000000002E-2</v>
      </c>
      <c r="F3200" s="24"/>
      <c r="G3200" s="24">
        <v>3.294118E-2</v>
      </c>
      <c r="H3200" s="24"/>
      <c r="I3200" s="24">
        <v>2.03225E-2</v>
      </c>
      <c r="J3200" s="24"/>
    </row>
    <row r="3201" spans="2:10" ht="16" x14ac:dyDescent="0.2">
      <c r="B3201" s="24">
        <v>638.80999999999995</v>
      </c>
      <c r="C3201" s="24">
        <v>5.9877809999999997E-2</v>
      </c>
      <c r="D3201" s="24"/>
      <c r="E3201" s="24">
        <v>3.4786570000000003E-2</v>
      </c>
      <c r="F3201" s="24"/>
      <c r="G3201" s="24">
        <v>3.2223559999999998E-2</v>
      </c>
      <c r="H3201" s="24"/>
      <c r="I3201" s="24">
        <v>1.9506099999999998E-2</v>
      </c>
      <c r="J3201" s="24"/>
    </row>
    <row r="3202" spans="2:10" ht="16" x14ac:dyDescent="0.2">
      <c r="B3202" s="24">
        <v>639.01</v>
      </c>
      <c r="C3202" s="24">
        <v>5.9613079999999999E-2</v>
      </c>
      <c r="D3202" s="24"/>
      <c r="E3202" s="24">
        <v>3.4920710000000001E-2</v>
      </c>
      <c r="F3202" s="24"/>
      <c r="G3202" s="24">
        <v>3.1836179999999999E-2</v>
      </c>
      <c r="H3202" s="24"/>
      <c r="I3202" s="24">
        <v>1.8706130000000001E-2</v>
      </c>
      <c r="J3202" s="24"/>
    </row>
    <row r="3203" spans="2:10" ht="16" x14ac:dyDescent="0.2">
      <c r="B3203" s="24">
        <v>639.21</v>
      </c>
      <c r="C3203" s="24">
        <v>6.0042409999999997E-2</v>
      </c>
      <c r="D3203" s="24"/>
      <c r="E3203" s="24">
        <v>3.433319E-2</v>
      </c>
      <c r="F3203" s="24"/>
      <c r="G3203" s="24">
        <v>3.1372810000000001E-2</v>
      </c>
      <c r="H3203" s="24"/>
      <c r="I3203" s="24">
        <v>1.843202E-2</v>
      </c>
      <c r="J3203" s="24"/>
    </row>
    <row r="3204" spans="2:10" ht="16" x14ac:dyDescent="0.2">
      <c r="B3204" s="24">
        <v>639.41</v>
      </c>
      <c r="C3204" s="24">
        <v>5.9485330000000003E-2</v>
      </c>
      <c r="D3204" s="24"/>
      <c r="E3204" s="24">
        <v>3.4014900000000001E-2</v>
      </c>
      <c r="F3204" s="24"/>
      <c r="G3204" s="24">
        <v>3.0662950000000001E-2</v>
      </c>
      <c r="H3204" s="24"/>
      <c r="I3204" s="24">
        <v>1.871372E-2</v>
      </c>
      <c r="J3204" s="24"/>
    </row>
    <row r="3205" spans="2:10" ht="16" x14ac:dyDescent="0.2">
      <c r="B3205" s="24">
        <v>639.61</v>
      </c>
      <c r="C3205" s="24">
        <v>5.8698420000000001E-2</v>
      </c>
      <c r="D3205" s="24"/>
      <c r="E3205" s="24">
        <v>3.381E-2</v>
      </c>
      <c r="F3205" s="24"/>
      <c r="G3205" s="24">
        <v>2.9918549999999999E-2</v>
      </c>
      <c r="H3205" s="24"/>
      <c r="I3205" s="24">
        <v>1.8262569999999999E-2</v>
      </c>
      <c r="J3205" s="24"/>
    </row>
    <row r="3206" spans="2:10" ht="16" x14ac:dyDescent="0.2">
      <c r="B3206" s="24">
        <v>639.80999999999995</v>
      </c>
      <c r="C3206" s="24">
        <v>5.8341499999999998E-2</v>
      </c>
      <c r="D3206" s="24"/>
      <c r="E3206" s="24">
        <v>3.414677E-2</v>
      </c>
      <c r="F3206" s="24"/>
      <c r="G3206" s="24">
        <v>2.9147320000000001E-2</v>
      </c>
      <c r="H3206" s="24"/>
      <c r="I3206" s="24">
        <v>1.8026130000000001E-2</v>
      </c>
      <c r="J3206" s="24"/>
    </row>
    <row r="3207" spans="2:10" ht="16" x14ac:dyDescent="0.2">
      <c r="B3207" s="24">
        <v>640.01</v>
      </c>
      <c r="C3207" s="24">
        <v>5.8247590000000002E-2</v>
      </c>
      <c r="D3207" s="24"/>
      <c r="E3207" s="24">
        <v>3.4536949999999997E-2</v>
      </c>
      <c r="F3207" s="24"/>
      <c r="G3207" s="24">
        <v>2.9478770000000001E-2</v>
      </c>
      <c r="H3207" s="24"/>
      <c r="I3207" s="24">
        <v>1.8303549999999998E-2</v>
      </c>
      <c r="J3207" s="24"/>
    </row>
    <row r="3208" spans="2:10" ht="16" x14ac:dyDescent="0.2">
      <c r="B3208" s="24">
        <v>640.21</v>
      </c>
      <c r="C3208" s="24">
        <v>5.8584700000000003E-2</v>
      </c>
      <c r="D3208" s="24"/>
      <c r="E3208" s="24">
        <v>3.4897060000000001E-2</v>
      </c>
      <c r="F3208" s="24"/>
      <c r="G3208" s="24">
        <v>2.9828449999999999E-2</v>
      </c>
      <c r="H3208" s="24"/>
      <c r="I3208" s="24">
        <v>1.85624E-2</v>
      </c>
      <c r="J3208" s="24"/>
    </row>
    <row r="3209" spans="2:10" ht="16" x14ac:dyDescent="0.2">
      <c r="B3209" s="24">
        <v>640.41</v>
      </c>
      <c r="C3209" s="24">
        <v>5.883998E-2</v>
      </c>
      <c r="D3209" s="24"/>
      <c r="E3209" s="24">
        <v>3.519075E-2</v>
      </c>
      <c r="F3209" s="24"/>
      <c r="G3209" s="24">
        <v>3.032816E-2</v>
      </c>
      <c r="H3209" s="24"/>
      <c r="I3209" s="24">
        <v>1.8896820000000002E-2</v>
      </c>
      <c r="J3209" s="24"/>
    </row>
    <row r="3210" spans="2:10" ht="16" x14ac:dyDescent="0.2">
      <c r="B3210" s="24">
        <v>640.61</v>
      </c>
      <c r="C3210" s="24">
        <v>5.9202289999999998E-2</v>
      </c>
      <c r="D3210" s="24"/>
      <c r="E3210" s="24">
        <v>3.540629E-2</v>
      </c>
      <c r="F3210" s="24"/>
      <c r="G3210" s="24">
        <v>3.0182190000000001E-2</v>
      </c>
      <c r="H3210" s="24"/>
      <c r="I3210" s="24">
        <v>1.8543569999999999E-2</v>
      </c>
      <c r="J3210" s="24"/>
    </row>
    <row r="3211" spans="2:10" ht="16" x14ac:dyDescent="0.2">
      <c r="B3211" s="24">
        <v>640.80999999999995</v>
      </c>
      <c r="C3211" s="24">
        <v>5.9558609999999998E-2</v>
      </c>
      <c r="D3211" s="24"/>
      <c r="E3211" s="24">
        <v>3.5952400000000002E-2</v>
      </c>
      <c r="F3211" s="24"/>
      <c r="G3211" s="24">
        <v>3.03871E-2</v>
      </c>
      <c r="H3211" s="24"/>
      <c r="I3211" s="24">
        <v>1.875988E-2</v>
      </c>
      <c r="J3211" s="24"/>
    </row>
    <row r="3212" spans="2:10" ht="16" x14ac:dyDescent="0.2">
      <c r="B3212" s="24">
        <v>641.01</v>
      </c>
      <c r="C3212" s="24">
        <v>6.0384590000000002E-2</v>
      </c>
      <c r="D3212" s="24"/>
      <c r="E3212" s="24">
        <v>3.6453630000000001E-2</v>
      </c>
      <c r="F3212" s="24"/>
      <c r="G3212" s="24">
        <v>3.1394159999999997E-2</v>
      </c>
      <c r="H3212" s="24"/>
      <c r="I3212" s="24">
        <v>1.9556589999999999E-2</v>
      </c>
      <c r="J3212" s="24"/>
    </row>
    <row r="3213" spans="2:10" ht="16" x14ac:dyDescent="0.2">
      <c r="B3213" s="24">
        <v>641.21</v>
      </c>
      <c r="C3213" s="24">
        <v>6.059817E-2</v>
      </c>
      <c r="D3213" s="24"/>
      <c r="E3213" s="24">
        <v>3.6591319999999997E-2</v>
      </c>
      <c r="F3213" s="24"/>
      <c r="G3213" s="24">
        <v>3.1987260000000003E-2</v>
      </c>
      <c r="H3213" s="24"/>
      <c r="I3213" s="24">
        <v>2.0244359999999999E-2</v>
      </c>
      <c r="J3213" s="24"/>
    </row>
    <row r="3214" spans="2:10" ht="16" x14ac:dyDescent="0.2">
      <c r="B3214" s="24">
        <v>641.41</v>
      </c>
      <c r="C3214" s="24">
        <v>6.1156149999999999E-2</v>
      </c>
      <c r="D3214" s="24"/>
      <c r="E3214" s="24">
        <v>3.6183390000000003E-2</v>
      </c>
      <c r="F3214" s="24"/>
      <c r="G3214" s="24">
        <v>3.2893989999999998E-2</v>
      </c>
      <c r="H3214" s="24"/>
      <c r="I3214" s="24">
        <v>2.070462E-2</v>
      </c>
      <c r="J3214" s="24"/>
    </row>
    <row r="3215" spans="2:10" ht="16" x14ac:dyDescent="0.2">
      <c r="B3215" s="24">
        <v>641.61</v>
      </c>
      <c r="C3215" s="24">
        <v>6.1580269999999999E-2</v>
      </c>
      <c r="D3215" s="24"/>
      <c r="E3215" s="24">
        <v>3.6315859999999998E-2</v>
      </c>
      <c r="F3215" s="24"/>
      <c r="G3215" s="24">
        <v>3.3138849999999997E-2</v>
      </c>
      <c r="H3215" s="24"/>
      <c r="I3215" s="24">
        <v>2.0693119999999999E-2</v>
      </c>
      <c r="J3215" s="24"/>
    </row>
    <row r="3216" spans="2:10" ht="16" x14ac:dyDescent="0.2">
      <c r="B3216" s="24">
        <v>641.80999999999995</v>
      </c>
      <c r="C3216" s="24">
        <v>6.2192629999999999E-2</v>
      </c>
      <c r="D3216" s="24"/>
      <c r="E3216" s="24">
        <v>3.626878E-2</v>
      </c>
      <c r="F3216" s="24"/>
      <c r="G3216" s="24">
        <v>3.314545E-2</v>
      </c>
      <c r="H3216" s="24"/>
      <c r="I3216" s="24">
        <v>2.1038540000000001E-2</v>
      </c>
      <c r="J3216" s="24"/>
    </row>
    <row r="3217" spans="2:10" ht="16" x14ac:dyDescent="0.2">
      <c r="B3217" s="24">
        <v>642.01</v>
      </c>
      <c r="C3217" s="24">
        <v>6.1952569999999998E-2</v>
      </c>
      <c r="D3217" s="24"/>
      <c r="E3217" s="24">
        <v>3.6302569999999999E-2</v>
      </c>
      <c r="F3217" s="24"/>
      <c r="G3217" s="24">
        <v>3.2623640000000002E-2</v>
      </c>
      <c r="H3217" s="24"/>
      <c r="I3217" s="24">
        <v>2.1228739999999999E-2</v>
      </c>
      <c r="J3217" s="24"/>
    </row>
    <row r="3218" spans="2:10" ht="16" x14ac:dyDescent="0.2">
      <c r="B3218" s="24">
        <v>642.21</v>
      </c>
      <c r="C3218" s="24">
        <v>6.1998869999999998E-2</v>
      </c>
      <c r="D3218" s="24"/>
      <c r="E3218" s="24">
        <v>3.6274189999999998E-2</v>
      </c>
      <c r="F3218" s="24"/>
      <c r="G3218" s="24">
        <v>3.2535700000000001E-2</v>
      </c>
      <c r="H3218" s="24"/>
      <c r="I3218" s="24">
        <v>2.139655E-2</v>
      </c>
      <c r="J3218" s="24"/>
    </row>
    <row r="3219" spans="2:10" ht="16" x14ac:dyDescent="0.2">
      <c r="B3219" s="24">
        <v>642.41</v>
      </c>
      <c r="C3219" s="24">
        <v>6.1454010000000003E-2</v>
      </c>
      <c r="D3219" s="24"/>
      <c r="E3219" s="24">
        <v>3.6521400000000002E-2</v>
      </c>
      <c r="F3219" s="24"/>
      <c r="G3219" s="24">
        <v>3.2309009999999999E-2</v>
      </c>
      <c r="H3219" s="24"/>
      <c r="I3219" s="24">
        <v>2.0556620000000001E-2</v>
      </c>
      <c r="J3219" s="24"/>
    </row>
    <row r="3220" spans="2:10" ht="16" x14ac:dyDescent="0.2">
      <c r="B3220" s="24">
        <v>642.61</v>
      </c>
      <c r="C3220" s="24">
        <v>6.1686020000000001E-2</v>
      </c>
      <c r="D3220" s="24"/>
      <c r="E3220" s="24">
        <v>3.6272119999999998E-2</v>
      </c>
      <c r="F3220" s="24"/>
      <c r="G3220" s="24">
        <v>3.1783159999999998E-2</v>
      </c>
      <c r="H3220" s="24"/>
      <c r="I3220" s="24">
        <v>2.0091999999999999E-2</v>
      </c>
      <c r="J3220" s="24"/>
    </row>
    <row r="3221" spans="2:10" ht="16" x14ac:dyDescent="0.2">
      <c r="B3221" s="24">
        <v>642.80999999999995</v>
      </c>
      <c r="C3221" s="24">
        <v>6.1042899999999997E-2</v>
      </c>
      <c r="D3221" s="24"/>
      <c r="E3221" s="24">
        <v>3.5551279999999998E-2</v>
      </c>
      <c r="F3221" s="24"/>
      <c r="G3221" s="24">
        <v>3.0915189999999999E-2</v>
      </c>
      <c r="H3221" s="24"/>
      <c r="I3221" s="24">
        <v>1.9347690000000001E-2</v>
      </c>
      <c r="J3221" s="24"/>
    </row>
    <row r="3222" spans="2:10" ht="16" x14ac:dyDescent="0.2">
      <c r="B3222" s="24">
        <v>643.01</v>
      </c>
      <c r="C3222" s="24">
        <v>6.0547589999999998E-2</v>
      </c>
      <c r="D3222" s="24"/>
      <c r="E3222" s="24">
        <v>3.4955720000000003E-2</v>
      </c>
      <c r="F3222" s="24"/>
      <c r="G3222" s="24">
        <v>3.0223119999999999E-2</v>
      </c>
      <c r="H3222" s="24"/>
      <c r="I3222" s="24">
        <v>1.891172E-2</v>
      </c>
      <c r="J3222" s="24"/>
    </row>
    <row r="3223" spans="2:10" ht="16" x14ac:dyDescent="0.2">
      <c r="B3223" s="24">
        <v>643.21</v>
      </c>
      <c r="C3223" s="24">
        <v>6.0990059999999999E-2</v>
      </c>
      <c r="D3223" s="24"/>
      <c r="E3223" s="24">
        <v>3.4730789999999997E-2</v>
      </c>
      <c r="F3223" s="24"/>
      <c r="G3223" s="24">
        <v>3.0017470000000001E-2</v>
      </c>
      <c r="H3223" s="24"/>
      <c r="I3223" s="24">
        <v>1.9115790000000001E-2</v>
      </c>
      <c r="J3223" s="24"/>
    </row>
    <row r="3224" spans="2:10" ht="16" x14ac:dyDescent="0.2">
      <c r="B3224" s="24">
        <v>643.41</v>
      </c>
      <c r="C3224" s="24">
        <v>6.0466689999999997E-2</v>
      </c>
      <c r="D3224" s="24"/>
      <c r="E3224" s="24">
        <v>3.4688799999999999E-2</v>
      </c>
      <c r="F3224" s="24"/>
      <c r="G3224" s="24">
        <v>2.9630070000000001E-2</v>
      </c>
      <c r="H3224" s="24"/>
      <c r="I3224" s="24">
        <v>1.9050810000000001E-2</v>
      </c>
      <c r="J3224" s="24"/>
    </row>
    <row r="3225" spans="2:10" ht="16" x14ac:dyDescent="0.2">
      <c r="B3225" s="24">
        <v>643.61</v>
      </c>
      <c r="C3225" s="24">
        <v>6.011847E-2</v>
      </c>
      <c r="D3225" s="24"/>
      <c r="E3225" s="24">
        <v>3.4425770000000001E-2</v>
      </c>
      <c r="F3225" s="24"/>
      <c r="G3225" s="24">
        <v>2.9302680000000001E-2</v>
      </c>
      <c r="H3225" s="24"/>
      <c r="I3225" s="24">
        <v>1.8667949999999999E-2</v>
      </c>
      <c r="J3225" s="24"/>
    </row>
    <row r="3226" spans="2:10" ht="16" x14ac:dyDescent="0.2">
      <c r="B3226" s="24">
        <v>643.80999999999995</v>
      </c>
      <c r="C3226" s="24">
        <v>5.954052E-2</v>
      </c>
      <c r="D3226" s="24"/>
      <c r="E3226" s="24">
        <v>3.4234019999999997E-2</v>
      </c>
      <c r="F3226" s="24"/>
      <c r="G3226" s="24">
        <v>2.9211270000000001E-2</v>
      </c>
      <c r="H3226" s="24"/>
      <c r="I3226" s="24">
        <v>1.8479530000000001E-2</v>
      </c>
      <c r="J3226" s="24"/>
    </row>
    <row r="3227" spans="2:10" ht="16" x14ac:dyDescent="0.2">
      <c r="B3227" s="24">
        <v>644.01</v>
      </c>
      <c r="C3227" s="24">
        <v>5.8724199999999997E-2</v>
      </c>
      <c r="D3227" s="24"/>
      <c r="E3227" s="24">
        <v>3.3916349999999998E-2</v>
      </c>
      <c r="F3227" s="24"/>
      <c r="G3227" s="24">
        <v>2.9687979999999999E-2</v>
      </c>
      <c r="H3227" s="24"/>
      <c r="I3227" s="24">
        <v>1.9043290000000001E-2</v>
      </c>
      <c r="J3227" s="24"/>
    </row>
    <row r="3228" spans="2:10" ht="16" x14ac:dyDescent="0.2">
      <c r="B3228" s="24">
        <v>644.21</v>
      </c>
      <c r="C3228" s="24">
        <v>5.8475869999999999E-2</v>
      </c>
      <c r="D3228" s="24"/>
      <c r="E3228" s="24">
        <v>3.3750830000000002E-2</v>
      </c>
      <c r="F3228" s="24"/>
      <c r="G3228" s="24">
        <v>2.95155E-2</v>
      </c>
      <c r="H3228" s="24"/>
      <c r="I3228" s="24">
        <v>1.865197E-2</v>
      </c>
      <c r="J3228" s="24"/>
    </row>
    <row r="3229" spans="2:10" ht="16" x14ac:dyDescent="0.2">
      <c r="B3229" s="24">
        <v>644.41</v>
      </c>
      <c r="C3229" s="24">
        <v>5.7694330000000002E-2</v>
      </c>
      <c r="D3229" s="24"/>
      <c r="E3229" s="24">
        <v>3.3687880000000003E-2</v>
      </c>
      <c r="F3229" s="24"/>
      <c r="G3229" s="24">
        <v>2.940502E-2</v>
      </c>
      <c r="H3229" s="24"/>
      <c r="I3229" s="24">
        <v>1.832959E-2</v>
      </c>
      <c r="J3229" s="24"/>
    </row>
    <row r="3230" spans="2:10" ht="16" x14ac:dyDescent="0.2">
      <c r="B3230" s="24">
        <v>644.61</v>
      </c>
      <c r="C3230" s="24">
        <v>5.7874429999999998E-2</v>
      </c>
      <c r="D3230" s="24"/>
      <c r="E3230" s="24">
        <v>3.36908E-2</v>
      </c>
      <c r="F3230" s="24"/>
      <c r="G3230" s="24">
        <v>2.9628539999999998E-2</v>
      </c>
      <c r="H3230" s="24"/>
      <c r="I3230" s="24">
        <v>1.8126679999999999E-2</v>
      </c>
      <c r="J3230" s="24"/>
    </row>
    <row r="3231" spans="2:10" ht="16" x14ac:dyDescent="0.2">
      <c r="B3231" s="24">
        <v>644.80999999999995</v>
      </c>
      <c r="C3231" s="24">
        <v>5.7279839999999999E-2</v>
      </c>
      <c r="D3231" s="24"/>
      <c r="E3231" s="24">
        <v>3.3177860000000003E-2</v>
      </c>
      <c r="F3231" s="24"/>
      <c r="G3231" s="24">
        <v>2.940193E-2</v>
      </c>
      <c r="H3231" s="24"/>
      <c r="I3231" s="24">
        <v>1.807856E-2</v>
      </c>
      <c r="J3231" s="24"/>
    </row>
    <row r="3232" spans="2:10" ht="16" x14ac:dyDescent="0.2">
      <c r="B3232" s="24">
        <v>645.01</v>
      </c>
      <c r="C3232" s="24">
        <v>5.7859180000000003E-2</v>
      </c>
      <c r="D3232" s="24"/>
      <c r="E3232" s="24">
        <v>3.323222E-2</v>
      </c>
      <c r="F3232" s="24"/>
      <c r="G3232" s="24">
        <v>3.0410159999999999E-2</v>
      </c>
      <c r="H3232" s="24"/>
      <c r="I3232" s="24">
        <v>1.8671139999999999E-2</v>
      </c>
      <c r="J3232" s="24"/>
    </row>
    <row r="3233" spans="2:10" ht="16" x14ac:dyDescent="0.2">
      <c r="B3233" s="24">
        <v>645.21</v>
      </c>
      <c r="C3233" s="24">
        <v>5.7815119999999998E-2</v>
      </c>
      <c r="D3233" s="24"/>
      <c r="E3233" s="24">
        <v>3.2870030000000001E-2</v>
      </c>
      <c r="F3233" s="24"/>
      <c r="G3233" s="24">
        <v>3.0552119999999999E-2</v>
      </c>
      <c r="H3233" s="24"/>
      <c r="I3233" s="24">
        <v>1.8632039999999999E-2</v>
      </c>
      <c r="J3233" s="24"/>
    </row>
    <row r="3234" spans="2:10" ht="16" x14ac:dyDescent="0.2">
      <c r="B3234" s="24">
        <v>645.41</v>
      </c>
      <c r="C3234" s="24">
        <v>5.7979969999999999E-2</v>
      </c>
      <c r="D3234" s="24"/>
      <c r="E3234" s="24">
        <v>3.2561350000000003E-2</v>
      </c>
      <c r="F3234" s="24"/>
      <c r="G3234" s="24">
        <v>3.0712429999999999E-2</v>
      </c>
      <c r="H3234" s="24"/>
      <c r="I3234" s="24">
        <v>1.8934360000000001E-2</v>
      </c>
      <c r="J3234" s="24"/>
    </row>
    <row r="3235" spans="2:10" ht="16" x14ac:dyDescent="0.2">
      <c r="B3235" s="24">
        <v>645.61</v>
      </c>
      <c r="C3235" s="24">
        <v>5.7574350000000003E-2</v>
      </c>
      <c r="D3235" s="24"/>
      <c r="E3235" s="24">
        <v>3.2409960000000002E-2</v>
      </c>
      <c r="F3235" s="24"/>
      <c r="G3235" s="24">
        <v>3.0763660000000002E-2</v>
      </c>
      <c r="H3235" s="24"/>
      <c r="I3235" s="24">
        <v>1.9114229999999999E-2</v>
      </c>
      <c r="J3235" s="24"/>
    </row>
    <row r="3236" spans="2:10" ht="16" x14ac:dyDescent="0.2">
      <c r="B3236" s="24">
        <v>645.80999999999995</v>
      </c>
      <c r="C3236" s="24">
        <v>5.7843899999999997E-2</v>
      </c>
      <c r="D3236" s="24"/>
      <c r="E3236" s="24">
        <v>3.3014269999999998E-2</v>
      </c>
      <c r="F3236" s="24"/>
      <c r="G3236" s="24">
        <v>3.110069E-2</v>
      </c>
      <c r="H3236" s="24"/>
      <c r="I3236" s="24">
        <v>1.9900399999999999E-2</v>
      </c>
      <c r="J3236" s="24"/>
    </row>
    <row r="3237" spans="2:10" ht="16" x14ac:dyDescent="0.2">
      <c r="B3237" s="24">
        <v>646.01</v>
      </c>
      <c r="C3237" s="24">
        <v>5.7403259999999998E-2</v>
      </c>
      <c r="D3237" s="24"/>
      <c r="E3237" s="24">
        <v>3.2998729999999997E-2</v>
      </c>
      <c r="F3237" s="24"/>
      <c r="G3237" s="24">
        <v>3.097925E-2</v>
      </c>
      <c r="H3237" s="24"/>
      <c r="I3237" s="24">
        <v>1.947658E-2</v>
      </c>
      <c r="J3237" s="24"/>
    </row>
    <row r="3238" spans="2:10" ht="16" x14ac:dyDescent="0.2">
      <c r="B3238" s="24">
        <v>646.21</v>
      </c>
      <c r="C3238" s="24">
        <v>5.7540460000000002E-2</v>
      </c>
      <c r="D3238" s="24"/>
      <c r="E3238" s="24">
        <v>3.2545499999999998E-2</v>
      </c>
      <c r="F3238" s="24"/>
      <c r="G3238" s="24">
        <v>3.0945480000000001E-2</v>
      </c>
      <c r="H3238" s="24"/>
      <c r="I3238" s="24">
        <v>1.9353539999999999E-2</v>
      </c>
      <c r="J3238" s="24"/>
    </row>
    <row r="3239" spans="2:10" ht="16" x14ac:dyDescent="0.2">
      <c r="B3239" s="24">
        <v>646.41</v>
      </c>
      <c r="C3239" s="24">
        <v>5.6819019999999998E-2</v>
      </c>
      <c r="D3239" s="24"/>
      <c r="E3239" s="24">
        <v>3.2179800000000001E-2</v>
      </c>
      <c r="F3239" s="24"/>
      <c r="G3239" s="24">
        <v>3.0279529999999999E-2</v>
      </c>
      <c r="H3239" s="24"/>
      <c r="I3239" s="24">
        <v>1.8598469999999999E-2</v>
      </c>
      <c r="J3239" s="24"/>
    </row>
    <row r="3240" spans="2:10" ht="16" x14ac:dyDescent="0.2">
      <c r="B3240" s="24">
        <v>646.61</v>
      </c>
      <c r="C3240" s="24">
        <v>5.7074060000000003E-2</v>
      </c>
      <c r="D3240" s="24"/>
      <c r="E3240" s="24">
        <v>3.2757840000000003E-2</v>
      </c>
      <c r="F3240" s="24"/>
      <c r="G3240" s="24">
        <v>3.0567449999999999E-2</v>
      </c>
      <c r="H3240" s="24"/>
      <c r="I3240" s="24">
        <v>1.9217709999999999E-2</v>
      </c>
      <c r="J3240" s="24"/>
    </row>
    <row r="3241" spans="2:10" ht="16" x14ac:dyDescent="0.2">
      <c r="B3241" s="24">
        <v>646.80999999999995</v>
      </c>
      <c r="C3241" s="24">
        <v>5.7463609999999998E-2</v>
      </c>
      <c r="D3241" s="24"/>
      <c r="E3241" s="24">
        <v>3.3131170000000001E-2</v>
      </c>
      <c r="F3241" s="24"/>
      <c r="G3241" s="24">
        <v>3.093837E-2</v>
      </c>
      <c r="H3241" s="24"/>
      <c r="I3241" s="24">
        <v>1.9148950000000001E-2</v>
      </c>
      <c r="J3241" s="24"/>
    </row>
    <row r="3242" spans="2:10" ht="16" x14ac:dyDescent="0.2">
      <c r="B3242" s="24">
        <v>647.01</v>
      </c>
      <c r="C3242" s="24">
        <v>5.752409E-2</v>
      </c>
      <c r="D3242" s="24"/>
      <c r="E3242" s="24">
        <v>3.374837E-2</v>
      </c>
      <c r="F3242" s="24"/>
      <c r="G3242" s="24">
        <v>3.1502790000000003E-2</v>
      </c>
      <c r="H3242" s="24"/>
      <c r="I3242" s="24">
        <v>1.9223819999999999E-2</v>
      </c>
      <c r="J3242" s="24"/>
    </row>
    <row r="3243" spans="2:10" ht="16" x14ac:dyDescent="0.2">
      <c r="B3243" s="24">
        <v>647.21</v>
      </c>
      <c r="C3243" s="24">
        <v>5.8358760000000003E-2</v>
      </c>
      <c r="D3243" s="24"/>
      <c r="E3243" s="24">
        <v>3.4540969999999997E-2</v>
      </c>
      <c r="F3243" s="24"/>
      <c r="G3243" s="24">
        <v>3.1566209999999997E-2</v>
      </c>
      <c r="H3243" s="24"/>
      <c r="I3243" s="24">
        <v>1.9893810000000001E-2</v>
      </c>
      <c r="J3243" s="24"/>
    </row>
    <row r="3244" spans="2:10" ht="16" x14ac:dyDescent="0.2">
      <c r="B3244" s="24">
        <v>647.41</v>
      </c>
      <c r="C3244" s="24">
        <v>5.844891E-2</v>
      </c>
      <c r="D3244" s="24"/>
      <c r="E3244" s="24">
        <v>3.4697520000000003E-2</v>
      </c>
      <c r="F3244" s="24"/>
      <c r="G3244" s="24">
        <v>3.1599870000000002E-2</v>
      </c>
      <c r="H3244" s="24"/>
      <c r="I3244" s="24">
        <v>1.997177E-2</v>
      </c>
      <c r="J3244" s="24"/>
    </row>
    <row r="3245" spans="2:10" ht="16" x14ac:dyDescent="0.2">
      <c r="B3245" s="24">
        <v>647.61</v>
      </c>
      <c r="C3245" s="24">
        <v>5.8088550000000003E-2</v>
      </c>
      <c r="D3245" s="24"/>
      <c r="E3245" s="24">
        <v>3.5019160000000001E-2</v>
      </c>
      <c r="F3245" s="24"/>
      <c r="G3245" s="24">
        <v>3.1529519999999998E-2</v>
      </c>
      <c r="H3245" s="24"/>
      <c r="I3245" s="24">
        <v>2.0282020000000001E-2</v>
      </c>
      <c r="J3245" s="24"/>
    </row>
    <row r="3246" spans="2:10" ht="16" x14ac:dyDescent="0.2">
      <c r="B3246" s="24">
        <v>647.80999999999995</v>
      </c>
      <c r="C3246" s="24">
        <v>5.806501E-2</v>
      </c>
      <c r="D3246" s="24"/>
      <c r="E3246" s="24">
        <v>3.5545109999999998E-2</v>
      </c>
      <c r="F3246" s="24"/>
      <c r="G3246" s="24">
        <v>3.123339E-2</v>
      </c>
      <c r="H3246" s="24"/>
      <c r="I3246" s="24">
        <v>2.055572E-2</v>
      </c>
      <c r="J3246" s="24"/>
    </row>
    <row r="3247" spans="2:10" ht="16" x14ac:dyDescent="0.2">
      <c r="B3247" s="24">
        <v>648.01</v>
      </c>
      <c r="C3247" s="24">
        <v>5.8030360000000003E-2</v>
      </c>
      <c r="D3247" s="24"/>
      <c r="E3247" s="24">
        <v>3.5922910000000002E-2</v>
      </c>
      <c r="F3247" s="24"/>
      <c r="G3247" s="24">
        <v>3.084485E-2</v>
      </c>
      <c r="H3247" s="24"/>
      <c r="I3247" s="24">
        <v>2.1097080000000001E-2</v>
      </c>
      <c r="J3247" s="24"/>
    </row>
    <row r="3248" spans="2:10" ht="16" x14ac:dyDescent="0.2">
      <c r="B3248" s="24">
        <v>648.21</v>
      </c>
      <c r="C3248" s="24">
        <v>5.836794E-2</v>
      </c>
      <c r="D3248" s="24"/>
      <c r="E3248" s="24">
        <v>3.614477E-2</v>
      </c>
      <c r="F3248" s="24"/>
      <c r="G3248" s="24">
        <v>3.0521599999999999E-2</v>
      </c>
      <c r="H3248" s="24"/>
      <c r="I3248" s="24">
        <v>2.08688E-2</v>
      </c>
      <c r="J3248" s="24"/>
    </row>
    <row r="3249" spans="2:10" ht="16" x14ac:dyDescent="0.2">
      <c r="B3249" s="24">
        <v>648.41</v>
      </c>
      <c r="C3249" s="24">
        <v>5.8446989999999997E-2</v>
      </c>
      <c r="D3249" s="24"/>
      <c r="E3249" s="24">
        <v>3.6062539999999997E-2</v>
      </c>
      <c r="F3249" s="24"/>
      <c r="G3249" s="24">
        <v>3.0917770000000001E-2</v>
      </c>
      <c r="H3249" s="24"/>
      <c r="I3249" s="24">
        <v>2.0236210000000001E-2</v>
      </c>
      <c r="J3249" s="24"/>
    </row>
    <row r="3250" spans="2:10" ht="16" x14ac:dyDescent="0.2">
      <c r="B3250" s="24">
        <v>648.61</v>
      </c>
      <c r="C3250" s="24">
        <v>5.8647570000000003E-2</v>
      </c>
      <c r="D3250" s="24"/>
      <c r="E3250" s="24">
        <v>3.586346E-2</v>
      </c>
      <c r="F3250" s="24"/>
      <c r="G3250" s="24">
        <v>3.1225880000000001E-2</v>
      </c>
      <c r="H3250" s="24"/>
      <c r="I3250" s="24">
        <v>2.0412550000000002E-2</v>
      </c>
      <c r="J3250" s="24"/>
    </row>
    <row r="3251" spans="2:10" ht="16" x14ac:dyDescent="0.2">
      <c r="B3251" s="24">
        <v>648.80999999999995</v>
      </c>
      <c r="C3251" s="24">
        <v>5.8381160000000001E-2</v>
      </c>
      <c r="D3251" s="24"/>
      <c r="E3251" s="24">
        <v>3.5256500000000003E-2</v>
      </c>
      <c r="F3251" s="24"/>
      <c r="G3251" s="24">
        <v>3.0842089999999999E-2</v>
      </c>
      <c r="H3251" s="24"/>
      <c r="I3251" s="24">
        <v>2.0065240000000002E-2</v>
      </c>
      <c r="J3251" s="24"/>
    </row>
    <row r="3252" spans="2:10" ht="16" x14ac:dyDescent="0.2">
      <c r="B3252" s="24">
        <v>649.01</v>
      </c>
      <c r="C3252" s="24">
        <v>5.9240859999999999E-2</v>
      </c>
      <c r="D3252" s="24"/>
      <c r="E3252" s="24">
        <v>3.5344019999999997E-2</v>
      </c>
      <c r="F3252" s="24"/>
      <c r="G3252" s="24">
        <v>3.1401289999999998E-2</v>
      </c>
      <c r="H3252" s="24"/>
      <c r="I3252" s="24">
        <v>2.0344009999999999E-2</v>
      </c>
      <c r="J3252" s="24"/>
    </row>
    <row r="3253" spans="2:10" ht="16" x14ac:dyDescent="0.2">
      <c r="B3253" s="24">
        <v>649.21</v>
      </c>
      <c r="C3253" s="24">
        <v>5.8950490000000001E-2</v>
      </c>
      <c r="D3253" s="24"/>
      <c r="E3253" s="24">
        <v>3.50117E-2</v>
      </c>
      <c r="F3253" s="24"/>
      <c r="G3253" s="24">
        <v>3.1309759999999999E-2</v>
      </c>
      <c r="H3253" s="24"/>
      <c r="I3253" s="24">
        <v>2.008793E-2</v>
      </c>
      <c r="J3253" s="24"/>
    </row>
    <row r="3254" spans="2:10" ht="16" x14ac:dyDescent="0.2">
      <c r="B3254" s="24">
        <v>649.41</v>
      </c>
      <c r="C3254" s="24">
        <v>5.8331210000000001E-2</v>
      </c>
      <c r="D3254" s="24"/>
      <c r="E3254" s="24">
        <v>3.3985719999999997E-2</v>
      </c>
      <c r="F3254" s="24"/>
      <c r="G3254" s="24">
        <v>3.1292239999999999E-2</v>
      </c>
      <c r="H3254" s="24"/>
      <c r="I3254" s="24">
        <v>2.0088539999999998E-2</v>
      </c>
      <c r="J3254" s="24"/>
    </row>
    <row r="3255" spans="2:10" ht="16" x14ac:dyDescent="0.2">
      <c r="B3255" s="24">
        <v>649.61</v>
      </c>
      <c r="C3255" s="24">
        <v>5.7765129999999998E-2</v>
      </c>
      <c r="D3255" s="24"/>
      <c r="E3255" s="24">
        <v>3.3691789999999999E-2</v>
      </c>
      <c r="F3255" s="24"/>
      <c r="G3255" s="24">
        <v>3.1533150000000003E-2</v>
      </c>
      <c r="H3255" s="24"/>
      <c r="I3255" s="24">
        <v>2.0025749999999998E-2</v>
      </c>
      <c r="J3255" s="24"/>
    </row>
    <row r="3256" spans="2:10" ht="16" x14ac:dyDescent="0.2">
      <c r="B3256" s="24">
        <v>649.80999999999995</v>
      </c>
      <c r="C3256" s="24">
        <v>5.7523739999999997E-2</v>
      </c>
      <c r="D3256" s="24"/>
      <c r="E3256" s="24">
        <v>3.3665800000000003E-2</v>
      </c>
      <c r="F3256" s="24"/>
      <c r="G3256" s="24">
        <v>3.116172E-2</v>
      </c>
      <c r="H3256" s="24"/>
      <c r="I3256" s="24">
        <v>2.002754E-2</v>
      </c>
      <c r="J3256" s="24"/>
    </row>
    <row r="3257" spans="2:10" ht="16" x14ac:dyDescent="0.2">
      <c r="B3257" s="24">
        <v>650.01</v>
      </c>
      <c r="C3257" s="24">
        <v>5.7206439999999997E-2</v>
      </c>
      <c r="D3257" s="24"/>
      <c r="E3257" s="24">
        <v>3.2965109999999999E-2</v>
      </c>
      <c r="F3257" s="24"/>
      <c r="G3257" s="24">
        <v>3.0928379999999998E-2</v>
      </c>
      <c r="H3257" s="24"/>
      <c r="I3257" s="24">
        <v>1.9376060000000001E-2</v>
      </c>
      <c r="J3257" s="24"/>
    </row>
    <row r="3258" spans="2:10" ht="16" x14ac:dyDescent="0.2">
      <c r="B3258" s="24">
        <v>650.21</v>
      </c>
      <c r="C3258" s="24">
        <v>5.6613219999999999E-2</v>
      </c>
      <c r="D3258" s="24"/>
      <c r="E3258" s="24">
        <v>3.2068760000000002E-2</v>
      </c>
      <c r="F3258" s="24"/>
      <c r="G3258" s="24">
        <v>3.042154E-2</v>
      </c>
      <c r="H3258" s="24"/>
      <c r="I3258" s="24">
        <v>1.9003369999999999E-2</v>
      </c>
      <c r="J3258" s="24"/>
    </row>
    <row r="3259" spans="2:10" ht="16" x14ac:dyDescent="0.2">
      <c r="B3259" s="24">
        <v>650.41</v>
      </c>
      <c r="C3259" s="24">
        <v>5.6229710000000002E-2</v>
      </c>
      <c r="D3259" s="24"/>
      <c r="E3259" s="24">
        <v>3.2491020000000002E-2</v>
      </c>
      <c r="F3259" s="24"/>
      <c r="G3259" s="24">
        <v>3.0172480000000002E-2</v>
      </c>
      <c r="H3259" s="24"/>
      <c r="I3259" s="24">
        <v>1.853432E-2</v>
      </c>
      <c r="J3259" s="24"/>
    </row>
    <row r="3260" spans="2:10" ht="16" x14ac:dyDescent="0.2">
      <c r="B3260" s="24">
        <v>650.61</v>
      </c>
      <c r="C3260" s="24">
        <v>5.658502E-2</v>
      </c>
      <c r="D3260" s="24"/>
      <c r="E3260" s="24">
        <v>3.3317659999999999E-2</v>
      </c>
      <c r="F3260" s="24"/>
      <c r="G3260" s="24">
        <v>3.127812E-2</v>
      </c>
      <c r="H3260" s="24"/>
      <c r="I3260" s="24">
        <v>1.8731999999999999E-2</v>
      </c>
      <c r="J3260" s="24"/>
    </row>
    <row r="3261" spans="2:10" ht="16" x14ac:dyDescent="0.2">
      <c r="B3261" s="24">
        <v>650.80999999999995</v>
      </c>
      <c r="C3261" s="24">
        <v>5.64985E-2</v>
      </c>
      <c r="D3261" s="24"/>
      <c r="E3261" s="24">
        <v>3.3214939999999998E-2</v>
      </c>
      <c r="F3261" s="24"/>
      <c r="G3261" s="24">
        <v>3.1042360000000001E-2</v>
      </c>
      <c r="H3261" s="24"/>
      <c r="I3261" s="24">
        <v>1.82597E-2</v>
      </c>
      <c r="J3261" s="24"/>
    </row>
    <row r="3262" spans="2:10" ht="16" x14ac:dyDescent="0.2">
      <c r="B3262" s="24">
        <v>651.01</v>
      </c>
      <c r="C3262" s="24">
        <v>5.6273490000000002E-2</v>
      </c>
      <c r="D3262" s="24"/>
      <c r="E3262" s="24">
        <v>3.3052959999999999E-2</v>
      </c>
      <c r="F3262" s="24"/>
      <c r="G3262" s="24">
        <v>3.0627990000000001E-2</v>
      </c>
      <c r="H3262" s="24"/>
      <c r="I3262" s="24">
        <v>1.8384600000000001E-2</v>
      </c>
      <c r="J3262" s="24"/>
    </row>
    <row r="3263" spans="2:10" ht="16" x14ac:dyDescent="0.2">
      <c r="B3263" s="24">
        <v>651.21</v>
      </c>
      <c r="C3263" s="24">
        <v>5.6594289999999998E-2</v>
      </c>
      <c r="D3263" s="24"/>
      <c r="E3263" s="24">
        <v>3.3078879999999998E-2</v>
      </c>
      <c r="F3263" s="24"/>
      <c r="G3263" s="24">
        <v>3.0001590000000002E-2</v>
      </c>
      <c r="H3263" s="24"/>
      <c r="I3263" s="24">
        <v>1.884278E-2</v>
      </c>
      <c r="J3263" s="24"/>
    </row>
    <row r="3264" spans="2:10" ht="16" x14ac:dyDescent="0.2">
      <c r="B3264" s="24">
        <v>651.41</v>
      </c>
      <c r="C3264" s="24">
        <v>5.6318569999999998E-2</v>
      </c>
      <c r="D3264" s="24"/>
      <c r="E3264" s="24">
        <v>3.3026460000000001E-2</v>
      </c>
      <c r="F3264" s="24"/>
      <c r="G3264" s="24">
        <v>3.0290540000000001E-2</v>
      </c>
      <c r="H3264" s="24"/>
      <c r="I3264" s="24">
        <v>1.8763100000000001E-2</v>
      </c>
      <c r="J3264" s="24"/>
    </row>
    <row r="3265" spans="2:10" ht="16" x14ac:dyDescent="0.2">
      <c r="B3265" s="24">
        <v>651.61</v>
      </c>
      <c r="C3265" s="24">
        <v>5.5965979999999999E-2</v>
      </c>
      <c r="D3265" s="24"/>
      <c r="E3265" s="24">
        <v>3.3066829999999998E-2</v>
      </c>
      <c r="F3265" s="24"/>
      <c r="G3265" s="24">
        <v>2.9810409999999999E-2</v>
      </c>
      <c r="H3265" s="24"/>
      <c r="I3265" s="24">
        <v>1.878701E-2</v>
      </c>
      <c r="J3265" s="24"/>
    </row>
    <row r="3266" spans="2:10" ht="16" x14ac:dyDescent="0.2">
      <c r="B3266" s="24">
        <v>651.80999999999995</v>
      </c>
      <c r="C3266" s="24">
        <v>5.5782020000000002E-2</v>
      </c>
      <c r="D3266" s="24"/>
      <c r="E3266" s="24">
        <v>3.3009009999999998E-2</v>
      </c>
      <c r="F3266" s="24"/>
      <c r="G3266" s="24">
        <v>2.9198189999999999E-2</v>
      </c>
      <c r="H3266" s="24"/>
      <c r="I3266" s="24">
        <v>1.8844030000000001E-2</v>
      </c>
      <c r="J3266" s="24"/>
    </row>
    <row r="3267" spans="2:10" ht="16" x14ac:dyDescent="0.2">
      <c r="B3267" s="24">
        <v>652.01</v>
      </c>
      <c r="C3267" s="24">
        <v>5.5570500000000002E-2</v>
      </c>
      <c r="D3267" s="24"/>
      <c r="E3267" s="24">
        <v>3.3029429999999999E-2</v>
      </c>
      <c r="F3267" s="24"/>
      <c r="G3267" s="24">
        <v>2.899945E-2</v>
      </c>
      <c r="H3267" s="24"/>
      <c r="I3267" s="24">
        <v>1.8960939999999999E-2</v>
      </c>
      <c r="J3267" s="24"/>
    </row>
    <row r="3268" spans="2:10" ht="16" x14ac:dyDescent="0.2">
      <c r="B3268" s="24">
        <v>652.21</v>
      </c>
      <c r="C3268" s="24">
        <v>5.5603380000000001E-2</v>
      </c>
      <c r="D3268" s="24"/>
      <c r="E3268" s="24">
        <v>3.2895689999999998E-2</v>
      </c>
      <c r="F3268" s="24"/>
      <c r="G3268" s="24">
        <v>2.91714E-2</v>
      </c>
      <c r="H3268" s="24"/>
      <c r="I3268" s="24">
        <v>1.8226139999999998E-2</v>
      </c>
      <c r="J3268" s="24"/>
    </row>
    <row r="3269" spans="2:10" ht="16" x14ac:dyDescent="0.2">
      <c r="B3269" s="24">
        <v>652.41</v>
      </c>
      <c r="C3269" s="24">
        <v>5.5827269999999998E-2</v>
      </c>
      <c r="D3269" s="24"/>
      <c r="E3269" s="24">
        <v>3.3018800000000001E-2</v>
      </c>
      <c r="F3269" s="24"/>
      <c r="G3269" s="24">
        <v>2.9510330000000001E-2</v>
      </c>
      <c r="H3269" s="24"/>
      <c r="I3269" s="24">
        <v>1.7870549999999999E-2</v>
      </c>
      <c r="J3269" s="24"/>
    </row>
    <row r="3270" spans="2:10" ht="16" x14ac:dyDescent="0.2">
      <c r="B3270" s="24">
        <v>652.61</v>
      </c>
      <c r="C3270" s="24">
        <v>5.59254E-2</v>
      </c>
      <c r="D3270" s="24"/>
      <c r="E3270" s="24">
        <v>3.3025409999999998E-2</v>
      </c>
      <c r="F3270" s="24"/>
      <c r="G3270" s="24">
        <v>2.960521E-2</v>
      </c>
      <c r="H3270" s="24"/>
      <c r="I3270" s="24">
        <v>1.824224E-2</v>
      </c>
      <c r="J3270" s="24"/>
    </row>
    <row r="3271" spans="2:10" ht="16" x14ac:dyDescent="0.2">
      <c r="B3271" s="24">
        <v>652.80999999999995</v>
      </c>
      <c r="C3271" s="24">
        <v>5.5641940000000001E-2</v>
      </c>
      <c r="D3271" s="24"/>
      <c r="E3271" s="24">
        <v>3.2231900000000001E-2</v>
      </c>
      <c r="F3271" s="24"/>
      <c r="G3271" s="24">
        <v>2.8612769999999999E-2</v>
      </c>
      <c r="H3271" s="24"/>
      <c r="I3271" s="24">
        <v>1.7514979999999999E-2</v>
      </c>
      <c r="J3271" s="24"/>
    </row>
    <row r="3272" spans="2:10" ht="16" x14ac:dyDescent="0.2">
      <c r="B3272" s="24">
        <v>653.01</v>
      </c>
      <c r="C3272" s="24">
        <v>5.580794E-2</v>
      </c>
      <c r="D3272" s="24"/>
      <c r="E3272" s="24">
        <v>3.2733709999999999E-2</v>
      </c>
      <c r="F3272" s="24"/>
      <c r="G3272" s="24">
        <v>2.8590239999999999E-2</v>
      </c>
      <c r="H3272" s="24"/>
      <c r="I3272" s="24">
        <v>1.800568E-2</v>
      </c>
      <c r="J3272" s="24"/>
    </row>
    <row r="3273" spans="2:10" ht="16" x14ac:dyDescent="0.2">
      <c r="B3273" s="24">
        <v>653.21</v>
      </c>
      <c r="C3273" s="24">
        <v>5.5383439999999999E-2</v>
      </c>
      <c r="D3273" s="24"/>
      <c r="E3273" s="24">
        <v>3.2652399999999998E-2</v>
      </c>
      <c r="F3273" s="24"/>
      <c r="G3273" s="24">
        <v>2.8730769999999999E-2</v>
      </c>
      <c r="H3273" s="24"/>
      <c r="I3273" s="24">
        <v>1.8225160000000001E-2</v>
      </c>
      <c r="J3273" s="24"/>
    </row>
    <row r="3274" spans="2:10" ht="16" x14ac:dyDescent="0.2">
      <c r="B3274" s="24">
        <v>653.41</v>
      </c>
      <c r="C3274" s="24">
        <v>5.5266509999999998E-2</v>
      </c>
      <c r="D3274" s="24"/>
      <c r="E3274" s="24">
        <v>3.2700550000000002E-2</v>
      </c>
      <c r="F3274" s="24"/>
      <c r="G3274" s="24">
        <v>2.9136490000000001E-2</v>
      </c>
      <c r="H3274" s="24"/>
      <c r="I3274" s="24">
        <v>1.8531590000000001E-2</v>
      </c>
      <c r="J3274" s="24"/>
    </row>
    <row r="3275" spans="2:10" ht="16" x14ac:dyDescent="0.2">
      <c r="B3275" s="24">
        <v>653.61</v>
      </c>
      <c r="C3275" s="24">
        <v>5.5202979999999999E-2</v>
      </c>
      <c r="D3275" s="24"/>
      <c r="E3275" s="24">
        <v>3.3373970000000003E-2</v>
      </c>
      <c r="F3275" s="24"/>
      <c r="G3275" s="24">
        <v>2.9273090000000002E-2</v>
      </c>
      <c r="H3275" s="24"/>
      <c r="I3275" s="24">
        <v>1.889296E-2</v>
      </c>
      <c r="J3275" s="24"/>
    </row>
    <row r="3276" spans="2:10" ht="16" x14ac:dyDescent="0.2">
      <c r="B3276" s="24">
        <v>653.80999999999995</v>
      </c>
      <c r="C3276" s="24">
        <v>5.4688340000000002E-2</v>
      </c>
      <c r="D3276" s="24"/>
      <c r="E3276" s="24">
        <v>3.3257879999999997E-2</v>
      </c>
      <c r="F3276" s="24"/>
      <c r="G3276" s="24">
        <v>2.8345860000000001E-2</v>
      </c>
      <c r="H3276" s="24"/>
      <c r="I3276" s="24">
        <v>1.8323610000000001E-2</v>
      </c>
      <c r="J3276" s="24"/>
    </row>
    <row r="3277" spans="2:10" ht="16" x14ac:dyDescent="0.2">
      <c r="B3277" s="24">
        <v>654.01</v>
      </c>
      <c r="C3277" s="24">
        <v>5.5072139999999999E-2</v>
      </c>
      <c r="D3277" s="24"/>
      <c r="E3277" s="24">
        <v>3.37229E-2</v>
      </c>
      <c r="F3277" s="24"/>
      <c r="G3277" s="24">
        <v>2.890786E-2</v>
      </c>
      <c r="H3277" s="24"/>
      <c r="I3277" s="24">
        <v>1.8019859999999999E-2</v>
      </c>
      <c r="J3277" s="24"/>
    </row>
    <row r="3278" spans="2:10" ht="16" x14ac:dyDescent="0.2">
      <c r="B3278" s="24">
        <v>654.21</v>
      </c>
      <c r="C3278" s="24">
        <v>5.503239E-2</v>
      </c>
      <c r="D3278" s="24"/>
      <c r="E3278" s="24">
        <v>3.3878289999999998E-2</v>
      </c>
      <c r="F3278" s="24"/>
      <c r="G3278" s="24">
        <v>2.8147499999999999E-2</v>
      </c>
      <c r="H3278" s="24"/>
      <c r="I3278" s="24">
        <v>1.7966180000000002E-2</v>
      </c>
      <c r="J3278" s="24"/>
    </row>
    <row r="3279" spans="2:10" ht="16" x14ac:dyDescent="0.2">
      <c r="B3279" s="24">
        <v>654.41</v>
      </c>
      <c r="C3279" s="24">
        <v>5.5198509999999999E-2</v>
      </c>
      <c r="D3279" s="24"/>
      <c r="E3279" s="24">
        <v>3.396101E-2</v>
      </c>
      <c r="F3279" s="24"/>
      <c r="G3279" s="24">
        <v>2.8045529999999999E-2</v>
      </c>
      <c r="H3279" s="24"/>
      <c r="I3279" s="24">
        <v>1.757765E-2</v>
      </c>
      <c r="J3279" s="24"/>
    </row>
    <row r="3280" spans="2:10" ht="16" x14ac:dyDescent="0.2">
      <c r="B3280" s="24">
        <v>654.61</v>
      </c>
      <c r="C3280" s="24">
        <v>5.5056760000000003E-2</v>
      </c>
      <c r="D3280" s="24"/>
      <c r="E3280" s="24">
        <v>3.4126749999999997E-2</v>
      </c>
      <c r="F3280" s="24"/>
      <c r="G3280" s="24">
        <v>2.8805839999999999E-2</v>
      </c>
      <c r="H3280" s="24"/>
      <c r="I3280" s="24">
        <v>1.820037E-2</v>
      </c>
      <c r="J3280" s="24"/>
    </row>
    <row r="3281" spans="2:10" ht="16" x14ac:dyDescent="0.2">
      <c r="B3281" s="24">
        <v>654.80999999999995</v>
      </c>
      <c r="C3281" s="24">
        <v>5.4729649999999998E-2</v>
      </c>
      <c r="D3281" s="24"/>
      <c r="E3281" s="24">
        <v>3.3676110000000002E-2</v>
      </c>
      <c r="F3281" s="24"/>
      <c r="G3281" s="24">
        <v>2.8328579999999999E-2</v>
      </c>
      <c r="H3281" s="24"/>
      <c r="I3281" s="24">
        <v>1.7976039999999999E-2</v>
      </c>
      <c r="J3281" s="24"/>
    </row>
    <row r="3282" spans="2:10" ht="16" x14ac:dyDescent="0.2">
      <c r="B3282" s="24">
        <v>655.01</v>
      </c>
      <c r="C3282" s="24">
        <v>5.510661E-2</v>
      </c>
      <c r="D3282" s="24"/>
      <c r="E3282" s="24">
        <v>3.4030100000000001E-2</v>
      </c>
      <c r="F3282" s="24"/>
      <c r="G3282" s="24">
        <v>2.8024719999999999E-2</v>
      </c>
      <c r="H3282" s="24"/>
      <c r="I3282" s="24">
        <v>1.8159769999999999E-2</v>
      </c>
      <c r="J3282" s="24"/>
    </row>
    <row r="3283" spans="2:10" ht="16" x14ac:dyDescent="0.2">
      <c r="B3283" s="24">
        <v>655.21</v>
      </c>
      <c r="C3283" s="24">
        <v>5.4855420000000002E-2</v>
      </c>
      <c r="D3283" s="24"/>
      <c r="E3283" s="24">
        <v>3.4227819999999999E-2</v>
      </c>
      <c r="F3283" s="24"/>
      <c r="G3283" s="24">
        <v>2.8296780000000001E-2</v>
      </c>
      <c r="H3283" s="24"/>
      <c r="I3283" s="24">
        <v>1.809879E-2</v>
      </c>
      <c r="J3283" s="24"/>
    </row>
    <row r="3284" spans="2:10" ht="16" x14ac:dyDescent="0.2">
      <c r="B3284" s="24">
        <v>655.41</v>
      </c>
      <c r="C3284" s="24">
        <v>5.4194279999999997E-2</v>
      </c>
      <c r="D3284" s="24"/>
      <c r="E3284" s="24">
        <v>3.3360269999999997E-2</v>
      </c>
      <c r="F3284" s="24"/>
      <c r="G3284" s="24">
        <v>2.8478610000000001E-2</v>
      </c>
      <c r="H3284" s="24"/>
      <c r="I3284" s="24">
        <v>1.7678550000000001E-2</v>
      </c>
      <c r="J3284" s="24"/>
    </row>
    <row r="3285" spans="2:10" ht="16" x14ac:dyDescent="0.2">
      <c r="B3285" s="24">
        <v>655.61</v>
      </c>
      <c r="C3285" s="24">
        <v>5.3990950000000003E-2</v>
      </c>
      <c r="D3285" s="24"/>
      <c r="E3285" s="24">
        <v>3.3498100000000003E-2</v>
      </c>
      <c r="F3285" s="24"/>
      <c r="G3285" s="24">
        <v>2.8497890000000001E-2</v>
      </c>
      <c r="H3285" s="24"/>
      <c r="I3285" s="24">
        <v>1.7102160000000002E-2</v>
      </c>
      <c r="J3285" s="24"/>
    </row>
    <row r="3286" spans="2:10" ht="16" x14ac:dyDescent="0.2">
      <c r="B3286" s="24">
        <v>655.81</v>
      </c>
      <c r="C3286" s="24">
        <v>5.3848779999999999E-2</v>
      </c>
      <c r="D3286" s="24"/>
      <c r="E3286" s="24">
        <v>3.3917969999999999E-2</v>
      </c>
      <c r="F3286" s="24"/>
      <c r="G3286" s="24">
        <v>2.9005510000000002E-2</v>
      </c>
      <c r="H3286" s="24"/>
      <c r="I3286" s="24">
        <v>1.760395E-2</v>
      </c>
      <c r="J3286" s="24"/>
    </row>
    <row r="3287" spans="2:10" ht="16" x14ac:dyDescent="0.2">
      <c r="B3287" s="24">
        <v>656.01</v>
      </c>
      <c r="C3287" s="24">
        <v>5.4080860000000001E-2</v>
      </c>
      <c r="D3287" s="24"/>
      <c r="E3287" s="24">
        <v>3.3808900000000003E-2</v>
      </c>
      <c r="F3287" s="24"/>
      <c r="G3287" s="24">
        <v>2.9491750000000001E-2</v>
      </c>
      <c r="H3287" s="24"/>
      <c r="I3287" s="24">
        <v>1.754528E-2</v>
      </c>
      <c r="J3287" s="24"/>
    </row>
    <row r="3288" spans="2:10" ht="16" x14ac:dyDescent="0.2">
      <c r="B3288" s="24">
        <v>656.21</v>
      </c>
      <c r="C3288" s="24">
        <v>5.4136320000000002E-2</v>
      </c>
      <c r="D3288" s="24"/>
      <c r="E3288" s="24">
        <v>3.338559E-2</v>
      </c>
      <c r="F3288" s="24"/>
      <c r="G3288" s="24">
        <v>2.9598619999999999E-2</v>
      </c>
      <c r="H3288" s="24"/>
      <c r="I3288" s="24">
        <v>1.7193940000000001E-2</v>
      </c>
      <c r="J3288" s="24"/>
    </row>
    <row r="3289" spans="2:10" ht="16" x14ac:dyDescent="0.2">
      <c r="B3289" s="24">
        <v>656.41</v>
      </c>
      <c r="C3289" s="24">
        <v>5.46315E-2</v>
      </c>
      <c r="D3289" s="24"/>
      <c r="E3289" s="24">
        <v>3.3044690000000002E-2</v>
      </c>
      <c r="F3289" s="24"/>
      <c r="G3289" s="24">
        <v>2.9688920000000001E-2</v>
      </c>
      <c r="H3289" s="24"/>
      <c r="I3289" s="24">
        <v>1.7191430000000001E-2</v>
      </c>
      <c r="J3289" s="24"/>
    </row>
    <row r="3290" spans="2:10" ht="16" x14ac:dyDescent="0.2">
      <c r="B3290" s="24">
        <v>656.61</v>
      </c>
      <c r="C3290" s="24">
        <v>5.4705080000000003E-2</v>
      </c>
      <c r="D3290" s="24"/>
      <c r="E3290" s="24">
        <v>3.2675089999999997E-2</v>
      </c>
      <c r="F3290" s="24"/>
      <c r="G3290" s="24">
        <v>2.974036E-2</v>
      </c>
      <c r="H3290" s="24"/>
      <c r="I3290" s="24">
        <v>1.7384170000000001E-2</v>
      </c>
      <c r="J3290" s="24"/>
    </row>
    <row r="3291" spans="2:10" ht="16" x14ac:dyDescent="0.2">
      <c r="B3291" s="24">
        <v>656.81</v>
      </c>
      <c r="C3291" s="24">
        <v>5.4790400000000003E-2</v>
      </c>
      <c r="D3291" s="24"/>
      <c r="E3291" s="24">
        <v>3.191753E-2</v>
      </c>
      <c r="F3291" s="24"/>
      <c r="G3291" s="24">
        <v>2.945234E-2</v>
      </c>
      <c r="H3291" s="24"/>
      <c r="I3291" s="24">
        <v>1.713578E-2</v>
      </c>
      <c r="J3291" s="24"/>
    </row>
    <row r="3292" spans="2:10" ht="16" x14ac:dyDescent="0.2">
      <c r="B3292" s="24">
        <v>657.01</v>
      </c>
      <c r="C3292" s="24">
        <v>5.4912700000000002E-2</v>
      </c>
      <c r="D3292" s="24"/>
      <c r="E3292" s="24">
        <v>3.158996E-2</v>
      </c>
      <c r="F3292" s="24"/>
      <c r="G3292" s="24">
        <v>2.9880179999999999E-2</v>
      </c>
      <c r="H3292" s="24"/>
      <c r="I3292" s="24">
        <v>1.6968279999999999E-2</v>
      </c>
      <c r="J3292" s="24"/>
    </row>
    <row r="3293" spans="2:10" ht="16" x14ac:dyDescent="0.2">
      <c r="B3293" s="24">
        <v>657.21</v>
      </c>
      <c r="C3293" s="24">
        <v>5.5078719999999998E-2</v>
      </c>
      <c r="D3293" s="24"/>
      <c r="E3293" s="24">
        <v>3.090497E-2</v>
      </c>
      <c r="F3293" s="24"/>
      <c r="G3293" s="24">
        <v>2.994403E-2</v>
      </c>
      <c r="H3293" s="24"/>
      <c r="I3293" s="24">
        <v>1.6798500000000001E-2</v>
      </c>
      <c r="J3293" s="24"/>
    </row>
    <row r="3294" spans="2:10" ht="16" x14ac:dyDescent="0.2">
      <c r="B3294" s="24">
        <v>657.41</v>
      </c>
      <c r="C3294" s="24">
        <v>5.566335E-2</v>
      </c>
      <c r="D3294" s="24"/>
      <c r="E3294" s="24">
        <v>3.063244E-2</v>
      </c>
      <c r="F3294" s="24"/>
      <c r="G3294" s="24">
        <v>3.0088429999999999E-2</v>
      </c>
      <c r="H3294" s="24"/>
      <c r="I3294" s="24">
        <v>1.684896E-2</v>
      </c>
      <c r="J3294" s="24"/>
    </row>
    <row r="3295" spans="2:10" ht="16" x14ac:dyDescent="0.2">
      <c r="B3295" s="24">
        <v>657.61</v>
      </c>
      <c r="C3295" s="24">
        <v>5.6281779999999997E-2</v>
      </c>
      <c r="D3295" s="24"/>
      <c r="E3295" s="24">
        <v>3.0625840000000001E-2</v>
      </c>
      <c r="F3295" s="24"/>
      <c r="G3295" s="24">
        <v>2.9809510000000001E-2</v>
      </c>
      <c r="H3295" s="24"/>
      <c r="I3295" s="24">
        <v>1.6913939999999999E-2</v>
      </c>
      <c r="J3295" s="24"/>
    </row>
    <row r="3296" spans="2:10" ht="16" x14ac:dyDescent="0.2">
      <c r="B3296" s="24">
        <v>657.81</v>
      </c>
      <c r="C3296" s="24">
        <v>5.5963850000000002E-2</v>
      </c>
      <c r="D3296" s="24"/>
      <c r="E3296" s="24">
        <v>3.0544189999999999E-2</v>
      </c>
      <c r="F3296" s="24"/>
      <c r="G3296" s="24">
        <v>2.918217E-2</v>
      </c>
      <c r="H3296" s="24"/>
      <c r="I3296" s="24">
        <v>1.62706E-2</v>
      </c>
      <c r="J3296" s="24"/>
    </row>
    <row r="3297" spans="2:10" ht="16" x14ac:dyDescent="0.2">
      <c r="B3297" s="24">
        <v>658.01</v>
      </c>
      <c r="C3297" s="24">
        <v>5.6351180000000001E-2</v>
      </c>
      <c r="D3297" s="24"/>
      <c r="E3297" s="24">
        <v>3.0977790000000002E-2</v>
      </c>
      <c r="F3297" s="24"/>
      <c r="G3297" s="24">
        <v>2.9605380000000001E-2</v>
      </c>
      <c r="H3297" s="24"/>
      <c r="I3297" s="24">
        <v>1.6361609999999999E-2</v>
      </c>
      <c r="J3297" s="24"/>
    </row>
    <row r="3298" spans="2:10" ht="16" x14ac:dyDescent="0.2">
      <c r="B3298" s="24">
        <v>658.21</v>
      </c>
      <c r="C3298" s="24">
        <v>5.6377339999999998E-2</v>
      </c>
      <c r="D3298" s="24"/>
      <c r="E3298" s="24">
        <v>3.118661E-2</v>
      </c>
      <c r="F3298" s="24"/>
      <c r="G3298" s="24">
        <v>2.941825E-2</v>
      </c>
      <c r="H3298" s="24"/>
      <c r="I3298" s="24">
        <v>1.6900180000000001E-2</v>
      </c>
      <c r="J3298" s="24"/>
    </row>
    <row r="3299" spans="2:10" ht="16" x14ac:dyDescent="0.2">
      <c r="B3299" s="24">
        <v>658.41</v>
      </c>
      <c r="C3299" s="24">
        <v>5.620559E-2</v>
      </c>
      <c r="D3299" s="24"/>
      <c r="E3299" s="24">
        <v>3.087956E-2</v>
      </c>
      <c r="F3299" s="24"/>
      <c r="G3299" s="24">
        <v>2.932806E-2</v>
      </c>
      <c r="H3299" s="24"/>
      <c r="I3299" s="24">
        <v>1.7059169999999999E-2</v>
      </c>
      <c r="J3299" s="24"/>
    </row>
    <row r="3300" spans="2:10" ht="16" x14ac:dyDescent="0.2">
      <c r="B3300" s="24">
        <v>658.61</v>
      </c>
      <c r="C3300" s="24">
        <v>5.6002589999999998E-2</v>
      </c>
      <c r="D3300" s="24"/>
      <c r="E3300" s="24">
        <v>3.1392980000000001E-2</v>
      </c>
      <c r="F3300" s="24"/>
      <c r="G3300" s="24">
        <v>2.9611450000000001E-2</v>
      </c>
      <c r="H3300" s="24"/>
      <c r="I3300" s="24">
        <v>1.7784560000000001E-2</v>
      </c>
      <c r="J3300" s="24"/>
    </row>
    <row r="3301" spans="2:10" ht="16" x14ac:dyDescent="0.2">
      <c r="B3301" s="24">
        <v>658.81</v>
      </c>
      <c r="C3301" s="24">
        <v>5.5813649999999999E-2</v>
      </c>
      <c r="D3301" s="24"/>
      <c r="E3301" s="24">
        <v>3.1841540000000002E-2</v>
      </c>
      <c r="F3301" s="24"/>
      <c r="G3301" s="24">
        <v>2.919981E-2</v>
      </c>
      <c r="H3301" s="24"/>
      <c r="I3301" s="24">
        <v>1.754433E-2</v>
      </c>
      <c r="J3301" s="24"/>
    </row>
    <row r="3302" spans="2:10" ht="16" x14ac:dyDescent="0.2">
      <c r="B3302" s="24">
        <v>659.01</v>
      </c>
      <c r="C3302" s="24">
        <v>5.5816110000000002E-2</v>
      </c>
      <c r="D3302" s="24"/>
      <c r="E3302" s="24">
        <v>3.2486090000000002E-2</v>
      </c>
      <c r="F3302" s="24"/>
      <c r="G3302" s="24">
        <v>2.8776650000000001E-2</v>
      </c>
      <c r="H3302" s="24"/>
      <c r="I3302" s="24">
        <v>1.799736E-2</v>
      </c>
      <c r="J3302" s="24"/>
    </row>
    <row r="3303" spans="2:10" ht="16" x14ac:dyDescent="0.2">
      <c r="B3303" s="24">
        <v>659.21</v>
      </c>
      <c r="C3303" s="24">
        <v>5.573993E-2</v>
      </c>
      <c r="D3303" s="24"/>
      <c r="E3303" s="24">
        <v>3.3303609999999997E-2</v>
      </c>
      <c r="F3303" s="24"/>
      <c r="G3303" s="24">
        <v>2.9305080000000001E-2</v>
      </c>
      <c r="H3303" s="24"/>
      <c r="I3303" s="24">
        <v>1.8191880000000001E-2</v>
      </c>
      <c r="J3303" s="24"/>
    </row>
    <row r="3304" spans="2:10" ht="16" x14ac:dyDescent="0.2">
      <c r="B3304" s="24">
        <v>659.41</v>
      </c>
      <c r="C3304" s="24">
        <v>5.5507220000000003E-2</v>
      </c>
      <c r="D3304" s="24"/>
      <c r="E3304" s="24">
        <v>3.2884400000000001E-2</v>
      </c>
      <c r="F3304" s="24"/>
      <c r="G3304" s="24">
        <v>2.9205680000000001E-2</v>
      </c>
      <c r="H3304" s="24"/>
      <c r="I3304" s="24">
        <v>1.8231219999999999E-2</v>
      </c>
      <c r="J3304" s="24"/>
    </row>
    <row r="3305" spans="2:10" ht="16" x14ac:dyDescent="0.2">
      <c r="B3305" s="24">
        <v>659.61</v>
      </c>
      <c r="C3305" s="24">
        <v>5.548604E-2</v>
      </c>
      <c r="D3305" s="24"/>
      <c r="E3305" s="24">
        <v>3.408899E-2</v>
      </c>
      <c r="F3305" s="24"/>
      <c r="G3305" s="24">
        <v>2.9893909999999999E-2</v>
      </c>
      <c r="H3305" s="24"/>
      <c r="I3305" s="24">
        <v>1.8411460000000001E-2</v>
      </c>
      <c r="J3305" s="24"/>
    </row>
    <row r="3306" spans="2:10" ht="16" x14ac:dyDescent="0.2">
      <c r="B3306" s="24">
        <v>659.81</v>
      </c>
      <c r="C3306" s="24">
        <v>5.5389210000000001E-2</v>
      </c>
      <c r="D3306" s="24"/>
      <c r="E3306" s="24">
        <v>3.4712140000000002E-2</v>
      </c>
      <c r="F3306" s="24"/>
      <c r="G3306" s="24">
        <v>3.0408379999999999E-2</v>
      </c>
      <c r="H3306" s="24"/>
      <c r="I3306" s="24">
        <v>1.8908479999999998E-2</v>
      </c>
      <c r="J3306" s="24"/>
    </row>
    <row r="3307" spans="2:10" ht="16" x14ac:dyDescent="0.2">
      <c r="B3307" s="24">
        <v>660.01</v>
      </c>
      <c r="C3307" s="24">
        <v>5.542702E-2</v>
      </c>
      <c r="D3307" s="24"/>
      <c r="E3307" s="24">
        <v>3.445405E-2</v>
      </c>
      <c r="F3307" s="24"/>
      <c r="G3307" s="24">
        <v>3.0075029999999999E-2</v>
      </c>
      <c r="H3307" s="24"/>
      <c r="I3307" s="24">
        <v>1.8727529999999999E-2</v>
      </c>
      <c r="J3307" s="24"/>
    </row>
    <row r="3308" spans="2:10" ht="16" x14ac:dyDescent="0.2">
      <c r="B3308" s="24">
        <v>660.21</v>
      </c>
      <c r="C3308" s="24">
        <v>5.5155559999999999E-2</v>
      </c>
      <c r="D3308" s="24"/>
      <c r="E3308" s="24">
        <v>3.3909950000000001E-2</v>
      </c>
      <c r="F3308" s="24"/>
      <c r="G3308" s="24">
        <v>2.9657949999999999E-2</v>
      </c>
      <c r="H3308" s="24"/>
      <c r="I3308" s="24">
        <v>1.8388370000000001E-2</v>
      </c>
      <c r="J3308" s="24"/>
    </row>
    <row r="3309" spans="2:10" ht="16" x14ac:dyDescent="0.2">
      <c r="B3309" s="24">
        <v>660.41</v>
      </c>
      <c r="C3309" s="24">
        <v>5.5019760000000001E-2</v>
      </c>
      <c r="D3309" s="24"/>
      <c r="E3309" s="24">
        <v>3.3235750000000001E-2</v>
      </c>
      <c r="F3309" s="24"/>
      <c r="G3309" s="24">
        <v>2.9508349999999999E-2</v>
      </c>
      <c r="H3309" s="24"/>
      <c r="I3309" s="24">
        <v>1.7998110000000001E-2</v>
      </c>
      <c r="J3309" s="24"/>
    </row>
    <row r="3310" spans="2:10" ht="16" x14ac:dyDescent="0.2">
      <c r="B3310" s="24">
        <v>660.61</v>
      </c>
      <c r="C3310" s="24">
        <v>5.4605569999999999E-2</v>
      </c>
      <c r="D3310" s="24"/>
      <c r="E3310" s="24">
        <v>3.277219E-2</v>
      </c>
      <c r="F3310" s="24"/>
      <c r="G3310" s="24">
        <v>2.9273190000000001E-2</v>
      </c>
      <c r="H3310" s="24"/>
      <c r="I3310" s="24">
        <v>1.7452700000000002E-2</v>
      </c>
      <c r="J3310" s="24"/>
    </row>
    <row r="3311" spans="2:10" ht="16" x14ac:dyDescent="0.2">
      <c r="B3311" s="24">
        <v>660.81</v>
      </c>
      <c r="C3311" s="24">
        <v>5.4816120000000003E-2</v>
      </c>
      <c r="D3311" s="24"/>
      <c r="E3311" s="24">
        <v>3.2372079999999998E-2</v>
      </c>
      <c r="F3311" s="24"/>
      <c r="G3311" s="24">
        <v>2.9205950000000001E-2</v>
      </c>
      <c r="H3311" s="24"/>
      <c r="I3311" s="24">
        <v>1.7062569999999999E-2</v>
      </c>
      <c r="J3311" s="24"/>
    </row>
    <row r="3312" spans="2:10" ht="16" x14ac:dyDescent="0.2">
      <c r="B3312" s="24">
        <v>661.01</v>
      </c>
      <c r="C3312" s="24">
        <v>5.5057370000000001E-2</v>
      </c>
      <c r="D3312" s="24"/>
      <c r="E3312" s="24">
        <v>3.2034020000000003E-2</v>
      </c>
      <c r="F3312" s="24"/>
      <c r="G3312" s="24">
        <v>2.9382889999999998E-2</v>
      </c>
      <c r="H3312" s="24"/>
      <c r="I3312" s="24">
        <v>1.6754310000000001E-2</v>
      </c>
      <c r="J3312" s="24"/>
    </row>
    <row r="3313" spans="2:10" ht="16" x14ac:dyDescent="0.2">
      <c r="B3313" s="24">
        <v>661.21</v>
      </c>
      <c r="C3313" s="24">
        <v>5.5162460000000003E-2</v>
      </c>
      <c r="D3313" s="24"/>
      <c r="E3313" s="24">
        <v>3.2222319999999999E-2</v>
      </c>
      <c r="F3313" s="24"/>
      <c r="G3313" s="24">
        <v>2.919269E-2</v>
      </c>
      <c r="H3313" s="24"/>
      <c r="I3313" s="24">
        <v>1.7289329999999999E-2</v>
      </c>
      <c r="J3313" s="24"/>
    </row>
    <row r="3314" spans="2:10" ht="16" x14ac:dyDescent="0.2">
      <c r="B3314" s="24">
        <v>661.41</v>
      </c>
      <c r="C3314" s="24">
        <v>5.5449440000000003E-2</v>
      </c>
      <c r="D3314" s="24"/>
      <c r="E3314" s="24">
        <v>3.2230120000000001E-2</v>
      </c>
      <c r="F3314" s="24"/>
      <c r="G3314" s="24">
        <v>2.931309E-2</v>
      </c>
      <c r="H3314" s="24"/>
      <c r="I3314" s="24">
        <v>1.7197420000000001E-2</v>
      </c>
      <c r="J3314" s="24"/>
    </row>
    <row r="3315" spans="2:10" ht="16" x14ac:dyDescent="0.2">
      <c r="B3315" s="24">
        <v>661.61</v>
      </c>
      <c r="C3315" s="24">
        <v>5.5842250000000003E-2</v>
      </c>
      <c r="D3315" s="24"/>
      <c r="E3315" s="24">
        <v>3.271168E-2</v>
      </c>
      <c r="F3315" s="24"/>
      <c r="G3315" s="24">
        <v>2.969654E-2</v>
      </c>
      <c r="H3315" s="24"/>
      <c r="I3315" s="24">
        <v>1.7531970000000001E-2</v>
      </c>
      <c r="J3315" s="24"/>
    </row>
    <row r="3316" spans="2:10" ht="16" x14ac:dyDescent="0.2">
      <c r="B3316" s="24">
        <v>661.81</v>
      </c>
      <c r="C3316" s="24">
        <v>5.540921E-2</v>
      </c>
      <c r="D3316" s="24"/>
      <c r="E3316" s="24">
        <v>3.2581069999999997E-2</v>
      </c>
      <c r="F3316" s="24"/>
      <c r="G3316" s="24">
        <v>2.9935369999999999E-2</v>
      </c>
      <c r="H3316" s="24"/>
      <c r="I3316" s="24">
        <v>1.7469709999999999E-2</v>
      </c>
      <c r="J3316" s="24"/>
    </row>
    <row r="3317" spans="2:10" ht="16" x14ac:dyDescent="0.2">
      <c r="B3317" s="24">
        <v>662.01</v>
      </c>
      <c r="C3317" s="24">
        <v>5.6008490000000001E-2</v>
      </c>
      <c r="D3317" s="24"/>
      <c r="E3317" s="24">
        <v>3.3118590000000003E-2</v>
      </c>
      <c r="F3317" s="24"/>
      <c r="G3317" s="24">
        <v>3.0670759999999998E-2</v>
      </c>
      <c r="H3317" s="24"/>
      <c r="I3317" s="24">
        <v>1.818144E-2</v>
      </c>
      <c r="J3317" s="24"/>
    </row>
    <row r="3318" spans="2:10" ht="16" x14ac:dyDescent="0.2">
      <c r="B3318" s="24">
        <v>662.21</v>
      </c>
      <c r="C3318" s="24">
        <v>5.61363E-2</v>
      </c>
      <c r="D3318" s="24"/>
      <c r="E3318" s="24">
        <v>3.3742830000000001E-2</v>
      </c>
      <c r="F3318" s="24"/>
      <c r="G3318" s="24">
        <v>3.0996340000000001E-2</v>
      </c>
      <c r="H3318" s="24"/>
      <c r="I3318" s="24">
        <v>1.9058599999999998E-2</v>
      </c>
      <c r="J3318" s="24"/>
    </row>
    <row r="3319" spans="2:10" ht="16" x14ac:dyDescent="0.2">
      <c r="B3319" s="24">
        <v>662.41</v>
      </c>
      <c r="C3319" s="24">
        <v>5.6213020000000002E-2</v>
      </c>
      <c r="D3319" s="24"/>
      <c r="E3319" s="24">
        <v>3.401415E-2</v>
      </c>
      <c r="F3319" s="24"/>
      <c r="G3319" s="24">
        <v>3.091665E-2</v>
      </c>
      <c r="H3319" s="24"/>
      <c r="I3319" s="24">
        <v>1.9205610000000001E-2</v>
      </c>
      <c r="J3319" s="24"/>
    </row>
    <row r="3320" spans="2:10" ht="16" x14ac:dyDescent="0.2">
      <c r="B3320" s="24">
        <v>662.61</v>
      </c>
      <c r="C3320" s="24">
        <v>5.6131599999999997E-2</v>
      </c>
      <c r="D3320" s="24"/>
      <c r="E3320" s="24">
        <v>3.4516350000000001E-2</v>
      </c>
      <c r="F3320" s="24"/>
      <c r="G3320" s="24">
        <v>3.1310119999999997E-2</v>
      </c>
      <c r="H3320" s="24"/>
      <c r="I3320" s="24">
        <v>1.9469469999999999E-2</v>
      </c>
      <c r="J3320" s="24"/>
    </row>
    <row r="3321" spans="2:10" ht="16" x14ac:dyDescent="0.2">
      <c r="B3321" s="24">
        <v>662.81</v>
      </c>
      <c r="C3321" s="24">
        <v>5.630458E-2</v>
      </c>
      <c r="D3321" s="24"/>
      <c r="E3321" s="24">
        <v>3.5134199999999997E-2</v>
      </c>
      <c r="F3321" s="24"/>
      <c r="G3321" s="24">
        <v>3.1005620000000001E-2</v>
      </c>
      <c r="H3321" s="24"/>
      <c r="I3321" s="24">
        <v>2.0041260000000002E-2</v>
      </c>
      <c r="J3321" s="24"/>
    </row>
    <row r="3322" spans="2:10" ht="16" x14ac:dyDescent="0.2">
      <c r="B3322" s="24">
        <v>663.01</v>
      </c>
      <c r="C3322" s="24">
        <v>5.676279E-2</v>
      </c>
      <c r="D3322" s="24"/>
      <c r="E3322" s="24">
        <v>3.5188959999999998E-2</v>
      </c>
      <c r="F3322" s="24"/>
      <c r="G3322" s="24">
        <v>3.0758879999999999E-2</v>
      </c>
      <c r="H3322" s="24"/>
      <c r="I3322" s="24">
        <v>2.013829E-2</v>
      </c>
      <c r="J3322" s="24"/>
    </row>
    <row r="3323" spans="2:10" ht="16" x14ac:dyDescent="0.2">
      <c r="B3323" s="24">
        <v>663.21</v>
      </c>
      <c r="C3323" s="24">
        <v>5.6663289999999998E-2</v>
      </c>
      <c r="D3323" s="24"/>
      <c r="E3323" s="24">
        <v>3.5199389999999997E-2</v>
      </c>
      <c r="F3323" s="24"/>
      <c r="G3323" s="24">
        <v>3.0672959999999999E-2</v>
      </c>
      <c r="H3323" s="24"/>
      <c r="I3323" s="24">
        <v>2.0056790000000001E-2</v>
      </c>
      <c r="J3323" s="24"/>
    </row>
    <row r="3324" spans="2:10" ht="16" x14ac:dyDescent="0.2">
      <c r="B3324" s="24">
        <v>663.41</v>
      </c>
      <c r="C3324" s="24">
        <v>5.6028349999999998E-2</v>
      </c>
      <c r="D3324" s="24"/>
      <c r="E3324" s="24">
        <v>3.4531600000000003E-2</v>
      </c>
      <c r="F3324" s="24"/>
      <c r="G3324" s="24">
        <v>2.9667059999999999E-2</v>
      </c>
      <c r="H3324" s="24"/>
      <c r="I3324" s="24">
        <v>1.9604130000000001E-2</v>
      </c>
      <c r="J3324" s="24"/>
    </row>
    <row r="3325" spans="2:10" ht="16" x14ac:dyDescent="0.2">
      <c r="B3325" s="24">
        <v>663.61</v>
      </c>
      <c r="C3325" s="24">
        <v>5.6138559999999997E-2</v>
      </c>
      <c r="D3325" s="24"/>
      <c r="E3325" s="24">
        <v>3.4566090000000001E-2</v>
      </c>
      <c r="F3325" s="24"/>
      <c r="G3325" s="24">
        <v>2.949622E-2</v>
      </c>
      <c r="H3325" s="24"/>
      <c r="I3325" s="24">
        <v>1.9384129999999999E-2</v>
      </c>
      <c r="J3325" s="24"/>
    </row>
    <row r="3326" spans="2:10" ht="16" x14ac:dyDescent="0.2">
      <c r="B3326" s="24">
        <v>663.81</v>
      </c>
      <c r="C3326" s="24">
        <v>5.633879E-2</v>
      </c>
      <c r="D3326" s="24"/>
      <c r="E3326" s="24">
        <v>3.4421309999999997E-2</v>
      </c>
      <c r="F3326" s="24"/>
      <c r="G3326" s="24">
        <v>2.8808770000000001E-2</v>
      </c>
      <c r="H3326" s="24"/>
      <c r="I3326" s="24">
        <v>1.8846539999999998E-2</v>
      </c>
      <c r="J3326" s="24"/>
    </row>
    <row r="3327" spans="2:10" ht="16" x14ac:dyDescent="0.2">
      <c r="B3327" s="24">
        <v>664.01</v>
      </c>
      <c r="C3327" s="24">
        <v>5.6422970000000003E-2</v>
      </c>
      <c r="D3327" s="24"/>
      <c r="E3327" s="24">
        <v>3.3641699999999997E-2</v>
      </c>
      <c r="F3327" s="24"/>
      <c r="G3327" s="24">
        <v>2.759095E-2</v>
      </c>
      <c r="H3327" s="24"/>
      <c r="I3327" s="24">
        <v>1.8729579999999999E-2</v>
      </c>
      <c r="J3327" s="24"/>
    </row>
    <row r="3328" spans="2:10" ht="16" x14ac:dyDescent="0.2">
      <c r="B3328" s="24">
        <v>664.21</v>
      </c>
      <c r="C3328" s="24">
        <v>5.5988509999999998E-2</v>
      </c>
      <c r="D3328" s="24"/>
      <c r="E3328" s="24">
        <v>3.2323350000000001E-2</v>
      </c>
      <c r="F3328" s="24"/>
      <c r="G3328" s="24">
        <v>2.701079E-2</v>
      </c>
      <c r="H3328" s="24"/>
      <c r="I3328" s="24">
        <v>1.7580599999999998E-2</v>
      </c>
      <c r="J3328" s="24"/>
    </row>
    <row r="3329" spans="2:10" ht="16" x14ac:dyDescent="0.2">
      <c r="B3329" s="24">
        <v>664.41</v>
      </c>
      <c r="C3329" s="24">
        <v>5.5526180000000001E-2</v>
      </c>
      <c r="D3329" s="24"/>
      <c r="E3329" s="24">
        <v>3.1303409999999997E-2</v>
      </c>
      <c r="F3329" s="24"/>
      <c r="G3329" s="24">
        <v>2.6783109999999999E-2</v>
      </c>
      <c r="H3329" s="24"/>
      <c r="I3329" s="24">
        <v>1.6980200000000001E-2</v>
      </c>
      <c r="J3329" s="24"/>
    </row>
    <row r="3330" spans="2:10" ht="16" x14ac:dyDescent="0.2">
      <c r="B3330" s="24">
        <v>664.61</v>
      </c>
      <c r="C3330" s="24">
        <v>5.5295879999999999E-2</v>
      </c>
      <c r="D3330" s="24"/>
      <c r="E3330" s="24">
        <v>3.085562E-2</v>
      </c>
      <c r="F3330" s="24"/>
      <c r="G3330" s="24">
        <v>2.6356000000000001E-2</v>
      </c>
      <c r="H3330" s="24"/>
      <c r="I3330" s="24">
        <v>1.6548759999999999E-2</v>
      </c>
      <c r="J3330" s="24"/>
    </row>
    <row r="3331" spans="2:10" ht="16" x14ac:dyDescent="0.2">
      <c r="B3331" s="24">
        <v>664.81</v>
      </c>
      <c r="C3331" s="24">
        <v>5.505094E-2</v>
      </c>
      <c r="D3331" s="24"/>
      <c r="E3331" s="24">
        <v>3.0615150000000001E-2</v>
      </c>
      <c r="F3331" s="24"/>
      <c r="G3331" s="24">
        <v>2.6268409999999999E-2</v>
      </c>
      <c r="H3331" s="24"/>
      <c r="I3331" s="24">
        <v>1.6702930000000001E-2</v>
      </c>
      <c r="J3331" s="24"/>
    </row>
    <row r="3332" spans="2:10" ht="16" x14ac:dyDescent="0.2">
      <c r="B3332" s="24">
        <v>665.01</v>
      </c>
      <c r="C3332" s="24">
        <v>5.5321849999999999E-2</v>
      </c>
      <c r="D3332" s="24"/>
      <c r="E3332" s="24">
        <v>3.0392039999999999E-2</v>
      </c>
      <c r="F3332" s="24"/>
      <c r="G3332" s="24">
        <v>2.6297879999999999E-2</v>
      </c>
      <c r="H3332" s="24"/>
      <c r="I3332" s="24">
        <v>1.6731929999999999E-2</v>
      </c>
      <c r="J3332" s="24"/>
    </row>
    <row r="3333" spans="2:10" ht="16" x14ac:dyDescent="0.2">
      <c r="B3333" s="24">
        <v>665.21</v>
      </c>
      <c r="C3333" s="24">
        <v>5.4741119999999997E-2</v>
      </c>
      <c r="D3333" s="24"/>
      <c r="E3333" s="24">
        <v>3.0152169999999999E-2</v>
      </c>
      <c r="F3333" s="24"/>
      <c r="G3333" s="24">
        <v>2.6586160000000001E-2</v>
      </c>
      <c r="H3333" s="24"/>
      <c r="I3333" s="24">
        <v>1.6433119999999999E-2</v>
      </c>
      <c r="J3333" s="24"/>
    </row>
    <row r="3334" spans="2:10" ht="16" x14ac:dyDescent="0.2">
      <c r="B3334" s="24">
        <v>665.41</v>
      </c>
      <c r="C3334" s="24">
        <v>5.519756E-2</v>
      </c>
      <c r="D3334" s="24"/>
      <c r="E3334" s="24">
        <v>3.0466529999999999E-2</v>
      </c>
      <c r="F3334" s="24"/>
      <c r="G3334" s="24">
        <v>2.7226839999999999E-2</v>
      </c>
      <c r="H3334" s="24"/>
      <c r="I3334" s="24">
        <v>1.6544079999999999E-2</v>
      </c>
      <c r="J3334" s="24"/>
    </row>
    <row r="3335" spans="2:10" ht="16" x14ac:dyDescent="0.2">
      <c r="B3335" s="24">
        <v>665.61</v>
      </c>
      <c r="C3335" s="24">
        <v>5.5262560000000002E-2</v>
      </c>
      <c r="D3335" s="24"/>
      <c r="E3335" s="24">
        <v>3.0616770000000001E-2</v>
      </c>
      <c r="F3335" s="24"/>
      <c r="G3335" s="24">
        <v>2.779483E-2</v>
      </c>
      <c r="H3335" s="24"/>
      <c r="I3335" s="24">
        <v>1.7057260000000001E-2</v>
      </c>
      <c r="J3335" s="24"/>
    </row>
    <row r="3336" spans="2:10" ht="16" x14ac:dyDescent="0.2">
      <c r="B3336" s="24">
        <v>665.81</v>
      </c>
      <c r="C3336" s="24">
        <v>5.5468480000000001E-2</v>
      </c>
      <c r="D3336" s="24"/>
      <c r="E3336" s="24">
        <v>3.0907790000000001E-2</v>
      </c>
      <c r="F3336" s="24"/>
      <c r="G3336" s="24">
        <v>2.8604250000000001E-2</v>
      </c>
      <c r="H3336" s="24"/>
      <c r="I3336" s="24">
        <v>1.7468910000000001E-2</v>
      </c>
      <c r="J3336" s="24"/>
    </row>
    <row r="3337" spans="2:10" ht="16" x14ac:dyDescent="0.2">
      <c r="B3337" s="24">
        <v>666.01</v>
      </c>
      <c r="C3337" s="24">
        <v>5.5779179999999998E-2</v>
      </c>
      <c r="D3337" s="24"/>
      <c r="E3337" s="24">
        <v>3.142209E-2</v>
      </c>
      <c r="F3337" s="24"/>
      <c r="G3337" s="24">
        <v>2.9668219999999999E-2</v>
      </c>
      <c r="H3337" s="24"/>
      <c r="I3337" s="24">
        <v>1.808452E-2</v>
      </c>
      <c r="J3337" s="24"/>
    </row>
    <row r="3338" spans="2:10" ht="16" x14ac:dyDescent="0.2">
      <c r="B3338" s="24">
        <v>666.21</v>
      </c>
      <c r="C3338" s="24">
        <v>5.4985340000000001E-2</v>
      </c>
      <c r="D3338" s="24"/>
      <c r="E3338" s="24">
        <v>3.1508429999999997E-2</v>
      </c>
      <c r="F3338" s="24"/>
      <c r="G3338" s="24">
        <v>2.9548999999999999E-2</v>
      </c>
      <c r="H3338" s="24"/>
      <c r="I3338" s="24">
        <v>1.7792869999999999E-2</v>
      </c>
      <c r="J3338" s="24"/>
    </row>
    <row r="3339" spans="2:10" ht="16" x14ac:dyDescent="0.2">
      <c r="B3339" s="24">
        <v>666.41</v>
      </c>
      <c r="C3339" s="24">
        <v>5.4680140000000002E-2</v>
      </c>
      <c r="D3339" s="24"/>
      <c r="E3339" s="24">
        <v>3.1252290000000002E-2</v>
      </c>
      <c r="F3339" s="24"/>
      <c r="G3339" s="24">
        <v>2.9693420000000002E-2</v>
      </c>
      <c r="H3339" s="24"/>
      <c r="I3339" s="24">
        <v>1.7146789999999999E-2</v>
      </c>
      <c r="J3339" s="24"/>
    </row>
    <row r="3340" spans="2:10" ht="16" x14ac:dyDescent="0.2">
      <c r="B3340" s="24">
        <v>666.61</v>
      </c>
      <c r="C3340" s="24">
        <v>5.4101089999999998E-2</v>
      </c>
      <c r="D3340" s="24"/>
      <c r="E3340" s="24">
        <v>3.095738E-2</v>
      </c>
      <c r="F3340" s="24"/>
      <c r="G3340" s="24">
        <v>2.9738190000000001E-2</v>
      </c>
      <c r="H3340" s="24"/>
      <c r="I3340" s="24">
        <v>1.7451850000000001E-2</v>
      </c>
      <c r="J3340" s="24"/>
    </row>
    <row r="3341" spans="2:10" ht="16" x14ac:dyDescent="0.2">
      <c r="B3341" s="24">
        <v>666.81</v>
      </c>
      <c r="C3341" s="24">
        <v>5.3622019999999999E-2</v>
      </c>
      <c r="D3341" s="24"/>
      <c r="E3341" s="24">
        <v>3.02194E-2</v>
      </c>
      <c r="F3341" s="24"/>
      <c r="G3341" s="24">
        <v>2.9283989999999999E-2</v>
      </c>
      <c r="H3341" s="24"/>
      <c r="I3341" s="24">
        <v>1.7299680000000001E-2</v>
      </c>
      <c r="J3341" s="24"/>
    </row>
    <row r="3342" spans="2:10" ht="16" x14ac:dyDescent="0.2">
      <c r="B3342" s="24">
        <v>667.01</v>
      </c>
      <c r="C3342" s="24">
        <v>5.3231010000000002E-2</v>
      </c>
      <c r="D3342" s="24"/>
      <c r="E3342" s="24">
        <v>2.9472269999999998E-2</v>
      </c>
      <c r="F3342" s="24"/>
      <c r="G3342" s="24">
        <v>2.906682E-2</v>
      </c>
      <c r="H3342" s="24"/>
      <c r="I3342" s="24">
        <v>1.6630430000000002E-2</v>
      </c>
      <c r="J3342" s="24"/>
    </row>
    <row r="3343" spans="2:10" ht="16" x14ac:dyDescent="0.2">
      <c r="B3343" s="24">
        <v>667.21</v>
      </c>
      <c r="C3343" s="24">
        <v>5.2837530000000001E-2</v>
      </c>
      <c r="D3343" s="24"/>
      <c r="E3343" s="24">
        <v>2.891283E-2</v>
      </c>
      <c r="F3343" s="24"/>
      <c r="G3343" s="24">
        <v>2.855589E-2</v>
      </c>
      <c r="H3343" s="24"/>
      <c r="I3343" s="24">
        <v>1.6719870000000001E-2</v>
      </c>
      <c r="J3343" s="24"/>
    </row>
    <row r="3344" spans="2:10" ht="16" x14ac:dyDescent="0.2">
      <c r="B3344" s="24">
        <v>667.41</v>
      </c>
      <c r="C3344" s="24">
        <v>5.310165E-2</v>
      </c>
      <c r="D3344" s="24"/>
      <c r="E3344" s="24">
        <v>2.884917E-2</v>
      </c>
      <c r="F3344" s="24"/>
      <c r="G3344" s="24">
        <v>2.8215899999999999E-2</v>
      </c>
      <c r="H3344" s="24"/>
      <c r="I3344" s="24">
        <v>1.622181E-2</v>
      </c>
      <c r="J3344" s="24"/>
    </row>
    <row r="3345" spans="2:10" ht="16" x14ac:dyDescent="0.2">
      <c r="B3345" s="24">
        <v>667.61</v>
      </c>
      <c r="C3345" s="24">
        <v>5.3481149999999998E-2</v>
      </c>
      <c r="D3345" s="24"/>
      <c r="E3345" s="24">
        <v>2.8816950000000001E-2</v>
      </c>
      <c r="F3345" s="24"/>
      <c r="G3345" s="24">
        <v>2.8015000000000002E-2</v>
      </c>
      <c r="H3345" s="24"/>
      <c r="I3345" s="24">
        <v>1.6401200000000001E-2</v>
      </c>
      <c r="J3345" s="24"/>
    </row>
    <row r="3346" spans="2:10" ht="16" x14ac:dyDescent="0.2">
      <c r="B3346" s="24">
        <v>667.81</v>
      </c>
      <c r="C3346" s="24">
        <v>5.2944209999999998E-2</v>
      </c>
      <c r="D3346" s="24"/>
      <c r="E3346" s="24">
        <v>2.83214E-2</v>
      </c>
      <c r="F3346" s="24"/>
      <c r="G3346" s="24">
        <v>2.7356129999999999E-2</v>
      </c>
      <c r="H3346" s="24"/>
      <c r="I3346" s="24">
        <v>1.5703519999999999E-2</v>
      </c>
      <c r="J3346" s="24"/>
    </row>
    <row r="3347" spans="2:10" ht="16" x14ac:dyDescent="0.2">
      <c r="B3347" s="24">
        <v>668.01</v>
      </c>
      <c r="C3347" s="24">
        <v>5.2348350000000002E-2</v>
      </c>
      <c r="D3347" s="24"/>
      <c r="E3347" s="24">
        <v>2.7689109999999999E-2</v>
      </c>
      <c r="F3347" s="24"/>
      <c r="G3347" s="24">
        <v>2.6566570000000001E-2</v>
      </c>
      <c r="H3347" s="24"/>
      <c r="I3347" s="24">
        <v>1.525195E-2</v>
      </c>
      <c r="J3347" s="24"/>
    </row>
    <row r="3348" spans="2:10" ht="16" x14ac:dyDescent="0.2">
      <c r="B3348" s="24">
        <v>668.21</v>
      </c>
      <c r="C3348" s="24">
        <v>5.2481279999999998E-2</v>
      </c>
      <c r="D3348" s="24"/>
      <c r="E3348" s="24">
        <v>2.7463899999999999E-2</v>
      </c>
      <c r="F3348" s="24"/>
      <c r="G3348" s="24">
        <v>2.6903819999999998E-2</v>
      </c>
      <c r="H3348" s="24"/>
      <c r="I3348" s="24">
        <v>1.432332E-2</v>
      </c>
      <c r="J3348" s="24"/>
    </row>
    <row r="3349" spans="2:10" ht="16" x14ac:dyDescent="0.2">
      <c r="B3349" s="24">
        <v>668.41</v>
      </c>
      <c r="C3349" s="24">
        <v>5.2269580000000003E-2</v>
      </c>
      <c r="D3349" s="24"/>
      <c r="E3349" s="24">
        <v>2.7227970000000001E-2</v>
      </c>
      <c r="F3349" s="24"/>
      <c r="G3349" s="24">
        <v>2.7073429999999999E-2</v>
      </c>
      <c r="H3349" s="24"/>
      <c r="I3349" s="24">
        <v>1.437012E-2</v>
      </c>
      <c r="J3349" s="24"/>
    </row>
    <row r="3350" spans="2:10" ht="16" x14ac:dyDescent="0.2">
      <c r="B3350" s="24">
        <v>668.61</v>
      </c>
      <c r="C3350" s="24">
        <v>5.2334579999999999E-2</v>
      </c>
      <c r="D3350" s="24"/>
      <c r="E3350" s="24">
        <v>2.7426099999999998E-2</v>
      </c>
      <c r="F3350" s="24"/>
      <c r="G3350" s="24">
        <v>2.697451E-2</v>
      </c>
      <c r="H3350" s="24"/>
      <c r="I3350" s="24">
        <v>1.470464E-2</v>
      </c>
      <c r="J3350" s="24"/>
    </row>
    <row r="3351" spans="2:10" ht="16" x14ac:dyDescent="0.2">
      <c r="B3351" s="24">
        <v>668.81</v>
      </c>
      <c r="C3351" s="24">
        <v>5.2157870000000002E-2</v>
      </c>
      <c r="D3351" s="24"/>
      <c r="E3351" s="24">
        <v>2.7468360000000001E-2</v>
      </c>
      <c r="F3351" s="24"/>
      <c r="G3351" s="24">
        <v>2.7367880000000001E-2</v>
      </c>
      <c r="H3351" s="24"/>
      <c r="I3351" s="24">
        <v>1.436079E-2</v>
      </c>
      <c r="J3351" s="24"/>
    </row>
    <row r="3352" spans="2:10" ht="16" x14ac:dyDescent="0.2">
      <c r="B3352" s="24">
        <v>669.01</v>
      </c>
      <c r="C3352" s="24">
        <v>5.3134510000000003E-2</v>
      </c>
      <c r="D3352" s="24"/>
      <c r="E3352" s="24">
        <v>2.7490379999999998E-2</v>
      </c>
      <c r="F3352" s="24"/>
      <c r="G3352" s="24">
        <v>2.7732730000000001E-2</v>
      </c>
      <c r="H3352" s="24"/>
      <c r="I3352" s="24">
        <v>1.4534790000000001E-2</v>
      </c>
      <c r="J3352" s="24"/>
    </row>
    <row r="3353" spans="2:10" ht="16" x14ac:dyDescent="0.2">
      <c r="B3353" s="24">
        <v>669.21</v>
      </c>
      <c r="C3353" s="24">
        <v>5.298071E-2</v>
      </c>
      <c r="D3353" s="24"/>
      <c r="E3353" s="24">
        <v>2.7898880000000001E-2</v>
      </c>
      <c r="F3353" s="24"/>
      <c r="G3353" s="24">
        <v>2.7938319999999999E-2</v>
      </c>
      <c r="H3353" s="24"/>
      <c r="I3353" s="24">
        <v>1.4665549999999999E-2</v>
      </c>
      <c r="J3353" s="24"/>
    </row>
    <row r="3354" spans="2:10" ht="16" x14ac:dyDescent="0.2">
      <c r="B3354" s="24">
        <v>669.41</v>
      </c>
      <c r="C3354" s="24">
        <v>5.358951E-2</v>
      </c>
      <c r="D3354" s="24"/>
      <c r="E3354" s="24">
        <v>2.857463E-2</v>
      </c>
      <c r="F3354" s="24"/>
      <c r="G3354" s="24">
        <v>2.810839E-2</v>
      </c>
      <c r="H3354" s="24"/>
      <c r="I3354" s="24">
        <v>1.5132649999999999E-2</v>
      </c>
      <c r="J3354" s="24"/>
    </row>
    <row r="3355" spans="2:10" ht="16" x14ac:dyDescent="0.2">
      <c r="B3355" s="24">
        <v>669.61</v>
      </c>
      <c r="C3355" s="24">
        <v>5.379109E-2</v>
      </c>
      <c r="D3355" s="24"/>
      <c r="E3355" s="24">
        <v>2.894592E-2</v>
      </c>
      <c r="F3355" s="24"/>
      <c r="G3355" s="24">
        <v>2.8139480000000001E-2</v>
      </c>
      <c r="H3355" s="24"/>
      <c r="I3355" s="24">
        <v>1.5713020000000001E-2</v>
      </c>
      <c r="J3355" s="24"/>
    </row>
    <row r="3356" spans="2:10" ht="16" x14ac:dyDescent="0.2">
      <c r="B3356" s="24">
        <v>669.81</v>
      </c>
      <c r="C3356" s="24">
        <v>5.3900589999999998E-2</v>
      </c>
      <c r="D3356" s="24"/>
      <c r="E3356" s="24">
        <v>2.921201E-2</v>
      </c>
      <c r="F3356" s="24"/>
      <c r="G3356" s="24">
        <v>2.9008720000000002E-2</v>
      </c>
      <c r="H3356" s="24"/>
      <c r="I3356" s="24">
        <v>1.6479400000000002E-2</v>
      </c>
      <c r="J3356" s="24"/>
    </row>
    <row r="3357" spans="2:10" ht="16" x14ac:dyDescent="0.2">
      <c r="B3357" s="24">
        <v>670.01</v>
      </c>
      <c r="C3357" s="24">
        <v>5.363503E-2</v>
      </c>
      <c r="D3357" s="24"/>
      <c r="E3357" s="24">
        <v>2.9139109999999999E-2</v>
      </c>
      <c r="F3357" s="24"/>
      <c r="G3357" s="24">
        <v>2.8704819999999999E-2</v>
      </c>
      <c r="H3357" s="24"/>
      <c r="I3357" s="24">
        <v>1.645748E-2</v>
      </c>
      <c r="J3357" s="24"/>
    </row>
    <row r="3358" spans="2:10" ht="16" x14ac:dyDescent="0.2">
      <c r="B3358" s="24">
        <v>670.21</v>
      </c>
      <c r="C3358" s="24">
        <v>5.3199200000000002E-2</v>
      </c>
      <c r="D3358" s="24"/>
      <c r="E3358" s="24">
        <v>2.9268789999999999E-2</v>
      </c>
      <c r="F3358" s="24"/>
      <c r="G3358" s="24">
        <v>2.763438E-2</v>
      </c>
      <c r="H3358" s="24"/>
      <c r="I3358" s="24">
        <v>1.659865E-2</v>
      </c>
      <c r="J3358" s="24"/>
    </row>
    <row r="3359" spans="2:10" ht="16" x14ac:dyDescent="0.2">
      <c r="B3359" s="24">
        <v>670.41</v>
      </c>
      <c r="C3359" s="24">
        <v>5.2907059999999999E-2</v>
      </c>
      <c r="D3359" s="24"/>
      <c r="E3359" s="24">
        <v>2.8541939999999998E-2</v>
      </c>
      <c r="F3359" s="24"/>
      <c r="G3359" s="24">
        <v>2.7307789999999998E-2</v>
      </c>
      <c r="H3359" s="24"/>
      <c r="I3359" s="24">
        <v>1.6142779999999999E-2</v>
      </c>
      <c r="J3359" s="24"/>
    </row>
    <row r="3360" spans="2:10" ht="16" x14ac:dyDescent="0.2">
      <c r="B3360" s="24">
        <v>670.61</v>
      </c>
      <c r="C3360" s="24">
        <v>5.2424270000000002E-2</v>
      </c>
      <c r="D3360" s="24"/>
      <c r="E3360" s="24">
        <v>2.8148400000000001E-2</v>
      </c>
      <c r="F3360" s="24"/>
      <c r="G3360" s="24">
        <v>2.6824549999999999E-2</v>
      </c>
      <c r="H3360" s="24"/>
      <c r="I3360" s="24">
        <v>1.6358620000000001E-2</v>
      </c>
      <c r="J3360" s="24"/>
    </row>
    <row r="3361" spans="2:10" ht="16" x14ac:dyDescent="0.2">
      <c r="B3361" s="24">
        <v>670.81</v>
      </c>
      <c r="C3361" s="24">
        <v>5.223858E-2</v>
      </c>
      <c r="D3361" s="24"/>
      <c r="E3361" s="24">
        <v>2.8271170000000002E-2</v>
      </c>
      <c r="F3361" s="24"/>
      <c r="G3361" s="24">
        <v>2.6572410000000001E-2</v>
      </c>
      <c r="H3361" s="24"/>
      <c r="I3361" s="24">
        <v>1.6073199999999999E-2</v>
      </c>
      <c r="J3361" s="24"/>
    </row>
    <row r="3362" spans="2:10" ht="16" x14ac:dyDescent="0.2">
      <c r="B3362" s="24">
        <v>671.01</v>
      </c>
      <c r="C3362" s="24">
        <v>5.2534070000000002E-2</v>
      </c>
      <c r="D3362" s="24"/>
      <c r="E3362" s="24">
        <v>2.8696010000000001E-2</v>
      </c>
      <c r="F3362" s="24"/>
      <c r="G3362" s="24">
        <v>2.629658E-2</v>
      </c>
      <c r="H3362" s="24"/>
      <c r="I3362" s="24">
        <v>1.6326449999999999E-2</v>
      </c>
      <c r="J3362" s="24"/>
    </row>
    <row r="3363" spans="2:10" ht="16" x14ac:dyDescent="0.2">
      <c r="B3363" s="24">
        <v>671.21</v>
      </c>
      <c r="C3363" s="24">
        <v>5.2384130000000001E-2</v>
      </c>
      <c r="D3363" s="24"/>
      <c r="E3363" s="24">
        <v>2.8820459999999999E-2</v>
      </c>
      <c r="F3363" s="24"/>
      <c r="G3363" s="24">
        <v>2.565218E-2</v>
      </c>
      <c r="H3363" s="24"/>
      <c r="I3363" s="24">
        <v>1.637806E-2</v>
      </c>
      <c r="J3363" s="24"/>
    </row>
    <row r="3364" spans="2:10" ht="16" x14ac:dyDescent="0.2">
      <c r="B3364" s="24">
        <v>671.41</v>
      </c>
      <c r="C3364" s="24">
        <v>5.193263E-2</v>
      </c>
      <c r="D3364" s="24"/>
      <c r="E3364" s="24">
        <v>2.9204190000000001E-2</v>
      </c>
      <c r="F3364" s="24"/>
      <c r="G3364" s="24">
        <v>2.533641E-2</v>
      </c>
      <c r="H3364" s="24"/>
      <c r="I3364" s="24">
        <v>1.6364099999999999E-2</v>
      </c>
      <c r="J3364" s="24"/>
    </row>
    <row r="3365" spans="2:10" ht="16" x14ac:dyDescent="0.2">
      <c r="B3365" s="24">
        <v>671.61</v>
      </c>
      <c r="C3365" s="24">
        <v>5.126642E-2</v>
      </c>
      <c r="D3365" s="24"/>
      <c r="E3365" s="24">
        <v>2.8884940000000001E-2</v>
      </c>
      <c r="F3365" s="24"/>
      <c r="G3365" s="24">
        <v>2.4882339999999999E-2</v>
      </c>
      <c r="H3365" s="24"/>
      <c r="I3365" s="24">
        <v>1.62227E-2</v>
      </c>
      <c r="J3365" s="24"/>
    </row>
    <row r="3366" spans="2:10" ht="16" x14ac:dyDescent="0.2">
      <c r="B3366" s="24">
        <v>671.81</v>
      </c>
      <c r="C3366" s="24">
        <v>5.0723810000000001E-2</v>
      </c>
      <c r="D3366" s="24"/>
      <c r="E3366" s="24">
        <v>2.864645E-2</v>
      </c>
      <c r="F3366" s="24"/>
      <c r="G3366" s="24">
        <v>2.5251760000000002E-2</v>
      </c>
      <c r="H3366" s="24"/>
      <c r="I3366" s="24">
        <v>1.5866729999999999E-2</v>
      </c>
      <c r="J3366" s="24"/>
    </row>
    <row r="3367" spans="2:10" ht="16" x14ac:dyDescent="0.2">
      <c r="B3367" s="24">
        <v>672.01</v>
      </c>
      <c r="C3367" s="24">
        <v>5.108671E-2</v>
      </c>
      <c r="D3367" s="24"/>
      <c r="E3367" s="24">
        <v>2.9080490000000001E-2</v>
      </c>
      <c r="F3367" s="24"/>
      <c r="G3367" s="24">
        <v>2.537062E-2</v>
      </c>
      <c r="H3367" s="24"/>
      <c r="I3367" s="24">
        <v>1.5886379999999999E-2</v>
      </c>
      <c r="J3367" s="24"/>
    </row>
    <row r="3368" spans="2:10" ht="16" x14ac:dyDescent="0.2">
      <c r="B3368" s="24">
        <v>672.21</v>
      </c>
      <c r="C3368" s="24">
        <v>5.15358E-2</v>
      </c>
      <c r="D3368" s="24"/>
      <c r="E3368" s="24">
        <v>2.9420689999999999E-2</v>
      </c>
      <c r="F3368" s="24"/>
      <c r="G3368" s="24">
        <v>2.5958309999999998E-2</v>
      </c>
      <c r="H3368" s="24"/>
      <c r="I3368" s="24">
        <v>1.571173E-2</v>
      </c>
      <c r="J3368" s="24"/>
    </row>
    <row r="3369" spans="2:10" ht="16" x14ac:dyDescent="0.2">
      <c r="B3369" s="24">
        <v>672.41</v>
      </c>
      <c r="C3369" s="24">
        <v>5.1315079999999999E-2</v>
      </c>
      <c r="D3369" s="24"/>
      <c r="E3369" s="24">
        <v>2.9060969999999998E-2</v>
      </c>
      <c r="F3369" s="24"/>
      <c r="G3369" s="24">
        <v>2.6764940000000001E-2</v>
      </c>
      <c r="H3369" s="24"/>
      <c r="I3369" s="24">
        <v>1.5663380000000001E-2</v>
      </c>
      <c r="J3369" s="24"/>
    </row>
    <row r="3370" spans="2:10" ht="16" x14ac:dyDescent="0.2">
      <c r="B3370" s="24">
        <v>672.61</v>
      </c>
      <c r="C3370" s="24">
        <v>5.1331549999999997E-2</v>
      </c>
      <c r="D3370" s="24"/>
      <c r="E3370" s="24">
        <v>2.827758E-2</v>
      </c>
      <c r="F3370" s="24"/>
      <c r="G3370" s="24">
        <v>2.7080969999999999E-2</v>
      </c>
      <c r="H3370" s="24"/>
      <c r="I3370" s="24">
        <v>1.5027489999999999E-2</v>
      </c>
      <c r="J3370" s="24"/>
    </row>
    <row r="3371" spans="2:10" ht="16" x14ac:dyDescent="0.2">
      <c r="B3371" s="24">
        <v>672.81</v>
      </c>
      <c r="C3371" s="24">
        <v>5.1495550000000001E-2</v>
      </c>
      <c r="D3371" s="24"/>
      <c r="E3371" s="24">
        <v>2.749948E-2</v>
      </c>
      <c r="F3371" s="24"/>
      <c r="G3371" s="24">
        <v>2.7338689999999999E-2</v>
      </c>
      <c r="H3371" s="24"/>
      <c r="I3371" s="24">
        <v>1.4509579999999999E-2</v>
      </c>
      <c r="J3371" s="24"/>
    </row>
    <row r="3372" spans="2:10" ht="16" x14ac:dyDescent="0.2">
      <c r="B3372" s="24">
        <v>673.01</v>
      </c>
      <c r="C3372" s="24">
        <v>5.1995659999999999E-2</v>
      </c>
      <c r="D3372" s="24"/>
      <c r="E3372" s="24">
        <v>2.7626999999999999E-2</v>
      </c>
      <c r="F3372" s="24"/>
      <c r="G3372" s="24">
        <v>2.7531130000000001E-2</v>
      </c>
      <c r="H3372" s="24"/>
      <c r="I3372" s="24">
        <v>1.5000919999999999E-2</v>
      </c>
      <c r="J3372" s="24"/>
    </row>
    <row r="3373" spans="2:10" ht="16" x14ac:dyDescent="0.2">
      <c r="B3373" s="24">
        <v>673.21</v>
      </c>
      <c r="C3373" s="24">
        <v>5.1910940000000003E-2</v>
      </c>
      <c r="D3373" s="24"/>
      <c r="E3373" s="24">
        <v>2.7606459999999999E-2</v>
      </c>
      <c r="F3373" s="24"/>
      <c r="G3373" s="24">
        <v>2.7454969999999999E-2</v>
      </c>
      <c r="H3373" s="24"/>
      <c r="I3373" s="24">
        <v>1.48361E-2</v>
      </c>
      <c r="J3373" s="24"/>
    </row>
    <row r="3374" spans="2:10" ht="16" x14ac:dyDescent="0.2">
      <c r="B3374" s="24">
        <v>673.41</v>
      </c>
      <c r="C3374" s="24">
        <v>5.1728139999999999E-2</v>
      </c>
      <c r="D3374" s="24"/>
      <c r="E3374" s="24">
        <v>2.7393239999999999E-2</v>
      </c>
      <c r="F3374" s="24"/>
      <c r="G3374" s="24">
        <v>2.7066079999999999E-2</v>
      </c>
      <c r="H3374" s="24"/>
      <c r="I3374" s="24">
        <v>1.4315130000000001E-2</v>
      </c>
      <c r="J3374" s="24"/>
    </row>
    <row r="3375" spans="2:10" ht="16" x14ac:dyDescent="0.2">
      <c r="B3375" s="24">
        <v>673.61</v>
      </c>
      <c r="C3375" s="24">
        <v>5.188123E-2</v>
      </c>
      <c r="D3375" s="24"/>
      <c r="E3375" s="24">
        <v>2.7799009999999999E-2</v>
      </c>
      <c r="F3375" s="24"/>
      <c r="G3375" s="24">
        <v>2.6943890000000002E-2</v>
      </c>
      <c r="H3375" s="24"/>
      <c r="I3375" s="24">
        <v>1.5084719999999999E-2</v>
      </c>
      <c r="J3375" s="24"/>
    </row>
    <row r="3376" spans="2:10" ht="16" x14ac:dyDescent="0.2">
      <c r="B3376" s="24">
        <v>673.81</v>
      </c>
      <c r="C3376" s="24">
        <v>5.1515810000000002E-2</v>
      </c>
      <c r="D3376" s="24"/>
      <c r="E3376" s="24">
        <v>2.7691859999999999E-2</v>
      </c>
      <c r="F3376" s="24"/>
      <c r="G3376" s="24">
        <v>2.667185E-2</v>
      </c>
      <c r="H3376" s="24"/>
      <c r="I3376" s="24">
        <v>1.5346449999999999E-2</v>
      </c>
      <c r="J3376" s="24"/>
    </row>
    <row r="3377" spans="2:10" ht="16" x14ac:dyDescent="0.2">
      <c r="B3377" s="24">
        <v>674.01</v>
      </c>
      <c r="C3377" s="24">
        <v>5.1833190000000001E-2</v>
      </c>
      <c r="D3377" s="24"/>
      <c r="E3377" s="24">
        <v>2.8349679999999999E-2</v>
      </c>
      <c r="F3377" s="24"/>
      <c r="G3377" s="24">
        <v>2.649551E-2</v>
      </c>
      <c r="H3377" s="24"/>
      <c r="I3377" s="24">
        <v>1.558819E-2</v>
      </c>
      <c r="J3377" s="24"/>
    </row>
    <row r="3378" spans="2:10" ht="16" x14ac:dyDescent="0.2">
      <c r="B3378" s="24">
        <v>674.21</v>
      </c>
      <c r="C3378" s="24">
        <v>5.1838299999999997E-2</v>
      </c>
      <c r="D3378" s="24"/>
      <c r="E3378" s="24">
        <v>2.836793E-2</v>
      </c>
      <c r="F3378" s="24"/>
      <c r="G3378" s="24">
        <v>2.599402E-2</v>
      </c>
      <c r="H3378" s="24"/>
      <c r="I3378" s="24">
        <v>1.571413E-2</v>
      </c>
      <c r="J3378" s="24"/>
    </row>
    <row r="3379" spans="2:10" ht="16" x14ac:dyDescent="0.2">
      <c r="B3379" s="24">
        <v>674.41</v>
      </c>
      <c r="C3379" s="24">
        <v>5.1987150000000003E-2</v>
      </c>
      <c r="D3379" s="24"/>
      <c r="E3379" s="24">
        <v>2.819611E-2</v>
      </c>
      <c r="F3379" s="24"/>
      <c r="G3379" s="24">
        <v>2.6056840000000001E-2</v>
      </c>
      <c r="H3379" s="24"/>
      <c r="I3379" s="24">
        <v>1.5719859999999999E-2</v>
      </c>
      <c r="J3379" s="24"/>
    </row>
    <row r="3380" spans="2:10" ht="16" x14ac:dyDescent="0.2">
      <c r="B3380" s="24">
        <v>674.61</v>
      </c>
      <c r="C3380" s="24">
        <v>5.2384710000000001E-2</v>
      </c>
      <c r="D3380" s="24"/>
      <c r="E3380" s="24">
        <v>2.917954E-2</v>
      </c>
      <c r="F3380" s="24"/>
      <c r="G3380" s="24">
        <v>2.5932790000000001E-2</v>
      </c>
      <c r="H3380" s="24"/>
      <c r="I3380" s="24">
        <v>1.6422559999999999E-2</v>
      </c>
      <c r="J3380" s="24"/>
    </row>
    <row r="3381" spans="2:10" ht="16" x14ac:dyDescent="0.2">
      <c r="B3381" s="24">
        <v>674.81</v>
      </c>
      <c r="C3381" s="24">
        <v>5.2205630000000003E-2</v>
      </c>
      <c r="D3381" s="24"/>
      <c r="E3381" s="24">
        <v>2.9860850000000001E-2</v>
      </c>
      <c r="F3381" s="24"/>
      <c r="G3381" s="24">
        <v>2.574038E-2</v>
      </c>
      <c r="H3381" s="24"/>
      <c r="I3381" s="24">
        <v>1.680243E-2</v>
      </c>
      <c r="J3381" s="24"/>
    </row>
    <row r="3382" spans="2:10" ht="16" x14ac:dyDescent="0.2">
      <c r="B3382" s="24">
        <v>675.01</v>
      </c>
      <c r="C3382" s="24">
        <v>5.2122849999999998E-2</v>
      </c>
      <c r="D3382" s="24"/>
      <c r="E3382" s="24">
        <v>2.9692739999999999E-2</v>
      </c>
      <c r="F3382" s="24"/>
      <c r="G3382" s="24">
        <v>2.5872679999999999E-2</v>
      </c>
      <c r="H3382" s="24"/>
      <c r="I3382" s="24">
        <v>1.7242449999999999E-2</v>
      </c>
      <c r="J3382" s="24"/>
    </row>
    <row r="3383" spans="2:10" ht="16" x14ac:dyDescent="0.2">
      <c r="B3383" s="24">
        <v>675.21</v>
      </c>
      <c r="C3383" s="24">
        <v>5.1635180000000003E-2</v>
      </c>
      <c r="D3383" s="24"/>
      <c r="E3383" s="24">
        <v>2.9500470000000001E-2</v>
      </c>
      <c r="F3383" s="24"/>
      <c r="G3383" s="24">
        <v>2.5321730000000001E-2</v>
      </c>
      <c r="H3383" s="24"/>
      <c r="I3383" s="24">
        <v>1.7399970000000001E-2</v>
      </c>
      <c r="J3383" s="24"/>
    </row>
    <row r="3384" spans="2:10" ht="16" x14ac:dyDescent="0.2">
      <c r="B3384" s="24">
        <v>675.41</v>
      </c>
      <c r="C3384" s="24">
        <v>5.1128609999999998E-2</v>
      </c>
      <c r="D3384" s="24"/>
      <c r="E3384" s="24">
        <v>2.9260270000000001E-2</v>
      </c>
      <c r="F3384" s="24"/>
      <c r="G3384" s="24">
        <v>2.551931E-2</v>
      </c>
      <c r="H3384" s="24"/>
      <c r="I3384" s="24">
        <v>1.7387739999999999E-2</v>
      </c>
      <c r="J3384" s="24"/>
    </row>
    <row r="3385" spans="2:10" ht="16" x14ac:dyDescent="0.2">
      <c r="B3385" s="24">
        <v>675.61</v>
      </c>
      <c r="C3385" s="24">
        <v>5.1189600000000002E-2</v>
      </c>
      <c r="D3385" s="24"/>
      <c r="E3385" s="24">
        <v>2.959146E-2</v>
      </c>
      <c r="F3385" s="24"/>
      <c r="G3385" s="24">
        <v>2.602585E-2</v>
      </c>
      <c r="H3385" s="24"/>
      <c r="I3385" s="24">
        <v>1.764462E-2</v>
      </c>
      <c r="J3385" s="24"/>
    </row>
    <row r="3386" spans="2:10" ht="16" x14ac:dyDescent="0.2">
      <c r="B3386" s="24">
        <v>675.81</v>
      </c>
      <c r="C3386" s="24">
        <v>5.1340499999999997E-2</v>
      </c>
      <c r="D3386" s="24"/>
      <c r="E3386" s="24">
        <v>2.981837E-2</v>
      </c>
      <c r="F3386" s="24"/>
      <c r="G3386" s="24">
        <v>2.620515E-2</v>
      </c>
      <c r="H3386" s="24"/>
      <c r="I3386" s="24">
        <v>1.8052019999999998E-2</v>
      </c>
      <c r="J3386" s="24"/>
    </row>
    <row r="3387" spans="2:10" ht="16" x14ac:dyDescent="0.2">
      <c r="B3387" s="24">
        <v>676.01</v>
      </c>
      <c r="C3387" s="24">
        <v>5.1297969999999998E-2</v>
      </c>
      <c r="D3387" s="24"/>
      <c r="E3387" s="24">
        <v>3.0058229999999998E-2</v>
      </c>
      <c r="F3387" s="24"/>
      <c r="G3387" s="24">
        <v>2.620807E-2</v>
      </c>
      <c r="H3387" s="24"/>
      <c r="I3387" s="24">
        <v>1.8303529999999998E-2</v>
      </c>
      <c r="J3387" s="24"/>
    </row>
    <row r="3388" spans="2:10" ht="16" x14ac:dyDescent="0.2">
      <c r="B3388" s="24">
        <v>676.21</v>
      </c>
      <c r="C3388" s="24">
        <v>5.1291650000000001E-2</v>
      </c>
      <c r="D3388" s="24"/>
      <c r="E3388" s="24">
        <v>2.9839729999999998E-2</v>
      </c>
      <c r="F3388" s="24"/>
      <c r="G3388" s="24">
        <v>2.6645950000000002E-2</v>
      </c>
      <c r="H3388" s="24"/>
      <c r="I3388" s="24">
        <v>1.8184180000000001E-2</v>
      </c>
      <c r="J3388" s="24"/>
    </row>
    <row r="3389" spans="2:10" ht="16" x14ac:dyDescent="0.2">
      <c r="B3389" s="24">
        <v>676.41</v>
      </c>
      <c r="C3389" s="24">
        <v>5.0956080000000001E-2</v>
      </c>
      <c r="D3389" s="24"/>
      <c r="E3389" s="24">
        <v>2.9344329999999998E-2</v>
      </c>
      <c r="F3389" s="24"/>
      <c r="G3389" s="24">
        <v>2.6883509999999999E-2</v>
      </c>
      <c r="H3389" s="24"/>
      <c r="I3389" s="24">
        <v>1.8134239999999999E-2</v>
      </c>
      <c r="J3389" s="24"/>
    </row>
    <row r="3390" spans="2:10" ht="16" x14ac:dyDescent="0.2">
      <c r="B3390" s="24">
        <v>676.61</v>
      </c>
      <c r="C3390" s="24">
        <v>5.0995640000000002E-2</v>
      </c>
      <c r="D3390" s="24"/>
      <c r="E3390" s="24">
        <v>2.8723329999999998E-2</v>
      </c>
      <c r="F3390" s="24"/>
      <c r="G3390" s="24">
        <v>2.66552E-2</v>
      </c>
      <c r="H3390" s="24"/>
      <c r="I3390" s="24">
        <v>1.7836970000000001E-2</v>
      </c>
      <c r="J3390" s="24"/>
    </row>
    <row r="3391" spans="2:10" ht="16" x14ac:dyDescent="0.2">
      <c r="B3391" s="24">
        <v>676.81</v>
      </c>
      <c r="C3391" s="24">
        <v>5.1465440000000001E-2</v>
      </c>
      <c r="D3391" s="24"/>
      <c r="E3391" s="24">
        <v>2.8896519999999998E-2</v>
      </c>
      <c r="F3391" s="24"/>
      <c r="G3391" s="24">
        <v>2.6974399999999999E-2</v>
      </c>
      <c r="H3391" s="24"/>
      <c r="I3391" s="24">
        <v>1.7923270000000002E-2</v>
      </c>
      <c r="J3391" s="24"/>
    </row>
    <row r="3392" spans="2:10" ht="16" x14ac:dyDescent="0.2">
      <c r="B3392" s="24">
        <v>677.01</v>
      </c>
      <c r="C3392" s="24">
        <v>5.0929990000000001E-2</v>
      </c>
      <c r="D3392" s="24"/>
      <c r="E3392" s="24">
        <v>2.8858580000000002E-2</v>
      </c>
      <c r="F3392" s="24"/>
      <c r="G3392" s="24">
        <v>2.708211E-2</v>
      </c>
      <c r="H3392" s="24"/>
      <c r="I3392" s="24">
        <v>1.7997180000000002E-2</v>
      </c>
      <c r="J3392" s="24"/>
    </row>
    <row r="3393" spans="2:10" ht="16" x14ac:dyDescent="0.2">
      <c r="B3393" s="24">
        <v>677.21</v>
      </c>
      <c r="C3393" s="24">
        <v>5.0879529999999999E-2</v>
      </c>
      <c r="D3393" s="24"/>
      <c r="E3393" s="24">
        <v>2.837508E-2</v>
      </c>
      <c r="F3393" s="24"/>
      <c r="G3393" s="24">
        <v>2.7147500000000001E-2</v>
      </c>
      <c r="H3393" s="24"/>
      <c r="I3393" s="24">
        <v>1.7325150000000001E-2</v>
      </c>
      <c r="J3393" s="24"/>
    </row>
    <row r="3394" spans="2:10" ht="16" x14ac:dyDescent="0.2">
      <c r="B3394" s="24">
        <v>677.41</v>
      </c>
      <c r="C3394" s="24">
        <v>5.0222059999999999E-2</v>
      </c>
      <c r="D3394" s="24"/>
      <c r="E3394" s="24">
        <v>2.8566930000000001E-2</v>
      </c>
      <c r="F3394" s="24"/>
      <c r="G3394" s="24">
        <v>2.649903E-2</v>
      </c>
      <c r="H3394" s="24"/>
      <c r="I3394" s="24">
        <v>1.6802640000000001E-2</v>
      </c>
      <c r="J3394" s="24"/>
    </row>
    <row r="3395" spans="2:10" ht="16" x14ac:dyDescent="0.2">
      <c r="B3395" s="24">
        <v>677.61</v>
      </c>
      <c r="C3395" s="24">
        <v>5.0674900000000002E-2</v>
      </c>
      <c r="D3395" s="24"/>
      <c r="E3395" s="24">
        <v>2.9164260000000001E-2</v>
      </c>
      <c r="F3395" s="24"/>
      <c r="G3395" s="24">
        <v>2.688136E-2</v>
      </c>
      <c r="H3395" s="24"/>
      <c r="I3395" s="24">
        <v>1.7756319999999999E-2</v>
      </c>
      <c r="J3395" s="24"/>
    </row>
    <row r="3396" spans="2:10" ht="16" x14ac:dyDescent="0.2">
      <c r="B3396" s="24">
        <v>677.81</v>
      </c>
      <c r="C3396" s="24">
        <v>5.057992E-2</v>
      </c>
      <c r="D3396" s="24"/>
      <c r="E3396" s="24">
        <v>2.8974420000000001E-2</v>
      </c>
      <c r="F3396" s="24"/>
      <c r="G3396" s="24">
        <v>2.7145140000000002E-2</v>
      </c>
      <c r="H3396" s="24"/>
      <c r="I3396" s="24">
        <v>1.817529E-2</v>
      </c>
      <c r="J3396" s="24"/>
    </row>
    <row r="3397" spans="2:10" ht="16" x14ac:dyDescent="0.2">
      <c r="B3397" s="24">
        <v>678.01</v>
      </c>
      <c r="C3397" s="24">
        <v>5.0964509999999998E-2</v>
      </c>
      <c r="D3397" s="24"/>
      <c r="E3397" s="24">
        <v>2.9102030000000001E-2</v>
      </c>
      <c r="F3397" s="24"/>
      <c r="G3397" s="24">
        <v>2.7564890000000002E-2</v>
      </c>
      <c r="H3397" s="24"/>
      <c r="I3397" s="24">
        <v>1.8252210000000001E-2</v>
      </c>
      <c r="J3397" s="24"/>
    </row>
    <row r="3398" spans="2:10" ht="16" x14ac:dyDescent="0.2">
      <c r="B3398" s="24">
        <v>678.21</v>
      </c>
      <c r="C3398" s="24">
        <v>5.1057760000000001E-2</v>
      </c>
      <c r="D3398" s="24"/>
      <c r="E3398" s="24">
        <v>2.8731489999999998E-2</v>
      </c>
      <c r="F3398" s="24"/>
      <c r="G3398" s="24">
        <v>2.7194139999999999E-2</v>
      </c>
      <c r="H3398" s="24"/>
      <c r="I3398" s="24">
        <v>1.7733909999999999E-2</v>
      </c>
      <c r="J3398" s="24"/>
    </row>
    <row r="3399" spans="2:10" ht="16" x14ac:dyDescent="0.2">
      <c r="B3399" s="24">
        <v>678.41</v>
      </c>
      <c r="C3399" s="24">
        <v>5.1144330000000002E-2</v>
      </c>
      <c r="D3399" s="24"/>
      <c r="E3399" s="24">
        <v>2.849055E-2</v>
      </c>
      <c r="F3399" s="24"/>
      <c r="G3399" s="24">
        <v>2.7581809999999998E-2</v>
      </c>
      <c r="H3399" s="24"/>
      <c r="I3399" s="24">
        <v>1.8064719999999999E-2</v>
      </c>
      <c r="J3399" s="24"/>
    </row>
    <row r="3400" spans="2:10" ht="16" x14ac:dyDescent="0.2">
      <c r="B3400" s="24">
        <v>678.61</v>
      </c>
      <c r="C3400" s="24">
        <v>5.0539849999999997E-2</v>
      </c>
      <c r="D3400" s="24"/>
      <c r="E3400" s="24">
        <v>2.8417379999999999E-2</v>
      </c>
      <c r="F3400" s="24"/>
      <c r="G3400" s="24">
        <v>2.7617039999999999E-2</v>
      </c>
      <c r="H3400" s="24"/>
      <c r="I3400" s="24">
        <v>1.7720650000000001E-2</v>
      </c>
      <c r="J3400" s="24"/>
    </row>
    <row r="3401" spans="2:10" ht="16" x14ac:dyDescent="0.2">
      <c r="B3401" s="24">
        <v>678.81</v>
      </c>
      <c r="C3401" s="24">
        <v>4.968964E-2</v>
      </c>
      <c r="D3401" s="24"/>
      <c r="E3401" s="24">
        <v>2.7152679999999998E-2</v>
      </c>
      <c r="F3401" s="24"/>
      <c r="G3401" s="24">
        <v>2.7727749999999999E-2</v>
      </c>
      <c r="H3401" s="24"/>
      <c r="I3401" s="24">
        <v>1.6784919999999998E-2</v>
      </c>
      <c r="J3401" s="24"/>
    </row>
    <row r="3402" spans="2:10" ht="16" x14ac:dyDescent="0.2">
      <c r="B3402" s="24">
        <v>679.01</v>
      </c>
      <c r="C3402" s="24">
        <v>4.9621690000000003E-2</v>
      </c>
      <c r="D3402" s="24"/>
      <c r="E3402" s="24">
        <v>2.7131269999999999E-2</v>
      </c>
      <c r="F3402" s="24"/>
      <c r="G3402" s="24">
        <v>2.8254899999999999E-2</v>
      </c>
      <c r="H3402" s="24"/>
      <c r="I3402" s="24">
        <v>1.6471639999999999E-2</v>
      </c>
      <c r="J3402" s="24"/>
    </row>
    <row r="3403" spans="2:10" ht="16" x14ac:dyDescent="0.2">
      <c r="B3403" s="24">
        <v>679.21</v>
      </c>
      <c r="C3403" s="24">
        <v>4.9725739999999997E-2</v>
      </c>
      <c r="D3403" s="24"/>
      <c r="E3403" s="24">
        <v>2.7215969999999999E-2</v>
      </c>
      <c r="F3403" s="24"/>
      <c r="G3403" s="24">
        <v>2.8554380000000001E-2</v>
      </c>
      <c r="H3403" s="24"/>
      <c r="I3403" s="24">
        <v>1.637301E-2</v>
      </c>
      <c r="J3403" s="24"/>
    </row>
    <row r="3404" spans="2:10" ht="16" x14ac:dyDescent="0.2">
      <c r="B3404" s="24">
        <v>679.41</v>
      </c>
      <c r="C3404" s="24">
        <v>4.9373920000000002E-2</v>
      </c>
      <c r="D3404" s="24"/>
      <c r="E3404" s="24">
        <v>2.7102660000000001E-2</v>
      </c>
      <c r="F3404" s="24"/>
      <c r="G3404" s="24">
        <v>2.8442470000000001E-2</v>
      </c>
      <c r="H3404" s="24"/>
      <c r="I3404" s="24">
        <v>1.5661899999999999E-2</v>
      </c>
      <c r="J3404" s="24"/>
    </row>
    <row r="3405" spans="2:10" ht="16" x14ac:dyDescent="0.2">
      <c r="B3405" s="24">
        <v>679.61</v>
      </c>
      <c r="C3405" s="24">
        <v>4.9149909999999998E-2</v>
      </c>
      <c r="D3405" s="24"/>
      <c r="E3405" s="24">
        <v>2.7964010000000001E-2</v>
      </c>
      <c r="F3405" s="24"/>
      <c r="G3405" s="24">
        <v>2.8256420000000001E-2</v>
      </c>
      <c r="H3405" s="24"/>
      <c r="I3405" s="24">
        <v>1.5770909999999999E-2</v>
      </c>
      <c r="J3405" s="24"/>
    </row>
    <row r="3406" spans="2:10" ht="16" x14ac:dyDescent="0.2">
      <c r="B3406" s="24">
        <v>679.81</v>
      </c>
      <c r="C3406" s="24">
        <v>4.8945540000000003E-2</v>
      </c>
      <c r="D3406" s="24"/>
      <c r="E3406" s="24">
        <v>2.770775E-2</v>
      </c>
      <c r="F3406" s="24"/>
      <c r="G3406" s="24">
        <v>2.753384E-2</v>
      </c>
      <c r="H3406" s="24"/>
      <c r="I3406" s="24">
        <v>1.5383829999999999E-2</v>
      </c>
      <c r="J3406" s="24"/>
    </row>
    <row r="3407" spans="2:10" ht="16" x14ac:dyDescent="0.2">
      <c r="B3407" s="24">
        <v>680.01</v>
      </c>
      <c r="C3407" s="24">
        <v>4.823943E-2</v>
      </c>
      <c r="D3407" s="24"/>
      <c r="E3407" s="24">
        <v>2.7195629999999998E-2</v>
      </c>
      <c r="F3407" s="24"/>
      <c r="G3407" s="24">
        <v>2.6972940000000001E-2</v>
      </c>
      <c r="H3407" s="24"/>
      <c r="I3407" s="24">
        <v>1.508952E-2</v>
      </c>
      <c r="J3407" s="24"/>
    </row>
    <row r="3408" spans="2:10" ht="16" x14ac:dyDescent="0.2">
      <c r="B3408" s="24">
        <v>680.21</v>
      </c>
      <c r="C3408" s="24">
        <v>4.8280389999999999E-2</v>
      </c>
      <c r="D3408" s="24"/>
      <c r="E3408" s="24">
        <v>2.6953669999999999E-2</v>
      </c>
      <c r="F3408" s="24"/>
      <c r="G3408" s="24">
        <v>2.6405939999999999E-2</v>
      </c>
      <c r="H3408" s="24"/>
      <c r="I3408" s="24">
        <v>1.4781219999999999E-2</v>
      </c>
      <c r="J3408" s="24"/>
    </row>
    <row r="3409" spans="2:10" ht="16" x14ac:dyDescent="0.2">
      <c r="B3409" s="24">
        <v>680.41</v>
      </c>
      <c r="C3409" s="24">
        <v>4.817635E-2</v>
      </c>
      <c r="D3409" s="24"/>
      <c r="E3409" s="24">
        <v>2.652523E-2</v>
      </c>
      <c r="F3409" s="24"/>
      <c r="G3409" s="24">
        <v>2.5444629999999999E-2</v>
      </c>
      <c r="H3409" s="24"/>
      <c r="I3409" s="24">
        <v>1.470838E-2</v>
      </c>
      <c r="J3409" s="24"/>
    </row>
    <row r="3410" spans="2:10" ht="16" x14ac:dyDescent="0.2">
      <c r="B3410" s="24">
        <v>680.61</v>
      </c>
      <c r="C3410" s="24">
        <v>4.8138229999999997E-2</v>
      </c>
      <c r="D3410" s="24"/>
      <c r="E3410" s="24">
        <v>2.6348179999999999E-2</v>
      </c>
      <c r="F3410" s="24"/>
      <c r="G3410" s="24">
        <v>2.523073E-2</v>
      </c>
      <c r="H3410" s="24"/>
      <c r="I3410" s="24">
        <v>1.439492E-2</v>
      </c>
      <c r="J3410" s="24"/>
    </row>
    <row r="3411" spans="2:10" ht="16" x14ac:dyDescent="0.2">
      <c r="B3411" s="24">
        <v>680.81</v>
      </c>
      <c r="C3411" s="24">
        <v>4.8309009999999999E-2</v>
      </c>
      <c r="D3411" s="24"/>
      <c r="E3411" s="24">
        <v>2.6686270000000002E-2</v>
      </c>
      <c r="F3411" s="24"/>
      <c r="G3411" s="24">
        <v>2.4678889999999998E-2</v>
      </c>
      <c r="H3411" s="24"/>
      <c r="I3411" s="24">
        <v>1.407041E-2</v>
      </c>
      <c r="J3411" s="24"/>
    </row>
    <row r="3412" spans="2:10" ht="16" x14ac:dyDescent="0.2">
      <c r="B3412" s="24">
        <v>681.01</v>
      </c>
      <c r="C3412" s="24">
        <v>4.8496129999999998E-2</v>
      </c>
      <c r="D3412" s="24"/>
      <c r="E3412" s="24">
        <v>2.6908459999999999E-2</v>
      </c>
      <c r="F3412" s="24"/>
      <c r="G3412" s="24">
        <v>2.435706E-2</v>
      </c>
      <c r="H3412" s="24"/>
      <c r="I3412" s="24">
        <v>1.421237E-2</v>
      </c>
      <c r="J3412" s="24"/>
    </row>
    <row r="3413" spans="2:10" ht="16" x14ac:dyDescent="0.2">
      <c r="B3413" s="24">
        <v>681.21</v>
      </c>
      <c r="C3413" s="24">
        <v>4.9085410000000003E-2</v>
      </c>
      <c r="D3413" s="24"/>
      <c r="E3413" s="24">
        <v>2.6947430000000001E-2</v>
      </c>
      <c r="F3413" s="24"/>
      <c r="G3413" s="24">
        <v>2.4256079999999999E-2</v>
      </c>
      <c r="H3413" s="24"/>
      <c r="I3413" s="24">
        <v>1.420563E-2</v>
      </c>
      <c r="J3413" s="24"/>
    </row>
    <row r="3414" spans="2:10" ht="16" x14ac:dyDescent="0.2">
      <c r="B3414" s="24">
        <v>681.41</v>
      </c>
      <c r="C3414" s="24">
        <v>4.890307E-2</v>
      </c>
      <c r="D3414" s="24"/>
      <c r="E3414" s="24">
        <v>2.6889420000000001E-2</v>
      </c>
      <c r="F3414" s="24"/>
      <c r="G3414" s="24">
        <v>2.34217E-2</v>
      </c>
      <c r="H3414" s="24"/>
      <c r="I3414" s="24">
        <v>1.446535E-2</v>
      </c>
      <c r="J3414" s="24"/>
    </row>
    <row r="3415" spans="2:10" ht="16" x14ac:dyDescent="0.2">
      <c r="B3415" s="24">
        <v>681.61</v>
      </c>
      <c r="C3415" s="24">
        <v>4.9911230000000001E-2</v>
      </c>
      <c r="D3415" s="24"/>
      <c r="E3415" s="24">
        <v>2.7124269999999999E-2</v>
      </c>
      <c r="F3415" s="24"/>
      <c r="G3415" s="24">
        <v>2.3204760000000001E-2</v>
      </c>
      <c r="H3415" s="24"/>
      <c r="I3415" s="24">
        <v>1.5472629999999999E-2</v>
      </c>
      <c r="J3415" s="24"/>
    </row>
    <row r="3416" spans="2:10" ht="16" x14ac:dyDescent="0.2">
      <c r="B3416" s="24">
        <v>681.81</v>
      </c>
      <c r="C3416" s="24">
        <v>4.9825330000000001E-2</v>
      </c>
      <c r="D3416" s="24"/>
      <c r="E3416" s="24">
        <v>2.6569039999999999E-2</v>
      </c>
      <c r="F3416" s="24"/>
      <c r="G3416" s="24">
        <v>2.308091E-2</v>
      </c>
      <c r="H3416" s="24"/>
      <c r="I3416" s="24">
        <v>1.530749E-2</v>
      </c>
      <c r="J3416" s="24"/>
    </row>
    <row r="3417" spans="2:10" ht="16" x14ac:dyDescent="0.2">
      <c r="B3417" s="24">
        <v>682.01</v>
      </c>
      <c r="C3417" s="24">
        <v>5.0107489999999998E-2</v>
      </c>
      <c r="D3417" s="24"/>
      <c r="E3417" s="24">
        <v>2.6270890000000002E-2</v>
      </c>
      <c r="F3417" s="24"/>
      <c r="G3417" s="24">
        <v>2.301021E-2</v>
      </c>
      <c r="H3417" s="24"/>
      <c r="I3417" s="24">
        <v>1.4747049999999999E-2</v>
      </c>
      <c r="J3417" s="24"/>
    </row>
    <row r="3418" spans="2:10" ht="16" x14ac:dyDescent="0.2">
      <c r="B3418" s="24">
        <v>682.21</v>
      </c>
      <c r="C3418" s="24">
        <v>5.0360799999999997E-2</v>
      </c>
      <c r="D3418" s="24"/>
      <c r="E3418" s="24">
        <v>2.6249669999999999E-2</v>
      </c>
      <c r="F3418" s="24"/>
      <c r="G3418" s="24">
        <v>2.341772E-2</v>
      </c>
      <c r="H3418" s="24"/>
      <c r="I3418" s="24">
        <v>1.471487E-2</v>
      </c>
      <c r="J3418" s="24"/>
    </row>
    <row r="3419" spans="2:10" ht="16" x14ac:dyDescent="0.2">
      <c r="B3419" s="24">
        <v>682.41</v>
      </c>
      <c r="C3419" s="24">
        <v>5.0300770000000002E-2</v>
      </c>
      <c r="D3419" s="24"/>
      <c r="E3419" s="24">
        <v>2.61891E-2</v>
      </c>
      <c r="F3419" s="24"/>
      <c r="G3419" s="24">
        <v>2.4063620000000001E-2</v>
      </c>
      <c r="H3419" s="24"/>
      <c r="I3419" s="24">
        <v>1.4678979999999999E-2</v>
      </c>
      <c r="J3419" s="24"/>
    </row>
    <row r="3420" spans="2:10" ht="16" x14ac:dyDescent="0.2">
      <c r="B3420" s="24">
        <v>682.61</v>
      </c>
      <c r="C3420" s="24">
        <v>4.9857539999999999E-2</v>
      </c>
      <c r="D3420" s="24"/>
      <c r="E3420" s="24">
        <v>2.6082350000000001E-2</v>
      </c>
      <c r="F3420" s="24"/>
      <c r="G3420" s="24">
        <v>2.4374E-2</v>
      </c>
      <c r="H3420" s="24"/>
      <c r="I3420" s="24">
        <v>1.479172E-2</v>
      </c>
      <c r="J3420" s="24"/>
    </row>
    <row r="3421" spans="2:10" ht="16" x14ac:dyDescent="0.2">
      <c r="B3421" s="24">
        <v>682.81</v>
      </c>
      <c r="C3421" s="24">
        <v>5.0385560000000003E-2</v>
      </c>
      <c r="D3421" s="24"/>
      <c r="E3421" s="24">
        <v>2.607025E-2</v>
      </c>
      <c r="F3421" s="24"/>
      <c r="G3421" s="24">
        <v>2.5405959999999998E-2</v>
      </c>
      <c r="H3421" s="24"/>
      <c r="I3421" s="24">
        <v>1.4556980000000001E-2</v>
      </c>
      <c r="J3421" s="24"/>
    </row>
    <row r="3422" spans="2:10" ht="16" x14ac:dyDescent="0.2">
      <c r="B3422" s="24">
        <v>683.01</v>
      </c>
      <c r="C3422" s="24">
        <v>5.1096370000000002E-2</v>
      </c>
      <c r="D3422" s="24"/>
      <c r="E3422" s="24">
        <v>2.7203089999999999E-2</v>
      </c>
      <c r="F3422" s="24"/>
      <c r="G3422" s="24">
        <v>2.63579E-2</v>
      </c>
      <c r="H3422" s="24"/>
      <c r="I3422" s="24">
        <v>1.5618780000000001E-2</v>
      </c>
      <c r="J3422" s="24"/>
    </row>
    <row r="3423" spans="2:10" ht="16" x14ac:dyDescent="0.2">
      <c r="B3423" s="24">
        <v>683.21</v>
      </c>
      <c r="C3423" s="24">
        <v>5.1081639999999998E-2</v>
      </c>
      <c r="D3423" s="24"/>
      <c r="E3423" s="24">
        <v>2.7707610000000001E-2</v>
      </c>
      <c r="F3423" s="24"/>
      <c r="G3423" s="24">
        <v>2.685891E-2</v>
      </c>
      <c r="H3423" s="24"/>
      <c r="I3423" s="24">
        <v>1.591335E-2</v>
      </c>
      <c r="J3423" s="24"/>
    </row>
    <row r="3424" spans="2:10" ht="16" x14ac:dyDescent="0.2">
      <c r="B3424" s="24">
        <v>683.41</v>
      </c>
      <c r="C3424" s="24">
        <v>5.0674360000000002E-2</v>
      </c>
      <c r="D3424" s="24"/>
      <c r="E3424" s="24">
        <v>2.7709210000000001E-2</v>
      </c>
      <c r="F3424" s="24"/>
      <c r="G3424" s="24">
        <v>2.6238999999999998E-2</v>
      </c>
      <c r="H3424" s="24"/>
      <c r="I3424" s="24">
        <v>1.5967370000000002E-2</v>
      </c>
      <c r="J3424" s="24"/>
    </row>
    <row r="3425" spans="2:10" ht="16" x14ac:dyDescent="0.2">
      <c r="B3425" s="24">
        <v>683.61</v>
      </c>
      <c r="C3425" s="24">
        <v>5.0244499999999997E-2</v>
      </c>
      <c r="D3425" s="24"/>
      <c r="E3425" s="24">
        <v>2.8387800000000001E-2</v>
      </c>
      <c r="F3425" s="24"/>
      <c r="G3425" s="24">
        <v>2.677187E-2</v>
      </c>
      <c r="H3425" s="24"/>
      <c r="I3425" s="24">
        <v>1.6512499999999999E-2</v>
      </c>
      <c r="J3425" s="24"/>
    </row>
    <row r="3426" spans="2:10" ht="16" x14ac:dyDescent="0.2">
      <c r="B3426" s="24">
        <v>683.81</v>
      </c>
      <c r="C3426" s="24">
        <v>5.0180570000000001E-2</v>
      </c>
      <c r="D3426" s="24"/>
      <c r="E3426" s="24">
        <v>2.842561E-2</v>
      </c>
      <c r="F3426" s="24"/>
      <c r="G3426" s="24">
        <v>2.6714020000000002E-2</v>
      </c>
      <c r="H3426" s="24"/>
      <c r="I3426" s="24">
        <v>1.6461690000000001E-2</v>
      </c>
      <c r="J3426" s="24"/>
    </row>
    <row r="3427" spans="2:10" ht="16" x14ac:dyDescent="0.2">
      <c r="B3427" s="24">
        <v>684.01</v>
      </c>
      <c r="C3427" s="24">
        <v>4.9258450000000002E-2</v>
      </c>
      <c r="D3427" s="24"/>
      <c r="E3427" s="24">
        <v>2.7692720000000001E-2</v>
      </c>
      <c r="F3427" s="24"/>
      <c r="G3427" s="24">
        <v>2.5979169999999999E-2</v>
      </c>
      <c r="H3427" s="24"/>
      <c r="I3427" s="24">
        <v>1.6018520000000001E-2</v>
      </c>
      <c r="J3427" s="24"/>
    </row>
    <row r="3428" spans="2:10" ht="16" x14ac:dyDescent="0.2">
      <c r="B3428" s="24">
        <v>684.21</v>
      </c>
      <c r="C3428" s="24">
        <v>4.8770939999999999E-2</v>
      </c>
      <c r="D3428" s="24"/>
      <c r="E3428" s="24">
        <v>2.7678680000000001E-2</v>
      </c>
      <c r="F3428" s="24"/>
      <c r="G3428" s="24">
        <v>2.549036E-2</v>
      </c>
      <c r="H3428" s="24"/>
      <c r="I3428" s="24">
        <v>1.656591E-2</v>
      </c>
      <c r="J3428" s="24"/>
    </row>
    <row r="3429" spans="2:10" ht="16" x14ac:dyDescent="0.2">
      <c r="B3429" s="24">
        <v>684.41</v>
      </c>
      <c r="C3429" s="24">
        <v>4.8500399999999999E-2</v>
      </c>
      <c r="D3429" s="24"/>
      <c r="E3429" s="24">
        <v>2.729322E-2</v>
      </c>
      <c r="F3429" s="24"/>
      <c r="G3429" s="24">
        <v>2.4759300000000001E-2</v>
      </c>
      <c r="H3429" s="24"/>
      <c r="I3429" s="24">
        <v>1.665107E-2</v>
      </c>
      <c r="J3429" s="24"/>
    </row>
    <row r="3430" spans="2:10" ht="16" x14ac:dyDescent="0.2">
      <c r="B3430" s="24">
        <v>684.61</v>
      </c>
      <c r="C3430" s="24">
        <v>4.7861380000000002E-2</v>
      </c>
      <c r="D3430" s="24"/>
      <c r="E3430" s="24">
        <v>2.7357010000000001E-2</v>
      </c>
      <c r="F3430" s="24"/>
      <c r="G3430" s="24">
        <v>2.426269E-2</v>
      </c>
      <c r="H3430" s="24"/>
      <c r="I3430" s="24">
        <v>1.6201750000000001E-2</v>
      </c>
      <c r="J3430" s="24"/>
    </row>
    <row r="3431" spans="2:10" ht="16" x14ac:dyDescent="0.2">
      <c r="B3431" s="24">
        <v>684.81</v>
      </c>
      <c r="C3431" s="24">
        <v>4.8163119999999997E-2</v>
      </c>
      <c r="D3431" s="24"/>
      <c r="E3431" s="24">
        <v>2.7668330000000001E-2</v>
      </c>
      <c r="F3431" s="24"/>
      <c r="G3431" s="24">
        <v>2.3458779999999999E-2</v>
      </c>
      <c r="H3431" s="24"/>
      <c r="I3431" s="24">
        <v>1.596755E-2</v>
      </c>
      <c r="J3431" s="24"/>
    </row>
    <row r="3432" spans="2:10" ht="16" x14ac:dyDescent="0.2">
      <c r="B3432" s="24">
        <v>685.01</v>
      </c>
      <c r="C3432" s="24">
        <v>4.8275449999999998E-2</v>
      </c>
      <c r="D3432" s="24"/>
      <c r="E3432" s="24">
        <v>2.7554479999999999E-2</v>
      </c>
      <c r="F3432" s="24"/>
      <c r="G3432" s="24">
        <v>2.3539339999999999E-2</v>
      </c>
      <c r="H3432" s="24"/>
      <c r="I3432" s="24">
        <v>1.5962939999999998E-2</v>
      </c>
      <c r="J3432" s="24"/>
    </row>
    <row r="3433" spans="2:10" ht="16" x14ac:dyDescent="0.2">
      <c r="B3433" s="24">
        <v>685.21</v>
      </c>
      <c r="C3433" s="24">
        <v>4.7917220000000003E-2</v>
      </c>
      <c r="D3433" s="24"/>
      <c r="E3433" s="24">
        <v>2.7243059999999999E-2</v>
      </c>
      <c r="F3433" s="24"/>
      <c r="G3433" s="24">
        <v>2.317748E-2</v>
      </c>
      <c r="H3433" s="24"/>
      <c r="I3433" s="24">
        <v>1.6125730000000001E-2</v>
      </c>
      <c r="J3433" s="24"/>
    </row>
    <row r="3434" spans="2:10" ht="16" x14ac:dyDescent="0.2">
      <c r="B3434" s="24">
        <v>685.41</v>
      </c>
      <c r="C3434" s="24">
        <v>4.8119549999999997E-2</v>
      </c>
      <c r="D3434" s="24"/>
      <c r="E3434" s="24">
        <v>2.7006760000000001E-2</v>
      </c>
      <c r="F3434" s="24"/>
      <c r="G3434" s="24">
        <v>2.2802619999999999E-2</v>
      </c>
      <c r="H3434" s="24"/>
      <c r="I3434" s="24">
        <v>1.5635489999999998E-2</v>
      </c>
      <c r="J3434" s="24"/>
    </row>
    <row r="3435" spans="2:10" ht="16" x14ac:dyDescent="0.2">
      <c r="B3435" s="24">
        <v>685.61</v>
      </c>
      <c r="C3435" s="24">
        <v>4.8621049999999999E-2</v>
      </c>
      <c r="D3435" s="24"/>
      <c r="E3435" s="24">
        <v>2.6850059999999999E-2</v>
      </c>
      <c r="F3435" s="24"/>
      <c r="G3435" s="24">
        <v>2.2715539999999999E-2</v>
      </c>
      <c r="H3435" s="24"/>
      <c r="I3435" s="24">
        <v>1.51375E-2</v>
      </c>
      <c r="J3435" s="24"/>
    </row>
    <row r="3436" spans="2:10" ht="16" x14ac:dyDescent="0.2">
      <c r="B3436" s="24">
        <v>685.81</v>
      </c>
      <c r="C3436" s="24">
        <v>4.8517419999999999E-2</v>
      </c>
      <c r="D3436" s="24"/>
      <c r="E3436" s="24">
        <v>2.6369400000000001E-2</v>
      </c>
      <c r="F3436" s="24"/>
      <c r="G3436" s="24">
        <v>2.339039E-2</v>
      </c>
      <c r="H3436" s="24"/>
      <c r="I3436" s="24">
        <v>1.429364E-2</v>
      </c>
      <c r="J3436" s="24"/>
    </row>
    <row r="3437" spans="2:10" ht="16" x14ac:dyDescent="0.2">
      <c r="B3437" s="24">
        <v>686.01</v>
      </c>
      <c r="C3437" s="24">
        <v>4.8994080000000002E-2</v>
      </c>
      <c r="D3437" s="24"/>
      <c r="E3437" s="24">
        <v>2.6370339999999999E-2</v>
      </c>
      <c r="F3437" s="24"/>
      <c r="G3437" s="24">
        <v>2.386769E-2</v>
      </c>
      <c r="H3437" s="24"/>
      <c r="I3437" s="24">
        <v>1.416337E-2</v>
      </c>
      <c r="J3437" s="24"/>
    </row>
    <row r="3438" spans="2:10" ht="16" x14ac:dyDescent="0.2">
      <c r="B3438" s="24">
        <v>686.21</v>
      </c>
      <c r="C3438" s="24">
        <v>4.9489989999999998E-2</v>
      </c>
      <c r="D3438" s="24"/>
      <c r="E3438" s="24">
        <v>2.7078660000000001E-2</v>
      </c>
      <c r="F3438" s="24"/>
      <c r="G3438" s="24">
        <v>2.458668E-2</v>
      </c>
      <c r="H3438" s="24"/>
      <c r="I3438" s="24">
        <v>1.423953E-2</v>
      </c>
      <c r="J3438" s="24"/>
    </row>
    <row r="3439" spans="2:10" ht="16" x14ac:dyDescent="0.2">
      <c r="B3439" s="24">
        <v>686.41</v>
      </c>
      <c r="C3439" s="24">
        <v>4.9714559999999998E-2</v>
      </c>
      <c r="D3439" s="24"/>
      <c r="E3439" s="24">
        <v>2.7550829999999998E-2</v>
      </c>
      <c r="F3439" s="24"/>
      <c r="G3439" s="24">
        <v>2.5272159999999998E-2</v>
      </c>
      <c r="H3439" s="24"/>
      <c r="I3439" s="24">
        <v>1.4090190000000001E-2</v>
      </c>
      <c r="J3439" s="24"/>
    </row>
    <row r="3440" spans="2:10" ht="16" x14ac:dyDescent="0.2">
      <c r="B3440" s="24">
        <v>686.61</v>
      </c>
      <c r="C3440" s="24">
        <v>4.9384770000000001E-2</v>
      </c>
      <c r="D3440" s="24"/>
      <c r="E3440" s="24">
        <v>2.7132440000000001E-2</v>
      </c>
      <c r="F3440" s="24"/>
      <c r="G3440" s="24">
        <v>2.5592230000000001E-2</v>
      </c>
      <c r="H3440" s="24"/>
      <c r="I3440" s="24">
        <v>1.445127E-2</v>
      </c>
      <c r="J3440" s="24"/>
    </row>
    <row r="3441" spans="2:10" ht="16" x14ac:dyDescent="0.2">
      <c r="B3441" s="24">
        <v>686.81</v>
      </c>
      <c r="C3441" s="24">
        <v>4.9652010000000003E-2</v>
      </c>
      <c r="D3441" s="24"/>
      <c r="E3441" s="24">
        <v>2.744127E-2</v>
      </c>
      <c r="F3441" s="24"/>
      <c r="G3441" s="24">
        <v>2.62615E-2</v>
      </c>
      <c r="H3441" s="24"/>
      <c r="I3441" s="24">
        <v>1.456026E-2</v>
      </c>
      <c r="J3441" s="24"/>
    </row>
    <row r="3442" spans="2:10" ht="16" x14ac:dyDescent="0.2">
      <c r="B3442" s="24">
        <v>687.01</v>
      </c>
      <c r="C3442" s="24">
        <v>4.972613E-2</v>
      </c>
      <c r="D3442" s="24"/>
      <c r="E3442" s="24">
        <v>2.8407200000000001E-2</v>
      </c>
      <c r="F3442" s="24"/>
      <c r="G3442" s="24">
        <v>2.6545849999999999E-2</v>
      </c>
      <c r="H3442" s="24"/>
      <c r="I3442" s="24">
        <v>1.5111350000000001E-2</v>
      </c>
      <c r="J3442" s="24"/>
    </row>
    <row r="3443" spans="2:10" ht="16" x14ac:dyDescent="0.2">
      <c r="B3443" s="24">
        <v>687.21</v>
      </c>
      <c r="C3443" s="24">
        <v>4.9070200000000001E-2</v>
      </c>
      <c r="D3443" s="24"/>
      <c r="E3443" s="24">
        <v>2.8234599999999999E-2</v>
      </c>
      <c r="F3443" s="24"/>
      <c r="G3443" s="24">
        <v>2.6574420000000001E-2</v>
      </c>
      <c r="H3443" s="24"/>
      <c r="I3443" s="24">
        <v>1.485918E-2</v>
      </c>
      <c r="J3443" s="24"/>
    </row>
    <row r="3444" spans="2:10" ht="16" x14ac:dyDescent="0.2">
      <c r="B3444" s="24">
        <v>687.41</v>
      </c>
      <c r="C3444" s="24">
        <v>4.8373619999999999E-2</v>
      </c>
      <c r="D3444" s="24"/>
      <c r="E3444" s="24">
        <v>2.7877329999999999E-2</v>
      </c>
      <c r="F3444" s="24"/>
      <c r="G3444" s="24">
        <v>2.641079E-2</v>
      </c>
      <c r="H3444" s="24"/>
      <c r="I3444" s="24">
        <v>1.4738630000000001E-2</v>
      </c>
      <c r="J3444" s="24"/>
    </row>
    <row r="3445" spans="2:10" ht="16" x14ac:dyDescent="0.2">
      <c r="B3445" s="24">
        <v>687.61</v>
      </c>
      <c r="C3445" s="24">
        <v>4.8135570000000003E-2</v>
      </c>
      <c r="D3445" s="24"/>
      <c r="E3445" s="24">
        <v>2.7601879999999999E-2</v>
      </c>
      <c r="F3445" s="24"/>
      <c r="G3445" s="24">
        <v>2.631232E-2</v>
      </c>
      <c r="H3445" s="24"/>
      <c r="I3445" s="24">
        <v>1.4162340000000001E-2</v>
      </c>
      <c r="J3445" s="24"/>
    </row>
    <row r="3446" spans="2:10" ht="16" x14ac:dyDescent="0.2">
      <c r="B3446" s="24">
        <v>687.81</v>
      </c>
      <c r="C3446" s="24">
        <v>4.7865789999999998E-2</v>
      </c>
      <c r="D3446" s="24"/>
      <c r="E3446" s="24">
        <v>2.7131659999999998E-2</v>
      </c>
      <c r="F3446" s="24"/>
      <c r="G3446" s="24">
        <v>2.6003950000000001E-2</v>
      </c>
      <c r="H3446" s="24"/>
      <c r="I3446" s="24">
        <v>1.3997290000000001E-2</v>
      </c>
      <c r="J3446" s="24"/>
    </row>
    <row r="3447" spans="2:10" ht="16" x14ac:dyDescent="0.2">
      <c r="B3447" s="24">
        <v>688.01</v>
      </c>
      <c r="C3447" s="24">
        <v>4.742735E-2</v>
      </c>
      <c r="D3447" s="24"/>
      <c r="E3447" s="24">
        <v>2.6851949999999999E-2</v>
      </c>
      <c r="F3447" s="24"/>
      <c r="G3447" s="24">
        <v>2.528859E-2</v>
      </c>
      <c r="H3447" s="24"/>
      <c r="I3447" s="24">
        <v>1.446623E-2</v>
      </c>
      <c r="J3447" s="24"/>
    </row>
    <row r="3448" spans="2:10" ht="16" x14ac:dyDescent="0.2">
      <c r="B3448" s="24">
        <v>688.21</v>
      </c>
      <c r="C3448" s="24">
        <v>4.7052669999999998E-2</v>
      </c>
      <c r="D3448" s="24"/>
      <c r="E3448" s="24">
        <v>2.7043190000000002E-2</v>
      </c>
      <c r="F3448" s="24"/>
      <c r="G3448" s="24">
        <v>2.5069770000000002E-2</v>
      </c>
      <c r="H3448" s="24"/>
      <c r="I3448" s="24">
        <v>1.532966E-2</v>
      </c>
      <c r="J3448" s="24"/>
    </row>
    <row r="3449" spans="2:10" ht="16" x14ac:dyDescent="0.2">
      <c r="B3449" s="24">
        <v>688.41</v>
      </c>
      <c r="C3449" s="24">
        <v>4.7465720000000003E-2</v>
      </c>
      <c r="D3449" s="24"/>
      <c r="E3449" s="24">
        <v>2.716623E-2</v>
      </c>
      <c r="F3449" s="24"/>
      <c r="G3449" s="24">
        <v>2.500289E-2</v>
      </c>
      <c r="H3449" s="24"/>
      <c r="I3449" s="24">
        <v>1.5374290000000001E-2</v>
      </c>
      <c r="J3449" s="24"/>
    </row>
    <row r="3450" spans="2:10" ht="16" x14ac:dyDescent="0.2">
      <c r="B3450" s="24">
        <v>688.61</v>
      </c>
      <c r="C3450" s="24">
        <v>4.7353619999999999E-2</v>
      </c>
      <c r="D3450" s="24"/>
      <c r="E3450" s="24">
        <v>2.7458280000000002E-2</v>
      </c>
      <c r="F3450" s="24"/>
      <c r="G3450" s="24">
        <v>2.4934789999999998E-2</v>
      </c>
      <c r="H3450" s="24"/>
      <c r="I3450" s="24">
        <v>1.552312E-2</v>
      </c>
      <c r="J3450" s="24"/>
    </row>
    <row r="3451" spans="2:10" ht="16" x14ac:dyDescent="0.2">
      <c r="B3451" s="24">
        <v>688.81</v>
      </c>
      <c r="C3451" s="24">
        <v>4.7734100000000002E-2</v>
      </c>
      <c r="D3451" s="24"/>
      <c r="E3451" s="24">
        <v>2.7614949999999999E-2</v>
      </c>
      <c r="F3451" s="24"/>
      <c r="G3451" s="24">
        <v>2.4595390000000002E-2</v>
      </c>
      <c r="H3451" s="24"/>
      <c r="I3451" s="24">
        <v>1.5745909999999998E-2</v>
      </c>
      <c r="J3451" s="24"/>
    </row>
    <row r="3452" spans="2:10" ht="16" x14ac:dyDescent="0.2">
      <c r="B3452" s="24">
        <v>689.01</v>
      </c>
      <c r="C3452" s="24">
        <v>4.8136999999999999E-2</v>
      </c>
      <c r="D3452" s="24"/>
      <c r="E3452" s="24">
        <v>2.7877490000000001E-2</v>
      </c>
      <c r="F3452" s="24"/>
      <c r="G3452" s="24">
        <v>2.4505320000000001E-2</v>
      </c>
      <c r="H3452" s="24"/>
      <c r="I3452" s="24">
        <v>1.570235E-2</v>
      </c>
      <c r="J3452" s="24"/>
    </row>
    <row r="3453" spans="2:10" ht="16" x14ac:dyDescent="0.2">
      <c r="B3453" s="24">
        <v>689.21</v>
      </c>
      <c r="C3453" s="24">
        <v>4.8547119999999999E-2</v>
      </c>
      <c r="D3453" s="24"/>
      <c r="E3453" s="24">
        <v>2.7889779999999999E-2</v>
      </c>
      <c r="F3453" s="24"/>
      <c r="G3453" s="24">
        <v>2.4467599999999999E-2</v>
      </c>
      <c r="H3453" s="24"/>
      <c r="I3453" s="24">
        <v>1.543918E-2</v>
      </c>
      <c r="J3453" s="24"/>
    </row>
    <row r="3454" spans="2:10" ht="16" x14ac:dyDescent="0.2">
      <c r="B3454" s="24">
        <v>689.41</v>
      </c>
      <c r="C3454" s="24">
        <v>4.9136979999999997E-2</v>
      </c>
      <c r="D3454" s="24"/>
      <c r="E3454" s="24">
        <v>2.7622379999999998E-2</v>
      </c>
      <c r="F3454" s="24"/>
      <c r="G3454" s="24">
        <v>2.4416980000000001E-2</v>
      </c>
      <c r="H3454" s="24"/>
      <c r="I3454" s="24">
        <v>1.498791E-2</v>
      </c>
      <c r="J3454" s="24"/>
    </row>
    <row r="3455" spans="2:10" ht="16" x14ac:dyDescent="0.2">
      <c r="B3455" s="24">
        <v>689.61</v>
      </c>
      <c r="C3455" s="24">
        <v>4.9370259999999999E-2</v>
      </c>
      <c r="D3455" s="24"/>
      <c r="E3455" s="24">
        <v>2.7799810000000001E-2</v>
      </c>
      <c r="F3455" s="24"/>
      <c r="G3455" s="24">
        <v>2.452205E-2</v>
      </c>
      <c r="H3455" s="24"/>
      <c r="I3455" s="24">
        <v>1.470627E-2</v>
      </c>
      <c r="J3455" s="24"/>
    </row>
    <row r="3456" spans="2:10" ht="16" x14ac:dyDescent="0.2">
      <c r="B3456" s="24">
        <v>689.81</v>
      </c>
      <c r="C3456" s="24">
        <v>4.9670640000000002E-2</v>
      </c>
      <c r="D3456" s="24"/>
      <c r="E3456" s="24">
        <v>2.8038480000000001E-2</v>
      </c>
      <c r="F3456" s="24"/>
      <c r="G3456" s="24">
        <v>2.4724889999999999E-2</v>
      </c>
      <c r="H3456" s="24"/>
      <c r="I3456" s="24">
        <v>1.5079739999999999E-2</v>
      </c>
      <c r="J3456" s="24"/>
    </row>
    <row r="3457" spans="2:10" ht="16" x14ac:dyDescent="0.2">
      <c r="B3457" s="24">
        <v>690.01</v>
      </c>
      <c r="C3457" s="24">
        <v>4.9958879999999997E-2</v>
      </c>
      <c r="D3457" s="24"/>
      <c r="E3457" s="24">
        <v>2.8032870000000001E-2</v>
      </c>
      <c r="F3457" s="24"/>
      <c r="G3457" s="24">
        <v>2.4204920000000001E-2</v>
      </c>
      <c r="H3457" s="24"/>
      <c r="I3457" s="24">
        <v>1.531971E-2</v>
      </c>
      <c r="J3457" s="24"/>
    </row>
    <row r="3458" spans="2:10" ht="16" x14ac:dyDescent="0.2">
      <c r="B3458" s="24">
        <v>690.21</v>
      </c>
      <c r="C3458" s="24">
        <v>5.0334740000000003E-2</v>
      </c>
      <c r="D3458" s="24"/>
      <c r="E3458" s="24">
        <v>2.868996E-2</v>
      </c>
      <c r="F3458" s="24"/>
      <c r="G3458" s="24">
        <v>2.4321160000000001E-2</v>
      </c>
      <c r="H3458" s="24"/>
      <c r="I3458" s="24">
        <v>1.5796359999999999E-2</v>
      </c>
      <c r="J3458" s="24"/>
    </row>
    <row r="3459" spans="2:10" ht="16" x14ac:dyDescent="0.2">
      <c r="B3459" s="24">
        <v>690.41</v>
      </c>
      <c r="C3459" s="24">
        <v>4.9844230000000003E-2</v>
      </c>
      <c r="D3459" s="24"/>
      <c r="E3459" s="24">
        <v>2.8631879999999998E-2</v>
      </c>
      <c r="F3459" s="24"/>
      <c r="G3459" s="24">
        <v>2.3696410000000001E-2</v>
      </c>
      <c r="H3459" s="24"/>
      <c r="I3459" s="24">
        <v>1.56671E-2</v>
      </c>
      <c r="J3459" s="24"/>
    </row>
    <row r="3460" spans="2:10" ht="16" x14ac:dyDescent="0.2">
      <c r="B3460" s="24">
        <v>690.61</v>
      </c>
      <c r="C3460" s="24">
        <v>4.9398839999999999E-2</v>
      </c>
      <c r="D3460" s="24"/>
      <c r="E3460" s="24">
        <v>2.8599820000000001E-2</v>
      </c>
      <c r="F3460" s="24"/>
      <c r="G3460" s="24">
        <v>2.3919429999999998E-2</v>
      </c>
      <c r="H3460" s="24"/>
      <c r="I3460" s="24">
        <v>1.622871E-2</v>
      </c>
      <c r="J3460" s="24"/>
    </row>
    <row r="3461" spans="2:10" ht="16" x14ac:dyDescent="0.2">
      <c r="B3461" s="24">
        <v>690.81</v>
      </c>
      <c r="C3461" s="24">
        <v>4.9122600000000002E-2</v>
      </c>
      <c r="D3461" s="24"/>
      <c r="E3461" s="24">
        <v>2.9163120000000001E-2</v>
      </c>
      <c r="F3461" s="24"/>
      <c r="G3461" s="24">
        <v>2.335404E-2</v>
      </c>
      <c r="H3461" s="24"/>
      <c r="I3461" s="24">
        <v>1.592331E-2</v>
      </c>
      <c r="J3461" s="24"/>
    </row>
    <row r="3462" spans="2:10" ht="16" x14ac:dyDescent="0.2">
      <c r="B3462" s="24">
        <v>691.01</v>
      </c>
      <c r="C3462" s="24">
        <v>4.8970680000000003E-2</v>
      </c>
      <c r="D3462" s="24"/>
      <c r="E3462" s="24">
        <v>2.911176E-2</v>
      </c>
      <c r="F3462" s="24"/>
      <c r="G3462" s="24">
        <v>2.2593990000000001E-2</v>
      </c>
      <c r="H3462" s="24"/>
      <c r="I3462" s="24">
        <v>1.5342919999999999E-2</v>
      </c>
      <c r="J3462" s="24"/>
    </row>
    <row r="3463" spans="2:10" ht="16" x14ac:dyDescent="0.2">
      <c r="B3463" s="24">
        <v>691.21</v>
      </c>
      <c r="C3463" s="24">
        <v>4.7653099999999997E-2</v>
      </c>
      <c r="D3463" s="24"/>
      <c r="E3463" s="24">
        <v>2.77127E-2</v>
      </c>
      <c r="F3463" s="24"/>
      <c r="G3463" s="24">
        <v>2.195097E-2</v>
      </c>
      <c r="H3463" s="24"/>
      <c r="I3463" s="24">
        <v>1.4847330000000001E-2</v>
      </c>
      <c r="J3463" s="24"/>
    </row>
    <row r="3464" spans="2:10" ht="16" x14ac:dyDescent="0.2">
      <c r="B3464" s="24">
        <v>691.41</v>
      </c>
      <c r="C3464" s="24">
        <v>4.7645890000000003E-2</v>
      </c>
      <c r="D3464" s="24"/>
      <c r="E3464" s="24">
        <v>2.7466259999999999E-2</v>
      </c>
      <c r="F3464" s="24"/>
      <c r="G3464" s="24">
        <v>2.1695989999999998E-2</v>
      </c>
      <c r="H3464" s="24"/>
      <c r="I3464" s="24">
        <v>1.496339E-2</v>
      </c>
      <c r="J3464" s="24"/>
    </row>
    <row r="3465" spans="2:10" ht="16" x14ac:dyDescent="0.2">
      <c r="B3465" s="24">
        <v>691.61</v>
      </c>
      <c r="C3465" s="24">
        <v>4.812835E-2</v>
      </c>
      <c r="D3465" s="24"/>
      <c r="E3465" s="24">
        <v>2.697105E-2</v>
      </c>
      <c r="F3465" s="24"/>
      <c r="G3465" s="24">
        <v>2.1697919999999999E-2</v>
      </c>
      <c r="H3465" s="24"/>
      <c r="I3465" s="24">
        <v>1.508191E-2</v>
      </c>
      <c r="J3465" s="24"/>
    </row>
    <row r="3466" spans="2:10" ht="16" x14ac:dyDescent="0.2">
      <c r="B3466" s="24">
        <v>691.81</v>
      </c>
      <c r="C3466" s="24">
        <v>4.7782270000000002E-2</v>
      </c>
      <c r="D3466" s="24"/>
      <c r="E3466" s="24">
        <v>2.6913300000000001E-2</v>
      </c>
      <c r="F3466" s="24"/>
      <c r="G3466" s="24">
        <v>2.1619840000000001E-2</v>
      </c>
      <c r="H3466" s="24"/>
      <c r="I3466" s="24">
        <v>1.53428E-2</v>
      </c>
      <c r="J3466" s="24"/>
    </row>
    <row r="3467" spans="2:10" ht="16" x14ac:dyDescent="0.2">
      <c r="B3467" s="24">
        <v>692.01</v>
      </c>
      <c r="C3467" s="24">
        <v>4.768501E-2</v>
      </c>
      <c r="D3467" s="24"/>
      <c r="E3467" s="24">
        <v>2.7014799999999999E-2</v>
      </c>
      <c r="F3467" s="24"/>
      <c r="G3467" s="24">
        <v>2.1736220000000001E-2</v>
      </c>
      <c r="H3467" s="24"/>
      <c r="I3467" s="24">
        <v>1.5348240000000001E-2</v>
      </c>
      <c r="J3467" s="24"/>
    </row>
    <row r="3468" spans="2:10" ht="16" x14ac:dyDescent="0.2">
      <c r="B3468" s="24">
        <v>692.21</v>
      </c>
      <c r="C3468" s="24">
        <v>4.8226640000000001E-2</v>
      </c>
      <c r="D3468" s="24"/>
      <c r="E3468" s="24">
        <v>2.7234640000000001E-2</v>
      </c>
      <c r="F3468" s="24"/>
      <c r="G3468" s="24">
        <v>2.2507320000000001E-2</v>
      </c>
      <c r="H3468" s="24"/>
      <c r="I3468" s="24">
        <v>1.5935060000000001E-2</v>
      </c>
      <c r="J3468" s="24"/>
    </row>
    <row r="3469" spans="2:10" ht="16" x14ac:dyDescent="0.2">
      <c r="B3469" s="24">
        <v>692.41</v>
      </c>
      <c r="C3469" s="24">
        <v>4.887942E-2</v>
      </c>
      <c r="D3469" s="24"/>
      <c r="E3469" s="24">
        <v>2.7626069999999999E-2</v>
      </c>
      <c r="F3469" s="24"/>
      <c r="G3469" s="24">
        <v>2.334056E-2</v>
      </c>
      <c r="H3469" s="24"/>
      <c r="I3469" s="24">
        <v>1.5812360000000001E-2</v>
      </c>
      <c r="J3469" s="24"/>
    </row>
    <row r="3470" spans="2:10" ht="16" x14ac:dyDescent="0.2">
      <c r="B3470" s="24">
        <v>692.61</v>
      </c>
      <c r="C3470" s="24">
        <v>4.9391949999999997E-2</v>
      </c>
      <c r="D3470" s="24"/>
      <c r="E3470" s="24">
        <v>2.796423E-2</v>
      </c>
      <c r="F3470" s="24"/>
      <c r="G3470" s="24">
        <v>2.3582720000000001E-2</v>
      </c>
      <c r="H3470" s="24"/>
      <c r="I3470" s="24">
        <v>1.5955549999999999E-2</v>
      </c>
      <c r="J3470" s="24"/>
    </row>
    <row r="3471" spans="2:10" ht="16" x14ac:dyDescent="0.2">
      <c r="B3471" s="24">
        <v>692.81</v>
      </c>
      <c r="C3471" s="24">
        <v>4.9409660000000001E-2</v>
      </c>
      <c r="D3471" s="24"/>
      <c r="E3471" s="24">
        <v>2.7961139999999999E-2</v>
      </c>
      <c r="F3471" s="24"/>
      <c r="G3471" s="24">
        <v>2.3786640000000001E-2</v>
      </c>
      <c r="H3471" s="24"/>
      <c r="I3471" s="24">
        <v>1.5649260000000002E-2</v>
      </c>
      <c r="J3471" s="24"/>
    </row>
    <row r="3472" spans="2:10" ht="16" x14ac:dyDescent="0.2">
      <c r="B3472" s="24">
        <v>693.01</v>
      </c>
      <c r="C3472" s="24">
        <v>4.9493009999999997E-2</v>
      </c>
      <c r="D3472" s="24"/>
      <c r="E3472" s="24">
        <v>2.8034610000000001E-2</v>
      </c>
      <c r="F3472" s="24"/>
      <c r="G3472" s="24">
        <v>2.4023800000000001E-2</v>
      </c>
      <c r="H3472" s="24"/>
      <c r="I3472" s="24">
        <v>1.518974E-2</v>
      </c>
      <c r="J3472" s="24"/>
    </row>
    <row r="3473" spans="2:10" ht="16" x14ac:dyDescent="0.2">
      <c r="B3473" s="24">
        <v>693.21</v>
      </c>
      <c r="C3473" s="24">
        <v>4.9591419999999997E-2</v>
      </c>
      <c r="D3473" s="24"/>
      <c r="E3473" s="24">
        <v>2.7728530000000001E-2</v>
      </c>
      <c r="F3473" s="24"/>
      <c r="G3473" s="24">
        <v>2.5028149999999999E-2</v>
      </c>
      <c r="H3473" s="24"/>
      <c r="I3473" s="24">
        <v>1.5057539999999999E-2</v>
      </c>
      <c r="J3473" s="24"/>
    </row>
    <row r="3474" spans="2:10" ht="16" x14ac:dyDescent="0.2">
      <c r="B3474" s="24">
        <v>693.41</v>
      </c>
      <c r="C3474" s="24">
        <v>4.9293820000000002E-2</v>
      </c>
      <c r="D3474" s="24"/>
      <c r="E3474" s="24">
        <v>2.6901479999999998E-2</v>
      </c>
      <c r="F3474" s="24"/>
      <c r="G3474" s="24">
        <v>2.5119470000000001E-2</v>
      </c>
      <c r="H3474" s="24"/>
      <c r="I3474" s="24">
        <v>1.5022519999999999E-2</v>
      </c>
      <c r="J3474" s="24"/>
    </row>
    <row r="3475" spans="2:10" ht="16" x14ac:dyDescent="0.2">
      <c r="B3475" s="24">
        <v>693.61</v>
      </c>
      <c r="C3475" s="24">
        <v>4.930383E-2</v>
      </c>
      <c r="D3475" s="24"/>
      <c r="E3475" s="24">
        <v>2.6502910000000001E-2</v>
      </c>
      <c r="F3475" s="24"/>
      <c r="G3475" s="24">
        <v>2.5594970000000002E-2</v>
      </c>
      <c r="H3475" s="24"/>
      <c r="I3475" s="24">
        <v>1.481241E-2</v>
      </c>
      <c r="J3475" s="24"/>
    </row>
    <row r="3476" spans="2:10" ht="16" x14ac:dyDescent="0.2">
      <c r="B3476" s="24">
        <v>693.81</v>
      </c>
      <c r="C3476" s="24">
        <v>4.9317479999999997E-2</v>
      </c>
      <c r="D3476" s="24"/>
      <c r="E3476" s="24">
        <v>2.5916060000000001E-2</v>
      </c>
      <c r="F3476" s="24"/>
      <c r="G3476" s="24">
        <v>2.5484030000000001E-2</v>
      </c>
      <c r="H3476" s="24"/>
      <c r="I3476" s="24">
        <v>1.5332449999999999E-2</v>
      </c>
      <c r="J3476" s="24"/>
    </row>
    <row r="3477" spans="2:10" ht="16" x14ac:dyDescent="0.2">
      <c r="B3477" s="24">
        <v>694.01</v>
      </c>
      <c r="C3477" s="24">
        <v>4.9219579999999999E-2</v>
      </c>
      <c r="D3477" s="24"/>
      <c r="E3477" s="24">
        <v>2.5657010000000001E-2</v>
      </c>
      <c r="F3477" s="24"/>
      <c r="G3477" s="24">
        <v>2.5739829999999998E-2</v>
      </c>
      <c r="H3477" s="24"/>
      <c r="I3477" s="24">
        <v>1.540937E-2</v>
      </c>
      <c r="J3477" s="24"/>
    </row>
    <row r="3478" spans="2:10" ht="16" x14ac:dyDescent="0.2">
      <c r="B3478" s="24">
        <v>694.21</v>
      </c>
      <c r="C3478" s="24">
        <v>4.9197379999999999E-2</v>
      </c>
      <c r="D3478" s="24"/>
      <c r="E3478" s="24">
        <v>2.5497059999999998E-2</v>
      </c>
      <c r="F3478" s="24"/>
      <c r="G3478" s="24">
        <v>2.5590970000000001E-2</v>
      </c>
      <c r="H3478" s="24"/>
      <c r="I3478" s="24">
        <v>1.5283349999999999E-2</v>
      </c>
      <c r="J3478" s="24"/>
    </row>
    <row r="3479" spans="2:10" ht="16" x14ac:dyDescent="0.2">
      <c r="B3479" s="24">
        <v>694.41</v>
      </c>
      <c r="C3479" s="24">
        <v>4.8845109999999997E-2</v>
      </c>
      <c r="D3479" s="24"/>
      <c r="E3479" s="24">
        <v>2.6313960000000001E-2</v>
      </c>
      <c r="F3479" s="24"/>
      <c r="G3479" s="24">
        <v>2.5663930000000001E-2</v>
      </c>
      <c r="H3479" s="24"/>
      <c r="I3479" s="24">
        <v>1.557036E-2</v>
      </c>
      <c r="J3479" s="24"/>
    </row>
    <row r="3480" spans="2:10" ht="16" x14ac:dyDescent="0.2">
      <c r="B3480" s="24">
        <v>694.61</v>
      </c>
      <c r="C3480" s="24">
        <v>4.8895309999999997E-2</v>
      </c>
      <c r="D3480" s="24"/>
      <c r="E3480" s="24">
        <v>2.6421099999999999E-2</v>
      </c>
      <c r="F3480" s="24"/>
      <c r="G3480" s="24">
        <v>2.534109E-2</v>
      </c>
      <c r="H3480" s="24"/>
      <c r="I3480" s="24">
        <v>1.5698279999999998E-2</v>
      </c>
      <c r="J3480" s="24"/>
    </row>
    <row r="3481" spans="2:10" ht="16" x14ac:dyDescent="0.2">
      <c r="B3481" s="24">
        <v>694.81</v>
      </c>
      <c r="C3481" s="24">
        <v>4.8541399999999998E-2</v>
      </c>
      <c r="D3481" s="24"/>
      <c r="E3481" s="24">
        <v>2.6033839999999999E-2</v>
      </c>
      <c r="F3481" s="24"/>
      <c r="G3481" s="24">
        <v>2.4242630000000001E-2</v>
      </c>
      <c r="H3481" s="24"/>
      <c r="I3481" s="24">
        <v>1.517366E-2</v>
      </c>
      <c r="J3481" s="24"/>
    </row>
    <row r="3482" spans="2:10" ht="16" x14ac:dyDescent="0.2">
      <c r="B3482" s="24">
        <v>695.01</v>
      </c>
      <c r="C3482" s="24">
        <v>4.7953999999999997E-2</v>
      </c>
      <c r="D3482" s="24"/>
      <c r="E3482" s="24">
        <v>2.5618220000000001E-2</v>
      </c>
      <c r="F3482" s="24"/>
      <c r="G3482" s="24">
        <v>2.436818E-2</v>
      </c>
      <c r="H3482" s="24"/>
      <c r="I3482" s="24">
        <v>1.5486420000000001E-2</v>
      </c>
      <c r="J3482" s="24"/>
    </row>
    <row r="3483" spans="2:10" ht="16" x14ac:dyDescent="0.2">
      <c r="B3483" s="24">
        <v>695.21</v>
      </c>
      <c r="C3483" s="24">
        <v>4.754179E-2</v>
      </c>
      <c r="D3483" s="24"/>
      <c r="E3483" s="24">
        <v>2.5289579999999999E-2</v>
      </c>
      <c r="F3483" s="24"/>
      <c r="G3483" s="24">
        <v>2.434412E-2</v>
      </c>
      <c r="H3483" s="24"/>
      <c r="I3483" s="24">
        <v>1.5685419999999999E-2</v>
      </c>
      <c r="J3483" s="24"/>
    </row>
    <row r="3484" spans="2:10" ht="16" x14ac:dyDescent="0.2">
      <c r="B3484" s="24">
        <v>695.41</v>
      </c>
      <c r="C3484" s="24">
        <v>4.7699619999999998E-2</v>
      </c>
      <c r="D3484" s="24"/>
      <c r="E3484" s="24">
        <v>2.5452909999999999E-2</v>
      </c>
      <c r="F3484" s="24"/>
      <c r="G3484" s="24">
        <v>2.3839510000000001E-2</v>
      </c>
      <c r="H3484" s="24"/>
      <c r="I3484" s="24">
        <v>1.6093219999999998E-2</v>
      </c>
      <c r="J3484" s="24"/>
    </row>
    <row r="3485" spans="2:10" ht="16" x14ac:dyDescent="0.2">
      <c r="B3485" s="24">
        <v>695.61</v>
      </c>
      <c r="C3485" s="24">
        <v>4.7381659999999999E-2</v>
      </c>
      <c r="D3485" s="24"/>
      <c r="E3485" s="24">
        <v>2.56609E-2</v>
      </c>
      <c r="F3485" s="24"/>
      <c r="G3485" s="24">
        <v>2.321229E-2</v>
      </c>
      <c r="H3485" s="24"/>
      <c r="I3485" s="24">
        <v>1.6181890000000001E-2</v>
      </c>
      <c r="J3485" s="24"/>
    </row>
    <row r="3486" spans="2:10" ht="16" x14ac:dyDescent="0.2">
      <c r="B3486" s="24">
        <v>695.81</v>
      </c>
      <c r="C3486" s="24">
        <v>4.6805260000000001E-2</v>
      </c>
      <c r="D3486" s="24"/>
      <c r="E3486" s="24">
        <v>2.5717719999999999E-2</v>
      </c>
      <c r="F3486" s="24"/>
      <c r="G3486" s="24">
        <v>2.2641129999999999E-2</v>
      </c>
      <c r="H3486" s="24"/>
      <c r="I3486" s="24">
        <v>1.54278E-2</v>
      </c>
      <c r="J3486" s="24"/>
    </row>
    <row r="3487" spans="2:10" ht="16" x14ac:dyDescent="0.2">
      <c r="B3487" s="24">
        <v>696.01</v>
      </c>
      <c r="C3487" s="24">
        <v>4.6510839999999998E-2</v>
      </c>
      <c r="D3487" s="24"/>
      <c r="E3487" s="24">
        <v>2.5828460000000001E-2</v>
      </c>
      <c r="F3487" s="24"/>
      <c r="G3487" s="24">
        <v>2.2711289999999999E-2</v>
      </c>
      <c r="H3487" s="24"/>
      <c r="I3487" s="24">
        <v>1.5170390000000001E-2</v>
      </c>
      <c r="J3487" s="24"/>
    </row>
    <row r="3488" spans="2:10" ht="16" x14ac:dyDescent="0.2">
      <c r="B3488" s="24">
        <v>696.21</v>
      </c>
      <c r="C3488" s="24">
        <v>4.6957039999999999E-2</v>
      </c>
      <c r="D3488" s="24"/>
      <c r="E3488" s="24">
        <v>2.673095E-2</v>
      </c>
      <c r="F3488" s="24"/>
      <c r="G3488" s="24">
        <v>2.2998500000000002E-2</v>
      </c>
      <c r="H3488" s="24"/>
      <c r="I3488" s="24">
        <v>1.5838060000000001E-2</v>
      </c>
      <c r="J3488" s="24"/>
    </row>
    <row r="3489" spans="2:10" ht="16" x14ac:dyDescent="0.2">
      <c r="B3489" s="24">
        <v>696.41</v>
      </c>
      <c r="C3489" s="24">
        <v>4.7257960000000002E-2</v>
      </c>
      <c r="D3489" s="24"/>
      <c r="E3489" s="24">
        <v>2.778286E-2</v>
      </c>
      <c r="F3489" s="24"/>
      <c r="G3489" s="24">
        <v>2.3530599999999999E-2</v>
      </c>
      <c r="H3489" s="24"/>
      <c r="I3489" s="24">
        <v>1.5423940000000001E-2</v>
      </c>
      <c r="J3489" s="24"/>
    </row>
    <row r="3490" spans="2:10" ht="16" x14ac:dyDescent="0.2">
      <c r="B3490" s="24">
        <v>696.61</v>
      </c>
      <c r="C3490" s="24">
        <v>4.7910220000000003E-2</v>
      </c>
      <c r="D3490" s="24"/>
      <c r="E3490" s="24">
        <v>2.8415559999999999E-2</v>
      </c>
      <c r="F3490" s="24"/>
      <c r="G3490" s="24">
        <v>2.4121900000000002E-2</v>
      </c>
      <c r="H3490" s="24"/>
      <c r="I3490" s="24">
        <v>1.6268040000000001E-2</v>
      </c>
      <c r="J3490" s="24"/>
    </row>
    <row r="3491" spans="2:10" ht="16" x14ac:dyDescent="0.2">
      <c r="B3491" s="24">
        <v>696.81</v>
      </c>
      <c r="C3491" s="24">
        <v>4.726151E-2</v>
      </c>
      <c r="D3491" s="24"/>
      <c r="E3491" s="24">
        <v>2.856173E-2</v>
      </c>
      <c r="F3491" s="24"/>
      <c r="G3491" s="24">
        <v>2.4722259999999999E-2</v>
      </c>
      <c r="H3491" s="24"/>
      <c r="I3491" s="24">
        <v>1.6382049999999999E-2</v>
      </c>
      <c r="J3491" s="24"/>
    </row>
    <row r="3492" spans="2:10" ht="16" x14ac:dyDescent="0.2">
      <c r="B3492" s="24">
        <v>697.01</v>
      </c>
      <c r="C3492" s="24">
        <v>4.7289159999999997E-2</v>
      </c>
      <c r="D3492" s="24"/>
      <c r="E3492" s="24">
        <v>2.8670020000000001E-2</v>
      </c>
      <c r="F3492" s="24"/>
      <c r="G3492" s="24">
        <v>2.495145E-2</v>
      </c>
      <c r="H3492" s="24"/>
      <c r="I3492" s="24">
        <v>1.6330560000000001E-2</v>
      </c>
      <c r="J3492" s="24"/>
    </row>
    <row r="3493" spans="2:10" ht="16" x14ac:dyDescent="0.2">
      <c r="B3493" s="24">
        <v>697.21</v>
      </c>
      <c r="C3493" s="24">
        <v>4.7204009999999998E-2</v>
      </c>
      <c r="D3493" s="24"/>
      <c r="E3493" s="24">
        <v>2.8272619999999998E-2</v>
      </c>
      <c r="F3493" s="24"/>
      <c r="G3493" s="24">
        <v>2.533695E-2</v>
      </c>
      <c r="H3493" s="24"/>
      <c r="I3493" s="24">
        <v>1.6220749999999999E-2</v>
      </c>
      <c r="J3493" s="24"/>
    </row>
    <row r="3494" spans="2:10" ht="16" x14ac:dyDescent="0.2">
      <c r="B3494" s="24">
        <v>697.41</v>
      </c>
      <c r="C3494" s="24">
        <v>4.6617270000000002E-2</v>
      </c>
      <c r="D3494" s="24"/>
      <c r="E3494" s="24">
        <v>2.8079670000000001E-2</v>
      </c>
      <c r="F3494" s="24"/>
      <c r="G3494" s="24">
        <v>2.5426480000000001E-2</v>
      </c>
      <c r="H3494" s="24"/>
      <c r="I3494" s="24">
        <v>1.6339139999999999E-2</v>
      </c>
      <c r="J3494" s="24"/>
    </row>
    <row r="3495" spans="2:10" ht="16" x14ac:dyDescent="0.2">
      <c r="B3495" s="24">
        <v>697.61</v>
      </c>
      <c r="C3495" s="24">
        <v>4.6757769999999997E-2</v>
      </c>
      <c r="D3495" s="24"/>
      <c r="E3495" s="24">
        <v>2.742959E-2</v>
      </c>
      <c r="F3495" s="24"/>
      <c r="G3495" s="24">
        <v>2.544503E-2</v>
      </c>
      <c r="H3495" s="24"/>
      <c r="I3495" s="24">
        <v>1.6395239999999998E-2</v>
      </c>
      <c r="J3495" s="24"/>
    </row>
    <row r="3496" spans="2:10" ht="16" x14ac:dyDescent="0.2">
      <c r="B3496" s="24">
        <v>697.81</v>
      </c>
      <c r="C3496" s="24">
        <v>4.7008389999999997E-2</v>
      </c>
      <c r="D3496" s="24"/>
      <c r="E3496" s="24">
        <v>2.750617E-2</v>
      </c>
      <c r="F3496" s="24"/>
      <c r="G3496" s="24">
        <v>2.5566510000000001E-2</v>
      </c>
      <c r="H3496" s="24"/>
      <c r="I3496" s="24">
        <v>1.6696329999999999E-2</v>
      </c>
      <c r="J3496" s="24"/>
    </row>
    <row r="3497" spans="2:10" ht="16" x14ac:dyDescent="0.2">
      <c r="B3497" s="24">
        <v>698.01</v>
      </c>
      <c r="C3497" s="24">
        <v>4.7048479999999997E-2</v>
      </c>
      <c r="D3497" s="24"/>
      <c r="E3497" s="24">
        <v>2.7161020000000001E-2</v>
      </c>
      <c r="F3497" s="24"/>
      <c r="G3497" s="24">
        <v>2.5651150000000001E-2</v>
      </c>
      <c r="H3497" s="24"/>
      <c r="I3497" s="24">
        <v>1.6649000000000001E-2</v>
      </c>
      <c r="J3497" s="24"/>
    </row>
    <row r="3498" spans="2:10" ht="16" x14ac:dyDescent="0.2">
      <c r="B3498" s="24">
        <v>698.21</v>
      </c>
      <c r="C3498" s="24">
        <v>4.6821939999999999E-2</v>
      </c>
      <c r="D3498" s="24"/>
      <c r="E3498" s="24">
        <v>2.6757159999999999E-2</v>
      </c>
      <c r="F3498" s="24"/>
      <c r="G3498" s="24">
        <v>2.4621250000000001E-2</v>
      </c>
      <c r="H3498" s="24"/>
      <c r="I3498" s="24">
        <v>1.6270639999999999E-2</v>
      </c>
      <c r="J3498" s="24"/>
    </row>
    <row r="3499" spans="2:10" ht="16" x14ac:dyDescent="0.2">
      <c r="B3499" s="24">
        <v>698.41</v>
      </c>
      <c r="C3499" s="24">
        <v>4.6764979999999998E-2</v>
      </c>
      <c r="D3499" s="24"/>
      <c r="E3499" s="24">
        <v>2.7287059999999998E-2</v>
      </c>
      <c r="F3499" s="24"/>
      <c r="G3499" s="24">
        <v>2.4117639999999999E-2</v>
      </c>
      <c r="H3499" s="24"/>
      <c r="I3499" s="24">
        <v>1.636189E-2</v>
      </c>
      <c r="J3499" s="24"/>
    </row>
    <row r="3500" spans="2:10" ht="16" x14ac:dyDescent="0.2">
      <c r="B3500" s="24">
        <v>698.61</v>
      </c>
      <c r="C3500" s="24">
        <v>4.6825909999999998E-2</v>
      </c>
      <c r="D3500" s="24"/>
      <c r="E3500" s="24">
        <v>2.6385720000000001E-2</v>
      </c>
      <c r="F3500" s="24"/>
      <c r="G3500" s="24">
        <v>2.3522709999999999E-2</v>
      </c>
      <c r="H3500" s="24"/>
      <c r="I3500" s="24">
        <v>1.593149E-2</v>
      </c>
      <c r="J3500" s="24"/>
    </row>
    <row r="3501" spans="2:10" ht="16" x14ac:dyDescent="0.2">
      <c r="B3501" s="24">
        <v>698.81</v>
      </c>
      <c r="C3501" s="24">
        <v>4.6685749999999998E-2</v>
      </c>
      <c r="D3501" s="24"/>
      <c r="E3501" s="24">
        <v>2.6224259999999999E-2</v>
      </c>
      <c r="F3501" s="24"/>
      <c r="G3501" s="24">
        <v>2.3334319999999999E-2</v>
      </c>
      <c r="H3501" s="24"/>
      <c r="I3501" s="24">
        <v>1.5534330000000001E-2</v>
      </c>
      <c r="J3501" s="24"/>
    </row>
    <row r="3502" spans="2:10" ht="16" x14ac:dyDescent="0.2">
      <c r="B3502" s="24">
        <v>699.01</v>
      </c>
      <c r="C3502" s="24">
        <v>4.6339669999999999E-2</v>
      </c>
      <c r="D3502" s="24"/>
      <c r="E3502" s="24">
        <v>2.6017269999999999E-2</v>
      </c>
      <c r="F3502" s="24"/>
      <c r="G3502" s="24">
        <v>2.286825E-2</v>
      </c>
      <c r="H3502" s="24"/>
      <c r="I3502" s="24">
        <v>1.5598219999999999E-2</v>
      </c>
      <c r="J3502" s="24"/>
    </row>
    <row r="3503" spans="2:10" ht="16" x14ac:dyDescent="0.2">
      <c r="B3503" s="24">
        <v>699.21</v>
      </c>
      <c r="C3503" s="24">
        <v>4.669214E-2</v>
      </c>
      <c r="D3503" s="24"/>
      <c r="E3503" s="24">
        <v>2.5577809999999999E-2</v>
      </c>
      <c r="F3503" s="24"/>
      <c r="G3503" s="24">
        <v>2.2129389999999999E-2</v>
      </c>
      <c r="H3503" s="24"/>
      <c r="I3503" s="24">
        <v>1.5726480000000001E-2</v>
      </c>
      <c r="J3503" s="24"/>
    </row>
    <row r="3504" spans="2:10" ht="16" x14ac:dyDescent="0.2">
      <c r="B3504" s="24">
        <v>699.41</v>
      </c>
      <c r="C3504" s="24">
        <v>4.6686539999999999E-2</v>
      </c>
      <c r="D3504" s="24"/>
      <c r="E3504" s="24">
        <v>2.5299970000000001E-2</v>
      </c>
      <c r="F3504" s="24"/>
      <c r="G3504" s="24">
        <v>2.0951890000000001E-2</v>
      </c>
      <c r="H3504" s="24"/>
      <c r="I3504" s="24">
        <v>1.567551E-2</v>
      </c>
      <c r="J3504" s="24"/>
    </row>
    <row r="3505" spans="2:10" ht="16" x14ac:dyDescent="0.2">
      <c r="B3505" s="24">
        <v>699.61</v>
      </c>
      <c r="C3505" s="24">
        <v>4.6826960000000001E-2</v>
      </c>
      <c r="D3505" s="24"/>
      <c r="E3505" s="24">
        <v>2.567813E-2</v>
      </c>
      <c r="F3505" s="24"/>
      <c r="G3505" s="24">
        <v>2.1052310000000001E-2</v>
      </c>
      <c r="H3505" s="24"/>
      <c r="I3505" s="24">
        <v>1.5829070000000001E-2</v>
      </c>
      <c r="J3505" s="24"/>
    </row>
    <row r="3506" spans="2:10" ht="16" x14ac:dyDescent="0.2">
      <c r="B3506" s="24">
        <v>699.81</v>
      </c>
      <c r="C3506" s="24">
        <v>4.6716809999999998E-2</v>
      </c>
      <c r="D3506" s="24"/>
      <c r="E3506" s="24">
        <v>2.535223E-2</v>
      </c>
      <c r="F3506" s="24"/>
      <c r="G3506" s="24">
        <v>2.082846E-2</v>
      </c>
      <c r="H3506" s="24"/>
      <c r="I3506" s="24">
        <v>1.466545E-2</v>
      </c>
      <c r="J3506" s="24"/>
    </row>
    <row r="3507" spans="2:10" ht="16" x14ac:dyDescent="0.2">
      <c r="B3507" s="24">
        <v>700.01</v>
      </c>
      <c r="C3507" s="24">
        <v>4.6669200000000001E-2</v>
      </c>
      <c r="D3507" s="24"/>
      <c r="E3507" s="24">
        <v>2.502062E-2</v>
      </c>
      <c r="F3507" s="24"/>
      <c r="G3507" s="24">
        <v>2.0484829999999999E-2</v>
      </c>
      <c r="H3507" s="24"/>
      <c r="I3507" s="24">
        <v>1.4100680000000001E-2</v>
      </c>
      <c r="J3507" s="24"/>
    </row>
    <row r="3508" spans="2:10" ht="16" x14ac:dyDescent="0.2">
      <c r="B3508" s="24">
        <v>700.21</v>
      </c>
      <c r="C3508" s="24">
        <v>4.7563599999999998E-2</v>
      </c>
      <c r="D3508" s="24"/>
      <c r="E3508" s="24">
        <v>2.573114E-2</v>
      </c>
      <c r="F3508" s="24"/>
      <c r="G3508" s="24">
        <v>2.1310840000000001E-2</v>
      </c>
      <c r="H3508" s="24"/>
      <c r="I3508" s="24">
        <v>1.437483E-2</v>
      </c>
      <c r="J3508" s="24"/>
    </row>
    <row r="3509" spans="2:10" ht="16" x14ac:dyDescent="0.2">
      <c r="B3509" s="24">
        <v>700.41</v>
      </c>
      <c r="C3509" s="24">
        <v>4.7915779999999998E-2</v>
      </c>
      <c r="D3509" s="24"/>
      <c r="E3509" s="24">
        <v>2.5395170000000002E-2</v>
      </c>
      <c r="F3509" s="24"/>
      <c r="G3509" s="24">
        <v>2.1903849999999999E-2</v>
      </c>
      <c r="H3509" s="24"/>
      <c r="I3509" s="24">
        <v>1.4270730000000001E-2</v>
      </c>
      <c r="J3509" s="24"/>
    </row>
    <row r="3510" spans="2:10" ht="16" x14ac:dyDescent="0.2">
      <c r="B3510" s="24">
        <v>700.61</v>
      </c>
      <c r="C3510" s="24">
        <v>4.8216700000000001E-2</v>
      </c>
      <c r="D3510" s="24"/>
      <c r="E3510" s="24">
        <v>2.5432730000000001E-2</v>
      </c>
      <c r="F3510" s="24"/>
      <c r="G3510" s="24">
        <v>2.255737E-2</v>
      </c>
      <c r="H3510" s="24"/>
      <c r="I3510" s="24">
        <v>1.473328E-2</v>
      </c>
      <c r="J3510" s="24"/>
    </row>
    <row r="3511" spans="2:10" ht="16" x14ac:dyDescent="0.2">
      <c r="B3511" s="24">
        <v>700.81</v>
      </c>
      <c r="C3511" s="24">
        <v>4.7585120000000002E-2</v>
      </c>
      <c r="D3511" s="24"/>
      <c r="E3511" s="24">
        <v>2.5374589999999999E-2</v>
      </c>
      <c r="F3511" s="24"/>
      <c r="G3511" s="24">
        <v>2.2394150000000002E-2</v>
      </c>
      <c r="H3511" s="24"/>
      <c r="I3511" s="24">
        <v>1.3793379999999999E-2</v>
      </c>
      <c r="J3511" s="24"/>
    </row>
    <row r="3512" spans="2:10" ht="16" x14ac:dyDescent="0.2">
      <c r="B3512" s="24">
        <v>701.01</v>
      </c>
      <c r="C3512" s="24">
        <v>4.7431979999999999E-2</v>
      </c>
      <c r="D3512" s="24"/>
      <c r="E3512" s="24">
        <v>2.5485600000000001E-2</v>
      </c>
      <c r="F3512" s="24"/>
      <c r="G3512" s="24">
        <v>2.2404070000000002E-2</v>
      </c>
      <c r="H3512" s="24"/>
      <c r="I3512" s="24">
        <v>1.351628E-2</v>
      </c>
      <c r="J3512" s="24"/>
    </row>
    <row r="3513" spans="2:10" ht="16" x14ac:dyDescent="0.2">
      <c r="B3513" s="24">
        <v>701.21</v>
      </c>
      <c r="C3513" s="24">
        <v>4.7893720000000001E-2</v>
      </c>
      <c r="D3513" s="24"/>
      <c r="E3513" s="24">
        <v>2.563584E-2</v>
      </c>
      <c r="F3513" s="24"/>
      <c r="G3513" s="24">
        <v>2.2566679999999999E-2</v>
      </c>
      <c r="H3513" s="24"/>
      <c r="I3513" s="24">
        <v>1.4111729999999999E-2</v>
      </c>
      <c r="J3513" s="24"/>
    </row>
    <row r="3514" spans="2:10" ht="16" x14ac:dyDescent="0.2">
      <c r="B3514" s="24">
        <v>701.41</v>
      </c>
      <c r="C3514" s="24">
        <v>4.799726E-2</v>
      </c>
      <c r="D3514" s="24"/>
      <c r="E3514" s="24">
        <v>2.564371E-2</v>
      </c>
      <c r="F3514" s="24"/>
      <c r="G3514" s="24">
        <v>2.2971789999999999E-2</v>
      </c>
      <c r="H3514" s="24"/>
      <c r="I3514" s="24">
        <v>1.473347E-2</v>
      </c>
      <c r="J3514" s="24"/>
    </row>
    <row r="3515" spans="2:10" ht="16" x14ac:dyDescent="0.2">
      <c r="B3515" s="24">
        <v>701.61</v>
      </c>
      <c r="C3515" s="24">
        <v>4.7886159999999997E-2</v>
      </c>
      <c r="D3515" s="24"/>
      <c r="E3515" s="24">
        <v>2.5423560000000001E-2</v>
      </c>
      <c r="F3515" s="24"/>
      <c r="G3515" s="24">
        <v>2.3151979999999999E-2</v>
      </c>
      <c r="H3515" s="24"/>
      <c r="I3515" s="24">
        <v>1.4568559999999999E-2</v>
      </c>
      <c r="J3515" s="24"/>
    </row>
    <row r="3516" spans="2:10" ht="16" x14ac:dyDescent="0.2">
      <c r="B3516" s="24">
        <v>701.81</v>
      </c>
      <c r="C3516" s="24">
        <v>4.7112040000000001E-2</v>
      </c>
      <c r="D3516" s="24"/>
      <c r="E3516" s="24">
        <v>2.5763330000000001E-2</v>
      </c>
      <c r="F3516" s="24"/>
      <c r="G3516" s="24">
        <v>2.3426450000000001E-2</v>
      </c>
      <c r="H3516" s="24"/>
      <c r="I3516" s="24">
        <v>1.4534790000000001E-2</v>
      </c>
      <c r="J3516" s="24"/>
    </row>
    <row r="3517" spans="2:10" ht="16" x14ac:dyDescent="0.2">
      <c r="B3517" s="24">
        <v>702.01</v>
      </c>
      <c r="C3517" s="24">
        <v>4.7243449999999999E-2</v>
      </c>
      <c r="D3517" s="24"/>
      <c r="E3517" s="24">
        <v>2.561486E-2</v>
      </c>
      <c r="F3517" s="24"/>
      <c r="G3517" s="24">
        <v>2.3762510000000001E-2</v>
      </c>
      <c r="H3517" s="24"/>
      <c r="I3517" s="24">
        <v>1.470377E-2</v>
      </c>
      <c r="J3517" s="24"/>
    </row>
    <row r="3518" spans="2:10" ht="16" x14ac:dyDescent="0.2">
      <c r="B3518" s="24">
        <v>702.21</v>
      </c>
      <c r="C3518" s="24">
        <v>4.7678640000000001E-2</v>
      </c>
      <c r="D3518" s="24"/>
      <c r="E3518" s="24">
        <v>2.5936480000000001E-2</v>
      </c>
      <c r="F3518" s="24"/>
      <c r="G3518" s="24">
        <v>2.3801019999999999E-2</v>
      </c>
      <c r="H3518" s="24"/>
      <c r="I3518" s="24">
        <v>1.4385999999999999E-2</v>
      </c>
      <c r="J3518" s="24"/>
    </row>
    <row r="3519" spans="2:10" ht="16" x14ac:dyDescent="0.2">
      <c r="B3519" s="24">
        <v>702.41</v>
      </c>
      <c r="C3519" s="24">
        <v>4.753185E-2</v>
      </c>
      <c r="D3519" s="24"/>
      <c r="E3519" s="24">
        <v>2.5439300000000001E-2</v>
      </c>
      <c r="F3519" s="24"/>
      <c r="G3519" s="24">
        <v>2.3445669999999998E-2</v>
      </c>
      <c r="H3519" s="24"/>
      <c r="I3519" s="24">
        <v>1.384006E-2</v>
      </c>
      <c r="J3519" s="24"/>
    </row>
    <row r="3520" spans="2:10" ht="16" x14ac:dyDescent="0.2">
      <c r="B3520" s="24">
        <v>702.61</v>
      </c>
      <c r="C3520" s="24">
        <v>4.8122129999999999E-2</v>
      </c>
      <c r="D3520" s="24"/>
      <c r="E3520" s="24">
        <v>2.5917200000000001E-2</v>
      </c>
      <c r="F3520" s="24"/>
      <c r="G3520" s="24">
        <v>2.4649259999999999E-2</v>
      </c>
      <c r="H3520" s="24"/>
      <c r="I3520" s="24">
        <v>1.432873E-2</v>
      </c>
      <c r="J3520" s="24"/>
    </row>
    <row r="3521" spans="2:10" ht="16" x14ac:dyDescent="0.2">
      <c r="B3521" s="24">
        <v>702.81</v>
      </c>
      <c r="C3521" s="24">
        <v>4.790999E-2</v>
      </c>
      <c r="D3521" s="24"/>
      <c r="E3521" s="24">
        <v>2.6314259999999999E-2</v>
      </c>
      <c r="F3521" s="24"/>
      <c r="G3521" s="24">
        <v>2.439527E-2</v>
      </c>
      <c r="H3521" s="24"/>
      <c r="I3521" s="24">
        <v>1.430122E-2</v>
      </c>
      <c r="J3521" s="24"/>
    </row>
    <row r="3522" spans="2:10" ht="16" x14ac:dyDescent="0.2">
      <c r="B3522" s="24">
        <v>703.01</v>
      </c>
      <c r="C3522" s="24">
        <v>4.8100869999999997E-2</v>
      </c>
      <c r="D3522" s="24"/>
      <c r="E3522" s="24">
        <v>2.621302E-2</v>
      </c>
      <c r="F3522" s="24"/>
      <c r="G3522" s="24">
        <v>2.447945E-2</v>
      </c>
      <c r="H3522" s="24"/>
      <c r="I3522" s="24">
        <v>1.467369E-2</v>
      </c>
      <c r="J3522" s="24"/>
    </row>
    <row r="3523" spans="2:10" ht="16" x14ac:dyDescent="0.2">
      <c r="B3523" s="24">
        <v>703.21</v>
      </c>
      <c r="C3523" s="24">
        <v>4.8614530000000003E-2</v>
      </c>
      <c r="D3523" s="24"/>
      <c r="E3523" s="24">
        <v>2.6339810000000002E-2</v>
      </c>
      <c r="F3523" s="24"/>
      <c r="G3523" s="24">
        <v>2.456995E-2</v>
      </c>
      <c r="H3523" s="24"/>
      <c r="I3523" s="24">
        <v>1.488594E-2</v>
      </c>
      <c r="J3523" s="24"/>
    </row>
    <row r="3524" spans="2:10" ht="16" x14ac:dyDescent="0.2">
      <c r="B3524" s="24">
        <v>703.41</v>
      </c>
      <c r="C3524" s="24">
        <v>4.8821059999999999E-2</v>
      </c>
      <c r="D3524" s="24"/>
      <c r="E3524" s="24">
        <v>2.6773720000000001E-2</v>
      </c>
      <c r="F3524" s="24"/>
      <c r="G3524" s="24">
        <v>2.4262189999999999E-2</v>
      </c>
      <c r="H3524" s="24"/>
      <c r="I3524" s="24">
        <v>1.4610100000000001E-2</v>
      </c>
      <c r="J3524" s="24"/>
    </row>
    <row r="3525" spans="2:10" ht="16" x14ac:dyDescent="0.2">
      <c r="B3525" s="24">
        <v>703.61</v>
      </c>
      <c r="C3525" s="24">
        <v>4.8289070000000003E-2</v>
      </c>
      <c r="D3525" s="24"/>
      <c r="E3525" s="24">
        <v>2.693893E-2</v>
      </c>
      <c r="F3525" s="24"/>
      <c r="G3525" s="24">
        <v>2.4421439999999999E-2</v>
      </c>
      <c r="H3525" s="24"/>
      <c r="I3525" s="24">
        <v>1.465458E-2</v>
      </c>
      <c r="J3525" s="24"/>
    </row>
    <row r="3526" spans="2:10" ht="16" x14ac:dyDescent="0.2">
      <c r="B3526" s="24">
        <v>703.81</v>
      </c>
      <c r="C3526" s="24">
        <v>4.7920490000000003E-2</v>
      </c>
      <c r="D3526" s="24"/>
      <c r="E3526" s="24">
        <v>2.6521429999999999E-2</v>
      </c>
      <c r="F3526" s="24"/>
      <c r="G3526" s="24">
        <v>2.376669E-2</v>
      </c>
      <c r="H3526" s="24"/>
      <c r="I3526" s="24">
        <v>1.361745E-2</v>
      </c>
      <c r="J3526" s="24"/>
    </row>
    <row r="3527" spans="2:10" ht="16" x14ac:dyDescent="0.2">
      <c r="B3527" s="24">
        <v>704.01</v>
      </c>
      <c r="C3527" s="24">
        <v>4.8005720000000002E-2</v>
      </c>
      <c r="D3527" s="24"/>
      <c r="E3527" s="24">
        <v>2.6407989999999999E-2</v>
      </c>
      <c r="F3527" s="24"/>
      <c r="G3527" s="24">
        <v>2.366381E-2</v>
      </c>
      <c r="H3527" s="24"/>
      <c r="I3527" s="24">
        <v>1.3818550000000001E-2</v>
      </c>
      <c r="J3527" s="24"/>
    </row>
    <row r="3528" spans="2:10" ht="16" x14ac:dyDescent="0.2">
      <c r="B3528" s="24">
        <v>704.21</v>
      </c>
      <c r="C3528" s="24">
        <v>4.7599120000000002E-2</v>
      </c>
      <c r="D3528" s="24"/>
      <c r="E3528" s="24">
        <v>2.600038E-2</v>
      </c>
      <c r="F3528" s="24"/>
      <c r="G3528" s="24">
        <v>2.4224329999999999E-2</v>
      </c>
      <c r="H3528" s="24"/>
      <c r="I3528" s="24">
        <v>1.3724099999999999E-2</v>
      </c>
      <c r="J3528" s="24"/>
    </row>
    <row r="3529" spans="2:10" ht="16" x14ac:dyDescent="0.2">
      <c r="B3529" s="24">
        <v>704.41</v>
      </c>
      <c r="C3529" s="24">
        <v>4.7587360000000002E-2</v>
      </c>
      <c r="D3529" s="24"/>
      <c r="E3529" s="24">
        <v>2.6007769999999999E-2</v>
      </c>
      <c r="F3529" s="24"/>
      <c r="G3529" s="24">
        <v>2.4292709999999999E-2</v>
      </c>
      <c r="H3529" s="24"/>
      <c r="I3529" s="24">
        <v>1.391849E-2</v>
      </c>
      <c r="J3529" s="24"/>
    </row>
    <row r="3530" spans="2:10" ht="16" x14ac:dyDescent="0.2">
      <c r="B3530" s="24">
        <v>704.61</v>
      </c>
      <c r="C3530" s="24">
        <v>4.7267570000000002E-2</v>
      </c>
      <c r="D3530" s="24"/>
      <c r="E3530" s="24">
        <v>2.6470199999999999E-2</v>
      </c>
      <c r="F3530" s="24"/>
      <c r="G3530" s="24">
        <v>2.432904E-2</v>
      </c>
      <c r="H3530" s="24"/>
      <c r="I3530" s="24">
        <v>1.397343E-2</v>
      </c>
      <c r="J3530" s="24"/>
    </row>
    <row r="3531" spans="2:10" ht="16" x14ac:dyDescent="0.2">
      <c r="B3531" s="24">
        <v>704.81</v>
      </c>
      <c r="C3531" s="24">
        <v>4.6848099999999997E-2</v>
      </c>
      <c r="D3531" s="24"/>
      <c r="E3531" s="24">
        <v>2.65215E-2</v>
      </c>
      <c r="F3531" s="24"/>
      <c r="G3531" s="24">
        <v>2.4029930000000001E-2</v>
      </c>
      <c r="H3531" s="24"/>
      <c r="I3531" s="24">
        <v>1.4066270000000001E-2</v>
      </c>
      <c r="J3531" s="24"/>
    </row>
    <row r="3532" spans="2:10" ht="16" x14ac:dyDescent="0.2">
      <c r="B3532" s="24">
        <v>705.01</v>
      </c>
      <c r="C3532" s="24">
        <v>4.7028349999999997E-2</v>
      </c>
      <c r="D3532" s="24"/>
      <c r="E3532" s="24">
        <v>2.6625389999999999E-2</v>
      </c>
      <c r="F3532" s="24"/>
      <c r="G3532" s="24">
        <v>2.418238E-2</v>
      </c>
      <c r="H3532" s="24"/>
      <c r="I3532" s="24">
        <v>1.5103170000000001E-2</v>
      </c>
      <c r="J3532" s="24"/>
    </row>
    <row r="3533" spans="2:10" ht="16" x14ac:dyDescent="0.2">
      <c r="B3533" s="24">
        <v>705.21</v>
      </c>
      <c r="C3533" s="24">
        <v>4.6616739999999997E-2</v>
      </c>
      <c r="D3533" s="24"/>
      <c r="E3533" s="24">
        <v>2.6393139999999999E-2</v>
      </c>
      <c r="F3533" s="24"/>
      <c r="G3533" s="24">
        <v>2.416718E-2</v>
      </c>
      <c r="H3533" s="24"/>
      <c r="I3533" s="24">
        <v>1.6241200000000001E-2</v>
      </c>
      <c r="J3533" s="24"/>
    </row>
    <row r="3534" spans="2:10" ht="16" x14ac:dyDescent="0.2">
      <c r="B3534" s="24">
        <v>705.41</v>
      </c>
      <c r="C3534" s="24">
        <v>4.6392740000000002E-2</v>
      </c>
      <c r="D3534" s="24"/>
      <c r="E3534" s="24">
        <v>2.6559409999999999E-2</v>
      </c>
      <c r="F3534" s="24"/>
      <c r="G3534" s="24">
        <v>2.4579500000000001E-2</v>
      </c>
      <c r="H3534" s="24"/>
      <c r="I3534" s="24">
        <v>1.6042230000000001E-2</v>
      </c>
      <c r="J3534" s="24"/>
    </row>
    <row r="3535" spans="2:10" ht="16" x14ac:dyDescent="0.2">
      <c r="B3535" s="24">
        <v>705.61</v>
      </c>
      <c r="C3535" s="24">
        <v>4.584295E-2</v>
      </c>
      <c r="D3535" s="24"/>
      <c r="E3535" s="24">
        <v>2.6644270000000001E-2</v>
      </c>
      <c r="F3535" s="24"/>
      <c r="G3535" s="24">
        <v>2.464945E-2</v>
      </c>
      <c r="H3535" s="24"/>
      <c r="I3535" s="24">
        <v>1.562788E-2</v>
      </c>
      <c r="J3535" s="24"/>
    </row>
    <row r="3536" spans="2:10" ht="16" x14ac:dyDescent="0.2">
      <c r="B3536" s="24">
        <v>705.81</v>
      </c>
      <c r="C3536" s="24">
        <v>4.5767929999999998E-2</v>
      </c>
      <c r="D3536" s="24"/>
      <c r="E3536" s="24">
        <v>2.6251320000000002E-2</v>
      </c>
      <c r="F3536" s="24"/>
      <c r="G3536" s="24">
        <v>2.4848789999999999E-2</v>
      </c>
      <c r="H3536" s="24"/>
      <c r="I3536" s="24">
        <v>1.539011E-2</v>
      </c>
      <c r="J3536" s="24"/>
    </row>
    <row r="3537" spans="2:10" ht="16" x14ac:dyDescent="0.2">
      <c r="B3537" s="24">
        <v>706.01</v>
      </c>
      <c r="C3537" s="24">
        <v>4.6812779999999998E-2</v>
      </c>
      <c r="D3537" s="24"/>
      <c r="E3537" s="24">
        <v>2.6154799999999999E-2</v>
      </c>
      <c r="F3537" s="24"/>
      <c r="G3537" s="24">
        <v>2.5579709999999999E-2</v>
      </c>
      <c r="H3537" s="24"/>
      <c r="I3537" s="24">
        <v>1.534874E-2</v>
      </c>
      <c r="J3537" s="24"/>
    </row>
    <row r="3538" spans="2:10" ht="16" x14ac:dyDescent="0.2">
      <c r="B3538" s="24">
        <v>706.21</v>
      </c>
      <c r="C3538" s="24">
        <v>4.700907E-2</v>
      </c>
      <c r="D3538" s="24"/>
      <c r="E3538" s="24">
        <v>2.5354709999999999E-2</v>
      </c>
      <c r="F3538" s="24"/>
      <c r="G3538" s="24">
        <v>2.548187E-2</v>
      </c>
      <c r="H3538" s="24"/>
      <c r="I3538" s="24">
        <v>1.457703E-2</v>
      </c>
      <c r="J3538" s="24"/>
    </row>
    <row r="3539" spans="2:10" ht="16" x14ac:dyDescent="0.2">
      <c r="B3539" s="24">
        <v>706.41</v>
      </c>
      <c r="C3539" s="24">
        <v>4.661908E-2</v>
      </c>
      <c r="D3539" s="24"/>
      <c r="E3539" s="24">
        <v>2.4685100000000001E-2</v>
      </c>
      <c r="F3539" s="24"/>
      <c r="G3539" s="24">
        <v>2.538729E-2</v>
      </c>
      <c r="H3539" s="24"/>
      <c r="I3539" s="24">
        <v>1.4129330000000001E-2</v>
      </c>
      <c r="J3539" s="24"/>
    </row>
    <row r="3540" spans="2:10" ht="16" x14ac:dyDescent="0.2">
      <c r="B3540" s="24">
        <v>706.61</v>
      </c>
      <c r="C3540" s="24">
        <v>4.6492360000000003E-2</v>
      </c>
      <c r="D3540" s="24"/>
      <c r="E3540" s="24">
        <v>2.5061590000000002E-2</v>
      </c>
      <c r="F3540" s="24"/>
      <c r="G3540" s="24">
        <v>2.5569990000000001E-2</v>
      </c>
      <c r="H3540" s="24"/>
      <c r="I3540" s="24">
        <v>1.425133E-2</v>
      </c>
      <c r="J3540" s="24"/>
    </row>
    <row r="3541" spans="2:10" ht="16" x14ac:dyDescent="0.2">
      <c r="B3541" s="24">
        <v>706.81</v>
      </c>
      <c r="C3541" s="24">
        <v>4.578057E-2</v>
      </c>
      <c r="D3541" s="24"/>
      <c r="E3541" s="24">
        <v>2.4839590000000002E-2</v>
      </c>
      <c r="F3541" s="24"/>
      <c r="G3541" s="24">
        <v>2.4851890000000001E-2</v>
      </c>
      <c r="H3541" s="24"/>
      <c r="I3541" s="24">
        <v>1.391776E-2</v>
      </c>
      <c r="J3541" s="24"/>
    </row>
    <row r="3542" spans="2:10" ht="16" x14ac:dyDescent="0.2">
      <c r="B3542" s="24">
        <v>707.01</v>
      </c>
      <c r="C3542" s="24">
        <v>4.6558679999999998E-2</v>
      </c>
      <c r="D3542" s="24"/>
      <c r="E3542" s="24">
        <v>2.4782809999999999E-2</v>
      </c>
      <c r="F3542" s="24"/>
      <c r="G3542" s="24">
        <v>2.4713990000000002E-2</v>
      </c>
      <c r="H3542" s="24"/>
      <c r="I3542" s="24">
        <v>1.427733E-2</v>
      </c>
      <c r="J3542" s="24"/>
    </row>
    <row r="3543" spans="2:10" ht="16" x14ac:dyDescent="0.2">
      <c r="B3543" s="24">
        <v>707.21</v>
      </c>
      <c r="C3543" s="24">
        <v>4.6689950000000001E-2</v>
      </c>
      <c r="D3543" s="24"/>
      <c r="E3543" s="24">
        <v>2.4963630000000001E-2</v>
      </c>
      <c r="F3543" s="24"/>
      <c r="G3543" s="24">
        <v>2.454769E-2</v>
      </c>
      <c r="H3543" s="24"/>
      <c r="I3543" s="24">
        <v>1.46096E-2</v>
      </c>
      <c r="J3543" s="24"/>
    </row>
    <row r="3544" spans="2:10" ht="16" x14ac:dyDescent="0.2">
      <c r="B3544" s="24">
        <v>707.41</v>
      </c>
      <c r="C3544" s="24">
        <v>4.6722890000000003E-2</v>
      </c>
      <c r="D3544" s="24"/>
      <c r="E3544" s="24">
        <v>2.5046820000000001E-2</v>
      </c>
      <c r="F3544" s="24"/>
      <c r="G3544" s="24">
        <v>2.4461589999999998E-2</v>
      </c>
      <c r="H3544" s="24"/>
      <c r="I3544" s="24">
        <v>1.4746820000000001E-2</v>
      </c>
      <c r="J3544" s="24"/>
    </row>
    <row r="3545" spans="2:10" ht="16" x14ac:dyDescent="0.2">
      <c r="B3545" s="24">
        <v>707.61</v>
      </c>
      <c r="C3545" s="24">
        <v>4.6519680000000001E-2</v>
      </c>
      <c r="D3545" s="24"/>
      <c r="E3545" s="24">
        <v>2.4879149999999999E-2</v>
      </c>
      <c r="F3545" s="24"/>
      <c r="G3545" s="24">
        <v>2.3944139999999999E-2</v>
      </c>
      <c r="H3545" s="24"/>
      <c r="I3545" s="24">
        <v>1.4927559999999999E-2</v>
      </c>
      <c r="J3545" s="24"/>
    </row>
    <row r="3546" spans="2:10" ht="16" x14ac:dyDescent="0.2">
      <c r="B3546" s="24">
        <v>707.81</v>
      </c>
      <c r="C3546" s="24">
        <v>4.7075529999999997E-2</v>
      </c>
      <c r="D3546" s="24"/>
      <c r="E3546" s="24">
        <v>2.5392169999999999E-2</v>
      </c>
      <c r="F3546" s="24"/>
      <c r="G3546" s="24">
        <v>2.3902779999999998E-2</v>
      </c>
      <c r="H3546" s="24"/>
      <c r="I3546" s="24">
        <v>1.536495E-2</v>
      </c>
      <c r="J3546" s="24"/>
    </row>
    <row r="3547" spans="2:10" ht="16" x14ac:dyDescent="0.2">
      <c r="B3547" s="24">
        <v>708.01</v>
      </c>
      <c r="C3547" s="24">
        <v>4.7123720000000001E-2</v>
      </c>
      <c r="D3547" s="24"/>
      <c r="E3547" s="24">
        <v>2.5511780000000001E-2</v>
      </c>
      <c r="F3547" s="24"/>
      <c r="G3547" s="24">
        <v>2.4279660000000002E-2</v>
      </c>
      <c r="H3547" s="24"/>
      <c r="I3547" s="24">
        <v>1.6030309999999999E-2</v>
      </c>
      <c r="J3547" s="24"/>
    </row>
    <row r="3548" spans="2:10" ht="16" x14ac:dyDescent="0.2">
      <c r="B3548" s="24">
        <v>708.21</v>
      </c>
      <c r="C3548" s="24">
        <v>4.6973609999999999E-2</v>
      </c>
      <c r="D3548" s="24"/>
      <c r="E3548" s="24">
        <v>2.5280150000000001E-2</v>
      </c>
      <c r="F3548" s="24"/>
      <c r="G3548" s="24">
        <v>2.418961E-2</v>
      </c>
      <c r="H3548" s="24"/>
      <c r="I3548" s="24">
        <v>1.5901410000000001E-2</v>
      </c>
      <c r="J3548" s="24"/>
    </row>
    <row r="3549" spans="2:10" ht="16" x14ac:dyDescent="0.2">
      <c r="B3549" s="24">
        <v>708.41</v>
      </c>
      <c r="C3549" s="24">
        <v>4.751822E-2</v>
      </c>
      <c r="D3549" s="24"/>
      <c r="E3549" s="24">
        <v>2.6405350000000001E-2</v>
      </c>
      <c r="F3549" s="24"/>
      <c r="G3549" s="24">
        <v>2.42186E-2</v>
      </c>
      <c r="H3549" s="24"/>
      <c r="I3549" s="24">
        <v>1.700867E-2</v>
      </c>
      <c r="J3549" s="24"/>
    </row>
    <row r="3550" spans="2:10" ht="16" x14ac:dyDescent="0.2">
      <c r="B3550" s="24">
        <v>708.61</v>
      </c>
      <c r="C3550" s="24">
        <v>4.6484640000000001E-2</v>
      </c>
      <c r="D3550" s="24"/>
      <c r="E3550" s="24">
        <v>2.5726079999999998E-2</v>
      </c>
      <c r="F3550" s="24"/>
      <c r="G3550" s="24">
        <v>2.3908559999999999E-2</v>
      </c>
      <c r="H3550" s="24"/>
      <c r="I3550" s="24">
        <v>1.69699E-2</v>
      </c>
      <c r="J3550" s="24"/>
    </row>
    <row r="3551" spans="2:10" ht="16" x14ac:dyDescent="0.2">
      <c r="B3551" s="24">
        <v>708.81</v>
      </c>
      <c r="C3551" s="24">
        <v>4.659406E-2</v>
      </c>
      <c r="D3551" s="24"/>
      <c r="E3551" s="24">
        <v>2.5465459999999999E-2</v>
      </c>
      <c r="F3551" s="24"/>
      <c r="G3551" s="24">
        <v>2.3643399999999998E-2</v>
      </c>
      <c r="H3551" s="24"/>
      <c r="I3551" s="24">
        <v>1.7598340000000001E-2</v>
      </c>
      <c r="J3551" s="24"/>
    </row>
    <row r="3552" spans="2:10" ht="16" x14ac:dyDescent="0.2">
      <c r="B3552" s="24">
        <v>709.01</v>
      </c>
      <c r="C3552" s="24">
        <v>4.6031809999999999E-2</v>
      </c>
      <c r="D3552" s="24"/>
      <c r="E3552" s="24">
        <v>2.501016E-2</v>
      </c>
      <c r="F3552" s="24"/>
      <c r="G3552" s="24">
        <v>2.3477680000000001E-2</v>
      </c>
      <c r="H3552" s="24"/>
      <c r="I3552" s="24">
        <v>1.7177629999999999E-2</v>
      </c>
      <c r="J3552" s="24"/>
    </row>
    <row r="3553" spans="2:10" ht="16" x14ac:dyDescent="0.2">
      <c r="B3553" s="24">
        <v>709.21</v>
      </c>
      <c r="C3553" s="24">
        <v>4.5140239999999998E-2</v>
      </c>
      <c r="D3553" s="24"/>
      <c r="E3553" s="24">
        <v>2.473769E-2</v>
      </c>
      <c r="F3553" s="24"/>
      <c r="G3553" s="24">
        <v>2.3531440000000001E-2</v>
      </c>
      <c r="H3553" s="24"/>
      <c r="I3553" s="24">
        <v>1.665732E-2</v>
      </c>
      <c r="J3553" s="24"/>
    </row>
    <row r="3554" spans="2:10" ht="16" x14ac:dyDescent="0.2">
      <c r="B3554" s="24">
        <v>709.41</v>
      </c>
      <c r="C3554" s="24">
        <v>4.5646810000000003E-2</v>
      </c>
      <c r="D3554" s="24"/>
      <c r="E3554" s="24">
        <v>2.5284379999999999E-2</v>
      </c>
      <c r="F3554" s="24"/>
      <c r="G3554" s="24">
        <v>2.3611480000000001E-2</v>
      </c>
      <c r="H3554" s="24"/>
      <c r="I3554" s="24">
        <v>1.5909420000000001E-2</v>
      </c>
      <c r="J3554" s="24"/>
    </row>
    <row r="3555" spans="2:10" ht="16" x14ac:dyDescent="0.2">
      <c r="B3555" s="24">
        <v>709.61</v>
      </c>
      <c r="C3555" s="24">
        <v>4.4955380000000003E-2</v>
      </c>
      <c r="D3555" s="24"/>
      <c r="E3555" s="24">
        <v>2.4415780000000002E-2</v>
      </c>
      <c r="F3555" s="24"/>
      <c r="G3555" s="24">
        <v>2.319947E-2</v>
      </c>
      <c r="H3555" s="24"/>
      <c r="I3555" s="24">
        <v>1.538017E-2</v>
      </c>
      <c r="J3555" s="24"/>
    </row>
    <row r="3556" spans="2:10" ht="16" x14ac:dyDescent="0.2">
      <c r="B3556" s="24">
        <v>709.81</v>
      </c>
      <c r="C3556" s="24">
        <v>4.4861829999999998E-2</v>
      </c>
      <c r="D3556" s="24"/>
      <c r="E3556" s="24">
        <v>2.386688E-2</v>
      </c>
      <c r="F3556" s="24"/>
      <c r="G3556" s="24">
        <v>2.303405E-2</v>
      </c>
      <c r="H3556" s="24"/>
      <c r="I3556" s="24">
        <v>1.425297E-2</v>
      </c>
      <c r="J3556" s="24"/>
    </row>
    <row r="3557" spans="2:10" ht="16" x14ac:dyDescent="0.2">
      <c r="B3557" s="24">
        <v>710.01</v>
      </c>
      <c r="C3557" s="24">
        <v>4.522371E-2</v>
      </c>
      <c r="D3557" s="24"/>
      <c r="E3557" s="24">
        <v>2.3958139999999999E-2</v>
      </c>
      <c r="F3557" s="24"/>
      <c r="G3557" s="24">
        <v>2.3631760000000002E-2</v>
      </c>
      <c r="H3557" s="24"/>
      <c r="I3557" s="24">
        <v>1.352281E-2</v>
      </c>
      <c r="J3557" s="24"/>
    </row>
    <row r="3558" spans="2:10" ht="16" x14ac:dyDescent="0.2">
      <c r="B3558" s="24">
        <v>710.21</v>
      </c>
      <c r="C3558" s="24">
        <v>4.5122660000000002E-2</v>
      </c>
      <c r="D3558" s="24"/>
      <c r="E3558" s="24">
        <v>2.3968130000000001E-2</v>
      </c>
      <c r="F3558" s="24"/>
      <c r="G3558" s="24">
        <v>2.3464579999999999E-2</v>
      </c>
      <c r="H3558" s="24"/>
      <c r="I3558" s="24">
        <v>1.243199E-2</v>
      </c>
      <c r="J3558" s="24"/>
    </row>
    <row r="3559" spans="2:10" ht="16" x14ac:dyDescent="0.2">
      <c r="B3559" s="24">
        <v>710.41</v>
      </c>
      <c r="C3559" s="24">
        <v>4.4987480000000003E-2</v>
      </c>
      <c r="D3559" s="24"/>
      <c r="E3559" s="24">
        <v>2.4146620000000001E-2</v>
      </c>
      <c r="F3559" s="24"/>
      <c r="G3559" s="24">
        <v>2.3133259999999999E-2</v>
      </c>
      <c r="H3559" s="24"/>
      <c r="I3559" s="24">
        <v>1.1978239999999999E-2</v>
      </c>
      <c r="J3559" s="24"/>
    </row>
    <row r="3560" spans="2:10" ht="16" x14ac:dyDescent="0.2">
      <c r="B3560" s="24">
        <v>710.61</v>
      </c>
      <c r="C3560" s="24">
        <v>4.4383039999999999E-2</v>
      </c>
      <c r="D3560" s="24"/>
      <c r="E3560" s="24">
        <v>2.4129109999999999E-2</v>
      </c>
      <c r="F3560" s="24"/>
      <c r="G3560" s="24">
        <v>2.275845E-2</v>
      </c>
      <c r="H3560" s="24"/>
      <c r="I3560" s="24">
        <v>1.1073380000000001E-2</v>
      </c>
      <c r="J3560" s="24"/>
    </row>
    <row r="3561" spans="2:10" ht="16" x14ac:dyDescent="0.2">
      <c r="B3561" s="24">
        <v>710.81</v>
      </c>
      <c r="C3561" s="24">
        <v>4.4814430000000002E-2</v>
      </c>
      <c r="D3561" s="24"/>
      <c r="E3561" s="24">
        <v>2.4096869999999999E-2</v>
      </c>
      <c r="F3561" s="24"/>
      <c r="G3561" s="24">
        <v>2.2996039999999999E-2</v>
      </c>
      <c r="H3561" s="24"/>
      <c r="I3561" s="24">
        <v>1.068647E-2</v>
      </c>
      <c r="J3561" s="24"/>
    </row>
    <row r="3562" spans="2:10" ht="16" x14ac:dyDescent="0.2">
      <c r="B3562" s="24">
        <v>711.01</v>
      </c>
      <c r="C3562" s="24">
        <v>4.544451E-2</v>
      </c>
      <c r="D3562" s="24"/>
      <c r="E3562" s="24">
        <v>2.4364779999999999E-2</v>
      </c>
      <c r="F3562" s="24"/>
      <c r="G3562" s="24">
        <v>2.3286089999999999E-2</v>
      </c>
      <c r="H3562" s="24"/>
      <c r="I3562" s="24">
        <v>1.037955E-2</v>
      </c>
      <c r="J3562" s="24"/>
    </row>
    <row r="3563" spans="2:10" ht="16" x14ac:dyDescent="0.2">
      <c r="B3563" s="24">
        <v>711.21</v>
      </c>
      <c r="C3563" s="24">
        <v>4.5224350000000003E-2</v>
      </c>
      <c r="D3563" s="24"/>
      <c r="E3563" s="24">
        <v>2.4680259999999999E-2</v>
      </c>
      <c r="F3563" s="24"/>
      <c r="G3563" s="24">
        <v>2.3436490000000001E-2</v>
      </c>
      <c r="H3563" s="24"/>
      <c r="I3563" s="24">
        <v>1.010839E-2</v>
      </c>
      <c r="J3563" s="24"/>
    </row>
    <row r="3564" spans="2:10" ht="16" x14ac:dyDescent="0.2">
      <c r="B3564" s="24">
        <v>711.41</v>
      </c>
      <c r="C3564" s="24">
        <v>4.533483E-2</v>
      </c>
      <c r="D3564" s="24"/>
      <c r="E3564" s="24">
        <v>2.4507020000000001E-2</v>
      </c>
      <c r="F3564" s="24"/>
      <c r="G3564" s="24">
        <v>2.2884499999999999E-2</v>
      </c>
      <c r="H3564" s="24"/>
      <c r="I3564" s="24">
        <v>9.6692500000000008E-3</v>
      </c>
      <c r="J3564" s="24"/>
    </row>
    <row r="3565" spans="2:10" ht="16" x14ac:dyDescent="0.2">
      <c r="B3565" s="24">
        <v>711.61</v>
      </c>
      <c r="C3565" s="24">
        <v>4.5771649999999997E-2</v>
      </c>
      <c r="D3565" s="24"/>
      <c r="E3565" s="24">
        <v>2.5120610000000002E-2</v>
      </c>
      <c r="F3565" s="24"/>
      <c r="G3565" s="24">
        <v>2.2997440000000001E-2</v>
      </c>
      <c r="H3565" s="24"/>
      <c r="I3565" s="24">
        <v>9.9414099999999995E-3</v>
      </c>
      <c r="J3565" s="24"/>
    </row>
    <row r="3566" spans="2:10" ht="16" x14ac:dyDescent="0.2">
      <c r="B3566" s="24">
        <v>711.81</v>
      </c>
      <c r="C3566" s="24">
        <v>4.5449169999999997E-2</v>
      </c>
      <c r="D3566" s="24"/>
      <c r="E3566" s="24">
        <v>2.4703599999999999E-2</v>
      </c>
      <c r="F3566" s="24"/>
      <c r="G3566" s="24">
        <v>2.2578520000000001E-2</v>
      </c>
      <c r="H3566" s="24"/>
      <c r="I3566" s="24">
        <v>9.8987199999999997E-3</v>
      </c>
      <c r="J3566" s="24"/>
    </row>
    <row r="3567" spans="2:10" ht="16" x14ac:dyDescent="0.2">
      <c r="B3567" s="24">
        <v>712.01</v>
      </c>
      <c r="C3567" s="24">
        <v>4.5339579999999997E-2</v>
      </c>
      <c r="D3567" s="24"/>
      <c r="E3567" s="24">
        <v>2.465548E-2</v>
      </c>
      <c r="F3567" s="24"/>
      <c r="G3567" s="24">
        <v>2.3110820000000001E-2</v>
      </c>
      <c r="H3567" s="24"/>
      <c r="I3567" s="24">
        <v>1.058045E-2</v>
      </c>
      <c r="J3567" s="24"/>
    </row>
    <row r="3568" spans="2:10" ht="16" x14ac:dyDescent="0.2">
      <c r="B3568" s="24">
        <v>712.21</v>
      </c>
      <c r="C3568" s="24">
        <v>4.5496960000000003E-2</v>
      </c>
      <c r="D3568" s="24"/>
      <c r="E3568" s="24">
        <v>2.4877839999999998E-2</v>
      </c>
      <c r="F3568" s="24"/>
      <c r="G3568" s="24">
        <v>2.306445E-2</v>
      </c>
      <c r="H3568" s="24"/>
      <c r="I3568" s="24">
        <v>1.101713E-2</v>
      </c>
      <c r="J3568" s="24"/>
    </row>
    <row r="3569" spans="2:10" ht="16" x14ac:dyDescent="0.2">
      <c r="B3569" s="24">
        <v>712.41</v>
      </c>
      <c r="C3569" s="24">
        <v>4.579693E-2</v>
      </c>
      <c r="D3569" s="24"/>
      <c r="E3569" s="24">
        <v>2.581259E-2</v>
      </c>
      <c r="F3569" s="24"/>
      <c r="G3569" s="24">
        <v>2.3595709999999999E-2</v>
      </c>
      <c r="H3569" s="24"/>
      <c r="I3569" s="24">
        <v>1.1965170000000001E-2</v>
      </c>
      <c r="J3569" s="24"/>
    </row>
    <row r="3570" spans="2:10" ht="16" x14ac:dyDescent="0.2">
      <c r="B3570" s="24">
        <v>712.61</v>
      </c>
      <c r="C3570" s="24">
        <v>4.5695619999999999E-2</v>
      </c>
      <c r="D3570" s="24"/>
      <c r="E3570" s="24">
        <v>2.5603089999999998E-2</v>
      </c>
      <c r="F3570" s="24"/>
      <c r="G3570" s="24">
        <v>2.3705739999999999E-2</v>
      </c>
      <c r="H3570" s="24"/>
      <c r="I3570" s="24">
        <v>1.2395710000000001E-2</v>
      </c>
      <c r="J3570" s="24"/>
    </row>
    <row r="3571" spans="2:10" ht="16" x14ac:dyDescent="0.2">
      <c r="B3571" s="24">
        <v>712.81</v>
      </c>
      <c r="C3571" s="24">
        <v>4.5216979999999997E-2</v>
      </c>
      <c r="D3571" s="24"/>
      <c r="E3571" s="24">
        <v>2.5272280000000001E-2</v>
      </c>
      <c r="F3571" s="24"/>
      <c r="G3571" s="24">
        <v>2.3258439999999998E-2</v>
      </c>
      <c r="H3571" s="24"/>
      <c r="I3571" s="24">
        <v>1.262871E-2</v>
      </c>
      <c r="J3571" s="24"/>
    </row>
    <row r="3572" spans="2:10" ht="16" x14ac:dyDescent="0.2">
      <c r="B3572" s="24">
        <v>713.01</v>
      </c>
      <c r="C3572" s="24">
        <v>4.4898960000000002E-2</v>
      </c>
      <c r="D3572" s="24"/>
      <c r="E3572" s="24">
        <v>2.563228E-2</v>
      </c>
      <c r="F3572" s="24"/>
      <c r="G3572" s="24">
        <v>2.326692E-2</v>
      </c>
      <c r="H3572" s="24"/>
      <c r="I3572" s="24">
        <v>1.3181699999999999E-2</v>
      </c>
      <c r="J3572" s="24"/>
    </row>
    <row r="3573" spans="2:10" ht="16" x14ac:dyDescent="0.2">
      <c r="B3573" s="24">
        <v>713.21</v>
      </c>
      <c r="C3573" s="24">
        <v>4.4787760000000003E-2</v>
      </c>
      <c r="D3573" s="24"/>
      <c r="E3573" s="24">
        <v>2.5437749999999999E-2</v>
      </c>
      <c r="F3573" s="24"/>
      <c r="G3573" s="24">
        <v>2.3473870000000001E-2</v>
      </c>
      <c r="H3573" s="24"/>
      <c r="I3573" s="24">
        <v>1.371006E-2</v>
      </c>
      <c r="J3573" s="24"/>
    </row>
    <row r="3574" spans="2:10" ht="16" x14ac:dyDescent="0.2">
      <c r="B3574" s="24">
        <v>713.41</v>
      </c>
      <c r="C3574" s="24">
        <v>4.5040240000000002E-2</v>
      </c>
      <c r="D3574" s="24"/>
      <c r="E3574" s="24">
        <v>2.5241400000000001E-2</v>
      </c>
      <c r="F3574" s="24"/>
      <c r="G3574" s="24">
        <v>2.3431150000000001E-2</v>
      </c>
      <c r="H3574" s="24"/>
      <c r="I3574" s="24">
        <v>1.4590789999999999E-2</v>
      </c>
      <c r="J3574" s="24"/>
    </row>
    <row r="3575" spans="2:10" ht="16" x14ac:dyDescent="0.2">
      <c r="B3575" s="24">
        <v>713.61</v>
      </c>
      <c r="C3575" s="24">
        <v>4.5261549999999998E-2</v>
      </c>
      <c r="D3575" s="24"/>
      <c r="E3575" s="24">
        <v>2.5012400000000001E-2</v>
      </c>
      <c r="F3575" s="24"/>
      <c r="G3575" s="24">
        <v>2.380032E-2</v>
      </c>
      <c r="H3575" s="24"/>
      <c r="I3575" s="24">
        <v>1.5054680000000001E-2</v>
      </c>
      <c r="J3575" s="24"/>
    </row>
    <row r="3576" spans="2:10" ht="16" x14ac:dyDescent="0.2">
      <c r="B3576" s="24">
        <v>713.81</v>
      </c>
      <c r="C3576" s="24">
        <v>4.5995130000000002E-2</v>
      </c>
      <c r="D3576" s="24"/>
      <c r="E3576" s="24">
        <v>2.518712E-2</v>
      </c>
      <c r="F3576" s="24"/>
      <c r="G3576" s="24">
        <v>2.3745479999999999E-2</v>
      </c>
      <c r="H3576" s="24"/>
      <c r="I3576" s="24">
        <v>1.509364E-2</v>
      </c>
      <c r="J3576" s="24"/>
    </row>
    <row r="3577" spans="2:10" ht="16" x14ac:dyDescent="0.2">
      <c r="B3577" s="24">
        <v>714.01</v>
      </c>
      <c r="C3577" s="24">
        <v>4.6491379999999999E-2</v>
      </c>
      <c r="D3577" s="24"/>
      <c r="E3577" s="24">
        <v>2.5433890000000001E-2</v>
      </c>
      <c r="F3577" s="24"/>
      <c r="G3577" s="24">
        <v>2.4047079999999998E-2</v>
      </c>
      <c r="H3577" s="24"/>
      <c r="I3577" s="24">
        <v>1.511443E-2</v>
      </c>
      <c r="J3577" s="24"/>
    </row>
    <row r="3578" spans="2:10" ht="16" x14ac:dyDescent="0.2">
      <c r="B3578" s="24">
        <v>714.21</v>
      </c>
      <c r="C3578" s="24">
        <v>4.6252769999999999E-2</v>
      </c>
      <c r="D3578" s="24"/>
      <c r="E3578" s="24">
        <v>2.5204529999999999E-2</v>
      </c>
      <c r="F3578" s="24"/>
      <c r="G3578" s="24">
        <v>2.3778529999999999E-2</v>
      </c>
      <c r="H3578" s="24"/>
      <c r="I3578" s="24">
        <v>1.487397E-2</v>
      </c>
      <c r="J3578" s="24"/>
    </row>
    <row r="3579" spans="2:10" ht="16" x14ac:dyDescent="0.2">
      <c r="B3579" s="24">
        <v>714.41</v>
      </c>
      <c r="C3579" s="24">
        <v>4.631275E-2</v>
      </c>
      <c r="D3579" s="24"/>
      <c r="E3579" s="24">
        <v>2.5067510000000001E-2</v>
      </c>
      <c r="F3579" s="24"/>
      <c r="G3579" s="24">
        <v>2.3511460000000001E-2</v>
      </c>
      <c r="H3579" s="24"/>
      <c r="I3579" s="24">
        <v>1.470575E-2</v>
      </c>
      <c r="J3579" s="24"/>
    </row>
    <row r="3580" spans="2:10" ht="16" x14ac:dyDescent="0.2">
      <c r="B3580" s="24">
        <v>714.61</v>
      </c>
      <c r="C3580" s="24">
        <v>4.5683340000000003E-2</v>
      </c>
      <c r="D3580" s="24"/>
      <c r="E3580" s="24">
        <v>2.497423E-2</v>
      </c>
      <c r="F3580" s="24"/>
      <c r="G3580" s="24">
        <v>2.3129940000000002E-2</v>
      </c>
      <c r="H3580" s="24"/>
      <c r="I3580" s="24">
        <v>1.392495E-2</v>
      </c>
      <c r="J3580" s="24"/>
    </row>
    <row r="3581" spans="2:10" ht="16" x14ac:dyDescent="0.2">
      <c r="B3581" s="24">
        <v>714.81</v>
      </c>
      <c r="C3581" s="24">
        <v>4.5619359999999998E-2</v>
      </c>
      <c r="D3581" s="24"/>
      <c r="E3581" s="24">
        <v>2.4704360000000002E-2</v>
      </c>
      <c r="F3581" s="24"/>
      <c r="G3581" s="24">
        <v>2.2964539999999999E-2</v>
      </c>
      <c r="H3581" s="24"/>
      <c r="I3581" s="24">
        <v>1.3779990000000001E-2</v>
      </c>
      <c r="J3581" s="24"/>
    </row>
    <row r="3582" spans="2:10" ht="16" x14ac:dyDescent="0.2">
      <c r="B3582" s="24">
        <v>715.01</v>
      </c>
      <c r="C3582" s="24">
        <v>4.5478780000000003E-2</v>
      </c>
      <c r="D3582" s="24"/>
      <c r="E3582" s="24">
        <v>2.4945229999999999E-2</v>
      </c>
      <c r="F3582" s="24"/>
      <c r="G3582" s="24">
        <v>2.321107E-2</v>
      </c>
      <c r="H3582" s="24"/>
      <c r="I3582" s="24">
        <v>1.3865809999999999E-2</v>
      </c>
      <c r="J3582" s="24"/>
    </row>
    <row r="3583" spans="2:10" ht="16" x14ac:dyDescent="0.2">
      <c r="B3583" s="24">
        <v>715.21</v>
      </c>
      <c r="C3583" s="24">
        <v>4.4929789999999997E-2</v>
      </c>
      <c r="D3583" s="24"/>
      <c r="E3583" s="24">
        <v>2.44862E-2</v>
      </c>
      <c r="F3583" s="24"/>
      <c r="G3583" s="24">
        <v>2.244608E-2</v>
      </c>
      <c r="H3583" s="24"/>
      <c r="I3583" s="24">
        <v>1.355059E-2</v>
      </c>
      <c r="J3583" s="24"/>
    </row>
    <row r="3584" spans="2:10" ht="16" x14ac:dyDescent="0.2">
      <c r="B3584" s="24">
        <v>715.41</v>
      </c>
      <c r="C3584" s="24">
        <v>4.4115090000000003E-2</v>
      </c>
      <c r="D3584" s="24"/>
      <c r="E3584" s="24">
        <v>2.3935560000000002E-2</v>
      </c>
      <c r="F3584" s="24"/>
      <c r="G3584" s="24">
        <v>2.1668079999999999E-2</v>
      </c>
      <c r="H3584" s="24"/>
      <c r="I3584" s="24">
        <v>1.2733329999999999E-2</v>
      </c>
      <c r="J3584" s="24"/>
    </row>
    <row r="3585" spans="2:10" ht="16" x14ac:dyDescent="0.2">
      <c r="B3585" s="24">
        <v>715.61</v>
      </c>
      <c r="C3585" s="24">
        <v>4.4043470000000001E-2</v>
      </c>
      <c r="D3585" s="24"/>
      <c r="E3585" s="24">
        <v>2.4028270000000001E-2</v>
      </c>
      <c r="F3585" s="24"/>
      <c r="G3585" s="24">
        <v>2.158067E-2</v>
      </c>
      <c r="H3585" s="24"/>
      <c r="I3585" s="24">
        <v>1.2357089999999999E-2</v>
      </c>
      <c r="J3585" s="24"/>
    </row>
    <row r="3586" spans="2:10" ht="16" x14ac:dyDescent="0.2">
      <c r="B3586" s="24">
        <v>715.81</v>
      </c>
      <c r="C3586" s="24">
        <v>4.3648859999999998E-2</v>
      </c>
      <c r="D3586" s="24"/>
      <c r="E3586" s="24">
        <v>2.3390459999999998E-2</v>
      </c>
      <c r="F3586" s="24"/>
      <c r="G3586" s="24">
        <v>2.1256230000000001E-2</v>
      </c>
      <c r="H3586" s="24"/>
      <c r="I3586" s="24">
        <v>1.265056E-2</v>
      </c>
      <c r="J3586" s="24"/>
    </row>
    <row r="3587" spans="2:10" ht="16" x14ac:dyDescent="0.2">
      <c r="B3587" s="24">
        <v>716.01</v>
      </c>
      <c r="C3587" s="24">
        <v>4.443474E-2</v>
      </c>
      <c r="D3587" s="24"/>
      <c r="E3587" s="24">
        <v>2.4362559999999998E-2</v>
      </c>
      <c r="F3587" s="24"/>
      <c r="G3587" s="24">
        <v>2.2372139999999999E-2</v>
      </c>
      <c r="H3587" s="24"/>
      <c r="I3587" s="24">
        <v>1.359528E-2</v>
      </c>
      <c r="J3587" s="24"/>
    </row>
    <row r="3588" spans="2:10" ht="16" x14ac:dyDescent="0.2">
      <c r="B3588" s="24">
        <v>716.21</v>
      </c>
      <c r="C3588" s="24">
        <v>4.4623120000000002E-2</v>
      </c>
      <c r="D3588" s="24"/>
      <c r="E3588" s="24">
        <v>2.4755570000000001E-2</v>
      </c>
      <c r="F3588" s="24"/>
      <c r="G3588" s="24">
        <v>2.1976519999999999E-2</v>
      </c>
      <c r="H3588" s="24"/>
      <c r="I3588" s="24">
        <v>1.346673E-2</v>
      </c>
      <c r="J3588" s="24"/>
    </row>
    <row r="3589" spans="2:10" ht="16" x14ac:dyDescent="0.2">
      <c r="B3589" s="24">
        <v>716.41</v>
      </c>
      <c r="C3589" s="24">
        <v>4.4995260000000002E-2</v>
      </c>
      <c r="D3589" s="24"/>
      <c r="E3589" s="24">
        <v>2.494002E-2</v>
      </c>
      <c r="F3589" s="24"/>
      <c r="G3589" s="24">
        <v>2.1814710000000001E-2</v>
      </c>
      <c r="H3589" s="24"/>
      <c r="I3589" s="24">
        <v>1.337701E-2</v>
      </c>
      <c r="J3589" s="24"/>
    </row>
    <row r="3590" spans="2:10" ht="16" x14ac:dyDescent="0.2">
      <c r="B3590" s="24">
        <v>716.61</v>
      </c>
      <c r="C3590" s="24">
        <v>4.4818579999999997E-2</v>
      </c>
      <c r="D3590" s="24"/>
      <c r="E3590" s="24">
        <v>2.4748289999999999E-2</v>
      </c>
      <c r="F3590" s="24"/>
      <c r="G3590" s="24">
        <v>2.1571E-2</v>
      </c>
      <c r="H3590" s="24"/>
      <c r="I3590" s="24">
        <v>1.3550939999999999E-2</v>
      </c>
      <c r="J3590" s="24"/>
    </row>
    <row r="3591" spans="2:10" ht="16" x14ac:dyDescent="0.2">
      <c r="B3591" s="24">
        <v>716.81</v>
      </c>
      <c r="C3591" s="24">
        <v>4.4674180000000001E-2</v>
      </c>
      <c r="D3591" s="24"/>
      <c r="E3591" s="24">
        <v>2.4822589999999999E-2</v>
      </c>
      <c r="F3591" s="24"/>
      <c r="G3591" s="24">
        <v>2.1833160000000001E-2</v>
      </c>
      <c r="H3591" s="24"/>
      <c r="I3591" s="24">
        <v>1.4220719999999999E-2</v>
      </c>
      <c r="J3591" s="24"/>
    </row>
    <row r="3592" spans="2:10" ht="16" x14ac:dyDescent="0.2">
      <c r="B3592" s="24">
        <v>717.01</v>
      </c>
      <c r="C3592" s="24">
        <v>4.5111800000000001E-2</v>
      </c>
      <c r="D3592" s="24"/>
      <c r="E3592" s="24">
        <v>2.5233129999999999E-2</v>
      </c>
      <c r="F3592" s="24"/>
      <c r="G3592" s="24">
        <v>2.1940810000000002E-2</v>
      </c>
      <c r="H3592" s="24"/>
      <c r="I3592" s="24">
        <v>1.434624E-2</v>
      </c>
      <c r="J3592" s="24"/>
    </row>
    <row r="3593" spans="2:10" ht="16" x14ac:dyDescent="0.2">
      <c r="B3593" s="24">
        <v>717.21</v>
      </c>
      <c r="C3593" s="24">
        <v>4.5268419999999997E-2</v>
      </c>
      <c r="D3593" s="24"/>
      <c r="E3593" s="24">
        <v>2.4841169999999999E-2</v>
      </c>
      <c r="F3593" s="24"/>
      <c r="G3593" s="24">
        <v>2.2073180000000001E-2</v>
      </c>
      <c r="H3593" s="24"/>
      <c r="I3593" s="24">
        <v>1.4249090000000001E-2</v>
      </c>
      <c r="J3593" s="24"/>
    </row>
    <row r="3594" spans="2:10" ht="16" x14ac:dyDescent="0.2">
      <c r="B3594" s="24">
        <v>717.41</v>
      </c>
      <c r="C3594" s="24">
        <v>4.5358389999999998E-2</v>
      </c>
      <c r="D3594" s="24"/>
      <c r="E3594" s="24">
        <v>2.4350759999999999E-2</v>
      </c>
      <c r="F3594" s="24"/>
      <c r="G3594" s="24">
        <v>2.237683E-2</v>
      </c>
      <c r="H3594" s="24"/>
      <c r="I3594" s="24">
        <v>1.44618E-2</v>
      </c>
      <c r="J3594" s="24"/>
    </row>
    <row r="3595" spans="2:10" ht="16" x14ac:dyDescent="0.2">
      <c r="B3595" s="24">
        <v>717.61</v>
      </c>
      <c r="C3595" s="24">
        <v>4.5690210000000002E-2</v>
      </c>
      <c r="D3595" s="24"/>
      <c r="E3595" s="24">
        <v>2.4961230000000001E-2</v>
      </c>
      <c r="F3595" s="24"/>
      <c r="G3595" s="24">
        <v>2.2717009999999999E-2</v>
      </c>
      <c r="H3595" s="24"/>
      <c r="I3595" s="24">
        <v>1.462161E-2</v>
      </c>
      <c r="J3595" s="24"/>
    </row>
    <row r="3596" spans="2:10" ht="16" x14ac:dyDescent="0.2">
      <c r="B3596" s="24">
        <v>717.81</v>
      </c>
      <c r="C3596" s="24">
        <v>4.642959E-2</v>
      </c>
      <c r="D3596" s="24"/>
      <c r="E3596" s="24">
        <v>2.5175289999999999E-2</v>
      </c>
      <c r="F3596" s="24"/>
      <c r="G3596" s="24">
        <v>2.2689330000000001E-2</v>
      </c>
      <c r="H3596" s="24"/>
      <c r="I3596" s="24">
        <v>1.480355E-2</v>
      </c>
      <c r="J3596" s="24"/>
    </row>
    <row r="3597" spans="2:10" ht="16" x14ac:dyDescent="0.2">
      <c r="B3597" s="24">
        <v>718.01</v>
      </c>
      <c r="C3597" s="24">
        <v>4.585127E-2</v>
      </c>
      <c r="D3597" s="24"/>
      <c r="E3597" s="24">
        <v>2.4920020000000001E-2</v>
      </c>
      <c r="F3597" s="24"/>
      <c r="G3597" s="24">
        <v>2.2787089999999999E-2</v>
      </c>
      <c r="H3597" s="24"/>
      <c r="I3597" s="24">
        <v>1.4432830000000001E-2</v>
      </c>
      <c r="J3597" s="24"/>
    </row>
    <row r="3598" spans="2:10" ht="16" x14ac:dyDescent="0.2">
      <c r="B3598" s="24">
        <v>718.21</v>
      </c>
      <c r="C3598" s="24">
        <v>4.536221E-2</v>
      </c>
      <c r="D3598" s="24"/>
      <c r="E3598" s="24">
        <v>2.4870630000000001E-2</v>
      </c>
      <c r="F3598" s="24"/>
      <c r="G3598" s="24">
        <v>2.2826519999999999E-2</v>
      </c>
      <c r="H3598" s="24"/>
      <c r="I3598" s="24">
        <v>1.42407E-2</v>
      </c>
      <c r="J3598" s="24"/>
    </row>
    <row r="3599" spans="2:10" ht="16" x14ac:dyDescent="0.2">
      <c r="B3599" s="24">
        <v>718.41</v>
      </c>
      <c r="C3599" s="24">
        <v>4.5325669999999998E-2</v>
      </c>
      <c r="D3599" s="24"/>
      <c r="E3599" s="24">
        <v>2.5487849999999999E-2</v>
      </c>
      <c r="F3599" s="24"/>
      <c r="G3599" s="24">
        <v>2.2372920000000001E-2</v>
      </c>
      <c r="H3599" s="24"/>
      <c r="I3599" s="24">
        <v>1.433074E-2</v>
      </c>
      <c r="J3599" s="24"/>
    </row>
    <row r="3600" spans="2:10" ht="16" x14ac:dyDescent="0.2">
      <c r="B3600" s="24">
        <v>718.61</v>
      </c>
      <c r="C3600" s="24">
        <v>4.5146930000000002E-2</v>
      </c>
      <c r="D3600" s="24"/>
      <c r="E3600" s="24">
        <v>2.5826479999999999E-2</v>
      </c>
      <c r="F3600" s="24"/>
      <c r="G3600" s="24">
        <v>2.244403E-2</v>
      </c>
      <c r="H3600" s="24"/>
      <c r="I3600" s="24">
        <v>1.4626999999999999E-2</v>
      </c>
      <c r="J3600" s="24"/>
    </row>
    <row r="3601" spans="2:10" ht="16" x14ac:dyDescent="0.2">
      <c r="B3601" s="24">
        <v>718.81</v>
      </c>
      <c r="C3601" s="24">
        <v>4.556458E-2</v>
      </c>
      <c r="D3601" s="24"/>
      <c r="E3601" s="24">
        <v>2.5739669999999999E-2</v>
      </c>
      <c r="F3601" s="24"/>
      <c r="G3601" s="24">
        <v>2.2795920000000001E-2</v>
      </c>
      <c r="H3601" s="24"/>
      <c r="I3601" s="24">
        <v>1.452756E-2</v>
      </c>
      <c r="J3601" s="24"/>
    </row>
    <row r="3602" spans="2:10" ht="16" x14ac:dyDescent="0.2">
      <c r="B3602" s="24">
        <v>719.01</v>
      </c>
      <c r="C3602" s="24">
        <v>4.5430430000000001E-2</v>
      </c>
      <c r="D3602" s="24"/>
      <c r="E3602" s="24">
        <v>2.5647699999999999E-2</v>
      </c>
      <c r="F3602" s="24"/>
      <c r="G3602" s="24">
        <v>2.2737799999999999E-2</v>
      </c>
      <c r="H3602" s="24"/>
      <c r="I3602" s="24">
        <v>1.475446E-2</v>
      </c>
      <c r="J3602" s="24"/>
    </row>
    <row r="3603" spans="2:10" ht="16" x14ac:dyDescent="0.2">
      <c r="B3603" s="24">
        <v>719.21</v>
      </c>
      <c r="C3603" s="24">
        <v>4.4593250000000001E-2</v>
      </c>
      <c r="D3603" s="24"/>
      <c r="E3603" s="24">
        <v>2.4911630000000001E-2</v>
      </c>
      <c r="F3603" s="24"/>
      <c r="G3603" s="24">
        <v>2.215218E-2</v>
      </c>
      <c r="H3603" s="24"/>
      <c r="I3603" s="24">
        <v>1.416132E-2</v>
      </c>
      <c r="J3603" s="24"/>
    </row>
    <row r="3604" spans="2:10" ht="16" x14ac:dyDescent="0.2">
      <c r="B3604" s="24">
        <v>719.41</v>
      </c>
      <c r="C3604" s="24">
        <v>4.4554679999999999E-2</v>
      </c>
      <c r="D3604" s="24"/>
      <c r="E3604" s="24">
        <v>2.5215609999999999E-2</v>
      </c>
      <c r="F3604" s="24"/>
      <c r="G3604" s="24">
        <v>2.1996660000000001E-2</v>
      </c>
      <c r="H3604" s="24"/>
      <c r="I3604" s="24">
        <v>1.379118E-2</v>
      </c>
      <c r="J3604" s="24"/>
    </row>
    <row r="3605" spans="2:10" ht="16" x14ac:dyDescent="0.2">
      <c r="B3605" s="24">
        <v>719.61</v>
      </c>
      <c r="C3605" s="24">
        <v>4.538706E-2</v>
      </c>
      <c r="D3605" s="24"/>
      <c r="E3605" s="24">
        <v>2.5627049999999998E-2</v>
      </c>
      <c r="F3605" s="24"/>
      <c r="G3605" s="24">
        <v>2.2613009999999999E-2</v>
      </c>
      <c r="H3605" s="24"/>
      <c r="I3605" s="24">
        <v>1.405965E-2</v>
      </c>
      <c r="J3605" s="24"/>
    </row>
    <row r="3606" spans="2:10" ht="16" x14ac:dyDescent="0.2">
      <c r="B3606" s="24">
        <v>719.81</v>
      </c>
      <c r="C3606" s="24">
        <v>4.491647E-2</v>
      </c>
      <c r="D3606" s="24"/>
      <c r="E3606" s="24">
        <v>2.5246419999999999E-2</v>
      </c>
      <c r="F3606" s="24"/>
      <c r="G3606" s="24">
        <v>2.2911230000000001E-2</v>
      </c>
      <c r="H3606" s="24"/>
      <c r="I3606" s="24">
        <v>1.4182200000000001E-2</v>
      </c>
      <c r="J3606" s="24"/>
    </row>
    <row r="3607" spans="2:10" ht="16" x14ac:dyDescent="0.2">
      <c r="B3607" s="24">
        <v>720.01</v>
      </c>
      <c r="C3607" s="24">
        <v>4.4794920000000002E-2</v>
      </c>
      <c r="D3607" s="24"/>
      <c r="E3607" s="24">
        <v>2.5028640000000001E-2</v>
      </c>
      <c r="F3607" s="24"/>
      <c r="G3607" s="24">
        <v>2.2865989999999999E-2</v>
      </c>
      <c r="H3607" s="24"/>
      <c r="I3607" s="24">
        <v>1.346284E-2</v>
      </c>
      <c r="J3607" s="24"/>
    </row>
    <row r="3608" spans="2:10" ht="16" x14ac:dyDescent="0.2">
      <c r="B3608" s="24">
        <v>720.21</v>
      </c>
      <c r="C3608" s="24">
        <v>4.4740500000000002E-2</v>
      </c>
      <c r="D3608" s="24"/>
      <c r="E3608" s="24">
        <v>2.4818110000000001E-2</v>
      </c>
      <c r="F3608" s="24"/>
      <c r="G3608" s="24">
        <v>2.2569929999999998E-2</v>
      </c>
      <c r="H3608" s="24"/>
      <c r="I3608" s="24">
        <v>1.310702E-2</v>
      </c>
      <c r="J3608" s="24"/>
    </row>
    <row r="3609" spans="2:10" ht="16" x14ac:dyDescent="0.2">
      <c r="B3609" s="24">
        <v>720.41</v>
      </c>
      <c r="C3609" s="24">
        <v>4.4807090000000001E-2</v>
      </c>
      <c r="D3609" s="24"/>
      <c r="E3609" s="24">
        <v>2.4584990000000001E-2</v>
      </c>
      <c r="F3609" s="24"/>
      <c r="G3609" s="24">
        <v>2.2804910000000001E-2</v>
      </c>
      <c r="H3609" s="24"/>
      <c r="I3609" s="24">
        <v>1.3514969999999999E-2</v>
      </c>
      <c r="J3609" s="24"/>
    </row>
    <row r="3610" spans="2:10" ht="16" x14ac:dyDescent="0.2">
      <c r="B3610" s="24">
        <v>720.61</v>
      </c>
      <c r="C3610" s="24">
        <v>4.4934960000000003E-2</v>
      </c>
      <c r="D3610" s="24"/>
      <c r="E3610" s="24">
        <v>2.529269E-2</v>
      </c>
      <c r="F3610" s="24"/>
      <c r="G3610" s="24">
        <v>2.3441259999999998E-2</v>
      </c>
      <c r="H3610" s="24"/>
      <c r="I3610" s="24">
        <v>1.383322E-2</v>
      </c>
      <c r="J3610" s="24"/>
    </row>
    <row r="3611" spans="2:10" ht="16" x14ac:dyDescent="0.2">
      <c r="B3611" s="24">
        <v>720.81</v>
      </c>
      <c r="C3611" s="24">
        <v>4.4993829999999999E-2</v>
      </c>
      <c r="D3611" s="24"/>
      <c r="E3611" s="24">
        <v>2.5533429999999999E-2</v>
      </c>
      <c r="F3611" s="24"/>
      <c r="G3611" s="24">
        <v>2.391631E-2</v>
      </c>
      <c r="H3611" s="24"/>
      <c r="I3611" s="24">
        <v>1.4233350000000001E-2</v>
      </c>
      <c r="J3611" s="24"/>
    </row>
    <row r="3612" spans="2:10" ht="16" x14ac:dyDescent="0.2">
      <c r="B3612" s="24">
        <v>721.01</v>
      </c>
      <c r="C3612" s="24">
        <v>4.4604970000000001E-2</v>
      </c>
      <c r="D3612" s="24"/>
      <c r="E3612" s="24">
        <v>2.5472399999999999E-2</v>
      </c>
      <c r="F3612" s="24"/>
      <c r="G3612" s="24">
        <v>2.3899449999999999E-2</v>
      </c>
      <c r="H3612" s="24"/>
      <c r="I3612" s="24">
        <v>1.382912E-2</v>
      </c>
      <c r="J3612" s="24"/>
    </row>
    <row r="3613" spans="2:10" ht="16" x14ac:dyDescent="0.2">
      <c r="B3613" s="24">
        <v>721.21</v>
      </c>
      <c r="C3613" s="24">
        <v>4.458662E-2</v>
      </c>
      <c r="D3613" s="24"/>
      <c r="E3613" s="24">
        <v>2.5253910000000001E-2</v>
      </c>
      <c r="F3613" s="24"/>
      <c r="G3613" s="24">
        <v>2.3982650000000001E-2</v>
      </c>
      <c r="H3613" s="24"/>
      <c r="I3613" s="24">
        <v>1.3951939999999999E-2</v>
      </c>
      <c r="J3613" s="24"/>
    </row>
    <row r="3614" spans="2:10" ht="16" x14ac:dyDescent="0.2">
      <c r="B3614" s="24">
        <v>721.41</v>
      </c>
      <c r="C3614" s="24">
        <v>4.4189909999999999E-2</v>
      </c>
      <c r="D3614" s="24"/>
      <c r="E3614" s="24">
        <v>2.5001470000000001E-2</v>
      </c>
      <c r="F3614" s="24"/>
      <c r="G3614" s="24">
        <v>2.4341000000000002E-2</v>
      </c>
      <c r="H3614" s="24"/>
      <c r="I3614" s="24">
        <v>1.4250530000000001E-2</v>
      </c>
      <c r="J3614" s="24"/>
    </row>
    <row r="3615" spans="2:10" ht="16" x14ac:dyDescent="0.2">
      <c r="B3615" s="24">
        <v>721.61</v>
      </c>
      <c r="C3615" s="24">
        <v>4.4331509999999998E-2</v>
      </c>
      <c r="D3615" s="24"/>
      <c r="E3615" s="24">
        <v>2.5776739999999999E-2</v>
      </c>
      <c r="F3615" s="24"/>
      <c r="G3615" s="24">
        <v>2.4867210000000001E-2</v>
      </c>
      <c r="H3615" s="24"/>
      <c r="I3615" s="24">
        <v>1.4748499999999999E-2</v>
      </c>
      <c r="J3615" s="24"/>
    </row>
    <row r="3616" spans="2:10" ht="16" x14ac:dyDescent="0.2">
      <c r="B3616" s="24">
        <v>721.81</v>
      </c>
      <c r="C3616" s="24">
        <v>4.4758430000000002E-2</v>
      </c>
      <c r="D3616" s="24"/>
      <c r="E3616" s="24">
        <v>2.588267E-2</v>
      </c>
      <c r="F3616" s="24"/>
      <c r="G3616" s="24">
        <v>2.5450560000000001E-2</v>
      </c>
      <c r="H3616" s="24"/>
      <c r="I3616" s="24">
        <v>1.4660039999999999E-2</v>
      </c>
      <c r="J3616" s="24"/>
    </row>
    <row r="3617" spans="2:10" ht="16" x14ac:dyDescent="0.2">
      <c r="B3617" s="24">
        <v>722.01</v>
      </c>
      <c r="C3617" s="24">
        <v>4.411317E-2</v>
      </c>
      <c r="D3617" s="24"/>
      <c r="E3617" s="24">
        <v>2.5044879999999999E-2</v>
      </c>
      <c r="F3617" s="24"/>
      <c r="G3617" s="24">
        <v>2.5077450000000001E-2</v>
      </c>
      <c r="H3617" s="24"/>
      <c r="I3617" s="24">
        <v>1.408338E-2</v>
      </c>
      <c r="J3617" s="24"/>
    </row>
    <row r="3618" spans="2:10" ht="16" x14ac:dyDescent="0.2">
      <c r="B3618" s="24">
        <v>722.21</v>
      </c>
      <c r="C3618" s="24">
        <v>4.4231760000000002E-2</v>
      </c>
      <c r="D3618" s="24"/>
      <c r="E3618" s="24">
        <v>2.557864E-2</v>
      </c>
      <c r="F3618" s="24"/>
      <c r="G3618" s="24">
        <v>2.5041069999999999E-2</v>
      </c>
      <c r="H3618" s="24"/>
      <c r="I3618" s="24">
        <v>1.450159E-2</v>
      </c>
      <c r="J3618" s="24"/>
    </row>
    <row r="3619" spans="2:10" ht="16" x14ac:dyDescent="0.2">
      <c r="B3619" s="24">
        <v>722.41</v>
      </c>
      <c r="C3619" s="24">
        <v>4.4225430000000003E-2</v>
      </c>
      <c r="D3619" s="24"/>
      <c r="E3619" s="24">
        <v>2.5577269999999999E-2</v>
      </c>
      <c r="F3619" s="24"/>
      <c r="G3619" s="24">
        <v>2.5100319999999999E-2</v>
      </c>
      <c r="H3619" s="24"/>
      <c r="I3619" s="24">
        <v>1.5096770000000001E-2</v>
      </c>
      <c r="J3619" s="24"/>
    </row>
    <row r="3620" spans="2:10" ht="16" x14ac:dyDescent="0.2">
      <c r="B3620" s="24">
        <v>722.61</v>
      </c>
      <c r="C3620" s="24">
        <v>4.4438579999999998E-2</v>
      </c>
      <c r="D3620" s="24"/>
      <c r="E3620" s="24">
        <v>2.534749E-2</v>
      </c>
      <c r="F3620" s="24"/>
      <c r="G3620" s="24">
        <v>2.557212E-2</v>
      </c>
      <c r="H3620" s="24"/>
      <c r="I3620" s="24">
        <v>1.5305310000000001E-2</v>
      </c>
      <c r="J3620" s="24"/>
    </row>
    <row r="3621" spans="2:10" ht="16" x14ac:dyDescent="0.2">
      <c r="B3621" s="24">
        <v>722.81</v>
      </c>
      <c r="C3621" s="24">
        <v>4.4460970000000002E-2</v>
      </c>
      <c r="D3621" s="24"/>
      <c r="E3621" s="24">
        <v>2.509026E-2</v>
      </c>
      <c r="F3621" s="24"/>
      <c r="G3621" s="24">
        <v>2.517206E-2</v>
      </c>
      <c r="H3621" s="24"/>
      <c r="I3621" s="24">
        <v>1.490067E-2</v>
      </c>
      <c r="J3621" s="24"/>
    </row>
    <row r="3622" spans="2:10" ht="16" x14ac:dyDescent="0.2">
      <c r="B3622" s="24">
        <v>723.01</v>
      </c>
      <c r="C3622" s="24">
        <v>4.4549610000000003E-2</v>
      </c>
      <c r="D3622" s="24"/>
      <c r="E3622" s="24">
        <v>2.5530830000000001E-2</v>
      </c>
      <c r="F3622" s="24"/>
      <c r="G3622" s="24">
        <v>2.5426839999999999E-2</v>
      </c>
      <c r="H3622" s="24"/>
      <c r="I3622" s="24">
        <v>1.495469E-2</v>
      </c>
      <c r="J3622" s="24"/>
    </row>
    <row r="3623" spans="2:10" ht="16" x14ac:dyDescent="0.2">
      <c r="B3623" s="24">
        <v>723.21</v>
      </c>
      <c r="C3623" s="24">
        <v>4.4381789999999997E-2</v>
      </c>
      <c r="D3623" s="24"/>
      <c r="E3623" s="24">
        <v>2.5744400000000001E-2</v>
      </c>
      <c r="F3623" s="24"/>
      <c r="G3623" s="24">
        <v>2.5281140000000001E-2</v>
      </c>
      <c r="H3623" s="24"/>
      <c r="I3623" s="24">
        <v>1.4475089999999999E-2</v>
      </c>
      <c r="J3623" s="24"/>
    </row>
    <row r="3624" spans="2:10" ht="16" x14ac:dyDescent="0.2">
      <c r="B3624" s="24">
        <v>723.41</v>
      </c>
      <c r="C3624" s="24">
        <v>4.4742919999999999E-2</v>
      </c>
      <c r="D3624" s="24"/>
      <c r="E3624" s="24">
        <v>2.660817E-2</v>
      </c>
      <c r="F3624" s="24"/>
      <c r="G3624" s="24">
        <v>2.5441990000000001E-2</v>
      </c>
      <c r="H3624" s="24"/>
      <c r="I3624" s="24">
        <v>1.458694E-2</v>
      </c>
      <c r="J3624" s="24"/>
    </row>
    <row r="3625" spans="2:10" ht="16" x14ac:dyDescent="0.2">
      <c r="B3625" s="24">
        <v>723.61</v>
      </c>
      <c r="C3625" s="24">
        <v>4.4554969999999999E-2</v>
      </c>
      <c r="D3625" s="24"/>
      <c r="E3625" s="24">
        <v>2.636581E-2</v>
      </c>
      <c r="F3625" s="24"/>
      <c r="G3625" s="24">
        <v>2.5845280000000002E-2</v>
      </c>
      <c r="H3625" s="24"/>
      <c r="I3625" s="24">
        <v>1.424892E-2</v>
      </c>
      <c r="J3625" s="24"/>
    </row>
    <row r="3626" spans="2:10" ht="16" x14ac:dyDescent="0.2">
      <c r="B3626" s="24">
        <v>723.81</v>
      </c>
      <c r="C3626" s="24">
        <v>4.373676E-2</v>
      </c>
      <c r="D3626" s="24"/>
      <c r="E3626" s="24">
        <v>2.5721040000000001E-2</v>
      </c>
      <c r="F3626" s="24"/>
      <c r="G3626" s="24">
        <v>2.5398609999999999E-2</v>
      </c>
      <c r="H3626" s="24"/>
      <c r="I3626" s="24">
        <v>1.3085909999999999E-2</v>
      </c>
      <c r="J3626" s="24"/>
    </row>
    <row r="3627" spans="2:10" ht="16" x14ac:dyDescent="0.2">
      <c r="B3627" s="24">
        <v>724.01</v>
      </c>
      <c r="C3627" s="24">
        <v>4.4612989999999998E-2</v>
      </c>
      <c r="D3627" s="24"/>
      <c r="E3627" s="24">
        <v>2.586834E-2</v>
      </c>
      <c r="F3627" s="24"/>
      <c r="G3627" s="24">
        <v>2.5576339999999999E-2</v>
      </c>
      <c r="H3627" s="24"/>
      <c r="I3627" s="24">
        <v>1.333429E-2</v>
      </c>
      <c r="J3627" s="24"/>
    </row>
    <row r="3628" spans="2:10" ht="16" x14ac:dyDescent="0.2">
      <c r="B3628" s="24">
        <v>724.21</v>
      </c>
      <c r="C3628" s="24">
        <v>4.4271650000000003E-2</v>
      </c>
      <c r="D3628" s="24"/>
      <c r="E3628" s="24">
        <v>2.589487E-2</v>
      </c>
      <c r="F3628" s="24"/>
      <c r="G3628" s="24">
        <v>2.5646720000000001E-2</v>
      </c>
      <c r="H3628" s="24"/>
      <c r="I3628" s="24">
        <v>1.3652330000000001E-2</v>
      </c>
      <c r="J3628" s="24"/>
    </row>
    <row r="3629" spans="2:10" ht="16" x14ac:dyDescent="0.2">
      <c r="B3629" s="24">
        <v>724.41</v>
      </c>
      <c r="C3629" s="24">
        <v>4.4598980000000003E-2</v>
      </c>
      <c r="D3629" s="24"/>
      <c r="E3629" s="24">
        <v>2.6291930000000002E-2</v>
      </c>
      <c r="F3629" s="24"/>
      <c r="G3629" s="24">
        <v>2.5816510000000001E-2</v>
      </c>
      <c r="H3629" s="24"/>
      <c r="I3629" s="24">
        <v>1.411949E-2</v>
      </c>
      <c r="J3629" s="24"/>
    </row>
    <row r="3630" spans="2:10" ht="16" x14ac:dyDescent="0.2">
      <c r="B3630" s="24">
        <v>724.61</v>
      </c>
      <c r="C3630" s="24">
        <v>4.4752399999999998E-2</v>
      </c>
      <c r="D3630" s="24"/>
      <c r="E3630" s="24">
        <v>2.6644310000000001E-2</v>
      </c>
      <c r="F3630" s="24"/>
      <c r="G3630" s="24">
        <v>2.5933029999999999E-2</v>
      </c>
      <c r="H3630" s="24"/>
      <c r="I3630" s="24">
        <v>1.4257219999999999E-2</v>
      </c>
      <c r="J3630" s="24"/>
    </row>
    <row r="3631" spans="2:10" ht="16" x14ac:dyDescent="0.2">
      <c r="B3631" s="24">
        <v>724.81</v>
      </c>
      <c r="C3631" s="24">
        <v>4.4874989999999997E-2</v>
      </c>
      <c r="D3631" s="24"/>
      <c r="E3631" s="24">
        <v>2.6550520000000001E-2</v>
      </c>
      <c r="F3631" s="24"/>
      <c r="G3631" s="24">
        <v>2.610635E-2</v>
      </c>
      <c r="H3631" s="24"/>
      <c r="I3631" s="24">
        <v>1.490029E-2</v>
      </c>
      <c r="J3631" s="24"/>
    </row>
    <row r="3632" spans="2:10" ht="16" x14ac:dyDescent="0.2">
      <c r="B3632" s="24">
        <v>725.01</v>
      </c>
      <c r="C3632" s="24">
        <v>4.4595540000000003E-2</v>
      </c>
      <c r="D3632" s="24"/>
      <c r="E3632" s="24">
        <v>2.6090080000000002E-2</v>
      </c>
      <c r="F3632" s="24"/>
      <c r="G3632" s="24">
        <v>2.574475E-2</v>
      </c>
      <c r="H3632" s="24"/>
      <c r="I3632" s="24">
        <v>1.4577410000000001E-2</v>
      </c>
      <c r="J3632" s="24"/>
    </row>
    <row r="3633" spans="2:10" ht="16" x14ac:dyDescent="0.2">
      <c r="B3633" s="24">
        <v>725.21</v>
      </c>
      <c r="C3633" s="24">
        <v>4.4539450000000001E-2</v>
      </c>
      <c r="D3633" s="24"/>
      <c r="E3633" s="24">
        <v>2.5838010000000002E-2</v>
      </c>
      <c r="F3633" s="24"/>
      <c r="G3633" s="24">
        <v>2.4986379999999999E-2</v>
      </c>
      <c r="H3633" s="24"/>
      <c r="I3633" s="24">
        <v>1.4259859999999999E-2</v>
      </c>
      <c r="J3633" s="24"/>
    </row>
    <row r="3634" spans="2:10" ht="16" x14ac:dyDescent="0.2">
      <c r="B3634" s="24">
        <v>725.41</v>
      </c>
      <c r="C3634" s="24">
        <v>4.4438020000000002E-2</v>
      </c>
      <c r="D3634" s="24"/>
      <c r="E3634" s="24">
        <v>2.557251E-2</v>
      </c>
      <c r="F3634" s="24"/>
      <c r="G3634" s="24">
        <v>2.486857E-2</v>
      </c>
      <c r="H3634" s="24"/>
      <c r="I3634" s="24">
        <v>1.471367E-2</v>
      </c>
      <c r="J3634" s="24"/>
    </row>
    <row r="3635" spans="2:10" ht="16" x14ac:dyDescent="0.2">
      <c r="B3635" s="24">
        <v>725.61</v>
      </c>
      <c r="C3635" s="24">
        <v>4.4352349999999999E-2</v>
      </c>
      <c r="D3635" s="24"/>
      <c r="E3635" s="24">
        <v>2.5021660000000001E-2</v>
      </c>
      <c r="F3635" s="24"/>
      <c r="G3635" s="24">
        <v>2.495814E-2</v>
      </c>
      <c r="H3635" s="24"/>
      <c r="I3635" s="24">
        <v>1.4539679999999999E-2</v>
      </c>
      <c r="J3635" s="24"/>
    </row>
    <row r="3636" spans="2:10" ht="16" x14ac:dyDescent="0.2">
      <c r="B3636" s="24">
        <v>725.81</v>
      </c>
      <c r="C3636" s="24">
        <v>4.4671990000000002E-2</v>
      </c>
      <c r="D3636" s="24"/>
      <c r="E3636" s="24">
        <v>2.4632350000000001E-2</v>
      </c>
      <c r="F3636" s="24"/>
      <c r="G3636" s="24">
        <v>2.4691939999999999E-2</v>
      </c>
      <c r="H3636" s="24"/>
      <c r="I3636" s="24">
        <v>1.4474610000000001E-2</v>
      </c>
      <c r="J3636" s="24"/>
    </row>
    <row r="3637" spans="2:10" ht="16" x14ac:dyDescent="0.2">
      <c r="B3637" s="24">
        <v>726.01</v>
      </c>
      <c r="C3637" s="24">
        <v>4.437141E-2</v>
      </c>
      <c r="D3637" s="24"/>
      <c r="E3637" s="24">
        <v>2.3711409999999999E-2</v>
      </c>
      <c r="F3637" s="24"/>
      <c r="G3637" s="24">
        <v>2.3820379999999999E-2</v>
      </c>
      <c r="H3637" s="24"/>
      <c r="I3637" s="24">
        <v>1.4350470000000001E-2</v>
      </c>
      <c r="J3637" s="24"/>
    </row>
    <row r="3638" spans="2:10" ht="16" x14ac:dyDescent="0.2">
      <c r="B3638" s="24">
        <v>726.21</v>
      </c>
      <c r="C3638" s="24">
        <v>4.3832419999999997E-2</v>
      </c>
      <c r="D3638" s="24"/>
      <c r="E3638" s="24">
        <v>2.3660250000000001E-2</v>
      </c>
      <c r="F3638" s="24"/>
      <c r="G3638" s="24">
        <v>2.388682E-2</v>
      </c>
      <c r="H3638" s="24"/>
      <c r="I3638" s="24">
        <v>1.4983990000000001E-2</v>
      </c>
      <c r="J3638" s="24"/>
    </row>
    <row r="3639" spans="2:10" ht="16" x14ac:dyDescent="0.2">
      <c r="B3639" s="24">
        <v>726.41</v>
      </c>
      <c r="C3639" s="24">
        <v>4.3784730000000001E-2</v>
      </c>
      <c r="D3639" s="24"/>
      <c r="E3639" s="24">
        <v>2.2670530000000001E-2</v>
      </c>
      <c r="F3639" s="24"/>
      <c r="G3639" s="24">
        <v>2.330134E-2</v>
      </c>
      <c r="H3639" s="24"/>
      <c r="I3639" s="24">
        <v>1.492975E-2</v>
      </c>
      <c r="J3639" s="24"/>
    </row>
    <row r="3640" spans="2:10" ht="16" x14ac:dyDescent="0.2">
      <c r="B3640" s="24">
        <v>726.61</v>
      </c>
      <c r="C3640" s="24">
        <v>4.3695810000000002E-2</v>
      </c>
      <c r="D3640" s="24"/>
      <c r="E3640" s="24">
        <v>2.239141E-2</v>
      </c>
      <c r="F3640" s="24"/>
      <c r="G3640" s="24">
        <v>2.310941E-2</v>
      </c>
      <c r="H3640" s="24"/>
      <c r="I3640" s="24">
        <v>1.436546E-2</v>
      </c>
      <c r="J3640" s="24"/>
    </row>
    <row r="3641" spans="2:10" ht="16" x14ac:dyDescent="0.2">
      <c r="B3641" s="24">
        <v>726.81</v>
      </c>
      <c r="C3641" s="24">
        <v>4.3565380000000001E-2</v>
      </c>
      <c r="D3641" s="24"/>
      <c r="E3641" s="24">
        <v>2.233686E-2</v>
      </c>
      <c r="F3641" s="24"/>
      <c r="G3641" s="24">
        <v>2.246598E-2</v>
      </c>
      <c r="H3641" s="24"/>
      <c r="I3641" s="24">
        <v>1.353443E-2</v>
      </c>
      <c r="J3641" s="24"/>
    </row>
    <row r="3642" spans="2:10" ht="16" x14ac:dyDescent="0.2">
      <c r="B3642" s="24">
        <v>727.01</v>
      </c>
      <c r="C3642" s="24">
        <v>4.3897699999999998E-2</v>
      </c>
      <c r="D3642" s="24"/>
      <c r="E3642" s="24">
        <v>2.2586430000000001E-2</v>
      </c>
      <c r="F3642" s="24"/>
      <c r="G3642" s="24">
        <v>2.2687680000000002E-2</v>
      </c>
      <c r="H3642" s="24"/>
      <c r="I3642" s="24">
        <v>1.318924E-2</v>
      </c>
      <c r="J3642" s="24"/>
    </row>
    <row r="3643" spans="2:10" ht="16" x14ac:dyDescent="0.2">
      <c r="B3643" s="24">
        <v>727.21</v>
      </c>
      <c r="C3643" s="24">
        <v>4.406873E-2</v>
      </c>
      <c r="D3643" s="24"/>
      <c r="E3643" s="24">
        <v>2.2372300000000001E-2</v>
      </c>
      <c r="F3643" s="24"/>
      <c r="G3643" s="24">
        <v>2.2220879999999998E-2</v>
      </c>
      <c r="H3643" s="24"/>
      <c r="I3643" s="24">
        <v>1.276001E-2</v>
      </c>
      <c r="J3643" s="24"/>
    </row>
    <row r="3644" spans="2:10" ht="16" x14ac:dyDescent="0.2">
      <c r="B3644" s="24">
        <v>727.41</v>
      </c>
      <c r="C3644" s="24">
        <v>4.455928E-2</v>
      </c>
      <c r="D3644" s="24"/>
      <c r="E3644" s="24">
        <v>2.2579849999999999E-2</v>
      </c>
      <c r="F3644" s="24"/>
      <c r="G3644" s="24">
        <v>2.252788E-2</v>
      </c>
      <c r="H3644" s="24"/>
      <c r="I3644" s="24">
        <v>1.297617E-2</v>
      </c>
      <c r="J3644" s="24"/>
    </row>
    <row r="3645" spans="2:10" ht="16" x14ac:dyDescent="0.2">
      <c r="B3645" s="24">
        <v>727.61</v>
      </c>
      <c r="C3645" s="24">
        <v>4.4431770000000002E-2</v>
      </c>
      <c r="D3645" s="24"/>
      <c r="E3645" s="24">
        <v>2.2463830000000001E-2</v>
      </c>
      <c r="F3645" s="24"/>
      <c r="G3645" s="24">
        <v>2.2430829999999999E-2</v>
      </c>
      <c r="H3645" s="24"/>
      <c r="I3645" s="24">
        <v>1.2016020000000001E-2</v>
      </c>
      <c r="J3645" s="24"/>
    </row>
    <row r="3646" spans="2:10" ht="16" x14ac:dyDescent="0.2">
      <c r="B3646" s="24">
        <v>727.81</v>
      </c>
      <c r="C3646" s="24">
        <v>4.4348510000000001E-2</v>
      </c>
      <c r="D3646" s="24"/>
      <c r="E3646" s="24">
        <v>2.2549019999999999E-2</v>
      </c>
      <c r="F3646" s="24"/>
      <c r="G3646" s="24">
        <v>2.2357430000000001E-2</v>
      </c>
      <c r="H3646" s="24"/>
      <c r="I3646" s="24">
        <v>1.192329E-2</v>
      </c>
      <c r="J3646" s="24"/>
    </row>
    <row r="3647" spans="2:10" ht="16" x14ac:dyDescent="0.2">
      <c r="B3647" s="24">
        <v>728.01</v>
      </c>
      <c r="C3647" s="24">
        <v>4.4389270000000002E-2</v>
      </c>
      <c r="D3647" s="24"/>
      <c r="E3647" s="24">
        <v>2.2271160000000002E-2</v>
      </c>
      <c r="F3647" s="24"/>
      <c r="G3647" s="24">
        <v>2.2651729999999998E-2</v>
      </c>
      <c r="H3647" s="24"/>
      <c r="I3647" s="24">
        <v>1.22068E-2</v>
      </c>
      <c r="J3647" s="24"/>
    </row>
    <row r="3648" spans="2:10" ht="16" x14ac:dyDescent="0.2">
      <c r="B3648" s="24">
        <v>728.21</v>
      </c>
      <c r="C3648" s="24">
        <v>4.3586880000000001E-2</v>
      </c>
      <c r="D3648" s="24"/>
      <c r="E3648" s="24">
        <v>2.215843E-2</v>
      </c>
      <c r="F3648" s="24"/>
      <c r="G3648" s="24">
        <v>2.2608260000000002E-2</v>
      </c>
      <c r="H3648" s="24"/>
      <c r="I3648" s="24">
        <v>1.220742E-2</v>
      </c>
      <c r="J3648" s="24"/>
    </row>
    <row r="3649" spans="2:10" ht="16" x14ac:dyDescent="0.2">
      <c r="B3649" s="24">
        <v>728.41</v>
      </c>
      <c r="C3649" s="24">
        <v>4.4114630000000002E-2</v>
      </c>
      <c r="D3649" s="24"/>
      <c r="E3649" s="24">
        <v>2.2513089999999999E-2</v>
      </c>
      <c r="F3649" s="24"/>
      <c r="G3649" s="24">
        <v>2.2466440000000001E-2</v>
      </c>
      <c r="H3649" s="24"/>
      <c r="I3649" s="24">
        <v>1.2384020000000001E-2</v>
      </c>
      <c r="J3649" s="24"/>
    </row>
    <row r="3650" spans="2:10" ht="16" x14ac:dyDescent="0.2">
      <c r="B3650" s="24">
        <v>728.61</v>
      </c>
      <c r="C3650" s="24">
        <v>4.442637E-2</v>
      </c>
      <c r="D3650" s="24"/>
      <c r="E3650" s="24">
        <v>2.235121E-2</v>
      </c>
      <c r="F3650" s="24"/>
      <c r="G3650" s="24">
        <v>2.258255E-2</v>
      </c>
      <c r="H3650" s="24"/>
      <c r="I3650" s="24">
        <v>1.2446209999999999E-2</v>
      </c>
      <c r="J3650" s="24"/>
    </row>
    <row r="3651" spans="2:10" ht="16" x14ac:dyDescent="0.2">
      <c r="B3651" s="24">
        <v>728.81</v>
      </c>
      <c r="C3651" s="24">
        <v>4.4747269999999999E-2</v>
      </c>
      <c r="D3651" s="24"/>
      <c r="E3651" s="24">
        <v>2.267154E-2</v>
      </c>
      <c r="F3651" s="24"/>
      <c r="G3651" s="24">
        <v>2.285328E-2</v>
      </c>
      <c r="H3651" s="24"/>
      <c r="I3651" s="24">
        <v>1.241509E-2</v>
      </c>
      <c r="J3651" s="24"/>
    </row>
    <row r="3652" spans="2:10" ht="16" x14ac:dyDescent="0.2">
      <c r="B3652" s="24">
        <v>729.01</v>
      </c>
      <c r="C3652" s="24">
        <v>4.4529010000000001E-2</v>
      </c>
      <c r="D3652" s="24"/>
      <c r="E3652" s="24">
        <v>2.2135459999999999E-2</v>
      </c>
      <c r="F3652" s="24"/>
      <c r="G3652" s="24">
        <v>2.2299260000000001E-2</v>
      </c>
      <c r="H3652" s="24"/>
      <c r="I3652" s="24">
        <v>1.170322E-2</v>
      </c>
      <c r="J3652" s="24"/>
    </row>
    <row r="3653" spans="2:10" ht="16" x14ac:dyDescent="0.2">
      <c r="B3653" s="24">
        <v>729.21</v>
      </c>
      <c r="C3653" s="24">
        <v>4.4617320000000002E-2</v>
      </c>
      <c r="D3653" s="24"/>
      <c r="E3653" s="24">
        <v>2.254103E-2</v>
      </c>
      <c r="F3653" s="24"/>
      <c r="G3653" s="24">
        <v>2.2517530000000001E-2</v>
      </c>
      <c r="H3653" s="24"/>
      <c r="I3653" s="24">
        <v>1.1981830000000001E-2</v>
      </c>
      <c r="J3653" s="24"/>
    </row>
    <row r="3654" spans="2:10" ht="16" x14ac:dyDescent="0.2">
      <c r="B3654" s="24">
        <v>729.41</v>
      </c>
      <c r="C3654" s="24">
        <v>4.447081E-2</v>
      </c>
      <c r="D3654" s="24"/>
      <c r="E3654" s="24">
        <v>2.2348819999999998E-2</v>
      </c>
      <c r="F3654" s="24"/>
      <c r="G3654" s="24">
        <v>2.2862029999999998E-2</v>
      </c>
      <c r="H3654" s="24"/>
      <c r="I3654" s="24">
        <v>1.2344219999999999E-2</v>
      </c>
      <c r="J3654" s="24"/>
    </row>
    <row r="3655" spans="2:10" ht="16" x14ac:dyDescent="0.2">
      <c r="B3655" s="24">
        <v>729.61</v>
      </c>
      <c r="C3655" s="24">
        <v>4.4541070000000002E-2</v>
      </c>
      <c r="D3655" s="24"/>
      <c r="E3655" s="24">
        <v>2.2206719999999999E-2</v>
      </c>
      <c r="F3655" s="24"/>
      <c r="G3655" s="24">
        <v>2.277568E-2</v>
      </c>
      <c r="H3655" s="24"/>
      <c r="I3655" s="24">
        <v>1.21888E-2</v>
      </c>
      <c r="J3655" s="24"/>
    </row>
    <row r="3656" spans="2:10" ht="16" x14ac:dyDescent="0.2">
      <c r="B3656" s="24">
        <v>729.81</v>
      </c>
      <c r="C3656" s="24">
        <v>4.446365E-2</v>
      </c>
      <c r="D3656" s="24"/>
      <c r="E3656" s="24">
        <v>2.21266E-2</v>
      </c>
      <c r="F3656" s="24"/>
      <c r="G3656" s="24">
        <v>2.2230050000000001E-2</v>
      </c>
      <c r="H3656" s="24"/>
      <c r="I3656" s="24">
        <v>1.190664E-2</v>
      </c>
      <c r="J3656" s="24"/>
    </row>
    <row r="3657" spans="2:10" ht="16" x14ac:dyDescent="0.2">
      <c r="B3657" s="24">
        <v>730.01</v>
      </c>
      <c r="C3657" s="24">
        <v>4.4022890000000002E-2</v>
      </c>
      <c r="D3657" s="24"/>
      <c r="E3657" s="24">
        <v>2.22276E-2</v>
      </c>
      <c r="F3657" s="24"/>
      <c r="G3657" s="24">
        <v>2.222087E-2</v>
      </c>
      <c r="H3657" s="24"/>
      <c r="I3657" s="24">
        <v>1.189573E-2</v>
      </c>
      <c r="J3657" s="24"/>
    </row>
    <row r="3658" spans="2:10" ht="16" x14ac:dyDescent="0.2">
      <c r="B3658" s="24">
        <v>730.21</v>
      </c>
      <c r="C3658" s="24">
        <v>4.4359790000000003E-2</v>
      </c>
      <c r="D3658" s="24"/>
      <c r="E3658" s="24">
        <v>2.2674130000000001E-2</v>
      </c>
      <c r="F3658" s="24"/>
      <c r="G3658" s="24">
        <v>2.2513020000000002E-2</v>
      </c>
      <c r="H3658" s="24"/>
      <c r="I3658" s="24">
        <v>1.2525420000000001E-2</v>
      </c>
      <c r="J3658" s="24"/>
    </row>
    <row r="3659" spans="2:10" ht="16" x14ac:dyDescent="0.2">
      <c r="B3659" s="24">
        <v>730.41</v>
      </c>
      <c r="C3659" s="24">
        <v>4.4186549999999998E-2</v>
      </c>
      <c r="D3659" s="24"/>
      <c r="E3659" s="24">
        <v>2.2767829999999999E-2</v>
      </c>
      <c r="F3659" s="24"/>
      <c r="G3659" s="24">
        <v>2.1735020000000001E-2</v>
      </c>
      <c r="H3659" s="24"/>
      <c r="I3659" s="24">
        <v>1.211744E-2</v>
      </c>
      <c r="J3659" s="24"/>
    </row>
    <row r="3660" spans="2:10" ht="16" x14ac:dyDescent="0.2">
      <c r="B3660" s="24">
        <v>730.61</v>
      </c>
      <c r="C3660" s="24">
        <v>4.3255420000000003E-2</v>
      </c>
      <c r="D3660" s="24"/>
      <c r="E3660" s="24">
        <v>2.244763E-2</v>
      </c>
      <c r="F3660" s="24"/>
      <c r="G3660" s="24">
        <v>2.0959289999999998E-2</v>
      </c>
      <c r="H3660" s="24"/>
      <c r="I3660" s="24">
        <v>1.1253819999999999E-2</v>
      </c>
      <c r="J3660" s="24"/>
    </row>
    <row r="3661" spans="2:10" ht="16" x14ac:dyDescent="0.2">
      <c r="B3661" s="24">
        <v>730.81</v>
      </c>
      <c r="C3661" s="24">
        <v>4.3329359999999997E-2</v>
      </c>
      <c r="D3661" s="24"/>
      <c r="E3661" s="24">
        <v>2.315623E-2</v>
      </c>
      <c r="F3661" s="24"/>
      <c r="G3661" s="24">
        <v>2.0606050000000001E-2</v>
      </c>
      <c r="H3661" s="24"/>
      <c r="I3661" s="24">
        <v>1.092255E-2</v>
      </c>
      <c r="J3661" s="24"/>
    </row>
    <row r="3662" spans="2:10" ht="16" x14ac:dyDescent="0.2">
      <c r="B3662" s="24">
        <v>731.01</v>
      </c>
      <c r="C3662" s="24">
        <v>4.3598030000000003E-2</v>
      </c>
      <c r="D3662" s="24"/>
      <c r="E3662" s="24">
        <v>2.3894169999999999E-2</v>
      </c>
      <c r="F3662" s="24"/>
      <c r="G3662" s="24">
        <v>2.057171E-2</v>
      </c>
      <c r="H3662" s="24"/>
      <c r="I3662" s="24">
        <v>1.124148E-2</v>
      </c>
      <c r="J3662" s="24"/>
    </row>
    <row r="3663" spans="2:10" ht="16" x14ac:dyDescent="0.2">
      <c r="B3663" s="24">
        <v>731.21</v>
      </c>
      <c r="C3663" s="24">
        <v>4.3737970000000001E-2</v>
      </c>
      <c r="D3663" s="24"/>
      <c r="E3663" s="24">
        <v>2.4614319999999999E-2</v>
      </c>
      <c r="F3663" s="24"/>
      <c r="G3663" s="24">
        <v>2.0451199999999999E-2</v>
      </c>
      <c r="H3663" s="24"/>
      <c r="I3663" s="24">
        <v>1.131858E-2</v>
      </c>
      <c r="J3663" s="24"/>
    </row>
    <row r="3664" spans="2:10" ht="16" x14ac:dyDescent="0.2">
      <c r="B3664" s="24">
        <v>731.41</v>
      </c>
      <c r="C3664" s="24">
        <v>4.3981970000000002E-2</v>
      </c>
      <c r="D3664" s="24"/>
      <c r="E3664" s="24">
        <v>2.4988590000000001E-2</v>
      </c>
      <c r="F3664" s="24"/>
      <c r="G3664" s="24">
        <v>2.0240540000000001E-2</v>
      </c>
      <c r="H3664" s="24"/>
      <c r="I3664" s="24">
        <v>1.204358E-2</v>
      </c>
      <c r="J3664" s="24"/>
    </row>
    <row r="3665" spans="2:10" ht="16" x14ac:dyDescent="0.2">
      <c r="B3665" s="24">
        <v>731.61</v>
      </c>
      <c r="C3665" s="24">
        <v>4.355266E-2</v>
      </c>
      <c r="D3665" s="24"/>
      <c r="E3665" s="24">
        <v>2.4937930000000001E-2</v>
      </c>
      <c r="F3665" s="24"/>
      <c r="G3665" s="24">
        <v>2.032842E-2</v>
      </c>
      <c r="H3665" s="24"/>
      <c r="I3665" s="24">
        <v>1.2125560000000001E-2</v>
      </c>
      <c r="J3665" s="24"/>
    </row>
    <row r="3666" spans="2:10" ht="16" x14ac:dyDescent="0.2">
      <c r="B3666" s="24">
        <v>731.81</v>
      </c>
      <c r="C3666" s="24">
        <v>4.3270790000000003E-2</v>
      </c>
      <c r="D3666" s="24"/>
      <c r="E3666" s="24">
        <v>2.4199600000000002E-2</v>
      </c>
      <c r="F3666" s="24"/>
      <c r="G3666" s="24">
        <v>1.9966950000000001E-2</v>
      </c>
      <c r="H3666" s="24"/>
      <c r="I3666" s="24">
        <v>1.24858E-2</v>
      </c>
      <c r="J3666" s="24"/>
    </row>
    <row r="3667" spans="2:10" ht="16" x14ac:dyDescent="0.2">
      <c r="B3667" s="24">
        <v>732.01</v>
      </c>
      <c r="C3667" s="24">
        <v>4.2581099999999997E-2</v>
      </c>
      <c r="D3667" s="24"/>
      <c r="E3667" s="24">
        <v>2.3225639999999999E-2</v>
      </c>
      <c r="F3667" s="24"/>
      <c r="G3667" s="24">
        <v>1.979993E-2</v>
      </c>
      <c r="H3667" s="24"/>
      <c r="I3667" s="24">
        <v>1.205177E-2</v>
      </c>
      <c r="J3667" s="24"/>
    </row>
    <row r="3668" spans="2:10" ht="16" x14ac:dyDescent="0.2">
      <c r="B3668" s="24">
        <v>732.21</v>
      </c>
      <c r="C3668" s="24">
        <v>4.2481940000000003E-2</v>
      </c>
      <c r="D3668" s="24"/>
      <c r="E3668" s="24">
        <v>2.29251E-2</v>
      </c>
      <c r="F3668" s="24"/>
      <c r="G3668" s="24">
        <v>1.9489739999999998E-2</v>
      </c>
      <c r="H3668" s="24"/>
      <c r="I3668" s="24">
        <v>1.293674E-2</v>
      </c>
      <c r="J3668" s="24"/>
    </row>
    <row r="3669" spans="2:10" ht="16" x14ac:dyDescent="0.2">
      <c r="B3669" s="24">
        <v>732.41</v>
      </c>
      <c r="C3669" s="24">
        <v>4.2541490000000001E-2</v>
      </c>
      <c r="D3669" s="24"/>
      <c r="E3669" s="24">
        <v>2.2307589999999999E-2</v>
      </c>
      <c r="F3669" s="24"/>
      <c r="G3669" s="24">
        <v>1.951431E-2</v>
      </c>
      <c r="H3669" s="24"/>
      <c r="I3669" s="24">
        <v>1.3163640000000001E-2</v>
      </c>
      <c r="J3669" s="24"/>
    </row>
    <row r="3670" spans="2:10" ht="16" x14ac:dyDescent="0.2">
      <c r="B3670" s="24">
        <v>732.61</v>
      </c>
      <c r="C3670" s="24">
        <v>4.2889070000000001E-2</v>
      </c>
      <c r="D3670" s="24"/>
      <c r="E3670" s="24">
        <v>2.2566849999999999E-2</v>
      </c>
      <c r="F3670" s="24"/>
      <c r="G3670" s="24">
        <v>2.0260520000000001E-2</v>
      </c>
      <c r="H3670" s="24"/>
      <c r="I3670" s="24">
        <v>1.327455E-2</v>
      </c>
      <c r="J3670" s="24"/>
    </row>
    <row r="3671" spans="2:10" ht="16" x14ac:dyDescent="0.2">
      <c r="B3671" s="24">
        <v>732.81</v>
      </c>
      <c r="C3671" s="24">
        <v>4.2719340000000001E-2</v>
      </c>
      <c r="D3671" s="24"/>
      <c r="E3671" s="24">
        <v>2.2359319999999999E-2</v>
      </c>
      <c r="F3671" s="24"/>
      <c r="G3671" s="24">
        <v>2.039579E-2</v>
      </c>
      <c r="H3671" s="24"/>
      <c r="I3671" s="24">
        <v>1.3471E-2</v>
      </c>
      <c r="J3671" s="24"/>
    </row>
    <row r="3672" spans="2:10" ht="16" x14ac:dyDescent="0.2">
      <c r="B3672" s="24">
        <v>733.01</v>
      </c>
      <c r="C3672" s="24">
        <v>4.260274E-2</v>
      </c>
      <c r="D3672" s="24"/>
      <c r="E3672" s="24">
        <v>2.1447210000000001E-2</v>
      </c>
      <c r="F3672" s="24"/>
      <c r="G3672" s="24">
        <v>2.039527E-2</v>
      </c>
      <c r="H3672" s="24"/>
      <c r="I3672" s="24">
        <v>1.330317E-2</v>
      </c>
      <c r="J3672" s="24"/>
    </row>
    <row r="3673" spans="2:10" ht="16" x14ac:dyDescent="0.2">
      <c r="B3673" s="24">
        <v>733.21</v>
      </c>
      <c r="C3673" s="24">
        <v>4.2579930000000002E-2</v>
      </c>
      <c r="D3673" s="24"/>
      <c r="E3673" s="24">
        <v>2.1897690000000001E-2</v>
      </c>
      <c r="F3673" s="24"/>
      <c r="G3673" s="24">
        <v>2.101627E-2</v>
      </c>
      <c r="H3673" s="24"/>
      <c r="I3673" s="24">
        <v>1.371055E-2</v>
      </c>
      <c r="J3673" s="24"/>
    </row>
    <row r="3674" spans="2:10" ht="16" x14ac:dyDescent="0.2">
      <c r="B3674" s="24">
        <v>733.41</v>
      </c>
      <c r="C3674" s="24">
        <v>4.2313190000000001E-2</v>
      </c>
      <c r="D3674" s="24"/>
      <c r="E3674" s="24">
        <v>2.1137079999999999E-2</v>
      </c>
      <c r="F3674" s="24"/>
      <c r="G3674" s="24">
        <v>2.1418599999999999E-2</v>
      </c>
      <c r="H3674" s="24"/>
      <c r="I3674" s="24">
        <v>1.365883E-2</v>
      </c>
      <c r="J3674" s="24"/>
    </row>
    <row r="3675" spans="2:10" ht="16" x14ac:dyDescent="0.2">
      <c r="B3675" s="24">
        <v>733.61</v>
      </c>
      <c r="C3675" s="24">
        <v>4.2592940000000003E-2</v>
      </c>
      <c r="D3675" s="24"/>
      <c r="E3675" s="24">
        <v>2.1292330000000002E-2</v>
      </c>
      <c r="F3675" s="24"/>
      <c r="G3675" s="24">
        <v>2.136416E-2</v>
      </c>
      <c r="H3675" s="24"/>
      <c r="I3675" s="24">
        <v>1.303761E-2</v>
      </c>
      <c r="J3675" s="24"/>
    </row>
    <row r="3676" spans="2:10" ht="16" x14ac:dyDescent="0.2">
      <c r="B3676" s="24">
        <v>733.81</v>
      </c>
      <c r="C3676" s="24">
        <v>4.2156289999999999E-2</v>
      </c>
      <c r="D3676" s="24"/>
      <c r="E3676" s="24">
        <v>2.1219600000000002E-2</v>
      </c>
      <c r="F3676" s="24"/>
      <c r="G3676" s="24">
        <v>2.149945E-2</v>
      </c>
      <c r="H3676" s="24"/>
      <c r="I3676" s="24">
        <v>1.2363809999999999E-2</v>
      </c>
      <c r="J3676" s="24"/>
    </row>
    <row r="3677" spans="2:10" ht="16" x14ac:dyDescent="0.2">
      <c r="B3677" s="24">
        <v>734.01</v>
      </c>
      <c r="C3677" s="24">
        <v>4.2032609999999998E-2</v>
      </c>
      <c r="D3677" s="24"/>
      <c r="E3677" s="24">
        <v>2.1146910000000001E-2</v>
      </c>
      <c r="F3677" s="24"/>
      <c r="G3677" s="24">
        <v>2.1978770000000002E-2</v>
      </c>
      <c r="H3677" s="24"/>
      <c r="I3677" s="24">
        <v>1.2561589999999999E-2</v>
      </c>
      <c r="J3677" s="24"/>
    </row>
    <row r="3678" spans="2:10" ht="16" x14ac:dyDescent="0.2">
      <c r="B3678" s="24">
        <v>734.21</v>
      </c>
      <c r="C3678" s="24">
        <v>4.1642810000000002E-2</v>
      </c>
      <c r="D3678" s="24"/>
      <c r="E3678" s="24">
        <v>2.1378339999999999E-2</v>
      </c>
      <c r="F3678" s="24"/>
      <c r="G3678" s="24">
        <v>2.21516E-2</v>
      </c>
      <c r="H3678" s="24"/>
      <c r="I3678" s="24">
        <v>1.2453260000000001E-2</v>
      </c>
      <c r="J3678" s="24"/>
    </row>
    <row r="3679" spans="2:10" ht="16" x14ac:dyDescent="0.2">
      <c r="B3679" s="24">
        <v>734.41</v>
      </c>
      <c r="C3679" s="24">
        <v>4.1162869999999997E-2</v>
      </c>
      <c r="D3679" s="24"/>
      <c r="E3679" s="24">
        <v>2.1302629999999999E-2</v>
      </c>
      <c r="F3679" s="24"/>
      <c r="G3679" s="24">
        <v>2.1598900000000001E-2</v>
      </c>
      <c r="H3679" s="24"/>
      <c r="I3679" s="24">
        <v>1.1985040000000001E-2</v>
      </c>
      <c r="J3679" s="24"/>
    </row>
    <row r="3680" spans="2:10" ht="16" x14ac:dyDescent="0.2">
      <c r="B3680" s="24">
        <v>734.61</v>
      </c>
      <c r="C3680" s="24">
        <v>4.1417540000000003E-2</v>
      </c>
      <c r="D3680" s="24"/>
      <c r="E3680" s="24">
        <v>2.1935630000000001E-2</v>
      </c>
      <c r="F3680" s="24"/>
      <c r="G3680" s="24">
        <v>2.1908529999999999E-2</v>
      </c>
      <c r="H3680" s="24"/>
      <c r="I3680" s="24">
        <v>1.1710689999999999E-2</v>
      </c>
      <c r="J3680" s="24"/>
    </row>
    <row r="3681" spans="2:10" ht="16" x14ac:dyDescent="0.2">
      <c r="B3681" s="24">
        <v>734.81</v>
      </c>
      <c r="C3681" s="24">
        <v>4.1665500000000001E-2</v>
      </c>
      <c r="D3681" s="24"/>
      <c r="E3681" s="24">
        <v>2.2799529999999998E-2</v>
      </c>
      <c r="F3681" s="24"/>
      <c r="G3681" s="24">
        <v>2.2209019999999999E-2</v>
      </c>
      <c r="H3681" s="24"/>
      <c r="I3681" s="24">
        <v>1.133997E-2</v>
      </c>
      <c r="J3681" s="24"/>
    </row>
    <row r="3682" spans="2:10" ht="16" x14ac:dyDescent="0.2">
      <c r="B3682" s="24">
        <v>735.01</v>
      </c>
      <c r="C3682" s="24">
        <v>4.1792969999999999E-2</v>
      </c>
      <c r="D3682" s="24"/>
      <c r="E3682" s="24">
        <v>2.2784909999999998E-2</v>
      </c>
      <c r="F3682" s="24"/>
      <c r="G3682" s="24">
        <v>2.196671E-2</v>
      </c>
      <c r="H3682" s="24"/>
      <c r="I3682" s="24">
        <v>1.1751630000000001E-2</v>
      </c>
      <c r="J3682" s="24"/>
    </row>
    <row r="3683" spans="2:10" ht="16" x14ac:dyDescent="0.2">
      <c r="B3683" s="24">
        <v>735.21</v>
      </c>
      <c r="C3683" s="24">
        <v>4.1689089999999998E-2</v>
      </c>
      <c r="D3683" s="24"/>
      <c r="E3683" s="24">
        <v>2.2272130000000001E-2</v>
      </c>
      <c r="F3683" s="24"/>
      <c r="G3683" s="24">
        <v>2.1517649999999999E-2</v>
      </c>
      <c r="H3683" s="24"/>
      <c r="I3683" s="24">
        <v>1.166612E-2</v>
      </c>
      <c r="J3683" s="24"/>
    </row>
    <row r="3684" spans="2:10" ht="16" x14ac:dyDescent="0.2">
      <c r="B3684" s="24">
        <v>735.41</v>
      </c>
      <c r="C3684" s="24">
        <v>4.2353330000000002E-2</v>
      </c>
      <c r="D3684" s="24"/>
      <c r="E3684" s="24">
        <v>2.1496020000000001E-2</v>
      </c>
      <c r="F3684" s="24"/>
      <c r="G3684" s="24">
        <v>2.1595059999999999E-2</v>
      </c>
      <c r="H3684" s="24"/>
      <c r="I3684" s="24">
        <v>1.15415E-2</v>
      </c>
      <c r="J3684" s="24"/>
    </row>
    <row r="3685" spans="2:10" ht="16" x14ac:dyDescent="0.2">
      <c r="B3685" s="24">
        <v>735.61</v>
      </c>
      <c r="C3685" s="24">
        <v>4.226866E-2</v>
      </c>
      <c r="D3685" s="24"/>
      <c r="E3685" s="24">
        <v>2.138054E-2</v>
      </c>
      <c r="F3685" s="24"/>
      <c r="G3685" s="24">
        <v>2.1935079999999999E-2</v>
      </c>
      <c r="H3685" s="24"/>
      <c r="I3685" s="24">
        <v>1.1537820000000001E-2</v>
      </c>
      <c r="J3685" s="24"/>
    </row>
    <row r="3686" spans="2:10" ht="16" x14ac:dyDescent="0.2">
      <c r="B3686" s="24">
        <v>735.81</v>
      </c>
      <c r="C3686" s="24">
        <v>4.2154200000000003E-2</v>
      </c>
      <c r="D3686" s="24"/>
      <c r="E3686" s="24">
        <v>2.0945269999999998E-2</v>
      </c>
      <c r="F3686" s="24"/>
      <c r="G3686" s="24">
        <v>2.168467E-2</v>
      </c>
      <c r="H3686" s="24"/>
      <c r="I3686" s="24">
        <v>1.127834E-2</v>
      </c>
      <c r="J3686" s="24"/>
    </row>
    <row r="3687" spans="2:10" ht="16" x14ac:dyDescent="0.2">
      <c r="B3687" s="24">
        <v>736.01</v>
      </c>
      <c r="C3687" s="24">
        <v>4.2086560000000002E-2</v>
      </c>
      <c r="D3687" s="24"/>
      <c r="E3687" s="24">
        <v>2.080626E-2</v>
      </c>
      <c r="F3687" s="24"/>
      <c r="G3687" s="24">
        <v>2.1804589999999999E-2</v>
      </c>
      <c r="H3687" s="24"/>
      <c r="I3687" s="24">
        <v>1.1302710000000001E-2</v>
      </c>
      <c r="J3687" s="24"/>
    </row>
    <row r="3688" spans="2:10" ht="16" x14ac:dyDescent="0.2">
      <c r="B3688" s="24">
        <v>736.21</v>
      </c>
      <c r="C3688" s="24">
        <v>4.1977609999999999E-2</v>
      </c>
      <c r="D3688" s="24"/>
      <c r="E3688" s="24">
        <v>2.1195189999999999E-2</v>
      </c>
      <c r="F3688" s="24"/>
      <c r="G3688" s="24">
        <v>2.1521160000000001E-2</v>
      </c>
      <c r="H3688" s="24"/>
      <c r="I3688" s="24">
        <v>1.1980620000000001E-2</v>
      </c>
      <c r="J3688" s="24"/>
    </row>
    <row r="3689" spans="2:10" ht="16" x14ac:dyDescent="0.2">
      <c r="B3689" s="24">
        <v>736.41</v>
      </c>
      <c r="C3689" s="24">
        <v>4.237904E-2</v>
      </c>
      <c r="D3689" s="24"/>
      <c r="E3689" s="24">
        <v>2.146611E-2</v>
      </c>
      <c r="F3689" s="24"/>
      <c r="G3689" s="24">
        <v>2.2357519999999999E-2</v>
      </c>
      <c r="H3689" s="24"/>
      <c r="I3689" s="24">
        <v>1.207688E-2</v>
      </c>
      <c r="J3689" s="24"/>
    </row>
    <row r="3690" spans="2:10" ht="16" x14ac:dyDescent="0.2">
      <c r="B3690" s="24">
        <v>736.61</v>
      </c>
      <c r="C3690" s="24">
        <v>4.2565520000000003E-2</v>
      </c>
      <c r="D3690" s="24"/>
      <c r="E3690" s="24">
        <v>2.187238E-2</v>
      </c>
      <c r="F3690" s="24"/>
      <c r="G3690" s="24">
        <v>2.2286130000000001E-2</v>
      </c>
      <c r="H3690" s="24"/>
      <c r="I3690" s="24">
        <v>1.235143E-2</v>
      </c>
      <c r="J3690" s="24"/>
    </row>
    <row r="3691" spans="2:10" ht="16" x14ac:dyDescent="0.2">
      <c r="B3691" s="24">
        <v>736.81</v>
      </c>
      <c r="C3691" s="24">
        <v>4.2484300000000003E-2</v>
      </c>
      <c r="D3691" s="24"/>
      <c r="E3691" s="24">
        <v>2.165545E-2</v>
      </c>
      <c r="F3691" s="24"/>
      <c r="G3691" s="24">
        <v>2.2275110000000001E-2</v>
      </c>
      <c r="H3691" s="24"/>
      <c r="I3691" s="24">
        <v>1.2782999999999999E-2</v>
      </c>
      <c r="J3691" s="24"/>
    </row>
    <row r="3692" spans="2:10" ht="16" x14ac:dyDescent="0.2">
      <c r="B3692" s="24">
        <v>737.01</v>
      </c>
      <c r="C3692" s="24">
        <v>4.270024E-2</v>
      </c>
      <c r="D3692" s="24"/>
      <c r="E3692" s="24">
        <v>2.2234449999999999E-2</v>
      </c>
      <c r="F3692" s="24"/>
      <c r="G3692" s="24">
        <v>2.208218E-2</v>
      </c>
      <c r="H3692" s="24"/>
      <c r="I3692" s="24">
        <v>1.322718E-2</v>
      </c>
      <c r="J3692" s="24"/>
    </row>
    <row r="3693" spans="2:10" ht="16" x14ac:dyDescent="0.2">
      <c r="B3693" s="24">
        <v>737.21</v>
      </c>
      <c r="C3693" s="24">
        <v>4.3018199999999999E-2</v>
      </c>
      <c r="D3693" s="24"/>
      <c r="E3693" s="24">
        <v>2.340501E-2</v>
      </c>
      <c r="F3693" s="24"/>
      <c r="G3693" s="24">
        <v>2.2806159999999999E-2</v>
      </c>
      <c r="H3693" s="24"/>
      <c r="I3693" s="24">
        <v>1.361498E-2</v>
      </c>
      <c r="J3693" s="24"/>
    </row>
    <row r="3694" spans="2:10" ht="16" x14ac:dyDescent="0.2">
      <c r="B3694" s="24">
        <v>737.41</v>
      </c>
      <c r="C3694" s="24">
        <v>4.273217E-2</v>
      </c>
      <c r="D3694" s="24"/>
      <c r="E3694" s="24">
        <v>2.351553E-2</v>
      </c>
      <c r="F3694" s="24"/>
      <c r="G3694" s="24">
        <v>2.2897029999999999E-2</v>
      </c>
      <c r="H3694" s="24"/>
      <c r="I3694" s="24">
        <v>1.3967520000000001E-2</v>
      </c>
      <c r="J3694" s="24"/>
    </row>
    <row r="3695" spans="2:10" ht="16" x14ac:dyDescent="0.2">
      <c r="B3695" s="24">
        <v>737.61</v>
      </c>
      <c r="C3695" s="24">
        <v>4.3092789999999999E-2</v>
      </c>
      <c r="D3695" s="24"/>
      <c r="E3695" s="24">
        <v>2.4338889999999998E-2</v>
      </c>
      <c r="F3695" s="24"/>
      <c r="G3695" s="24">
        <v>2.26658E-2</v>
      </c>
      <c r="H3695" s="24"/>
      <c r="I3695" s="24">
        <v>1.363428E-2</v>
      </c>
      <c r="J3695" s="24"/>
    </row>
    <row r="3696" spans="2:10" ht="16" x14ac:dyDescent="0.2">
      <c r="B3696" s="24">
        <v>737.81</v>
      </c>
      <c r="C3696" s="24">
        <v>4.283E-2</v>
      </c>
      <c r="D3696" s="24"/>
      <c r="E3696" s="24">
        <v>2.4306850000000001E-2</v>
      </c>
      <c r="F3696" s="24"/>
      <c r="G3696" s="24">
        <v>2.2339700000000001E-2</v>
      </c>
      <c r="H3696" s="24"/>
      <c r="I3696" s="24">
        <v>1.3651119999999999E-2</v>
      </c>
      <c r="J3696" s="24"/>
    </row>
    <row r="3697" spans="2:10" ht="16" x14ac:dyDescent="0.2">
      <c r="B3697" s="24">
        <v>738.01</v>
      </c>
      <c r="C3697" s="24">
        <v>4.2810099999999997E-2</v>
      </c>
      <c r="D3697" s="24"/>
      <c r="E3697" s="24">
        <v>2.4509449999999999E-2</v>
      </c>
      <c r="F3697" s="24"/>
      <c r="G3697" s="24">
        <v>2.2149479999999999E-2</v>
      </c>
      <c r="H3697" s="24"/>
      <c r="I3697" s="24">
        <v>1.437159E-2</v>
      </c>
      <c r="J3697" s="24"/>
    </row>
    <row r="3698" spans="2:10" ht="16" x14ac:dyDescent="0.2">
      <c r="B3698" s="24">
        <v>738.21</v>
      </c>
      <c r="C3698" s="24">
        <v>4.2510310000000003E-2</v>
      </c>
      <c r="D3698" s="24"/>
      <c r="E3698" s="24">
        <v>2.5035269999999998E-2</v>
      </c>
      <c r="F3698" s="24"/>
      <c r="G3698" s="24">
        <v>2.1796900000000001E-2</v>
      </c>
      <c r="H3698" s="24"/>
      <c r="I3698" s="24">
        <v>1.4292340000000001E-2</v>
      </c>
      <c r="J3698" s="24"/>
    </row>
    <row r="3699" spans="2:10" ht="16" x14ac:dyDescent="0.2">
      <c r="B3699" s="24">
        <v>738.41</v>
      </c>
      <c r="C3699" s="24">
        <v>4.3137200000000001E-2</v>
      </c>
      <c r="D3699" s="24"/>
      <c r="E3699" s="24">
        <v>2.5289809999999999E-2</v>
      </c>
      <c r="F3699" s="24"/>
      <c r="G3699" s="24">
        <v>2.1342509999999999E-2</v>
      </c>
      <c r="H3699" s="24"/>
      <c r="I3699" s="24">
        <v>1.4472570000000001E-2</v>
      </c>
      <c r="J3699" s="24"/>
    </row>
    <row r="3700" spans="2:10" ht="16" x14ac:dyDescent="0.2">
      <c r="B3700" s="24">
        <v>738.61</v>
      </c>
      <c r="C3700" s="24">
        <v>4.3139579999999997E-2</v>
      </c>
      <c r="D3700" s="24"/>
      <c r="E3700" s="24">
        <v>2.5532570000000001E-2</v>
      </c>
      <c r="F3700" s="24"/>
      <c r="G3700" s="24">
        <v>2.1213019999999999E-2</v>
      </c>
      <c r="H3700" s="24"/>
      <c r="I3700" s="24">
        <v>1.380937E-2</v>
      </c>
      <c r="J3700" s="24"/>
    </row>
    <row r="3701" spans="2:10" ht="16" x14ac:dyDescent="0.2">
      <c r="B3701" s="24">
        <v>738.81</v>
      </c>
      <c r="C3701" s="24">
        <v>4.2638969999999998E-2</v>
      </c>
      <c r="D3701" s="24"/>
      <c r="E3701" s="24">
        <v>2.467579E-2</v>
      </c>
      <c r="F3701" s="24"/>
      <c r="G3701" s="24">
        <v>2.0525600000000001E-2</v>
      </c>
      <c r="H3701" s="24"/>
      <c r="I3701" s="24">
        <v>1.3515370000000001E-2</v>
      </c>
      <c r="J3701" s="24"/>
    </row>
    <row r="3702" spans="2:10" ht="16" x14ac:dyDescent="0.2">
      <c r="B3702" s="24">
        <v>739.01</v>
      </c>
      <c r="C3702" s="24">
        <v>4.2118120000000002E-2</v>
      </c>
      <c r="D3702" s="24"/>
      <c r="E3702" s="24">
        <v>2.4140729999999999E-2</v>
      </c>
      <c r="F3702" s="24"/>
      <c r="G3702" s="24">
        <v>2.022672E-2</v>
      </c>
      <c r="H3702" s="24"/>
      <c r="I3702" s="24">
        <v>1.321671E-2</v>
      </c>
      <c r="J3702" s="24"/>
    </row>
    <row r="3703" spans="2:10" ht="16" x14ac:dyDescent="0.2">
      <c r="B3703" s="24">
        <v>739.21</v>
      </c>
      <c r="C3703" s="24">
        <v>4.2336350000000002E-2</v>
      </c>
      <c r="D3703" s="24"/>
      <c r="E3703" s="24">
        <v>2.4018230000000002E-2</v>
      </c>
      <c r="F3703" s="24"/>
      <c r="G3703" s="24">
        <v>2.035197E-2</v>
      </c>
      <c r="H3703" s="24"/>
      <c r="I3703" s="24">
        <v>1.2989880000000001E-2</v>
      </c>
      <c r="J3703" s="24"/>
    </row>
    <row r="3704" spans="2:10" ht="16" x14ac:dyDescent="0.2">
      <c r="B3704" s="24">
        <v>739.41</v>
      </c>
      <c r="C3704" s="24">
        <v>4.2806289999999997E-2</v>
      </c>
      <c r="D3704" s="24"/>
      <c r="E3704" s="24">
        <v>2.4241160000000001E-2</v>
      </c>
      <c r="F3704" s="24"/>
      <c r="G3704" s="24">
        <v>2.1094789999999999E-2</v>
      </c>
      <c r="H3704" s="24"/>
      <c r="I3704" s="24">
        <v>1.24145E-2</v>
      </c>
      <c r="J3704" s="24"/>
    </row>
    <row r="3705" spans="2:10" ht="16" x14ac:dyDescent="0.2">
      <c r="B3705" s="24">
        <v>739.61</v>
      </c>
      <c r="C3705" s="24">
        <v>4.242957E-2</v>
      </c>
      <c r="D3705" s="24"/>
      <c r="E3705" s="24">
        <v>2.3867360000000001E-2</v>
      </c>
      <c r="F3705" s="24"/>
      <c r="G3705" s="24">
        <v>2.1236620000000001E-2</v>
      </c>
      <c r="H3705" s="24"/>
      <c r="I3705" s="24">
        <v>1.2404409999999999E-2</v>
      </c>
      <c r="J3705" s="24"/>
    </row>
    <row r="3706" spans="2:10" ht="16" x14ac:dyDescent="0.2">
      <c r="B3706" s="24">
        <v>739.81</v>
      </c>
      <c r="C3706" s="24">
        <v>4.223143E-2</v>
      </c>
      <c r="D3706" s="24"/>
      <c r="E3706" s="24">
        <v>2.3549170000000001E-2</v>
      </c>
      <c r="F3706" s="24"/>
      <c r="G3706" s="24">
        <v>2.1345179999999998E-2</v>
      </c>
      <c r="H3706" s="24"/>
      <c r="I3706" s="24">
        <v>1.147342E-2</v>
      </c>
      <c r="J3706" s="24"/>
    </row>
    <row r="3707" spans="2:10" ht="16" x14ac:dyDescent="0.2">
      <c r="B3707" s="24">
        <v>740.01</v>
      </c>
      <c r="C3707" s="24">
        <v>4.2713109999999999E-2</v>
      </c>
      <c r="D3707" s="24"/>
      <c r="E3707" s="24">
        <v>2.3806029999999999E-2</v>
      </c>
      <c r="F3707" s="24"/>
      <c r="G3707" s="24">
        <v>2.1244240000000001E-2</v>
      </c>
      <c r="H3707" s="24"/>
      <c r="I3707" s="24">
        <v>1.1249439999999999E-2</v>
      </c>
      <c r="J3707" s="24"/>
    </row>
    <row r="3708" spans="2:10" ht="16" x14ac:dyDescent="0.2">
      <c r="B3708" s="24">
        <v>740.21</v>
      </c>
      <c r="C3708" s="24">
        <v>4.2699580000000001E-2</v>
      </c>
      <c r="D3708" s="24"/>
      <c r="E3708" s="24">
        <v>2.427528E-2</v>
      </c>
      <c r="F3708" s="24"/>
      <c r="G3708" s="24">
        <v>2.1357589999999999E-2</v>
      </c>
      <c r="H3708" s="24"/>
      <c r="I3708" s="24">
        <v>1.09982E-2</v>
      </c>
      <c r="J3708" s="24"/>
    </row>
    <row r="3709" spans="2:10" ht="16" x14ac:dyDescent="0.2">
      <c r="B3709" s="24">
        <v>740.41</v>
      </c>
      <c r="C3709" s="24">
        <v>4.320918E-2</v>
      </c>
      <c r="D3709" s="24"/>
      <c r="E3709" s="24">
        <v>2.339925E-2</v>
      </c>
      <c r="F3709" s="24"/>
      <c r="G3709" s="24">
        <v>2.161018E-2</v>
      </c>
      <c r="H3709" s="24"/>
      <c r="I3709" s="24">
        <v>1.125409E-2</v>
      </c>
      <c r="J3709" s="24"/>
    </row>
    <row r="3710" spans="2:10" ht="16" x14ac:dyDescent="0.2">
      <c r="B3710" s="24">
        <v>740.61</v>
      </c>
      <c r="C3710" s="24">
        <v>4.3036659999999997E-2</v>
      </c>
      <c r="D3710" s="24"/>
      <c r="E3710" s="24">
        <v>2.3113990000000001E-2</v>
      </c>
      <c r="F3710" s="24"/>
      <c r="G3710" s="24">
        <v>2.145845E-2</v>
      </c>
      <c r="H3710" s="24"/>
      <c r="I3710" s="24">
        <v>1.1313810000000001E-2</v>
      </c>
      <c r="J3710" s="24"/>
    </row>
    <row r="3711" spans="2:10" ht="16" x14ac:dyDescent="0.2">
      <c r="B3711" s="24">
        <v>740.81</v>
      </c>
      <c r="C3711" s="24">
        <v>4.3789139999999997E-2</v>
      </c>
      <c r="D3711" s="24"/>
      <c r="E3711" s="24">
        <v>2.3505709999999999E-2</v>
      </c>
      <c r="F3711" s="24"/>
      <c r="G3711" s="24">
        <v>2.206543E-2</v>
      </c>
      <c r="H3711" s="24"/>
      <c r="I3711" s="24">
        <v>1.210934E-2</v>
      </c>
      <c r="J3711" s="24"/>
    </row>
    <row r="3712" spans="2:10" ht="16" x14ac:dyDescent="0.2">
      <c r="B3712" s="24">
        <v>741.01</v>
      </c>
      <c r="C3712" s="24">
        <v>4.38676E-2</v>
      </c>
      <c r="D3712" s="24"/>
      <c r="E3712" s="24">
        <v>2.3983979999999998E-2</v>
      </c>
      <c r="F3712" s="24"/>
      <c r="G3712" s="24">
        <v>2.2399639999999998E-2</v>
      </c>
      <c r="H3712" s="24"/>
      <c r="I3712" s="24">
        <v>1.2380510000000001E-2</v>
      </c>
      <c r="J3712" s="24"/>
    </row>
    <row r="3713" spans="2:10" ht="16" x14ac:dyDescent="0.2">
      <c r="B3713" s="24">
        <v>741.21</v>
      </c>
      <c r="C3713" s="24">
        <v>4.3558859999999998E-2</v>
      </c>
      <c r="D3713" s="24"/>
      <c r="E3713" s="24">
        <v>2.3247299999999999E-2</v>
      </c>
      <c r="F3713" s="24"/>
      <c r="G3713" s="24">
        <v>2.2777639999999998E-2</v>
      </c>
      <c r="H3713" s="24"/>
      <c r="I3713" s="24">
        <v>1.239114E-2</v>
      </c>
      <c r="J3713" s="24"/>
    </row>
    <row r="3714" spans="2:10" ht="16" x14ac:dyDescent="0.2">
      <c r="B3714" s="24">
        <v>741.41</v>
      </c>
      <c r="C3714" s="24">
        <v>4.2953169999999999E-2</v>
      </c>
      <c r="D3714" s="24"/>
      <c r="E3714" s="24">
        <v>2.2909479999999999E-2</v>
      </c>
      <c r="F3714" s="24"/>
      <c r="G3714" s="24">
        <v>2.257584E-2</v>
      </c>
      <c r="H3714" s="24"/>
      <c r="I3714" s="24">
        <v>1.2655980000000001E-2</v>
      </c>
      <c r="J3714" s="24"/>
    </row>
    <row r="3715" spans="2:10" ht="16" x14ac:dyDescent="0.2">
      <c r="B3715" s="24">
        <v>741.61</v>
      </c>
      <c r="C3715" s="24">
        <v>4.3350510000000002E-2</v>
      </c>
      <c r="D3715" s="24"/>
      <c r="E3715" s="24">
        <v>2.2419040000000001E-2</v>
      </c>
      <c r="F3715" s="24"/>
      <c r="G3715" s="24">
        <v>2.2431110000000001E-2</v>
      </c>
      <c r="H3715" s="24"/>
      <c r="I3715" s="24">
        <v>1.251298E-2</v>
      </c>
      <c r="J3715" s="24"/>
    </row>
    <row r="3716" spans="2:10" ht="16" x14ac:dyDescent="0.2">
      <c r="B3716" s="24">
        <v>741.81</v>
      </c>
      <c r="C3716" s="24">
        <v>4.3438009999999999E-2</v>
      </c>
      <c r="D3716" s="24"/>
      <c r="E3716" s="24">
        <v>2.2223570000000002E-2</v>
      </c>
      <c r="F3716" s="24"/>
      <c r="G3716" s="24">
        <v>2.2502250000000001E-2</v>
      </c>
      <c r="H3716" s="24"/>
      <c r="I3716" s="24">
        <v>1.3420110000000001E-2</v>
      </c>
      <c r="J3716" s="24"/>
    </row>
    <row r="3717" spans="2:10" ht="16" x14ac:dyDescent="0.2">
      <c r="B3717" s="24">
        <v>742.01</v>
      </c>
      <c r="C3717" s="24">
        <v>4.3499889999999999E-2</v>
      </c>
      <c r="D3717" s="24"/>
      <c r="E3717" s="24">
        <v>2.2320639999999999E-2</v>
      </c>
      <c r="F3717" s="24"/>
      <c r="G3717" s="24">
        <v>2.23941E-2</v>
      </c>
      <c r="H3717" s="24"/>
      <c r="I3717" s="24">
        <v>1.36461E-2</v>
      </c>
      <c r="J3717" s="24"/>
    </row>
    <row r="3718" spans="2:10" ht="16" x14ac:dyDescent="0.2">
      <c r="B3718" s="24">
        <v>742.21</v>
      </c>
      <c r="C3718" s="24">
        <v>4.335104E-2</v>
      </c>
      <c r="D3718" s="24"/>
      <c r="E3718" s="24">
        <v>2.20243E-2</v>
      </c>
      <c r="F3718" s="24"/>
      <c r="G3718" s="24">
        <v>2.207141E-2</v>
      </c>
      <c r="H3718" s="24"/>
      <c r="I3718" s="24">
        <v>1.335419E-2</v>
      </c>
      <c r="J3718" s="24"/>
    </row>
    <row r="3719" spans="2:10" ht="16" x14ac:dyDescent="0.2">
      <c r="B3719" s="24">
        <v>742.41</v>
      </c>
      <c r="C3719" s="24">
        <v>4.335046E-2</v>
      </c>
      <c r="D3719" s="24"/>
      <c r="E3719" s="24">
        <v>2.1727300000000001E-2</v>
      </c>
      <c r="F3719" s="24"/>
      <c r="G3719" s="24">
        <v>2.2043090000000001E-2</v>
      </c>
      <c r="H3719" s="24"/>
      <c r="I3719" s="24">
        <v>1.3689399999999999E-2</v>
      </c>
      <c r="J3719" s="24"/>
    </row>
    <row r="3720" spans="2:10" ht="16" x14ac:dyDescent="0.2">
      <c r="B3720" s="24">
        <v>742.61</v>
      </c>
      <c r="C3720" s="24">
        <v>4.2702370000000003E-2</v>
      </c>
      <c r="D3720" s="24"/>
      <c r="E3720" s="24">
        <v>2.108515E-2</v>
      </c>
      <c r="F3720" s="24"/>
      <c r="G3720" s="24">
        <v>2.1563740000000001E-2</v>
      </c>
      <c r="H3720" s="24"/>
      <c r="I3720" s="24">
        <v>1.3154509999999999E-2</v>
      </c>
      <c r="J3720" s="24"/>
    </row>
    <row r="3721" spans="2:10" ht="16" x14ac:dyDescent="0.2">
      <c r="B3721" s="24">
        <v>742.81</v>
      </c>
      <c r="C3721" s="24">
        <v>4.190692E-2</v>
      </c>
      <c r="D3721" s="24"/>
      <c r="E3721" s="24">
        <v>2.031179E-2</v>
      </c>
      <c r="F3721" s="24"/>
      <c r="G3721" s="24">
        <v>2.075658E-2</v>
      </c>
      <c r="H3721" s="24"/>
      <c r="I3721" s="24">
        <v>1.30089E-2</v>
      </c>
      <c r="J3721" s="24"/>
    </row>
    <row r="3722" spans="2:10" ht="16" x14ac:dyDescent="0.2">
      <c r="B3722" s="24">
        <v>743.01</v>
      </c>
      <c r="C3722" s="24">
        <v>4.1541549999999997E-2</v>
      </c>
      <c r="D3722" s="24"/>
      <c r="E3722" s="24">
        <v>2.064713E-2</v>
      </c>
      <c r="F3722" s="24"/>
      <c r="G3722" s="24">
        <v>2.0930669999999998E-2</v>
      </c>
      <c r="H3722" s="24"/>
      <c r="I3722" s="24">
        <v>1.317019E-2</v>
      </c>
      <c r="J3722" s="24"/>
    </row>
    <row r="3723" spans="2:10" ht="16" x14ac:dyDescent="0.2">
      <c r="B3723" s="24">
        <v>743.21</v>
      </c>
      <c r="C3723" s="24">
        <v>4.2008919999999998E-2</v>
      </c>
      <c r="D3723" s="24"/>
      <c r="E3723" s="24">
        <v>2.071158E-2</v>
      </c>
      <c r="F3723" s="24"/>
      <c r="G3723" s="24">
        <v>2.090376E-2</v>
      </c>
      <c r="H3723" s="24"/>
      <c r="I3723" s="24">
        <v>1.3443109999999999E-2</v>
      </c>
      <c r="J3723" s="24"/>
    </row>
    <row r="3724" spans="2:10" ht="16" x14ac:dyDescent="0.2">
      <c r="B3724" s="24">
        <v>743.41</v>
      </c>
      <c r="C3724" s="24">
        <v>4.2016060000000001E-2</v>
      </c>
      <c r="D3724" s="24"/>
      <c r="E3724" s="24">
        <v>2.0814639999999999E-2</v>
      </c>
      <c r="F3724" s="24"/>
      <c r="G3724" s="24">
        <v>2.0837899999999999E-2</v>
      </c>
      <c r="H3724" s="24"/>
      <c r="I3724" s="24">
        <v>1.2939330000000001E-2</v>
      </c>
      <c r="J3724" s="24"/>
    </row>
    <row r="3725" spans="2:10" ht="16" x14ac:dyDescent="0.2">
      <c r="B3725" s="24">
        <v>743.61</v>
      </c>
      <c r="C3725" s="24">
        <v>4.1805469999999997E-2</v>
      </c>
      <c r="D3725" s="24"/>
      <c r="E3725" s="24">
        <v>2.1089730000000001E-2</v>
      </c>
      <c r="F3725" s="24"/>
      <c r="G3725" s="24">
        <v>2.0292290000000001E-2</v>
      </c>
      <c r="H3725" s="24"/>
      <c r="I3725" s="24">
        <v>1.2302810000000001E-2</v>
      </c>
      <c r="J3725" s="24"/>
    </row>
    <row r="3726" spans="2:10" ht="16" x14ac:dyDescent="0.2">
      <c r="B3726" s="24">
        <v>743.81</v>
      </c>
      <c r="C3726" s="24">
        <v>4.1829890000000002E-2</v>
      </c>
      <c r="D3726" s="24"/>
      <c r="E3726" s="24">
        <v>2.1871290000000002E-2</v>
      </c>
      <c r="F3726" s="24"/>
      <c r="G3726" s="24">
        <v>2.0305920000000002E-2</v>
      </c>
      <c r="H3726" s="24"/>
      <c r="I3726" s="24">
        <v>1.1448740000000001E-2</v>
      </c>
      <c r="J3726" s="24"/>
    </row>
    <row r="3727" spans="2:10" ht="16" x14ac:dyDescent="0.2">
      <c r="B3727" s="24">
        <v>744.01</v>
      </c>
      <c r="C3727" s="24">
        <v>4.2787480000000003E-2</v>
      </c>
      <c r="D3727" s="24"/>
      <c r="E3727" s="24">
        <v>2.2510499999999999E-2</v>
      </c>
      <c r="F3727" s="24"/>
      <c r="G3727" s="24">
        <v>2.0032189999999998E-2</v>
      </c>
      <c r="H3727" s="24"/>
      <c r="I3727" s="24">
        <v>1.200113E-2</v>
      </c>
      <c r="J3727" s="24"/>
    </row>
    <row r="3728" spans="2:10" ht="16" x14ac:dyDescent="0.2">
      <c r="B3728" s="24">
        <v>744.21</v>
      </c>
      <c r="C3728" s="24">
        <v>4.3217070000000003E-2</v>
      </c>
      <c r="D3728" s="24"/>
      <c r="E3728" s="24">
        <v>2.2869589999999999E-2</v>
      </c>
      <c r="F3728" s="24"/>
      <c r="G3728" s="24">
        <v>2.0074850000000002E-2</v>
      </c>
      <c r="H3728" s="24"/>
      <c r="I3728" s="24">
        <v>1.2019520000000001E-2</v>
      </c>
      <c r="J3728" s="24"/>
    </row>
    <row r="3729" spans="2:10" ht="16" x14ac:dyDescent="0.2">
      <c r="B3729" s="24">
        <v>744.41</v>
      </c>
      <c r="C3729" s="24">
        <v>4.3634199999999998E-2</v>
      </c>
      <c r="D3729" s="24"/>
      <c r="E3729" s="24">
        <v>2.2779319999999999E-2</v>
      </c>
      <c r="F3729" s="24"/>
      <c r="G3729" s="24">
        <v>2.0218690000000001E-2</v>
      </c>
      <c r="H3729" s="24"/>
      <c r="I3729" s="24">
        <v>1.2147659999999999E-2</v>
      </c>
      <c r="J3729" s="24"/>
    </row>
    <row r="3730" spans="2:10" ht="16" x14ac:dyDescent="0.2">
      <c r="B3730" s="24">
        <v>744.61</v>
      </c>
      <c r="C3730" s="24">
        <v>4.4174100000000001E-2</v>
      </c>
      <c r="D3730" s="24"/>
      <c r="E3730" s="24">
        <v>2.376551E-2</v>
      </c>
      <c r="F3730" s="24"/>
      <c r="G3730" s="24">
        <v>2.099179E-2</v>
      </c>
      <c r="H3730" s="24"/>
      <c r="I3730" s="24">
        <v>1.260024E-2</v>
      </c>
      <c r="J3730" s="24"/>
    </row>
    <row r="3731" spans="2:10" ht="16" x14ac:dyDescent="0.2">
      <c r="B3731" s="24">
        <v>744.81</v>
      </c>
      <c r="C3731" s="24">
        <v>4.4693539999999997E-2</v>
      </c>
      <c r="D3731" s="24"/>
      <c r="E3731" s="24">
        <v>2.418791E-2</v>
      </c>
      <c r="F3731" s="24"/>
      <c r="G3731" s="24">
        <v>2.1270560000000001E-2</v>
      </c>
      <c r="H3731" s="24"/>
      <c r="I3731" s="24">
        <v>1.259941E-2</v>
      </c>
      <c r="J3731" s="24"/>
    </row>
    <row r="3732" spans="2:10" ht="16" x14ac:dyDescent="0.2">
      <c r="B3732" s="24">
        <v>745.01</v>
      </c>
      <c r="C3732" s="24">
        <v>4.4146240000000003E-2</v>
      </c>
      <c r="D3732" s="24"/>
      <c r="E3732" s="24">
        <v>2.397022E-2</v>
      </c>
      <c r="F3732" s="24"/>
      <c r="G3732" s="24">
        <v>2.1608249999999999E-2</v>
      </c>
      <c r="H3732" s="24"/>
      <c r="I3732" s="24">
        <v>1.2213419999999999E-2</v>
      </c>
      <c r="J3732" s="24"/>
    </row>
    <row r="3733" spans="2:10" ht="16" x14ac:dyDescent="0.2">
      <c r="B3733" s="24">
        <v>745.21</v>
      </c>
      <c r="C3733" s="24">
        <v>4.402582E-2</v>
      </c>
      <c r="D3733" s="24"/>
      <c r="E3733" s="24">
        <v>2.3461619999999999E-2</v>
      </c>
      <c r="F3733" s="24"/>
      <c r="G3733" s="24">
        <v>2.1297400000000001E-2</v>
      </c>
      <c r="H3733" s="24"/>
      <c r="I3733" s="24">
        <v>1.1826049999999999E-2</v>
      </c>
      <c r="J3733" s="24"/>
    </row>
    <row r="3734" spans="2:10" ht="16" x14ac:dyDescent="0.2">
      <c r="B3734" s="24">
        <v>745.41</v>
      </c>
      <c r="C3734" s="24">
        <v>4.4032000000000002E-2</v>
      </c>
      <c r="D3734" s="24"/>
      <c r="E3734" s="24">
        <v>2.3942120000000001E-2</v>
      </c>
      <c r="F3734" s="24"/>
      <c r="G3734" s="24">
        <v>2.1906120000000001E-2</v>
      </c>
      <c r="H3734" s="24"/>
      <c r="I3734" s="24">
        <v>1.259065E-2</v>
      </c>
      <c r="J3734" s="24"/>
    </row>
    <row r="3735" spans="2:10" ht="16" x14ac:dyDescent="0.2">
      <c r="B3735" s="24">
        <v>745.61</v>
      </c>
      <c r="C3735" s="24">
        <v>4.4265440000000003E-2</v>
      </c>
      <c r="D3735" s="24"/>
      <c r="E3735" s="24">
        <v>2.4185979999999999E-2</v>
      </c>
      <c r="F3735" s="24"/>
      <c r="G3735" s="24">
        <v>2.200233E-2</v>
      </c>
      <c r="H3735" s="24"/>
      <c r="I3735" s="24">
        <v>1.2957130000000001E-2</v>
      </c>
      <c r="J3735" s="24"/>
    </row>
    <row r="3736" spans="2:10" ht="16" x14ac:dyDescent="0.2">
      <c r="B3736" s="24">
        <v>745.81</v>
      </c>
      <c r="C3736" s="24">
        <v>4.4472100000000001E-2</v>
      </c>
      <c r="D3736" s="24"/>
      <c r="E3736" s="24">
        <v>2.4542330000000001E-2</v>
      </c>
      <c r="F3736" s="24"/>
      <c r="G3736" s="24">
        <v>2.2732559999999999E-2</v>
      </c>
      <c r="H3736" s="24"/>
      <c r="I3736" s="24">
        <v>1.367225E-2</v>
      </c>
      <c r="J3736" s="24"/>
    </row>
    <row r="3737" spans="2:10" ht="16" x14ac:dyDescent="0.2">
      <c r="B3737" s="24">
        <v>746.01</v>
      </c>
      <c r="C3737" s="24">
        <v>4.4303160000000001E-2</v>
      </c>
      <c r="D3737" s="24"/>
      <c r="E3737" s="24">
        <v>2.466167E-2</v>
      </c>
      <c r="F3737" s="24"/>
      <c r="G3737" s="24">
        <v>2.2415729999999998E-2</v>
      </c>
      <c r="H3737" s="24"/>
      <c r="I3737" s="24">
        <v>1.338659E-2</v>
      </c>
      <c r="J3737" s="24"/>
    </row>
    <row r="3738" spans="2:10" ht="16" x14ac:dyDescent="0.2">
      <c r="B3738" s="24">
        <v>746.21</v>
      </c>
      <c r="C3738" s="24">
        <v>4.3873420000000003E-2</v>
      </c>
      <c r="D3738" s="24"/>
      <c r="E3738" s="24">
        <v>2.4167600000000001E-2</v>
      </c>
      <c r="F3738" s="24"/>
      <c r="G3738" s="24">
        <v>2.2511630000000001E-2</v>
      </c>
      <c r="H3738" s="24"/>
      <c r="I3738" s="24">
        <v>1.325755E-2</v>
      </c>
      <c r="J3738" s="24"/>
    </row>
    <row r="3739" spans="2:10" ht="16" x14ac:dyDescent="0.2">
      <c r="B3739" s="24">
        <v>746.41</v>
      </c>
      <c r="C3739" s="24">
        <v>4.3481499999999999E-2</v>
      </c>
      <c r="D3739" s="24"/>
      <c r="E3739" s="24">
        <v>2.3834230000000001E-2</v>
      </c>
      <c r="F3739" s="24"/>
      <c r="G3739" s="24">
        <v>2.2252939999999999E-2</v>
      </c>
      <c r="H3739" s="24"/>
      <c r="I3739" s="24">
        <v>1.362407E-2</v>
      </c>
      <c r="J3739" s="24"/>
    </row>
    <row r="3740" spans="2:10" ht="16" x14ac:dyDescent="0.2">
      <c r="B3740" s="24">
        <v>746.61</v>
      </c>
      <c r="C3740" s="24">
        <v>4.2403089999999997E-2</v>
      </c>
      <c r="D3740" s="24"/>
      <c r="E3740" s="24">
        <v>2.304283E-2</v>
      </c>
      <c r="F3740" s="24"/>
      <c r="G3740" s="24">
        <v>2.1590620000000001E-2</v>
      </c>
      <c r="H3740" s="24"/>
      <c r="I3740" s="24">
        <v>1.345153E-2</v>
      </c>
      <c r="J3740" s="24"/>
    </row>
    <row r="3741" spans="2:10" ht="16" x14ac:dyDescent="0.2">
      <c r="B3741" s="24">
        <v>746.81</v>
      </c>
      <c r="C3741" s="24">
        <v>4.246809E-2</v>
      </c>
      <c r="D3741" s="24"/>
      <c r="E3741" s="24">
        <v>2.2620069999999999E-2</v>
      </c>
      <c r="F3741" s="24"/>
      <c r="G3741" s="24">
        <v>2.1867749999999998E-2</v>
      </c>
      <c r="H3741" s="24"/>
      <c r="I3741" s="24">
        <v>1.397369E-2</v>
      </c>
      <c r="J3741" s="24"/>
    </row>
    <row r="3742" spans="2:10" ht="16" x14ac:dyDescent="0.2">
      <c r="B3742" s="24">
        <v>747.01</v>
      </c>
      <c r="C3742" s="24">
        <v>4.311603E-2</v>
      </c>
      <c r="D3742" s="24"/>
      <c r="E3742" s="24">
        <v>2.2985579999999999E-2</v>
      </c>
      <c r="F3742" s="24"/>
      <c r="G3742" s="24">
        <v>2.2580010000000001E-2</v>
      </c>
      <c r="H3742" s="24"/>
      <c r="I3742" s="24">
        <v>1.4526509999999999E-2</v>
      </c>
      <c r="J3742" s="24"/>
    </row>
    <row r="3743" spans="2:10" ht="16" x14ac:dyDescent="0.2">
      <c r="B3743" s="24">
        <v>747.21</v>
      </c>
      <c r="C3743" s="24">
        <v>4.2886489999999999E-2</v>
      </c>
      <c r="D3743" s="24"/>
      <c r="E3743" s="24">
        <v>2.2520760000000001E-2</v>
      </c>
      <c r="F3743" s="24"/>
      <c r="G3743" s="24">
        <v>2.1808959999999999E-2</v>
      </c>
      <c r="H3743" s="24"/>
      <c r="I3743" s="24">
        <v>1.3613770000000001E-2</v>
      </c>
      <c r="J3743" s="24"/>
    </row>
    <row r="3744" spans="2:10" ht="16" x14ac:dyDescent="0.2">
      <c r="B3744" s="24">
        <v>747.41</v>
      </c>
      <c r="C3744" s="24">
        <v>4.2319910000000002E-2</v>
      </c>
      <c r="D3744" s="24"/>
      <c r="E3744" s="24">
        <v>2.225326E-2</v>
      </c>
      <c r="F3744" s="24"/>
      <c r="G3744" s="24">
        <v>2.1462800000000001E-2</v>
      </c>
      <c r="H3744" s="24"/>
      <c r="I3744" s="24">
        <v>1.267892E-2</v>
      </c>
      <c r="J3744" s="24"/>
    </row>
    <row r="3745" spans="2:10" ht="16" x14ac:dyDescent="0.2">
      <c r="B3745" s="24">
        <v>747.61</v>
      </c>
      <c r="C3745" s="24">
        <v>4.1815089999999999E-2</v>
      </c>
      <c r="D3745" s="24"/>
      <c r="E3745" s="24">
        <v>2.2195289999999999E-2</v>
      </c>
      <c r="F3745" s="24"/>
      <c r="G3745" s="24">
        <v>2.1094269999999998E-2</v>
      </c>
      <c r="H3745" s="24"/>
      <c r="I3745" s="24">
        <v>1.1553580000000001E-2</v>
      </c>
      <c r="J3745" s="24"/>
    </row>
    <row r="3746" spans="2:10" ht="16" x14ac:dyDescent="0.2">
      <c r="B3746" s="24">
        <v>747.81</v>
      </c>
      <c r="C3746" s="24">
        <v>4.1551079999999997E-2</v>
      </c>
      <c r="D3746" s="24"/>
      <c r="E3746" s="24">
        <v>2.1509E-2</v>
      </c>
      <c r="F3746" s="24"/>
      <c r="G3746" s="24">
        <v>2.1255489999999998E-2</v>
      </c>
      <c r="H3746" s="24"/>
      <c r="I3746" s="24">
        <v>1.143009E-2</v>
      </c>
      <c r="J3746" s="24"/>
    </row>
    <row r="3747" spans="2:10" ht="16" x14ac:dyDescent="0.2">
      <c r="B3747" s="24">
        <v>748.01</v>
      </c>
      <c r="C3747" s="24">
        <v>4.223975E-2</v>
      </c>
      <c r="D3747" s="24"/>
      <c r="E3747" s="24">
        <v>2.2139619999999999E-2</v>
      </c>
      <c r="F3747" s="24"/>
      <c r="G3747" s="24">
        <v>2.1391219999999999E-2</v>
      </c>
      <c r="H3747" s="24"/>
      <c r="I3747" s="24">
        <v>1.192058E-2</v>
      </c>
      <c r="J3747" s="24"/>
    </row>
    <row r="3748" spans="2:10" ht="16" x14ac:dyDescent="0.2">
      <c r="B3748" s="24">
        <v>748.21</v>
      </c>
      <c r="C3748" s="24">
        <v>4.2772999999999999E-2</v>
      </c>
      <c r="D3748" s="24"/>
      <c r="E3748" s="24">
        <v>2.300027E-2</v>
      </c>
      <c r="F3748" s="24"/>
      <c r="G3748" s="24">
        <v>2.1616280000000002E-2</v>
      </c>
      <c r="H3748" s="24"/>
      <c r="I3748" s="24">
        <v>1.1569390000000001E-2</v>
      </c>
      <c r="J3748" s="24"/>
    </row>
    <row r="3749" spans="2:10" ht="16" x14ac:dyDescent="0.2">
      <c r="B3749" s="24">
        <v>748.41</v>
      </c>
      <c r="C3749" s="24">
        <v>4.297028E-2</v>
      </c>
      <c r="D3749" s="24"/>
      <c r="E3749" s="24">
        <v>2.3604750000000001E-2</v>
      </c>
      <c r="F3749" s="24"/>
      <c r="G3749" s="24">
        <v>2.192537E-2</v>
      </c>
      <c r="H3749" s="24"/>
      <c r="I3749" s="24">
        <v>1.088661E-2</v>
      </c>
      <c r="J3749" s="24"/>
    </row>
    <row r="3750" spans="2:10" ht="16" x14ac:dyDescent="0.2">
      <c r="B3750" s="24">
        <v>748.61</v>
      </c>
      <c r="C3750" s="24">
        <v>4.2948529999999999E-2</v>
      </c>
      <c r="D3750" s="24"/>
      <c r="E3750" s="24">
        <v>2.3484499999999998E-2</v>
      </c>
      <c r="F3750" s="24"/>
      <c r="G3750" s="24">
        <v>2.1259719999999999E-2</v>
      </c>
      <c r="H3750" s="24"/>
      <c r="I3750" s="24">
        <v>1.0406739999999999E-2</v>
      </c>
      <c r="J3750" s="24"/>
    </row>
    <row r="3751" spans="2:10" ht="16" x14ac:dyDescent="0.2">
      <c r="B3751" s="24">
        <v>748.81</v>
      </c>
      <c r="C3751" s="24">
        <v>4.2429069999999999E-2</v>
      </c>
      <c r="D3751" s="24"/>
      <c r="E3751" s="24">
        <v>2.3601960000000002E-2</v>
      </c>
      <c r="F3751" s="24"/>
      <c r="G3751" s="24">
        <v>2.0823370000000001E-2</v>
      </c>
      <c r="H3751" s="24"/>
      <c r="I3751" s="24">
        <v>9.7502600000000002E-3</v>
      </c>
      <c r="J3751" s="24"/>
    </row>
    <row r="3752" spans="2:10" ht="16" x14ac:dyDescent="0.2">
      <c r="B3752" s="24">
        <v>749.01</v>
      </c>
      <c r="C3752" s="24">
        <v>4.2332910000000001E-2</v>
      </c>
      <c r="D3752" s="24"/>
      <c r="E3752" s="24">
        <v>2.3275939999999998E-2</v>
      </c>
      <c r="F3752" s="24"/>
      <c r="G3752" s="24">
        <v>2.074349E-2</v>
      </c>
      <c r="H3752" s="24"/>
      <c r="I3752" s="24">
        <v>9.9260900000000003E-3</v>
      </c>
      <c r="J3752" s="24"/>
    </row>
    <row r="3753" spans="2:10" ht="16" x14ac:dyDescent="0.2">
      <c r="B3753" s="24">
        <v>749.21</v>
      </c>
      <c r="C3753" s="24">
        <v>4.206965E-2</v>
      </c>
      <c r="D3753" s="24"/>
      <c r="E3753" s="24">
        <v>2.3630439999999999E-2</v>
      </c>
      <c r="F3753" s="24"/>
      <c r="G3753" s="24">
        <v>2.0344089999999999E-2</v>
      </c>
      <c r="H3753" s="24"/>
      <c r="I3753" s="24">
        <v>1.0058249999999999E-2</v>
      </c>
      <c r="J3753" s="24"/>
    </row>
    <row r="3754" spans="2:10" ht="16" x14ac:dyDescent="0.2">
      <c r="B3754" s="24">
        <v>749.41</v>
      </c>
      <c r="C3754" s="24">
        <v>4.1391530000000003E-2</v>
      </c>
      <c r="D3754" s="24"/>
      <c r="E3754" s="24">
        <v>2.3673550000000002E-2</v>
      </c>
      <c r="F3754" s="24"/>
      <c r="G3754" s="24">
        <v>2.0771520000000002E-2</v>
      </c>
      <c r="H3754" s="24"/>
      <c r="I3754" s="24">
        <v>1.0959669999999999E-2</v>
      </c>
      <c r="J3754" s="24"/>
    </row>
    <row r="3755" spans="2:10" ht="16" x14ac:dyDescent="0.2">
      <c r="B3755" s="24">
        <v>749.61</v>
      </c>
      <c r="C3755" s="24">
        <v>4.1504649999999997E-2</v>
      </c>
      <c r="D3755" s="24"/>
      <c r="E3755" s="24">
        <v>2.3608130000000001E-2</v>
      </c>
      <c r="F3755" s="24"/>
      <c r="G3755" s="24">
        <v>2.056185E-2</v>
      </c>
      <c r="H3755" s="24"/>
      <c r="I3755" s="24">
        <v>1.0940500000000001E-2</v>
      </c>
      <c r="J3755" s="24"/>
    </row>
    <row r="3756" spans="2:10" ht="16" x14ac:dyDescent="0.2">
      <c r="B3756" s="24">
        <v>749.81</v>
      </c>
      <c r="C3756" s="24">
        <v>4.1396559999999999E-2</v>
      </c>
      <c r="D3756" s="24"/>
      <c r="E3756" s="24">
        <v>2.3358799999999999E-2</v>
      </c>
      <c r="F3756" s="24"/>
      <c r="G3756" s="24">
        <v>2.1102470000000002E-2</v>
      </c>
      <c r="H3756" s="24"/>
      <c r="I3756" s="24">
        <v>1.0807600000000001E-2</v>
      </c>
      <c r="J3756" s="24"/>
    </row>
    <row r="3757" spans="2:10" ht="16" x14ac:dyDescent="0.2">
      <c r="B3757" s="24">
        <v>750.01</v>
      </c>
      <c r="C3757" s="24">
        <v>4.1362360000000001E-2</v>
      </c>
      <c r="D3757" s="24"/>
      <c r="E3757" s="24">
        <v>2.3347320000000001E-2</v>
      </c>
      <c r="F3757" s="24"/>
      <c r="G3757" s="24">
        <v>2.1267089999999999E-2</v>
      </c>
      <c r="H3757" s="24"/>
      <c r="I3757" s="24">
        <v>1.070866E-2</v>
      </c>
      <c r="J3757" s="24"/>
    </row>
    <row r="3758" spans="2:10" ht="16" x14ac:dyDescent="0.2">
      <c r="B3758" s="24">
        <v>750.21</v>
      </c>
      <c r="C3758" s="24">
        <v>4.1271240000000001E-2</v>
      </c>
      <c r="D3758" s="24"/>
      <c r="E3758" s="24">
        <v>2.292483E-2</v>
      </c>
      <c r="F3758" s="24"/>
      <c r="G3758" s="24">
        <v>2.1430910000000001E-2</v>
      </c>
      <c r="H3758" s="24"/>
      <c r="I3758" s="24">
        <v>1.107841E-2</v>
      </c>
      <c r="J3758" s="24"/>
    </row>
    <row r="3759" spans="2:10" ht="16" x14ac:dyDescent="0.2">
      <c r="B3759" s="24">
        <v>750.41</v>
      </c>
      <c r="C3759" s="24">
        <v>4.1484109999999998E-2</v>
      </c>
      <c r="D3759" s="24"/>
      <c r="E3759" s="24">
        <v>2.2354579999999999E-2</v>
      </c>
      <c r="F3759" s="24"/>
      <c r="G3759" s="24">
        <v>2.1335960000000001E-2</v>
      </c>
      <c r="H3759" s="24"/>
      <c r="I3759" s="24">
        <v>1.2057500000000001E-2</v>
      </c>
      <c r="J3759" s="24"/>
    </row>
    <row r="3760" spans="2:10" ht="16" x14ac:dyDescent="0.2">
      <c r="B3760" s="24">
        <v>750.61</v>
      </c>
      <c r="C3760" s="24">
        <v>4.1717150000000001E-2</v>
      </c>
      <c r="D3760" s="24"/>
      <c r="E3760" s="24">
        <v>2.173924E-2</v>
      </c>
      <c r="F3760" s="24"/>
      <c r="G3760" s="24">
        <v>2.1452829999999999E-2</v>
      </c>
      <c r="H3760" s="24"/>
      <c r="I3760" s="24">
        <v>1.2965519999999999E-2</v>
      </c>
      <c r="J3760" s="24"/>
    </row>
    <row r="3761" spans="2:10" ht="16" x14ac:dyDescent="0.2">
      <c r="B3761" s="24">
        <v>750.81</v>
      </c>
      <c r="C3761" s="24">
        <v>4.2403950000000003E-2</v>
      </c>
      <c r="D3761" s="24"/>
      <c r="E3761" s="24">
        <v>2.1835159999999999E-2</v>
      </c>
      <c r="F3761" s="24"/>
      <c r="G3761" s="24">
        <v>2.1832799999999999E-2</v>
      </c>
      <c r="H3761" s="24"/>
      <c r="I3761" s="24">
        <v>1.337372E-2</v>
      </c>
      <c r="J3761" s="24"/>
    </row>
    <row r="3762" spans="2:10" ht="16" x14ac:dyDescent="0.2">
      <c r="B3762" s="24">
        <v>751.01</v>
      </c>
      <c r="C3762" s="24">
        <v>4.2046390000000003E-2</v>
      </c>
      <c r="D3762" s="24"/>
      <c r="E3762" s="24">
        <v>2.1185510000000001E-2</v>
      </c>
      <c r="F3762" s="24"/>
      <c r="G3762" s="24">
        <v>2.0877280000000002E-2</v>
      </c>
      <c r="H3762" s="24"/>
      <c r="I3762" s="24">
        <v>1.3214699999999999E-2</v>
      </c>
      <c r="J3762" s="24"/>
    </row>
    <row r="3763" spans="2:10" ht="16" x14ac:dyDescent="0.2">
      <c r="B3763" s="24">
        <v>751.21</v>
      </c>
      <c r="C3763" s="24">
        <v>4.1601270000000003E-2</v>
      </c>
      <c r="D3763" s="24"/>
      <c r="E3763" s="24">
        <v>2.062839E-2</v>
      </c>
      <c r="F3763" s="24"/>
      <c r="G3763" s="24">
        <v>2.025799E-2</v>
      </c>
      <c r="H3763" s="24"/>
      <c r="I3763" s="24">
        <v>1.295228E-2</v>
      </c>
      <c r="J3763" s="24"/>
    </row>
    <row r="3764" spans="2:10" ht="16" x14ac:dyDescent="0.2">
      <c r="B3764" s="24">
        <v>751.41</v>
      </c>
      <c r="C3764" s="24">
        <v>4.1545640000000002E-2</v>
      </c>
      <c r="D3764" s="24"/>
      <c r="E3764" s="24">
        <v>2.0522680000000001E-2</v>
      </c>
      <c r="F3764" s="24"/>
      <c r="G3764" s="24">
        <v>2.0284429999999999E-2</v>
      </c>
      <c r="H3764" s="24"/>
      <c r="I3764" s="24">
        <v>1.2771019999999999E-2</v>
      </c>
      <c r="J3764" s="24"/>
    </row>
    <row r="3765" spans="2:10" ht="16" x14ac:dyDescent="0.2">
      <c r="B3765" s="24">
        <v>751.61</v>
      </c>
      <c r="C3765" s="24">
        <v>4.1645870000000001E-2</v>
      </c>
      <c r="D3765" s="24"/>
      <c r="E3765" s="24">
        <v>2.0737370000000001E-2</v>
      </c>
      <c r="F3765" s="24"/>
      <c r="G3765" s="24">
        <v>2.0292290000000001E-2</v>
      </c>
      <c r="H3765" s="24"/>
      <c r="I3765" s="24">
        <v>1.249368E-2</v>
      </c>
      <c r="J3765" s="24"/>
    </row>
    <row r="3766" spans="2:10" ht="16" x14ac:dyDescent="0.2">
      <c r="B3766" s="24">
        <v>751.81</v>
      </c>
      <c r="C3766" s="24">
        <v>4.1332510000000003E-2</v>
      </c>
      <c r="D3766" s="24"/>
      <c r="E3766" s="24">
        <v>2.0234229999999999E-2</v>
      </c>
      <c r="F3766" s="24"/>
      <c r="G3766" s="24">
        <v>2.00462E-2</v>
      </c>
      <c r="H3766" s="24"/>
      <c r="I3766" s="24">
        <v>1.278455E-2</v>
      </c>
      <c r="J3766" s="24"/>
    </row>
    <row r="3767" spans="2:10" ht="16" x14ac:dyDescent="0.2">
      <c r="B3767" s="24">
        <v>752.01</v>
      </c>
      <c r="C3767" s="24">
        <v>4.1481700000000003E-2</v>
      </c>
      <c r="D3767" s="24"/>
      <c r="E3767" s="24">
        <v>2.060905E-2</v>
      </c>
      <c r="F3767" s="24"/>
      <c r="G3767" s="24">
        <v>2.021216E-2</v>
      </c>
      <c r="H3767" s="24"/>
      <c r="I3767" s="24">
        <v>1.2997979999999999E-2</v>
      </c>
      <c r="J3767" s="24"/>
    </row>
    <row r="3768" spans="2:10" ht="16" x14ac:dyDescent="0.2">
      <c r="B3768" s="24">
        <v>752.21</v>
      </c>
      <c r="C3768" s="24">
        <v>4.1652149999999999E-2</v>
      </c>
      <c r="D3768" s="24"/>
      <c r="E3768" s="24">
        <v>2.1051179999999999E-2</v>
      </c>
      <c r="F3768" s="24"/>
      <c r="G3768" s="24">
        <v>1.9769740000000001E-2</v>
      </c>
      <c r="H3768" s="24"/>
      <c r="I3768" s="24">
        <v>1.247414E-2</v>
      </c>
      <c r="J3768" s="24"/>
    </row>
    <row r="3769" spans="2:10" ht="16" x14ac:dyDescent="0.2">
      <c r="B3769" s="24">
        <v>752.41</v>
      </c>
      <c r="C3769" s="24">
        <v>4.1695339999999997E-2</v>
      </c>
      <c r="D3769" s="24"/>
      <c r="E3769" s="24">
        <v>2.134614E-2</v>
      </c>
      <c r="F3769" s="24"/>
      <c r="G3769" s="24">
        <v>1.9797220000000001E-2</v>
      </c>
      <c r="H3769" s="24"/>
      <c r="I3769" s="24">
        <v>1.185391E-2</v>
      </c>
      <c r="J3769" s="24"/>
    </row>
    <row r="3770" spans="2:10" ht="16" x14ac:dyDescent="0.2">
      <c r="B3770" s="24">
        <v>752.61</v>
      </c>
      <c r="C3770" s="24">
        <v>4.1672710000000002E-2</v>
      </c>
      <c r="D3770" s="24"/>
      <c r="E3770" s="24">
        <v>2.128207E-2</v>
      </c>
      <c r="F3770" s="24"/>
      <c r="G3770" s="24">
        <v>1.917812E-2</v>
      </c>
      <c r="H3770" s="24"/>
      <c r="I3770" s="24">
        <v>1.19372E-2</v>
      </c>
      <c r="J3770" s="24"/>
    </row>
    <row r="3771" spans="2:10" ht="16" x14ac:dyDescent="0.2">
      <c r="B3771" s="24">
        <v>752.81</v>
      </c>
      <c r="C3771" s="24">
        <v>4.1819670000000003E-2</v>
      </c>
      <c r="D3771" s="24"/>
      <c r="E3771" s="24">
        <v>2.1971910000000001E-2</v>
      </c>
      <c r="F3771" s="24"/>
      <c r="G3771" s="24">
        <v>1.9591259999999999E-2</v>
      </c>
      <c r="H3771" s="24"/>
      <c r="I3771" s="24">
        <v>1.232716E-2</v>
      </c>
      <c r="J3771" s="24"/>
    </row>
    <row r="3772" spans="2:10" ht="16" x14ac:dyDescent="0.2">
      <c r="B3772" s="24">
        <v>753.01</v>
      </c>
      <c r="C3772" s="24">
        <v>4.1803640000000003E-2</v>
      </c>
      <c r="D3772" s="24"/>
      <c r="E3772" s="24">
        <v>2.168571E-2</v>
      </c>
      <c r="F3772" s="24"/>
      <c r="G3772" s="24">
        <v>1.9331919999999999E-2</v>
      </c>
      <c r="H3772" s="24"/>
      <c r="I3772" s="24">
        <v>1.218706E-2</v>
      </c>
      <c r="J3772" s="24"/>
    </row>
    <row r="3773" spans="2:10" ht="16" x14ac:dyDescent="0.2">
      <c r="B3773" s="24">
        <v>753.21</v>
      </c>
      <c r="C3773" s="24">
        <v>4.1985349999999998E-2</v>
      </c>
      <c r="D3773" s="24"/>
      <c r="E3773" s="24">
        <v>2.2429459999999998E-2</v>
      </c>
      <c r="F3773" s="24"/>
      <c r="G3773" s="24">
        <v>1.977783E-2</v>
      </c>
      <c r="H3773" s="24"/>
      <c r="I3773" s="24">
        <v>1.28132E-2</v>
      </c>
      <c r="J3773" s="24"/>
    </row>
    <row r="3774" spans="2:10" ht="16" x14ac:dyDescent="0.2">
      <c r="B3774" s="24">
        <v>753.41</v>
      </c>
      <c r="C3774" s="24">
        <v>4.1768010000000001E-2</v>
      </c>
      <c r="D3774" s="24"/>
      <c r="E3774" s="24">
        <v>2.1795700000000001E-2</v>
      </c>
      <c r="F3774" s="24"/>
      <c r="G3774" s="24">
        <v>1.971999E-2</v>
      </c>
      <c r="H3774" s="24"/>
      <c r="I3774" s="24">
        <v>1.274984E-2</v>
      </c>
      <c r="J3774" s="24"/>
    </row>
    <row r="3775" spans="2:10" ht="16" x14ac:dyDescent="0.2">
      <c r="B3775" s="24">
        <v>753.61</v>
      </c>
      <c r="C3775" s="24">
        <v>4.1993959999999997E-2</v>
      </c>
      <c r="D3775" s="24"/>
      <c r="E3775" s="24">
        <v>2.1895299999999999E-2</v>
      </c>
      <c r="F3775" s="24"/>
      <c r="G3775" s="24">
        <v>1.9969239999999999E-2</v>
      </c>
      <c r="H3775" s="24"/>
      <c r="I3775" s="24">
        <v>1.200823E-2</v>
      </c>
      <c r="J3775" s="24"/>
    </row>
    <row r="3776" spans="2:10" ht="16" x14ac:dyDescent="0.2">
      <c r="B3776" s="24">
        <v>753.81</v>
      </c>
      <c r="C3776" s="24">
        <v>4.1644760000000003E-2</v>
      </c>
      <c r="D3776" s="24"/>
      <c r="E3776" s="24">
        <v>2.2096930000000001E-2</v>
      </c>
      <c r="F3776" s="24"/>
      <c r="G3776" s="24">
        <v>2.0130729999999999E-2</v>
      </c>
      <c r="H3776" s="24"/>
      <c r="I3776" s="24">
        <v>1.1077210000000001E-2</v>
      </c>
      <c r="J3776" s="24"/>
    </row>
    <row r="3777" spans="2:10" ht="16" x14ac:dyDescent="0.2">
      <c r="B3777" s="24">
        <v>754.01</v>
      </c>
      <c r="C3777" s="24">
        <v>4.1550740000000003E-2</v>
      </c>
      <c r="D3777" s="24"/>
      <c r="E3777" s="24">
        <v>2.204151E-2</v>
      </c>
      <c r="F3777" s="24"/>
      <c r="G3777" s="24">
        <v>1.9833569999999998E-2</v>
      </c>
      <c r="H3777" s="24"/>
      <c r="I3777" s="24">
        <v>1.086637E-2</v>
      </c>
      <c r="J3777" s="24"/>
    </row>
    <row r="3778" spans="2:10" ht="16" x14ac:dyDescent="0.2">
      <c r="B3778" s="24">
        <v>754.21</v>
      </c>
      <c r="C3778" s="24">
        <v>4.1754649999999997E-2</v>
      </c>
      <c r="D3778" s="24"/>
      <c r="E3778" s="24">
        <v>2.1887730000000001E-2</v>
      </c>
      <c r="F3778" s="24"/>
      <c r="G3778" s="24">
        <v>1.9677980000000001E-2</v>
      </c>
      <c r="H3778" s="24"/>
      <c r="I3778" s="24">
        <v>1.1330420000000001E-2</v>
      </c>
      <c r="J3778" s="24"/>
    </row>
    <row r="3779" spans="2:10" ht="16" x14ac:dyDescent="0.2">
      <c r="B3779" s="24">
        <v>754.41</v>
      </c>
      <c r="C3779" s="24">
        <v>4.1888259999999997E-2</v>
      </c>
      <c r="D3779" s="24"/>
      <c r="E3779" s="24">
        <v>2.1487699999999998E-2</v>
      </c>
      <c r="F3779" s="24"/>
      <c r="G3779" s="24">
        <v>1.9832249999999999E-2</v>
      </c>
      <c r="H3779" s="24"/>
      <c r="I3779" s="24">
        <v>1.158241E-2</v>
      </c>
      <c r="J3779" s="24"/>
    </row>
    <row r="3780" spans="2:10" ht="16" x14ac:dyDescent="0.2">
      <c r="B3780" s="24">
        <v>754.61</v>
      </c>
      <c r="C3780" s="24">
        <v>4.2089080000000001E-2</v>
      </c>
      <c r="D3780" s="24"/>
      <c r="E3780" s="24">
        <v>2.1347769999999999E-2</v>
      </c>
      <c r="F3780" s="24"/>
      <c r="G3780" s="24">
        <v>1.9490239999999999E-2</v>
      </c>
      <c r="H3780" s="24"/>
      <c r="I3780" s="24">
        <v>1.2091579999999999E-2</v>
      </c>
      <c r="J3780" s="24"/>
    </row>
    <row r="3781" spans="2:10" ht="16" x14ac:dyDescent="0.2">
      <c r="B3781" s="24">
        <v>754.81</v>
      </c>
      <c r="C3781" s="24">
        <v>4.1837689999999997E-2</v>
      </c>
      <c r="D3781" s="24"/>
      <c r="E3781" s="24">
        <v>2.1402339999999999E-2</v>
      </c>
      <c r="F3781" s="24"/>
      <c r="G3781" s="24">
        <v>1.938701E-2</v>
      </c>
      <c r="H3781" s="24"/>
      <c r="I3781" s="24">
        <v>1.195499E-2</v>
      </c>
      <c r="J3781" s="24"/>
    </row>
    <row r="3782" spans="2:10" ht="16" x14ac:dyDescent="0.2">
      <c r="B3782" s="24">
        <v>755.01</v>
      </c>
      <c r="C3782" s="24">
        <v>4.1511760000000002E-2</v>
      </c>
      <c r="D3782" s="24"/>
      <c r="E3782" s="24">
        <v>2.0772369999999998E-2</v>
      </c>
      <c r="F3782" s="24"/>
      <c r="G3782" s="24">
        <v>1.9038349999999999E-2</v>
      </c>
      <c r="H3782" s="24"/>
      <c r="I3782" s="24">
        <v>1.15254E-2</v>
      </c>
      <c r="J3782" s="24"/>
    </row>
    <row r="3783" spans="2:10" ht="16" x14ac:dyDescent="0.2">
      <c r="B3783" s="24">
        <v>755.21</v>
      </c>
      <c r="C3783" s="24">
        <v>4.1660080000000002E-2</v>
      </c>
      <c r="D3783" s="24"/>
      <c r="E3783" s="24">
        <v>2.1118000000000001E-2</v>
      </c>
      <c r="F3783" s="24"/>
      <c r="G3783" s="24">
        <v>1.941905E-2</v>
      </c>
      <c r="H3783" s="24"/>
      <c r="I3783" s="24">
        <v>1.1698729999999999E-2</v>
      </c>
      <c r="J3783" s="24"/>
    </row>
    <row r="3784" spans="2:10" ht="16" x14ac:dyDescent="0.2">
      <c r="B3784" s="24">
        <v>755.41</v>
      </c>
      <c r="C3784" s="24">
        <v>4.130027E-2</v>
      </c>
      <c r="D3784" s="24"/>
      <c r="E3784" s="24">
        <v>2.1299200000000001E-2</v>
      </c>
      <c r="F3784" s="24"/>
      <c r="G3784" s="24">
        <v>1.9321609999999999E-2</v>
      </c>
      <c r="H3784" s="24"/>
      <c r="I3784" s="24">
        <v>1.136152E-2</v>
      </c>
      <c r="J3784" s="24"/>
    </row>
    <row r="3785" spans="2:10" ht="16" x14ac:dyDescent="0.2">
      <c r="B3785" s="24">
        <v>755.61</v>
      </c>
      <c r="C3785" s="24">
        <v>4.0625580000000001E-2</v>
      </c>
      <c r="D3785" s="24"/>
      <c r="E3785" s="24">
        <v>2.1107190000000001E-2</v>
      </c>
      <c r="F3785" s="24"/>
      <c r="G3785" s="24">
        <v>1.9125639999999999E-2</v>
      </c>
      <c r="H3785" s="24"/>
      <c r="I3785" s="24">
        <v>1.1220910000000001E-2</v>
      </c>
      <c r="J3785" s="24"/>
    </row>
    <row r="3786" spans="2:10" ht="16" x14ac:dyDescent="0.2">
      <c r="B3786" s="24">
        <v>755.81</v>
      </c>
      <c r="C3786" s="24">
        <v>4.0239480000000001E-2</v>
      </c>
      <c r="D3786" s="24"/>
      <c r="E3786" s="24">
        <v>2.0650290000000002E-2</v>
      </c>
      <c r="F3786" s="24"/>
      <c r="G3786" s="24">
        <v>1.857323E-2</v>
      </c>
      <c r="H3786" s="24"/>
      <c r="I3786" s="24">
        <v>1.142261E-2</v>
      </c>
      <c r="J3786" s="24"/>
    </row>
    <row r="3787" spans="2:10" ht="16" x14ac:dyDescent="0.2">
      <c r="B3787" s="24">
        <v>756.01</v>
      </c>
      <c r="C3787" s="24">
        <v>4.009008E-2</v>
      </c>
      <c r="D3787" s="24"/>
      <c r="E3787" s="24">
        <v>2.0883220000000001E-2</v>
      </c>
      <c r="F3787" s="24"/>
      <c r="G3787" s="24">
        <v>1.8455639999999999E-2</v>
      </c>
      <c r="H3787" s="24"/>
      <c r="I3787" s="24">
        <v>1.156448E-2</v>
      </c>
      <c r="J3787" s="24"/>
    </row>
    <row r="3788" spans="2:10" ht="16" x14ac:dyDescent="0.2">
      <c r="B3788" s="24">
        <v>756.21</v>
      </c>
      <c r="C3788" s="24">
        <v>4.0138809999999997E-2</v>
      </c>
      <c r="D3788" s="24"/>
      <c r="E3788" s="24">
        <v>2.158852E-2</v>
      </c>
      <c r="F3788" s="24"/>
      <c r="G3788" s="24">
        <v>1.828393E-2</v>
      </c>
      <c r="H3788" s="24"/>
      <c r="I3788" s="24">
        <v>1.1614319999999999E-2</v>
      </c>
      <c r="J3788" s="24"/>
    </row>
    <row r="3789" spans="2:10" ht="16" x14ac:dyDescent="0.2">
      <c r="B3789" s="24">
        <v>756.41</v>
      </c>
      <c r="C3789" s="24">
        <v>4.0557459999999997E-2</v>
      </c>
      <c r="D3789" s="24"/>
      <c r="E3789" s="24">
        <v>2.1707649999999998E-2</v>
      </c>
      <c r="F3789" s="24"/>
      <c r="G3789" s="24">
        <v>1.900663E-2</v>
      </c>
      <c r="H3789" s="24"/>
      <c r="I3789" s="24">
        <v>1.215216E-2</v>
      </c>
      <c r="J3789" s="24"/>
    </row>
    <row r="3790" spans="2:10" ht="16" x14ac:dyDescent="0.2">
      <c r="B3790" s="24">
        <v>756.61</v>
      </c>
      <c r="C3790" s="24">
        <v>4.0401189999999997E-2</v>
      </c>
      <c r="D3790" s="24"/>
      <c r="E3790" s="24">
        <v>2.1445530000000001E-2</v>
      </c>
      <c r="F3790" s="24"/>
      <c r="G3790" s="24">
        <v>1.8984210000000001E-2</v>
      </c>
      <c r="H3790" s="24"/>
      <c r="I3790" s="24">
        <v>1.2516619999999999E-2</v>
      </c>
      <c r="J3790" s="24"/>
    </row>
    <row r="3791" spans="2:10" ht="16" x14ac:dyDescent="0.2">
      <c r="B3791" s="24">
        <v>756.81</v>
      </c>
      <c r="C3791" s="24">
        <v>4.0648370000000003E-2</v>
      </c>
      <c r="D3791" s="24"/>
      <c r="E3791" s="24">
        <v>2.1358200000000001E-2</v>
      </c>
      <c r="F3791" s="24"/>
      <c r="G3791" s="24">
        <v>1.9094960000000001E-2</v>
      </c>
      <c r="H3791" s="24"/>
      <c r="I3791" s="24">
        <v>1.3071569999999999E-2</v>
      </c>
      <c r="J3791" s="24"/>
    </row>
    <row r="3792" spans="2:10" ht="16" x14ac:dyDescent="0.2">
      <c r="B3792" s="24">
        <v>757.01</v>
      </c>
      <c r="C3792" s="24">
        <v>4.0707189999999997E-2</v>
      </c>
      <c r="D3792" s="24"/>
      <c r="E3792" s="24">
        <v>2.0951069999999999E-2</v>
      </c>
      <c r="F3792" s="24"/>
      <c r="G3792" s="24">
        <v>1.8900460000000001E-2</v>
      </c>
      <c r="H3792" s="24"/>
      <c r="I3792" s="24">
        <v>1.3372790000000001E-2</v>
      </c>
      <c r="J3792" s="24"/>
    </row>
    <row r="3793" spans="2:10" ht="16" x14ac:dyDescent="0.2">
      <c r="B3793" s="24">
        <v>757.21</v>
      </c>
      <c r="C3793" s="24">
        <v>4.03851E-2</v>
      </c>
      <c r="D3793" s="24"/>
      <c r="E3793" s="24">
        <v>2.1212390000000001E-2</v>
      </c>
      <c r="F3793" s="24"/>
      <c r="G3793" s="24">
        <v>1.902038E-2</v>
      </c>
      <c r="H3793" s="24"/>
      <c r="I3793" s="24">
        <v>1.323745E-2</v>
      </c>
      <c r="J3793" s="24"/>
    </row>
    <row r="3794" spans="2:10" ht="16" x14ac:dyDescent="0.2">
      <c r="B3794" s="24">
        <v>757.41</v>
      </c>
      <c r="C3794" s="24">
        <v>4.0150430000000001E-2</v>
      </c>
      <c r="D3794" s="24"/>
      <c r="E3794" s="24">
        <v>2.0678740000000001E-2</v>
      </c>
      <c r="F3794" s="24"/>
      <c r="G3794" s="24">
        <v>1.8482789999999999E-2</v>
      </c>
      <c r="H3794" s="24"/>
      <c r="I3794" s="24">
        <v>1.2561330000000001E-2</v>
      </c>
      <c r="J3794" s="24"/>
    </row>
    <row r="3795" spans="2:10" ht="16" x14ac:dyDescent="0.2">
      <c r="B3795" s="24">
        <v>757.61</v>
      </c>
      <c r="C3795" s="24">
        <v>3.9579120000000002E-2</v>
      </c>
      <c r="D3795" s="24"/>
      <c r="E3795" s="24">
        <v>2.089562E-2</v>
      </c>
      <c r="F3795" s="24"/>
      <c r="G3795" s="24">
        <v>1.876688E-2</v>
      </c>
      <c r="H3795" s="24"/>
      <c r="I3795" s="24">
        <v>1.196554E-2</v>
      </c>
      <c r="J3795" s="24"/>
    </row>
    <row r="3796" spans="2:10" ht="16" x14ac:dyDescent="0.2">
      <c r="B3796" s="24">
        <v>757.81</v>
      </c>
      <c r="C3796" s="24">
        <v>3.9605670000000003E-2</v>
      </c>
      <c r="D3796" s="24"/>
      <c r="E3796" s="24">
        <v>2.081653E-2</v>
      </c>
      <c r="F3796" s="24"/>
      <c r="G3796" s="24">
        <v>1.8379139999999999E-2</v>
      </c>
      <c r="H3796" s="24"/>
      <c r="I3796" s="24">
        <v>1.123701E-2</v>
      </c>
      <c r="J3796" s="24"/>
    </row>
    <row r="3797" spans="2:10" ht="16" x14ac:dyDescent="0.2">
      <c r="B3797" s="24">
        <v>758.01</v>
      </c>
      <c r="C3797" s="24">
        <v>3.9776079999999998E-2</v>
      </c>
      <c r="D3797" s="24"/>
      <c r="E3797" s="24">
        <v>2.0680170000000001E-2</v>
      </c>
      <c r="F3797" s="24"/>
      <c r="G3797" s="24">
        <v>1.870227E-2</v>
      </c>
      <c r="H3797" s="24"/>
      <c r="I3797" s="24">
        <v>1.129113E-2</v>
      </c>
      <c r="J3797" s="24"/>
    </row>
    <row r="3798" spans="2:10" ht="16" x14ac:dyDescent="0.2">
      <c r="B3798" s="24">
        <v>758.21</v>
      </c>
      <c r="C3798" s="24">
        <v>4.0288030000000002E-2</v>
      </c>
      <c r="D3798" s="24"/>
      <c r="E3798" s="24">
        <v>2.0752360000000001E-2</v>
      </c>
      <c r="F3798" s="24"/>
      <c r="G3798" s="24">
        <v>1.9327420000000001E-2</v>
      </c>
      <c r="H3798" s="24"/>
      <c r="I3798" s="24">
        <v>1.1505619999999999E-2</v>
      </c>
      <c r="J3798" s="24"/>
    </row>
    <row r="3799" spans="2:10" ht="16" x14ac:dyDescent="0.2">
      <c r="B3799" s="24">
        <v>758.41</v>
      </c>
      <c r="C3799" s="24">
        <v>4.027319E-2</v>
      </c>
      <c r="D3799" s="24"/>
      <c r="E3799" s="24">
        <v>2.0091210000000002E-2</v>
      </c>
      <c r="F3799" s="24"/>
      <c r="G3799" s="24">
        <v>1.9248910000000001E-2</v>
      </c>
      <c r="H3799" s="24"/>
      <c r="I3799" s="24">
        <v>1.11793E-2</v>
      </c>
      <c r="J3799" s="24"/>
    </row>
    <row r="3800" spans="2:10" ht="16" x14ac:dyDescent="0.2">
      <c r="B3800" s="24">
        <v>758.61</v>
      </c>
      <c r="C3800" s="24">
        <v>4.056067E-2</v>
      </c>
      <c r="D3800" s="24"/>
      <c r="E3800" s="24">
        <v>1.952549E-2</v>
      </c>
      <c r="F3800" s="24"/>
      <c r="G3800" s="24">
        <v>1.8630850000000001E-2</v>
      </c>
      <c r="H3800" s="24"/>
      <c r="I3800" s="24">
        <v>1.079463E-2</v>
      </c>
      <c r="J3800" s="24"/>
    </row>
    <row r="3801" spans="2:10" ht="16" x14ac:dyDescent="0.2">
      <c r="B3801" s="24">
        <v>758.81</v>
      </c>
      <c r="C3801" s="24">
        <v>4.0225780000000003E-2</v>
      </c>
      <c r="D3801" s="24"/>
      <c r="E3801" s="24">
        <v>1.9470069999999999E-2</v>
      </c>
      <c r="F3801" s="24"/>
      <c r="G3801" s="24">
        <v>1.9212699999999999E-2</v>
      </c>
      <c r="H3801" s="24"/>
      <c r="I3801" s="24">
        <v>1.034034E-2</v>
      </c>
      <c r="J3801" s="24"/>
    </row>
    <row r="3802" spans="2:10" ht="16" x14ac:dyDescent="0.2">
      <c r="B3802" s="24">
        <v>759.01</v>
      </c>
      <c r="C3802" s="24">
        <v>4.0295549999999999E-2</v>
      </c>
      <c r="D3802" s="24"/>
      <c r="E3802" s="24">
        <v>1.9185279999999999E-2</v>
      </c>
      <c r="F3802" s="24"/>
      <c r="G3802" s="24">
        <v>1.9549649999999998E-2</v>
      </c>
      <c r="H3802" s="24"/>
      <c r="I3802" s="24">
        <v>9.5290300000000008E-3</v>
      </c>
      <c r="J3802" s="24"/>
    </row>
    <row r="3803" spans="2:10" ht="16" x14ac:dyDescent="0.2">
      <c r="B3803" s="24">
        <v>759.21</v>
      </c>
      <c r="C3803" s="24">
        <v>3.9617810000000003E-2</v>
      </c>
      <c r="D3803" s="24"/>
      <c r="E3803" s="24">
        <v>1.9602959999999999E-2</v>
      </c>
      <c r="F3803" s="24"/>
      <c r="G3803" s="24">
        <v>1.9615529999999999E-2</v>
      </c>
      <c r="H3803" s="24"/>
      <c r="I3803" s="24">
        <v>9.9068000000000003E-3</v>
      </c>
      <c r="J3803" s="24"/>
    </row>
    <row r="3804" spans="2:10" ht="16" x14ac:dyDescent="0.2">
      <c r="B3804" s="24">
        <v>759.41</v>
      </c>
      <c r="C3804" s="24">
        <v>3.8897170000000002E-2</v>
      </c>
      <c r="D3804" s="24"/>
      <c r="E3804" s="24">
        <v>1.9500090000000001E-2</v>
      </c>
      <c r="F3804" s="24"/>
      <c r="G3804" s="24">
        <v>1.9414210000000001E-2</v>
      </c>
      <c r="H3804" s="24"/>
      <c r="I3804" s="24">
        <v>9.9358399999999996E-3</v>
      </c>
      <c r="J3804" s="24"/>
    </row>
    <row r="3805" spans="2:10" ht="16" x14ac:dyDescent="0.2">
      <c r="B3805" s="24">
        <v>759.61</v>
      </c>
      <c r="C3805" s="24">
        <v>3.8657480000000001E-2</v>
      </c>
      <c r="D3805" s="24"/>
      <c r="E3805" s="24">
        <v>1.9489920000000001E-2</v>
      </c>
      <c r="F3805" s="24"/>
      <c r="G3805" s="24">
        <v>1.884282E-2</v>
      </c>
      <c r="H3805" s="24"/>
      <c r="I3805" s="24">
        <v>1.026232E-2</v>
      </c>
      <c r="J3805" s="24"/>
    </row>
    <row r="3806" spans="2:10" ht="16" x14ac:dyDescent="0.2">
      <c r="B3806" s="24">
        <v>759.81</v>
      </c>
      <c r="C3806" s="24">
        <v>3.8556390000000003E-2</v>
      </c>
      <c r="D3806" s="24"/>
      <c r="E3806" s="24">
        <v>1.931747E-2</v>
      </c>
      <c r="F3806" s="24"/>
      <c r="G3806" s="24">
        <v>1.8454189999999999E-2</v>
      </c>
      <c r="H3806" s="24"/>
      <c r="I3806" s="24">
        <v>1.019806E-2</v>
      </c>
      <c r="J3806" s="24"/>
    </row>
    <row r="3807" spans="2:10" ht="16" x14ac:dyDescent="0.2">
      <c r="B3807" s="24">
        <v>760.01</v>
      </c>
      <c r="C3807" s="24">
        <v>3.8055220000000001E-2</v>
      </c>
      <c r="D3807" s="24"/>
      <c r="E3807" s="24">
        <v>1.9029029999999999E-2</v>
      </c>
      <c r="F3807" s="24"/>
      <c r="G3807" s="24">
        <v>1.8089870000000001E-2</v>
      </c>
      <c r="H3807" s="24"/>
      <c r="I3807" s="24">
        <v>1.018226E-2</v>
      </c>
      <c r="J3807" s="24"/>
    </row>
    <row r="3808" spans="2:10" ht="16" x14ac:dyDescent="0.2">
      <c r="B3808" s="24">
        <v>760.21</v>
      </c>
      <c r="C3808" s="24">
        <v>3.8064880000000002E-2</v>
      </c>
      <c r="D3808" s="24"/>
      <c r="E3808" s="24">
        <v>1.9821510000000001E-2</v>
      </c>
      <c r="F3808" s="24"/>
      <c r="G3808" s="24">
        <v>1.8558149999999999E-2</v>
      </c>
      <c r="H3808" s="24"/>
      <c r="I3808" s="24">
        <v>1.0639060000000001E-2</v>
      </c>
      <c r="J3808" s="24"/>
    </row>
    <row r="3809" spans="2:10" ht="16" x14ac:dyDescent="0.2">
      <c r="B3809" s="24">
        <v>760.41</v>
      </c>
      <c r="C3809" s="24">
        <v>3.828376E-2</v>
      </c>
      <c r="D3809" s="24"/>
      <c r="E3809" s="24">
        <v>1.9729130000000001E-2</v>
      </c>
      <c r="F3809" s="24"/>
      <c r="G3809" s="24">
        <v>1.924733E-2</v>
      </c>
      <c r="H3809" s="24"/>
      <c r="I3809" s="24">
        <v>1.116879E-2</v>
      </c>
      <c r="J3809" s="24"/>
    </row>
    <row r="3810" spans="2:10" ht="16" x14ac:dyDescent="0.2">
      <c r="B3810" s="24">
        <v>760.61</v>
      </c>
      <c r="C3810" s="24">
        <v>3.8530990000000001E-2</v>
      </c>
      <c r="D3810" s="24"/>
      <c r="E3810" s="24">
        <v>2.0240350000000001E-2</v>
      </c>
      <c r="F3810" s="24"/>
      <c r="G3810" s="24">
        <v>1.9399139999999999E-2</v>
      </c>
      <c r="H3810" s="24"/>
      <c r="I3810" s="24">
        <v>1.1435620000000001E-2</v>
      </c>
      <c r="J3810" s="24"/>
    </row>
    <row r="3811" spans="2:10" ht="16" x14ac:dyDescent="0.2">
      <c r="B3811" s="24">
        <v>760.81</v>
      </c>
      <c r="C3811" s="24">
        <v>3.930517E-2</v>
      </c>
      <c r="D3811" s="24"/>
      <c r="E3811" s="24">
        <v>2.0359619999999998E-2</v>
      </c>
      <c r="F3811" s="24"/>
      <c r="G3811" s="24">
        <v>1.963794E-2</v>
      </c>
      <c r="H3811" s="24"/>
      <c r="I3811" s="24">
        <v>1.161882E-2</v>
      </c>
      <c r="J3811" s="24"/>
    </row>
    <row r="3812" spans="2:10" ht="16" x14ac:dyDescent="0.2">
      <c r="B3812" s="24">
        <v>761.01</v>
      </c>
      <c r="C3812" s="24">
        <v>3.9283390000000001E-2</v>
      </c>
      <c r="D3812" s="24"/>
      <c r="E3812" s="24">
        <v>2.0442539999999999E-2</v>
      </c>
      <c r="F3812" s="24"/>
      <c r="G3812" s="24">
        <v>1.9985039999999999E-2</v>
      </c>
      <c r="H3812" s="24"/>
      <c r="I3812" s="24">
        <v>1.1505690000000001E-2</v>
      </c>
      <c r="J3812" s="24"/>
    </row>
    <row r="3813" spans="2:10" ht="16" x14ac:dyDescent="0.2">
      <c r="B3813" s="24">
        <v>761.21</v>
      </c>
      <c r="C3813" s="24">
        <v>3.9211910000000003E-2</v>
      </c>
      <c r="D3813" s="24"/>
      <c r="E3813" s="24">
        <v>2.0843449999999999E-2</v>
      </c>
      <c r="F3813" s="24"/>
      <c r="G3813" s="24">
        <v>1.9959660000000001E-2</v>
      </c>
      <c r="H3813" s="24"/>
      <c r="I3813" s="24">
        <v>1.134161E-2</v>
      </c>
      <c r="J3813" s="24"/>
    </row>
    <row r="3814" spans="2:10" ht="16" x14ac:dyDescent="0.2">
      <c r="B3814" s="24">
        <v>761.41</v>
      </c>
      <c r="C3814" s="24">
        <v>3.968621E-2</v>
      </c>
      <c r="D3814" s="24"/>
      <c r="E3814" s="24">
        <v>2.1042640000000001E-2</v>
      </c>
      <c r="F3814" s="24"/>
      <c r="G3814" s="24">
        <v>1.9577580000000001E-2</v>
      </c>
      <c r="H3814" s="24"/>
      <c r="I3814" s="24">
        <v>1.1196019999999999E-2</v>
      </c>
      <c r="J3814" s="24"/>
    </row>
    <row r="3815" spans="2:10" ht="16" x14ac:dyDescent="0.2">
      <c r="B3815" s="24">
        <v>761.61</v>
      </c>
      <c r="C3815" s="24">
        <v>4.0056000000000001E-2</v>
      </c>
      <c r="D3815" s="24"/>
      <c r="E3815" s="24">
        <v>2.17579E-2</v>
      </c>
      <c r="F3815" s="24"/>
      <c r="G3815" s="24">
        <v>1.9940949999999999E-2</v>
      </c>
      <c r="H3815" s="24"/>
      <c r="I3815" s="24">
        <v>1.144473E-2</v>
      </c>
      <c r="J3815" s="24"/>
    </row>
    <row r="3816" spans="2:10" ht="16" x14ac:dyDescent="0.2">
      <c r="B3816" s="24">
        <v>761.81</v>
      </c>
      <c r="C3816" s="24">
        <v>4.1390690000000001E-2</v>
      </c>
      <c r="D3816" s="24"/>
      <c r="E3816" s="24">
        <v>2.233508E-2</v>
      </c>
      <c r="F3816" s="24"/>
      <c r="G3816" s="24">
        <v>2.0682470000000001E-2</v>
      </c>
      <c r="H3816" s="24"/>
      <c r="I3816" s="24">
        <v>1.214004E-2</v>
      </c>
      <c r="J3816" s="24"/>
    </row>
    <row r="3817" spans="2:10" ht="16" x14ac:dyDescent="0.2">
      <c r="B3817" s="24">
        <v>762.01</v>
      </c>
      <c r="C3817" s="24">
        <v>4.2198720000000002E-2</v>
      </c>
      <c r="D3817" s="24"/>
      <c r="E3817" s="24">
        <v>2.2746079999999998E-2</v>
      </c>
      <c r="F3817" s="24"/>
      <c r="G3817" s="24">
        <v>2.124943E-2</v>
      </c>
      <c r="H3817" s="24"/>
      <c r="I3817" s="24">
        <v>1.2584939999999999E-2</v>
      </c>
      <c r="J3817" s="24"/>
    </row>
    <row r="3818" spans="2:10" ht="16" x14ac:dyDescent="0.2">
      <c r="B3818" s="24">
        <v>762.21</v>
      </c>
      <c r="C3818" s="24">
        <v>4.2246850000000002E-2</v>
      </c>
      <c r="D3818" s="24"/>
      <c r="E3818" s="24">
        <v>2.2668779999999999E-2</v>
      </c>
      <c r="F3818" s="24"/>
      <c r="G3818" s="24">
        <v>2.131249E-2</v>
      </c>
      <c r="H3818" s="24"/>
      <c r="I3818" s="24">
        <v>1.197085E-2</v>
      </c>
      <c r="J3818" s="24"/>
    </row>
    <row r="3819" spans="2:10" ht="16" x14ac:dyDescent="0.2">
      <c r="B3819" s="24">
        <v>762.41</v>
      </c>
      <c r="C3819" s="24">
        <v>4.2354019999999999E-2</v>
      </c>
      <c r="D3819" s="24"/>
      <c r="E3819" s="24">
        <v>2.2503860000000001E-2</v>
      </c>
      <c r="F3819" s="24"/>
      <c r="G3819" s="24">
        <v>2.0709689999999999E-2</v>
      </c>
      <c r="H3819" s="24"/>
      <c r="I3819" s="24">
        <v>1.1347579999999999E-2</v>
      </c>
      <c r="J3819" s="24"/>
    </row>
    <row r="3820" spans="2:10" ht="16" x14ac:dyDescent="0.2">
      <c r="B3820" s="24">
        <v>762.61</v>
      </c>
      <c r="C3820" s="24">
        <v>4.2350409999999998E-2</v>
      </c>
      <c r="D3820" s="24"/>
      <c r="E3820" s="24">
        <v>2.2240940000000001E-2</v>
      </c>
      <c r="F3820" s="24"/>
      <c r="G3820" s="24">
        <v>2.0796080000000002E-2</v>
      </c>
      <c r="H3820" s="24"/>
      <c r="I3820" s="24">
        <v>1.1037979999999999E-2</v>
      </c>
      <c r="J3820" s="24"/>
    </row>
    <row r="3821" spans="2:10" ht="16" x14ac:dyDescent="0.2">
      <c r="B3821" s="24">
        <v>762.81</v>
      </c>
      <c r="C3821" s="24">
        <v>4.1555170000000002E-2</v>
      </c>
      <c r="D3821" s="24"/>
      <c r="E3821" s="24">
        <v>2.208092E-2</v>
      </c>
      <c r="F3821" s="24"/>
      <c r="G3821" s="24">
        <v>2.1199809999999999E-2</v>
      </c>
      <c r="H3821" s="24"/>
      <c r="I3821" s="24">
        <v>1.158144E-2</v>
      </c>
      <c r="J3821" s="24"/>
    </row>
    <row r="3822" spans="2:10" ht="16" x14ac:dyDescent="0.2">
      <c r="B3822" s="24">
        <v>763.01</v>
      </c>
      <c r="C3822" s="24">
        <v>4.120012E-2</v>
      </c>
      <c r="D3822" s="24"/>
      <c r="E3822" s="24">
        <v>2.2183700000000001E-2</v>
      </c>
      <c r="F3822" s="24"/>
      <c r="G3822" s="24">
        <v>2.1563659999999998E-2</v>
      </c>
      <c r="H3822" s="24"/>
      <c r="I3822" s="24">
        <v>1.1649420000000001E-2</v>
      </c>
      <c r="J3822" s="24"/>
    </row>
    <row r="3823" spans="2:10" ht="16" x14ac:dyDescent="0.2">
      <c r="B3823" s="24">
        <v>763.21</v>
      </c>
      <c r="C3823" s="24">
        <v>3.9796150000000002E-2</v>
      </c>
      <c r="D3823" s="24"/>
      <c r="E3823" s="24">
        <v>2.1961660000000001E-2</v>
      </c>
      <c r="F3823" s="24"/>
      <c r="G3823" s="24">
        <v>2.1031689999999999E-2</v>
      </c>
      <c r="H3823" s="24"/>
      <c r="I3823" s="24">
        <v>1.183655E-2</v>
      </c>
      <c r="J3823" s="24"/>
    </row>
    <row r="3824" spans="2:10" ht="16" x14ac:dyDescent="0.2">
      <c r="B3824" s="24">
        <v>763.41</v>
      </c>
      <c r="C3824" s="24">
        <v>3.8871259999999998E-2</v>
      </c>
      <c r="D3824" s="24"/>
      <c r="E3824" s="24">
        <v>2.168368E-2</v>
      </c>
      <c r="F3824" s="24"/>
      <c r="G3824" s="24">
        <v>2.07111E-2</v>
      </c>
      <c r="H3824" s="24"/>
      <c r="I3824" s="24">
        <v>1.178277E-2</v>
      </c>
      <c r="J3824" s="24"/>
    </row>
    <row r="3825" spans="2:10" ht="16" x14ac:dyDescent="0.2">
      <c r="B3825" s="24">
        <v>763.61</v>
      </c>
      <c r="C3825" s="24">
        <v>3.8327269999999997E-2</v>
      </c>
      <c r="D3825" s="24"/>
      <c r="E3825" s="24">
        <v>2.1624669999999999E-2</v>
      </c>
      <c r="F3825" s="24"/>
      <c r="G3825" s="24">
        <v>1.996792E-2</v>
      </c>
      <c r="H3825" s="24"/>
      <c r="I3825" s="24">
        <v>1.123796E-2</v>
      </c>
      <c r="J3825" s="24"/>
    </row>
    <row r="3826" spans="2:10" ht="16" x14ac:dyDescent="0.2">
      <c r="B3826" s="24">
        <v>763.81</v>
      </c>
      <c r="C3826" s="24">
        <v>3.8167020000000003E-2</v>
      </c>
      <c r="D3826" s="24"/>
      <c r="E3826" s="24">
        <v>2.1725729999999999E-2</v>
      </c>
      <c r="F3826" s="24"/>
      <c r="G3826" s="24">
        <v>1.9520869999999999E-2</v>
      </c>
      <c r="H3826" s="24"/>
      <c r="I3826" s="24">
        <v>1.0911830000000001E-2</v>
      </c>
      <c r="J3826" s="24"/>
    </row>
    <row r="3827" spans="2:10" ht="16" x14ac:dyDescent="0.2">
      <c r="B3827" s="24">
        <v>764.01</v>
      </c>
      <c r="C3827" s="24">
        <v>3.7237920000000001E-2</v>
      </c>
      <c r="D3827" s="24"/>
      <c r="E3827" s="24">
        <v>2.1615860000000001E-2</v>
      </c>
      <c r="F3827" s="24"/>
      <c r="G3827" s="24">
        <v>1.9395599999999999E-2</v>
      </c>
      <c r="H3827" s="24"/>
      <c r="I3827" s="24">
        <v>1.102972E-2</v>
      </c>
      <c r="J3827" s="24"/>
    </row>
    <row r="3828" spans="2:10" ht="16" x14ac:dyDescent="0.2">
      <c r="B3828" s="24">
        <v>764.21</v>
      </c>
      <c r="C3828" s="24">
        <v>3.7168989999999999E-2</v>
      </c>
      <c r="D3828" s="24"/>
      <c r="E3828" s="24">
        <v>2.2328890000000001E-2</v>
      </c>
      <c r="F3828" s="24"/>
      <c r="G3828" s="24">
        <v>1.998159E-2</v>
      </c>
      <c r="H3828" s="24"/>
      <c r="I3828" s="24">
        <v>1.127795E-2</v>
      </c>
      <c r="J3828" s="24"/>
    </row>
    <row r="3829" spans="2:10" ht="16" x14ac:dyDescent="0.2">
      <c r="B3829" s="24">
        <v>764.41</v>
      </c>
      <c r="C3829" s="24">
        <v>3.7287819999999999E-2</v>
      </c>
      <c r="D3829" s="24"/>
      <c r="E3829" s="24">
        <v>2.2564359999999999E-2</v>
      </c>
      <c r="F3829" s="24"/>
      <c r="G3829" s="24">
        <v>2.0316939999999999E-2</v>
      </c>
      <c r="H3829" s="24"/>
      <c r="I3829" s="24">
        <v>1.1273389999999999E-2</v>
      </c>
      <c r="J3829" s="24"/>
    </row>
    <row r="3830" spans="2:10" ht="16" x14ac:dyDescent="0.2">
      <c r="B3830" s="24">
        <v>764.61</v>
      </c>
      <c r="C3830" s="24">
        <v>3.7522E-2</v>
      </c>
      <c r="D3830" s="24"/>
      <c r="E3830" s="24">
        <v>2.2680289999999999E-2</v>
      </c>
      <c r="F3830" s="24"/>
      <c r="G3830" s="24">
        <v>2.070193E-2</v>
      </c>
      <c r="H3830" s="24"/>
      <c r="I3830" s="24">
        <v>1.126775E-2</v>
      </c>
      <c r="J3830" s="24"/>
    </row>
    <row r="3831" spans="2:10" ht="16" x14ac:dyDescent="0.2">
      <c r="B3831" s="24">
        <v>764.81</v>
      </c>
      <c r="C3831" s="24">
        <v>3.7724710000000002E-2</v>
      </c>
      <c r="D3831" s="24"/>
      <c r="E3831" s="24">
        <v>2.233075E-2</v>
      </c>
      <c r="F3831" s="24"/>
      <c r="G3831" s="24">
        <v>2.0339610000000001E-2</v>
      </c>
      <c r="H3831" s="24"/>
      <c r="I3831" s="24">
        <v>1.0966800000000001E-2</v>
      </c>
      <c r="J3831" s="24"/>
    </row>
    <row r="3832" spans="2:10" ht="16" x14ac:dyDescent="0.2">
      <c r="B3832" s="24">
        <v>765.01</v>
      </c>
      <c r="C3832" s="24">
        <v>3.7713719999999999E-2</v>
      </c>
      <c r="D3832" s="24"/>
      <c r="E3832" s="24">
        <v>2.2097769999999999E-2</v>
      </c>
      <c r="F3832" s="24"/>
      <c r="G3832" s="24">
        <v>2.0146480000000001E-2</v>
      </c>
      <c r="H3832" s="24"/>
      <c r="I3832" s="24">
        <v>1.081621E-2</v>
      </c>
      <c r="J3832" s="24"/>
    </row>
    <row r="3833" spans="2:10" ht="16" x14ac:dyDescent="0.2">
      <c r="B3833" s="24">
        <v>765.21</v>
      </c>
      <c r="C3833" s="24">
        <v>3.8740249999999997E-2</v>
      </c>
      <c r="D3833" s="24"/>
      <c r="E3833" s="24">
        <v>2.172193E-2</v>
      </c>
      <c r="F3833" s="24"/>
      <c r="G3833" s="24">
        <v>1.9464260000000001E-2</v>
      </c>
      <c r="H3833" s="24"/>
      <c r="I3833" s="24">
        <v>1.0512270000000001E-2</v>
      </c>
      <c r="J3833" s="24"/>
    </row>
    <row r="3834" spans="2:10" ht="16" x14ac:dyDescent="0.2">
      <c r="B3834" s="24">
        <v>765.41</v>
      </c>
      <c r="C3834" s="24">
        <v>3.9047400000000003E-2</v>
      </c>
      <c r="D3834" s="24"/>
      <c r="E3834" s="24">
        <v>2.1277770000000001E-2</v>
      </c>
      <c r="F3834" s="24"/>
      <c r="G3834" s="24">
        <v>1.877386E-2</v>
      </c>
      <c r="H3834" s="24"/>
      <c r="I3834" s="24">
        <v>9.7491000000000001E-3</v>
      </c>
      <c r="J3834" s="24"/>
    </row>
    <row r="3835" spans="2:10" ht="16" x14ac:dyDescent="0.2">
      <c r="B3835" s="24">
        <v>765.61</v>
      </c>
      <c r="C3835" s="24">
        <v>4.013336E-2</v>
      </c>
      <c r="D3835" s="24"/>
      <c r="E3835" s="24">
        <v>2.1538069999999999E-2</v>
      </c>
      <c r="F3835" s="24"/>
      <c r="G3835" s="24">
        <v>1.8915049999999999E-2</v>
      </c>
      <c r="H3835" s="24"/>
      <c r="I3835" s="24">
        <v>1.03532E-2</v>
      </c>
      <c r="J3835" s="24"/>
    </row>
    <row r="3836" spans="2:10" ht="16" x14ac:dyDescent="0.2">
      <c r="B3836" s="24">
        <v>765.81</v>
      </c>
      <c r="C3836" s="24">
        <v>4.1353040000000001E-2</v>
      </c>
      <c r="D3836" s="24"/>
      <c r="E3836" s="24">
        <v>2.1471090000000002E-2</v>
      </c>
      <c r="F3836" s="24"/>
      <c r="G3836" s="24">
        <v>1.914329E-2</v>
      </c>
      <c r="H3836" s="24"/>
      <c r="I3836" s="24">
        <v>1.0410640000000001E-2</v>
      </c>
      <c r="J3836" s="24"/>
    </row>
    <row r="3837" spans="2:10" ht="16" x14ac:dyDescent="0.2">
      <c r="B3837" s="24">
        <v>766.01</v>
      </c>
      <c r="C3837" s="24">
        <v>4.1176650000000002E-2</v>
      </c>
      <c r="D3837" s="24"/>
      <c r="E3837" s="24">
        <v>2.0675329999999999E-2</v>
      </c>
      <c r="F3837" s="24"/>
      <c r="G3837" s="24">
        <v>1.814356E-2</v>
      </c>
      <c r="H3837" s="24"/>
      <c r="I3837" s="24">
        <v>8.7410400000000003E-3</v>
      </c>
      <c r="J3837" s="24"/>
    </row>
    <row r="3838" spans="2:10" ht="16" x14ac:dyDescent="0.2">
      <c r="B3838" s="24">
        <v>766.21</v>
      </c>
      <c r="C3838" s="24">
        <v>4.1326380000000003E-2</v>
      </c>
      <c r="D3838" s="24"/>
      <c r="E3838" s="24">
        <v>2.0865310000000001E-2</v>
      </c>
      <c r="F3838" s="24"/>
      <c r="G3838" s="24">
        <v>1.793575E-2</v>
      </c>
      <c r="H3838" s="24"/>
      <c r="I3838" s="24">
        <v>8.2989399999999994E-3</v>
      </c>
      <c r="J3838" s="24"/>
    </row>
    <row r="3839" spans="2:10" ht="16" x14ac:dyDescent="0.2">
      <c r="B3839" s="24">
        <v>766.41</v>
      </c>
      <c r="C3839" s="24">
        <v>4.1403339999999997E-2</v>
      </c>
      <c r="D3839" s="24"/>
      <c r="E3839" s="24">
        <v>2.1026309999999999E-2</v>
      </c>
      <c r="F3839" s="24"/>
      <c r="G3839" s="24">
        <v>1.7594140000000001E-2</v>
      </c>
      <c r="H3839" s="24"/>
      <c r="I3839" s="24">
        <v>8.5644499999999995E-3</v>
      </c>
      <c r="J3839" s="24"/>
    </row>
    <row r="3840" spans="2:10" ht="16" x14ac:dyDescent="0.2">
      <c r="B3840" s="24">
        <v>766.61</v>
      </c>
      <c r="C3840" s="24">
        <v>4.1618450000000001E-2</v>
      </c>
      <c r="D3840" s="24"/>
      <c r="E3840" s="24">
        <v>2.1180729999999998E-2</v>
      </c>
      <c r="F3840" s="24"/>
      <c r="G3840" s="24">
        <v>1.8334320000000001E-2</v>
      </c>
      <c r="H3840" s="24"/>
      <c r="I3840" s="24">
        <v>9.7131600000000002E-3</v>
      </c>
      <c r="J3840" s="24"/>
    </row>
    <row r="3841" spans="2:10" ht="16" x14ac:dyDescent="0.2">
      <c r="B3841" s="24">
        <v>766.81</v>
      </c>
      <c r="C3841" s="24">
        <v>4.1401250000000001E-2</v>
      </c>
      <c r="D3841" s="24"/>
      <c r="E3841" s="24">
        <v>2.1335010000000001E-2</v>
      </c>
      <c r="F3841" s="24"/>
      <c r="G3841" s="24">
        <v>1.8598469999999999E-2</v>
      </c>
      <c r="H3841" s="24"/>
      <c r="I3841" s="24">
        <v>1.0290809999999999E-2</v>
      </c>
      <c r="J3841" s="24"/>
    </row>
    <row r="3842" spans="2:10" ht="16" x14ac:dyDescent="0.2">
      <c r="B3842" s="24">
        <v>767.01</v>
      </c>
      <c r="C3842" s="24">
        <v>4.1394599999999997E-2</v>
      </c>
      <c r="D3842" s="24"/>
      <c r="E3842" s="24">
        <v>2.1230679999999998E-2</v>
      </c>
      <c r="F3842" s="24"/>
      <c r="G3842" s="24">
        <v>1.928968E-2</v>
      </c>
      <c r="H3842" s="24"/>
      <c r="I3842" s="24">
        <v>1.027058E-2</v>
      </c>
      <c r="J3842" s="24"/>
    </row>
    <row r="3843" spans="2:10" ht="16" x14ac:dyDescent="0.2">
      <c r="B3843" s="24">
        <v>767.21</v>
      </c>
      <c r="C3843" s="24">
        <v>4.1269390000000003E-2</v>
      </c>
      <c r="D3843" s="24"/>
      <c r="E3843" s="24">
        <v>2.1141589999999998E-2</v>
      </c>
      <c r="F3843" s="24"/>
      <c r="G3843" s="24">
        <v>1.9222659999999999E-2</v>
      </c>
      <c r="H3843" s="24"/>
      <c r="I3843" s="24">
        <v>1.027426E-2</v>
      </c>
      <c r="J3843" s="24"/>
    </row>
    <row r="3844" spans="2:10" ht="16" x14ac:dyDescent="0.2">
      <c r="B3844" s="24">
        <v>767.41</v>
      </c>
      <c r="C3844" s="24">
        <v>4.1011270000000002E-2</v>
      </c>
      <c r="D3844" s="24"/>
      <c r="E3844" s="24">
        <v>2.1400329999999999E-2</v>
      </c>
      <c r="F3844" s="24"/>
      <c r="G3844" s="24">
        <v>1.9272210000000001E-2</v>
      </c>
      <c r="H3844" s="24"/>
      <c r="I3844" s="24">
        <v>1.007191E-2</v>
      </c>
      <c r="J3844" s="24"/>
    </row>
    <row r="3845" spans="2:10" ht="16" x14ac:dyDescent="0.2">
      <c r="B3845" s="24">
        <v>767.61</v>
      </c>
      <c r="C3845" s="24">
        <v>4.085892E-2</v>
      </c>
      <c r="D3845" s="24"/>
      <c r="E3845" s="24">
        <v>2.108527E-2</v>
      </c>
      <c r="F3845" s="24"/>
      <c r="G3845" s="24">
        <v>1.8949560000000001E-2</v>
      </c>
      <c r="H3845" s="24"/>
      <c r="I3845" s="24">
        <v>1.016383E-2</v>
      </c>
      <c r="J3845" s="24"/>
    </row>
    <row r="3846" spans="2:10" ht="16" x14ac:dyDescent="0.2">
      <c r="B3846" s="24">
        <v>767.81</v>
      </c>
      <c r="C3846" s="24">
        <v>4.0518180000000001E-2</v>
      </c>
      <c r="D3846" s="24"/>
      <c r="E3846" s="24">
        <v>2.0957190000000001E-2</v>
      </c>
      <c r="F3846" s="24"/>
      <c r="G3846" s="24">
        <v>1.9075269999999998E-2</v>
      </c>
      <c r="H3846" s="24"/>
      <c r="I3846" s="24">
        <v>1.075453E-2</v>
      </c>
      <c r="J3846" s="24"/>
    </row>
    <row r="3847" spans="2:10" ht="16" x14ac:dyDescent="0.2">
      <c r="B3847" s="24">
        <v>768.01</v>
      </c>
      <c r="C3847" s="24">
        <v>3.9777409999999999E-2</v>
      </c>
      <c r="D3847" s="24"/>
      <c r="E3847" s="24">
        <v>2.093596E-2</v>
      </c>
      <c r="F3847" s="24"/>
      <c r="G3847" s="24">
        <v>2.0024119999999999E-2</v>
      </c>
      <c r="H3847" s="24"/>
      <c r="I3847" s="24">
        <v>1.174715E-2</v>
      </c>
      <c r="J3847" s="24"/>
    </row>
    <row r="3848" spans="2:10" ht="16" x14ac:dyDescent="0.2">
      <c r="B3848" s="24">
        <v>768.21</v>
      </c>
      <c r="C3848" s="24">
        <v>3.9771649999999999E-2</v>
      </c>
      <c r="D3848" s="24"/>
      <c r="E3848" s="24">
        <v>2.052723E-2</v>
      </c>
      <c r="F3848" s="24"/>
      <c r="G3848" s="24">
        <v>2.019756E-2</v>
      </c>
      <c r="H3848" s="24"/>
      <c r="I3848" s="24">
        <v>1.1630710000000001E-2</v>
      </c>
      <c r="J3848" s="24"/>
    </row>
    <row r="3849" spans="2:10" ht="16" x14ac:dyDescent="0.2">
      <c r="B3849" s="24">
        <v>768.41</v>
      </c>
      <c r="C3849" s="24">
        <v>3.9423930000000003E-2</v>
      </c>
      <c r="D3849" s="24"/>
      <c r="E3849" s="24">
        <v>2.0830379999999999E-2</v>
      </c>
      <c r="F3849" s="24"/>
      <c r="G3849" s="24">
        <v>2.0236609999999999E-2</v>
      </c>
      <c r="H3849" s="24"/>
      <c r="I3849" s="24">
        <v>1.194684E-2</v>
      </c>
      <c r="J3849" s="24"/>
    </row>
    <row r="3850" spans="2:10" ht="16" x14ac:dyDescent="0.2">
      <c r="B3850" s="24">
        <v>768.61</v>
      </c>
      <c r="C3850" s="24">
        <v>3.878322E-2</v>
      </c>
      <c r="D3850" s="24"/>
      <c r="E3850" s="24">
        <v>2.0052339999999998E-2</v>
      </c>
      <c r="F3850" s="24"/>
      <c r="G3850" s="24">
        <v>1.987065E-2</v>
      </c>
      <c r="H3850" s="24"/>
      <c r="I3850" s="24">
        <v>1.148675E-2</v>
      </c>
      <c r="J3850" s="24"/>
    </row>
    <row r="3851" spans="2:10" ht="16" x14ac:dyDescent="0.2">
      <c r="B3851" s="24">
        <v>768.81</v>
      </c>
      <c r="C3851" s="24">
        <v>3.9267940000000001E-2</v>
      </c>
      <c r="D3851" s="24"/>
      <c r="E3851" s="24">
        <v>2.0129439999999998E-2</v>
      </c>
      <c r="F3851" s="24"/>
      <c r="G3851" s="24">
        <v>1.9055119999999998E-2</v>
      </c>
      <c r="H3851" s="24"/>
      <c r="I3851" s="24">
        <v>1.1135310000000001E-2</v>
      </c>
      <c r="J3851" s="24"/>
    </row>
    <row r="3852" spans="2:10" ht="16" x14ac:dyDescent="0.2">
      <c r="B3852" s="24">
        <v>769.01</v>
      </c>
      <c r="C3852" s="24">
        <v>3.9048529999999998E-2</v>
      </c>
      <c r="D3852" s="24"/>
      <c r="E3852" s="24">
        <v>1.9809480000000001E-2</v>
      </c>
      <c r="F3852" s="24"/>
      <c r="G3852" s="24">
        <v>1.880509E-2</v>
      </c>
      <c r="H3852" s="24"/>
      <c r="I3852" s="24">
        <v>1.037418E-2</v>
      </c>
      <c r="J3852" s="24"/>
    </row>
    <row r="3853" spans="2:10" ht="16" x14ac:dyDescent="0.2">
      <c r="B3853" s="24">
        <v>769.21</v>
      </c>
      <c r="C3853" s="24">
        <v>3.8918429999999997E-2</v>
      </c>
      <c r="D3853" s="24"/>
      <c r="E3853" s="24">
        <v>1.929206E-2</v>
      </c>
      <c r="F3853" s="24"/>
      <c r="G3853" s="24">
        <v>1.8296980000000001E-2</v>
      </c>
      <c r="H3853" s="24"/>
      <c r="I3853" s="24">
        <v>9.7676399999999993E-3</v>
      </c>
      <c r="J3853" s="24"/>
    </row>
    <row r="3854" spans="2:10" ht="16" x14ac:dyDescent="0.2">
      <c r="B3854" s="24">
        <v>769.41</v>
      </c>
      <c r="C3854" s="24">
        <v>3.8826489999999998E-2</v>
      </c>
      <c r="D3854" s="24"/>
      <c r="E3854" s="24">
        <v>1.9511750000000001E-2</v>
      </c>
      <c r="F3854" s="24"/>
      <c r="G3854" s="24">
        <v>1.8451680000000002E-2</v>
      </c>
      <c r="H3854" s="24"/>
      <c r="I3854" s="24">
        <v>9.4412200000000002E-3</v>
      </c>
      <c r="J3854" s="24"/>
    </row>
    <row r="3855" spans="2:10" ht="16" x14ac:dyDescent="0.2">
      <c r="B3855" s="24">
        <v>769.61</v>
      </c>
      <c r="C3855" s="24">
        <v>3.9245019999999999E-2</v>
      </c>
      <c r="D3855" s="24"/>
      <c r="E3855" s="24">
        <v>1.9980040000000001E-2</v>
      </c>
      <c r="F3855" s="24"/>
      <c r="G3855" s="24">
        <v>1.842355E-2</v>
      </c>
      <c r="H3855" s="24"/>
      <c r="I3855" s="24">
        <v>9.6399299999999997E-3</v>
      </c>
      <c r="J3855" s="24"/>
    </row>
    <row r="3856" spans="2:10" ht="16" x14ac:dyDescent="0.2">
      <c r="B3856" s="24">
        <v>769.81</v>
      </c>
      <c r="C3856" s="24">
        <v>3.9253570000000002E-2</v>
      </c>
      <c r="D3856" s="24"/>
      <c r="E3856" s="24">
        <v>2.0114340000000001E-2</v>
      </c>
      <c r="F3856" s="24"/>
      <c r="G3856" s="24">
        <v>1.824922E-2</v>
      </c>
      <c r="H3856" s="24"/>
      <c r="I3856" s="24">
        <v>8.7744899999999994E-3</v>
      </c>
      <c r="J3856" s="24"/>
    </row>
    <row r="3857" spans="2:10" ht="16" x14ac:dyDescent="0.2">
      <c r="B3857" s="24">
        <v>770.01</v>
      </c>
      <c r="C3857" s="24">
        <v>3.892661E-2</v>
      </c>
      <c r="D3857" s="24"/>
      <c r="E3857" s="24">
        <v>2.0180779999999999E-2</v>
      </c>
      <c r="F3857" s="24"/>
      <c r="G3857" s="24">
        <v>1.800303E-2</v>
      </c>
      <c r="H3857" s="24"/>
      <c r="I3857" s="24">
        <v>8.6802900000000002E-3</v>
      </c>
      <c r="J3857" s="24"/>
    </row>
    <row r="3858" spans="2:10" ht="16" x14ac:dyDescent="0.2">
      <c r="B3858" s="24">
        <v>770.21</v>
      </c>
      <c r="C3858" s="24">
        <v>3.97618E-2</v>
      </c>
      <c r="D3858" s="24"/>
      <c r="E3858" s="24">
        <v>2.1605220000000001E-2</v>
      </c>
      <c r="F3858" s="24"/>
      <c r="G3858" s="24">
        <v>1.8510240000000001E-2</v>
      </c>
      <c r="H3858" s="24"/>
      <c r="I3858" s="24">
        <v>9.8937999999999995E-3</v>
      </c>
      <c r="J3858" s="24"/>
    </row>
    <row r="3859" spans="2:10" ht="16" x14ac:dyDescent="0.2">
      <c r="B3859" s="24">
        <v>770.41</v>
      </c>
      <c r="C3859" s="24">
        <v>3.9993430000000003E-2</v>
      </c>
      <c r="D3859" s="24"/>
      <c r="E3859" s="24">
        <v>2.234628E-2</v>
      </c>
      <c r="F3859" s="24"/>
      <c r="G3859" s="24">
        <v>1.8480880000000002E-2</v>
      </c>
      <c r="H3859" s="24"/>
      <c r="I3859" s="24">
        <v>1.055539E-2</v>
      </c>
      <c r="J3859" s="24"/>
    </row>
    <row r="3860" spans="2:10" ht="16" x14ac:dyDescent="0.2">
      <c r="B3860" s="24">
        <v>770.61</v>
      </c>
      <c r="C3860" s="24">
        <v>4.0386419999999999E-2</v>
      </c>
      <c r="D3860" s="24"/>
      <c r="E3860" s="24">
        <v>2.3049130000000001E-2</v>
      </c>
      <c r="F3860" s="24"/>
      <c r="G3860" s="24">
        <v>1.9187240000000001E-2</v>
      </c>
      <c r="H3860" s="24"/>
      <c r="I3860" s="24">
        <v>1.1088880000000001E-2</v>
      </c>
      <c r="J3860" s="24"/>
    </row>
    <row r="3861" spans="2:10" ht="16" x14ac:dyDescent="0.2">
      <c r="B3861" s="24">
        <v>770.81</v>
      </c>
      <c r="C3861" s="24">
        <v>4.0198690000000002E-2</v>
      </c>
      <c r="D3861" s="24"/>
      <c r="E3861" s="24">
        <v>2.338778E-2</v>
      </c>
      <c r="F3861" s="24"/>
      <c r="G3861" s="24">
        <v>1.9369190000000001E-2</v>
      </c>
      <c r="H3861" s="24"/>
      <c r="I3861" s="24">
        <v>1.116171E-2</v>
      </c>
      <c r="J3861" s="24"/>
    </row>
    <row r="3862" spans="2:10" ht="16" x14ac:dyDescent="0.2">
      <c r="B3862" s="24">
        <v>771.01</v>
      </c>
      <c r="C3862" s="24">
        <v>4.0182500000000003E-2</v>
      </c>
      <c r="D3862" s="24"/>
      <c r="E3862" s="24">
        <v>2.375012E-2</v>
      </c>
      <c r="F3862" s="24"/>
      <c r="G3862" s="24">
        <v>1.9246320000000001E-2</v>
      </c>
      <c r="H3862" s="24"/>
      <c r="I3862" s="24">
        <v>1.1349430000000001E-2</v>
      </c>
      <c r="J3862" s="24"/>
    </row>
    <row r="3863" spans="2:10" ht="16" x14ac:dyDescent="0.2">
      <c r="B3863" s="24">
        <v>771.21</v>
      </c>
      <c r="C3863" s="24">
        <v>4.050778E-2</v>
      </c>
      <c r="D3863" s="24"/>
      <c r="E3863" s="24">
        <v>2.4356840000000001E-2</v>
      </c>
      <c r="F3863" s="24"/>
      <c r="G3863" s="24">
        <v>1.9083019999999999E-2</v>
      </c>
      <c r="H3863" s="24"/>
      <c r="I3863" s="24">
        <v>1.192318E-2</v>
      </c>
      <c r="J3863" s="24"/>
    </row>
    <row r="3864" spans="2:10" ht="16" x14ac:dyDescent="0.2">
      <c r="B3864" s="24">
        <v>771.41</v>
      </c>
      <c r="C3864" s="24">
        <v>4.0221670000000001E-2</v>
      </c>
      <c r="D3864" s="24"/>
      <c r="E3864" s="24">
        <v>2.485979E-2</v>
      </c>
      <c r="F3864" s="24"/>
      <c r="G3864" s="24">
        <v>1.9008879999999999E-2</v>
      </c>
      <c r="H3864" s="24"/>
      <c r="I3864" s="24">
        <v>1.258139E-2</v>
      </c>
      <c r="J3864" s="24"/>
    </row>
    <row r="3865" spans="2:10" ht="16" x14ac:dyDescent="0.2">
      <c r="B3865" s="24">
        <v>771.61</v>
      </c>
      <c r="C3865" s="24">
        <v>3.961112E-2</v>
      </c>
      <c r="D3865" s="24"/>
      <c r="E3865" s="24">
        <v>2.4539809999999999E-2</v>
      </c>
      <c r="F3865" s="24"/>
      <c r="G3865" s="24">
        <v>1.9246409999999999E-2</v>
      </c>
      <c r="H3865" s="24"/>
      <c r="I3865" s="24">
        <v>1.3240679999999999E-2</v>
      </c>
      <c r="J3865" s="24"/>
    </row>
    <row r="3866" spans="2:10" ht="16" x14ac:dyDescent="0.2">
      <c r="B3866" s="24">
        <v>771.81</v>
      </c>
      <c r="C3866" s="24">
        <v>3.9334580000000001E-2</v>
      </c>
      <c r="D3866" s="24"/>
      <c r="E3866" s="24">
        <v>2.4467099999999999E-2</v>
      </c>
      <c r="F3866" s="24"/>
      <c r="G3866" s="24">
        <v>1.9691009999999998E-2</v>
      </c>
      <c r="H3866" s="24"/>
      <c r="I3866" s="24">
        <v>1.380092E-2</v>
      </c>
      <c r="J3866" s="24"/>
    </row>
    <row r="3867" spans="2:10" ht="16" x14ac:dyDescent="0.2">
      <c r="B3867" s="24">
        <v>772.01</v>
      </c>
      <c r="C3867" s="24">
        <v>3.9338119999999997E-2</v>
      </c>
      <c r="D3867" s="24"/>
      <c r="E3867" s="24">
        <v>2.42098E-2</v>
      </c>
      <c r="F3867" s="24"/>
      <c r="G3867" s="24">
        <v>1.9953220000000001E-2</v>
      </c>
      <c r="H3867" s="24"/>
      <c r="I3867" s="24">
        <v>1.428343E-2</v>
      </c>
      <c r="J3867" s="24"/>
    </row>
    <row r="3868" spans="2:10" ht="16" x14ac:dyDescent="0.2">
      <c r="B3868" s="24">
        <v>772.21</v>
      </c>
      <c r="C3868" s="24">
        <v>3.8827140000000003E-2</v>
      </c>
      <c r="D3868" s="24"/>
      <c r="E3868" s="24">
        <v>2.332619E-2</v>
      </c>
      <c r="F3868" s="24"/>
      <c r="G3868" s="24">
        <v>1.9060130000000002E-2</v>
      </c>
      <c r="H3868" s="24"/>
      <c r="I3868" s="24">
        <v>1.343369E-2</v>
      </c>
      <c r="J3868" s="24"/>
    </row>
    <row r="3869" spans="2:10" ht="16" x14ac:dyDescent="0.2">
      <c r="B3869" s="24">
        <v>772.41</v>
      </c>
      <c r="C3869" s="24">
        <v>3.8322219999999997E-2</v>
      </c>
      <c r="D3869" s="24"/>
      <c r="E3869" s="24">
        <v>2.3074069999999999E-2</v>
      </c>
      <c r="F3869" s="24"/>
      <c r="G3869" s="24">
        <v>1.8855139999999999E-2</v>
      </c>
      <c r="H3869" s="24"/>
      <c r="I3869" s="24">
        <v>1.29561E-2</v>
      </c>
      <c r="J3869" s="24"/>
    </row>
    <row r="3870" spans="2:10" ht="16" x14ac:dyDescent="0.2">
      <c r="B3870" s="24">
        <v>772.61</v>
      </c>
      <c r="C3870" s="24">
        <v>3.7931880000000001E-2</v>
      </c>
      <c r="D3870" s="24"/>
      <c r="E3870" s="24">
        <v>2.250021E-2</v>
      </c>
      <c r="F3870" s="24"/>
      <c r="G3870" s="24">
        <v>1.807313E-2</v>
      </c>
      <c r="H3870" s="24"/>
      <c r="I3870" s="24">
        <v>1.2060380000000001E-2</v>
      </c>
      <c r="J3870" s="24"/>
    </row>
    <row r="3871" spans="2:10" ht="16" x14ac:dyDescent="0.2">
      <c r="B3871" s="24">
        <v>772.81</v>
      </c>
      <c r="C3871" s="24">
        <v>3.8021140000000002E-2</v>
      </c>
      <c r="D3871" s="24"/>
      <c r="E3871" s="24">
        <v>2.1908549999999999E-2</v>
      </c>
      <c r="F3871" s="24"/>
      <c r="G3871" s="24">
        <v>1.777894E-2</v>
      </c>
      <c r="H3871" s="24"/>
      <c r="I3871" s="24">
        <v>1.1471179999999999E-2</v>
      </c>
      <c r="J3871" s="24"/>
    </row>
    <row r="3872" spans="2:10" ht="16" x14ac:dyDescent="0.2">
      <c r="B3872" s="24">
        <v>773.01</v>
      </c>
      <c r="C3872" s="24">
        <v>3.7554280000000002E-2</v>
      </c>
      <c r="D3872" s="24"/>
      <c r="E3872" s="24">
        <v>2.125024E-2</v>
      </c>
      <c r="F3872" s="24"/>
      <c r="G3872" s="24">
        <v>1.783788E-2</v>
      </c>
      <c r="H3872" s="24"/>
      <c r="I3872" s="24">
        <v>1.064491E-2</v>
      </c>
      <c r="J3872" s="24"/>
    </row>
    <row r="3873" spans="2:10" ht="16" x14ac:dyDescent="0.2">
      <c r="B3873" s="24">
        <v>773.21</v>
      </c>
      <c r="C3873" s="24">
        <v>3.7056110000000003E-2</v>
      </c>
      <c r="D3873" s="24"/>
      <c r="E3873" s="24">
        <v>2.0487990000000001E-2</v>
      </c>
      <c r="F3873" s="24"/>
      <c r="G3873" s="24">
        <v>1.84117E-2</v>
      </c>
      <c r="H3873" s="24"/>
      <c r="I3873" s="24">
        <v>1.021684E-2</v>
      </c>
      <c r="J3873" s="24"/>
    </row>
    <row r="3874" spans="2:10" ht="16" x14ac:dyDescent="0.2">
      <c r="B3874" s="24">
        <v>773.41</v>
      </c>
      <c r="C3874" s="24">
        <v>3.7479680000000001E-2</v>
      </c>
      <c r="D3874" s="24"/>
      <c r="E3874" s="24">
        <v>1.960112E-2</v>
      </c>
      <c r="F3874" s="24"/>
      <c r="G3874" s="24">
        <v>1.8521269999999999E-2</v>
      </c>
      <c r="H3874" s="24"/>
      <c r="I3874" s="24">
        <v>9.6756099999999994E-3</v>
      </c>
      <c r="J3874" s="24"/>
    </row>
    <row r="3875" spans="2:10" ht="16" x14ac:dyDescent="0.2">
      <c r="B3875" s="24">
        <v>773.61</v>
      </c>
      <c r="C3875" s="24">
        <v>3.7690719999999997E-2</v>
      </c>
      <c r="D3875" s="24"/>
      <c r="E3875" s="24">
        <v>1.9298300000000001E-2</v>
      </c>
      <c r="F3875" s="24"/>
      <c r="G3875" s="24">
        <v>1.8618249999999999E-2</v>
      </c>
      <c r="H3875" s="24"/>
      <c r="I3875" s="24">
        <v>9.5023099999999999E-3</v>
      </c>
      <c r="J3875" s="24"/>
    </row>
    <row r="3876" spans="2:10" ht="16" x14ac:dyDescent="0.2">
      <c r="B3876" s="24">
        <v>773.81</v>
      </c>
      <c r="C3876" s="24">
        <v>3.8413210000000003E-2</v>
      </c>
      <c r="D3876" s="24"/>
      <c r="E3876" s="24">
        <v>1.898118E-2</v>
      </c>
      <c r="F3876" s="24"/>
      <c r="G3876" s="24">
        <v>1.8774329999999999E-2</v>
      </c>
      <c r="H3876" s="24"/>
      <c r="I3876" s="24">
        <v>8.7963399999999997E-3</v>
      </c>
      <c r="J3876" s="24"/>
    </row>
    <row r="3877" spans="2:10" ht="16" x14ac:dyDescent="0.2">
      <c r="B3877" s="24">
        <v>774.01</v>
      </c>
      <c r="C3877" s="24">
        <v>3.913929E-2</v>
      </c>
      <c r="D3877" s="24"/>
      <c r="E3877" s="24">
        <v>1.8906610000000001E-2</v>
      </c>
      <c r="F3877" s="24"/>
      <c r="G3877" s="24">
        <v>1.9336800000000001E-2</v>
      </c>
      <c r="H3877" s="24"/>
      <c r="I3877" s="24">
        <v>9.1031299999999992E-3</v>
      </c>
      <c r="J3877" s="24"/>
    </row>
    <row r="3878" spans="2:10" ht="16" x14ac:dyDescent="0.2">
      <c r="B3878" s="24">
        <v>774.21</v>
      </c>
      <c r="C3878" s="24">
        <v>3.9408510000000001E-2</v>
      </c>
      <c r="D3878" s="24"/>
      <c r="E3878" s="24">
        <v>1.8971869999999998E-2</v>
      </c>
      <c r="F3878" s="24"/>
      <c r="G3878" s="24">
        <v>1.9161689999999999E-2</v>
      </c>
      <c r="H3878" s="24"/>
      <c r="I3878" s="24">
        <v>8.8468100000000001E-3</v>
      </c>
      <c r="J3878" s="24"/>
    </row>
    <row r="3879" spans="2:10" ht="16" x14ac:dyDescent="0.2">
      <c r="B3879" s="24">
        <v>774.41</v>
      </c>
      <c r="C3879" s="24">
        <v>3.8910630000000002E-2</v>
      </c>
      <c r="D3879" s="24"/>
      <c r="E3879" s="24">
        <v>1.9023539999999999E-2</v>
      </c>
      <c r="F3879" s="24"/>
      <c r="G3879" s="24">
        <v>1.8471479999999998E-2</v>
      </c>
      <c r="H3879" s="24"/>
      <c r="I3879" s="24">
        <v>8.5155300000000003E-3</v>
      </c>
      <c r="J3879" s="24"/>
    </row>
    <row r="3880" spans="2:10" ht="16" x14ac:dyDescent="0.2">
      <c r="B3880" s="24">
        <v>774.61</v>
      </c>
      <c r="C3880" s="24">
        <v>3.8429339999999999E-2</v>
      </c>
      <c r="D3880" s="24"/>
      <c r="E3880" s="24">
        <v>1.8550509999999999E-2</v>
      </c>
      <c r="F3880" s="24"/>
      <c r="G3880" s="24">
        <v>1.8620439999999999E-2</v>
      </c>
      <c r="H3880" s="24"/>
      <c r="I3880" s="24">
        <v>8.3848900000000007E-3</v>
      </c>
      <c r="J3880" s="24"/>
    </row>
    <row r="3881" spans="2:10" ht="16" x14ac:dyDescent="0.2">
      <c r="B3881" s="24">
        <v>774.81</v>
      </c>
      <c r="C3881" s="24">
        <v>3.852042E-2</v>
      </c>
      <c r="D3881" s="24"/>
      <c r="E3881" s="24">
        <v>1.9194659999999999E-2</v>
      </c>
      <c r="F3881" s="24"/>
      <c r="G3881" s="24">
        <v>1.866346E-2</v>
      </c>
      <c r="H3881" s="24"/>
      <c r="I3881" s="24">
        <v>9.0531699999999993E-3</v>
      </c>
      <c r="J3881" s="24"/>
    </row>
    <row r="3882" spans="2:10" ht="16" x14ac:dyDescent="0.2">
      <c r="B3882" s="24">
        <v>775.01</v>
      </c>
      <c r="C3882" s="24">
        <v>3.8734980000000002E-2</v>
      </c>
      <c r="D3882" s="24"/>
      <c r="E3882" s="24">
        <v>1.984851E-2</v>
      </c>
      <c r="F3882" s="24"/>
      <c r="G3882" s="24">
        <v>1.9032469999999999E-2</v>
      </c>
      <c r="H3882" s="24"/>
      <c r="I3882" s="24">
        <v>9.6688499999999997E-3</v>
      </c>
      <c r="J3882" s="24"/>
    </row>
    <row r="3883" spans="2:10" ht="16" x14ac:dyDescent="0.2">
      <c r="B3883" s="24">
        <v>775.21</v>
      </c>
      <c r="C3883" s="24">
        <v>3.8814469999999997E-2</v>
      </c>
      <c r="D3883" s="24"/>
      <c r="E3883" s="24">
        <v>2.0543809999999999E-2</v>
      </c>
      <c r="F3883" s="24"/>
      <c r="G3883" s="24">
        <v>1.9482639999999999E-2</v>
      </c>
      <c r="H3883" s="24"/>
      <c r="I3883" s="24">
        <v>1.0662909999999999E-2</v>
      </c>
      <c r="J3883" s="24"/>
    </row>
    <row r="3884" spans="2:10" ht="16" x14ac:dyDescent="0.2">
      <c r="B3884" s="24">
        <v>775.41</v>
      </c>
      <c r="C3884" s="24">
        <v>3.8024670000000003E-2</v>
      </c>
      <c r="D3884" s="24"/>
      <c r="E3884" s="24">
        <v>2.1144960000000001E-2</v>
      </c>
      <c r="F3884" s="24"/>
      <c r="G3884" s="24">
        <v>1.9686499999999999E-2</v>
      </c>
      <c r="H3884" s="24"/>
      <c r="I3884" s="24">
        <v>1.10907E-2</v>
      </c>
      <c r="J3884" s="24"/>
    </row>
    <row r="3885" spans="2:10" ht="16" x14ac:dyDescent="0.2">
      <c r="B3885" s="24">
        <v>775.61</v>
      </c>
      <c r="C3885" s="24">
        <v>3.7509649999999999E-2</v>
      </c>
      <c r="D3885" s="24"/>
      <c r="E3885" s="24">
        <v>2.1219459999999999E-2</v>
      </c>
      <c r="F3885" s="24"/>
      <c r="G3885" s="24">
        <v>1.9529439999999999E-2</v>
      </c>
      <c r="H3885" s="24"/>
      <c r="I3885" s="24">
        <v>1.117309E-2</v>
      </c>
      <c r="J3885" s="24"/>
    </row>
    <row r="3886" spans="2:10" ht="16" x14ac:dyDescent="0.2">
      <c r="B3886" s="24">
        <v>775.81</v>
      </c>
      <c r="C3886" s="24">
        <v>3.7935730000000001E-2</v>
      </c>
      <c r="D3886" s="24"/>
      <c r="E3886" s="24">
        <v>2.189433E-2</v>
      </c>
      <c r="F3886" s="24"/>
      <c r="G3886" s="24">
        <v>1.9366629999999999E-2</v>
      </c>
      <c r="H3886" s="24"/>
      <c r="I3886" s="24">
        <v>1.163339E-2</v>
      </c>
      <c r="J3886" s="24"/>
    </row>
    <row r="3887" spans="2:10" ht="16" x14ac:dyDescent="0.2">
      <c r="B3887" s="24">
        <v>776.01</v>
      </c>
      <c r="C3887" s="24">
        <v>3.7997400000000001E-2</v>
      </c>
      <c r="D3887" s="24"/>
      <c r="E3887" s="24">
        <v>2.2163929999999998E-2</v>
      </c>
      <c r="F3887" s="24"/>
      <c r="G3887" s="24">
        <v>1.8892809999999999E-2</v>
      </c>
      <c r="H3887" s="24"/>
      <c r="I3887" s="24">
        <v>1.1768880000000001E-2</v>
      </c>
      <c r="J3887" s="24"/>
    </row>
    <row r="3888" spans="2:10" ht="16" x14ac:dyDescent="0.2">
      <c r="B3888" s="24">
        <v>776.21</v>
      </c>
      <c r="C3888" s="24">
        <v>3.763772E-2</v>
      </c>
      <c r="D3888" s="24"/>
      <c r="E3888" s="24">
        <v>2.181013E-2</v>
      </c>
      <c r="F3888" s="24"/>
      <c r="G3888" s="24">
        <v>1.813768E-2</v>
      </c>
      <c r="H3888" s="24"/>
      <c r="I3888" s="24">
        <v>1.123525E-2</v>
      </c>
      <c r="J3888" s="24"/>
    </row>
    <row r="3889" spans="2:10" ht="16" x14ac:dyDescent="0.2">
      <c r="B3889" s="24">
        <v>776.41</v>
      </c>
      <c r="C3889" s="24">
        <v>3.7681300000000001E-2</v>
      </c>
      <c r="D3889" s="24"/>
      <c r="E3889" s="24">
        <v>2.1733039999999999E-2</v>
      </c>
      <c r="F3889" s="24"/>
      <c r="G3889" s="24">
        <v>1.813242E-2</v>
      </c>
      <c r="H3889" s="24"/>
      <c r="I3889" s="24">
        <v>1.101397E-2</v>
      </c>
      <c r="J3889" s="24"/>
    </row>
    <row r="3890" spans="2:10" ht="16" x14ac:dyDescent="0.2">
      <c r="B3890" s="24">
        <v>776.61</v>
      </c>
      <c r="C3890" s="24">
        <v>3.7706509999999999E-2</v>
      </c>
      <c r="D3890" s="24"/>
      <c r="E3890" s="24">
        <v>2.15996E-2</v>
      </c>
      <c r="F3890" s="24"/>
      <c r="G3890" s="24">
        <v>1.7680069999999999E-2</v>
      </c>
      <c r="H3890" s="24"/>
      <c r="I3890" s="24">
        <v>1.0897280000000001E-2</v>
      </c>
      <c r="J3890" s="24"/>
    </row>
    <row r="3891" spans="2:10" ht="16" x14ac:dyDescent="0.2">
      <c r="B3891" s="24">
        <v>776.81</v>
      </c>
      <c r="C3891" s="24">
        <v>3.824226E-2</v>
      </c>
      <c r="D3891" s="24"/>
      <c r="E3891" s="24">
        <v>2.1246000000000001E-2</v>
      </c>
      <c r="F3891" s="24"/>
      <c r="G3891" s="24">
        <v>1.80191E-2</v>
      </c>
      <c r="H3891" s="24"/>
      <c r="I3891" s="24">
        <v>1.112729E-2</v>
      </c>
      <c r="J3891" s="24"/>
    </row>
    <row r="3892" spans="2:10" ht="16" x14ac:dyDescent="0.2">
      <c r="B3892" s="24">
        <v>777.01</v>
      </c>
      <c r="C3892" s="24">
        <v>3.8656330000000003E-2</v>
      </c>
      <c r="D3892" s="24"/>
      <c r="E3892" s="24">
        <v>2.165313E-2</v>
      </c>
      <c r="F3892" s="24"/>
      <c r="G3892" s="24">
        <v>1.841021E-2</v>
      </c>
      <c r="H3892" s="24"/>
      <c r="I3892" s="24">
        <v>1.1296209999999999E-2</v>
      </c>
      <c r="J3892" s="24"/>
    </row>
    <row r="3893" spans="2:10" ht="16" x14ac:dyDescent="0.2">
      <c r="B3893" s="24">
        <v>777.21</v>
      </c>
      <c r="C3893" s="24">
        <v>3.8706009999999999E-2</v>
      </c>
      <c r="D3893" s="24"/>
      <c r="E3893" s="24">
        <v>2.1078699999999999E-2</v>
      </c>
      <c r="F3893" s="24"/>
      <c r="G3893" s="24">
        <v>1.855246E-2</v>
      </c>
      <c r="H3893" s="24"/>
      <c r="I3893" s="24">
        <v>1.105716E-2</v>
      </c>
      <c r="J3893" s="24"/>
    </row>
    <row r="3894" spans="2:10" ht="16" x14ac:dyDescent="0.2">
      <c r="B3894" s="24">
        <v>777.41</v>
      </c>
      <c r="C3894" s="24">
        <v>3.9391959999999997E-2</v>
      </c>
      <c r="D3894" s="24"/>
      <c r="E3894" s="24">
        <v>2.0344979999999999E-2</v>
      </c>
      <c r="F3894" s="24"/>
      <c r="G3894" s="24">
        <v>1.8634850000000001E-2</v>
      </c>
      <c r="H3894" s="24"/>
      <c r="I3894" s="24">
        <v>1.059879E-2</v>
      </c>
      <c r="J3894" s="24"/>
    </row>
    <row r="3895" spans="2:10" ht="16" x14ac:dyDescent="0.2">
      <c r="B3895" s="24">
        <v>777.61</v>
      </c>
      <c r="C3895" s="24">
        <v>3.9789529999999997E-2</v>
      </c>
      <c r="D3895" s="24"/>
      <c r="E3895" s="24">
        <v>2.0707E-2</v>
      </c>
      <c r="F3895" s="24"/>
      <c r="G3895" s="24">
        <v>1.920531E-2</v>
      </c>
      <c r="H3895" s="24"/>
      <c r="I3895" s="24">
        <v>1.065693E-2</v>
      </c>
      <c r="J3895" s="24"/>
    </row>
    <row r="3896" spans="2:10" ht="16" x14ac:dyDescent="0.2">
      <c r="B3896" s="24">
        <v>777.81</v>
      </c>
      <c r="C3896" s="24">
        <v>4.0439460000000003E-2</v>
      </c>
      <c r="D3896" s="24"/>
      <c r="E3896" s="24">
        <v>2.037394E-2</v>
      </c>
      <c r="F3896" s="24"/>
      <c r="G3896" s="24">
        <v>1.9027079999999998E-2</v>
      </c>
      <c r="H3896" s="24"/>
      <c r="I3896" s="24">
        <v>9.7008600000000004E-3</v>
      </c>
      <c r="J3896" s="24"/>
    </row>
    <row r="3897" spans="2:10" ht="16" x14ac:dyDescent="0.2">
      <c r="B3897" s="24">
        <v>778.01</v>
      </c>
      <c r="C3897" s="24">
        <v>4.0062880000000002E-2</v>
      </c>
      <c r="D3897" s="24"/>
      <c r="E3897" s="24">
        <v>1.9536379999999999E-2</v>
      </c>
      <c r="F3897" s="24"/>
      <c r="G3897" s="24">
        <v>1.9039250000000001E-2</v>
      </c>
      <c r="H3897" s="24"/>
      <c r="I3897" s="24">
        <v>9.3513199999999998E-3</v>
      </c>
      <c r="J3897" s="24"/>
    </row>
    <row r="3898" spans="2:10" ht="16" x14ac:dyDescent="0.2">
      <c r="B3898" s="24">
        <v>778.21</v>
      </c>
      <c r="C3898" s="24">
        <v>3.9364730000000001E-2</v>
      </c>
      <c r="D3898" s="24"/>
      <c r="E3898" s="24">
        <v>1.8886900000000002E-2</v>
      </c>
      <c r="F3898" s="24"/>
      <c r="G3898" s="24">
        <v>1.842249E-2</v>
      </c>
      <c r="H3898" s="24"/>
      <c r="I3898" s="24">
        <v>9.1945399999999993E-3</v>
      </c>
      <c r="J3898" s="24"/>
    </row>
    <row r="3899" spans="2:10" ht="16" x14ac:dyDescent="0.2">
      <c r="B3899" s="24">
        <v>778.41</v>
      </c>
      <c r="C3899" s="24">
        <v>3.858458E-2</v>
      </c>
      <c r="D3899" s="24"/>
      <c r="E3899" s="24">
        <v>1.8188909999999999E-2</v>
      </c>
      <c r="F3899" s="24"/>
      <c r="G3899" s="24">
        <v>1.8005859999999999E-2</v>
      </c>
      <c r="H3899" s="24"/>
      <c r="I3899" s="24">
        <v>8.9018699999999992E-3</v>
      </c>
      <c r="J3899" s="24"/>
    </row>
    <row r="3900" spans="2:10" ht="16" x14ac:dyDescent="0.2">
      <c r="B3900" s="24">
        <v>778.61</v>
      </c>
      <c r="C3900" s="24">
        <v>3.9366569999999997E-2</v>
      </c>
      <c r="D3900" s="24"/>
      <c r="E3900" s="24">
        <v>1.7862360000000001E-2</v>
      </c>
      <c r="F3900" s="24"/>
      <c r="G3900" s="24">
        <v>1.9310850000000001E-2</v>
      </c>
      <c r="H3900" s="24"/>
      <c r="I3900" s="24">
        <v>9.5390300000000004E-3</v>
      </c>
      <c r="J3900" s="24"/>
    </row>
    <row r="3901" spans="2:10" ht="16" x14ac:dyDescent="0.2">
      <c r="B3901" s="24">
        <v>778.81</v>
      </c>
      <c r="C3901" s="24">
        <v>3.9573200000000003E-2</v>
      </c>
      <c r="D3901" s="24"/>
      <c r="E3901" s="24">
        <v>1.820488E-2</v>
      </c>
      <c r="F3901" s="24"/>
      <c r="G3901" s="24">
        <v>1.9747089999999998E-2</v>
      </c>
      <c r="H3901" s="24"/>
      <c r="I3901" s="24">
        <v>9.9037900000000009E-3</v>
      </c>
      <c r="J3901" s="24"/>
    </row>
    <row r="3902" spans="2:10" ht="16" x14ac:dyDescent="0.2">
      <c r="B3902" s="24">
        <v>779.01</v>
      </c>
      <c r="C3902" s="24">
        <v>3.8897889999999997E-2</v>
      </c>
      <c r="D3902" s="24"/>
      <c r="E3902" s="24">
        <v>1.839549E-2</v>
      </c>
      <c r="F3902" s="24"/>
      <c r="G3902" s="24">
        <v>1.963552E-2</v>
      </c>
      <c r="H3902" s="24"/>
      <c r="I3902" s="24">
        <v>9.8395700000000006E-3</v>
      </c>
      <c r="J3902" s="24"/>
    </row>
    <row r="3903" spans="2:10" ht="16" x14ac:dyDescent="0.2">
      <c r="B3903" s="24">
        <v>779.21</v>
      </c>
      <c r="C3903" s="24">
        <v>3.8483120000000003E-2</v>
      </c>
      <c r="D3903" s="24"/>
      <c r="E3903" s="24">
        <v>1.9107760000000001E-2</v>
      </c>
      <c r="F3903" s="24"/>
      <c r="G3903" s="24">
        <v>1.8996389999999998E-2</v>
      </c>
      <c r="H3903" s="24"/>
      <c r="I3903" s="24">
        <v>9.5749600000000004E-3</v>
      </c>
      <c r="J3903" s="24"/>
    </row>
    <row r="3904" spans="2:10" ht="16" x14ac:dyDescent="0.2">
      <c r="B3904" s="24">
        <v>779.41</v>
      </c>
      <c r="C3904" s="24">
        <v>3.8126970000000003E-2</v>
      </c>
      <c r="D3904" s="24"/>
      <c r="E3904" s="24">
        <v>1.857642E-2</v>
      </c>
      <c r="F3904" s="24"/>
      <c r="G3904" s="24">
        <v>1.8487320000000002E-2</v>
      </c>
      <c r="H3904" s="24"/>
      <c r="I3904" s="24">
        <v>9.1712600000000005E-3</v>
      </c>
      <c r="J3904" s="24"/>
    </row>
    <row r="3905" spans="2:10" ht="16" x14ac:dyDescent="0.2">
      <c r="B3905" s="24">
        <v>779.61</v>
      </c>
      <c r="C3905" s="24">
        <v>3.8366619999999997E-2</v>
      </c>
      <c r="D3905" s="24"/>
      <c r="E3905" s="24">
        <v>1.8880359999999999E-2</v>
      </c>
      <c r="F3905" s="24"/>
      <c r="G3905" s="24">
        <v>1.8012179999999999E-2</v>
      </c>
      <c r="H3905" s="24"/>
      <c r="I3905" s="24">
        <v>9.1820300000000007E-3</v>
      </c>
      <c r="J3905" s="24"/>
    </row>
    <row r="3906" spans="2:10" ht="16" x14ac:dyDescent="0.2">
      <c r="B3906" s="24">
        <v>779.81</v>
      </c>
      <c r="C3906" s="24">
        <v>3.884423E-2</v>
      </c>
      <c r="D3906" s="24"/>
      <c r="E3906" s="24">
        <v>1.9155060000000002E-2</v>
      </c>
      <c r="F3906" s="24"/>
      <c r="G3906" s="24">
        <v>1.7995500000000001E-2</v>
      </c>
      <c r="H3906" s="24"/>
      <c r="I3906" s="24">
        <v>9.4574900000000007E-3</v>
      </c>
      <c r="J3906" s="24"/>
    </row>
    <row r="3907" spans="2:10" ht="16" x14ac:dyDescent="0.2">
      <c r="B3907" s="24">
        <v>780.01</v>
      </c>
      <c r="C3907" s="24">
        <v>3.8504379999999998E-2</v>
      </c>
      <c r="D3907" s="24"/>
      <c r="E3907" s="24">
        <v>1.8969920000000001E-2</v>
      </c>
      <c r="F3907" s="24"/>
      <c r="G3907" s="24">
        <v>1.7708640000000001E-2</v>
      </c>
      <c r="H3907" s="24"/>
      <c r="I3907" s="24">
        <v>9.4299199999999996E-3</v>
      </c>
      <c r="J3907" s="24"/>
    </row>
    <row r="3908" spans="2:10" ht="16" x14ac:dyDescent="0.2">
      <c r="B3908" s="24">
        <v>780.21</v>
      </c>
      <c r="C3908" s="24">
        <v>3.7950350000000001E-2</v>
      </c>
      <c r="D3908" s="24"/>
      <c r="E3908" s="24">
        <v>1.8670470000000002E-2</v>
      </c>
      <c r="F3908" s="24"/>
      <c r="G3908" s="24">
        <v>1.74425E-2</v>
      </c>
      <c r="H3908" s="24"/>
      <c r="I3908" s="24">
        <v>9.3336900000000004E-3</v>
      </c>
      <c r="J3908" s="24"/>
    </row>
    <row r="3909" spans="2:10" ht="16" x14ac:dyDescent="0.2">
      <c r="B3909" s="24">
        <v>780.41</v>
      </c>
      <c r="C3909" s="24">
        <v>3.8196649999999999E-2</v>
      </c>
      <c r="D3909" s="24"/>
      <c r="E3909" s="24">
        <v>1.9501500000000001E-2</v>
      </c>
      <c r="F3909" s="24"/>
      <c r="G3909" s="24">
        <v>1.788006E-2</v>
      </c>
      <c r="H3909" s="24"/>
      <c r="I3909" s="24">
        <v>9.6868700000000002E-3</v>
      </c>
      <c r="J3909" s="24"/>
    </row>
    <row r="3910" spans="2:10" ht="16" x14ac:dyDescent="0.2">
      <c r="B3910" s="24">
        <v>780.61</v>
      </c>
      <c r="C3910" s="24">
        <v>3.8315420000000003E-2</v>
      </c>
      <c r="D3910" s="24"/>
      <c r="E3910" s="24">
        <v>1.9515270000000001E-2</v>
      </c>
      <c r="F3910" s="24"/>
      <c r="G3910" s="24">
        <v>1.7703460000000001E-2</v>
      </c>
      <c r="H3910" s="24"/>
      <c r="I3910" s="24">
        <v>9.8327299999999996E-3</v>
      </c>
      <c r="J3910" s="24"/>
    </row>
    <row r="3911" spans="2:10" ht="16" x14ac:dyDescent="0.2">
      <c r="B3911" s="24">
        <v>780.81</v>
      </c>
      <c r="C3911" s="24">
        <v>3.8570989999999999E-2</v>
      </c>
      <c r="D3911" s="24"/>
      <c r="E3911" s="24">
        <v>1.9850030000000001E-2</v>
      </c>
      <c r="F3911" s="24"/>
      <c r="G3911" s="24">
        <v>1.7711020000000001E-2</v>
      </c>
      <c r="H3911" s="24"/>
      <c r="I3911" s="24">
        <v>1.008817E-2</v>
      </c>
      <c r="J3911" s="24"/>
    </row>
    <row r="3912" spans="2:10" ht="16" x14ac:dyDescent="0.2">
      <c r="B3912" s="24">
        <v>781.01</v>
      </c>
      <c r="C3912" s="24">
        <v>3.855368E-2</v>
      </c>
      <c r="D3912" s="24"/>
      <c r="E3912" s="24">
        <v>2.0524810000000001E-2</v>
      </c>
      <c r="F3912" s="24"/>
      <c r="G3912" s="24">
        <v>1.8115949999999999E-2</v>
      </c>
      <c r="H3912" s="24"/>
      <c r="I3912" s="24">
        <v>1.015684E-2</v>
      </c>
      <c r="J3912" s="24"/>
    </row>
    <row r="3913" spans="2:10" ht="16" x14ac:dyDescent="0.2">
      <c r="B3913" s="24">
        <v>781.21</v>
      </c>
      <c r="C3913" s="24">
        <v>3.8092510000000003E-2</v>
      </c>
      <c r="D3913" s="24"/>
      <c r="E3913" s="24">
        <v>2.0355450000000001E-2</v>
      </c>
      <c r="F3913" s="24"/>
      <c r="G3913" s="24">
        <v>1.809127E-2</v>
      </c>
      <c r="H3913" s="24"/>
      <c r="I3913" s="24">
        <v>9.8379499999999998E-3</v>
      </c>
      <c r="J3913" s="24"/>
    </row>
    <row r="3914" spans="2:10" ht="16" x14ac:dyDescent="0.2">
      <c r="B3914" s="24">
        <v>781.41</v>
      </c>
      <c r="C3914" s="24">
        <v>3.8810850000000001E-2</v>
      </c>
      <c r="D3914" s="24"/>
      <c r="E3914" s="24">
        <v>2.122491E-2</v>
      </c>
      <c r="F3914" s="24"/>
      <c r="G3914" s="24">
        <v>1.9200579999999998E-2</v>
      </c>
      <c r="H3914" s="24"/>
      <c r="I3914" s="24">
        <v>1.048873E-2</v>
      </c>
      <c r="J3914" s="24"/>
    </row>
    <row r="3915" spans="2:10" ht="16" x14ac:dyDescent="0.2">
      <c r="B3915" s="24">
        <v>781.61</v>
      </c>
      <c r="C3915" s="24">
        <v>3.9634740000000002E-2</v>
      </c>
      <c r="D3915" s="24"/>
      <c r="E3915" s="24">
        <v>2.2043380000000001E-2</v>
      </c>
      <c r="F3915" s="24"/>
      <c r="G3915" s="24">
        <v>1.991689E-2</v>
      </c>
      <c r="H3915" s="24"/>
      <c r="I3915" s="24">
        <v>1.0986020000000001E-2</v>
      </c>
      <c r="J3915" s="24"/>
    </row>
    <row r="3916" spans="2:10" ht="16" x14ac:dyDescent="0.2">
      <c r="B3916" s="24">
        <v>781.81</v>
      </c>
      <c r="C3916" s="24">
        <v>3.9403349999999997E-2</v>
      </c>
      <c r="D3916" s="24"/>
      <c r="E3916" s="24">
        <v>2.1851809999999999E-2</v>
      </c>
      <c r="F3916" s="24"/>
      <c r="G3916" s="24">
        <v>1.9827620000000001E-2</v>
      </c>
      <c r="H3916" s="24"/>
      <c r="I3916" s="24">
        <v>1.047974E-2</v>
      </c>
      <c r="J3916" s="24"/>
    </row>
    <row r="3917" spans="2:10" ht="16" x14ac:dyDescent="0.2">
      <c r="B3917" s="24">
        <v>782.01</v>
      </c>
      <c r="C3917" s="24">
        <v>3.9351999999999998E-2</v>
      </c>
      <c r="D3917" s="24"/>
      <c r="E3917" s="24">
        <v>2.144621E-2</v>
      </c>
      <c r="F3917" s="24"/>
      <c r="G3917" s="24">
        <v>2.0142609999999998E-2</v>
      </c>
      <c r="H3917" s="24"/>
      <c r="I3917" s="24">
        <v>1.0652719999999999E-2</v>
      </c>
      <c r="J3917" s="24"/>
    </row>
    <row r="3918" spans="2:10" ht="16" x14ac:dyDescent="0.2">
      <c r="B3918" s="24">
        <v>782.21</v>
      </c>
      <c r="C3918" s="24">
        <v>3.9030280000000001E-2</v>
      </c>
      <c r="D3918" s="24"/>
      <c r="E3918" s="24">
        <v>2.1714779999999999E-2</v>
      </c>
      <c r="F3918" s="24"/>
      <c r="G3918" s="24">
        <v>2.0198799999999999E-2</v>
      </c>
      <c r="H3918" s="24"/>
      <c r="I3918" s="24">
        <v>1.1118019999999999E-2</v>
      </c>
      <c r="J3918" s="24"/>
    </row>
    <row r="3919" spans="2:10" ht="16" x14ac:dyDescent="0.2">
      <c r="B3919" s="24">
        <v>782.41</v>
      </c>
      <c r="C3919" s="24">
        <v>3.9622240000000003E-2</v>
      </c>
      <c r="D3919" s="24"/>
      <c r="E3919" s="24">
        <v>2.2033569999999999E-2</v>
      </c>
      <c r="F3919" s="24"/>
      <c r="G3919" s="24">
        <v>2.0907720000000001E-2</v>
      </c>
      <c r="H3919" s="24"/>
      <c r="I3919" s="24">
        <v>1.142847E-2</v>
      </c>
      <c r="J3919" s="24"/>
    </row>
    <row r="3920" spans="2:10" ht="16" x14ac:dyDescent="0.2">
      <c r="B3920" s="24">
        <v>782.61</v>
      </c>
      <c r="C3920" s="24">
        <v>4.0293519999999999E-2</v>
      </c>
      <c r="D3920" s="24"/>
      <c r="E3920" s="24">
        <v>2.2313929999999999E-2</v>
      </c>
      <c r="F3920" s="24"/>
      <c r="G3920" s="24">
        <v>2.1404090000000001E-2</v>
      </c>
      <c r="H3920" s="24"/>
      <c r="I3920" s="24">
        <v>1.1522330000000001E-2</v>
      </c>
      <c r="J3920" s="24"/>
    </row>
    <row r="3921" spans="2:10" ht="16" x14ac:dyDescent="0.2">
      <c r="B3921" s="24">
        <v>782.81</v>
      </c>
      <c r="C3921" s="24">
        <v>3.9649080000000003E-2</v>
      </c>
      <c r="D3921" s="24"/>
      <c r="E3921" s="24">
        <v>2.2510470000000001E-2</v>
      </c>
      <c r="F3921" s="24"/>
      <c r="G3921" s="24">
        <v>2.070228E-2</v>
      </c>
      <c r="H3921" s="24"/>
      <c r="I3921" s="24">
        <v>1.11071E-2</v>
      </c>
      <c r="J3921" s="24"/>
    </row>
    <row r="3922" spans="2:10" ht="16" x14ac:dyDescent="0.2">
      <c r="B3922" s="24">
        <v>783.01</v>
      </c>
      <c r="C3922" s="24">
        <v>3.9394619999999998E-2</v>
      </c>
      <c r="D3922" s="24"/>
      <c r="E3922" s="24">
        <v>2.2437789999999999E-2</v>
      </c>
      <c r="F3922" s="24"/>
      <c r="G3922" s="24">
        <v>2.0242090000000001E-2</v>
      </c>
      <c r="H3922" s="24"/>
      <c r="I3922" s="24">
        <v>1.043552E-2</v>
      </c>
      <c r="J3922" s="24"/>
    </row>
    <row r="3923" spans="2:10" ht="16" x14ac:dyDescent="0.2">
      <c r="B3923" s="24">
        <v>783.21</v>
      </c>
      <c r="C3923" s="24">
        <v>3.9022319999999999E-2</v>
      </c>
      <c r="D3923" s="24"/>
      <c r="E3923" s="24">
        <v>2.206311E-2</v>
      </c>
      <c r="F3923" s="24"/>
      <c r="G3923" s="24">
        <v>1.95619E-2</v>
      </c>
      <c r="H3923" s="24"/>
      <c r="I3923" s="24">
        <v>9.8280199999999998E-3</v>
      </c>
      <c r="J3923" s="24"/>
    </row>
    <row r="3924" spans="2:10" ht="16" x14ac:dyDescent="0.2">
      <c r="B3924" s="24">
        <v>783.41</v>
      </c>
      <c r="C3924" s="24">
        <v>3.8189979999999998E-2</v>
      </c>
      <c r="D3924" s="24"/>
      <c r="E3924" s="24">
        <v>2.0950739999999999E-2</v>
      </c>
      <c r="F3924" s="24"/>
      <c r="G3924" s="24">
        <v>1.919241E-2</v>
      </c>
      <c r="H3924" s="24"/>
      <c r="I3924" s="24">
        <v>9.6360400000000002E-3</v>
      </c>
      <c r="J3924" s="24"/>
    </row>
    <row r="3925" spans="2:10" ht="16" x14ac:dyDescent="0.2">
      <c r="B3925" s="24">
        <v>783.61</v>
      </c>
      <c r="C3925" s="24">
        <v>3.8086410000000001E-2</v>
      </c>
      <c r="D3925" s="24"/>
      <c r="E3925" s="24">
        <v>2.091844E-2</v>
      </c>
      <c r="F3925" s="24"/>
      <c r="G3925" s="24">
        <v>1.9004500000000001E-2</v>
      </c>
      <c r="H3925" s="24"/>
      <c r="I3925" s="24">
        <v>9.0762700000000009E-3</v>
      </c>
      <c r="J3925" s="24"/>
    </row>
    <row r="3926" spans="2:10" ht="16" x14ac:dyDescent="0.2">
      <c r="B3926" s="24">
        <v>783.81</v>
      </c>
      <c r="C3926" s="24">
        <v>3.808541E-2</v>
      </c>
      <c r="D3926" s="24"/>
      <c r="E3926" s="24">
        <v>2.0611959999999999E-2</v>
      </c>
      <c r="F3926" s="24"/>
      <c r="G3926" s="24">
        <v>1.8539679999999999E-2</v>
      </c>
      <c r="H3926" s="24"/>
      <c r="I3926" s="24">
        <v>8.8116400000000008E-3</v>
      </c>
      <c r="J3926" s="24"/>
    </row>
    <row r="3927" spans="2:10" ht="16" x14ac:dyDescent="0.2">
      <c r="B3927" s="24">
        <v>784.01</v>
      </c>
      <c r="C3927" s="24">
        <v>3.7429650000000002E-2</v>
      </c>
      <c r="D3927" s="24"/>
      <c r="E3927" s="24">
        <v>2.0206229999999999E-2</v>
      </c>
      <c r="F3927" s="24"/>
      <c r="G3927" s="24">
        <v>1.7900260000000001E-2</v>
      </c>
      <c r="H3927" s="24"/>
      <c r="I3927" s="24">
        <v>8.1480500000000004E-3</v>
      </c>
      <c r="J3927" s="24"/>
    </row>
    <row r="3928" spans="2:10" ht="16" x14ac:dyDescent="0.2">
      <c r="B3928" s="24">
        <v>784.21</v>
      </c>
      <c r="C3928" s="24">
        <v>3.6876819999999998E-2</v>
      </c>
      <c r="D3928" s="24"/>
      <c r="E3928" s="24">
        <v>1.9674549999999999E-2</v>
      </c>
      <c r="F3928" s="24"/>
      <c r="G3928" s="24">
        <v>1.7321340000000001E-2</v>
      </c>
      <c r="H3928" s="24"/>
      <c r="I3928" s="24">
        <v>7.1799200000000002E-3</v>
      </c>
      <c r="J3928" s="24"/>
    </row>
    <row r="3929" spans="2:10" ht="16" x14ac:dyDescent="0.2">
      <c r="B3929" s="24">
        <v>784.41</v>
      </c>
      <c r="C3929" s="24">
        <v>3.6747780000000001E-2</v>
      </c>
      <c r="D3929" s="24"/>
      <c r="E3929" s="24">
        <v>1.927835E-2</v>
      </c>
      <c r="F3929" s="24"/>
      <c r="G3929" s="24">
        <v>1.692045E-2</v>
      </c>
      <c r="H3929" s="24"/>
      <c r="I3929" s="24">
        <v>7.2663700000000003E-3</v>
      </c>
      <c r="J3929" s="24"/>
    </row>
    <row r="3930" spans="2:10" ht="16" x14ac:dyDescent="0.2">
      <c r="B3930" s="24">
        <v>784.61</v>
      </c>
      <c r="C3930" s="24">
        <v>3.6613760000000002E-2</v>
      </c>
      <c r="D3930" s="24"/>
      <c r="E3930" s="24">
        <v>1.8707140000000001E-2</v>
      </c>
      <c r="F3930" s="24"/>
      <c r="G3930" s="24">
        <v>1.651443E-2</v>
      </c>
      <c r="H3930" s="24"/>
      <c r="I3930" s="24">
        <v>6.9438499999999997E-3</v>
      </c>
      <c r="J3930" s="24"/>
    </row>
    <row r="3931" spans="2:10" ht="16" x14ac:dyDescent="0.2">
      <c r="B3931" s="24">
        <v>784.81</v>
      </c>
      <c r="C3931" s="24">
        <v>3.659316E-2</v>
      </c>
      <c r="D3931" s="24"/>
      <c r="E3931" s="24">
        <v>1.831462E-2</v>
      </c>
      <c r="F3931" s="24"/>
      <c r="G3931" s="24">
        <v>1.606438E-2</v>
      </c>
      <c r="H3931" s="24"/>
      <c r="I3931" s="24">
        <v>6.6776300000000004E-3</v>
      </c>
      <c r="J3931" s="24"/>
    </row>
    <row r="3932" spans="2:10" ht="16" x14ac:dyDescent="0.2">
      <c r="B3932" s="24">
        <v>785.01</v>
      </c>
      <c r="C3932" s="24">
        <v>3.6534820000000003E-2</v>
      </c>
      <c r="D3932" s="24"/>
      <c r="E3932" s="24">
        <v>1.8372949999999999E-2</v>
      </c>
      <c r="F3932" s="24"/>
      <c r="G3932" s="24">
        <v>1.6120579999999999E-2</v>
      </c>
      <c r="H3932" s="24"/>
      <c r="I3932" s="24">
        <v>7.3011100000000004E-3</v>
      </c>
      <c r="J3932" s="24"/>
    </row>
    <row r="3933" spans="2:10" ht="16" x14ac:dyDescent="0.2">
      <c r="B3933" s="24">
        <v>785.21</v>
      </c>
      <c r="C3933" s="24">
        <v>3.6920309999999998E-2</v>
      </c>
      <c r="D3933" s="24"/>
      <c r="E3933" s="24">
        <v>1.861732E-2</v>
      </c>
      <c r="F3933" s="24"/>
      <c r="G3933" s="24">
        <v>1.6413810000000001E-2</v>
      </c>
      <c r="H3933" s="24"/>
      <c r="I3933" s="24">
        <v>7.5550599999999997E-3</v>
      </c>
      <c r="J3933" s="24"/>
    </row>
    <row r="3934" spans="2:10" ht="16" x14ac:dyDescent="0.2">
      <c r="B3934" s="24">
        <v>785.41</v>
      </c>
      <c r="C3934" s="24">
        <v>3.8027459999999999E-2</v>
      </c>
      <c r="D3934" s="24"/>
      <c r="E3934" s="24">
        <v>1.944365E-2</v>
      </c>
      <c r="F3934" s="24"/>
      <c r="G3934" s="24">
        <v>1.7174310000000002E-2</v>
      </c>
      <c r="H3934" s="24"/>
      <c r="I3934" s="24">
        <v>8.5246100000000002E-3</v>
      </c>
      <c r="J3934" s="24"/>
    </row>
    <row r="3935" spans="2:10" ht="16" x14ac:dyDescent="0.2">
      <c r="B3935" s="24">
        <v>785.61</v>
      </c>
      <c r="C3935" s="24">
        <v>3.8787830000000002E-2</v>
      </c>
      <c r="D3935" s="24"/>
      <c r="E3935" s="24">
        <v>1.9584150000000002E-2</v>
      </c>
      <c r="F3935" s="24"/>
      <c r="G3935" s="24">
        <v>1.7673890000000001E-2</v>
      </c>
      <c r="H3935" s="24"/>
      <c r="I3935" s="24">
        <v>8.6411000000000005E-3</v>
      </c>
      <c r="J3935" s="24"/>
    </row>
    <row r="3936" spans="2:10" ht="16" x14ac:dyDescent="0.2">
      <c r="B3936" s="24">
        <v>785.81</v>
      </c>
      <c r="C3936" s="24">
        <v>3.8586790000000003E-2</v>
      </c>
      <c r="D3936" s="24"/>
      <c r="E3936" s="24">
        <v>1.9638019999999999E-2</v>
      </c>
      <c r="F3936" s="24"/>
      <c r="G3936" s="24">
        <v>1.746487E-2</v>
      </c>
      <c r="H3936" s="24"/>
      <c r="I3936" s="24">
        <v>8.3775499999999992E-3</v>
      </c>
      <c r="J3936" s="24"/>
    </row>
    <row r="3937" spans="2:10" ht="16" x14ac:dyDescent="0.2">
      <c r="B3937" s="24">
        <v>786.01</v>
      </c>
      <c r="C3937" s="24">
        <v>3.9445470000000003E-2</v>
      </c>
      <c r="D3937" s="24"/>
      <c r="E3937" s="24">
        <v>1.9984350000000001E-2</v>
      </c>
      <c r="F3937" s="24"/>
      <c r="G3937" s="24">
        <v>1.7401349999999999E-2</v>
      </c>
      <c r="H3937" s="24"/>
      <c r="I3937" s="24">
        <v>8.8971799999999993E-3</v>
      </c>
      <c r="J3937" s="24"/>
    </row>
    <row r="3938" spans="2:10" ht="16" x14ac:dyDescent="0.2">
      <c r="B3938" s="24">
        <v>786.21</v>
      </c>
      <c r="C3938" s="24">
        <v>3.976876E-2</v>
      </c>
      <c r="D3938" s="24"/>
      <c r="E3938" s="24">
        <v>2.0860940000000001E-2</v>
      </c>
      <c r="F3938" s="24"/>
      <c r="G3938" s="24">
        <v>1.7853190000000001E-2</v>
      </c>
      <c r="H3938" s="24"/>
      <c r="I3938" s="24">
        <v>9.7533700000000008E-3</v>
      </c>
      <c r="J3938" s="24"/>
    </row>
    <row r="3939" spans="2:10" ht="16" x14ac:dyDescent="0.2">
      <c r="B3939" s="24">
        <v>786.41</v>
      </c>
      <c r="C3939" s="24">
        <v>4.0131519999999997E-2</v>
      </c>
      <c r="D3939" s="24"/>
      <c r="E3939" s="24">
        <v>2.0918610000000001E-2</v>
      </c>
      <c r="F3939" s="24"/>
      <c r="G3939" s="24">
        <v>1.8360769999999998E-2</v>
      </c>
      <c r="H3939" s="24"/>
      <c r="I3939" s="24">
        <v>1.008146E-2</v>
      </c>
      <c r="J3939" s="24"/>
    </row>
    <row r="3940" spans="2:10" ht="16" x14ac:dyDescent="0.2">
      <c r="B3940" s="24">
        <v>786.61</v>
      </c>
      <c r="C3940" s="24">
        <v>3.983606E-2</v>
      </c>
      <c r="D3940" s="24"/>
      <c r="E3940" s="24">
        <v>2.0931979999999999E-2</v>
      </c>
      <c r="F3940" s="24"/>
      <c r="G3940" s="24">
        <v>1.8153829999999999E-2</v>
      </c>
      <c r="H3940" s="24"/>
      <c r="I3940" s="24">
        <v>9.5337900000000003E-3</v>
      </c>
      <c r="J3940" s="24"/>
    </row>
    <row r="3941" spans="2:10" ht="16" x14ac:dyDescent="0.2">
      <c r="B3941" s="24">
        <v>786.81</v>
      </c>
      <c r="C3941" s="24">
        <v>3.9609659999999998E-2</v>
      </c>
      <c r="D3941" s="24"/>
      <c r="E3941" s="24">
        <v>2.0824269999999999E-2</v>
      </c>
      <c r="F3941" s="24"/>
      <c r="G3941" s="24">
        <v>1.859734E-2</v>
      </c>
      <c r="H3941" s="24"/>
      <c r="I3941" s="24">
        <v>9.4594499999999995E-3</v>
      </c>
      <c r="J3941" s="24"/>
    </row>
    <row r="3942" spans="2:10" ht="16" x14ac:dyDescent="0.2">
      <c r="B3942" s="24">
        <v>787.01</v>
      </c>
      <c r="C3942" s="24">
        <v>3.9233549999999999E-2</v>
      </c>
      <c r="D3942" s="24"/>
      <c r="E3942" s="24">
        <v>2.0240270000000001E-2</v>
      </c>
      <c r="F3942" s="24"/>
      <c r="G3942" s="24">
        <v>1.8467310000000001E-2</v>
      </c>
      <c r="H3942" s="24"/>
      <c r="I3942" s="24">
        <v>8.4876599999999993E-3</v>
      </c>
      <c r="J3942" s="24"/>
    </row>
    <row r="3943" spans="2:10" ht="16" x14ac:dyDescent="0.2">
      <c r="B3943" s="24">
        <v>787.21</v>
      </c>
      <c r="C3943" s="24">
        <v>3.9023700000000001E-2</v>
      </c>
      <c r="D3943" s="24"/>
      <c r="E3943" s="24">
        <v>2.0211690000000001E-2</v>
      </c>
      <c r="F3943" s="24"/>
      <c r="G3943" s="24">
        <v>1.8190209999999998E-2</v>
      </c>
      <c r="H3943" s="24"/>
      <c r="I3943" s="24">
        <v>8.3269699999999995E-3</v>
      </c>
      <c r="J3943" s="24"/>
    </row>
    <row r="3944" spans="2:10" ht="16" x14ac:dyDescent="0.2">
      <c r="B3944" s="24">
        <v>787.41</v>
      </c>
      <c r="C3944" s="24">
        <v>3.8320359999999998E-2</v>
      </c>
      <c r="D3944" s="24"/>
      <c r="E3944" s="24">
        <v>2.023879E-2</v>
      </c>
      <c r="F3944" s="24"/>
      <c r="G3944" s="24">
        <v>1.8446629999999999E-2</v>
      </c>
      <c r="H3944" s="24"/>
      <c r="I3944" s="24">
        <v>8.1093199999999997E-3</v>
      </c>
      <c r="J3944" s="24"/>
    </row>
    <row r="3945" spans="2:10" ht="16" x14ac:dyDescent="0.2">
      <c r="B3945" s="24">
        <v>787.61</v>
      </c>
      <c r="C3945" s="24">
        <v>3.8451979999999997E-2</v>
      </c>
      <c r="D3945" s="24"/>
      <c r="E3945" s="24">
        <v>2.0101830000000001E-2</v>
      </c>
      <c r="F3945" s="24"/>
      <c r="G3945" s="24">
        <v>1.8653639999999999E-2</v>
      </c>
      <c r="H3945" s="24"/>
      <c r="I3945" s="24">
        <v>7.3192600000000002E-3</v>
      </c>
      <c r="J3945" s="24"/>
    </row>
    <row r="3946" spans="2:10" ht="16" x14ac:dyDescent="0.2">
      <c r="B3946" s="24">
        <v>787.81</v>
      </c>
      <c r="C3946" s="24">
        <v>3.8407410000000003E-2</v>
      </c>
      <c r="D3946" s="24"/>
      <c r="E3946" s="24">
        <v>2.0375819999999999E-2</v>
      </c>
      <c r="F3946" s="24"/>
      <c r="G3946" s="24">
        <v>1.8308709999999999E-2</v>
      </c>
      <c r="H3946" s="24"/>
      <c r="I3946" s="24">
        <v>7.1033600000000004E-3</v>
      </c>
      <c r="J3946" s="24"/>
    </row>
    <row r="3947" spans="2:10" ht="16" x14ac:dyDescent="0.2">
      <c r="B3947" s="24">
        <v>788.01</v>
      </c>
      <c r="C3947" s="24">
        <v>3.795449E-2</v>
      </c>
      <c r="D3947" s="24"/>
      <c r="E3947" s="24">
        <v>2.0309870000000001E-2</v>
      </c>
      <c r="F3947" s="24"/>
      <c r="G3947" s="24">
        <v>1.8830369999999999E-2</v>
      </c>
      <c r="H3947" s="24"/>
      <c r="I3947" s="24">
        <v>6.73115E-3</v>
      </c>
      <c r="J3947" s="24"/>
    </row>
    <row r="3948" spans="2:10" ht="16" x14ac:dyDescent="0.2">
      <c r="B3948" s="24">
        <v>788.21</v>
      </c>
      <c r="C3948" s="24">
        <v>3.6932010000000001E-2</v>
      </c>
      <c r="D3948" s="24"/>
      <c r="E3948" s="24">
        <v>1.9609169999999999E-2</v>
      </c>
      <c r="F3948" s="24"/>
      <c r="G3948" s="24">
        <v>1.8278539999999999E-2</v>
      </c>
      <c r="H3948" s="24"/>
      <c r="I3948" s="24">
        <v>6.29197E-3</v>
      </c>
      <c r="J3948" s="24"/>
    </row>
    <row r="3949" spans="2:10" ht="16" x14ac:dyDescent="0.2">
      <c r="B3949" s="24">
        <v>788.41</v>
      </c>
      <c r="C3949" s="24">
        <v>3.6205809999999998E-2</v>
      </c>
      <c r="D3949" s="24"/>
      <c r="E3949" s="24">
        <v>1.907505E-2</v>
      </c>
      <c r="F3949" s="24"/>
      <c r="G3949" s="24">
        <v>1.7676000000000001E-2</v>
      </c>
      <c r="H3949" s="24"/>
      <c r="I3949" s="24">
        <v>6.4293800000000002E-3</v>
      </c>
      <c r="J3949" s="24"/>
    </row>
    <row r="3950" spans="2:10" ht="16" x14ac:dyDescent="0.2">
      <c r="B3950" s="24">
        <v>788.61</v>
      </c>
      <c r="C3950" s="24">
        <v>3.6269290000000003E-2</v>
      </c>
      <c r="D3950" s="24"/>
      <c r="E3950" s="24">
        <v>1.9071600000000001E-2</v>
      </c>
      <c r="F3950" s="24"/>
      <c r="G3950" s="24">
        <v>1.7764519999999999E-2</v>
      </c>
      <c r="H3950" s="24"/>
      <c r="I3950" s="24">
        <v>5.8750399999999998E-3</v>
      </c>
      <c r="J3950" s="24"/>
    </row>
    <row r="3951" spans="2:10" ht="16" x14ac:dyDescent="0.2">
      <c r="B3951" s="24">
        <v>788.81</v>
      </c>
      <c r="C3951" s="24">
        <v>3.5983040000000001E-2</v>
      </c>
      <c r="D3951" s="24"/>
      <c r="E3951" s="24">
        <v>1.869991E-2</v>
      </c>
      <c r="F3951" s="24"/>
      <c r="G3951" s="24">
        <v>1.6752690000000001E-2</v>
      </c>
      <c r="H3951" s="24"/>
      <c r="I3951" s="24">
        <v>5.80096E-3</v>
      </c>
      <c r="J3951" s="24"/>
    </row>
    <row r="3952" spans="2:10" ht="16" x14ac:dyDescent="0.2">
      <c r="B3952" s="24">
        <v>789.01</v>
      </c>
      <c r="C3952" s="24">
        <v>3.5917020000000001E-2</v>
      </c>
      <c r="D3952" s="24"/>
      <c r="E3952" s="24">
        <v>1.9081870000000001E-2</v>
      </c>
      <c r="F3952" s="24"/>
      <c r="G3952" s="24">
        <v>1.6714059999999999E-2</v>
      </c>
      <c r="H3952" s="24"/>
      <c r="I3952" s="24">
        <v>6.2677699999999998E-3</v>
      </c>
      <c r="J3952" s="24"/>
    </row>
    <row r="3953" spans="2:10" ht="16" x14ac:dyDescent="0.2">
      <c r="B3953" s="24">
        <v>789.21</v>
      </c>
      <c r="C3953" s="24">
        <v>3.602615E-2</v>
      </c>
      <c r="D3953" s="24"/>
      <c r="E3953" s="24">
        <v>1.9181710000000001E-2</v>
      </c>
      <c r="F3953" s="24"/>
      <c r="G3953" s="24">
        <v>1.6863889999999999E-2</v>
      </c>
      <c r="H3953" s="24"/>
      <c r="I3953" s="24">
        <v>6.0256900000000002E-3</v>
      </c>
      <c r="J3953" s="24"/>
    </row>
    <row r="3954" spans="2:10" ht="16" x14ac:dyDescent="0.2">
      <c r="B3954" s="24">
        <v>789.41</v>
      </c>
      <c r="C3954" s="24">
        <v>3.636963E-2</v>
      </c>
      <c r="D3954" s="24"/>
      <c r="E3954" s="24">
        <v>1.9561039999999998E-2</v>
      </c>
      <c r="F3954" s="24"/>
      <c r="G3954" s="24">
        <v>1.7061949999999999E-2</v>
      </c>
      <c r="H3954" s="24"/>
      <c r="I3954" s="24">
        <v>6.1891999999999997E-3</v>
      </c>
      <c r="J3954" s="24"/>
    </row>
    <row r="3955" spans="2:10" ht="16" x14ac:dyDescent="0.2">
      <c r="B3955" s="24">
        <v>789.61</v>
      </c>
      <c r="C3955" s="24">
        <v>3.706421E-2</v>
      </c>
      <c r="D3955" s="24"/>
      <c r="E3955" s="24">
        <v>1.9526829999999998E-2</v>
      </c>
      <c r="F3955" s="24"/>
      <c r="G3955" s="24">
        <v>1.7429219999999999E-2</v>
      </c>
      <c r="H3955" s="24"/>
      <c r="I3955" s="24">
        <v>6.2586200000000003E-3</v>
      </c>
      <c r="J3955" s="24"/>
    </row>
    <row r="3956" spans="2:10" ht="16" x14ac:dyDescent="0.2">
      <c r="B3956" s="24">
        <v>789.81</v>
      </c>
      <c r="C3956" s="24">
        <v>3.6806030000000003E-2</v>
      </c>
      <c r="D3956" s="24"/>
      <c r="E3956" s="24">
        <v>1.9486150000000001E-2</v>
      </c>
      <c r="F3956" s="24"/>
      <c r="G3956" s="24">
        <v>1.7252380000000001E-2</v>
      </c>
      <c r="H3956" s="24"/>
      <c r="I3956" s="24">
        <v>6.4981600000000002E-3</v>
      </c>
      <c r="J3956" s="24"/>
    </row>
    <row r="3957" spans="2:10" ht="16" x14ac:dyDescent="0.2">
      <c r="B3957" s="24">
        <v>790.01</v>
      </c>
      <c r="C3957" s="24">
        <v>3.7159810000000001E-2</v>
      </c>
      <c r="D3957" s="24"/>
      <c r="E3957" s="24">
        <v>1.9658889999999998E-2</v>
      </c>
      <c r="F3957" s="24"/>
      <c r="G3957" s="24">
        <v>1.736828E-2</v>
      </c>
      <c r="H3957" s="24"/>
      <c r="I3957" s="24">
        <v>7.0092399999999999E-3</v>
      </c>
      <c r="J3957" s="24"/>
    </row>
    <row r="3958" spans="2:10" ht="16" x14ac:dyDescent="0.2">
      <c r="B3958" s="24">
        <v>790.21</v>
      </c>
      <c r="C3958" s="24">
        <v>3.7029270000000003E-2</v>
      </c>
      <c r="D3958" s="24"/>
      <c r="E3958" s="24">
        <v>1.941853E-2</v>
      </c>
      <c r="F3958" s="24"/>
      <c r="G3958" s="24">
        <v>1.8025159999999998E-2</v>
      </c>
      <c r="H3958" s="24"/>
      <c r="I3958" s="24">
        <v>7.39961E-3</v>
      </c>
      <c r="J3958" s="24"/>
    </row>
    <row r="3959" spans="2:10" ht="16" x14ac:dyDescent="0.2">
      <c r="B3959" s="24">
        <v>790.41</v>
      </c>
      <c r="C3959" s="24">
        <v>3.7173959999999999E-2</v>
      </c>
      <c r="D3959" s="24"/>
      <c r="E3959" s="24">
        <v>1.8249430000000001E-2</v>
      </c>
      <c r="F3959" s="24"/>
      <c r="G3959" s="24">
        <v>1.84297E-2</v>
      </c>
      <c r="H3959" s="24"/>
      <c r="I3959" s="24">
        <v>7.3117700000000004E-3</v>
      </c>
      <c r="J3959" s="24"/>
    </row>
    <row r="3960" spans="2:10" ht="16" x14ac:dyDescent="0.2">
      <c r="B3960" s="24">
        <v>790.61</v>
      </c>
      <c r="C3960" s="24">
        <v>3.750879E-2</v>
      </c>
      <c r="D3960" s="24"/>
      <c r="E3960" s="24">
        <v>1.8160490000000001E-2</v>
      </c>
      <c r="F3960" s="24"/>
      <c r="G3960" s="24">
        <v>1.838043E-2</v>
      </c>
      <c r="H3960" s="24"/>
      <c r="I3960" s="24">
        <v>7.3383900000000002E-3</v>
      </c>
      <c r="J3960" s="24"/>
    </row>
    <row r="3961" spans="2:10" ht="16" x14ac:dyDescent="0.2">
      <c r="B3961" s="24">
        <v>790.81</v>
      </c>
      <c r="C3961" s="24">
        <v>3.7455790000000003E-2</v>
      </c>
      <c r="D3961" s="24"/>
      <c r="E3961" s="24">
        <v>1.7558710000000002E-2</v>
      </c>
      <c r="F3961" s="24"/>
      <c r="G3961" s="24">
        <v>1.8572149999999999E-2</v>
      </c>
      <c r="H3961" s="24"/>
      <c r="I3961" s="24">
        <v>7.4848400000000004E-3</v>
      </c>
      <c r="J3961" s="24"/>
    </row>
    <row r="3962" spans="2:10" ht="16" x14ac:dyDescent="0.2">
      <c r="B3962" s="24">
        <v>791.01</v>
      </c>
      <c r="C3962" s="24">
        <v>3.7613019999999997E-2</v>
      </c>
      <c r="D3962" s="24"/>
      <c r="E3962" s="24">
        <v>1.7028450000000001E-2</v>
      </c>
      <c r="F3962" s="24"/>
      <c r="G3962" s="24">
        <v>1.82486E-2</v>
      </c>
      <c r="H3962" s="24"/>
      <c r="I3962" s="24">
        <v>7.6660900000000004E-3</v>
      </c>
      <c r="J3962" s="24"/>
    </row>
    <row r="3963" spans="2:10" ht="16" x14ac:dyDescent="0.2">
      <c r="B3963" s="24">
        <v>791.21</v>
      </c>
      <c r="C3963" s="24">
        <v>3.8317749999999998E-2</v>
      </c>
      <c r="D3963" s="24"/>
      <c r="E3963" s="24">
        <v>1.7170109999999999E-2</v>
      </c>
      <c r="F3963" s="24"/>
      <c r="G3963" s="24">
        <v>1.864474E-2</v>
      </c>
      <c r="H3963" s="24"/>
      <c r="I3963" s="24">
        <v>8.4416999999999999E-3</v>
      </c>
      <c r="J3963" s="24"/>
    </row>
    <row r="3964" spans="2:10" ht="16" x14ac:dyDescent="0.2">
      <c r="B3964" s="24">
        <v>791.41</v>
      </c>
      <c r="C3964" s="24">
        <v>3.812219E-2</v>
      </c>
      <c r="D3964" s="24"/>
      <c r="E3964" s="24">
        <v>1.734981E-2</v>
      </c>
      <c r="F3964" s="24"/>
      <c r="G3964" s="24">
        <v>1.8908709999999999E-2</v>
      </c>
      <c r="H3964" s="24"/>
      <c r="I3964" s="24">
        <v>8.3119700000000001E-3</v>
      </c>
      <c r="J3964" s="24"/>
    </row>
    <row r="3965" spans="2:10" ht="16" x14ac:dyDescent="0.2">
      <c r="B3965" s="24">
        <v>791.61</v>
      </c>
      <c r="C3965" s="24">
        <v>3.8596449999999997E-2</v>
      </c>
      <c r="D3965" s="24"/>
      <c r="E3965" s="24">
        <v>1.7417780000000001E-2</v>
      </c>
      <c r="F3965" s="24"/>
      <c r="G3965" s="24">
        <v>1.8558069999999999E-2</v>
      </c>
      <c r="H3965" s="24"/>
      <c r="I3965" s="24">
        <v>8.5212199999999995E-3</v>
      </c>
      <c r="J3965" s="24"/>
    </row>
    <row r="3966" spans="2:10" ht="16" x14ac:dyDescent="0.2">
      <c r="B3966" s="24">
        <v>791.81</v>
      </c>
      <c r="C3966" s="24">
        <v>3.888892E-2</v>
      </c>
      <c r="D3966" s="24"/>
      <c r="E3966" s="24">
        <v>1.7954500000000002E-2</v>
      </c>
      <c r="F3966" s="24"/>
      <c r="G3966" s="24">
        <v>1.8511630000000001E-2</v>
      </c>
      <c r="H3966" s="24"/>
      <c r="I3966" s="24">
        <v>8.9599699999999994E-3</v>
      </c>
      <c r="J3966" s="24"/>
    </row>
    <row r="3967" spans="2:10" ht="16" x14ac:dyDescent="0.2">
      <c r="B3967" s="24">
        <v>792.01</v>
      </c>
      <c r="C3967" s="24">
        <v>3.8277690000000003E-2</v>
      </c>
      <c r="D3967" s="24"/>
      <c r="E3967" s="24">
        <v>1.7354229999999998E-2</v>
      </c>
      <c r="F3967" s="24"/>
      <c r="G3967" s="24">
        <v>1.8116420000000001E-2</v>
      </c>
      <c r="H3967" s="24"/>
      <c r="I3967" s="24">
        <v>9.2283699999999996E-3</v>
      </c>
      <c r="J3967" s="24"/>
    </row>
    <row r="3968" spans="2:10" ht="16" x14ac:dyDescent="0.2">
      <c r="B3968" s="24">
        <v>792.21</v>
      </c>
      <c r="C3968" s="24">
        <v>3.7717849999999997E-2</v>
      </c>
      <c r="D3968" s="24"/>
      <c r="E3968" s="24">
        <v>1.6842989999999999E-2</v>
      </c>
      <c r="F3968" s="24"/>
      <c r="G3968" s="24">
        <v>1.6423219999999999E-2</v>
      </c>
      <c r="H3968" s="24"/>
      <c r="I3968" s="24">
        <v>8.8834699999999992E-3</v>
      </c>
      <c r="J3968" s="24"/>
    </row>
    <row r="3969" spans="2:10" ht="16" x14ac:dyDescent="0.2">
      <c r="B3969" s="24">
        <v>792.41</v>
      </c>
      <c r="C3969" s="24">
        <v>3.8355939999999998E-2</v>
      </c>
      <c r="D3969" s="24"/>
      <c r="E3969" s="24">
        <v>1.7581940000000001E-2</v>
      </c>
      <c r="F3969" s="24"/>
      <c r="G3969" s="24">
        <v>1.6504399999999999E-2</v>
      </c>
      <c r="H3969" s="24"/>
      <c r="I3969" s="24">
        <v>8.9873599999999998E-3</v>
      </c>
      <c r="J3969" s="24"/>
    </row>
    <row r="3970" spans="2:10" ht="16" x14ac:dyDescent="0.2">
      <c r="B3970" s="24">
        <v>792.61</v>
      </c>
      <c r="C3970" s="24">
        <v>3.9048149999999997E-2</v>
      </c>
      <c r="D3970" s="24"/>
      <c r="E3970" s="24">
        <v>1.8267660000000002E-2</v>
      </c>
      <c r="F3970" s="24"/>
      <c r="G3970" s="24">
        <v>1.6790949999999999E-2</v>
      </c>
      <c r="H3970" s="24"/>
      <c r="I3970" s="24">
        <v>8.9830799999999992E-3</v>
      </c>
      <c r="J3970" s="24"/>
    </row>
    <row r="3971" spans="2:10" ht="16" x14ac:dyDescent="0.2">
      <c r="B3971" s="24">
        <v>792.81</v>
      </c>
      <c r="C3971" s="24">
        <v>3.8719160000000002E-2</v>
      </c>
      <c r="D3971" s="24"/>
      <c r="E3971" s="24">
        <v>1.8314810000000001E-2</v>
      </c>
      <c r="F3971" s="24"/>
      <c r="G3971" s="24">
        <v>1.6193180000000001E-2</v>
      </c>
      <c r="H3971" s="24"/>
      <c r="I3971" s="24">
        <v>9.2236100000000001E-3</v>
      </c>
      <c r="J3971" s="24"/>
    </row>
    <row r="3972" spans="2:10" ht="16" x14ac:dyDescent="0.2">
      <c r="B3972" s="24">
        <v>793.01</v>
      </c>
      <c r="C3972" s="24">
        <v>3.8997459999999998E-2</v>
      </c>
      <c r="D3972" s="24"/>
      <c r="E3972" s="24">
        <v>1.8866629999999999E-2</v>
      </c>
      <c r="F3972" s="24"/>
      <c r="G3972" s="24">
        <v>1.624608E-2</v>
      </c>
      <c r="H3972" s="24"/>
      <c r="I3972" s="24">
        <v>9.2747699999999999E-3</v>
      </c>
      <c r="J3972" s="24"/>
    </row>
    <row r="3973" spans="2:10" ht="16" x14ac:dyDescent="0.2">
      <c r="B3973" s="24">
        <v>793.21</v>
      </c>
      <c r="C3973" s="24">
        <v>3.8951310000000003E-2</v>
      </c>
      <c r="D3973" s="24"/>
      <c r="E3973" s="24">
        <v>1.873025E-2</v>
      </c>
      <c r="F3973" s="24"/>
      <c r="G3973" s="24">
        <v>1.6574490000000001E-2</v>
      </c>
      <c r="H3973" s="24"/>
      <c r="I3973" s="24">
        <v>8.9707599999999995E-3</v>
      </c>
      <c r="J3973" s="24"/>
    </row>
    <row r="3974" spans="2:10" ht="16" x14ac:dyDescent="0.2">
      <c r="B3974" s="24">
        <v>793.41</v>
      </c>
      <c r="C3974" s="24">
        <v>3.8889760000000002E-2</v>
      </c>
      <c r="D3974" s="24"/>
      <c r="E3974" s="24">
        <v>1.9146179999999999E-2</v>
      </c>
      <c r="F3974" s="24"/>
      <c r="G3974" s="24">
        <v>1.7582400000000001E-2</v>
      </c>
      <c r="H3974" s="24"/>
      <c r="I3974" s="24">
        <v>9.4859100000000002E-3</v>
      </c>
      <c r="J3974" s="24"/>
    </row>
    <row r="3975" spans="2:10" ht="16" x14ac:dyDescent="0.2">
      <c r="B3975" s="24">
        <v>793.61</v>
      </c>
      <c r="C3975" s="24">
        <v>3.8406250000000003E-2</v>
      </c>
      <c r="D3975" s="24"/>
      <c r="E3975" s="24">
        <v>1.947697E-2</v>
      </c>
      <c r="F3975" s="24"/>
      <c r="G3975" s="24">
        <v>1.781048E-2</v>
      </c>
      <c r="H3975" s="24"/>
      <c r="I3975" s="24">
        <v>9.4506499999999997E-3</v>
      </c>
      <c r="J3975" s="24"/>
    </row>
    <row r="3976" spans="2:10" ht="16" x14ac:dyDescent="0.2">
      <c r="B3976" s="24">
        <v>793.81</v>
      </c>
      <c r="C3976" s="24">
        <v>3.7400509999999998E-2</v>
      </c>
      <c r="D3976" s="24"/>
      <c r="E3976" s="24">
        <v>1.9105790000000001E-2</v>
      </c>
      <c r="F3976" s="24"/>
      <c r="G3976" s="24">
        <v>1.7814E-2</v>
      </c>
      <c r="H3976" s="24"/>
      <c r="I3976" s="24">
        <v>9.3429399999999992E-3</v>
      </c>
      <c r="J3976" s="24"/>
    </row>
    <row r="3977" spans="2:10" ht="16" x14ac:dyDescent="0.2">
      <c r="B3977" s="24">
        <v>794.01</v>
      </c>
      <c r="C3977" s="24">
        <v>3.7089799999999999E-2</v>
      </c>
      <c r="D3977" s="24"/>
      <c r="E3977" s="24">
        <v>1.8892829999999999E-2</v>
      </c>
      <c r="F3977" s="24"/>
      <c r="G3977" s="24">
        <v>1.8149350000000002E-2</v>
      </c>
      <c r="H3977" s="24"/>
      <c r="I3977" s="24">
        <v>9.3137600000000008E-3</v>
      </c>
      <c r="J3977" s="24"/>
    </row>
    <row r="3978" spans="2:10" ht="16" x14ac:dyDescent="0.2">
      <c r="B3978" s="24">
        <v>794.21</v>
      </c>
      <c r="C3978" s="24">
        <v>3.6990530000000001E-2</v>
      </c>
      <c r="D3978" s="24"/>
      <c r="E3978" s="24">
        <v>1.8757469999999998E-2</v>
      </c>
      <c r="F3978" s="24"/>
      <c r="G3978" s="24">
        <v>1.8474170000000002E-2</v>
      </c>
      <c r="H3978" s="24"/>
      <c r="I3978" s="24">
        <v>9.3927200000000002E-3</v>
      </c>
      <c r="J3978" s="24"/>
    </row>
    <row r="3979" spans="2:10" ht="16" x14ac:dyDescent="0.2">
      <c r="B3979" s="24">
        <v>794.41</v>
      </c>
      <c r="C3979" s="24">
        <v>3.680377E-2</v>
      </c>
      <c r="D3979" s="24"/>
      <c r="E3979" s="24">
        <v>1.8730130000000001E-2</v>
      </c>
      <c r="F3979" s="24"/>
      <c r="G3979" s="24">
        <v>1.8819829999999999E-2</v>
      </c>
      <c r="H3979" s="24"/>
      <c r="I3979" s="24">
        <v>9.6056600000000002E-3</v>
      </c>
      <c r="J3979" s="24"/>
    </row>
    <row r="3980" spans="2:10" ht="16" x14ac:dyDescent="0.2">
      <c r="B3980" s="24">
        <v>794.61</v>
      </c>
      <c r="C3980" s="24">
        <v>3.6064010000000001E-2</v>
      </c>
      <c r="D3980" s="24"/>
      <c r="E3980" s="24">
        <v>1.9312269999999999E-2</v>
      </c>
      <c r="F3980" s="24"/>
      <c r="G3980" s="24">
        <v>1.8673080000000002E-2</v>
      </c>
      <c r="H3980" s="24"/>
      <c r="I3980" s="24">
        <v>9.8529199999999994E-3</v>
      </c>
      <c r="J3980" s="24"/>
    </row>
    <row r="3981" spans="2:10" ht="16" x14ac:dyDescent="0.2">
      <c r="B3981" s="24">
        <v>794.81</v>
      </c>
      <c r="C3981" s="24">
        <v>3.6024140000000003E-2</v>
      </c>
      <c r="D3981" s="24"/>
      <c r="E3981" s="24">
        <v>1.94158E-2</v>
      </c>
      <c r="F3981" s="24"/>
      <c r="G3981" s="24">
        <v>1.9239920000000001E-2</v>
      </c>
      <c r="H3981" s="24"/>
      <c r="I3981" s="24">
        <v>9.8345900000000007E-3</v>
      </c>
      <c r="J3981" s="24"/>
    </row>
    <row r="3982" spans="2:10" ht="16" x14ac:dyDescent="0.2">
      <c r="B3982" s="24">
        <v>795.01</v>
      </c>
      <c r="C3982" s="24">
        <v>3.6144969999999998E-2</v>
      </c>
      <c r="D3982" s="24"/>
      <c r="E3982" s="24">
        <v>1.970272E-2</v>
      </c>
      <c r="F3982" s="24"/>
      <c r="G3982" s="24">
        <v>1.9394640000000001E-2</v>
      </c>
      <c r="H3982" s="24"/>
      <c r="I3982" s="24">
        <v>9.7617999999999993E-3</v>
      </c>
      <c r="J3982" s="24"/>
    </row>
    <row r="3983" spans="2:10" ht="16" x14ac:dyDescent="0.2">
      <c r="B3983" s="24">
        <v>795.21</v>
      </c>
      <c r="C3983" s="24">
        <v>3.6266230000000003E-2</v>
      </c>
      <c r="D3983" s="24"/>
      <c r="E3983" s="24">
        <v>1.9823509999999999E-2</v>
      </c>
      <c r="F3983" s="24"/>
      <c r="G3983" s="24">
        <v>1.961075E-2</v>
      </c>
      <c r="H3983" s="24"/>
      <c r="I3983" s="24">
        <v>9.2170199999999994E-3</v>
      </c>
      <c r="J3983" s="24"/>
    </row>
    <row r="3984" spans="2:10" ht="16" x14ac:dyDescent="0.2">
      <c r="B3984" s="24">
        <v>795.41</v>
      </c>
      <c r="C3984" s="24">
        <v>3.6596129999999998E-2</v>
      </c>
      <c r="D3984" s="24"/>
      <c r="E3984" s="24">
        <v>2.046603E-2</v>
      </c>
      <c r="F3984" s="24"/>
      <c r="G3984" s="24">
        <v>1.9134269999999998E-2</v>
      </c>
      <c r="H3984" s="24"/>
      <c r="I3984" s="24">
        <v>9.4871899999999995E-3</v>
      </c>
      <c r="J3984" s="24"/>
    </row>
    <row r="3985" spans="2:10" ht="16" x14ac:dyDescent="0.2">
      <c r="B3985" s="24">
        <v>795.61</v>
      </c>
      <c r="C3985" s="24">
        <v>3.6099880000000001E-2</v>
      </c>
      <c r="D3985" s="24"/>
      <c r="E3985" s="24">
        <v>2.0006449999999999E-2</v>
      </c>
      <c r="F3985" s="24"/>
      <c r="G3985" s="24">
        <v>1.856766E-2</v>
      </c>
      <c r="H3985" s="24"/>
      <c r="I3985" s="24">
        <v>9.8869600000000002E-3</v>
      </c>
      <c r="J3985" s="24"/>
    </row>
    <row r="3986" spans="2:10" ht="16" x14ac:dyDescent="0.2">
      <c r="B3986" s="24">
        <v>795.81</v>
      </c>
      <c r="C3986" s="24">
        <v>3.5828579999999999E-2</v>
      </c>
      <c r="D3986" s="24"/>
      <c r="E3986" s="24">
        <v>1.9973419999999999E-2</v>
      </c>
      <c r="F3986" s="24"/>
      <c r="G3986" s="24">
        <v>1.8430780000000001E-2</v>
      </c>
      <c r="H3986" s="24"/>
      <c r="I3986" s="24">
        <v>9.6373399999999994E-3</v>
      </c>
      <c r="J3986" s="24"/>
    </row>
    <row r="3987" spans="2:10" ht="16" x14ac:dyDescent="0.2">
      <c r="B3987" s="24">
        <v>796.01</v>
      </c>
      <c r="C3987" s="24">
        <v>3.5855089999999999E-2</v>
      </c>
      <c r="D3987" s="24"/>
      <c r="E3987" s="24">
        <v>1.947047E-2</v>
      </c>
      <c r="F3987" s="24"/>
      <c r="G3987" s="24">
        <v>1.7646390000000001E-2</v>
      </c>
      <c r="H3987" s="24"/>
      <c r="I3987" s="24">
        <v>9.8491399999999993E-3</v>
      </c>
      <c r="J3987" s="24"/>
    </row>
    <row r="3988" spans="2:10" ht="16" x14ac:dyDescent="0.2">
      <c r="B3988" s="24">
        <v>796.21</v>
      </c>
      <c r="C3988" s="24">
        <v>3.663537E-2</v>
      </c>
      <c r="D3988" s="24"/>
      <c r="E3988" s="24">
        <v>2.0458859999999999E-2</v>
      </c>
      <c r="F3988" s="24"/>
      <c r="G3988" s="24">
        <v>1.77193E-2</v>
      </c>
      <c r="H3988" s="24"/>
      <c r="I3988" s="24">
        <v>9.7524199999999995E-3</v>
      </c>
      <c r="J3988" s="24"/>
    </row>
    <row r="3989" spans="2:10" ht="16" x14ac:dyDescent="0.2">
      <c r="B3989" s="24">
        <v>796.41</v>
      </c>
      <c r="C3989" s="24">
        <v>3.7119409999999999E-2</v>
      </c>
      <c r="D3989" s="24"/>
      <c r="E3989" s="24">
        <v>2.0957409999999999E-2</v>
      </c>
      <c r="F3989" s="24"/>
      <c r="G3989" s="24">
        <v>1.854917E-2</v>
      </c>
      <c r="H3989" s="24"/>
      <c r="I3989" s="24">
        <v>1.0041130000000001E-2</v>
      </c>
      <c r="J3989" s="24"/>
    </row>
    <row r="3990" spans="2:10" ht="16" x14ac:dyDescent="0.2">
      <c r="B3990" s="24">
        <v>796.61</v>
      </c>
      <c r="C3990" s="24">
        <v>3.7083329999999998E-2</v>
      </c>
      <c r="D3990" s="24"/>
      <c r="E3990" s="24">
        <v>1.990896E-2</v>
      </c>
      <c r="F3990" s="24"/>
      <c r="G3990" s="24">
        <v>1.8043529999999999E-2</v>
      </c>
      <c r="H3990" s="24"/>
      <c r="I3990" s="24">
        <v>9.6600399999999999E-3</v>
      </c>
      <c r="J3990" s="24"/>
    </row>
    <row r="3991" spans="2:10" ht="16" x14ac:dyDescent="0.2">
      <c r="B3991" s="24">
        <v>796.81</v>
      </c>
      <c r="C3991" s="24">
        <v>3.7133260000000001E-2</v>
      </c>
      <c r="D3991" s="24"/>
      <c r="E3991" s="24">
        <v>1.958466E-2</v>
      </c>
      <c r="F3991" s="24"/>
      <c r="G3991" s="24">
        <v>1.7693489999999999E-2</v>
      </c>
      <c r="H3991" s="24"/>
      <c r="I3991" s="24">
        <v>1.0131640000000001E-2</v>
      </c>
      <c r="J3991" s="24"/>
    </row>
    <row r="3992" spans="2:10" ht="16" x14ac:dyDescent="0.2">
      <c r="B3992" s="24">
        <v>797.01</v>
      </c>
      <c r="C3992" s="24">
        <v>3.7040419999999998E-2</v>
      </c>
      <c r="D3992" s="24"/>
      <c r="E3992" s="24">
        <v>1.947695E-2</v>
      </c>
      <c r="F3992" s="24"/>
      <c r="G3992" s="24">
        <v>1.7967460000000001E-2</v>
      </c>
      <c r="H3992" s="24"/>
      <c r="I3992" s="24">
        <v>1.012655E-2</v>
      </c>
      <c r="J3992" s="24"/>
    </row>
    <row r="3993" spans="2:10" ht="16" x14ac:dyDescent="0.2">
      <c r="B3993" s="24">
        <v>797.21</v>
      </c>
      <c r="C3993" s="24">
        <v>3.6579149999999998E-2</v>
      </c>
      <c r="D3993" s="24"/>
      <c r="E3993" s="24">
        <v>1.8525880000000002E-2</v>
      </c>
      <c r="F3993" s="24"/>
      <c r="G3993" s="24">
        <v>1.851268E-2</v>
      </c>
      <c r="H3993" s="24"/>
      <c r="I3993" s="24">
        <v>9.8838999999999993E-3</v>
      </c>
      <c r="J3993" s="24"/>
    </row>
    <row r="3994" spans="2:10" ht="16" x14ac:dyDescent="0.2">
      <c r="B3994" s="24">
        <v>797.41</v>
      </c>
      <c r="C3994" s="24">
        <v>3.63466E-2</v>
      </c>
      <c r="D3994" s="24"/>
      <c r="E3994" s="24">
        <v>1.8148910000000001E-2</v>
      </c>
      <c r="F3994" s="24"/>
      <c r="G3994" s="24">
        <v>1.8624229999999999E-2</v>
      </c>
      <c r="H3994" s="24"/>
      <c r="I3994" s="24">
        <v>9.8526900000000008E-3</v>
      </c>
      <c r="J3994" s="24"/>
    </row>
    <row r="3995" spans="2:10" ht="16" x14ac:dyDescent="0.2">
      <c r="B3995" s="24">
        <v>797.61</v>
      </c>
      <c r="C3995" s="24">
        <v>3.5787119999999999E-2</v>
      </c>
      <c r="D3995" s="24"/>
      <c r="E3995" s="24">
        <v>1.7847890000000002E-2</v>
      </c>
      <c r="F3995" s="24"/>
      <c r="G3995" s="24">
        <v>1.810722E-2</v>
      </c>
      <c r="H3995" s="24"/>
      <c r="I3995" s="24">
        <v>9.5793100000000006E-3</v>
      </c>
      <c r="J3995" s="24"/>
    </row>
    <row r="3996" spans="2:10" ht="16" x14ac:dyDescent="0.2">
      <c r="B3996" s="24">
        <v>797.81</v>
      </c>
      <c r="C3996" s="24">
        <v>3.499298E-2</v>
      </c>
      <c r="D3996" s="24"/>
      <c r="E3996" s="24">
        <v>1.6646979999999999E-2</v>
      </c>
      <c r="F3996" s="24"/>
      <c r="G3996" s="24">
        <v>1.7987940000000001E-2</v>
      </c>
      <c r="H3996" s="24"/>
      <c r="I3996" s="24">
        <v>9.2275199999999995E-3</v>
      </c>
      <c r="J3996" s="24"/>
    </row>
    <row r="3997" spans="2:10" ht="16" x14ac:dyDescent="0.2">
      <c r="B3997" s="24">
        <v>798.01</v>
      </c>
      <c r="C3997" s="24">
        <v>3.580419E-2</v>
      </c>
      <c r="D3997" s="24"/>
      <c r="E3997" s="24">
        <v>1.6904740000000001E-2</v>
      </c>
      <c r="F3997" s="24"/>
      <c r="G3997" s="24">
        <v>1.8640739999999999E-2</v>
      </c>
      <c r="H3997" s="24"/>
      <c r="I3997" s="24">
        <v>9.6934900000000008E-3</v>
      </c>
      <c r="J3997" s="24"/>
    </row>
    <row r="3998" spans="2:10" ht="16" x14ac:dyDescent="0.2">
      <c r="B3998" s="24">
        <v>798.21</v>
      </c>
      <c r="C3998" s="24">
        <v>3.6068080000000002E-2</v>
      </c>
      <c r="D3998" s="24"/>
      <c r="E3998" s="24">
        <v>1.7646120000000001E-2</v>
      </c>
      <c r="F3998" s="24"/>
      <c r="G3998" s="24">
        <v>1.9035690000000001E-2</v>
      </c>
      <c r="H3998" s="24"/>
      <c r="I3998" s="24">
        <v>1.002052E-2</v>
      </c>
      <c r="J3998" s="24"/>
    </row>
    <row r="3999" spans="2:10" ht="16" x14ac:dyDescent="0.2">
      <c r="B3999" s="24">
        <v>798.41</v>
      </c>
      <c r="C3999" s="24">
        <v>3.599869E-2</v>
      </c>
      <c r="D3999" s="24"/>
      <c r="E3999" s="24">
        <v>1.7837459999999999E-2</v>
      </c>
      <c r="F3999" s="24"/>
      <c r="G3999" s="24">
        <v>1.931418E-2</v>
      </c>
      <c r="H3999" s="24"/>
      <c r="I3999" s="24">
        <v>9.8680199999999999E-3</v>
      </c>
      <c r="J3999" s="24"/>
    </row>
    <row r="4000" spans="2:10" ht="16" x14ac:dyDescent="0.2">
      <c r="B4000" s="24">
        <v>798.61</v>
      </c>
      <c r="C4000" s="24">
        <v>3.6144330000000002E-2</v>
      </c>
      <c r="D4000" s="24"/>
      <c r="E4000" s="24">
        <v>1.8174160000000002E-2</v>
      </c>
      <c r="F4000" s="24"/>
      <c r="G4000" s="24">
        <v>1.9307830000000002E-2</v>
      </c>
      <c r="H4000" s="24"/>
      <c r="I4000" s="24">
        <v>9.8154899999999996E-3</v>
      </c>
      <c r="J4000" s="24"/>
    </row>
    <row r="4001" spans="2:10" ht="16" x14ac:dyDescent="0.2">
      <c r="B4001" s="24">
        <v>798.81</v>
      </c>
      <c r="C4001" s="24">
        <v>3.6742230000000001E-2</v>
      </c>
      <c r="D4001" s="24"/>
      <c r="E4001" s="24">
        <v>1.7844269999999999E-2</v>
      </c>
      <c r="F4001" s="24"/>
      <c r="G4001" s="24">
        <v>1.9494500000000001E-2</v>
      </c>
      <c r="H4001" s="24"/>
      <c r="I4001" s="24">
        <v>9.57707E-3</v>
      </c>
      <c r="J4001" s="24"/>
    </row>
    <row r="4002" spans="2:10" ht="16" x14ac:dyDescent="0.2">
      <c r="B4002" s="24">
        <v>799.01</v>
      </c>
      <c r="C4002" s="24">
        <v>3.7030309999999997E-2</v>
      </c>
      <c r="D4002" s="24"/>
      <c r="E4002" s="24">
        <v>1.7873880000000002E-2</v>
      </c>
      <c r="F4002" s="24"/>
      <c r="G4002" s="24">
        <v>1.976636E-2</v>
      </c>
      <c r="H4002" s="24"/>
      <c r="I4002" s="24">
        <v>9.8430800000000006E-3</v>
      </c>
      <c r="J4002" s="24"/>
    </row>
    <row r="4003" spans="2:10" ht="16" x14ac:dyDescent="0.2">
      <c r="B4003" s="24">
        <v>799.21</v>
      </c>
      <c r="C4003" s="24">
        <v>3.7558290000000001E-2</v>
      </c>
      <c r="D4003" s="24"/>
      <c r="E4003" s="24">
        <v>1.7811319999999999E-2</v>
      </c>
      <c r="F4003" s="24"/>
      <c r="G4003" s="24">
        <v>1.948364E-2</v>
      </c>
      <c r="H4003" s="24"/>
      <c r="I4003" s="24">
        <v>1.0321800000000001E-2</v>
      </c>
      <c r="J4003" s="24"/>
    </row>
    <row r="4004" spans="2:10" ht="16" x14ac:dyDescent="0.2">
      <c r="B4004" s="24">
        <v>799.41</v>
      </c>
      <c r="C4004" s="24">
        <v>3.799512E-2</v>
      </c>
      <c r="D4004" s="24"/>
      <c r="E4004" s="24">
        <v>1.8446170000000001E-2</v>
      </c>
      <c r="F4004" s="24"/>
      <c r="G4004" s="24">
        <v>1.9320560000000001E-2</v>
      </c>
      <c r="H4004" s="24"/>
      <c r="I4004" s="24">
        <v>1.081412E-2</v>
      </c>
      <c r="J4004" s="24"/>
    </row>
    <row r="4005" spans="2:10" ht="16" x14ac:dyDescent="0.2">
      <c r="B4005" s="24">
        <v>799.61</v>
      </c>
      <c r="C4005" s="24">
        <v>3.8075249999999998E-2</v>
      </c>
      <c r="D4005" s="24"/>
      <c r="E4005" s="24">
        <v>1.8244059999999999E-2</v>
      </c>
      <c r="F4005" s="24"/>
      <c r="G4005" s="24">
        <v>1.9132690000000001E-2</v>
      </c>
      <c r="H4005" s="24"/>
      <c r="I4005" s="24">
        <v>1.042003E-2</v>
      </c>
      <c r="J4005" s="24"/>
    </row>
    <row r="4006" spans="2:10" ht="16" x14ac:dyDescent="0.2">
      <c r="B4006" s="24">
        <v>799.81</v>
      </c>
      <c r="C4006" s="24">
        <v>3.8425019999999997E-2</v>
      </c>
      <c r="D4006" s="24"/>
      <c r="E4006" s="24">
        <v>1.8932850000000001E-2</v>
      </c>
      <c r="F4006" s="24"/>
      <c r="G4006" s="24">
        <v>1.85541E-2</v>
      </c>
      <c r="H4006" s="24"/>
      <c r="I4006" s="24">
        <v>9.97024E-3</v>
      </c>
      <c r="J4006" s="24"/>
    </row>
    <row r="4007" spans="2:10" ht="16" x14ac:dyDescent="0.2">
      <c r="B4007" s="24">
        <v>800.01</v>
      </c>
      <c r="C4007" s="24">
        <v>3.8678450000000003E-2</v>
      </c>
      <c r="D4007" s="24"/>
      <c r="E4007" s="24">
        <v>1.9243349999999999E-2</v>
      </c>
      <c r="F4007" s="24"/>
      <c r="G4007" s="24">
        <v>1.7944729999999999E-2</v>
      </c>
      <c r="H4007" s="24"/>
      <c r="I4007" s="24">
        <v>1.0095679999999999E-2</v>
      </c>
      <c r="J4007" s="24"/>
    </row>
    <row r="4008" spans="2:10" ht="16" x14ac:dyDescent="0.2">
      <c r="B4008" s="24">
        <v>800.21</v>
      </c>
      <c r="C4008" s="24">
        <v>3.8795299999999998E-2</v>
      </c>
      <c r="D4008" s="24"/>
      <c r="E4008" s="24">
        <v>1.9433780000000001E-2</v>
      </c>
      <c r="F4008" s="24"/>
      <c r="G4008" s="24">
        <v>1.7504390000000002E-2</v>
      </c>
      <c r="H4008" s="24"/>
      <c r="I4008" s="24">
        <v>9.3710800000000004E-3</v>
      </c>
      <c r="J4008" s="24"/>
    </row>
    <row r="4009" spans="2:10" ht="16" x14ac:dyDescent="0.2">
      <c r="B4009" s="24">
        <v>800.41</v>
      </c>
      <c r="C4009" s="24">
        <v>3.8769739999999997E-2</v>
      </c>
      <c r="D4009" s="24"/>
      <c r="E4009" s="24">
        <v>1.85846E-2</v>
      </c>
      <c r="F4009" s="24"/>
      <c r="G4009" s="24">
        <v>1.719675E-2</v>
      </c>
      <c r="H4009" s="24"/>
      <c r="I4009" s="24">
        <v>9.1678300000000001E-3</v>
      </c>
      <c r="J4009" s="24"/>
    </row>
    <row r="4010" spans="2:10" ht="16" x14ac:dyDescent="0.2">
      <c r="B4010" s="24">
        <v>800.61</v>
      </c>
      <c r="C4010" s="24">
        <v>3.8526119999999997E-2</v>
      </c>
      <c r="D4010" s="24"/>
      <c r="E4010" s="24">
        <v>1.7890980000000001E-2</v>
      </c>
      <c r="F4010" s="24"/>
      <c r="G4010" s="24">
        <v>1.6054160000000001E-2</v>
      </c>
      <c r="H4010" s="24"/>
      <c r="I4010" s="24">
        <v>8.7684100000000008E-3</v>
      </c>
      <c r="J4010" s="24"/>
    </row>
    <row r="4011" spans="2:10" ht="16" x14ac:dyDescent="0.2">
      <c r="B4011" s="24">
        <v>800.81</v>
      </c>
      <c r="C4011" s="24">
        <v>3.8845829999999998E-2</v>
      </c>
      <c r="D4011" s="24"/>
      <c r="E4011" s="24">
        <v>1.8674699999999999E-2</v>
      </c>
      <c r="F4011" s="24"/>
      <c r="G4011" s="24">
        <v>1.596912E-2</v>
      </c>
      <c r="H4011" s="24"/>
      <c r="I4011" s="24">
        <v>8.7640800000000005E-3</v>
      </c>
      <c r="J4011" s="24"/>
    </row>
    <row r="4012" spans="2:10" ht="16" x14ac:dyDescent="0.2">
      <c r="B4012" s="24">
        <v>801.01</v>
      </c>
      <c r="C4012" s="24">
        <v>3.8662170000000003E-2</v>
      </c>
      <c r="D4012" s="24"/>
      <c r="E4012" s="24">
        <v>1.8376070000000001E-2</v>
      </c>
      <c r="F4012" s="24"/>
      <c r="G4012" s="24">
        <v>1.5814419999999999E-2</v>
      </c>
      <c r="H4012" s="24"/>
      <c r="I4012" s="24">
        <v>8.6480600000000008E-3</v>
      </c>
      <c r="J4012" s="24"/>
    </row>
    <row r="4013" spans="2:10" ht="16" x14ac:dyDescent="0.2">
      <c r="B4013" s="24">
        <v>801.21</v>
      </c>
      <c r="C4013" s="24">
        <v>3.8680579999999999E-2</v>
      </c>
      <c r="D4013" s="24"/>
      <c r="E4013" s="24">
        <v>1.819059E-2</v>
      </c>
      <c r="F4013" s="24"/>
      <c r="G4013" s="24">
        <v>1.555E-2</v>
      </c>
      <c r="H4013" s="24"/>
      <c r="I4013" s="24">
        <v>8.3095100000000009E-3</v>
      </c>
      <c r="J4013" s="24"/>
    </row>
    <row r="4014" spans="2:10" ht="16" x14ac:dyDescent="0.2">
      <c r="B4014" s="24">
        <v>801.41</v>
      </c>
      <c r="C4014" s="24">
        <v>3.8316679999999999E-2</v>
      </c>
      <c r="D4014" s="24"/>
      <c r="E4014" s="24">
        <v>1.8186359999999999E-2</v>
      </c>
      <c r="F4014" s="24"/>
      <c r="G4014" s="24">
        <v>1.5543639999999999E-2</v>
      </c>
      <c r="H4014" s="24"/>
      <c r="I4014" s="24">
        <v>8.0291700000000004E-3</v>
      </c>
      <c r="J4014" s="24"/>
    </row>
    <row r="4015" spans="2:10" ht="16" x14ac:dyDescent="0.2">
      <c r="B4015" s="24">
        <v>801.61</v>
      </c>
      <c r="C4015" s="24">
        <v>3.7533400000000001E-2</v>
      </c>
      <c r="D4015" s="24"/>
      <c r="E4015" s="24">
        <v>1.7888850000000001E-2</v>
      </c>
      <c r="F4015" s="24"/>
      <c r="G4015" s="24">
        <v>1.553529E-2</v>
      </c>
      <c r="H4015" s="24"/>
      <c r="I4015" s="24">
        <v>7.8025799999999999E-3</v>
      </c>
      <c r="J4015" s="24"/>
    </row>
    <row r="4016" spans="2:10" ht="16" x14ac:dyDescent="0.2">
      <c r="B4016" s="24">
        <v>801.81</v>
      </c>
      <c r="C4016" s="24">
        <v>3.7780759999999997E-2</v>
      </c>
      <c r="D4016" s="24"/>
      <c r="E4016" s="24">
        <v>1.761335E-2</v>
      </c>
      <c r="F4016" s="24"/>
      <c r="G4016" s="24">
        <v>1.6204090000000001E-2</v>
      </c>
      <c r="H4016" s="24"/>
      <c r="I4016" s="24">
        <v>7.9925900000000008E-3</v>
      </c>
      <c r="J4016" s="24"/>
    </row>
    <row r="4017" spans="2:10" ht="16" x14ac:dyDescent="0.2">
      <c r="B4017" s="24">
        <v>802.01</v>
      </c>
      <c r="C4017" s="24">
        <v>3.7873900000000002E-2</v>
      </c>
      <c r="D4017" s="24"/>
      <c r="E4017" s="24">
        <v>1.7912999999999998E-2</v>
      </c>
      <c r="F4017" s="24"/>
      <c r="G4017" s="24">
        <v>1.637798E-2</v>
      </c>
      <c r="H4017" s="24"/>
      <c r="I4017" s="24">
        <v>8.2499500000000007E-3</v>
      </c>
      <c r="J4017" s="24"/>
    </row>
    <row r="4018" spans="2:10" ht="16" x14ac:dyDescent="0.2">
      <c r="B4018" s="24">
        <v>802.21</v>
      </c>
      <c r="C4018" s="24">
        <v>3.7665400000000002E-2</v>
      </c>
      <c r="D4018" s="24"/>
      <c r="E4018" s="24">
        <v>1.8073809999999999E-2</v>
      </c>
      <c r="F4018" s="24"/>
      <c r="G4018" s="24">
        <v>1.6611609999999999E-2</v>
      </c>
      <c r="H4018" s="24"/>
      <c r="I4018" s="24">
        <v>8.5495199999999997E-3</v>
      </c>
      <c r="J4018" s="24"/>
    </row>
    <row r="4019" spans="2:10" ht="16" x14ac:dyDescent="0.2">
      <c r="B4019" s="24">
        <v>802.41</v>
      </c>
      <c r="C4019" s="24">
        <v>3.7588360000000001E-2</v>
      </c>
      <c r="D4019" s="24"/>
      <c r="E4019" s="24">
        <v>1.822242E-2</v>
      </c>
      <c r="F4019" s="24"/>
      <c r="G4019" s="24">
        <v>1.6648639999999999E-2</v>
      </c>
      <c r="H4019" s="24"/>
      <c r="I4019" s="24">
        <v>8.2536899999999993E-3</v>
      </c>
      <c r="J4019" s="24"/>
    </row>
    <row r="4020" spans="2:10" ht="16" x14ac:dyDescent="0.2">
      <c r="B4020" s="24">
        <v>802.61</v>
      </c>
      <c r="C4020" s="24">
        <v>3.7567040000000003E-2</v>
      </c>
      <c r="D4020" s="24"/>
      <c r="E4020" s="24">
        <v>1.7955220000000001E-2</v>
      </c>
      <c r="F4020" s="24"/>
      <c r="G4020" s="24">
        <v>1.686431E-2</v>
      </c>
      <c r="H4020" s="24"/>
      <c r="I4020" s="24">
        <v>8.4569499999999995E-3</v>
      </c>
      <c r="J4020" s="24"/>
    </row>
    <row r="4021" spans="2:10" ht="16" x14ac:dyDescent="0.2">
      <c r="B4021" s="24">
        <v>802.81</v>
      </c>
      <c r="C4021" s="24">
        <v>3.7682760000000003E-2</v>
      </c>
      <c r="D4021" s="24"/>
      <c r="E4021" s="24">
        <v>1.78689E-2</v>
      </c>
      <c r="F4021" s="24"/>
      <c r="G4021" s="24">
        <v>1.7420910000000001E-2</v>
      </c>
      <c r="H4021" s="24"/>
      <c r="I4021" s="24">
        <v>8.8086099999999997E-3</v>
      </c>
      <c r="J4021" s="24"/>
    </row>
    <row r="4022" spans="2:10" ht="16" x14ac:dyDescent="0.2">
      <c r="B4022" s="24">
        <v>803.01</v>
      </c>
      <c r="C4022" s="24">
        <v>3.754275E-2</v>
      </c>
      <c r="D4022" s="24"/>
      <c r="E4022" s="24">
        <v>1.8438389999999999E-2</v>
      </c>
      <c r="F4022" s="24"/>
      <c r="G4022" s="24">
        <v>1.8237630000000001E-2</v>
      </c>
      <c r="H4022" s="24"/>
      <c r="I4022" s="24">
        <v>9.8208700000000006E-3</v>
      </c>
      <c r="J4022" s="24"/>
    </row>
    <row r="4023" spans="2:10" ht="16" x14ac:dyDescent="0.2">
      <c r="B4023" s="24">
        <v>803.21</v>
      </c>
      <c r="C4023" s="24">
        <v>3.690794E-2</v>
      </c>
      <c r="D4023" s="24"/>
      <c r="E4023" s="24">
        <v>1.8243220000000001E-2</v>
      </c>
      <c r="F4023" s="24"/>
      <c r="G4023" s="24">
        <v>1.7469229999999999E-2</v>
      </c>
      <c r="H4023" s="24"/>
      <c r="I4023" s="24">
        <v>1.006991E-2</v>
      </c>
      <c r="J4023" s="24"/>
    </row>
    <row r="4024" spans="2:10" ht="16" x14ac:dyDescent="0.2">
      <c r="B4024" s="24">
        <v>803.41</v>
      </c>
      <c r="C4024" s="24">
        <v>3.639651E-2</v>
      </c>
      <c r="D4024" s="24"/>
      <c r="E4024" s="24">
        <v>1.787157E-2</v>
      </c>
      <c r="F4024" s="24"/>
      <c r="G4024" s="24">
        <v>1.766802E-2</v>
      </c>
      <c r="H4024" s="24"/>
      <c r="I4024" s="24">
        <v>9.4627300000000008E-3</v>
      </c>
      <c r="J4024" s="24"/>
    </row>
    <row r="4025" spans="2:10" ht="16" x14ac:dyDescent="0.2">
      <c r="B4025" s="24">
        <v>803.61</v>
      </c>
      <c r="C4025" s="24">
        <v>3.6214870000000003E-2</v>
      </c>
      <c r="D4025" s="24"/>
      <c r="E4025" s="24">
        <v>1.7612679999999999E-2</v>
      </c>
      <c r="F4025" s="24"/>
      <c r="G4025" s="24">
        <v>1.743136E-2</v>
      </c>
      <c r="H4025" s="24"/>
      <c r="I4025" s="24">
        <v>9.5281900000000006E-3</v>
      </c>
      <c r="J4025" s="24"/>
    </row>
    <row r="4026" spans="2:10" ht="16" x14ac:dyDescent="0.2">
      <c r="B4026" s="24">
        <v>803.81</v>
      </c>
      <c r="C4026" s="24">
        <v>3.5331380000000003E-2</v>
      </c>
      <c r="D4026" s="24"/>
      <c r="E4026" s="24">
        <v>1.7057429999999998E-2</v>
      </c>
      <c r="F4026" s="24"/>
      <c r="G4026" s="24">
        <v>1.7590560000000002E-2</v>
      </c>
      <c r="H4026" s="24"/>
      <c r="I4026" s="24">
        <v>9.0458699999999993E-3</v>
      </c>
      <c r="J4026" s="24"/>
    </row>
    <row r="4027" spans="2:10" ht="16" x14ac:dyDescent="0.2">
      <c r="B4027" s="24">
        <v>804.01</v>
      </c>
      <c r="C4027" s="24">
        <v>3.5088590000000003E-2</v>
      </c>
      <c r="D4027" s="24"/>
      <c r="E4027" s="24">
        <v>1.647643E-2</v>
      </c>
      <c r="F4027" s="24"/>
      <c r="G4027" s="24">
        <v>1.7786799999999998E-2</v>
      </c>
      <c r="H4027" s="24"/>
      <c r="I4027" s="24">
        <v>9.0636699999999994E-3</v>
      </c>
      <c r="J4027" s="24"/>
    </row>
    <row r="4028" spans="2:10" ht="16" x14ac:dyDescent="0.2">
      <c r="B4028" s="24">
        <v>804.21</v>
      </c>
      <c r="C4028" s="24">
        <v>3.5678710000000002E-2</v>
      </c>
      <c r="D4028" s="24"/>
      <c r="E4028" s="24">
        <v>1.6303560000000002E-2</v>
      </c>
      <c r="F4028" s="24"/>
      <c r="G4028" s="24">
        <v>1.7972660000000001E-2</v>
      </c>
      <c r="H4028" s="24"/>
      <c r="I4028" s="24">
        <v>9.2024499999999992E-3</v>
      </c>
      <c r="J4028" s="24"/>
    </row>
    <row r="4029" spans="2:10" ht="16" x14ac:dyDescent="0.2">
      <c r="B4029" s="24">
        <v>804.41</v>
      </c>
      <c r="C4029" s="24">
        <v>3.6111810000000001E-2</v>
      </c>
      <c r="D4029" s="24"/>
      <c r="E4029" s="24">
        <v>1.6253420000000001E-2</v>
      </c>
      <c r="F4029" s="24"/>
      <c r="G4029" s="24">
        <v>1.8292269999999999E-2</v>
      </c>
      <c r="H4029" s="24"/>
      <c r="I4029" s="24">
        <v>9.5348700000000008E-3</v>
      </c>
      <c r="J4029" s="24"/>
    </row>
    <row r="4030" spans="2:10" ht="16" x14ac:dyDescent="0.2">
      <c r="B4030" s="24">
        <v>804.61</v>
      </c>
      <c r="C4030" s="24">
        <v>3.5989430000000003E-2</v>
      </c>
      <c r="D4030" s="24"/>
      <c r="E4030" s="24">
        <v>1.641345E-2</v>
      </c>
      <c r="F4030" s="24"/>
      <c r="G4030" s="24">
        <v>1.7928300000000001E-2</v>
      </c>
      <c r="H4030" s="24"/>
      <c r="I4030" s="24">
        <v>9.4140300000000003E-3</v>
      </c>
      <c r="J4030" s="24"/>
    </row>
    <row r="4031" spans="2:10" ht="16" x14ac:dyDescent="0.2">
      <c r="B4031" s="24">
        <v>804.81</v>
      </c>
      <c r="C4031" s="24">
        <v>3.6283450000000002E-2</v>
      </c>
      <c r="D4031" s="24"/>
      <c r="E4031" s="24">
        <v>1.6519829999999999E-2</v>
      </c>
      <c r="F4031" s="24"/>
      <c r="G4031" s="24">
        <v>1.8216280000000001E-2</v>
      </c>
      <c r="H4031" s="24"/>
      <c r="I4031" s="24">
        <v>9.4643399999999999E-3</v>
      </c>
      <c r="J4031" s="24"/>
    </row>
    <row r="4032" spans="2:10" ht="16" x14ac:dyDescent="0.2">
      <c r="B4032" s="24">
        <v>805.01</v>
      </c>
      <c r="C4032" s="24">
        <v>3.655692E-2</v>
      </c>
      <c r="D4032" s="24"/>
      <c r="E4032" s="24">
        <v>1.623695E-2</v>
      </c>
      <c r="F4032" s="24"/>
      <c r="G4032" s="24">
        <v>1.8028269999999999E-2</v>
      </c>
      <c r="H4032" s="24"/>
      <c r="I4032" s="24">
        <v>9.4641199999999995E-3</v>
      </c>
      <c r="J4032" s="24"/>
    </row>
    <row r="4033" spans="2:10" ht="16" x14ac:dyDescent="0.2">
      <c r="B4033" s="24">
        <v>805.21</v>
      </c>
      <c r="C4033" s="24">
        <v>3.6544119999999999E-2</v>
      </c>
      <c r="D4033" s="24"/>
      <c r="E4033" s="24">
        <v>1.6645900000000002E-2</v>
      </c>
      <c r="F4033" s="24"/>
      <c r="G4033" s="24">
        <v>1.8166849999999998E-2</v>
      </c>
      <c r="H4033" s="24"/>
      <c r="I4033" s="24">
        <v>9.4829800000000002E-3</v>
      </c>
      <c r="J4033" s="24"/>
    </row>
    <row r="4034" spans="2:10" ht="16" x14ac:dyDescent="0.2">
      <c r="B4034" s="24">
        <v>805.41</v>
      </c>
      <c r="C4034" s="24">
        <v>3.6000839999999999E-2</v>
      </c>
      <c r="D4034" s="24"/>
      <c r="E4034" s="24">
        <v>1.6508950000000001E-2</v>
      </c>
      <c r="F4034" s="24"/>
      <c r="G4034" s="24">
        <v>1.8416410000000001E-2</v>
      </c>
      <c r="H4034" s="24"/>
      <c r="I4034" s="24">
        <v>9.4357899999999995E-3</v>
      </c>
      <c r="J4034" s="24"/>
    </row>
    <row r="4035" spans="2:10" ht="16" x14ac:dyDescent="0.2">
      <c r="B4035" s="24">
        <v>805.61</v>
      </c>
      <c r="C4035" s="24">
        <v>3.6162840000000002E-2</v>
      </c>
      <c r="D4035" s="24"/>
      <c r="E4035" s="24">
        <v>1.7064269999999999E-2</v>
      </c>
      <c r="F4035" s="24"/>
      <c r="G4035" s="24">
        <v>1.852668E-2</v>
      </c>
      <c r="H4035" s="24"/>
      <c r="I4035" s="24">
        <v>9.6748800000000003E-3</v>
      </c>
      <c r="J4035" s="24"/>
    </row>
    <row r="4036" spans="2:10" ht="16" x14ac:dyDescent="0.2">
      <c r="B4036" s="24">
        <v>805.81</v>
      </c>
      <c r="C4036" s="24">
        <v>3.6211649999999998E-2</v>
      </c>
      <c r="D4036" s="24"/>
      <c r="E4036" s="24">
        <v>1.746116E-2</v>
      </c>
      <c r="F4036" s="24"/>
      <c r="G4036" s="24">
        <v>1.8319950000000002E-2</v>
      </c>
      <c r="H4036" s="24"/>
      <c r="I4036" s="24">
        <v>9.9632799999999997E-3</v>
      </c>
      <c r="J4036" s="24"/>
    </row>
    <row r="4037" spans="2:10" ht="16" x14ac:dyDescent="0.2">
      <c r="B4037" s="24">
        <v>806.01</v>
      </c>
      <c r="C4037" s="24">
        <v>3.622334E-2</v>
      </c>
      <c r="D4037" s="24"/>
      <c r="E4037" s="24">
        <v>1.7924860000000001E-2</v>
      </c>
      <c r="F4037" s="24"/>
      <c r="G4037" s="24">
        <v>1.790986E-2</v>
      </c>
      <c r="H4037" s="24"/>
      <c r="I4037" s="24">
        <v>9.8923399999999995E-3</v>
      </c>
      <c r="J4037" s="24"/>
    </row>
    <row r="4038" spans="2:10" ht="16" x14ac:dyDescent="0.2">
      <c r="B4038" s="24">
        <v>806.21</v>
      </c>
      <c r="C4038" s="24">
        <v>3.657933E-2</v>
      </c>
      <c r="D4038" s="24"/>
      <c r="E4038" s="24">
        <v>1.8455249999999999E-2</v>
      </c>
      <c r="F4038" s="24"/>
      <c r="G4038" s="24">
        <v>1.7700690000000002E-2</v>
      </c>
      <c r="H4038" s="24"/>
      <c r="I4038" s="24">
        <v>1.0038419999999999E-2</v>
      </c>
      <c r="J4038" s="24"/>
    </row>
    <row r="4039" spans="2:10" ht="16" x14ac:dyDescent="0.2">
      <c r="B4039" s="24">
        <v>806.41</v>
      </c>
      <c r="C4039" s="24">
        <v>3.6790339999999998E-2</v>
      </c>
      <c r="D4039" s="24"/>
      <c r="E4039" s="24">
        <v>1.9351279999999998E-2</v>
      </c>
      <c r="F4039" s="24"/>
      <c r="G4039" s="24">
        <v>1.740483E-2</v>
      </c>
      <c r="H4039" s="24"/>
      <c r="I4039" s="24">
        <v>1.0149129999999999E-2</v>
      </c>
      <c r="J4039" s="24"/>
    </row>
    <row r="4040" spans="2:10" ht="16" x14ac:dyDescent="0.2">
      <c r="B4040" s="24">
        <v>806.61</v>
      </c>
      <c r="C4040" s="24">
        <v>3.6939310000000003E-2</v>
      </c>
      <c r="D4040" s="24"/>
      <c r="E4040" s="24">
        <v>1.9157380000000002E-2</v>
      </c>
      <c r="F4040" s="24"/>
      <c r="G4040" s="24">
        <v>1.7504370000000002E-2</v>
      </c>
      <c r="H4040" s="24"/>
      <c r="I4040" s="24">
        <v>1.021262E-2</v>
      </c>
      <c r="J4040" s="24"/>
    </row>
    <row r="4041" spans="2:10" ht="16" x14ac:dyDescent="0.2">
      <c r="B4041" s="24">
        <v>806.81</v>
      </c>
      <c r="C4041" s="24">
        <v>3.6941370000000001E-2</v>
      </c>
      <c r="D4041" s="24"/>
      <c r="E4041" s="24">
        <v>1.9164199999999999E-2</v>
      </c>
      <c r="F4041" s="24"/>
      <c r="G4041" s="24">
        <v>1.717842E-2</v>
      </c>
      <c r="H4041" s="24"/>
      <c r="I4041" s="24">
        <v>1.016705E-2</v>
      </c>
      <c r="J4041" s="24"/>
    </row>
    <row r="4042" spans="2:10" ht="16" x14ac:dyDescent="0.2">
      <c r="B4042" s="24">
        <v>807.01</v>
      </c>
      <c r="C4042" s="24">
        <v>3.6381810000000001E-2</v>
      </c>
      <c r="D4042" s="24"/>
      <c r="E4042" s="24">
        <v>1.943663E-2</v>
      </c>
      <c r="F4042" s="24"/>
      <c r="G4042" s="24">
        <v>1.6834660000000001E-2</v>
      </c>
      <c r="H4042" s="24"/>
      <c r="I4042" s="24">
        <v>1.0808430000000001E-2</v>
      </c>
      <c r="J4042" s="24"/>
    </row>
    <row r="4043" spans="2:10" ht="16" x14ac:dyDescent="0.2">
      <c r="B4043" s="24">
        <v>807.21</v>
      </c>
      <c r="C4043" s="24">
        <v>3.6245149999999997E-2</v>
      </c>
      <c r="D4043" s="24"/>
      <c r="E4043" s="24">
        <v>1.8760820000000001E-2</v>
      </c>
      <c r="F4043" s="24"/>
      <c r="G4043" s="24">
        <v>1.6119330000000001E-2</v>
      </c>
      <c r="H4043" s="24"/>
      <c r="I4043" s="24">
        <v>1.025791E-2</v>
      </c>
      <c r="J4043" s="24"/>
    </row>
    <row r="4044" spans="2:10" ht="16" x14ac:dyDescent="0.2">
      <c r="B4044" s="24">
        <v>807.41</v>
      </c>
      <c r="C4044" s="24">
        <v>3.5877600000000003E-2</v>
      </c>
      <c r="D4044" s="24"/>
      <c r="E4044" s="24">
        <v>1.8405930000000001E-2</v>
      </c>
      <c r="F4044" s="24"/>
      <c r="G4044" s="24">
        <v>1.626555E-2</v>
      </c>
      <c r="H4044" s="24"/>
      <c r="I4044" s="24">
        <v>9.9896700000000008E-3</v>
      </c>
      <c r="J4044" s="24"/>
    </row>
    <row r="4045" spans="2:10" ht="16" x14ac:dyDescent="0.2">
      <c r="B4045" s="24">
        <v>807.61</v>
      </c>
      <c r="C4045" s="24">
        <v>3.6249580000000003E-2</v>
      </c>
      <c r="D4045" s="24"/>
      <c r="E4045" s="24">
        <v>1.8435460000000001E-2</v>
      </c>
      <c r="F4045" s="24"/>
      <c r="G4045" s="24">
        <v>1.650213E-2</v>
      </c>
      <c r="H4045" s="24"/>
      <c r="I4045" s="24">
        <v>1.0193229999999999E-2</v>
      </c>
      <c r="J4045" s="24"/>
    </row>
    <row r="4046" spans="2:10" ht="16" x14ac:dyDescent="0.2">
      <c r="B4046" s="24">
        <v>807.81</v>
      </c>
      <c r="C4046" s="24">
        <v>3.6160680000000001E-2</v>
      </c>
      <c r="D4046" s="24"/>
      <c r="E4046" s="24">
        <v>1.8487389999999999E-2</v>
      </c>
      <c r="F4046" s="24"/>
      <c r="G4046" s="24">
        <v>1.6958330000000001E-2</v>
      </c>
      <c r="H4046" s="24"/>
      <c r="I4046" s="24">
        <v>9.9600799999999996E-3</v>
      </c>
      <c r="J4046" s="24"/>
    </row>
    <row r="4047" spans="2:10" ht="16" x14ac:dyDescent="0.2">
      <c r="B4047" s="24">
        <v>808.01</v>
      </c>
      <c r="C4047" s="24">
        <v>3.674003E-2</v>
      </c>
      <c r="D4047" s="24"/>
      <c r="E4047" s="24">
        <v>1.8214709999999999E-2</v>
      </c>
      <c r="F4047" s="24"/>
      <c r="G4047" s="24">
        <v>1.7176299999999999E-2</v>
      </c>
      <c r="H4047" s="24"/>
      <c r="I4047" s="24">
        <v>9.6127899999999995E-3</v>
      </c>
      <c r="J4047" s="24"/>
    </row>
    <row r="4048" spans="2:10" ht="16" x14ac:dyDescent="0.2">
      <c r="B4048" s="24">
        <v>808.21</v>
      </c>
      <c r="C4048" s="24">
        <v>3.7374690000000002E-2</v>
      </c>
      <c r="D4048" s="24"/>
      <c r="E4048" s="24">
        <v>1.8286400000000001E-2</v>
      </c>
      <c r="F4048" s="24"/>
      <c r="G4048" s="24">
        <v>1.6966330000000002E-2</v>
      </c>
      <c r="H4048" s="24"/>
      <c r="I4048" s="24">
        <v>9.7737099999999997E-3</v>
      </c>
      <c r="J4048" s="24"/>
    </row>
    <row r="4049" spans="2:10" ht="16" x14ac:dyDescent="0.2">
      <c r="B4049" s="24">
        <v>808.41</v>
      </c>
      <c r="C4049" s="24">
        <v>3.7183399999999998E-2</v>
      </c>
      <c r="D4049" s="24"/>
      <c r="E4049" s="24">
        <v>1.7955849999999999E-2</v>
      </c>
      <c r="F4049" s="24"/>
      <c r="G4049" s="24">
        <v>1.6909219999999999E-2</v>
      </c>
      <c r="H4049" s="24"/>
      <c r="I4049" s="24">
        <v>9.4143500000000001E-3</v>
      </c>
      <c r="J4049" s="24"/>
    </row>
    <row r="4050" spans="2:10" ht="16" x14ac:dyDescent="0.2">
      <c r="B4050" s="24">
        <v>808.61</v>
      </c>
      <c r="C4050" s="24">
        <v>3.699798E-2</v>
      </c>
      <c r="D4050" s="24"/>
      <c r="E4050" s="24">
        <v>1.769043E-2</v>
      </c>
      <c r="F4050" s="24"/>
      <c r="G4050" s="24">
        <v>1.7070579999999998E-2</v>
      </c>
      <c r="H4050" s="24"/>
      <c r="I4050" s="24">
        <v>9.4449400000000006E-3</v>
      </c>
      <c r="J4050" s="24"/>
    </row>
    <row r="4051" spans="2:10" ht="16" x14ac:dyDescent="0.2">
      <c r="B4051" s="24">
        <v>808.81</v>
      </c>
      <c r="C4051" s="24">
        <v>3.6647489999999998E-2</v>
      </c>
      <c r="D4051" s="24"/>
      <c r="E4051" s="24">
        <v>1.747133E-2</v>
      </c>
      <c r="F4051" s="24"/>
      <c r="G4051" s="24">
        <v>1.743422E-2</v>
      </c>
      <c r="H4051" s="24"/>
      <c r="I4051" s="24">
        <v>9.3683399999999993E-3</v>
      </c>
      <c r="J4051" s="24"/>
    </row>
    <row r="4052" spans="2:10" ht="16" x14ac:dyDescent="0.2">
      <c r="B4052" s="24">
        <v>809.01</v>
      </c>
      <c r="C4052" s="24">
        <v>3.6678410000000002E-2</v>
      </c>
      <c r="D4052" s="24"/>
      <c r="E4052" s="24">
        <v>1.7717650000000001E-2</v>
      </c>
      <c r="F4052" s="24"/>
      <c r="G4052" s="24">
        <v>1.757299E-2</v>
      </c>
      <c r="H4052" s="24"/>
      <c r="I4052" s="24">
        <v>8.8266100000000004E-3</v>
      </c>
      <c r="J4052" s="24"/>
    </row>
    <row r="4053" spans="2:10" ht="16" x14ac:dyDescent="0.2">
      <c r="B4053" s="24">
        <v>809.21</v>
      </c>
      <c r="C4053" s="24">
        <v>3.6396970000000001E-2</v>
      </c>
      <c r="D4053" s="24"/>
      <c r="E4053" s="24">
        <v>1.794273E-2</v>
      </c>
      <c r="F4053" s="24"/>
      <c r="G4053" s="24">
        <v>1.746495E-2</v>
      </c>
      <c r="H4053" s="24"/>
      <c r="I4053" s="24">
        <v>8.9967999999999992E-3</v>
      </c>
      <c r="J4053" s="24"/>
    </row>
    <row r="4054" spans="2:10" ht="16" x14ac:dyDescent="0.2">
      <c r="B4054" s="24">
        <v>809.41</v>
      </c>
      <c r="C4054" s="24">
        <v>3.5498929999999998E-2</v>
      </c>
      <c r="D4054" s="24"/>
      <c r="E4054" s="24">
        <v>1.776927E-2</v>
      </c>
      <c r="F4054" s="24"/>
      <c r="G4054" s="24">
        <v>1.7552749999999999E-2</v>
      </c>
      <c r="H4054" s="24"/>
      <c r="I4054" s="24">
        <v>8.3232900000000005E-3</v>
      </c>
      <c r="J4054" s="24"/>
    </row>
    <row r="4055" spans="2:10" ht="16" x14ac:dyDescent="0.2">
      <c r="B4055" s="24">
        <v>809.61</v>
      </c>
      <c r="C4055" s="24">
        <v>3.5705809999999998E-2</v>
      </c>
      <c r="D4055" s="24"/>
      <c r="E4055" s="24">
        <v>1.8122719999999998E-2</v>
      </c>
      <c r="F4055" s="24"/>
      <c r="G4055" s="24">
        <v>1.706421E-2</v>
      </c>
      <c r="H4055" s="24"/>
      <c r="I4055" s="24">
        <v>8.4823299999999997E-3</v>
      </c>
      <c r="J4055" s="24"/>
    </row>
    <row r="4056" spans="2:10" ht="16" x14ac:dyDescent="0.2">
      <c r="B4056" s="24">
        <v>809.81</v>
      </c>
      <c r="C4056" s="24">
        <v>3.5794949999999999E-2</v>
      </c>
      <c r="D4056" s="24"/>
      <c r="E4056" s="24">
        <v>1.8164909999999999E-2</v>
      </c>
      <c r="F4056" s="24"/>
      <c r="G4056" s="24">
        <v>1.675892E-2</v>
      </c>
      <c r="H4056" s="24"/>
      <c r="I4056" s="24">
        <v>8.1530999999999999E-3</v>
      </c>
      <c r="J4056" s="24"/>
    </row>
    <row r="4057" spans="2:10" ht="16" x14ac:dyDescent="0.2">
      <c r="B4057" s="24">
        <v>810.01</v>
      </c>
      <c r="C4057" s="24">
        <v>3.6240609999999999E-2</v>
      </c>
      <c r="D4057" s="24"/>
      <c r="E4057" s="24">
        <v>1.7997260000000001E-2</v>
      </c>
      <c r="F4057" s="24"/>
      <c r="G4057" s="24">
        <v>1.6433469999999999E-2</v>
      </c>
      <c r="H4057" s="24"/>
      <c r="I4057" s="24">
        <v>7.8528599999999997E-3</v>
      </c>
      <c r="J4057" s="24"/>
    </row>
    <row r="4058" spans="2:10" ht="16" x14ac:dyDescent="0.2">
      <c r="B4058" s="24">
        <v>810.21</v>
      </c>
      <c r="C4058" s="24">
        <v>3.607047E-2</v>
      </c>
      <c r="D4058" s="24"/>
      <c r="E4058" s="24">
        <v>1.805725E-2</v>
      </c>
      <c r="F4058" s="24"/>
      <c r="G4058" s="24">
        <v>1.6070569999999999E-2</v>
      </c>
      <c r="H4058" s="24"/>
      <c r="I4058" s="24">
        <v>7.6159499999999998E-3</v>
      </c>
      <c r="J4058" s="24"/>
    </row>
    <row r="4059" spans="2:10" ht="16" x14ac:dyDescent="0.2">
      <c r="B4059" s="24">
        <v>810.41</v>
      </c>
      <c r="C4059" s="24">
        <v>3.6186889999999999E-2</v>
      </c>
      <c r="D4059" s="24"/>
      <c r="E4059" s="24">
        <v>1.7806869999999999E-2</v>
      </c>
      <c r="F4059" s="24"/>
      <c r="G4059" s="24">
        <v>1.6456180000000001E-2</v>
      </c>
      <c r="H4059" s="24"/>
      <c r="I4059" s="24">
        <v>7.8030199999999999E-3</v>
      </c>
      <c r="J4059" s="24"/>
    </row>
    <row r="4060" spans="2:10" ht="16" x14ac:dyDescent="0.2">
      <c r="B4060" s="24">
        <v>810.61</v>
      </c>
      <c r="C4060" s="24">
        <v>3.5609500000000002E-2</v>
      </c>
      <c r="D4060" s="24"/>
      <c r="E4060" s="24">
        <v>1.6892939999999999E-2</v>
      </c>
      <c r="F4060" s="24"/>
      <c r="G4060" s="24">
        <v>1.6565730000000001E-2</v>
      </c>
      <c r="H4060" s="24"/>
      <c r="I4060" s="24">
        <v>7.2587299999999997E-3</v>
      </c>
      <c r="J4060" s="24"/>
    </row>
    <row r="4061" spans="2:10" ht="16" x14ac:dyDescent="0.2">
      <c r="B4061" s="24">
        <v>810.81</v>
      </c>
      <c r="C4061" s="24">
        <v>3.5381660000000002E-2</v>
      </c>
      <c r="D4061" s="24"/>
      <c r="E4061" s="24">
        <v>1.7187319999999999E-2</v>
      </c>
      <c r="F4061" s="24"/>
      <c r="G4061" s="24">
        <v>1.643696E-2</v>
      </c>
      <c r="H4061" s="24"/>
      <c r="I4061" s="24">
        <v>7.1769199999999998E-3</v>
      </c>
      <c r="J4061" s="24"/>
    </row>
    <row r="4062" spans="2:10" ht="16" x14ac:dyDescent="0.2">
      <c r="B4062" s="24">
        <v>811.01</v>
      </c>
      <c r="C4062" s="24">
        <v>3.4919869999999999E-2</v>
      </c>
      <c r="D4062" s="24"/>
      <c r="E4062" s="24">
        <v>1.731342E-2</v>
      </c>
      <c r="F4062" s="24"/>
      <c r="G4062" s="24">
        <v>1.6625859999999999E-2</v>
      </c>
      <c r="H4062" s="24"/>
      <c r="I4062" s="24">
        <v>7.1848299999999997E-3</v>
      </c>
      <c r="J4062" s="24"/>
    </row>
    <row r="4063" spans="2:10" ht="16" x14ac:dyDescent="0.2">
      <c r="B4063" s="24">
        <v>811.21</v>
      </c>
      <c r="C4063" s="24">
        <v>3.4871319999999997E-2</v>
      </c>
      <c r="D4063" s="24"/>
      <c r="E4063" s="24">
        <v>1.6875899999999999E-2</v>
      </c>
      <c r="F4063" s="24"/>
      <c r="G4063" s="24">
        <v>1.6936179999999999E-2</v>
      </c>
      <c r="H4063" s="24"/>
      <c r="I4063" s="24">
        <v>7.0341700000000002E-3</v>
      </c>
      <c r="J4063" s="24"/>
    </row>
    <row r="4064" spans="2:10" ht="16" x14ac:dyDescent="0.2">
      <c r="B4064" s="24">
        <v>811.41</v>
      </c>
      <c r="C4064" s="24">
        <v>3.3979669999999997E-2</v>
      </c>
      <c r="D4064" s="24"/>
      <c r="E4064" s="24">
        <v>1.7012909999999999E-2</v>
      </c>
      <c r="F4064" s="24"/>
      <c r="G4064" s="24">
        <v>1.7165699999999999E-2</v>
      </c>
      <c r="H4064" s="24"/>
      <c r="I4064" s="24">
        <v>7.1667900000000001E-3</v>
      </c>
      <c r="J4064" s="24"/>
    </row>
    <row r="4065" spans="2:10" ht="16" x14ac:dyDescent="0.2">
      <c r="B4065" s="24">
        <v>811.61</v>
      </c>
      <c r="C4065" s="24">
        <v>3.4688839999999999E-2</v>
      </c>
      <c r="D4065" s="24"/>
      <c r="E4065" s="24">
        <v>1.7568529999999999E-2</v>
      </c>
      <c r="F4065" s="24"/>
      <c r="G4065" s="24">
        <v>1.77047E-2</v>
      </c>
      <c r="H4065" s="24"/>
      <c r="I4065" s="24">
        <v>7.3886300000000002E-3</v>
      </c>
      <c r="J4065" s="24"/>
    </row>
    <row r="4066" spans="2:10" ht="16" x14ac:dyDescent="0.2">
      <c r="B4066" s="24">
        <v>811.81</v>
      </c>
      <c r="C4066" s="24">
        <v>3.4816149999999997E-2</v>
      </c>
      <c r="D4066" s="24"/>
      <c r="E4066" s="24">
        <v>1.761921E-2</v>
      </c>
      <c r="F4066" s="24"/>
      <c r="G4066" s="24">
        <v>1.7806499999999999E-2</v>
      </c>
      <c r="H4066" s="24"/>
      <c r="I4066" s="24">
        <v>7.6264499999999999E-3</v>
      </c>
      <c r="J4066" s="24"/>
    </row>
    <row r="4067" spans="2:10" ht="16" x14ac:dyDescent="0.2">
      <c r="B4067" s="24">
        <v>812.01</v>
      </c>
      <c r="C4067" s="24">
        <v>3.5259850000000002E-2</v>
      </c>
      <c r="D4067" s="24"/>
      <c r="E4067" s="24">
        <v>1.666463E-2</v>
      </c>
      <c r="F4067" s="24"/>
      <c r="G4067" s="24">
        <v>1.7991569999999998E-2</v>
      </c>
      <c r="H4067" s="24"/>
      <c r="I4067" s="24">
        <v>7.3819200000000001E-3</v>
      </c>
      <c r="J4067" s="24"/>
    </row>
    <row r="4068" spans="2:10" ht="16" x14ac:dyDescent="0.2">
      <c r="B4068" s="24">
        <v>812.21</v>
      </c>
      <c r="C4068" s="24">
        <v>3.4864699999999998E-2</v>
      </c>
      <c r="D4068" s="24"/>
      <c r="E4068" s="24">
        <v>1.687263E-2</v>
      </c>
      <c r="F4068" s="24"/>
      <c r="G4068" s="24">
        <v>1.7988259999999999E-2</v>
      </c>
      <c r="H4068" s="24"/>
      <c r="I4068" s="24">
        <v>7.8057300000000003E-3</v>
      </c>
      <c r="J4068" s="24"/>
    </row>
    <row r="4069" spans="2:10" ht="16" x14ac:dyDescent="0.2">
      <c r="B4069" s="24">
        <v>812.41</v>
      </c>
      <c r="C4069" s="24">
        <v>3.4695700000000003E-2</v>
      </c>
      <c r="D4069" s="24"/>
      <c r="E4069" s="24">
        <v>1.7107669999999998E-2</v>
      </c>
      <c r="F4069" s="24"/>
      <c r="G4069" s="24">
        <v>1.8467999999999998E-2</v>
      </c>
      <c r="H4069" s="24"/>
      <c r="I4069" s="24">
        <v>8.5937400000000008E-3</v>
      </c>
      <c r="J4069" s="24"/>
    </row>
    <row r="4070" spans="2:10" ht="16" x14ac:dyDescent="0.2">
      <c r="B4070" s="24">
        <v>812.61</v>
      </c>
      <c r="C4070" s="24">
        <v>3.4808890000000002E-2</v>
      </c>
      <c r="D4070" s="24"/>
      <c r="E4070" s="24">
        <v>1.7383220000000001E-2</v>
      </c>
      <c r="F4070" s="24"/>
      <c r="G4070" s="24">
        <v>1.9009760000000001E-2</v>
      </c>
      <c r="H4070" s="24"/>
      <c r="I4070" s="24">
        <v>9.2443000000000004E-3</v>
      </c>
      <c r="J4070" s="24"/>
    </row>
    <row r="4071" spans="2:10" ht="16" x14ac:dyDescent="0.2">
      <c r="B4071" s="24">
        <v>812.81</v>
      </c>
      <c r="C4071" s="24">
        <v>3.4078509999999999E-2</v>
      </c>
      <c r="D4071" s="24"/>
      <c r="E4071" s="24">
        <v>1.729288E-2</v>
      </c>
      <c r="F4071" s="24"/>
      <c r="G4071" s="24">
        <v>1.9444900000000001E-2</v>
      </c>
      <c r="H4071" s="24"/>
      <c r="I4071" s="24">
        <v>9.1438200000000004E-3</v>
      </c>
      <c r="J4071" s="24"/>
    </row>
    <row r="4072" spans="2:10" ht="16" x14ac:dyDescent="0.2">
      <c r="B4072" s="24">
        <v>813.01</v>
      </c>
      <c r="C4072" s="24">
        <v>3.4160389999999999E-2</v>
      </c>
      <c r="D4072" s="24"/>
      <c r="E4072" s="24">
        <v>1.7315230000000001E-2</v>
      </c>
      <c r="F4072" s="24"/>
      <c r="G4072" s="24">
        <v>1.9179399999999999E-2</v>
      </c>
      <c r="H4072" s="24"/>
      <c r="I4072" s="24">
        <v>8.7644699999999999E-3</v>
      </c>
      <c r="J4072" s="24"/>
    </row>
    <row r="4073" spans="2:10" ht="16" x14ac:dyDescent="0.2">
      <c r="B4073" s="24">
        <v>813.21</v>
      </c>
      <c r="C4073" s="24">
        <v>3.4406739999999998E-2</v>
      </c>
      <c r="D4073" s="24"/>
      <c r="E4073" s="24">
        <v>1.7253729999999998E-2</v>
      </c>
      <c r="F4073" s="24"/>
      <c r="G4073" s="24">
        <v>1.870086E-2</v>
      </c>
      <c r="H4073" s="24"/>
      <c r="I4073" s="24">
        <v>9.3030700000000001E-3</v>
      </c>
      <c r="J4073" s="24"/>
    </row>
    <row r="4074" spans="2:10" ht="16" x14ac:dyDescent="0.2">
      <c r="B4074" s="24">
        <v>813.41</v>
      </c>
      <c r="C4074" s="24">
        <v>3.4064049999999998E-2</v>
      </c>
      <c r="D4074" s="24"/>
      <c r="E4074" s="24">
        <v>1.6782459999999999E-2</v>
      </c>
      <c r="F4074" s="24"/>
      <c r="G4074" s="24">
        <v>1.7838260000000002E-2</v>
      </c>
      <c r="H4074" s="24"/>
      <c r="I4074" s="24">
        <v>9.0969699999999994E-3</v>
      </c>
      <c r="J4074" s="24"/>
    </row>
    <row r="4075" spans="2:10" ht="16" x14ac:dyDescent="0.2">
      <c r="B4075" s="24">
        <v>813.61</v>
      </c>
      <c r="C4075" s="24">
        <v>3.4804370000000001E-2</v>
      </c>
      <c r="D4075" s="24"/>
      <c r="E4075" s="24">
        <v>1.6724059999999999E-2</v>
      </c>
      <c r="F4075" s="24"/>
      <c r="G4075" s="24">
        <v>1.6958259999999999E-2</v>
      </c>
      <c r="H4075" s="24"/>
      <c r="I4075" s="24">
        <v>9.4449900000000003E-3</v>
      </c>
      <c r="J4075" s="24"/>
    </row>
    <row r="4076" spans="2:10" ht="16" x14ac:dyDescent="0.2">
      <c r="B4076" s="24">
        <v>813.81</v>
      </c>
      <c r="C4076" s="24">
        <v>3.4838590000000003E-2</v>
      </c>
      <c r="D4076" s="24"/>
      <c r="E4076" s="24">
        <v>1.6606599999999999E-2</v>
      </c>
      <c r="F4076" s="24"/>
      <c r="G4076" s="24">
        <v>1.6641949999999999E-2</v>
      </c>
      <c r="H4076" s="24"/>
      <c r="I4076" s="24">
        <v>8.7871400000000006E-3</v>
      </c>
      <c r="J4076" s="24"/>
    </row>
    <row r="4077" spans="2:10" ht="16" x14ac:dyDescent="0.2">
      <c r="B4077" s="24">
        <v>814.01</v>
      </c>
      <c r="C4077" s="24">
        <v>3.443102E-2</v>
      </c>
      <c r="D4077" s="24"/>
      <c r="E4077" s="24">
        <v>1.624111E-2</v>
      </c>
      <c r="F4077" s="24"/>
      <c r="G4077" s="24">
        <v>1.618058E-2</v>
      </c>
      <c r="H4077" s="24"/>
      <c r="I4077" s="24">
        <v>8.7709599999999995E-3</v>
      </c>
      <c r="J4077" s="24"/>
    </row>
    <row r="4078" spans="2:10" ht="16" x14ac:dyDescent="0.2">
      <c r="B4078" s="24">
        <v>814.21</v>
      </c>
      <c r="C4078" s="24">
        <v>3.4405890000000001E-2</v>
      </c>
      <c r="D4078" s="24"/>
      <c r="E4078" s="24">
        <v>1.5993050000000002E-2</v>
      </c>
      <c r="F4078" s="24"/>
      <c r="G4078" s="24">
        <v>1.6424040000000001E-2</v>
      </c>
      <c r="H4078" s="24"/>
      <c r="I4078" s="24">
        <v>8.6193699999999995E-3</v>
      </c>
      <c r="J4078" s="24"/>
    </row>
    <row r="4079" spans="2:10" ht="16" x14ac:dyDescent="0.2">
      <c r="B4079" s="24">
        <v>814.41</v>
      </c>
      <c r="C4079" s="24">
        <v>3.4262239999999999E-2</v>
      </c>
      <c r="D4079" s="24"/>
      <c r="E4079" s="24">
        <v>1.587767E-2</v>
      </c>
      <c r="F4079" s="24"/>
      <c r="G4079" s="24">
        <v>1.705746E-2</v>
      </c>
      <c r="H4079" s="24"/>
      <c r="I4079" s="24">
        <v>8.2388700000000006E-3</v>
      </c>
      <c r="J4079" s="24"/>
    </row>
    <row r="4080" spans="2:10" ht="16" x14ac:dyDescent="0.2">
      <c r="B4080" s="24">
        <v>814.61</v>
      </c>
      <c r="C4080" s="24">
        <v>3.4008900000000002E-2</v>
      </c>
      <c r="D4080" s="24"/>
      <c r="E4080" s="24">
        <v>1.567263E-2</v>
      </c>
      <c r="F4080" s="24"/>
      <c r="G4080" s="24">
        <v>1.702559E-2</v>
      </c>
      <c r="H4080" s="24"/>
      <c r="I4080" s="24">
        <v>7.8617300000000008E-3</v>
      </c>
      <c r="J4080" s="24"/>
    </row>
    <row r="4081" spans="2:10" ht="16" x14ac:dyDescent="0.2">
      <c r="B4081" s="24">
        <v>814.81</v>
      </c>
      <c r="C4081" s="24">
        <v>3.4154120000000003E-2</v>
      </c>
      <c r="D4081" s="24"/>
      <c r="E4081" s="24">
        <v>1.6098589999999999E-2</v>
      </c>
      <c r="F4081" s="24"/>
      <c r="G4081" s="24">
        <v>1.7381580000000001E-2</v>
      </c>
      <c r="H4081" s="24"/>
      <c r="I4081" s="24">
        <v>8.2577199999999996E-3</v>
      </c>
      <c r="J4081" s="24"/>
    </row>
    <row r="4082" spans="2:10" ht="16" x14ac:dyDescent="0.2">
      <c r="B4082" s="24">
        <v>815.01</v>
      </c>
      <c r="C4082" s="24">
        <v>3.4368089999999997E-2</v>
      </c>
      <c r="D4082" s="24"/>
      <c r="E4082" s="24">
        <v>1.5822180000000002E-2</v>
      </c>
      <c r="F4082" s="24"/>
      <c r="G4082" s="24">
        <v>1.7878870000000002E-2</v>
      </c>
      <c r="H4082" s="24"/>
      <c r="I4082" s="24">
        <v>8.76357E-3</v>
      </c>
      <c r="J4082" s="24"/>
    </row>
    <row r="4083" spans="2:10" ht="16" x14ac:dyDescent="0.2">
      <c r="B4083" s="24">
        <v>815.21</v>
      </c>
      <c r="C4083" s="24">
        <v>3.4661909999999997E-2</v>
      </c>
      <c r="D4083" s="24"/>
      <c r="E4083" s="24">
        <v>1.5662349999999998E-2</v>
      </c>
      <c r="F4083" s="24"/>
      <c r="G4083" s="24">
        <v>1.808589E-2</v>
      </c>
      <c r="H4083" s="24"/>
      <c r="I4083" s="24">
        <v>9.1913499999999992E-3</v>
      </c>
      <c r="J4083" s="24"/>
    </row>
    <row r="4084" spans="2:10" ht="16" x14ac:dyDescent="0.2">
      <c r="B4084" s="24">
        <v>815.41</v>
      </c>
      <c r="C4084" s="24">
        <v>3.3988259999999999E-2</v>
      </c>
      <c r="D4084" s="24"/>
      <c r="E4084" s="24">
        <v>1.540645E-2</v>
      </c>
      <c r="F4084" s="24"/>
      <c r="G4084" s="24">
        <v>1.7725029999999999E-2</v>
      </c>
      <c r="H4084" s="24"/>
      <c r="I4084" s="24">
        <v>8.5337099999999999E-3</v>
      </c>
      <c r="J4084" s="24"/>
    </row>
    <row r="4085" spans="2:10" ht="16" x14ac:dyDescent="0.2">
      <c r="B4085" s="24">
        <v>815.61</v>
      </c>
      <c r="C4085" s="24">
        <v>3.455167E-2</v>
      </c>
      <c r="D4085" s="24"/>
      <c r="E4085" s="24">
        <v>1.5915459999999999E-2</v>
      </c>
      <c r="F4085" s="24"/>
      <c r="G4085" s="24">
        <v>1.7948180000000001E-2</v>
      </c>
      <c r="H4085" s="24"/>
      <c r="I4085" s="24">
        <v>8.7739900000000006E-3</v>
      </c>
      <c r="J4085" s="24"/>
    </row>
    <row r="4086" spans="2:10" ht="16" x14ac:dyDescent="0.2">
      <c r="B4086" s="24">
        <v>815.81</v>
      </c>
      <c r="C4086" s="24">
        <v>3.4889009999999998E-2</v>
      </c>
      <c r="D4086" s="24"/>
      <c r="E4086" s="24">
        <v>1.617385E-2</v>
      </c>
      <c r="F4086" s="24"/>
      <c r="G4086" s="24">
        <v>1.832056E-2</v>
      </c>
      <c r="H4086" s="24"/>
      <c r="I4086" s="24">
        <v>8.8026700000000003E-3</v>
      </c>
      <c r="J4086" s="24"/>
    </row>
    <row r="4087" spans="2:10" ht="16" x14ac:dyDescent="0.2">
      <c r="B4087" s="24">
        <v>816.01</v>
      </c>
      <c r="C4087" s="24">
        <v>3.5147659999999997E-2</v>
      </c>
      <c r="D4087" s="24"/>
      <c r="E4087" s="24">
        <v>1.6237290000000001E-2</v>
      </c>
      <c r="F4087" s="24"/>
      <c r="G4087" s="24">
        <v>1.867125E-2</v>
      </c>
      <c r="H4087" s="24"/>
      <c r="I4087" s="24">
        <v>8.6993299999999999E-3</v>
      </c>
      <c r="J4087" s="24"/>
    </row>
    <row r="4088" spans="2:10" ht="16" x14ac:dyDescent="0.2">
      <c r="B4088" s="24">
        <v>816.21</v>
      </c>
      <c r="C4088" s="24">
        <v>3.4682959999999999E-2</v>
      </c>
      <c r="D4088" s="24"/>
      <c r="E4088" s="24">
        <v>1.6786329999999999E-2</v>
      </c>
      <c r="F4088" s="24"/>
      <c r="G4088" s="24">
        <v>1.9103889999999998E-2</v>
      </c>
      <c r="H4088" s="24"/>
      <c r="I4088" s="24">
        <v>8.5340199999999998E-3</v>
      </c>
      <c r="J4088" s="24"/>
    </row>
    <row r="4089" spans="2:10" ht="16" x14ac:dyDescent="0.2">
      <c r="B4089" s="24">
        <v>816.41</v>
      </c>
      <c r="C4089" s="24">
        <v>3.5434769999999997E-2</v>
      </c>
      <c r="D4089" s="24"/>
      <c r="E4089" s="24">
        <v>1.7124540000000001E-2</v>
      </c>
      <c r="F4089" s="24"/>
      <c r="G4089" s="24">
        <v>1.9241959999999999E-2</v>
      </c>
      <c r="H4089" s="24"/>
      <c r="I4089" s="24">
        <v>9.1674100000000008E-3</v>
      </c>
      <c r="J4089" s="24"/>
    </row>
    <row r="4090" spans="2:10" ht="16" x14ac:dyDescent="0.2">
      <c r="B4090" s="24">
        <v>816.61</v>
      </c>
      <c r="C4090" s="24">
        <v>3.5920819999999999E-2</v>
      </c>
      <c r="D4090" s="24"/>
      <c r="E4090" s="24">
        <v>1.7229910000000001E-2</v>
      </c>
      <c r="F4090" s="24"/>
      <c r="G4090" s="24">
        <v>1.8969880000000001E-2</v>
      </c>
      <c r="H4090" s="24"/>
      <c r="I4090" s="24">
        <v>8.8367800000000007E-3</v>
      </c>
      <c r="J4090" s="24"/>
    </row>
    <row r="4091" spans="2:10" ht="16" x14ac:dyDescent="0.2">
      <c r="B4091" s="24">
        <v>816.81</v>
      </c>
      <c r="C4091" s="24">
        <v>3.5546349999999997E-2</v>
      </c>
      <c r="D4091" s="24"/>
      <c r="E4091" s="24">
        <v>1.735867E-2</v>
      </c>
      <c r="F4091" s="24"/>
      <c r="G4091" s="24">
        <v>1.895869E-2</v>
      </c>
      <c r="H4091" s="24"/>
      <c r="I4091" s="24">
        <v>8.8007899999999993E-3</v>
      </c>
      <c r="J4091" s="24"/>
    </row>
    <row r="4092" spans="2:10" ht="16" x14ac:dyDescent="0.2">
      <c r="B4092" s="24">
        <v>817.01</v>
      </c>
      <c r="C4092" s="24">
        <v>3.531165E-2</v>
      </c>
      <c r="D4092" s="24"/>
      <c r="E4092" s="24">
        <v>1.7378669999999999E-2</v>
      </c>
      <c r="F4092" s="24"/>
      <c r="G4092" s="24">
        <v>1.8265509999999999E-2</v>
      </c>
      <c r="H4092" s="24"/>
      <c r="I4092" s="24">
        <v>8.2676199999999998E-3</v>
      </c>
      <c r="J4092" s="24"/>
    </row>
    <row r="4093" spans="2:10" ht="16" x14ac:dyDescent="0.2">
      <c r="B4093" s="24">
        <v>817.21</v>
      </c>
      <c r="C4093" s="24">
        <v>3.5568040000000002E-2</v>
      </c>
      <c r="D4093" s="24"/>
      <c r="E4093" s="24">
        <v>1.7283300000000001E-2</v>
      </c>
      <c r="F4093" s="24"/>
      <c r="G4093" s="24">
        <v>1.7428780000000001E-2</v>
      </c>
      <c r="H4093" s="24"/>
      <c r="I4093" s="24">
        <v>8.4814999999999995E-3</v>
      </c>
      <c r="J4093" s="24"/>
    </row>
    <row r="4094" spans="2:10" ht="16" x14ac:dyDescent="0.2">
      <c r="B4094" s="24">
        <v>817.41</v>
      </c>
      <c r="C4094" s="24">
        <v>3.4718029999999997E-2</v>
      </c>
      <c r="D4094" s="24"/>
      <c r="E4094" s="24">
        <v>1.6878629999999999E-2</v>
      </c>
      <c r="F4094" s="24"/>
      <c r="G4094" s="24">
        <v>1.6492389999999999E-2</v>
      </c>
      <c r="H4094" s="24"/>
      <c r="I4094" s="24">
        <v>7.6468200000000004E-3</v>
      </c>
      <c r="J4094" s="24"/>
    </row>
    <row r="4095" spans="2:10" ht="16" x14ac:dyDescent="0.2">
      <c r="B4095" s="24">
        <v>817.61</v>
      </c>
      <c r="C4095" s="24">
        <v>3.4538590000000001E-2</v>
      </c>
      <c r="D4095" s="24"/>
      <c r="E4095" s="24">
        <v>1.6868020000000001E-2</v>
      </c>
      <c r="F4095" s="24"/>
      <c r="G4095" s="24">
        <v>1.607277E-2</v>
      </c>
      <c r="H4095" s="24"/>
      <c r="I4095" s="24">
        <v>7.0010799999999998E-3</v>
      </c>
      <c r="J4095" s="24"/>
    </row>
    <row r="4096" spans="2:10" ht="16" x14ac:dyDescent="0.2">
      <c r="B4096" s="24">
        <v>817.81</v>
      </c>
      <c r="C4096" s="24">
        <v>3.391885E-2</v>
      </c>
      <c r="D4096" s="24"/>
      <c r="E4096" s="24">
        <v>1.6837689999999999E-2</v>
      </c>
      <c r="F4096" s="24"/>
      <c r="G4096" s="24">
        <v>1.5834629999999999E-2</v>
      </c>
      <c r="H4096" s="24"/>
      <c r="I4096" s="24">
        <v>6.3197000000000001E-3</v>
      </c>
      <c r="J4096" s="24"/>
    </row>
    <row r="4097" spans="2:10" ht="16" x14ac:dyDescent="0.2">
      <c r="B4097" s="24">
        <v>818.01</v>
      </c>
      <c r="C4097" s="24">
        <v>3.3990480000000003E-2</v>
      </c>
      <c r="D4097" s="24"/>
      <c r="E4097" s="24">
        <v>1.7456760000000002E-2</v>
      </c>
      <c r="F4097" s="24"/>
      <c r="G4097" s="24">
        <v>1.637717E-2</v>
      </c>
      <c r="H4097" s="24"/>
      <c r="I4097" s="24">
        <v>6.4050899999999996E-3</v>
      </c>
      <c r="J4097" s="24"/>
    </row>
    <row r="4098" spans="2:10" ht="16" x14ac:dyDescent="0.2">
      <c r="B4098" s="24">
        <v>818.21</v>
      </c>
      <c r="C4098" s="24">
        <v>3.4076469999999998E-2</v>
      </c>
      <c r="D4098" s="24"/>
      <c r="E4098" s="24">
        <v>1.6712390000000001E-2</v>
      </c>
      <c r="F4098" s="24"/>
      <c r="G4098" s="24">
        <v>1.5818519999999999E-2</v>
      </c>
      <c r="H4098" s="24"/>
      <c r="I4098" s="24">
        <v>5.6299699999999998E-3</v>
      </c>
      <c r="J4098" s="24"/>
    </row>
    <row r="4099" spans="2:10" ht="16" x14ac:dyDescent="0.2">
      <c r="B4099" s="24">
        <v>818.41</v>
      </c>
      <c r="C4099" s="24">
        <v>3.4421720000000003E-2</v>
      </c>
      <c r="D4099" s="24"/>
      <c r="E4099" s="24">
        <v>1.7479560000000002E-2</v>
      </c>
      <c r="F4099" s="24"/>
      <c r="G4099" s="24">
        <v>1.6358660000000001E-2</v>
      </c>
      <c r="H4099" s="24"/>
      <c r="I4099" s="24">
        <v>5.7844100000000002E-3</v>
      </c>
      <c r="J4099" s="24"/>
    </row>
    <row r="4100" spans="2:10" ht="16" x14ac:dyDescent="0.2">
      <c r="B4100" s="24">
        <v>818.61</v>
      </c>
      <c r="C4100" s="24">
        <v>3.4833009999999998E-2</v>
      </c>
      <c r="D4100" s="24"/>
      <c r="E4100" s="24">
        <v>1.7215390000000001E-2</v>
      </c>
      <c r="F4100" s="24"/>
      <c r="G4100" s="24">
        <v>1.635319E-2</v>
      </c>
      <c r="H4100" s="24"/>
      <c r="I4100" s="24">
        <v>6.1899600000000004E-3</v>
      </c>
      <c r="J4100" s="24"/>
    </row>
    <row r="4101" spans="2:10" ht="16" x14ac:dyDescent="0.2">
      <c r="B4101" s="24">
        <v>818.81</v>
      </c>
      <c r="C4101" s="24">
        <v>3.5272360000000003E-2</v>
      </c>
      <c r="D4101" s="24"/>
      <c r="E4101" s="24">
        <v>1.724413E-2</v>
      </c>
      <c r="F4101" s="24"/>
      <c r="G4101" s="24">
        <v>1.7238150000000001E-2</v>
      </c>
      <c r="H4101" s="24"/>
      <c r="I4101" s="24">
        <v>6.9024100000000003E-3</v>
      </c>
      <c r="J4101" s="24"/>
    </row>
    <row r="4102" spans="2:10" ht="16" x14ac:dyDescent="0.2">
      <c r="B4102" s="24">
        <v>819.01</v>
      </c>
      <c r="C4102" s="24">
        <v>3.4810010000000002E-2</v>
      </c>
      <c r="D4102" s="24"/>
      <c r="E4102" s="24">
        <v>1.6661490000000001E-2</v>
      </c>
      <c r="F4102" s="24"/>
      <c r="G4102" s="24">
        <v>1.68688E-2</v>
      </c>
      <c r="H4102" s="24"/>
      <c r="I4102" s="24">
        <v>7.1422400000000002E-3</v>
      </c>
      <c r="J4102" s="24"/>
    </row>
    <row r="4103" spans="2:10" ht="16" x14ac:dyDescent="0.2">
      <c r="B4103" s="24">
        <v>819.21</v>
      </c>
      <c r="C4103" s="24">
        <v>3.4030640000000001E-2</v>
      </c>
      <c r="D4103" s="24"/>
      <c r="E4103" s="24">
        <v>1.604941E-2</v>
      </c>
      <c r="F4103" s="24"/>
      <c r="G4103" s="24">
        <v>1.6198069999999998E-2</v>
      </c>
      <c r="H4103" s="24"/>
      <c r="I4103" s="24">
        <v>6.4573299999999998E-3</v>
      </c>
      <c r="J4103" s="24"/>
    </row>
    <row r="4104" spans="2:10" ht="16" x14ac:dyDescent="0.2">
      <c r="B4104" s="24">
        <v>819.41</v>
      </c>
      <c r="C4104" s="24">
        <v>3.3180000000000001E-2</v>
      </c>
      <c r="D4104" s="24"/>
      <c r="E4104" s="24">
        <v>1.6090699999999999E-2</v>
      </c>
      <c r="F4104" s="24"/>
      <c r="G4104" s="24">
        <v>1.5928310000000001E-2</v>
      </c>
      <c r="H4104" s="24"/>
      <c r="I4104" s="24">
        <v>6.1258099999999998E-3</v>
      </c>
      <c r="J4104" s="24"/>
    </row>
    <row r="4105" spans="2:10" ht="16" x14ac:dyDescent="0.2">
      <c r="B4105" s="24">
        <v>819.61</v>
      </c>
      <c r="C4105" s="24">
        <v>3.3564499999999997E-2</v>
      </c>
      <c r="D4105" s="24"/>
      <c r="E4105" s="24">
        <v>1.6949659999999998E-2</v>
      </c>
      <c r="F4105" s="24"/>
      <c r="G4105" s="24">
        <v>1.628922E-2</v>
      </c>
      <c r="H4105" s="24"/>
      <c r="I4105" s="24">
        <v>6.9001100000000001E-3</v>
      </c>
      <c r="J4105" s="24"/>
    </row>
    <row r="4106" spans="2:10" ht="16" x14ac:dyDescent="0.2">
      <c r="B4106" s="24">
        <v>819.81</v>
      </c>
      <c r="C4106" s="24">
        <v>3.3877200000000003E-2</v>
      </c>
      <c r="D4106" s="24"/>
      <c r="E4106" s="24">
        <v>1.6631139999999999E-2</v>
      </c>
      <c r="F4106" s="24"/>
      <c r="G4106" s="24">
        <v>1.6680750000000001E-2</v>
      </c>
      <c r="H4106" s="24"/>
      <c r="I4106" s="24">
        <v>7.0293100000000004E-3</v>
      </c>
      <c r="J4106" s="24"/>
    </row>
    <row r="4107" spans="2:10" ht="16" x14ac:dyDescent="0.2">
      <c r="B4107" s="24">
        <v>820.01</v>
      </c>
      <c r="C4107" s="24">
        <v>3.3720609999999998E-2</v>
      </c>
      <c r="D4107" s="24"/>
      <c r="E4107" s="24">
        <v>1.598695E-2</v>
      </c>
      <c r="F4107" s="24"/>
      <c r="G4107" s="24">
        <v>1.6147459999999999E-2</v>
      </c>
      <c r="H4107" s="24"/>
      <c r="I4107" s="24">
        <v>6.96585E-3</v>
      </c>
      <c r="J4107" s="24"/>
    </row>
    <row r="4108" spans="2:10" ht="16" x14ac:dyDescent="0.2">
      <c r="B4108" s="24">
        <v>820.21</v>
      </c>
      <c r="C4108" s="24">
        <v>3.3775149999999997E-2</v>
      </c>
      <c r="D4108" s="24"/>
      <c r="E4108" s="24">
        <v>1.5954579999999999E-2</v>
      </c>
      <c r="F4108" s="24"/>
      <c r="G4108" s="24">
        <v>1.6088370000000001E-2</v>
      </c>
      <c r="H4108" s="24"/>
      <c r="I4108" s="24">
        <v>6.89166E-3</v>
      </c>
      <c r="J4108" s="24"/>
    </row>
    <row r="4109" spans="2:10" ht="16" x14ac:dyDescent="0.2">
      <c r="B4109" s="24">
        <v>820.41</v>
      </c>
      <c r="C4109" s="24">
        <v>3.4334209999999997E-2</v>
      </c>
      <c r="D4109" s="24"/>
      <c r="E4109" s="24">
        <v>1.5740919999999999E-2</v>
      </c>
      <c r="F4109" s="24"/>
      <c r="G4109" s="24">
        <v>1.5766249999999999E-2</v>
      </c>
      <c r="H4109" s="24"/>
      <c r="I4109" s="24">
        <v>7.2759599999999997E-3</v>
      </c>
      <c r="J4109" s="24"/>
    </row>
    <row r="4110" spans="2:10" ht="16" x14ac:dyDescent="0.2">
      <c r="B4110" s="24">
        <v>820.61</v>
      </c>
      <c r="C4110" s="24">
        <v>3.4286560000000001E-2</v>
      </c>
      <c r="D4110" s="24"/>
      <c r="E4110" s="24">
        <v>1.567702E-2</v>
      </c>
      <c r="F4110" s="24"/>
      <c r="G4110" s="24">
        <v>1.570088E-2</v>
      </c>
      <c r="H4110" s="24"/>
      <c r="I4110" s="24">
        <v>7.15411E-3</v>
      </c>
      <c r="J4110" s="24"/>
    </row>
    <row r="4111" spans="2:10" ht="16" x14ac:dyDescent="0.2">
      <c r="B4111" s="24">
        <v>820.81</v>
      </c>
      <c r="C4111" s="24">
        <v>3.430706E-2</v>
      </c>
      <c r="D4111" s="24"/>
      <c r="E4111" s="24">
        <v>1.600882E-2</v>
      </c>
      <c r="F4111" s="24"/>
      <c r="G4111" s="24">
        <v>1.6440989999999999E-2</v>
      </c>
      <c r="H4111" s="24"/>
      <c r="I4111" s="24">
        <v>7.7648099999999996E-3</v>
      </c>
      <c r="J4111" s="24"/>
    </row>
    <row r="4112" spans="2:10" ht="16" x14ac:dyDescent="0.2">
      <c r="B4112" s="24">
        <v>821.01</v>
      </c>
      <c r="C4112" s="24">
        <v>3.4230129999999998E-2</v>
      </c>
      <c r="D4112" s="24"/>
      <c r="E4112" s="24">
        <v>1.5771589999999999E-2</v>
      </c>
      <c r="F4112" s="24"/>
      <c r="G4112" s="24">
        <v>1.624217E-2</v>
      </c>
      <c r="H4112" s="24"/>
      <c r="I4112" s="24">
        <v>7.5971299999999997E-3</v>
      </c>
      <c r="J4112" s="24"/>
    </row>
    <row r="4113" spans="2:10" ht="16" x14ac:dyDescent="0.2">
      <c r="B4113" s="24">
        <v>821.21</v>
      </c>
      <c r="C4113" s="24">
        <v>3.4378010000000001E-2</v>
      </c>
      <c r="D4113" s="24"/>
      <c r="E4113" s="24">
        <v>1.5996659999999999E-2</v>
      </c>
      <c r="F4113" s="24"/>
      <c r="G4113" s="24">
        <v>1.6441270000000001E-2</v>
      </c>
      <c r="H4113" s="24"/>
      <c r="I4113" s="24">
        <v>7.5607399999999998E-3</v>
      </c>
      <c r="J4113" s="24"/>
    </row>
    <row r="4114" spans="2:10" ht="16" x14ac:dyDescent="0.2">
      <c r="B4114" s="24">
        <v>821.41</v>
      </c>
      <c r="C4114" s="24">
        <v>3.4386899999999998E-2</v>
      </c>
      <c r="D4114" s="24"/>
      <c r="E4114" s="24">
        <v>1.632716E-2</v>
      </c>
      <c r="F4114" s="24"/>
      <c r="G4114" s="24">
        <v>1.647241E-2</v>
      </c>
      <c r="H4114" s="24"/>
      <c r="I4114" s="24">
        <v>7.3829000000000004E-3</v>
      </c>
      <c r="J4114" s="24"/>
    </row>
    <row r="4115" spans="2:10" ht="16" x14ac:dyDescent="0.2">
      <c r="B4115" s="24">
        <v>821.61</v>
      </c>
      <c r="C4115" s="24">
        <v>3.4704199999999998E-2</v>
      </c>
      <c r="D4115" s="24"/>
      <c r="E4115" s="24">
        <v>1.6734160000000001E-2</v>
      </c>
      <c r="F4115" s="24"/>
      <c r="G4115" s="24">
        <v>1.6463140000000001E-2</v>
      </c>
      <c r="H4115" s="24"/>
      <c r="I4115" s="24">
        <v>7.56319E-3</v>
      </c>
      <c r="J4115" s="24"/>
    </row>
    <row r="4116" spans="2:10" ht="16" x14ac:dyDescent="0.2">
      <c r="B4116" s="24">
        <v>821.81</v>
      </c>
      <c r="C4116" s="24">
        <v>3.5664220000000003E-2</v>
      </c>
      <c r="D4116" s="24"/>
      <c r="E4116" s="24">
        <v>1.7937419999999999E-2</v>
      </c>
      <c r="F4116" s="24"/>
      <c r="G4116" s="24">
        <v>1.71434E-2</v>
      </c>
      <c r="H4116" s="24"/>
      <c r="I4116" s="24">
        <v>8.45833E-3</v>
      </c>
      <c r="J4116" s="24"/>
    </row>
    <row r="4117" spans="2:10" ht="16" x14ac:dyDescent="0.2">
      <c r="B4117" s="24">
        <v>822.01</v>
      </c>
      <c r="C4117" s="24">
        <v>3.6467239999999998E-2</v>
      </c>
      <c r="D4117" s="24"/>
      <c r="E4117" s="24">
        <v>1.9301860000000001E-2</v>
      </c>
      <c r="F4117" s="24"/>
      <c r="G4117" s="24">
        <v>1.7874330000000001E-2</v>
      </c>
      <c r="H4117" s="24"/>
      <c r="I4117" s="24">
        <v>9.22335E-3</v>
      </c>
      <c r="J4117" s="24"/>
    </row>
    <row r="4118" spans="2:10" ht="16" x14ac:dyDescent="0.2">
      <c r="B4118" s="24">
        <v>822.21</v>
      </c>
      <c r="C4118" s="24">
        <v>3.6929139999999999E-2</v>
      </c>
      <c r="D4118" s="24"/>
      <c r="E4118" s="24">
        <v>1.923834E-2</v>
      </c>
      <c r="F4118" s="24"/>
      <c r="G4118" s="24">
        <v>1.8245250000000001E-2</v>
      </c>
      <c r="H4118" s="24"/>
      <c r="I4118" s="24">
        <v>9.5936300000000006E-3</v>
      </c>
      <c r="J4118" s="24"/>
    </row>
    <row r="4119" spans="2:10" ht="16" x14ac:dyDescent="0.2">
      <c r="B4119" s="24">
        <v>822.41</v>
      </c>
      <c r="C4119" s="24">
        <v>3.7258189999999997E-2</v>
      </c>
      <c r="D4119" s="24"/>
      <c r="E4119" s="24">
        <v>2.0350340000000001E-2</v>
      </c>
      <c r="F4119" s="24"/>
      <c r="G4119" s="24">
        <v>1.9287700000000001E-2</v>
      </c>
      <c r="H4119" s="24"/>
      <c r="I4119" s="24">
        <v>9.9035300000000007E-3</v>
      </c>
      <c r="J4119" s="24"/>
    </row>
    <row r="4120" spans="2:10" ht="16" x14ac:dyDescent="0.2">
      <c r="B4120" s="24">
        <v>822.61</v>
      </c>
      <c r="C4120" s="24">
        <v>3.6887919999999998E-2</v>
      </c>
      <c r="D4120" s="24"/>
      <c r="E4120" s="24">
        <v>2.004529E-2</v>
      </c>
      <c r="F4120" s="24"/>
      <c r="G4120" s="24">
        <v>1.9357840000000001E-2</v>
      </c>
      <c r="H4120" s="24"/>
      <c r="I4120" s="24">
        <v>9.6144300000000002E-3</v>
      </c>
      <c r="J4120" s="24"/>
    </row>
    <row r="4121" spans="2:10" ht="16" x14ac:dyDescent="0.2">
      <c r="B4121" s="24">
        <v>822.81</v>
      </c>
      <c r="C4121" s="24">
        <v>3.6413180000000003E-2</v>
      </c>
      <c r="D4121" s="24"/>
      <c r="E4121" s="24">
        <v>2.0312219999999999E-2</v>
      </c>
      <c r="F4121" s="24"/>
      <c r="G4121" s="24">
        <v>1.9771529999999999E-2</v>
      </c>
      <c r="H4121" s="24"/>
      <c r="I4121" s="24">
        <v>9.54378E-3</v>
      </c>
      <c r="J4121" s="24"/>
    </row>
    <row r="4122" spans="2:10" ht="16" x14ac:dyDescent="0.2">
      <c r="B4122" s="24">
        <v>823.01</v>
      </c>
      <c r="C4122" s="24">
        <v>3.525354E-2</v>
      </c>
      <c r="D4122" s="24"/>
      <c r="E4122" s="24">
        <v>1.97828E-2</v>
      </c>
      <c r="F4122" s="24"/>
      <c r="G4122" s="24">
        <v>1.8941840000000001E-2</v>
      </c>
      <c r="H4122" s="24"/>
      <c r="I4122" s="24">
        <v>9.4083199999999995E-3</v>
      </c>
      <c r="J4122" s="24"/>
    </row>
    <row r="4123" spans="2:10" ht="16" x14ac:dyDescent="0.2">
      <c r="B4123" s="24">
        <v>823.21</v>
      </c>
      <c r="C4123" s="24">
        <v>3.4765959999999999E-2</v>
      </c>
      <c r="D4123" s="24"/>
      <c r="E4123" s="24">
        <v>1.9508060000000001E-2</v>
      </c>
      <c r="F4123" s="24"/>
      <c r="G4123" s="24">
        <v>1.8517869999999999E-2</v>
      </c>
      <c r="H4123" s="24"/>
      <c r="I4123" s="24">
        <v>8.9830099999999996E-3</v>
      </c>
      <c r="J4123" s="24"/>
    </row>
    <row r="4124" spans="2:10" ht="16" x14ac:dyDescent="0.2">
      <c r="B4124" s="24">
        <v>823.41</v>
      </c>
      <c r="C4124" s="24">
        <v>3.4677769999999997E-2</v>
      </c>
      <c r="D4124" s="24"/>
      <c r="E4124" s="24">
        <v>1.9206730000000002E-2</v>
      </c>
      <c r="F4124" s="24"/>
      <c r="G4124" s="24">
        <v>1.7862309999999999E-2</v>
      </c>
      <c r="H4124" s="24"/>
      <c r="I4124" s="24">
        <v>8.61752E-3</v>
      </c>
      <c r="J4124" s="24"/>
    </row>
    <row r="4125" spans="2:10" ht="16" x14ac:dyDescent="0.2">
      <c r="B4125" s="24">
        <v>823.61</v>
      </c>
      <c r="C4125" s="24">
        <v>3.4744369999999997E-2</v>
      </c>
      <c r="D4125" s="24"/>
      <c r="E4125" s="24">
        <v>1.9256499999999999E-2</v>
      </c>
      <c r="F4125" s="24"/>
      <c r="G4125" s="24">
        <v>1.750904E-2</v>
      </c>
      <c r="H4125" s="24"/>
      <c r="I4125" s="24">
        <v>8.6265999999999999E-3</v>
      </c>
      <c r="J4125" s="24"/>
    </row>
    <row r="4126" spans="2:10" ht="16" x14ac:dyDescent="0.2">
      <c r="B4126" s="24">
        <v>823.81</v>
      </c>
      <c r="C4126" s="24">
        <v>3.4560279999999999E-2</v>
      </c>
      <c r="D4126" s="24"/>
      <c r="E4126" s="24">
        <v>1.8884939999999999E-2</v>
      </c>
      <c r="F4126" s="24"/>
      <c r="G4126" s="24">
        <v>1.729967E-2</v>
      </c>
      <c r="H4126" s="24"/>
      <c r="I4126" s="24">
        <v>8.3576899999999992E-3</v>
      </c>
      <c r="J4126" s="24"/>
    </row>
    <row r="4127" spans="2:10" ht="16" x14ac:dyDescent="0.2">
      <c r="B4127" s="24">
        <v>824.01</v>
      </c>
      <c r="C4127" s="24">
        <v>3.3897969999999999E-2</v>
      </c>
      <c r="D4127" s="24"/>
      <c r="E4127" s="24">
        <v>1.8497630000000001E-2</v>
      </c>
      <c r="F4127" s="24"/>
      <c r="G4127" s="24">
        <v>1.6504520000000002E-2</v>
      </c>
      <c r="H4127" s="24"/>
      <c r="I4127" s="24">
        <v>8.0416900000000006E-3</v>
      </c>
      <c r="J4127" s="24"/>
    </row>
    <row r="4128" spans="2:10" ht="16" x14ac:dyDescent="0.2">
      <c r="B4128" s="24">
        <v>824.21</v>
      </c>
      <c r="C4128" s="24">
        <v>3.3932360000000002E-2</v>
      </c>
      <c r="D4128" s="24"/>
      <c r="E4128" s="24">
        <v>1.7973019999999999E-2</v>
      </c>
      <c r="F4128" s="24"/>
      <c r="G4128" s="24">
        <v>1.6420420000000002E-2</v>
      </c>
      <c r="H4128" s="24"/>
      <c r="I4128" s="24">
        <v>7.8948100000000004E-3</v>
      </c>
      <c r="J4128" s="24"/>
    </row>
    <row r="4129" spans="2:10" ht="16" x14ac:dyDescent="0.2">
      <c r="B4129" s="24">
        <v>824.41</v>
      </c>
      <c r="C4129" s="24">
        <v>3.4040340000000002E-2</v>
      </c>
      <c r="D4129" s="24"/>
      <c r="E4129" s="24">
        <v>1.7417289999999998E-2</v>
      </c>
      <c r="F4129" s="24"/>
      <c r="G4129" s="24">
        <v>1.6400910000000001E-2</v>
      </c>
      <c r="H4129" s="24"/>
      <c r="I4129" s="24">
        <v>8.0888799999999997E-3</v>
      </c>
      <c r="J4129" s="24"/>
    </row>
    <row r="4130" spans="2:10" ht="16" x14ac:dyDescent="0.2">
      <c r="B4130" s="24">
        <v>824.61</v>
      </c>
      <c r="C4130" s="24">
        <v>3.410146E-2</v>
      </c>
      <c r="D4130" s="24"/>
      <c r="E4130" s="24">
        <v>1.681328E-2</v>
      </c>
      <c r="F4130" s="24"/>
      <c r="G4130" s="24">
        <v>1.638947E-2</v>
      </c>
      <c r="H4130" s="24"/>
      <c r="I4130" s="24">
        <v>7.8160599999999997E-3</v>
      </c>
      <c r="J4130" s="24"/>
    </row>
    <row r="4131" spans="2:10" ht="16" x14ac:dyDescent="0.2">
      <c r="B4131" s="24">
        <v>824.81</v>
      </c>
      <c r="C4131" s="24">
        <v>3.4369810000000001E-2</v>
      </c>
      <c r="D4131" s="24"/>
      <c r="E4131" s="24">
        <v>1.653634E-2</v>
      </c>
      <c r="F4131" s="24"/>
      <c r="G4131" s="24">
        <v>1.6273119999999999E-2</v>
      </c>
      <c r="H4131" s="24"/>
      <c r="I4131" s="24">
        <v>7.6879100000000001E-3</v>
      </c>
      <c r="J4131" s="24"/>
    </row>
    <row r="4132" spans="2:10" ht="16" x14ac:dyDescent="0.2">
      <c r="B4132" s="24">
        <v>825.01</v>
      </c>
      <c r="C4132" s="24">
        <v>3.4424419999999997E-2</v>
      </c>
      <c r="D4132" s="24"/>
      <c r="E4132" s="24">
        <v>1.611274E-2</v>
      </c>
      <c r="F4132" s="24"/>
      <c r="G4132" s="24">
        <v>1.5691279999999998E-2</v>
      </c>
      <c r="H4132" s="24"/>
      <c r="I4132" s="24">
        <v>7.2443899999999999E-3</v>
      </c>
      <c r="J4132" s="24"/>
    </row>
    <row r="4133" spans="2:10" ht="16" x14ac:dyDescent="0.2">
      <c r="B4133" s="24">
        <v>825.21</v>
      </c>
      <c r="C4133" s="24">
        <v>3.4531590000000001E-2</v>
      </c>
      <c r="D4133" s="24"/>
      <c r="E4133" s="24">
        <v>1.6021529999999999E-2</v>
      </c>
      <c r="F4133" s="24"/>
      <c r="G4133" s="24">
        <v>1.559602E-2</v>
      </c>
      <c r="H4133" s="24"/>
      <c r="I4133" s="24">
        <v>7.1726400000000001E-3</v>
      </c>
      <c r="J4133" s="24"/>
    </row>
    <row r="4134" spans="2:10" ht="16" x14ac:dyDescent="0.2">
      <c r="B4134" s="24">
        <v>825.41</v>
      </c>
      <c r="C4134" s="24">
        <v>3.5261000000000001E-2</v>
      </c>
      <c r="D4134" s="24"/>
      <c r="E4134" s="24">
        <v>1.6189869999999999E-2</v>
      </c>
      <c r="F4134" s="24"/>
      <c r="G4134" s="24">
        <v>1.565252E-2</v>
      </c>
      <c r="H4134" s="24"/>
      <c r="I4134" s="24">
        <v>7.6498499999999997E-3</v>
      </c>
      <c r="J4134" s="24"/>
    </row>
    <row r="4135" spans="2:10" ht="16" x14ac:dyDescent="0.2">
      <c r="B4135" s="24">
        <v>825.61</v>
      </c>
      <c r="C4135" s="24">
        <v>3.5236780000000002E-2</v>
      </c>
      <c r="D4135" s="24"/>
      <c r="E4135" s="24">
        <v>1.611129E-2</v>
      </c>
      <c r="F4135" s="24"/>
      <c r="G4135" s="24">
        <v>1.5720040000000001E-2</v>
      </c>
      <c r="H4135" s="24"/>
      <c r="I4135" s="24">
        <v>7.5676600000000004E-3</v>
      </c>
      <c r="J4135" s="24"/>
    </row>
    <row r="4136" spans="2:10" ht="16" x14ac:dyDescent="0.2">
      <c r="B4136" s="24">
        <v>825.81</v>
      </c>
      <c r="C4136" s="24">
        <v>3.653108E-2</v>
      </c>
      <c r="D4136" s="24"/>
      <c r="E4136" s="24">
        <v>1.646185E-2</v>
      </c>
      <c r="F4136" s="24"/>
      <c r="G4136" s="24">
        <v>1.6073919999999998E-2</v>
      </c>
      <c r="H4136" s="24"/>
      <c r="I4136" s="24">
        <v>8.0069900000000003E-3</v>
      </c>
      <c r="J4136" s="24"/>
    </row>
    <row r="4137" spans="2:10" ht="16" x14ac:dyDescent="0.2">
      <c r="B4137" s="24">
        <v>826.01</v>
      </c>
      <c r="C4137" s="24">
        <v>3.6462870000000001E-2</v>
      </c>
      <c r="D4137" s="24"/>
      <c r="E4137" s="24">
        <v>1.6631759999999999E-2</v>
      </c>
      <c r="F4137" s="24"/>
      <c r="G4137" s="24">
        <v>1.6116209999999999E-2</v>
      </c>
      <c r="H4137" s="24"/>
      <c r="I4137" s="24">
        <v>7.5717299999999996E-3</v>
      </c>
      <c r="J4137" s="24"/>
    </row>
    <row r="4138" spans="2:10" ht="16" x14ac:dyDescent="0.2">
      <c r="B4138" s="24">
        <v>826.21</v>
      </c>
      <c r="C4138" s="24">
        <v>3.633927E-2</v>
      </c>
      <c r="D4138" s="24"/>
      <c r="E4138" s="24">
        <v>1.6102439999999999E-2</v>
      </c>
      <c r="F4138" s="24"/>
      <c r="G4138" s="24">
        <v>1.6592969999999999E-2</v>
      </c>
      <c r="H4138" s="24"/>
      <c r="I4138" s="24">
        <v>7.44708E-3</v>
      </c>
      <c r="J4138" s="24"/>
    </row>
    <row r="4139" spans="2:10" ht="16" x14ac:dyDescent="0.2">
      <c r="B4139" s="24">
        <v>826.41</v>
      </c>
      <c r="C4139" s="24">
        <v>3.5510569999999998E-2</v>
      </c>
      <c r="D4139" s="24"/>
      <c r="E4139" s="24">
        <v>1.5780969999999998E-2</v>
      </c>
      <c r="F4139" s="24"/>
      <c r="G4139" s="24">
        <v>1.600174E-2</v>
      </c>
      <c r="H4139" s="24"/>
      <c r="I4139" s="24">
        <v>6.6258200000000001E-3</v>
      </c>
      <c r="J4139" s="24"/>
    </row>
    <row r="4140" spans="2:10" ht="16" x14ac:dyDescent="0.2">
      <c r="B4140" s="24">
        <v>826.61</v>
      </c>
      <c r="C4140" s="24">
        <v>3.5198609999999998E-2</v>
      </c>
      <c r="D4140" s="24"/>
      <c r="E4140" s="24">
        <v>1.529491E-2</v>
      </c>
      <c r="F4140" s="24"/>
      <c r="G4140" s="24">
        <v>1.593429E-2</v>
      </c>
      <c r="H4140" s="24"/>
      <c r="I4140" s="24">
        <v>6.1973899999999997E-3</v>
      </c>
      <c r="J4140" s="24"/>
    </row>
    <row r="4141" spans="2:10" ht="16" x14ac:dyDescent="0.2">
      <c r="B4141" s="24">
        <v>826.81</v>
      </c>
      <c r="C4141" s="24">
        <v>3.456617E-2</v>
      </c>
      <c r="D4141" s="24"/>
      <c r="E4141" s="24">
        <v>1.5706500000000002E-2</v>
      </c>
      <c r="F4141" s="24"/>
      <c r="G4141" s="24">
        <v>1.597939E-2</v>
      </c>
      <c r="H4141" s="24"/>
      <c r="I4141" s="24">
        <v>5.9250600000000002E-3</v>
      </c>
      <c r="J4141" s="24"/>
    </row>
    <row r="4142" spans="2:10" ht="16" x14ac:dyDescent="0.2">
      <c r="B4142" s="24">
        <v>827.01</v>
      </c>
      <c r="C4142" s="24">
        <v>3.3809119999999998E-2</v>
      </c>
      <c r="D4142" s="24"/>
      <c r="E4142" s="24">
        <v>1.4893099999999999E-2</v>
      </c>
      <c r="F4142" s="24"/>
      <c r="G4142" s="24">
        <v>1.5442829999999999E-2</v>
      </c>
      <c r="H4142" s="24"/>
      <c r="I4142" s="24">
        <v>5.7950099999999997E-3</v>
      </c>
      <c r="J4142" s="24"/>
    </row>
    <row r="4143" spans="2:10" ht="16" x14ac:dyDescent="0.2">
      <c r="B4143" s="24">
        <v>827.21</v>
      </c>
      <c r="C4143" s="24">
        <v>3.3312500000000002E-2</v>
      </c>
      <c r="D4143" s="24"/>
      <c r="E4143" s="24">
        <v>1.474106E-2</v>
      </c>
      <c r="F4143" s="24"/>
      <c r="G4143" s="24">
        <v>1.501684E-2</v>
      </c>
      <c r="H4143" s="24"/>
      <c r="I4143" s="24">
        <v>5.9433699999999999E-3</v>
      </c>
      <c r="J4143" s="24"/>
    </row>
    <row r="4144" spans="2:10" ht="16" x14ac:dyDescent="0.2">
      <c r="B4144" s="24">
        <v>827.41</v>
      </c>
      <c r="C4144" s="24">
        <v>3.3027269999999997E-2</v>
      </c>
      <c r="D4144" s="24"/>
      <c r="E4144" s="24">
        <v>1.519378E-2</v>
      </c>
      <c r="F4144" s="24"/>
      <c r="G4144" s="24">
        <v>1.468675E-2</v>
      </c>
      <c r="H4144" s="24"/>
      <c r="I4144" s="24">
        <v>5.6643800000000001E-3</v>
      </c>
      <c r="J4144" s="24"/>
    </row>
    <row r="4145" spans="2:10" ht="16" x14ac:dyDescent="0.2">
      <c r="B4145" s="24">
        <v>827.61</v>
      </c>
      <c r="C4145" s="24">
        <v>3.2689000000000003E-2</v>
      </c>
      <c r="D4145" s="24"/>
      <c r="E4145" s="24">
        <v>1.5739590000000001E-2</v>
      </c>
      <c r="F4145" s="24"/>
      <c r="G4145" s="24">
        <v>1.4784479999999999E-2</v>
      </c>
      <c r="H4145" s="24"/>
      <c r="I4145" s="24">
        <v>5.7295100000000002E-3</v>
      </c>
      <c r="J4145" s="24"/>
    </row>
    <row r="4146" spans="2:10" ht="16" x14ac:dyDescent="0.2">
      <c r="B4146" s="24">
        <v>827.81</v>
      </c>
      <c r="C4146" s="24">
        <v>3.2296199999999997E-2</v>
      </c>
      <c r="D4146" s="24"/>
      <c r="E4146" s="24">
        <v>1.582944E-2</v>
      </c>
      <c r="F4146" s="24"/>
      <c r="G4146" s="24">
        <v>1.4728679999999999E-2</v>
      </c>
      <c r="H4146" s="24"/>
      <c r="I4146" s="24">
        <v>5.9864100000000002E-3</v>
      </c>
      <c r="J4146" s="24"/>
    </row>
    <row r="4147" spans="2:10" ht="16" x14ac:dyDescent="0.2">
      <c r="B4147" s="24">
        <v>828.01</v>
      </c>
      <c r="C4147" s="24">
        <v>3.1838350000000001E-2</v>
      </c>
      <c r="D4147" s="24"/>
      <c r="E4147" s="24">
        <v>1.526979E-2</v>
      </c>
      <c r="F4147" s="24"/>
      <c r="G4147" s="24">
        <v>1.4325549999999999E-2</v>
      </c>
      <c r="H4147" s="24"/>
      <c r="I4147" s="24">
        <v>6.0319299999999996E-3</v>
      </c>
      <c r="J4147" s="24"/>
    </row>
    <row r="4148" spans="2:10" ht="16" x14ac:dyDescent="0.2">
      <c r="B4148" s="24">
        <v>828.21</v>
      </c>
      <c r="C4148" s="24">
        <v>3.2052579999999997E-2</v>
      </c>
      <c r="D4148" s="24"/>
      <c r="E4148" s="24">
        <v>1.519795E-2</v>
      </c>
      <c r="F4148" s="24"/>
      <c r="G4148" s="24">
        <v>1.443796E-2</v>
      </c>
      <c r="H4148" s="24"/>
      <c r="I4148" s="24">
        <v>6.4002099999999999E-3</v>
      </c>
      <c r="J4148" s="24"/>
    </row>
    <row r="4149" spans="2:10" ht="16" x14ac:dyDescent="0.2">
      <c r="B4149" s="24">
        <v>828.41</v>
      </c>
      <c r="C4149" s="24">
        <v>3.2212539999999998E-2</v>
      </c>
      <c r="D4149" s="24"/>
      <c r="E4149" s="24">
        <v>1.559757E-2</v>
      </c>
      <c r="F4149" s="24"/>
      <c r="G4149" s="24">
        <v>1.482584E-2</v>
      </c>
      <c r="H4149" s="24"/>
      <c r="I4149" s="24">
        <v>6.9510300000000004E-3</v>
      </c>
      <c r="J4149" s="24"/>
    </row>
    <row r="4150" spans="2:10" ht="16" x14ac:dyDescent="0.2">
      <c r="B4150" s="24">
        <v>828.61</v>
      </c>
      <c r="C4150" s="24">
        <v>3.2252160000000002E-2</v>
      </c>
      <c r="D4150" s="24"/>
      <c r="E4150" s="24">
        <v>1.5545130000000001E-2</v>
      </c>
      <c r="F4150" s="24"/>
      <c r="G4150" s="24">
        <v>1.499091E-2</v>
      </c>
      <c r="H4150" s="24"/>
      <c r="I4150" s="24">
        <v>6.5793400000000004E-3</v>
      </c>
      <c r="J4150" s="24"/>
    </row>
    <row r="4151" spans="2:10" ht="16" x14ac:dyDescent="0.2">
      <c r="B4151" s="24">
        <v>828.81</v>
      </c>
      <c r="C4151" s="24">
        <v>3.2002719999999998E-2</v>
      </c>
      <c r="D4151" s="24"/>
      <c r="E4151" s="24">
        <v>1.535007E-2</v>
      </c>
      <c r="F4151" s="24"/>
      <c r="G4151" s="24">
        <v>1.5331340000000001E-2</v>
      </c>
      <c r="H4151" s="24"/>
      <c r="I4151" s="24">
        <v>6.2857299999999998E-3</v>
      </c>
      <c r="J4151" s="24"/>
    </row>
    <row r="4152" spans="2:10" ht="16" x14ac:dyDescent="0.2">
      <c r="B4152" s="24">
        <v>829.01</v>
      </c>
      <c r="C4152" s="24">
        <v>3.1837190000000001E-2</v>
      </c>
      <c r="D4152" s="24"/>
      <c r="E4152" s="24">
        <v>1.5296239999999999E-2</v>
      </c>
      <c r="F4152" s="24"/>
      <c r="G4152" s="24">
        <v>1.544821E-2</v>
      </c>
      <c r="H4152" s="24"/>
      <c r="I4152" s="24">
        <v>6.2089399999999996E-3</v>
      </c>
      <c r="J4152" s="24"/>
    </row>
    <row r="4153" spans="2:10" ht="16" x14ac:dyDescent="0.2">
      <c r="B4153" s="24">
        <v>829.21</v>
      </c>
      <c r="C4153" s="24">
        <v>3.2180790000000001E-2</v>
      </c>
      <c r="D4153" s="24"/>
      <c r="E4153" s="24">
        <v>1.547715E-2</v>
      </c>
      <c r="F4153" s="24"/>
      <c r="G4153" s="24">
        <v>1.568603E-2</v>
      </c>
      <c r="H4153" s="24"/>
      <c r="I4153" s="24">
        <v>6.3706199999999996E-3</v>
      </c>
      <c r="J4153" s="24"/>
    </row>
    <row r="4154" spans="2:10" ht="16" x14ac:dyDescent="0.2">
      <c r="B4154" s="24">
        <v>829.41</v>
      </c>
      <c r="C4154" s="24">
        <v>3.2329789999999997E-2</v>
      </c>
      <c r="D4154" s="24"/>
      <c r="E4154" s="24">
        <v>1.5139329999999999E-2</v>
      </c>
      <c r="F4154" s="24"/>
      <c r="G4154" s="24">
        <v>1.5690800000000001E-2</v>
      </c>
      <c r="H4154" s="24"/>
      <c r="I4154" s="24">
        <v>5.7227800000000002E-3</v>
      </c>
      <c r="J4154" s="24"/>
    </row>
    <row r="4155" spans="2:10" ht="16" x14ac:dyDescent="0.2">
      <c r="B4155" s="24">
        <v>829.61</v>
      </c>
      <c r="C4155" s="24">
        <v>3.2269609999999997E-2</v>
      </c>
      <c r="D4155" s="24"/>
      <c r="E4155" s="24">
        <v>1.4897189999999999E-2</v>
      </c>
      <c r="F4155" s="24"/>
      <c r="G4155" s="24">
        <v>1.5749470000000002E-2</v>
      </c>
      <c r="H4155" s="24"/>
      <c r="I4155" s="24">
        <v>5.2585599999999998E-3</v>
      </c>
      <c r="J4155" s="24"/>
    </row>
    <row r="4156" spans="2:10" ht="16" x14ac:dyDescent="0.2">
      <c r="B4156" s="24">
        <v>829.81</v>
      </c>
      <c r="C4156" s="24">
        <v>3.2804470000000002E-2</v>
      </c>
      <c r="D4156" s="24"/>
      <c r="E4156" s="24">
        <v>1.4891110000000001E-2</v>
      </c>
      <c r="F4156" s="24"/>
      <c r="G4156" s="24">
        <v>1.5868E-2</v>
      </c>
      <c r="H4156" s="24"/>
      <c r="I4156" s="24">
        <v>5.0900700000000004E-3</v>
      </c>
      <c r="J4156" s="24"/>
    </row>
    <row r="4157" spans="2:10" ht="16" x14ac:dyDescent="0.2">
      <c r="B4157" s="24">
        <v>830.01</v>
      </c>
      <c r="C4157" s="24">
        <v>3.3356879999999998E-2</v>
      </c>
      <c r="D4157" s="24"/>
      <c r="E4157" s="24">
        <v>1.53694E-2</v>
      </c>
      <c r="F4157" s="24"/>
      <c r="G4157" s="24">
        <v>1.6509909999999999E-2</v>
      </c>
      <c r="H4157" s="24"/>
      <c r="I4157" s="24">
        <v>5.0458300000000003E-3</v>
      </c>
      <c r="J4157" s="24"/>
    </row>
    <row r="4158" spans="2:10" ht="16" x14ac:dyDescent="0.2">
      <c r="B4158" s="24">
        <v>830.21</v>
      </c>
      <c r="C4158" s="24">
        <v>3.4019420000000002E-2</v>
      </c>
      <c r="D4158" s="24"/>
      <c r="E4158" s="24">
        <v>1.5400799999999999E-2</v>
      </c>
      <c r="F4158" s="24"/>
      <c r="G4158" s="24">
        <v>1.7345429999999998E-2</v>
      </c>
      <c r="H4158" s="24"/>
      <c r="I4158" s="24">
        <v>5.3078999999999999E-3</v>
      </c>
      <c r="J4158" s="24"/>
    </row>
    <row r="4159" spans="2:10" ht="16" x14ac:dyDescent="0.2">
      <c r="B4159" s="24">
        <v>830.41</v>
      </c>
      <c r="C4159" s="24">
        <v>3.4283000000000001E-2</v>
      </c>
      <c r="D4159" s="24"/>
      <c r="E4159" s="24">
        <v>1.563053E-2</v>
      </c>
      <c r="F4159" s="24"/>
      <c r="G4159" s="24">
        <v>1.7725060000000001E-2</v>
      </c>
      <c r="H4159" s="24"/>
      <c r="I4159" s="24">
        <v>5.5690899999999996E-3</v>
      </c>
      <c r="J4159" s="24"/>
    </row>
    <row r="4160" spans="2:10" ht="16" x14ac:dyDescent="0.2">
      <c r="B4160" s="24">
        <v>830.61</v>
      </c>
      <c r="C4160" s="24">
        <v>3.4902009999999997E-2</v>
      </c>
      <c r="D4160" s="24"/>
      <c r="E4160" s="24">
        <v>1.579556E-2</v>
      </c>
      <c r="F4160" s="24"/>
      <c r="G4160" s="24">
        <v>1.8374939999999999E-2</v>
      </c>
      <c r="H4160" s="24"/>
      <c r="I4160" s="24">
        <v>6.0325099999999996E-3</v>
      </c>
      <c r="J4160" s="24"/>
    </row>
    <row r="4161" spans="2:10" ht="16" x14ac:dyDescent="0.2">
      <c r="B4161" s="24">
        <v>830.81</v>
      </c>
      <c r="C4161" s="24">
        <v>3.4685109999999998E-2</v>
      </c>
      <c r="D4161" s="24"/>
      <c r="E4161" s="24">
        <v>1.6032950000000001E-2</v>
      </c>
      <c r="F4161" s="24"/>
      <c r="G4161" s="24">
        <v>1.8801970000000001E-2</v>
      </c>
      <c r="H4161" s="24"/>
      <c r="I4161" s="24">
        <v>6.4620099999999998E-3</v>
      </c>
      <c r="J4161" s="24"/>
    </row>
    <row r="4162" spans="2:10" ht="16" x14ac:dyDescent="0.2">
      <c r="B4162" s="24">
        <v>831.01</v>
      </c>
      <c r="C4162" s="24">
        <v>3.5140110000000002E-2</v>
      </c>
      <c r="D4162" s="24"/>
      <c r="E4162" s="24">
        <v>1.551253E-2</v>
      </c>
      <c r="F4162" s="24"/>
      <c r="G4162" s="24">
        <v>1.89111E-2</v>
      </c>
      <c r="H4162" s="24"/>
      <c r="I4162" s="24">
        <v>7.1372900000000001E-3</v>
      </c>
      <c r="J4162" s="24"/>
    </row>
    <row r="4163" spans="2:10" ht="16" x14ac:dyDescent="0.2">
      <c r="B4163" s="24">
        <v>831.21</v>
      </c>
      <c r="C4163" s="24">
        <v>3.5219550000000002E-2</v>
      </c>
      <c r="D4163" s="24"/>
      <c r="E4163" s="24">
        <v>1.5577199999999999E-2</v>
      </c>
      <c r="F4163" s="24"/>
      <c r="G4163" s="24">
        <v>1.8717299999999999E-2</v>
      </c>
      <c r="H4163" s="24"/>
      <c r="I4163" s="24">
        <v>7.4176199999999998E-3</v>
      </c>
      <c r="J4163" s="24"/>
    </row>
    <row r="4164" spans="2:10" ht="16" x14ac:dyDescent="0.2">
      <c r="B4164" s="24">
        <v>831.41</v>
      </c>
      <c r="C4164" s="24">
        <v>3.559089E-2</v>
      </c>
      <c r="D4164" s="24"/>
      <c r="E4164" s="24">
        <v>1.632107E-2</v>
      </c>
      <c r="F4164" s="24"/>
      <c r="G4164" s="24">
        <v>1.9085629999999999E-2</v>
      </c>
      <c r="H4164" s="24"/>
      <c r="I4164" s="24">
        <v>7.3038E-3</v>
      </c>
      <c r="J4164" s="24"/>
    </row>
    <row r="4165" spans="2:10" ht="16" x14ac:dyDescent="0.2">
      <c r="B4165" s="24">
        <v>831.61</v>
      </c>
      <c r="C4165" s="24">
        <v>3.5409749999999997E-2</v>
      </c>
      <c r="D4165" s="24"/>
      <c r="E4165" s="24">
        <v>1.6273889999999999E-2</v>
      </c>
      <c r="F4165" s="24"/>
      <c r="G4165" s="24">
        <v>1.8596310000000001E-2</v>
      </c>
      <c r="H4165" s="24"/>
      <c r="I4165" s="24">
        <v>6.6058100000000002E-3</v>
      </c>
      <c r="J4165" s="24"/>
    </row>
    <row r="4166" spans="2:10" ht="16" x14ac:dyDescent="0.2">
      <c r="B4166" s="24">
        <v>831.81</v>
      </c>
      <c r="C4166" s="24">
        <v>3.516756E-2</v>
      </c>
      <c r="D4166" s="24"/>
      <c r="E4166" s="24">
        <v>1.6372919999999999E-2</v>
      </c>
      <c r="F4166" s="24"/>
      <c r="G4166" s="24">
        <v>1.8126320000000001E-2</v>
      </c>
      <c r="H4166" s="24"/>
      <c r="I4166" s="24">
        <v>6.7948399999999999E-3</v>
      </c>
      <c r="J4166" s="24"/>
    </row>
    <row r="4167" spans="2:10" ht="16" x14ac:dyDescent="0.2">
      <c r="B4167" s="24">
        <v>832.01</v>
      </c>
      <c r="C4167" s="24">
        <v>3.513517E-2</v>
      </c>
      <c r="D4167" s="24"/>
      <c r="E4167" s="24">
        <v>1.6188020000000001E-2</v>
      </c>
      <c r="F4167" s="24"/>
      <c r="G4167" s="24">
        <v>1.7942639999999999E-2</v>
      </c>
      <c r="H4167" s="24"/>
      <c r="I4167" s="24">
        <v>6.8223299999999997E-3</v>
      </c>
      <c r="J4167" s="24"/>
    </row>
    <row r="4168" spans="2:10" ht="16" x14ac:dyDescent="0.2">
      <c r="B4168" s="24">
        <v>832.21</v>
      </c>
      <c r="C4168" s="24">
        <v>3.4680019999999999E-2</v>
      </c>
      <c r="D4168" s="24"/>
      <c r="E4168" s="24">
        <v>1.5938000000000001E-2</v>
      </c>
      <c r="F4168" s="24"/>
      <c r="G4168" s="24">
        <v>1.7638299999999999E-2</v>
      </c>
      <c r="H4168" s="24"/>
      <c r="I4168" s="24">
        <v>6.80461E-3</v>
      </c>
      <c r="J4168" s="24"/>
    </row>
    <row r="4169" spans="2:10" ht="16" x14ac:dyDescent="0.2">
      <c r="B4169" s="24">
        <v>832.41</v>
      </c>
      <c r="C4169" s="24">
        <v>3.4374549999999997E-2</v>
      </c>
      <c r="D4169" s="24"/>
      <c r="E4169" s="24">
        <v>1.5919249999999999E-2</v>
      </c>
      <c r="F4169" s="24"/>
      <c r="G4169" s="24">
        <v>1.7764189999999999E-2</v>
      </c>
      <c r="H4169" s="24"/>
      <c r="I4169" s="24">
        <v>7.2325100000000002E-3</v>
      </c>
      <c r="J4169" s="24"/>
    </row>
    <row r="4170" spans="2:10" ht="16" x14ac:dyDescent="0.2">
      <c r="B4170" s="24">
        <v>832.61</v>
      </c>
      <c r="C4170" s="24">
        <v>3.438252E-2</v>
      </c>
      <c r="D4170" s="24"/>
      <c r="E4170" s="24">
        <v>1.6096079999999999E-2</v>
      </c>
      <c r="F4170" s="24"/>
      <c r="G4170" s="24">
        <v>1.7979450000000001E-2</v>
      </c>
      <c r="H4170" s="24"/>
      <c r="I4170" s="24">
        <v>7.34573E-3</v>
      </c>
      <c r="J4170" s="24"/>
    </row>
    <row r="4171" spans="2:10" ht="16" x14ac:dyDescent="0.2">
      <c r="B4171" s="24">
        <v>832.81</v>
      </c>
      <c r="C4171" s="24">
        <v>3.395012E-2</v>
      </c>
      <c r="D4171" s="24"/>
      <c r="E4171" s="24">
        <v>1.5395560000000001E-2</v>
      </c>
      <c r="F4171" s="24"/>
      <c r="G4171" s="24">
        <v>1.7524479999999999E-2</v>
      </c>
      <c r="H4171" s="24"/>
      <c r="I4171" s="24">
        <v>6.8868999999999996E-3</v>
      </c>
      <c r="J4171" s="24"/>
    </row>
    <row r="4172" spans="2:10" ht="16" x14ac:dyDescent="0.2">
      <c r="B4172" s="24">
        <v>833.01</v>
      </c>
      <c r="C4172" s="24">
        <v>3.3964479999999998E-2</v>
      </c>
      <c r="D4172" s="24"/>
      <c r="E4172" s="24">
        <v>1.5594530000000001E-2</v>
      </c>
      <c r="F4172" s="24"/>
      <c r="G4172" s="24">
        <v>1.685917E-2</v>
      </c>
      <c r="H4172" s="24"/>
      <c r="I4172" s="24">
        <v>6.3107900000000001E-3</v>
      </c>
      <c r="J4172" s="24"/>
    </row>
    <row r="4173" spans="2:10" ht="16" x14ac:dyDescent="0.2">
      <c r="B4173" s="24">
        <v>833.21</v>
      </c>
      <c r="C4173" s="24">
        <v>3.412076E-2</v>
      </c>
      <c r="D4173" s="24"/>
      <c r="E4173" s="24">
        <v>1.5371630000000001E-2</v>
      </c>
      <c r="F4173" s="24"/>
      <c r="G4173" s="24">
        <v>1.6146770000000001E-2</v>
      </c>
      <c r="H4173" s="24"/>
      <c r="I4173" s="24">
        <v>6.1991299999999997E-3</v>
      </c>
      <c r="J4173" s="24"/>
    </row>
    <row r="4174" spans="2:10" ht="16" x14ac:dyDescent="0.2">
      <c r="B4174" s="24">
        <v>833.41</v>
      </c>
      <c r="C4174" s="24">
        <v>3.3969569999999998E-2</v>
      </c>
      <c r="D4174" s="24"/>
      <c r="E4174" s="24">
        <v>1.5172100000000001E-2</v>
      </c>
      <c r="F4174" s="24"/>
      <c r="G4174" s="24">
        <v>1.6182470000000001E-2</v>
      </c>
      <c r="H4174" s="24"/>
      <c r="I4174" s="24">
        <v>6.16229E-3</v>
      </c>
      <c r="J4174" s="24"/>
    </row>
    <row r="4175" spans="2:10" ht="16" x14ac:dyDescent="0.2">
      <c r="B4175" s="24">
        <v>833.61</v>
      </c>
      <c r="C4175" s="24">
        <v>3.4654869999999997E-2</v>
      </c>
      <c r="D4175" s="24"/>
      <c r="E4175" s="24">
        <v>1.6133330000000001E-2</v>
      </c>
      <c r="F4175" s="24"/>
      <c r="G4175" s="24">
        <v>1.6421189999999999E-2</v>
      </c>
      <c r="H4175" s="24"/>
      <c r="I4175" s="24">
        <v>7.0199099999999999E-3</v>
      </c>
      <c r="J4175" s="24"/>
    </row>
    <row r="4176" spans="2:10" ht="16" x14ac:dyDescent="0.2">
      <c r="B4176" s="24">
        <v>833.81</v>
      </c>
      <c r="C4176" s="24">
        <v>3.5334829999999998E-2</v>
      </c>
      <c r="D4176" s="24"/>
      <c r="E4176" s="24">
        <v>1.6605180000000001E-2</v>
      </c>
      <c r="F4176" s="24"/>
      <c r="G4176" s="24">
        <v>1.629187E-2</v>
      </c>
      <c r="H4176" s="24"/>
      <c r="I4176" s="24">
        <v>6.8224000000000002E-3</v>
      </c>
      <c r="J4176" s="24"/>
    </row>
    <row r="4177" spans="2:10" ht="16" x14ac:dyDescent="0.2">
      <c r="B4177" s="24">
        <v>834.01</v>
      </c>
      <c r="C4177" s="24">
        <v>3.6509819999999998E-2</v>
      </c>
      <c r="D4177" s="24"/>
      <c r="E4177" s="24">
        <v>1.7166089999999998E-2</v>
      </c>
      <c r="F4177" s="24"/>
      <c r="G4177" s="24">
        <v>1.7393559999999999E-2</v>
      </c>
      <c r="H4177" s="24"/>
      <c r="I4177" s="24">
        <v>7.1372700000000002E-3</v>
      </c>
      <c r="J4177" s="24"/>
    </row>
    <row r="4178" spans="2:10" ht="16" x14ac:dyDescent="0.2">
      <c r="B4178" s="24">
        <v>834.21</v>
      </c>
      <c r="C4178" s="24">
        <v>3.6470799999999998E-2</v>
      </c>
      <c r="D4178" s="24"/>
      <c r="E4178" s="24">
        <v>1.709716E-2</v>
      </c>
      <c r="F4178" s="24"/>
      <c r="G4178" s="24">
        <v>1.7674240000000001E-2</v>
      </c>
      <c r="H4178" s="24"/>
      <c r="I4178" s="24">
        <v>7.0825899999999997E-3</v>
      </c>
      <c r="J4178" s="24"/>
    </row>
    <row r="4179" spans="2:10" ht="16" x14ac:dyDescent="0.2">
      <c r="B4179" s="24">
        <v>834.41</v>
      </c>
      <c r="C4179" s="24">
        <v>3.6281170000000001E-2</v>
      </c>
      <c r="D4179" s="24"/>
      <c r="E4179" s="24">
        <v>1.718712E-2</v>
      </c>
      <c r="F4179" s="24"/>
      <c r="G4179" s="24">
        <v>1.8336660000000001E-2</v>
      </c>
      <c r="H4179" s="24"/>
      <c r="I4179" s="24">
        <v>7.53808E-3</v>
      </c>
      <c r="J4179" s="24"/>
    </row>
    <row r="4180" spans="2:10" ht="16" x14ac:dyDescent="0.2">
      <c r="B4180" s="24">
        <v>834.61</v>
      </c>
      <c r="C4180" s="24">
        <v>3.6812360000000002E-2</v>
      </c>
      <c r="D4180" s="24"/>
      <c r="E4180" s="24">
        <v>1.7482919999999999E-2</v>
      </c>
      <c r="F4180" s="24"/>
      <c r="G4180" s="24">
        <v>1.843318E-2</v>
      </c>
      <c r="H4180" s="24"/>
      <c r="I4180" s="24">
        <v>8.0160600000000002E-3</v>
      </c>
      <c r="J4180" s="24"/>
    </row>
    <row r="4181" spans="2:10" ht="16" x14ac:dyDescent="0.2">
      <c r="B4181" s="24">
        <v>834.81</v>
      </c>
      <c r="C4181" s="24">
        <v>3.6692599999999999E-2</v>
      </c>
      <c r="D4181" s="24"/>
      <c r="E4181" s="24">
        <v>1.7419759999999999E-2</v>
      </c>
      <c r="F4181" s="24"/>
      <c r="G4181" s="24">
        <v>1.8442409999999999E-2</v>
      </c>
      <c r="H4181" s="24"/>
      <c r="I4181" s="24">
        <v>8.28307E-3</v>
      </c>
      <c r="J4181" s="24"/>
    </row>
    <row r="4182" spans="2:10" ht="16" x14ac:dyDescent="0.2">
      <c r="B4182" s="24">
        <v>835.01</v>
      </c>
      <c r="C4182" s="24">
        <v>3.729913E-2</v>
      </c>
      <c r="D4182" s="24"/>
      <c r="E4182" s="24">
        <v>1.7608680000000002E-2</v>
      </c>
      <c r="F4182" s="24"/>
      <c r="G4182" s="24">
        <v>1.8515719999999999E-2</v>
      </c>
      <c r="H4182" s="24"/>
      <c r="I4182" s="24">
        <v>8.6830199999999996E-3</v>
      </c>
      <c r="J4182" s="24"/>
    </row>
    <row r="4183" spans="2:10" ht="16" x14ac:dyDescent="0.2">
      <c r="B4183" s="24">
        <v>835.21</v>
      </c>
      <c r="C4183" s="24">
        <v>3.7064890000000003E-2</v>
      </c>
      <c r="D4183" s="24"/>
      <c r="E4183" s="24">
        <v>1.8018969999999999E-2</v>
      </c>
      <c r="F4183" s="24"/>
      <c r="G4183" s="24">
        <v>1.857025E-2</v>
      </c>
      <c r="H4183" s="24"/>
      <c r="I4183" s="24">
        <v>8.5849600000000009E-3</v>
      </c>
      <c r="J4183" s="24"/>
    </row>
    <row r="4184" spans="2:10" ht="16" x14ac:dyDescent="0.2">
      <c r="B4184" s="24">
        <v>835.41</v>
      </c>
      <c r="C4184" s="24">
        <v>3.634598E-2</v>
      </c>
      <c r="D4184" s="24"/>
      <c r="E4184" s="24">
        <v>1.8170180000000001E-2</v>
      </c>
      <c r="F4184" s="24"/>
      <c r="G4184" s="24">
        <v>1.893893E-2</v>
      </c>
      <c r="H4184" s="24"/>
      <c r="I4184" s="24">
        <v>8.5058200000000007E-3</v>
      </c>
      <c r="J4184" s="24"/>
    </row>
    <row r="4185" spans="2:10" ht="16" x14ac:dyDescent="0.2">
      <c r="B4185" s="24">
        <v>835.61</v>
      </c>
      <c r="C4185" s="24">
        <v>3.6120819999999998E-2</v>
      </c>
      <c r="D4185" s="24"/>
      <c r="E4185" s="24">
        <v>1.8110999999999999E-2</v>
      </c>
      <c r="F4185" s="24"/>
      <c r="G4185" s="24">
        <v>1.829271E-2</v>
      </c>
      <c r="H4185" s="24"/>
      <c r="I4185" s="24">
        <v>7.9539899999999993E-3</v>
      </c>
      <c r="J4185" s="24"/>
    </row>
    <row r="4186" spans="2:10" ht="16" x14ac:dyDescent="0.2">
      <c r="B4186" s="24">
        <v>835.81</v>
      </c>
      <c r="C4186" s="24">
        <v>3.6188430000000001E-2</v>
      </c>
      <c r="D4186" s="24"/>
      <c r="E4186" s="24">
        <v>1.8142760000000001E-2</v>
      </c>
      <c r="F4186" s="24"/>
      <c r="G4186" s="24">
        <v>1.8429540000000001E-2</v>
      </c>
      <c r="H4186" s="24"/>
      <c r="I4186" s="24">
        <v>8.2536999999999992E-3</v>
      </c>
      <c r="J4186" s="24"/>
    </row>
    <row r="4187" spans="2:10" ht="16" x14ac:dyDescent="0.2">
      <c r="B4187" s="24">
        <v>836.01</v>
      </c>
      <c r="C4187" s="24">
        <v>3.5817189999999999E-2</v>
      </c>
      <c r="D4187" s="24"/>
      <c r="E4187" s="24">
        <v>1.7737429999999998E-2</v>
      </c>
      <c r="F4187" s="24"/>
      <c r="G4187" s="24">
        <v>1.8298209999999999E-2</v>
      </c>
      <c r="H4187" s="24"/>
      <c r="I4187" s="24">
        <v>8.6086800000000005E-3</v>
      </c>
      <c r="J4187" s="24"/>
    </row>
    <row r="4188" spans="2:10" ht="16" x14ac:dyDescent="0.2">
      <c r="B4188" s="24">
        <v>836.21</v>
      </c>
      <c r="C4188" s="24">
        <v>3.541656E-2</v>
      </c>
      <c r="D4188" s="24"/>
      <c r="E4188" s="24">
        <v>1.7380449999999999E-2</v>
      </c>
      <c r="F4188" s="24"/>
      <c r="G4188" s="24">
        <v>1.7541770000000002E-2</v>
      </c>
      <c r="H4188" s="24"/>
      <c r="I4188" s="24">
        <v>8.9641600000000005E-3</v>
      </c>
      <c r="J4188" s="24"/>
    </row>
    <row r="4189" spans="2:10" ht="16" x14ac:dyDescent="0.2">
      <c r="B4189" s="24">
        <v>836.41</v>
      </c>
      <c r="C4189" s="24">
        <v>3.569166E-2</v>
      </c>
      <c r="D4189" s="24"/>
      <c r="E4189" s="24">
        <v>1.776465E-2</v>
      </c>
      <c r="F4189" s="24"/>
      <c r="G4189" s="24">
        <v>1.821886E-2</v>
      </c>
      <c r="H4189" s="24"/>
      <c r="I4189" s="24">
        <v>9.7688400000000009E-3</v>
      </c>
      <c r="J4189" s="24"/>
    </row>
    <row r="4190" spans="2:10" ht="16" x14ac:dyDescent="0.2">
      <c r="B4190" s="24">
        <v>836.61</v>
      </c>
      <c r="C4190" s="24">
        <v>3.541387E-2</v>
      </c>
      <c r="D4190" s="24"/>
      <c r="E4190" s="24">
        <v>1.7667519999999999E-2</v>
      </c>
      <c r="F4190" s="24"/>
      <c r="G4190" s="24">
        <v>1.8410019999999999E-2</v>
      </c>
      <c r="H4190" s="24"/>
      <c r="I4190" s="24">
        <v>9.8373999999999996E-3</v>
      </c>
      <c r="J4190" s="24"/>
    </row>
    <row r="4191" spans="2:10" ht="16" x14ac:dyDescent="0.2">
      <c r="B4191" s="24">
        <v>836.81</v>
      </c>
      <c r="C4191" s="24">
        <v>3.5244110000000002E-2</v>
      </c>
      <c r="D4191" s="24"/>
      <c r="E4191" s="24">
        <v>1.7322049999999999E-2</v>
      </c>
      <c r="F4191" s="24"/>
      <c r="G4191" s="24">
        <v>1.7728589999999999E-2</v>
      </c>
      <c r="H4191" s="24"/>
      <c r="I4191" s="24">
        <v>9.5071800000000005E-3</v>
      </c>
      <c r="J4191" s="24"/>
    </row>
    <row r="4192" spans="2:10" ht="16" x14ac:dyDescent="0.2">
      <c r="B4192" s="24">
        <v>837.01</v>
      </c>
      <c r="C4192" s="24">
        <v>3.5297750000000003E-2</v>
      </c>
      <c r="D4192" s="24"/>
      <c r="E4192" s="24">
        <v>1.7589690000000002E-2</v>
      </c>
      <c r="F4192" s="24"/>
      <c r="G4192" s="24">
        <v>1.724231E-2</v>
      </c>
      <c r="H4192" s="24"/>
      <c r="I4192" s="24">
        <v>9.9231900000000001E-3</v>
      </c>
      <c r="J4192" s="24"/>
    </row>
    <row r="4193" spans="2:10" ht="16" x14ac:dyDescent="0.2">
      <c r="B4193" s="24">
        <v>837.21</v>
      </c>
      <c r="C4193" s="24">
        <v>3.5084820000000003E-2</v>
      </c>
      <c r="D4193" s="24"/>
      <c r="E4193" s="24">
        <v>1.6743560000000001E-2</v>
      </c>
      <c r="F4193" s="24"/>
      <c r="G4193" s="24">
        <v>1.6905050000000001E-2</v>
      </c>
      <c r="H4193" s="24"/>
      <c r="I4193" s="24">
        <v>9.8467499999999996E-3</v>
      </c>
      <c r="J4193" s="24"/>
    </row>
    <row r="4194" spans="2:10" ht="16" x14ac:dyDescent="0.2">
      <c r="B4194" s="24">
        <v>837.41</v>
      </c>
      <c r="C4194" s="24">
        <v>3.4891980000000003E-2</v>
      </c>
      <c r="D4194" s="24"/>
      <c r="E4194" s="24">
        <v>1.719946E-2</v>
      </c>
      <c r="F4194" s="24"/>
      <c r="G4194" s="24">
        <v>1.702497E-2</v>
      </c>
      <c r="H4194" s="24"/>
      <c r="I4194" s="24">
        <v>9.8202900000000006E-3</v>
      </c>
      <c r="J4194" s="24"/>
    </row>
    <row r="4195" spans="2:10" ht="16" x14ac:dyDescent="0.2">
      <c r="B4195" s="24">
        <v>837.61</v>
      </c>
      <c r="C4195" s="24">
        <v>3.527914E-2</v>
      </c>
      <c r="D4195" s="24"/>
      <c r="E4195" s="24">
        <v>1.7127880000000002E-2</v>
      </c>
      <c r="F4195" s="24"/>
      <c r="G4195" s="24">
        <v>1.6424350000000001E-2</v>
      </c>
      <c r="H4195" s="24"/>
      <c r="I4195" s="24">
        <v>9.2726300000000005E-3</v>
      </c>
      <c r="J4195" s="24"/>
    </row>
    <row r="4196" spans="2:10" ht="16" x14ac:dyDescent="0.2">
      <c r="B4196" s="24">
        <v>837.81</v>
      </c>
      <c r="C4196" s="24">
        <v>3.46635E-2</v>
      </c>
      <c r="D4196" s="24"/>
      <c r="E4196" s="24">
        <v>1.6504370000000001E-2</v>
      </c>
      <c r="F4196" s="24"/>
      <c r="G4196" s="24">
        <v>1.594924E-2</v>
      </c>
      <c r="H4196" s="24"/>
      <c r="I4196" s="24">
        <v>7.6843299999999996E-3</v>
      </c>
      <c r="J4196" s="24"/>
    </row>
    <row r="4197" spans="2:10" ht="16" x14ac:dyDescent="0.2">
      <c r="B4197" s="24">
        <v>838.01</v>
      </c>
      <c r="C4197" s="24">
        <v>3.4208330000000002E-2</v>
      </c>
      <c r="D4197" s="24"/>
      <c r="E4197" s="24">
        <v>1.612011E-2</v>
      </c>
      <c r="F4197" s="24"/>
      <c r="G4197" s="24">
        <v>1.6314950000000002E-2</v>
      </c>
      <c r="H4197" s="24"/>
      <c r="I4197" s="24">
        <v>7.2246799999999998E-3</v>
      </c>
      <c r="J4197" s="24"/>
    </row>
    <row r="4198" spans="2:10" ht="16" x14ac:dyDescent="0.2">
      <c r="B4198" s="24">
        <v>838.21</v>
      </c>
      <c r="C4198" s="24">
        <v>3.3585549999999999E-2</v>
      </c>
      <c r="D4198" s="24"/>
      <c r="E4198" s="24">
        <v>1.568087E-2</v>
      </c>
      <c r="F4198" s="24"/>
      <c r="G4198" s="24">
        <v>1.548478E-2</v>
      </c>
      <c r="H4198" s="24"/>
      <c r="I4198" s="24">
        <v>6.2447500000000003E-3</v>
      </c>
      <c r="J4198" s="24"/>
    </row>
    <row r="4199" spans="2:10" ht="16" x14ac:dyDescent="0.2">
      <c r="B4199" s="24">
        <v>838.41</v>
      </c>
      <c r="C4199" s="24">
        <v>3.3154219999999998E-2</v>
      </c>
      <c r="D4199" s="24"/>
      <c r="E4199" s="24">
        <v>1.533263E-2</v>
      </c>
      <c r="F4199" s="24"/>
      <c r="G4199" s="24">
        <v>1.5439700000000001E-2</v>
      </c>
      <c r="H4199" s="24"/>
      <c r="I4199" s="24">
        <v>5.8080700000000002E-3</v>
      </c>
      <c r="J4199" s="24"/>
    </row>
    <row r="4200" spans="2:10" ht="16" x14ac:dyDescent="0.2">
      <c r="B4200" s="24">
        <v>838.61</v>
      </c>
      <c r="C4200" s="24">
        <v>3.3041750000000002E-2</v>
      </c>
      <c r="D4200" s="24"/>
      <c r="E4200" s="24">
        <v>1.5354639999999999E-2</v>
      </c>
      <c r="F4200" s="24"/>
      <c r="G4200" s="24">
        <v>1.5038070000000001E-2</v>
      </c>
      <c r="H4200" s="24"/>
      <c r="I4200" s="24">
        <v>5.3781300000000001E-3</v>
      </c>
      <c r="J4200" s="24"/>
    </row>
    <row r="4201" spans="2:10" ht="16" x14ac:dyDescent="0.2">
      <c r="B4201" s="24">
        <v>838.81</v>
      </c>
      <c r="C4201" s="24">
        <v>3.2773860000000002E-2</v>
      </c>
      <c r="D4201" s="24"/>
      <c r="E4201" s="24">
        <v>1.5166600000000001E-2</v>
      </c>
      <c r="F4201" s="24"/>
      <c r="G4201" s="24">
        <v>1.4623199999999999E-2</v>
      </c>
      <c r="H4201" s="24"/>
      <c r="I4201" s="24">
        <v>5.0558699999999996E-3</v>
      </c>
      <c r="J4201" s="24"/>
    </row>
    <row r="4202" spans="2:10" ht="16" x14ac:dyDescent="0.2">
      <c r="B4202" s="24">
        <v>839.01</v>
      </c>
      <c r="C4202" s="24">
        <v>3.2838600000000003E-2</v>
      </c>
      <c r="D4202" s="24"/>
      <c r="E4202" s="24">
        <v>1.514252E-2</v>
      </c>
      <c r="F4202" s="24"/>
      <c r="G4202" s="24">
        <v>1.476998E-2</v>
      </c>
      <c r="H4202" s="24"/>
      <c r="I4202" s="24">
        <v>4.90756E-3</v>
      </c>
      <c r="J4202" s="24"/>
    </row>
    <row r="4203" spans="2:10" ht="16" x14ac:dyDescent="0.2">
      <c r="B4203" s="24">
        <v>839.21</v>
      </c>
      <c r="C4203" s="24">
        <v>3.2103449999999999E-2</v>
      </c>
      <c r="D4203" s="24"/>
      <c r="E4203" s="24">
        <v>1.4926149999999999E-2</v>
      </c>
      <c r="F4203" s="24"/>
      <c r="G4203" s="24">
        <v>1.5043559999999999E-2</v>
      </c>
      <c r="H4203" s="24"/>
      <c r="I4203" s="24">
        <v>4.4771999999999998E-3</v>
      </c>
      <c r="J4203" s="24"/>
    </row>
    <row r="4204" spans="2:10" ht="16" x14ac:dyDescent="0.2">
      <c r="B4204" s="24">
        <v>839.41</v>
      </c>
      <c r="C4204" s="24">
        <v>3.1731139999999998E-2</v>
      </c>
      <c r="D4204" s="24"/>
      <c r="E4204" s="24">
        <v>1.4556080000000001E-2</v>
      </c>
      <c r="F4204" s="24"/>
      <c r="G4204" s="24">
        <v>1.4831189999999999E-2</v>
      </c>
      <c r="H4204" s="24"/>
      <c r="I4204" s="24">
        <v>4.0294299999999996E-3</v>
      </c>
      <c r="J4204" s="24"/>
    </row>
    <row r="4205" spans="2:10" ht="16" x14ac:dyDescent="0.2">
      <c r="B4205" s="24">
        <v>839.61</v>
      </c>
      <c r="C4205" s="24">
        <v>3.3027210000000001E-2</v>
      </c>
      <c r="D4205" s="24"/>
      <c r="E4205" s="24">
        <v>1.557999E-2</v>
      </c>
      <c r="F4205" s="24"/>
      <c r="G4205" s="24">
        <v>1.4953889999999999E-2</v>
      </c>
      <c r="H4205" s="24"/>
      <c r="I4205" s="24">
        <v>4.0984999999999997E-3</v>
      </c>
      <c r="J4205" s="24"/>
    </row>
    <row r="4206" spans="2:10" ht="16" x14ac:dyDescent="0.2">
      <c r="B4206" s="24">
        <v>839.81</v>
      </c>
      <c r="C4206" s="24">
        <v>3.277323E-2</v>
      </c>
      <c r="D4206" s="24"/>
      <c r="E4206" s="24">
        <v>1.568754E-2</v>
      </c>
      <c r="F4206" s="24"/>
      <c r="G4206" s="24">
        <v>1.547348E-2</v>
      </c>
      <c r="H4206" s="24"/>
      <c r="I4206" s="24">
        <v>4.7564E-3</v>
      </c>
      <c r="J4206" s="24"/>
    </row>
    <row r="4207" spans="2:10" ht="16" x14ac:dyDescent="0.2">
      <c r="B4207" s="24">
        <v>840.01</v>
      </c>
      <c r="C4207" s="24">
        <v>3.2231450000000002E-2</v>
      </c>
      <c r="D4207" s="24"/>
      <c r="E4207" s="24">
        <v>1.5652240000000001E-2</v>
      </c>
      <c r="F4207" s="24"/>
      <c r="G4207" s="24">
        <v>1.5176429999999999E-2</v>
      </c>
      <c r="H4207" s="24"/>
      <c r="I4207" s="24">
        <v>5.2939199999999997E-3</v>
      </c>
      <c r="J4207" s="24"/>
    </row>
    <row r="4208" spans="2:10" ht="16" x14ac:dyDescent="0.2">
      <c r="B4208" s="24">
        <v>840.21</v>
      </c>
      <c r="C4208" s="24">
        <v>3.2446309999999999E-2</v>
      </c>
      <c r="D4208" s="24"/>
      <c r="E4208" s="24">
        <v>1.5726629999999998E-2</v>
      </c>
      <c r="F4208" s="24"/>
      <c r="G4208" s="24">
        <v>1.537547E-2</v>
      </c>
      <c r="H4208" s="24"/>
      <c r="I4208" s="24">
        <v>5.7837899999999996E-3</v>
      </c>
      <c r="J4208" s="24"/>
    </row>
    <row r="4209" spans="2:10" ht="16" x14ac:dyDescent="0.2">
      <c r="B4209" s="24">
        <v>840.41</v>
      </c>
      <c r="C4209" s="24">
        <v>3.272622E-2</v>
      </c>
      <c r="D4209" s="24"/>
      <c r="E4209" s="24">
        <v>1.617321E-2</v>
      </c>
      <c r="F4209" s="24"/>
      <c r="G4209" s="24">
        <v>1.729141E-2</v>
      </c>
      <c r="H4209" s="24"/>
      <c r="I4209" s="24">
        <v>6.7251500000000001E-3</v>
      </c>
      <c r="J4209" s="24"/>
    </row>
    <row r="4210" spans="2:10" ht="16" x14ac:dyDescent="0.2">
      <c r="B4210" s="24">
        <v>840.61</v>
      </c>
      <c r="C4210" s="24">
        <v>3.2818180000000002E-2</v>
      </c>
      <c r="D4210" s="24"/>
      <c r="E4210" s="24">
        <v>1.6693050000000001E-2</v>
      </c>
      <c r="F4210" s="24"/>
      <c r="G4210" s="24">
        <v>1.7917410000000002E-2</v>
      </c>
      <c r="H4210" s="24"/>
      <c r="I4210" s="24">
        <v>7.273E-3</v>
      </c>
      <c r="J4210" s="24"/>
    </row>
    <row r="4211" spans="2:10" ht="16" x14ac:dyDescent="0.2">
      <c r="B4211" s="24">
        <v>840.81</v>
      </c>
      <c r="C4211" s="24">
        <v>3.3305790000000002E-2</v>
      </c>
      <c r="D4211" s="24"/>
      <c r="E4211" s="24">
        <v>1.6928829999999999E-2</v>
      </c>
      <c r="F4211" s="24"/>
      <c r="G4211" s="24">
        <v>1.7967650000000002E-2</v>
      </c>
      <c r="H4211" s="24"/>
      <c r="I4211" s="24">
        <v>7.8902499999999997E-3</v>
      </c>
      <c r="J4211" s="24"/>
    </row>
    <row r="4212" spans="2:10" ht="16" x14ac:dyDescent="0.2">
      <c r="B4212" s="24">
        <v>841.01</v>
      </c>
      <c r="C4212" s="24">
        <v>3.3613619999999997E-2</v>
      </c>
      <c r="D4212" s="24"/>
      <c r="E4212" s="24">
        <v>1.6877880000000001E-2</v>
      </c>
      <c r="F4212" s="24"/>
      <c r="G4212" s="24">
        <v>1.7924550000000001E-2</v>
      </c>
      <c r="H4212" s="24"/>
      <c r="I4212" s="24">
        <v>8.2990100000000008E-3</v>
      </c>
      <c r="J4212" s="24"/>
    </row>
    <row r="4213" spans="2:10" ht="16" x14ac:dyDescent="0.2">
      <c r="B4213" s="24">
        <v>841.21</v>
      </c>
      <c r="C4213" s="24">
        <v>3.4062589999999997E-2</v>
      </c>
      <c r="D4213" s="24"/>
      <c r="E4213" s="24">
        <v>1.6243029999999999E-2</v>
      </c>
      <c r="F4213" s="24"/>
      <c r="G4213" s="24">
        <v>1.8437060000000002E-2</v>
      </c>
      <c r="H4213" s="24"/>
      <c r="I4213" s="24">
        <v>7.7555300000000001E-3</v>
      </c>
      <c r="J4213" s="24"/>
    </row>
    <row r="4214" spans="2:10" ht="16" x14ac:dyDescent="0.2">
      <c r="B4214" s="24">
        <v>841.41</v>
      </c>
      <c r="C4214" s="24">
        <v>3.4771110000000001E-2</v>
      </c>
      <c r="D4214" s="24"/>
      <c r="E4214" s="24">
        <v>1.713375E-2</v>
      </c>
      <c r="F4214" s="24"/>
      <c r="G4214" s="24">
        <v>1.873234E-2</v>
      </c>
      <c r="H4214" s="24"/>
      <c r="I4214" s="24">
        <v>8.7909000000000008E-3</v>
      </c>
      <c r="J4214" s="24"/>
    </row>
    <row r="4215" spans="2:10" ht="16" x14ac:dyDescent="0.2">
      <c r="B4215" s="24">
        <v>841.61</v>
      </c>
      <c r="C4215" s="24">
        <v>3.5500629999999998E-2</v>
      </c>
      <c r="D4215" s="24"/>
      <c r="E4215" s="24">
        <v>1.7187850000000001E-2</v>
      </c>
      <c r="F4215" s="24"/>
      <c r="G4215" s="24">
        <v>1.8690109999999999E-2</v>
      </c>
      <c r="H4215" s="24"/>
      <c r="I4215" s="24">
        <v>8.6663999999999995E-3</v>
      </c>
      <c r="J4215" s="24"/>
    </row>
    <row r="4216" spans="2:10" ht="16" x14ac:dyDescent="0.2">
      <c r="B4216" s="24">
        <v>841.81</v>
      </c>
      <c r="C4216" s="24">
        <v>3.5327749999999998E-2</v>
      </c>
      <c r="D4216" s="24"/>
      <c r="E4216" s="24">
        <v>1.7355599999999999E-2</v>
      </c>
      <c r="F4216" s="24"/>
      <c r="G4216" s="24">
        <v>1.862726E-2</v>
      </c>
      <c r="H4216" s="24"/>
      <c r="I4216" s="24">
        <v>8.2578700000000005E-3</v>
      </c>
      <c r="J4216" s="24"/>
    </row>
    <row r="4217" spans="2:10" ht="16" x14ac:dyDescent="0.2">
      <c r="B4217" s="24">
        <v>842.01</v>
      </c>
      <c r="C4217" s="24">
        <v>3.5374530000000001E-2</v>
      </c>
      <c r="D4217" s="24"/>
      <c r="E4217" s="24">
        <v>1.6973470000000001E-2</v>
      </c>
      <c r="F4217" s="24"/>
      <c r="G4217" s="24">
        <v>1.8350390000000001E-2</v>
      </c>
      <c r="H4217" s="24"/>
      <c r="I4217" s="24">
        <v>8.1018300000000008E-3</v>
      </c>
      <c r="J4217" s="24"/>
    </row>
    <row r="4218" spans="2:10" ht="16" x14ac:dyDescent="0.2">
      <c r="B4218" s="24">
        <v>842.21</v>
      </c>
      <c r="C4218" s="24">
        <v>3.556836E-2</v>
      </c>
      <c r="D4218" s="24"/>
      <c r="E4218" s="24">
        <v>1.7083480000000002E-2</v>
      </c>
      <c r="F4218" s="24"/>
      <c r="G4218" s="24">
        <v>1.7682010000000001E-2</v>
      </c>
      <c r="H4218" s="24"/>
      <c r="I4218" s="24">
        <v>7.7557099999999999E-3</v>
      </c>
      <c r="J4218" s="24"/>
    </row>
    <row r="4219" spans="2:10" ht="16" x14ac:dyDescent="0.2">
      <c r="B4219" s="24">
        <v>842.41</v>
      </c>
      <c r="C4219" s="24">
        <v>3.5508020000000001E-2</v>
      </c>
      <c r="D4219" s="24"/>
      <c r="E4219" s="24">
        <v>1.722454E-2</v>
      </c>
      <c r="F4219" s="24"/>
      <c r="G4219" s="24">
        <v>1.7721299999999999E-2</v>
      </c>
      <c r="H4219" s="24"/>
      <c r="I4219" s="24">
        <v>7.7178799999999999E-3</v>
      </c>
      <c r="J4219" s="24"/>
    </row>
    <row r="4220" spans="2:10" ht="16" x14ac:dyDescent="0.2">
      <c r="B4220" s="24">
        <v>842.61</v>
      </c>
      <c r="C4220" s="24">
        <v>3.5593560000000003E-2</v>
      </c>
      <c r="D4220" s="24"/>
      <c r="E4220" s="24">
        <v>1.7472370000000001E-2</v>
      </c>
      <c r="F4220" s="24"/>
      <c r="G4220" s="24">
        <v>1.7417269999999999E-2</v>
      </c>
      <c r="H4220" s="24"/>
      <c r="I4220" s="24">
        <v>7.35843E-3</v>
      </c>
      <c r="J4220" s="24"/>
    </row>
    <row r="4221" spans="2:10" ht="16" x14ac:dyDescent="0.2">
      <c r="B4221" s="24">
        <v>842.81</v>
      </c>
      <c r="C4221" s="24">
        <v>3.5834640000000001E-2</v>
      </c>
      <c r="D4221" s="24"/>
      <c r="E4221" s="24">
        <v>1.7464919999999998E-2</v>
      </c>
      <c r="F4221" s="24"/>
      <c r="G4221" s="24">
        <v>1.700345E-2</v>
      </c>
      <c r="H4221" s="24"/>
      <c r="I4221" s="24">
        <v>6.8781500000000004E-3</v>
      </c>
      <c r="J4221" s="24"/>
    </row>
    <row r="4222" spans="2:10" ht="16" x14ac:dyDescent="0.2">
      <c r="B4222" s="24">
        <v>843.01</v>
      </c>
      <c r="C4222" s="24">
        <v>3.5615279999999999E-2</v>
      </c>
      <c r="D4222" s="24"/>
      <c r="E4222" s="24">
        <v>1.727043E-2</v>
      </c>
      <c r="F4222" s="24"/>
      <c r="G4222" s="24">
        <v>1.6946349999999999E-2</v>
      </c>
      <c r="H4222" s="24"/>
      <c r="I4222" s="24">
        <v>6.2831199999999997E-3</v>
      </c>
      <c r="J4222" s="24"/>
    </row>
    <row r="4223" spans="2:10" ht="16" x14ac:dyDescent="0.2">
      <c r="B4223" s="24">
        <v>843.21</v>
      </c>
      <c r="C4223" s="24">
        <v>3.549832E-2</v>
      </c>
      <c r="D4223" s="24"/>
      <c r="E4223" s="24">
        <v>1.728271E-2</v>
      </c>
      <c r="F4223" s="24"/>
      <c r="G4223" s="24">
        <v>1.7178639999999998E-2</v>
      </c>
      <c r="H4223" s="24"/>
      <c r="I4223" s="24">
        <v>6.21646E-3</v>
      </c>
      <c r="J4223" s="24"/>
    </row>
    <row r="4224" spans="2:10" ht="16" x14ac:dyDescent="0.2">
      <c r="B4224" s="24">
        <v>843.41</v>
      </c>
      <c r="C4224" s="24">
        <v>3.5354820000000002E-2</v>
      </c>
      <c r="D4224" s="24"/>
      <c r="E4224" s="24">
        <v>1.7316910000000001E-2</v>
      </c>
      <c r="F4224" s="24"/>
      <c r="G4224" s="24">
        <v>1.6543869999999999E-2</v>
      </c>
      <c r="H4224" s="24"/>
      <c r="I4224" s="24">
        <v>6.4320000000000002E-3</v>
      </c>
      <c r="J4224" s="24"/>
    </row>
    <row r="4225" spans="2:10" ht="16" x14ac:dyDescent="0.2">
      <c r="B4225" s="24">
        <v>843.61</v>
      </c>
      <c r="C4225" s="24">
        <v>3.5280770000000003E-2</v>
      </c>
      <c r="D4225" s="24"/>
      <c r="E4225" s="24">
        <v>1.7556260000000001E-2</v>
      </c>
      <c r="F4225" s="24"/>
      <c r="G4225" s="24">
        <v>1.644909E-2</v>
      </c>
      <c r="H4225" s="24"/>
      <c r="I4225" s="24">
        <v>6.4483800000000001E-3</v>
      </c>
      <c r="J4225" s="24"/>
    </row>
    <row r="4226" spans="2:10" ht="16" x14ac:dyDescent="0.2">
      <c r="B4226" s="24">
        <v>843.81</v>
      </c>
      <c r="C4226" s="24">
        <v>3.4388700000000001E-2</v>
      </c>
      <c r="D4226" s="24"/>
      <c r="E4226" s="24">
        <v>1.6976930000000001E-2</v>
      </c>
      <c r="F4226" s="24"/>
      <c r="G4226" s="24">
        <v>1.6231289999999999E-2</v>
      </c>
      <c r="H4226" s="24"/>
      <c r="I4226" s="24">
        <v>6.72253E-3</v>
      </c>
      <c r="J4226" s="24"/>
    </row>
    <row r="4227" spans="2:10" ht="16" x14ac:dyDescent="0.2">
      <c r="B4227" s="24">
        <v>844.01</v>
      </c>
      <c r="C4227" s="24">
        <v>3.4187149999999999E-2</v>
      </c>
      <c r="D4227" s="24"/>
      <c r="E4227" s="24">
        <v>1.6785499999999998E-2</v>
      </c>
      <c r="F4227" s="24"/>
      <c r="G4227" s="24">
        <v>1.5958440000000001E-2</v>
      </c>
      <c r="H4227" s="24"/>
      <c r="I4227" s="24">
        <v>6.5847400000000004E-3</v>
      </c>
      <c r="J4227" s="24"/>
    </row>
    <row r="4228" spans="2:10" ht="16" x14ac:dyDescent="0.2">
      <c r="B4228" s="24">
        <v>844.21</v>
      </c>
      <c r="C4228" s="24">
        <v>3.4386119999999999E-2</v>
      </c>
      <c r="D4228" s="24"/>
      <c r="E4228" s="24">
        <v>1.6157979999999999E-2</v>
      </c>
      <c r="F4228" s="24"/>
      <c r="G4228" s="24">
        <v>1.6330609999999999E-2</v>
      </c>
      <c r="H4228" s="24"/>
      <c r="I4228" s="24">
        <v>6.9867000000000002E-3</v>
      </c>
      <c r="J4228" s="24"/>
    </row>
    <row r="4229" spans="2:10" ht="16" x14ac:dyDescent="0.2">
      <c r="B4229" s="24">
        <v>844.41</v>
      </c>
      <c r="C4229" s="24">
        <v>3.4775149999999998E-2</v>
      </c>
      <c r="D4229" s="24"/>
      <c r="E4229" s="24">
        <v>1.6151539999999999E-2</v>
      </c>
      <c r="F4229" s="24"/>
      <c r="G4229" s="24">
        <v>1.7095539999999999E-2</v>
      </c>
      <c r="H4229" s="24"/>
      <c r="I4229" s="24">
        <v>7.44694E-3</v>
      </c>
      <c r="J4229" s="24"/>
    </row>
    <row r="4230" spans="2:10" ht="16" x14ac:dyDescent="0.2">
      <c r="B4230" s="24">
        <v>844.61</v>
      </c>
      <c r="C4230" s="24">
        <v>3.5648390000000002E-2</v>
      </c>
      <c r="D4230" s="24"/>
      <c r="E4230" s="24">
        <v>1.621266E-2</v>
      </c>
      <c r="F4230" s="24"/>
      <c r="G4230" s="24">
        <v>1.6916210000000001E-2</v>
      </c>
      <c r="H4230" s="24"/>
      <c r="I4230" s="24">
        <v>7.9670899999999996E-3</v>
      </c>
      <c r="J4230" s="24"/>
    </row>
    <row r="4231" spans="2:10" ht="16" x14ac:dyDescent="0.2">
      <c r="B4231" s="24">
        <v>844.81</v>
      </c>
      <c r="C4231" s="24">
        <v>3.5789939999999999E-2</v>
      </c>
      <c r="D4231" s="24"/>
      <c r="E4231" s="24">
        <v>1.5690470000000001E-2</v>
      </c>
      <c r="F4231" s="24"/>
      <c r="G4231" s="24">
        <v>1.663626E-2</v>
      </c>
      <c r="H4231" s="24"/>
      <c r="I4231" s="24">
        <v>8.5436100000000001E-3</v>
      </c>
      <c r="J4231" s="24"/>
    </row>
    <row r="4232" spans="2:10" ht="16" x14ac:dyDescent="0.2">
      <c r="B4232" s="24">
        <v>845.01</v>
      </c>
      <c r="C4232" s="24">
        <v>3.5785009999999999E-2</v>
      </c>
      <c r="D4232" s="24"/>
      <c r="E4232" s="24">
        <v>1.5292160000000001E-2</v>
      </c>
      <c r="F4232" s="24"/>
      <c r="G4232" s="24">
        <v>1.6488220000000001E-2</v>
      </c>
      <c r="H4232" s="24"/>
      <c r="I4232" s="24">
        <v>8.9011699999999999E-3</v>
      </c>
      <c r="J4232" s="24"/>
    </row>
    <row r="4233" spans="2:10" ht="16" x14ac:dyDescent="0.2">
      <c r="B4233" s="24">
        <v>845.21</v>
      </c>
      <c r="C4233" s="24">
        <v>3.6438749999999999E-2</v>
      </c>
      <c r="D4233" s="24"/>
      <c r="E4233" s="24">
        <v>1.512516E-2</v>
      </c>
      <c r="F4233" s="24"/>
      <c r="G4233" s="24">
        <v>1.6652030000000002E-2</v>
      </c>
      <c r="H4233" s="24"/>
      <c r="I4233" s="24">
        <v>9.2071700000000006E-3</v>
      </c>
      <c r="J4233" s="24"/>
    </row>
    <row r="4234" spans="2:10" ht="16" x14ac:dyDescent="0.2">
      <c r="B4234" s="24">
        <v>845.41</v>
      </c>
      <c r="C4234" s="24">
        <v>3.6600460000000001E-2</v>
      </c>
      <c r="D4234" s="24"/>
      <c r="E4234" s="24">
        <v>1.5750879999999998E-2</v>
      </c>
      <c r="F4234" s="24"/>
      <c r="G4234" s="24">
        <v>1.680618E-2</v>
      </c>
      <c r="H4234" s="24"/>
      <c r="I4234" s="24">
        <v>9.5754599999999992E-3</v>
      </c>
      <c r="J4234" s="24"/>
    </row>
    <row r="4235" spans="2:10" ht="16" x14ac:dyDescent="0.2">
      <c r="B4235" s="24">
        <v>845.61</v>
      </c>
      <c r="C4235" s="24">
        <v>3.6319039999999997E-2</v>
      </c>
      <c r="D4235" s="24"/>
      <c r="E4235" s="24">
        <v>1.5703990000000001E-2</v>
      </c>
      <c r="F4235" s="24"/>
      <c r="G4235" s="24">
        <v>1.6848140000000001E-2</v>
      </c>
      <c r="H4235" s="24"/>
      <c r="I4235" s="24">
        <v>9.2039300000000008E-3</v>
      </c>
      <c r="J4235" s="24"/>
    </row>
    <row r="4236" spans="2:10" ht="16" x14ac:dyDescent="0.2">
      <c r="B4236" s="24">
        <v>845.81</v>
      </c>
      <c r="C4236" s="24">
        <v>3.577723E-2</v>
      </c>
      <c r="D4236" s="24"/>
      <c r="E4236" s="24">
        <v>1.552009E-2</v>
      </c>
      <c r="F4236" s="24"/>
      <c r="G4236" s="24">
        <v>1.6232699999999999E-2</v>
      </c>
      <c r="H4236" s="24"/>
      <c r="I4236" s="24">
        <v>8.5540800000000004E-3</v>
      </c>
      <c r="J4236" s="24"/>
    </row>
    <row r="4237" spans="2:10" ht="16" x14ac:dyDescent="0.2">
      <c r="B4237" s="24">
        <v>846.01</v>
      </c>
      <c r="C4237" s="24">
        <v>3.6390039999999998E-2</v>
      </c>
      <c r="D4237" s="24"/>
      <c r="E4237" s="24">
        <v>1.5626419999999999E-2</v>
      </c>
      <c r="F4237" s="24"/>
      <c r="G4237" s="24">
        <v>1.6527900000000002E-2</v>
      </c>
      <c r="H4237" s="24"/>
      <c r="I4237" s="24">
        <v>8.7589499999999997E-3</v>
      </c>
      <c r="J4237" s="24"/>
    </row>
    <row r="4238" spans="2:10" ht="16" x14ac:dyDescent="0.2">
      <c r="B4238" s="24">
        <v>846.21</v>
      </c>
      <c r="C4238" s="24">
        <v>3.6892000000000001E-2</v>
      </c>
      <c r="D4238" s="24"/>
      <c r="E4238" s="24">
        <v>1.691469E-2</v>
      </c>
      <c r="F4238" s="24"/>
      <c r="G4238" s="24">
        <v>1.687572E-2</v>
      </c>
      <c r="H4238" s="24"/>
      <c r="I4238" s="24">
        <v>8.6859999999999993E-3</v>
      </c>
      <c r="J4238" s="24"/>
    </row>
    <row r="4239" spans="2:10" ht="16" x14ac:dyDescent="0.2">
      <c r="B4239" s="24">
        <v>846.41</v>
      </c>
      <c r="C4239" s="24">
        <v>3.7004750000000003E-2</v>
      </c>
      <c r="D4239" s="24"/>
      <c r="E4239" s="24">
        <v>1.688926E-2</v>
      </c>
      <c r="F4239" s="24"/>
      <c r="G4239" s="24">
        <v>1.7405529999999999E-2</v>
      </c>
      <c r="H4239" s="24"/>
      <c r="I4239" s="24">
        <v>8.6333799999999995E-3</v>
      </c>
      <c r="J4239" s="24"/>
    </row>
    <row r="4240" spans="2:10" ht="16" x14ac:dyDescent="0.2">
      <c r="B4240" s="24">
        <v>846.61</v>
      </c>
      <c r="C4240" s="24">
        <v>3.6904480000000003E-2</v>
      </c>
      <c r="D4240" s="24"/>
      <c r="E4240" s="24">
        <v>1.7010959999999999E-2</v>
      </c>
      <c r="F4240" s="24"/>
      <c r="G4240" s="24">
        <v>1.7277420000000002E-2</v>
      </c>
      <c r="H4240" s="24"/>
      <c r="I4240" s="24">
        <v>8.4970500000000008E-3</v>
      </c>
      <c r="J4240" s="24"/>
    </row>
    <row r="4241" spans="2:10" ht="16" x14ac:dyDescent="0.2">
      <c r="B4241" s="24">
        <v>846.81</v>
      </c>
      <c r="C4241" s="24">
        <v>3.6766609999999998E-2</v>
      </c>
      <c r="D4241" s="24"/>
      <c r="E4241" s="24">
        <v>1.720408E-2</v>
      </c>
      <c r="F4241" s="24"/>
      <c r="G4241" s="24">
        <v>1.691817E-2</v>
      </c>
      <c r="H4241" s="24"/>
      <c r="I4241" s="24">
        <v>8.2024300000000001E-3</v>
      </c>
      <c r="J4241" s="24"/>
    </row>
    <row r="4242" spans="2:10" ht="16" x14ac:dyDescent="0.2">
      <c r="B4242" s="24">
        <v>847.01</v>
      </c>
      <c r="C4242" s="24">
        <v>3.6452169999999999E-2</v>
      </c>
      <c r="D4242" s="24"/>
      <c r="E4242" s="24">
        <v>1.7289120000000002E-2</v>
      </c>
      <c r="F4242" s="24"/>
      <c r="G4242" s="24">
        <v>1.697657E-2</v>
      </c>
      <c r="H4242" s="24"/>
      <c r="I4242" s="24">
        <v>8.2112299999999999E-3</v>
      </c>
      <c r="J4242" s="24"/>
    </row>
    <row r="4243" spans="2:10" ht="16" x14ac:dyDescent="0.2">
      <c r="B4243" s="24">
        <v>847.21</v>
      </c>
      <c r="C4243" s="24">
        <v>3.6557569999999998E-2</v>
      </c>
      <c r="D4243" s="24"/>
      <c r="E4243" s="24">
        <v>1.767461E-2</v>
      </c>
      <c r="F4243" s="24"/>
      <c r="G4243" s="24">
        <v>1.690061E-2</v>
      </c>
      <c r="H4243" s="24"/>
      <c r="I4243" s="24">
        <v>8.5986599999999993E-3</v>
      </c>
      <c r="J4243" s="24"/>
    </row>
    <row r="4244" spans="2:10" ht="16" x14ac:dyDescent="0.2">
      <c r="B4244" s="24">
        <v>847.41</v>
      </c>
      <c r="C4244" s="24">
        <v>3.6004929999999997E-2</v>
      </c>
      <c r="D4244" s="24"/>
      <c r="E4244" s="24">
        <v>1.8278180000000002E-2</v>
      </c>
      <c r="F4244" s="24"/>
      <c r="G4244" s="24">
        <v>1.633068E-2</v>
      </c>
      <c r="H4244" s="24"/>
      <c r="I4244" s="24">
        <v>8.6269199999999997E-3</v>
      </c>
      <c r="J4244" s="24"/>
    </row>
    <row r="4245" spans="2:10" ht="16" x14ac:dyDescent="0.2">
      <c r="B4245" s="24">
        <v>847.61</v>
      </c>
      <c r="C4245" s="24">
        <v>3.5941099999999997E-2</v>
      </c>
      <c r="D4245" s="24"/>
      <c r="E4245" s="24">
        <v>1.8727400000000002E-2</v>
      </c>
      <c r="F4245" s="24"/>
      <c r="G4245" s="24">
        <v>1.6351259999999999E-2</v>
      </c>
      <c r="H4245" s="24"/>
      <c r="I4245" s="24">
        <v>8.3472400000000006E-3</v>
      </c>
      <c r="J4245" s="24"/>
    </row>
    <row r="4246" spans="2:10" ht="16" x14ac:dyDescent="0.2">
      <c r="B4246" s="24">
        <v>847.81</v>
      </c>
      <c r="C4246" s="24">
        <v>3.5501480000000002E-2</v>
      </c>
      <c r="D4246" s="24"/>
      <c r="E4246" s="24">
        <v>1.846393E-2</v>
      </c>
      <c r="F4246" s="24"/>
      <c r="G4246" s="24">
        <v>1.5825970000000002E-2</v>
      </c>
      <c r="H4246" s="24"/>
      <c r="I4246" s="24">
        <v>8.2158100000000005E-3</v>
      </c>
      <c r="J4246" s="24"/>
    </row>
    <row r="4247" spans="2:10" ht="16" x14ac:dyDescent="0.2">
      <c r="B4247" s="24">
        <v>848.01</v>
      </c>
      <c r="C4247" s="24">
        <v>3.5462349999999997E-2</v>
      </c>
      <c r="D4247" s="24"/>
      <c r="E4247" s="24">
        <v>1.7986080000000002E-2</v>
      </c>
      <c r="F4247" s="24"/>
      <c r="G4247" s="24">
        <v>1.5753059999999999E-2</v>
      </c>
      <c r="H4247" s="24"/>
      <c r="I4247" s="24">
        <v>8.2527799999999995E-3</v>
      </c>
      <c r="J4247" s="24"/>
    </row>
    <row r="4248" spans="2:10" ht="16" x14ac:dyDescent="0.2">
      <c r="B4248" s="24">
        <v>848.21</v>
      </c>
      <c r="C4248" s="24">
        <v>3.5301279999999997E-2</v>
      </c>
      <c r="D4248" s="24"/>
      <c r="E4248" s="24">
        <v>1.743341E-2</v>
      </c>
      <c r="F4248" s="24"/>
      <c r="G4248" s="24">
        <v>1.5663369999999999E-2</v>
      </c>
      <c r="H4248" s="24"/>
      <c r="I4248" s="24">
        <v>8.4165999999999998E-3</v>
      </c>
      <c r="J4248" s="24"/>
    </row>
    <row r="4249" spans="2:10" ht="16" x14ac:dyDescent="0.2">
      <c r="B4249" s="24">
        <v>848.41</v>
      </c>
      <c r="C4249" s="24">
        <v>3.5572869999999999E-2</v>
      </c>
      <c r="D4249" s="24"/>
      <c r="E4249" s="24">
        <v>1.721779E-2</v>
      </c>
      <c r="F4249" s="24"/>
      <c r="G4249" s="24">
        <v>1.5792810000000001E-2</v>
      </c>
      <c r="H4249" s="24"/>
      <c r="I4249" s="24">
        <v>8.5776700000000008E-3</v>
      </c>
      <c r="J4249" s="24"/>
    </row>
    <row r="4250" spans="2:10" ht="16" x14ac:dyDescent="0.2">
      <c r="B4250" s="24">
        <v>848.61</v>
      </c>
      <c r="C4250" s="24">
        <v>3.5251930000000001E-2</v>
      </c>
      <c r="D4250" s="24"/>
      <c r="E4250" s="24">
        <v>1.662348E-2</v>
      </c>
      <c r="F4250" s="24"/>
      <c r="G4250" s="24">
        <v>1.5175859999999999E-2</v>
      </c>
      <c r="H4250" s="24"/>
      <c r="I4250" s="24">
        <v>8.6381900000000005E-3</v>
      </c>
      <c r="J4250" s="24"/>
    </row>
    <row r="4251" spans="2:10" ht="16" x14ac:dyDescent="0.2">
      <c r="B4251" s="24">
        <v>848.81</v>
      </c>
      <c r="C4251" s="24">
        <v>3.4232409999999998E-2</v>
      </c>
      <c r="D4251" s="24"/>
      <c r="E4251" s="24">
        <v>1.5883580000000001E-2</v>
      </c>
      <c r="F4251" s="24"/>
      <c r="G4251" s="24">
        <v>1.4733660000000001E-2</v>
      </c>
      <c r="H4251" s="24"/>
      <c r="I4251" s="24">
        <v>7.9053000000000005E-3</v>
      </c>
      <c r="J4251" s="24"/>
    </row>
    <row r="4252" spans="2:10" ht="16" x14ac:dyDescent="0.2">
      <c r="B4252" s="24">
        <v>849.01</v>
      </c>
      <c r="C4252" s="24">
        <v>3.4162100000000001E-2</v>
      </c>
      <c r="D4252" s="24"/>
      <c r="E4252" s="24">
        <v>1.561211E-2</v>
      </c>
      <c r="F4252" s="24"/>
      <c r="G4252" s="24">
        <v>1.441215E-2</v>
      </c>
      <c r="H4252" s="24"/>
      <c r="I4252" s="24">
        <v>7.6094500000000002E-3</v>
      </c>
      <c r="J4252" s="24"/>
    </row>
    <row r="4253" spans="2:10" ht="16" x14ac:dyDescent="0.2">
      <c r="B4253" s="24">
        <v>849.21</v>
      </c>
      <c r="C4253" s="24">
        <v>3.4467049999999999E-2</v>
      </c>
      <c r="D4253" s="24"/>
      <c r="E4253" s="24">
        <v>1.6017989999999999E-2</v>
      </c>
      <c r="F4253" s="24"/>
      <c r="G4253" s="24">
        <v>1.469236E-2</v>
      </c>
      <c r="H4253" s="24"/>
      <c r="I4253" s="24">
        <v>7.267E-3</v>
      </c>
      <c r="J4253" s="24"/>
    </row>
    <row r="4254" spans="2:10" ht="16" x14ac:dyDescent="0.2">
      <c r="B4254" s="24">
        <v>849.41</v>
      </c>
      <c r="C4254" s="24">
        <v>3.3998069999999998E-2</v>
      </c>
      <c r="D4254" s="24"/>
      <c r="E4254" s="24">
        <v>1.6093659999999999E-2</v>
      </c>
      <c r="F4254" s="24"/>
      <c r="G4254" s="24">
        <v>1.4873340000000001E-2</v>
      </c>
      <c r="H4254" s="24"/>
      <c r="I4254" s="24">
        <v>6.8300699999999997E-3</v>
      </c>
      <c r="J4254" s="24"/>
    </row>
    <row r="4255" spans="2:10" ht="16" x14ac:dyDescent="0.2">
      <c r="B4255" s="24">
        <v>849.61</v>
      </c>
      <c r="C4255" s="24">
        <v>3.394631E-2</v>
      </c>
      <c r="D4255" s="24"/>
      <c r="E4255" s="24">
        <v>1.613326E-2</v>
      </c>
      <c r="F4255" s="24"/>
      <c r="G4255" s="24">
        <v>1.515412E-2</v>
      </c>
      <c r="H4255" s="24"/>
      <c r="I4255" s="24">
        <v>7.1098100000000003E-3</v>
      </c>
      <c r="J4255" s="24"/>
    </row>
    <row r="4256" spans="2:10" ht="16" x14ac:dyDescent="0.2">
      <c r="B4256" s="24">
        <v>849.81</v>
      </c>
      <c r="C4256" s="24">
        <v>3.384525E-2</v>
      </c>
      <c r="D4256" s="24"/>
      <c r="E4256" s="24">
        <v>1.5792879999999999E-2</v>
      </c>
      <c r="F4256" s="24"/>
      <c r="G4256" s="24">
        <v>1.54612E-2</v>
      </c>
      <c r="H4256" s="24"/>
      <c r="I4256" s="24">
        <v>6.2826100000000001E-3</v>
      </c>
      <c r="J4256" s="24"/>
    </row>
    <row r="4257" spans="2:10" ht="16" x14ac:dyDescent="0.2">
      <c r="B4257" s="24">
        <v>850.01</v>
      </c>
      <c r="C4257" s="24">
        <v>3.4189049999999999E-2</v>
      </c>
      <c r="D4257" s="24"/>
      <c r="E4257" s="24">
        <v>1.5590329999999999E-2</v>
      </c>
      <c r="F4257" s="24"/>
      <c r="G4257" s="24">
        <v>1.6261049999999999E-2</v>
      </c>
      <c r="H4257" s="24"/>
      <c r="I4257" s="24">
        <v>6.94E-3</v>
      </c>
      <c r="J4257" s="24"/>
    </row>
    <row r="4258" spans="2:10" ht="16" x14ac:dyDescent="0.2">
      <c r="B4258" s="24">
        <v>850.21</v>
      </c>
      <c r="C4258" s="24">
        <v>3.3684850000000002E-2</v>
      </c>
      <c r="D4258" s="24"/>
      <c r="E4258" s="24">
        <v>1.5457510000000001E-2</v>
      </c>
      <c r="F4258" s="24"/>
      <c r="G4258" s="24">
        <v>1.6045230000000001E-2</v>
      </c>
      <c r="H4258" s="24"/>
      <c r="I4258" s="24">
        <v>6.6887500000000003E-3</v>
      </c>
      <c r="J4258" s="24"/>
    </row>
    <row r="4259" spans="2:10" ht="16" x14ac:dyDescent="0.2">
      <c r="B4259" s="24">
        <v>850.41</v>
      </c>
      <c r="C4259" s="24">
        <v>3.3333300000000003E-2</v>
      </c>
      <c r="D4259" s="24"/>
      <c r="E4259" s="24">
        <v>1.5045279999999999E-2</v>
      </c>
      <c r="F4259" s="24"/>
      <c r="G4259" s="24">
        <v>1.618518E-2</v>
      </c>
      <c r="H4259" s="24"/>
      <c r="I4259" s="24">
        <v>6.86333E-3</v>
      </c>
      <c r="J4259" s="24"/>
    </row>
    <row r="4260" spans="2:10" ht="16" x14ac:dyDescent="0.2">
      <c r="B4260" s="24">
        <v>850.61</v>
      </c>
      <c r="C4260" s="24">
        <v>3.3304430000000003E-2</v>
      </c>
      <c r="D4260" s="24"/>
      <c r="E4260" s="24">
        <v>1.5514709999999999E-2</v>
      </c>
      <c r="F4260" s="24"/>
      <c r="G4260" s="24">
        <v>1.5845069999999999E-2</v>
      </c>
      <c r="H4260" s="24"/>
      <c r="I4260" s="24">
        <v>7.0925900000000002E-3</v>
      </c>
      <c r="J4260" s="24"/>
    </row>
    <row r="4261" spans="2:10" ht="16" x14ac:dyDescent="0.2">
      <c r="B4261" s="24">
        <v>850.81</v>
      </c>
      <c r="C4261" s="24">
        <v>3.3279080000000003E-2</v>
      </c>
      <c r="D4261" s="24"/>
      <c r="E4261" s="24">
        <v>1.5924310000000001E-2</v>
      </c>
      <c r="F4261" s="24"/>
      <c r="G4261" s="24">
        <v>1.605525E-2</v>
      </c>
      <c r="H4261" s="24"/>
      <c r="I4261" s="24">
        <v>7.1133200000000002E-3</v>
      </c>
      <c r="J4261" s="24"/>
    </row>
    <row r="4262" spans="2:10" ht="16" x14ac:dyDescent="0.2">
      <c r="B4262" s="24">
        <v>851.01</v>
      </c>
      <c r="C4262" s="24">
        <v>3.3656869999999998E-2</v>
      </c>
      <c r="D4262" s="24"/>
      <c r="E4262" s="24">
        <v>1.6043140000000001E-2</v>
      </c>
      <c r="F4262" s="24"/>
      <c r="G4262" s="24">
        <v>1.6506369999999999E-2</v>
      </c>
      <c r="H4262" s="24"/>
      <c r="I4262" s="24">
        <v>7.1541199999999999E-3</v>
      </c>
      <c r="J4262" s="24"/>
    </row>
    <row r="4263" spans="2:10" ht="16" x14ac:dyDescent="0.2">
      <c r="B4263" s="24">
        <v>851.21</v>
      </c>
      <c r="C4263" s="24">
        <v>3.3749559999999998E-2</v>
      </c>
      <c r="D4263" s="24"/>
      <c r="E4263" s="24">
        <v>1.669058E-2</v>
      </c>
      <c r="F4263" s="24"/>
      <c r="G4263" s="24">
        <v>1.6670580000000001E-2</v>
      </c>
      <c r="H4263" s="24"/>
      <c r="I4263" s="24">
        <v>7.4566199999999997E-3</v>
      </c>
      <c r="J4263" s="24"/>
    </row>
    <row r="4264" spans="2:10" ht="16" x14ac:dyDescent="0.2">
      <c r="B4264" s="24">
        <v>851.41</v>
      </c>
      <c r="C4264" s="24">
        <v>3.3886359999999997E-2</v>
      </c>
      <c r="D4264" s="24"/>
      <c r="E4264" s="24">
        <v>1.7340990000000001E-2</v>
      </c>
      <c r="F4264" s="24"/>
      <c r="G4264" s="24">
        <v>1.648177E-2</v>
      </c>
      <c r="H4264" s="24"/>
      <c r="I4264" s="24">
        <v>7.4197999999999998E-3</v>
      </c>
      <c r="J4264" s="24"/>
    </row>
    <row r="4265" spans="2:10" ht="16" x14ac:dyDescent="0.2">
      <c r="B4265" s="24">
        <v>851.61</v>
      </c>
      <c r="C4265" s="24">
        <v>3.374543E-2</v>
      </c>
      <c r="D4265" s="24"/>
      <c r="E4265" s="24">
        <v>1.731798E-2</v>
      </c>
      <c r="F4265" s="24"/>
      <c r="G4265" s="24">
        <v>1.655976E-2</v>
      </c>
      <c r="H4265" s="24"/>
      <c r="I4265" s="24">
        <v>7.7382600000000003E-3</v>
      </c>
      <c r="J4265" s="24"/>
    </row>
    <row r="4266" spans="2:10" ht="16" x14ac:dyDescent="0.2">
      <c r="B4266" s="24">
        <v>851.81</v>
      </c>
      <c r="C4266" s="24">
        <v>3.3041399999999999E-2</v>
      </c>
      <c r="D4266" s="24"/>
      <c r="E4266" s="24">
        <v>1.688951E-2</v>
      </c>
      <c r="F4266" s="24"/>
      <c r="G4266" s="24">
        <v>1.5906259999999998E-2</v>
      </c>
      <c r="H4266" s="24"/>
      <c r="I4266" s="24">
        <v>7.2258499999999998E-3</v>
      </c>
      <c r="J4266" s="24"/>
    </row>
    <row r="4267" spans="2:10" ht="16" x14ac:dyDescent="0.2">
      <c r="B4267" s="24">
        <v>852.01</v>
      </c>
      <c r="C4267" s="24">
        <v>3.3224049999999998E-2</v>
      </c>
      <c r="D4267" s="24"/>
      <c r="E4267" s="24">
        <v>1.6392130000000001E-2</v>
      </c>
      <c r="F4267" s="24"/>
      <c r="G4267" s="24">
        <v>1.5998579999999998E-2</v>
      </c>
      <c r="H4267" s="24"/>
      <c r="I4267" s="24">
        <v>7.7305300000000002E-3</v>
      </c>
      <c r="J4267" s="24"/>
    </row>
    <row r="4268" spans="2:10" ht="16" x14ac:dyDescent="0.2">
      <c r="B4268" s="24">
        <v>852.21</v>
      </c>
      <c r="C4268" s="24">
        <v>3.294014E-2</v>
      </c>
      <c r="D4268" s="24"/>
      <c r="E4268" s="24">
        <v>1.588463E-2</v>
      </c>
      <c r="F4268" s="24"/>
      <c r="G4268" s="24">
        <v>1.606844E-2</v>
      </c>
      <c r="H4268" s="24"/>
      <c r="I4268" s="24">
        <v>7.62234E-3</v>
      </c>
      <c r="J4268" s="24"/>
    </row>
    <row r="4269" spans="2:10" ht="16" x14ac:dyDescent="0.2">
      <c r="B4269" s="24">
        <v>852.41</v>
      </c>
      <c r="C4269" s="24">
        <v>3.3064940000000001E-2</v>
      </c>
      <c r="D4269" s="24"/>
      <c r="E4269" s="24">
        <v>1.5609120000000001E-2</v>
      </c>
      <c r="F4269" s="24"/>
      <c r="G4269" s="24">
        <v>1.5656699999999999E-2</v>
      </c>
      <c r="H4269" s="24"/>
      <c r="I4269" s="24">
        <v>7.2079099999999997E-3</v>
      </c>
      <c r="J4269" s="24"/>
    </row>
    <row r="4270" spans="2:10" ht="16" x14ac:dyDescent="0.2">
      <c r="B4270" s="24">
        <v>852.61</v>
      </c>
      <c r="C4270" s="24">
        <v>3.3056370000000002E-2</v>
      </c>
      <c r="D4270" s="24"/>
      <c r="E4270" s="24">
        <v>1.543307E-2</v>
      </c>
      <c r="F4270" s="24"/>
      <c r="G4270" s="24">
        <v>1.5366660000000001E-2</v>
      </c>
      <c r="H4270" s="24"/>
      <c r="I4270" s="24">
        <v>7.10094E-3</v>
      </c>
      <c r="J4270" s="24"/>
    </row>
    <row r="4271" spans="2:10" ht="16" x14ac:dyDescent="0.2">
      <c r="B4271" s="24">
        <v>852.81</v>
      </c>
      <c r="C4271" s="24">
        <v>3.3393260000000001E-2</v>
      </c>
      <c r="D4271" s="24"/>
      <c r="E4271" s="24">
        <v>1.564666E-2</v>
      </c>
      <c r="F4271" s="24"/>
      <c r="G4271" s="24">
        <v>1.544339E-2</v>
      </c>
      <c r="H4271" s="24"/>
      <c r="I4271" s="24">
        <v>6.8927700000000003E-3</v>
      </c>
      <c r="J4271" s="24"/>
    </row>
    <row r="4272" spans="2:10" ht="16" x14ac:dyDescent="0.2">
      <c r="B4272" s="24">
        <v>853.01</v>
      </c>
      <c r="C4272" s="24">
        <v>3.3928319999999998E-2</v>
      </c>
      <c r="D4272" s="24"/>
      <c r="E4272" s="24">
        <v>1.6497319999999999E-2</v>
      </c>
      <c r="F4272" s="24"/>
      <c r="G4272" s="24">
        <v>1.561834E-2</v>
      </c>
      <c r="H4272" s="24"/>
      <c r="I4272" s="24">
        <v>7.3507499999999996E-3</v>
      </c>
      <c r="J4272" s="24"/>
    </row>
    <row r="4273" spans="2:10" ht="16" x14ac:dyDescent="0.2">
      <c r="B4273" s="24">
        <v>853.21</v>
      </c>
      <c r="C4273" s="24">
        <v>3.4042889999999999E-2</v>
      </c>
      <c r="D4273" s="24"/>
      <c r="E4273" s="24">
        <v>1.700368E-2</v>
      </c>
      <c r="F4273" s="24"/>
      <c r="G4273" s="24">
        <v>1.56112E-2</v>
      </c>
      <c r="H4273" s="24"/>
      <c r="I4273" s="24">
        <v>7.35172E-3</v>
      </c>
      <c r="J4273" s="24"/>
    </row>
    <row r="4274" spans="2:10" ht="16" x14ac:dyDescent="0.2">
      <c r="B4274" s="24">
        <v>853.41</v>
      </c>
      <c r="C4274" s="24">
        <v>3.4126860000000002E-2</v>
      </c>
      <c r="D4274" s="24"/>
      <c r="E4274" s="24">
        <v>1.7306620000000002E-2</v>
      </c>
      <c r="F4274" s="24"/>
      <c r="G4274" s="24">
        <v>1.560984E-2</v>
      </c>
      <c r="H4274" s="24"/>
      <c r="I4274" s="24">
        <v>7.5015500000000001E-3</v>
      </c>
      <c r="J4274" s="24"/>
    </row>
    <row r="4275" spans="2:10" ht="16" x14ac:dyDescent="0.2">
      <c r="B4275" s="24">
        <v>853.61</v>
      </c>
      <c r="C4275" s="24">
        <v>3.4617439999999999E-2</v>
      </c>
      <c r="D4275" s="24"/>
      <c r="E4275" s="24">
        <v>1.7473249999999999E-2</v>
      </c>
      <c r="F4275" s="24"/>
      <c r="G4275" s="24">
        <v>1.6155800000000001E-2</v>
      </c>
      <c r="H4275" s="24"/>
      <c r="I4275" s="24">
        <v>8.0285400000000007E-3</v>
      </c>
      <c r="J4275" s="24"/>
    </row>
    <row r="4276" spans="2:10" ht="16" x14ac:dyDescent="0.2">
      <c r="B4276" s="24">
        <v>853.81</v>
      </c>
      <c r="C4276" s="24">
        <v>3.4648239999999997E-2</v>
      </c>
      <c r="D4276" s="24"/>
      <c r="E4276" s="24">
        <v>1.6794659999999999E-2</v>
      </c>
      <c r="F4276" s="24"/>
      <c r="G4276" s="24">
        <v>1.604819E-2</v>
      </c>
      <c r="H4276" s="24"/>
      <c r="I4276" s="24">
        <v>7.4859000000000002E-3</v>
      </c>
      <c r="J4276" s="24"/>
    </row>
    <row r="4277" spans="2:10" ht="16" x14ac:dyDescent="0.2">
      <c r="B4277" s="24">
        <v>854.01</v>
      </c>
      <c r="C4277" s="24">
        <v>3.4627749999999999E-2</v>
      </c>
      <c r="D4277" s="24"/>
      <c r="E4277" s="24">
        <v>1.708291E-2</v>
      </c>
      <c r="F4277" s="24"/>
      <c r="G4277" s="24">
        <v>1.6456439999999999E-2</v>
      </c>
      <c r="H4277" s="24"/>
      <c r="I4277" s="24">
        <v>8.1601199999999999E-3</v>
      </c>
      <c r="J4277" s="24"/>
    </row>
    <row r="4278" spans="2:10" ht="16" x14ac:dyDescent="0.2">
      <c r="B4278" s="24">
        <v>854.21</v>
      </c>
      <c r="C4278" s="24">
        <v>3.4180719999999998E-2</v>
      </c>
      <c r="D4278" s="24"/>
      <c r="E4278" s="24">
        <v>1.680208E-2</v>
      </c>
      <c r="F4278" s="24"/>
      <c r="G4278" s="24">
        <v>1.6420980000000002E-2</v>
      </c>
      <c r="H4278" s="24"/>
      <c r="I4278" s="24">
        <v>7.9526000000000006E-3</v>
      </c>
      <c r="J4278" s="24"/>
    </row>
    <row r="4279" spans="2:10" ht="16" x14ac:dyDescent="0.2">
      <c r="B4279" s="24">
        <v>854.41</v>
      </c>
      <c r="C4279" s="24">
        <v>3.4321659999999997E-2</v>
      </c>
      <c r="D4279" s="24"/>
      <c r="E4279" s="24">
        <v>1.6620260000000001E-2</v>
      </c>
      <c r="F4279" s="24"/>
      <c r="G4279" s="24">
        <v>1.697564E-2</v>
      </c>
      <c r="H4279" s="24"/>
      <c r="I4279" s="24">
        <v>8.0318100000000003E-3</v>
      </c>
      <c r="J4279" s="24"/>
    </row>
    <row r="4280" spans="2:10" ht="16" x14ac:dyDescent="0.2">
      <c r="B4280" s="24">
        <v>854.61</v>
      </c>
      <c r="C4280" s="24">
        <v>3.406029E-2</v>
      </c>
      <c r="D4280" s="24"/>
      <c r="E4280" s="24">
        <v>1.6300499999999999E-2</v>
      </c>
      <c r="F4280" s="24"/>
      <c r="G4280" s="24">
        <v>1.6569899999999999E-2</v>
      </c>
      <c r="H4280" s="24"/>
      <c r="I4280" s="24">
        <v>7.6496999999999997E-3</v>
      </c>
      <c r="J4280" s="24"/>
    </row>
    <row r="4281" spans="2:10" ht="16" x14ac:dyDescent="0.2">
      <c r="B4281" s="24">
        <v>854.81</v>
      </c>
      <c r="C4281" s="24">
        <v>3.4061029999999999E-2</v>
      </c>
      <c r="D4281" s="24"/>
      <c r="E4281" s="24">
        <v>1.632426E-2</v>
      </c>
      <c r="F4281" s="24"/>
      <c r="G4281" s="24">
        <v>1.7091229999999999E-2</v>
      </c>
      <c r="H4281" s="24"/>
      <c r="I4281" s="24">
        <v>8.0065699999999993E-3</v>
      </c>
      <c r="J4281" s="24"/>
    </row>
    <row r="4282" spans="2:10" ht="16" x14ac:dyDescent="0.2">
      <c r="B4282" s="24">
        <v>855.01</v>
      </c>
      <c r="C4282" s="24">
        <v>3.4237950000000003E-2</v>
      </c>
      <c r="D4282" s="24"/>
      <c r="E4282" s="24">
        <v>1.6295259999999999E-2</v>
      </c>
      <c r="F4282" s="24"/>
      <c r="G4282" s="24">
        <v>1.7095570000000001E-2</v>
      </c>
      <c r="H4282" s="24"/>
      <c r="I4282" s="24">
        <v>7.7861800000000002E-3</v>
      </c>
      <c r="J4282" s="24"/>
    </row>
    <row r="4283" spans="2:10" ht="16" x14ac:dyDescent="0.2">
      <c r="B4283" s="24">
        <v>855.21</v>
      </c>
      <c r="C4283" s="24">
        <v>3.4308230000000002E-2</v>
      </c>
      <c r="D4283" s="24"/>
      <c r="E4283" s="24">
        <v>1.6720309999999999E-2</v>
      </c>
      <c r="F4283" s="24"/>
      <c r="G4283" s="24">
        <v>1.7315190000000001E-2</v>
      </c>
      <c r="H4283" s="24"/>
      <c r="I4283" s="24">
        <v>8.1542400000000001E-3</v>
      </c>
      <c r="J4283" s="24"/>
    </row>
    <row r="4284" spans="2:10" ht="16" x14ac:dyDescent="0.2">
      <c r="B4284" s="24">
        <v>855.41</v>
      </c>
      <c r="C4284" s="24">
        <v>3.416027E-2</v>
      </c>
      <c r="D4284" s="24"/>
      <c r="E4284" s="24">
        <v>1.6453949999999998E-2</v>
      </c>
      <c r="F4284" s="24"/>
      <c r="G4284" s="24">
        <v>1.6800909999999999E-2</v>
      </c>
      <c r="H4284" s="24"/>
      <c r="I4284" s="24">
        <v>7.7212100000000001E-3</v>
      </c>
      <c r="J4284" s="24"/>
    </row>
    <row r="4285" spans="2:10" ht="16" x14ac:dyDescent="0.2">
      <c r="B4285" s="24">
        <v>855.61</v>
      </c>
      <c r="C4285" s="24">
        <v>3.421971E-2</v>
      </c>
      <c r="D4285" s="24"/>
      <c r="E4285" s="24">
        <v>1.637081E-2</v>
      </c>
      <c r="F4285" s="24"/>
      <c r="G4285" s="24">
        <v>1.7086520000000001E-2</v>
      </c>
      <c r="H4285" s="24"/>
      <c r="I4285" s="24">
        <v>8.1821700000000008E-3</v>
      </c>
      <c r="J4285" s="24"/>
    </row>
    <row r="4286" spans="2:10" ht="16" x14ac:dyDescent="0.2">
      <c r="B4286" s="24">
        <v>855.81</v>
      </c>
      <c r="C4286" s="24">
        <v>3.4487999999999998E-2</v>
      </c>
      <c r="D4286" s="24"/>
      <c r="E4286" s="24">
        <v>1.5863349999999998E-2</v>
      </c>
      <c r="F4286" s="24"/>
      <c r="G4286" s="24">
        <v>1.7020850000000001E-2</v>
      </c>
      <c r="H4286" s="24"/>
      <c r="I4286" s="24">
        <v>8.1493399999999997E-3</v>
      </c>
      <c r="J4286" s="24"/>
    </row>
    <row r="4287" spans="2:10" ht="16" x14ac:dyDescent="0.2">
      <c r="B4287" s="24">
        <v>856.01</v>
      </c>
      <c r="C4287" s="24">
        <v>3.4807110000000002E-2</v>
      </c>
      <c r="D4287" s="24"/>
      <c r="E4287" s="24">
        <v>1.5269110000000001E-2</v>
      </c>
      <c r="F4287" s="24"/>
      <c r="G4287" s="24">
        <v>1.73338E-2</v>
      </c>
      <c r="H4287" s="24"/>
      <c r="I4287" s="24">
        <v>8.5519600000000008E-3</v>
      </c>
      <c r="J4287" s="24"/>
    </row>
    <row r="4288" spans="2:10" ht="16" x14ac:dyDescent="0.2">
      <c r="B4288" s="24">
        <v>856.21</v>
      </c>
      <c r="C4288" s="24">
        <v>3.5060399999999999E-2</v>
      </c>
      <c r="D4288" s="24"/>
      <c r="E4288" s="24">
        <v>1.498819E-2</v>
      </c>
      <c r="F4288" s="24"/>
      <c r="G4288" s="24">
        <v>1.7016400000000001E-2</v>
      </c>
      <c r="H4288" s="24"/>
      <c r="I4288" s="24">
        <v>7.9486799999999996E-3</v>
      </c>
      <c r="J4288" s="24"/>
    </row>
    <row r="4289" spans="2:10" ht="16" x14ac:dyDescent="0.2">
      <c r="B4289" s="24">
        <v>856.41</v>
      </c>
      <c r="C4289" s="24">
        <v>3.5382030000000002E-2</v>
      </c>
      <c r="D4289" s="24"/>
      <c r="E4289" s="24">
        <v>1.5090859999999999E-2</v>
      </c>
      <c r="F4289" s="24"/>
      <c r="G4289" s="24">
        <v>1.7017250000000001E-2</v>
      </c>
      <c r="H4289" s="24"/>
      <c r="I4289" s="24">
        <v>7.5819099999999999E-3</v>
      </c>
      <c r="J4289" s="24"/>
    </row>
    <row r="4290" spans="2:10" ht="16" x14ac:dyDescent="0.2">
      <c r="B4290" s="24">
        <v>856.61</v>
      </c>
      <c r="C4290" s="24">
        <v>3.574724E-2</v>
      </c>
      <c r="D4290" s="24"/>
      <c r="E4290" s="24">
        <v>1.5300080000000001E-2</v>
      </c>
      <c r="F4290" s="24"/>
      <c r="G4290" s="24">
        <v>1.7020819999999999E-2</v>
      </c>
      <c r="H4290" s="24"/>
      <c r="I4290" s="24">
        <v>7.9684899999999999E-3</v>
      </c>
      <c r="J4290" s="24"/>
    </row>
    <row r="4291" spans="2:10" ht="16" x14ac:dyDescent="0.2">
      <c r="B4291" s="24">
        <v>856.81</v>
      </c>
      <c r="C4291" s="24">
        <v>3.6260180000000003E-2</v>
      </c>
      <c r="D4291" s="24"/>
      <c r="E4291" s="24">
        <v>1.557936E-2</v>
      </c>
      <c r="F4291" s="24"/>
      <c r="G4291" s="24">
        <v>1.6562170000000001E-2</v>
      </c>
      <c r="H4291" s="24"/>
      <c r="I4291" s="24">
        <v>7.8194300000000005E-3</v>
      </c>
      <c r="J4291" s="24"/>
    </row>
    <row r="4292" spans="2:10" ht="16" x14ac:dyDescent="0.2">
      <c r="B4292" s="24">
        <v>857.01</v>
      </c>
      <c r="C4292" s="24">
        <v>3.6404529999999997E-2</v>
      </c>
      <c r="D4292" s="24"/>
      <c r="E4292" s="24">
        <v>1.592849E-2</v>
      </c>
      <c r="F4292" s="24"/>
      <c r="G4292" s="24">
        <v>1.621187E-2</v>
      </c>
      <c r="H4292" s="24"/>
      <c r="I4292" s="24">
        <v>7.54611E-3</v>
      </c>
      <c r="J4292" s="24"/>
    </row>
    <row r="4293" spans="2:10" ht="16" x14ac:dyDescent="0.2">
      <c r="B4293" s="24">
        <v>857.21</v>
      </c>
      <c r="C4293" s="24">
        <v>3.6749219999999999E-2</v>
      </c>
      <c r="D4293" s="24"/>
      <c r="E4293" s="24">
        <v>1.6147580000000002E-2</v>
      </c>
      <c r="F4293" s="24"/>
      <c r="G4293" s="24">
        <v>1.6074160000000001E-2</v>
      </c>
      <c r="H4293" s="24"/>
      <c r="I4293" s="24">
        <v>7.5157399999999999E-3</v>
      </c>
      <c r="J4293" s="24"/>
    </row>
    <row r="4294" spans="2:10" ht="16" x14ac:dyDescent="0.2">
      <c r="B4294" s="24">
        <v>857.41</v>
      </c>
      <c r="C4294" s="24">
        <v>3.7287349999999997E-2</v>
      </c>
      <c r="D4294" s="24"/>
      <c r="E4294" s="24">
        <v>1.6665389999999999E-2</v>
      </c>
      <c r="F4294" s="24"/>
      <c r="G4294" s="24">
        <v>1.6657209999999999E-2</v>
      </c>
      <c r="H4294" s="24"/>
      <c r="I4294" s="24">
        <v>8.1424300000000008E-3</v>
      </c>
      <c r="J4294" s="24"/>
    </row>
    <row r="4295" spans="2:10" ht="16" x14ac:dyDescent="0.2">
      <c r="B4295" s="24">
        <v>857.61</v>
      </c>
      <c r="C4295" s="24">
        <v>3.7626510000000002E-2</v>
      </c>
      <c r="D4295" s="24"/>
      <c r="E4295" s="24">
        <v>1.7106679999999999E-2</v>
      </c>
      <c r="F4295" s="24"/>
      <c r="G4295" s="24">
        <v>1.7238380000000001E-2</v>
      </c>
      <c r="H4295" s="24"/>
      <c r="I4295" s="24">
        <v>8.7808399999999998E-3</v>
      </c>
      <c r="J4295" s="24"/>
    </row>
    <row r="4296" spans="2:10" ht="16" x14ac:dyDescent="0.2">
      <c r="B4296" s="24">
        <v>857.81</v>
      </c>
      <c r="C4296" s="24">
        <v>3.7338919999999998E-2</v>
      </c>
      <c r="D4296" s="24"/>
      <c r="E4296" s="24">
        <v>1.6504120000000001E-2</v>
      </c>
      <c r="F4296" s="24"/>
      <c r="G4296" s="24">
        <v>1.7091619999999998E-2</v>
      </c>
      <c r="H4296" s="24"/>
      <c r="I4296" s="24">
        <v>8.0283799999999999E-3</v>
      </c>
      <c r="J4296" s="24"/>
    </row>
    <row r="4297" spans="2:10" ht="16" x14ac:dyDescent="0.2">
      <c r="B4297" s="24">
        <v>858.01</v>
      </c>
      <c r="C4297" s="24">
        <v>3.6884229999999997E-2</v>
      </c>
      <c r="D4297" s="24"/>
      <c r="E4297" s="24">
        <v>1.6358770000000002E-2</v>
      </c>
      <c r="F4297" s="24"/>
      <c r="G4297" s="24">
        <v>1.7341530000000001E-2</v>
      </c>
      <c r="H4297" s="24"/>
      <c r="I4297" s="24">
        <v>8.0924599999999992E-3</v>
      </c>
      <c r="J4297" s="24"/>
    </row>
    <row r="4298" spans="2:10" ht="16" x14ac:dyDescent="0.2">
      <c r="B4298" s="24">
        <v>858.21</v>
      </c>
      <c r="C4298" s="24">
        <v>3.6083839999999999E-2</v>
      </c>
      <c r="D4298" s="24"/>
      <c r="E4298" s="24">
        <v>1.5305030000000001E-2</v>
      </c>
      <c r="F4298" s="24"/>
      <c r="G4298" s="24">
        <v>1.7197259999999999E-2</v>
      </c>
      <c r="H4298" s="24"/>
      <c r="I4298" s="24">
        <v>7.9424200000000004E-3</v>
      </c>
      <c r="J4298" s="24"/>
    </row>
    <row r="4299" spans="2:10" ht="16" x14ac:dyDescent="0.2">
      <c r="B4299" s="24">
        <v>858.41</v>
      </c>
      <c r="C4299" s="24">
        <v>3.6218019999999997E-2</v>
      </c>
      <c r="D4299" s="24"/>
      <c r="E4299" s="24">
        <v>1.528495E-2</v>
      </c>
      <c r="F4299" s="24"/>
      <c r="G4299" s="24">
        <v>1.7512799999999999E-2</v>
      </c>
      <c r="H4299" s="24"/>
      <c r="I4299" s="24">
        <v>7.9752399999999998E-3</v>
      </c>
      <c r="J4299" s="24"/>
    </row>
    <row r="4300" spans="2:10" ht="16" x14ac:dyDescent="0.2">
      <c r="B4300" s="24">
        <v>858.61</v>
      </c>
      <c r="C4300" s="24">
        <v>3.568673E-2</v>
      </c>
      <c r="D4300" s="24"/>
      <c r="E4300" s="24">
        <v>1.539422E-2</v>
      </c>
      <c r="F4300" s="24"/>
      <c r="G4300" s="24">
        <v>1.6737249999999999E-2</v>
      </c>
      <c r="H4300" s="24"/>
      <c r="I4300" s="24">
        <v>7.7682300000000001E-3</v>
      </c>
      <c r="J4300" s="24"/>
    </row>
    <row r="4301" spans="2:10" ht="16" x14ac:dyDescent="0.2">
      <c r="B4301" s="24">
        <v>858.81</v>
      </c>
      <c r="C4301" s="24">
        <v>3.4941769999999997E-2</v>
      </c>
      <c r="D4301" s="24"/>
      <c r="E4301" s="24">
        <v>1.548692E-2</v>
      </c>
      <c r="F4301" s="24"/>
      <c r="G4301" s="24">
        <v>1.6496609999999998E-2</v>
      </c>
      <c r="H4301" s="24"/>
      <c r="I4301" s="24">
        <v>7.75349E-3</v>
      </c>
      <c r="J4301" s="24"/>
    </row>
    <row r="4302" spans="2:10" ht="16" x14ac:dyDescent="0.2">
      <c r="B4302" s="24">
        <v>859.01</v>
      </c>
      <c r="C4302" s="24">
        <v>3.4657019999999997E-2</v>
      </c>
      <c r="D4302" s="24"/>
      <c r="E4302" s="24">
        <v>1.603048E-2</v>
      </c>
      <c r="F4302" s="24"/>
      <c r="G4302" s="24">
        <v>1.678081E-2</v>
      </c>
      <c r="H4302" s="24"/>
      <c r="I4302" s="24">
        <v>7.9038000000000008E-3</v>
      </c>
      <c r="J4302" s="24"/>
    </row>
    <row r="4303" spans="2:10" ht="16" x14ac:dyDescent="0.2">
      <c r="B4303" s="24">
        <v>859.21</v>
      </c>
      <c r="C4303" s="24">
        <v>3.424398E-2</v>
      </c>
      <c r="D4303" s="24"/>
      <c r="E4303" s="24">
        <v>1.620889E-2</v>
      </c>
      <c r="F4303" s="24"/>
      <c r="G4303" s="24">
        <v>1.66883E-2</v>
      </c>
      <c r="H4303" s="24"/>
      <c r="I4303" s="24">
        <v>8.0419199999999993E-3</v>
      </c>
      <c r="J4303" s="24"/>
    </row>
    <row r="4304" spans="2:10" ht="16" x14ac:dyDescent="0.2">
      <c r="B4304" s="24">
        <v>859.41</v>
      </c>
      <c r="C4304" s="24">
        <v>3.3553199999999998E-2</v>
      </c>
      <c r="D4304" s="24"/>
      <c r="E4304" s="24">
        <v>1.596537E-2</v>
      </c>
      <c r="F4304" s="24"/>
      <c r="G4304" s="24">
        <v>1.6025919999999999E-2</v>
      </c>
      <c r="H4304" s="24"/>
      <c r="I4304" s="24">
        <v>7.5510200000000003E-3</v>
      </c>
      <c r="J4304" s="24"/>
    </row>
    <row r="4305" spans="2:10" ht="16" x14ac:dyDescent="0.2">
      <c r="B4305" s="24">
        <v>859.61</v>
      </c>
      <c r="C4305" s="24">
        <v>3.3580369999999998E-2</v>
      </c>
      <c r="D4305" s="24"/>
      <c r="E4305" s="24">
        <v>1.606345E-2</v>
      </c>
      <c r="F4305" s="24"/>
      <c r="G4305" s="24">
        <v>1.6300769999999999E-2</v>
      </c>
      <c r="H4305" s="24"/>
      <c r="I4305" s="24">
        <v>7.8750599999999997E-3</v>
      </c>
      <c r="J4305" s="24"/>
    </row>
    <row r="4306" spans="2:10" ht="16" x14ac:dyDescent="0.2">
      <c r="B4306" s="24">
        <v>859.81</v>
      </c>
      <c r="C4306" s="24">
        <v>3.3272879999999998E-2</v>
      </c>
      <c r="D4306" s="24"/>
      <c r="E4306" s="24">
        <v>1.6082909999999999E-2</v>
      </c>
      <c r="F4306" s="24"/>
      <c r="G4306" s="24">
        <v>1.622852E-2</v>
      </c>
      <c r="H4306" s="24"/>
      <c r="I4306" s="24">
        <v>8.0651899999999999E-3</v>
      </c>
      <c r="J4306" s="24"/>
    </row>
    <row r="4307" spans="2:10" ht="16" x14ac:dyDescent="0.2">
      <c r="B4307" s="24">
        <v>860.01</v>
      </c>
      <c r="C4307" s="24">
        <v>3.2757580000000001E-2</v>
      </c>
      <c r="D4307" s="24"/>
      <c r="E4307" s="24">
        <v>1.628257E-2</v>
      </c>
      <c r="F4307" s="24"/>
      <c r="G4307" s="24">
        <v>1.6081709999999999E-2</v>
      </c>
      <c r="H4307" s="24"/>
      <c r="I4307" s="24">
        <v>7.5334599999999996E-3</v>
      </c>
      <c r="J4307" s="24"/>
    </row>
    <row r="4308" spans="2:10" ht="16" x14ac:dyDescent="0.2">
      <c r="B4308" s="24">
        <v>860.21</v>
      </c>
      <c r="C4308" s="24">
        <v>3.2616609999999997E-2</v>
      </c>
      <c r="D4308" s="24"/>
      <c r="E4308" s="24">
        <v>1.5999079999999999E-2</v>
      </c>
      <c r="F4308" s="24"/>
      <c r="G4308" s="24">
        <v>1.560566E-2</v>
      </c>
      <c r="H4308" s="24"/>
      <c r="I4308" s="24">
        <v>7.0165599999999998E-3</v>
      </c>
      <c r="J4308" s="24"/>
    </row>
    <row r="4309" spans="2:10" ht="16" x14ac:dyDescent="0.2">
      <c r="B4309" s="24">
        <v>860.41</v>
      </c>
      <c r="C4309" s="24">
        <v>3.2458649999999999E-2</v>
      </c>
      <c r="D4309" s="24"/>
      <c r="E4309" s="24">
        <v>1.565366E-2</v>
      </c>
      <c r="F4309" s="24"/>
      <c r="G4309" s="24">
        <v>1.5751790000000002E-2</v>
      </c>
      <c r="H4309" s="24"/>
      <c r="I4309" s="24">
        <v>7.0783599999999997E-3</v>
      </c>
      <c r="J4309" s="24"/>
    </row>
    <row r="4310" spans="2:10" ht="16" x14ac:dyDescent="0.2">
      <c r="B4310" s="24">
        <v>860.61</v>
      </c>
      <c r="C4310" s="24">
        <v>3.315895E-2</v>
      </c>
      <c r="D4310" s="24"/>
      <c r="E4310" s="24">
        <v>1.6162679999999999E-2</v>
      </c>
      <c r="F4310" s="24"/>
      <c r="G4310" s="24">
        <v>1.5725969999999999E-2</v>
      </c>
      <c r="H4310" s="24"/>
      <c r="I4310" s="24">
        <v>7.5968399999999997E-3</v>
      </c>
      <c r="J4310" s="24"/>
    </row>
    <row r="4311" spans="2:10" ht="16" x14ac:dyDescent="0.2">
      <c r="B4311" s="24">
        <v>860.81</v>
      </c>
      <c r="C4311" s="24">
        <v>3.3652580000000001E-2</v>
      </c>
      <c r="D4311" s="24"/>
      <c r="E4311" s="24">
        <v>1.6174029999999999E-2</v>
      </c>
      <c r="F4311" s="24"/>
      <c r="G4311" s="24">
        <v>1.554035E-2</v>
      </c>
      <c r="H4311" s="24"/>
      <c r="I4311" s="24">
        <v>7.3908100000000003E-3</v>
      </c>
      <c r="J4311" s="24"/>
    </row>
    <row r="4312" spans="2:10" ht="16" x14ac:dyDescent="0.2">
      <c r="B4312" s="24">
        <v>861.01</v>
      </c>
      <c r="C4312" s="24">
        <v>3.360138E-2</v>
      </c>
      <c r="D4312" s="24"/>
      <c r="E4312" s="24">
        <v>1.6204110000000001E-2</v>
      </c>
      <c r="F4312" s="24"/>
      <c r="G4312" s="24">
        <v>1.5289850000000001E-2</v>
      </c>
      <c r="H4312" s="24"/>
      <c r="I4312" s="24">
        <v>7.5428800000000001E-3</v>
      </c>
      <c r="J4312" s="24"/>
    </row>
    <row r="4313" spans="2:10" ht="16" x14ac:dyDescent="0.2">
      <c r="B4313" s="24">
        <v>861.21</v>
      </c>
      <c r="C4313" s="24">
        <v>3.4407090000000001E-2</v>
      </c>
      <c r="D4313" s="24"/>
      <c r="E4313" s="24">
        <v>1.723473E-2</v>
      </c>
      <c r="F4313" s="24"/>
      <c r="G4313" s="24">
        <v>1.6218860000000002E-2</v>
      </c>
      <c r="H4313" s="24"/>
      <c r="I4313" s="24">
        <v>8.4106000000000007E-3</v>
      </c>
      <c r="J4313" s="24"/>
    </row>
    <row r="4314" spans="2:10" ht="16" x14ac:dyDescent="0.2">
      <c r="B4314" s="24">
        <v>861.41</v>
      </c>
      <c r="C4314" s="24">
        <v>3.5155899999999997E-2</v>
      </c>
      <c r="D4314" s="24"/>
      <c r="E4314" s="24">
        <v>1.7895629999999999E-2</v>
      </c>
      <c r="F4314" s="24"/>
      <c r="G4314" s="24">
        <v>1.6513010000000002E-2</v>
      </c>
      <c r="H4314" s="24"/>
      <c r="I4314" s="24">
        <v>9.0332199999999998E-3</v>
      </c>
      <c r="J4314" s="24"/>
    </row>
    <row r="4315" spans="2:10" ht="16" x14ac:dyDescent="0.2">
      <c r="B4315" s="24">
        <v>861.61</v>
      </c>
      <c r="C4315" s="24">
        <v>3.4918110000000002E-2</v>
      </c>
      <c r="D4315" s="24"/>
      <c r="E4315" s="24">
        <v>1.7796019999999999E-2</v>
      </c>
      <c r="F4315" s="24"/>
      <c r="G4315" s="24">
        <v>1.6624480000000001E-2</v>
      </c>
      <c r="H4315" s="24"/>
      <c r="I4315" s="24">
        <v>8.7047500000000007E-3</v>
      </c>
      <c r="J4315" s="24"/>
    </row>
    <row r="4316" spans="2:10" ht="16" x14ac:dyDescent="0.2">
      <c r="B4316" s="24">
        <v>861.81</v>
      </c>
      <c r="C4316" s="24">
        <v>3.4570110000000001E-2</v>
      </c>
      <c r="D4316" s="24"/>
      <c r="E4316" s="24">
        <v>1.7097790000000002E-2</v>
      </c>
      <c r="F4316" s="24"/>
      <c r="G4316" s="24">
        <v>1.6373100000000002E-2</v>
      </c>
      <c r="H4316" s="24"/>
      <c r="I4316" s="24">
        <v>8.3197800000000006E-3</v>
      </c>
      <c r="J4316" s="24"/>
    </row>
    <row r="4317" spans="2:10" ht="16" x14ac:dyDescent="0.2">
      <c r="B4317" s="24">
        <v>862.01</v>
      </c>
      <c r="C4317" s="24">
        <v>3.5280980000000003E-2</v>
      </c>
      <c r="D4317" s="24"/>
      <c r="E4317" s="24">
        <v>1.7715189999999999E-2</v>
      </c>
      <c r="F4317" s="24"/>
      <c r="G4317" s="24">
        <v>1.728288E-2</v>
      </c>
      <c r="H4317" s="24"/>
      <c r="I4317" s="24">
        <v>9.1061600000000003E-3</v>
      </c>
      <c r="J4317" s="24"/>
    </row>
    <row r="4318" spans="2:10" ht="16" x14ac:dyDescent="0.2">
      <c r="B4318" s="24">
        <v>862.21</v>
      </c>
      <c r="C4318" s="24">
        <v>3.5735780000000002E-2</v>
      </c>
      <c r="D4318" s="24"/>
      <c r="E4318" s="24">
        <v>1.780114E-2</v>
      </c>
      <c r="F4318" s="24"/>
      <c r="G4318" s="24">
        <v>1.7915540000000001E-2</v>
      </c>
      <c r="H4318" s="24"/>
      <c r="I4318" s="24">
        <v>9.0430700000000003E-3</v>
      </c>
      <c r="J4318" s="24"/>
    </row>
    <row r="4319" spans="2:10" ht="16" x14ac:dyDescent="0.2">
      <c r="B4319" s="24">
        <v>862.41</v>
      </c>
      <c r="C4319" s="24">
        <v>3.5689699999999998E-2</v>
      </c>
      <c r="D4319" s="24"/>
      <c r="E4319" s="24">
        <v>1.7517979999999999E-2</v>
      </c>
      <c r="F4319" s="24"/>
      <c r="G4319" s="24">
        <v>1.7688990000000002E-2</v>
      </c>
      <c r="H4319" s="24"/>
      <c r="I4319" s="24">
        <v>8.4506800000000003E-3</v>
      </c>
      <c r="J4319" s="24"/>
    </row>
    <row r="4320" spans="2:10" ht="16" x14ac:dyDescent="0.2">
      <c r="B4320" s="24">
        <v>862.61</v>
      </c>
      <c r="C4320" s="24">
        <v>3.5244619999999997E-2</v>
      </c>
      <c r="D4320" s="24"/>
      <c r="E4320" s="24">
        <v>1.7263899999999999E-2</v>
      </c>
      <c r="F4320" s="24"/>
      <c r="G4320" s="24">
        <v>1.7017299999999999E-2</v>
      </c>
      <c r="H4320" s="24"/>
      <c r="I4320" s="24">
        <v>7.8033299999999998E-3</v>
      </c>
      <c r="J4320" s="24"/>
    </row>
    <row r="4321" spans="2:10" ht="16" x14ac:dyDescent="0.2">
      <c r="B4321" s="24">
        <v>862.81</v>
      </c>
      <c r="C4321" s="24">
        <v>3.485096E-2</v>
      </c>
      <c r="D4321" s="24"/>
      <c r="E4321" s="24">
        <v>1.6981969999999999E-2</v>
      </c>
      <c r="F4321" s="24"/>
      <c r="G4321" s="24">
        <v>1.683954E-2</v>
      </c>
      <c r="H4321" s="24"/>
      <c r="I4321" s="24">
        <v>7.1986899999999998E-3</v>
      </c>
      <c r="J4321" s="24"/>
    </row>
    <row r="4322" spans="2:10" ht="16" x14ac:dyDescent="0.2">
      <c r="B4322" s="24">
        <v>863.01</v>
      </c>
      <c r="C4322" s="24">
        <v>3.5392119999999999E-2</v>
      </c>
      <c r="D4322" s="24"/>
      <c r="E4322" s="24">
        <v>1.7333660000000001E-2</v>
      </c>
      <c r="F4322" s="24"/>
      <c r="G4322" s="24">
        <v>1.7572279999999999E-2</v>
      </c>
      <c r="H4322" s="24"/>
      <c r="I4322" s="24">
        <v>7.4341900000000002E-3</v>
      </c>
      <c r="J4322" s="24"/>
    </row>
    <row r="4323" spans="2:10" ht="16" x14ac:dyDescent="0.2">
      <c r="B4323" s="24">
        <v>863.21</v>
      </c>
      <c r="C4323" s="24">
        <v>3.5387879999999997E-2</v>
      </c>
      <c r="D4323" s="24"/>
      <c r="E4323" s="24">
        <v>1.703242E-2</v>
      </c>
      <c r="F4323" s="24"/>
      <c r="G4323" s="24">
        <v>1.7400639999999998E-2</v>
      </c>
      <c r="H4323" s="24"/>
      <c r="I4323" s="24">
        <v>7.1302600000000002E-3</v>
      </c>
      <c r="J4323" s="24"/>
    </row>
    <row r="4324" spans="2:10" ht="16" x14ac:dyDescent="0.2">
      <c r="B4324" s="24">
        <v>863.41</v>
      </c>
      <c r="C4324" s="24">
        <v>3.5322699999999999E-2</v>
      </c>
      <c r="D4324" s="24"/>
      <c r="E4324" s="24">
        <v>1.6533590000000001E-2</v>
      </c>
      <c r="F4324" s="24"/>
      <c r="G4324" s="24">
        <v>1.7293570000000001E-2</v>
      </c>
      <c r="H4324" s="24"/>
      <c r="I4324" s="24">
        <v>6.8530700000000002E-3</v>
      </c>
      <c r="J4324" s="24"/>
    </row>
    <row r="4325" spans="2:10" ht="16" x14ac:dyDescent="0.2">
      <c r="B4325" s="24">
        <v>863.61</v>
      </c>
      <c r="C4325" s="24">
        <v>3.4902849999999999E-2</v>
      </c>
      <c r="D4325" s="24"/>
      <c r="E4325" s="24">
        <v>1.6268069999999999E-2</v>
      </c>
      <c r="F4325" s="24"/>
      <c r="G4325" s="24">
        <v>1.7610859999999999E-2</v>
      </c>
      <c r="H4325" s="24"/>
      <c r="I4325" s="24">
        <v>7.07728E-3</v>
      </c>
      <c r="J4325" s="24"/>
    </row>
    <row r="4326" spans="2:10" ht="16" x14ac:dyDescent="0.2">
      <c r="B4326" s="24">
        <v>863.81</v>
      </c>
      <c r="C4326" s="24">
        <v>3.4745190000000002E-2</v>
      </c>
      <c r="D4326" s="24"/>
      <c r="E4326" s="24">
        <v>1.6282990000000001E-2</v>
      </c>
      <c r="F4326" s="24"/>
      <c r="G4326" s="24">
        <v>1.7806860000000001E-2</v>
      </c>
      <c r="H4326" s="24"/>
      <c r="I4326" s="24">
        <v>7.0081199999999996E-3</v>
      </c>
      <c r="J4326" s="24"/>
    </row>
    <row r="4327" spans="2:10" ht="16" x14ac:dyDescent="0.2">
      <c r="B4327" s="24">
        <v>864.01</v>
      </c>
      <c r="C4327" s="24">
        <v>3.4434390000000002E-2</v>
      </c>
      <c r="D4327" s="24"/>
      <c r="E4327" s="24">
        <v>1.554999E-2</v>
      </c>
      <c r="F4327" s="24"/>
      <c r="G4327" s="24">
        <v>1.7752810000000001E-2</v>
      </c>
      <c r="H4327" s="24"/>
      <c r="I4327" s="24">
        <v>6.5570999999999997E-3</v>
      </c>
      <c r="J4327" s="24"/>
    </row>
    <row r="4328" spans="2:10" ht="16" x14ac:dyDescent="0.2">
      <c r="B4328" s="24">
        <v>864.21</v>
      </c>
      <c r="C4328" s="24">
        <v>3.402376E-2</v>
      </c>
      <c r="D4328" s="24"/>
      <c r="E4328" s="24">
        <v>1.494092E-2</v>
      </c>
      <c r="F4328" s="24"/>
      <c r="G4328" s="24">
        <v>1.7535419999999999E-2</v>
      </c>
      <c r="H4328" s="24"/>
      <c r="I4328" s="24">
        <v>6.1820399999999998E-3</v>
      </c>
      <c r="J4328" s="24"/>
    </row>
    <row r="4329" spans="2:10" ht="16" x14ac:dyDescent="0.2">
      <c r="B4329" s="24">
        <v>864.41</v>
      </c>
      <c r="C4329" s="24">
        <v>3.4193250000000001E-2</v>
      </c>
      <c r="D4329" s="24"/>
      <c r="E4329" s="24">
        <v>1.416809E-2</v>
      </c>
      <c r="F4329" s="24"/>
      <c r="G4329" s="24">
        <v>1.7568110000000001E-2</v>
      </c>
      <c r="H4329" s="24"/>
      <c r="I4329" s="24">
        <v>5.9698199999999998E-3</v>
      </c>
      <c r="J4329" s="24"/>
    </row>
    <row r="4330" spans="2:10" ht="16" x14ac:dyDescent="0.2">
      <c r="B4330" s="24">
        <v>864.61</v>
      </c>
      <c r="C4330" s="24">
        <v>3.4337270000000003E-2</v>
      </c>
      <c r="D4330" s="24"/>
      <c r="E4330" s="24">
        <v>1.425395E-2</v>
      </c>
      <c r="F4330" s="24"/>
      <c r="G4330" s="24">
        <v>1.7878379999999999E-2</v>
      </c>
      <c r="H4330" s="24"/>
      <c r="I4330" s="24">
        <v>5.4954799999999996E-3</v>
      </c>
      <c r="J4330" s="24"/>
    </row>
    <row r="4331" spans="2:10" ht="16" x14ac:dyDescent="0.2">
      <c r="B4331" s="24">
        <v>864.81</v>
      </c>
      <c r="C4331" s="24">
        <v>3.4273579999999998E-2</v>
      </c>
      <c r="D4331" s="24"/>
      <c r="E4331" s="24">
        <v>1.3752820000000001E-2</v>
      </c>
      <c r="F4331" s="24"/>
      <c r="G4331" s="24">
        <v>1.726594E-2</v>
      </c>
      <c r="H4331" s="24"/>
      <c r="I4331" s="24">
        <v>5.2252000000000002E-3</v>
      </c>
      <c r="J4331" s="24"/>
    </row>
    <row r="4332" spans="2:10" ht="16" x14ac:dyDescent="0.2">
      <c r="B4332" s="24">
        <v>865.01</v>
      </c>
      <c r="C4332" s="24">
        <v>3.4668740000000003E-2</v>
      </c>
      <c r="D4332" s="24"/>
      <c r="E4332" s="24">
        <v>1.3940930000000001E-2</v>
      </c>
      <c r="F4332" s="24"/>
      <c r="G4332" s="24">
        <v>1.7716039999999999E-2</v>
      </c>
      <c r="H4332" s="24"/>
      <c r="I4332" s="24">
        <v>5.6929299999999997E-3</v>
      </c>
      <c r="J4332" s="24"/>
    </row>
    <row r="4333" spans="2:10" ht="16" x14ac:dyDescent="0.2">
      <c r="B4333" s="24">
        <v>865.21</v>
      </c>
      <c r="C4333" s="24">
        <v>3.4493469999999998E-2</v>
      </c>
      <c r="D4333" s="24"/>
      <c r="E4333" s="24">
        <v>1.4373250000000001E-2</v>
      </c>
      <c r="F4333" s="24"/>
      <c r="G4333" s="24">
        <v>1.8520020000000002E-2</v>
      </c>
      <c r="H4333" s="24"/>
      <c r="I4333" s="24">
        <v>6.0534400000000002E-3</v>
      </c>
      <c r="J4333" s="24"/>
    </row>
    <row r="4334" spans="2:10" ht="16" x14ac:dyDescent="0.2">
      <c r="B4334" s="24">
        <v>865.41</v>
      </c>
      <c r="C4334" s="24">
        <v>3.4365729999999997E-2</v>
      </c>
      <c r="D4334" s="24"/>
      <c r="E4334" s="24">
        <v>1.4134590000000001E-2</v>
      </c>
      <c r="F4334" s="24"/>
      <c r="G4334" s="24">
        <v>1.817533E-2</v>
      </c>
      <c r="H4334" s="24"/>
      <c r="I4334" s="24">
        <v>6.0440499999999996E-3</v>
      </c>
      <c r="J4334" s="24"/>
    </row>
    <row r="4335" spans="2:10" ht="16" x14ac:dyDescent="0.2">
      <c r="B4335" s="24">
        <v>865.61</v>
      </c>
      <c r="C4335" s="24">
        <v>3.3811920000000002E-2</v>
      </c>
      <c r="D4335" s="24"/>
      <c r="E4335" s="24">
        <v>1.440408E-2</v>
      </c>
      <c r="F4335" s="24"/>
      <c r="G4335" s="24">
        <v>1.8286899999999998E-2</v>
      </c>
      <c r="H4335" s="24"/>
      <c r="I4335" s="24">
        <v>6.2413800000000004E-3</v>
      </c>
      <c r="J4335" s="24"/>
    </row>
    <row r="4336" spans="2:10" ht="16" x14ac:dyDescent="0.2">
      <c r="B4336" s="24">
        <v>865.81</v>
      </c>
      <c r="C4336" s="24">
        <v>3.3814700000000003E-2</v>
      </c>
      <c r="D4336" s="24"/>
      <c r="E4336" s="24">
        <v>1.483548E-2</v>
      </c>
      <c r="F4336" s="24"/>
      <c r="G4336" s="24">
        <v>1.8863870000000001E-2</v>
      </c>
      <c r="H4336" s="24"/>
      <c r="I4336" s="24">
        <v>6.7265099999999998E-3</v>
      </c>
      <c r="J4336" s="24"/>
    </row>
    <row r="4337" spans="2:10" ht="16" x14ac:dyDescent="0.2">
      <c r="B4337" s="24">
        <v>866.01</v>
      </c>
      <c r="C4337" s="24">
        <v>3.4263639999999998E-2</v>
      </c>
      <c r="D4337" s="24"/>
      <c r="E4337" s="24">
        <v>1.57441E-2</v>
      </c>
      <c r="F4337" s="24"/>
      <c r="G4337" s="24">
        <v>1.9623700000000001E-2</v>
      </c>
      <c r="H4337" s="24"/>
      <c r="I4337" s="24">
        <v>7.46228E-3</v>
      </c>
      <c r="J4337" s="24"/>
    </row>
    <row r="4338" spans="2:10" ht="16" x14ac:dyDescent="0.2">
      <c r="B4338" s="24">
        <v>866.21</v>
      </c>
      <c r="C4338" s="24">
        <v>3.3711520000000002E-2</v>
      </c>
      <c r="D4338" s="24"/>
      <c r="E4338" s="24">
        <v>1.5774639999999999E-2</v>
      </c>
      <c r="F4338" s="24"/>
      <c r="G4338" s="24">
        <v>1.9150179999999999E-2</v>
      </c>
      <c r="H4338" s="24"/>
      <c r="I4338" s="24">
        <v>7.09086E-3</v>
      </c>
      <c r="J4338" s="24"/>
    </row>
    <row r="4339" spans="2:10" ht="16" x14ac:dyDescent="0.2">
      <c r="B4339" s="24">
        <v>866.41</v>
      </c>
      <c r="C4339" s="24">
        <v>3.3187429999999997E-2</v>
      </c>
      <c r="D4339" s="24"/>
      <c r="E4339" s="24">
        <v>1.5262319999999999E-2</v>
      </c>
      <c r="F4339" s="24"/>
      <c r="G4339" s="24">
        <v>1.8340390000000002E-2</v>
      </c>
      <c r="H4339" s="24"/>
      <c r="I4339" s="24">
        <v>6.7639199999999997E-3</v>
      </c>
      <c r="J4339" s="24"/>
    </row>
    <row r="4340" spans="2:10" ht="16" x14ac:dyDescent="0.2">
      <c r="B4340" s="24">
        <v>866.61</v>
      </c>
      <c r="C4340" s="24">
        <v>3.3223129999999997E-2</v>
      </c>
      <c r="D4340" s="24"/>
      <c r="E4340" s="24">
        <v>1.565809E-2</v>
      </c>
      <c r="F4340" s="24"/>
      <c r="G4340" s="24">
        <v>1.7815830000000001E-2</v>
      </c>
      <c r="H4340" s="24"/>
      <c r="I4340" s="24">
        <v>6.90699E-3</v>
      </c>
      <c r="J4340" s="24"/>
    </row>
    <row r="4341" spans="2:10" ht="16" x14ac:dyDescent="0.2">
      <c r="B4341" s="24">
        <v>866.81</v>
      </c>
      <c r="C4341" s="24">
        <v>3.3975890000000002E-2</v>
      </c>
      <c r="D4341" s="24"/>
      <c r="E4341" s="24">
        <v>1.5827069999999999E-2</v>
      </c>
      <c r="F4341" s="24"/>
      <c r="G4341" s="24">
        <v>1.80939E-2</v>
      </c>
      <c r="H4341" s="24"/>
      <c r="I4341" s="24">
        <v>7.5653099999999996E-3</v>
      </c>
      <c r="J4341" s="24"/>
    </row>
    <row r="4342" spans="2:10" ht="16" x14ac:dyDescent="0.2">
      <c r="B4342" s="24">
        <v>867.01</v>
      </c>
      <c r="C4342" s="24">
        <v>3.394403E-2</v>
      </c>
      <c r="D4342" s="24"/>
      <c r="E4342" s="24">
        <v>1.5736389999999999E-2</v>
      </c>
      <c r="F4342" s="24"/>
      <c r="G4342" s="24">
        <v>1.7643720000000002E-2</v>
      </c>
      <c r="H4342" s="24"/>
      <c r="I4342" s="24">
        <v>8.0468699999999994E-3</v>
      </c>
      <c r="J4342" s="24"/>
    </row>
    <row r="4343" spans="2:10" ht="16" x14ac:dyDescent="0.2">
      <c r="B4343" s="24">
        <v>867.21</v>
      </c>
      <c r="C4343" s="24">
        <v>3.3522540000000003E-2</v>
      </c>
      <c r="D4343" s="24"/>
      <c r="E4343" s="24">
        <v>1.5809170000000001E-2</v>
      </c>
      <c r="F4343" s="24"/>
      <c r="G4343" s="24">
        <v>1.739541E-2</v>
      </c>
      <c r="H4343" s="24"/>
      <c r="I4343" s="24">
        <v>8.7467799999999991E-3</v>
      </c>
      <c r="J4343" s="24"/>
    </row>
    <row r="4344" spans="2:10" ht="16" x14ac:dyDescent="0.2">
      <c r="B4344" s="24">
        <v>867.41</v>
      </c>
      <c r="C4344" s="24">
        <v>3.3040100000000003E-2</v>
      </c>
      <c r="D4344" s="24"/>
      <c r="E4344" s="24">
        <v>1.5814229999999999E-2</v>
      </c>
      <c r="F4344" s="24"/>
      <c r="G4344" s="24">
        <v>1.6817780000000001E-2</v>
      </c>
      <c r="H4344" s="24"/>
      <c r="I4344" s="24">
        <v>9.0116599999999995E-3</v>
      </c>
      <c r="J4344" s="24"/>
    </row>
    <row r="4345" spans="2:10" ht="16" x14ac:dyDescent="0.2">
      <c r="B4345" s="24">
        <v>867.61</v>
      </c>
      <c r="C4345" s="24">
        <v>3.2684589999999999E-2</v>
      </c>
      <c r="D4345" s="24"/>
      <c r="E4345" s="24">
        <v>1.6042399999999998E-2</v>
      </c>
      <c r="F4345" s="24"/>
      <c r="G4345" s="24">
        <v>1.6427219999999999E-2</v>
      </c>
      <c r="H4345" s="24"/>
      <c r="I4345" s="24">
        <v>9.4340899999999991E-3</v>
      </c>
      <c r="J4345" s="24"/>
    </row>
    <row r="4346" spans="2:10" ht="16" x14ac:dyDescent="0.2">
      <c r="B4346" s="24">
        <v>867.81</v>
      </c>
      <c r="C4346" s="24">
        <v>3.2794690000000001E-2</v>
      </c>
      <c r="D4346" s="24"/>
      <c r="E4346" s="24">
        <v>1.5657379999999999E-2</v>
      </c>
      <c r="F4346" s="24"/>
      <c r="G4346" s="24">
        <v>1.61028E-2</v>
      </c>
      <c r="H4346" s="24"/>
      <c r="I4346" s="24">
        <v>8.4222399999999992E-3</v>
      </c>
      <c r="J4346" s="24"/>
    </row>
    <row r="4347" spans="2:10" ht="16" x14ac:dyDescent="0.2">
      <c r="B4347" s="24">
        <v>868.01</v>
      </c>
      <c r="C4347" s="24">
        <v>3.2636890000000002E-2</v>
      </c>
      <c r="D4347" s="24"/>
      <c r="E4347" s="24">
        <v>1.5209729999999999E-2</v>
      </c>
      <c r="F4347" s="24"/>
      <c r="G4347" s="24">
        <v>1.5779669999999999E-2</v>
      </c>
      <c r="H4347" s="24"/>
      <c r="I4347" s="24">
        <v>8.3268500000000002E-3</v>
      </c>
      <c r="J4347" s="24"/>
    </row>
    <row r="4348" spans="2:10" ht="16" x14ac:dyDescent="0.2">
      <c r="B4348" s="24">
        <v>868.21</v>
      </c>
      <c r="C4348" s="24">
        <v>3.3265330000000003E-2</v>
      </c>
      <c r="D4348" s="24"/>
      <c r="E4348" s="24">
        <v>1.551786E-2</v>
      </c>
      <c r="F4348" s="24"/>
      <c r="G4348" s="24">
        <v>1.550295E-2</v>
      </c>
      <c r="H4348" s="24"/>
      <c r="I4348" s="24">
        <v>8.4092300000000002E-3</v>
      </c>
      <c r="J4348" s="24"/>
    </row>
    <row r="4349" spans="2:10" ht="16" x14ac:dyDescent="0.2">
      <c r="B4349" s="24">
        <v>868.41</v>
      </c>
      <c r="C4349" s="24">
        <v>3.4014219999999998E-2</v>
      </c>
      <c r="D4349" s="24"/>
      <c r="E4349" s="24">
        <v>1.520229E-2</v>
      </c>
      <c r="F4349" s="24"/>
      <c r="G4349" s="24">
        <v>1.5766599999999999E-2</v>
      </c>
      <c r="H4349" s="24"/>
      <c r="I4349" s="24">
        <v>8.4510999999999996E-3</v>
      </c>
      <c r="J4349" s="24"/>
    </row>
    <row r="4350" spans="2:10" ht="16" x14ac:dyDescent="0.2">
      <c r="B4350" s="24">
        <v>868.61</v>
      </c>
      <c r="C4350" s="24">
        <v>3.4131649999999999E-2</v>
      </c>
      <c r="D4350" s="24"/>
      <c r="E4350" s="24">
        <v>1.5675060000000001E-2</v>
      </c>
      <c r="F4350" s="24"/>
      <c r="G4350" s="24">
        <v>1.5682109999999999E-2</v>
      </c>
      <c r="H4350" s="24"/>
      <c r="I4350" s="24">
        <v>7.9554699999999992E-3</v>
      </c>
      <c r="J4350" s="24"/>
    </row>
    <row r="4351" spans="2:10" ht="16" x14ac:dyDescent="0.2">
      <c r="B4351" s="24">
        <v>868.81</v>
      </c>
      <c r="C4351" s="24">
        <v>3.5090639999999999E-2</v>
      </c>
      <c r="D4351" s="24"/>
      <c r="E4351" s="24">
        <v>1.563875E-2</v>
      </c>
      <c r="F4351" s="24"/>
      <c r="G4351" s="24">
        <v>1.546108E-2</v>
      </c>
      <c r="H4351" s="24"/>
      <c r="I4351" s="24">
        <v>7.9728899999999998E-3</v>
      </c>
      <c r="J4351" s="24"/>
    </row>
    <row r="4352" spans="2:10" ht="16" x14ac:dyDescent="0.2">
      <c r="B4352" s="24">
        <v>869.01</v>
      </c>
      <c r="C4352" s="24">
        <v>3.5334240000000003E-2</v>
      </c>
      <c r="D4352" s="24"/>
      <c r="E4352" s="24">
        <v>1.6171809999999998E-2</v>
      </c>
      <c r="F4352" s="24"/>
      <c r="G4352" s="24">
        <v>1.6141429999999998E-2</v>
      </c>
      <c r="H4352" s="24"/>
      <c r="I4352" s="24">
        <v>7.6312400000000001E-3</v>
      </c>
      <c r="J4352" s="24"/>
    </row>
    <row r="4353" spans="2:10" ht="16" x14ac:dyDescent="0.2">
      <c r="B4353" s="24">
        <v>869.21</v>
      </c>
      <c r="C4353" s="24">
        <v>3.54668E-2</v>
      </c>
      <c r="D4353" s="24"/>
      <c r="E4353" s="24">
        <v>1.6497299999999999E-2</v>
      </c>
      <c r="F4353" s="24"/>
      <c r="G4353" s="24">
        <v>1.616486E-2</v>
      </c>
      <c r="H4353" s="24"/>
      <c r="I4353" s="24">
        <v>7.4557800000000004E-3</v>
      </c>
      <c r="J4353" s="24"/>
    </row>
    <row r="4354" spans="2:10" ht="16" x14ac:dyDescent="0.2">
      <c r="B4354" s="24">
        <v>869.41</v>
      </c>
      <c r="C4354" s="24">
        <v>3.6052590000000002E-2</v>
      </c>
      <c r="D4354" s="24"/>
      <c r="E4354" s="24">
        <v>1.6861029999999999E-2</v>
      </c>
      <c r="F4354" s="24"/>
      <c r="G4354" s="24">
        <v>1.63318E-2</v>
      </c>
      <c r="H4354" s="24"/>
      <c r="I4354" s="24">
        <v>7.1646399999999999E-3</v>
      </c>
      <c r="J4354" s="24"/>
    </row>
    <row r="4355" spans="2:10" ht="16" x14ac:dyDescent="0.2">
      <c r="B4355" s="24">
        <v>869.61</v>
      </c>
      <c r="C4355" s="24">
        <v>3.5938079999999997E-2</v>
      </c>
      <c r="D4355" s="24"/>
      <c r="E4355" s="24">
        <v>1.746841E-2</v>
      </c>
      <c r="F4355" s="24"/>
      <c r="G4355" s="24">
        <v>1.69406E-2</v>
      </c>
      <c r="H4355" s="24"/>
      <c r="I4355" s="24">
        <v>6.9434600000000003E-3</v>
      </c>
      <c r="J4355" s="24"/>
    </row>
    <row r="4356" spans="2:10" ht="16" x14ac:dyDescent="0.2">
      <c r="B4356" s="24">
        <v>869.81</v>
      </c>
      <c r="C4356" s="24">
        <v>3.5947479999999997E-2</v>
      </c>
      <c r="D4356" s="24"/>
      <c r="E4356" s="24">
        <v>1.7104270000000001E-2</v>
      </c>
      <c r="F4356" s="24"/>
      <c r="G4356" s="24">
        <v>1.743519E-2</v>
      </c>
      <c r="H4356" s="24"/>
      <c r="I4356" s="24">
        <v>6.7307299999999999E-3</v>
      </c>
      <c r="J4356" s="24"/>
    </row>
    <row r="4357" spans="2:10" ht="16" x14ac:dyDescent="0.2">
      <c r="B4357" s="24">
        <v>870.01</v>
      </c>
      <c r="C4357" s="24">
        <v>3.5527650000000001E-2</v>
      </c>
      <c r="D4357" s="24"/>
      <c r="E4357" s="24">
        <v>1.6830970000000001E-2</v>
      </c>
      <c r="F4357" s="24"/>
      <c r="G4357" s="24">
        <v>1.7086400000000002E-2</v>
      </c>
      <c r="H4357" s="24"/>
      <c r="I4357" s="24">
        <v>6.9166100000000001E-3</v>
      </c>
      <c r="J4357" s="24"/>
    </row>
    <row r="4358" spans="2:10" ht="16" x14ac:dyDescent="0.2">
      <c r="B4358" s="24">
        <v>870.21</v>
      </c>
      <c r="C4358" s="24">
        <v>3.4965019999999999E-2</v>
      </c>
      <c r="D4358" s="24"/>
      <c r="E4358" s="24">
        <v>1.6454449999999999E-2</v>
      </c>
      <c r="F4358" s="24"/>
      <c r="G4358" s="24">
        <v>1.683838E-2</v>
      </c>
      <c r="H4358" s="24"/>
      <c r="I4358" s="24">
        <v>6.4584500000000001E-3</v>
      </c>
      <c r="J4358" s="24"/>
    </row>
    <row r="4359" spans="2:10" ht="16" x14ac:dyDescent="0.2">
      <c r="B4359" s="24">
        <v>870.41</v>
      </c>
      <c r="C4359" s="24">
        <v>3.4558100000000001E-2</v>
      </c>
      <c r="D4359" s="24"/>
      <c r="E4359" s="24">
        <v>1.559926E-2</v>
      </c>
      <c r="F4359" s="24"/>
      <c r="G4359" s="24">
        <v>1.6371750000000001E-2</v>
      </c>
      <c r="H4359" s="24"/>
      <c r="I4359" s="24">
        <v>5.5119499999999998E-3</v>
      </c>
      <c r="J4359" s="24"/>
    </row>
    <row r="4360" spans="2:10" ht="16" x14ac:dyDescent="0.2">
      <c r="B4360" s="24">
        <v>870.61</v>
      </c>
      <c r="C4360" s="24">
        <v>3.461881E-2</v>
      </c>
      <c r="D4360" s="24"/>
      <c r="E4360" s="24">
        <v>1.535794E-2</v>
      </c>
      <c r="F4360" s="24"/>
      <c r="G4360" s="24">
        <v>1.6606869999999999E-2</v>
      </c>
      <c r="H4360" s="24"/>
      <c r="I4360" s="24">
        <v>5.8738899999999997E-3</v>
      </c>
      <c r="J4360" s="24"/>
    </row>
    <row r="4361" spans="2:10" ht="16" x14ac:dyDescent="0.2">
      <c r="B4361" s="24">
        <v>870.81</v>
      </c>
      <c r="C4361" s="24">
        <v>3.4308819999999997E-2</v>
      </c>
      <c r="D4361" s="24"/>
      <c r="E4361" s="24">
        <v>1.4588540000000001E-2</v>
      </c>
      <c r="F4361" s="24"/>
      <c r="G4361" s="24">
        <v>1.6594319999999999E-2</v>
      </c>
      <c r="H4361" s="24"/>
      <c r="I4361" s="24">
        <v>5.7109700000000001E-3</v>
      </c>
      <c r="J4361" s="24"/>
    </row>
    <row r="4362" spans="2:10" ht="16" x14ac:dyDescent="0.2">
      <c r="B4362" s="24">
        <v>871.01</v>
      </c>
      <c r="C4362" s="24">
        <v>3.3436479999999998E-2</v>
      </c>
      <c r="D4362" s="24"/>
      <c r="E4362" s="24">
        <v>1.399925E-2</v>
      </c>
      <c r="F4362" s="24"/>
      <c r="G4362" s="24">
        <v>1.6295469999999999E-2</v>
      </c>
      <c r="H4362" s="24"/>
      <c r="I4362" s="24">
        <v>6.0693800000000001E-3</v>
      </c>
      <c r="J4362" s="24"/>
    </row>
    <row r="4363" spans="2:10" ht="16" x14ac:dyDescent="0.2">
      <c r="B4363" s="24">
        <v>871.21</v>
      </c>
      <c r="C4363" s="24">
        <v>3.3025470000000001E-2</v>
      </c>
      <c r="D4363" s="24"/>
      <c r="E4363" s="24">
        <v>1.3800730000000001E-2</v>
      </c>
      <c r="F4363" s="24"/>
      <c r="G4363" s="24">
        <v>1.6527859999999998E-2</v>
      </c>
      <c r="H4363" s="24"/>
      <c r="I4363" s="24">
        <v>5.7420300000000004E-3</v>
      </c>
      <c r="J4363" s="24"/>
    </row>
    <row r="4364" spans="2:10" ht="16" x14ac:dyDescent="0.2">
      <c r="B4364" s="24">
        <v>871.41</v>
      </c>
      <c r="C4364" s="24">
        <v>3.2677999999999999E-2</v>
      </c>
      <c r="D4364" s="24"/>
      <c r="E4364" s="24">
        <v>1.3120379999999999E-2</v>
      </c>
      <c r="F4364" s="24"/>
      <c r="G4364" s="24">
        <v>1.6394809999999999E-2</v>
      </c>
      <c r="H4364" s="24"/>
      <c r="I4364" s="24">
        <v>5.6047800000000002E-3</v>
      </c>
      <c r="J4364" s="24"/>
    </row>
    <row r="4365" spans="2:10" ht="16" x14ac:dyDescent="0.2">
      <c r="B4365" s="24">
        <v>871.61</v>
      </c>
      <c r="C4365" s="24">
        <v>3.2615400000000003E-2</v>
      </c>
      <c r="D4365" s="24"/>
      <c r="E4365" s="24">
        <v>1.319153E-2</v>
      </c>
      <c r="F4365" s="24"/>
      <c r="G4365" s="24">
        <v>1.6415180000000001E-2</v>
      </c>
      <c r="H4365" s="24"/>
      <c r="I4365" s="24">
        <v>5.52843E-3</v>
      </c>
      <c r="J4365" s="24"/>
    </row>
    <row r="4366" spans="2:10" ht="16" x14ac:dyDescent="0.2">
      <c r="B4366" s="24">
        <v>871.81</v>
      </c>
      <c r="C4366" s="24">
        <v>3.3010810000000002E-2</v>
      </c>
      <c r="D4366" s="24"/>
      <c r="E4366" s="24">
        <v>1.325577E-2</v>
      </c>
      <c r="F4366" s="24"/>
      <c r="G4366" s="24">
        <v>1.6725210000000001E-2</v>
      </c>
      <c r="H4366" s="24"/>
      <c r="I4366" s="24">
        <v>5.21413E-3</v>
      </c>
      <c r="J4366" s="24"/>
    </row>
    <row r="4367" spans="2:10" ht="16" x14ac:dyDescent="0.2">
      <c r="B4367" s="24">
        <v>872.01</v>
      </c>
      <c r="C4367" s="24">
        <v>3.3261520000000003E-2</v>
      </c>
      <c r="D4367" s="24"/>
      <c r="E4367" s="24">
        <v>1.3465609999999999E-2</v>
      </c>
      <c r="F4367" s="24"/>
      <c r="G4367" s="24">
        <v>1.676623E-2</v>
      </c>
      <c r="H4367" s="24"/>
      <c r="I4367" s="24">
        <v>6.2197399999999996E-3</v>
      </c>
      <c r="J4367" s="24"/>
    </row>
    <row r="4368" spans="2:10" ht="16" x14ac:dyDescent="0.2">
      <c r="B4368" s="24">
        <v>872.21</v>
      </c>
      <c r="C4368" s="24">
        <v>3.3259450000000003E-2</v>
      </c>
      <c r="D4368" s="24"/>
      <c r="E4368" s="24">
        <v>1.3552349999999999E-2</v>
      </c>
      <c r="F4368" s="24"/>
      <c r="G4368" s="24">
        <v>1.6695930000000001E-2</v>
      </c>
      <c r="H4368" s="24"/>
      <c r="I4368" s="24">
        <v>6.8109299999999998E-3</v>
      </c>
      <c r="J4368" s="24"/>
    </row>
    <row r="4369" spans="2:10" ht="16" x14ac:dyDescent="0.2">
      <c r="B4369" s="24">
        <v>872.41</v>
      </c>
      <c r="C4369" s="24">
        <v>3.3524949999999998E-2</v>
      </c>
      <c r="D4369" s="24"/>
      <c r="E4369" s="24">
        <v>1.3638290000000001E-2</v>
      </c>
      <c r="F4369" s="24"/>
      <c r="G4369" s="24">
        <v>1.673171E-2</v>
      </c>
      <c r="H4369" s="24"/>
      <c r="I4369" s="24">
        <v>6.8385399999999997E-3</v>
      </c>
      <c r="J4369" s="24"/>
    </row>
    <row r="4370" spans="2:10" ht="16" x14ac:dyDescent="0.2">
      <c r="B4370" s="24">
        <v>872.61</v>
      </c>
      <c r="C4370" s="24">
        <v>3.3260060000000001E-2</v>
      </c>
      <c r="D4370" s="24"/>
      <c r="E4370" s="24">
        <v>1.4185079999999999E-2</v>
      </c>
      <c r="F4370" s="24"/>
      <c r="G4370" s="24">
        <v>1.6899319999999999E-2</v>
      </c>
      <c r="H4370" s="24"/>
      <c r="I4370" s="24">
        <v>6.9187700000000003E-3</v>
      </c>
      <c r="J4370" s="24"/>
    </row>
    <row r="4371" spans="2:10" ht="16" x14ac:dyDescent="0.2">
      <c r="B4371" s="24">
        <v>872.81</v>
      </c>
      <c r="C4371" s="24">
        <v>3.4339349999999998E-2</v>
      </c>
      <c r="D4371" s="24"/>
      <c r="E4371" s="24">
        <v>1.4934640000000001E-2</v>
      </c>
      <c r="F4371" s="24"/>
      <c r="G4371" s="24">
        <v>1.7257809999999998E-2</v>
      </c>
      <c r="H4371" s="24"/>
      <c r="I4371" s="24">
        <v>7.1372400000000004E-3</v>
      </c>
      <c r="J4371" s="24"/>
    </row>
    <row r="4372" spans="2:10" ht="16" x14ac:dyDescent="0.2">
      <c r="B4372" s="24">
        <v>873.01</v>
      </c>
      <c r="C4372" s="24">
        <v>3.4476800000000002E-2</v>
      </c>
      <c r="D4372" s="24"/>
      <c r="E4372" s="24">
        <v>1.594452E-2</v>
      </c>
      <c r="F4372" s="24"/>
      <c r="G4372" s="24">
        <v>1.799508E-2</v>
      </c>
      <c r="H4372" s="24"/>
      <c r="I4372" s="24">
        <v>7.2795799999999999E-3</v>
      </c>
      <c r="J4372" s="24"/>
    </row>
    <row r="4373" spans="2:10" ht="16" x14ac:dyDescent="0.2">
      <c r="B4373" s="24">
        <v>873.21</v>
      </c>
      <c r="C4373" s="24">
        <v>3.5020290000000003E-2</v>
      </c>
      <c r="D4373" s="24"/>
      <c r="E4373" s="24">
        <v>1.6447900000000001E-2</v>
      </c>
      <c r="F4373" s="24"/>
      <c r="G4373" s="24">
        <v>1.7958910000000002E-2</v>
      </c>
      <c r="H4373" s="24"/>
      <c r="I4373" s="24">
        <v>7.3075600000000003E-3</v>
      </c>
      <c r="J4373" s="24"/>
    </row>
    <row r="4374" spans="2:10" ht="16" x14ac:dyDescent="0.2">
      <c r="B4374" s="24">
        <v>873.41</v>
      </c>
      <c r="C4374" s="24">
        <v>3.4863030000000003E-2</v>
      </c>
      <c r="D4374" s="24"/>
      <c r="E4374" s="24">
        <v>1.6332320000000001E-2</v>
      </c>
      <c r="F4374" s="24"/>
      <c r="G4374" s="24">
        <v>1.7981069999999998E-2</v>
      </c>
      <c r="H4374" s="24"/>
      <c r="I4374" s="24">
        <v>7.1040900000000004E-3</v>
      </c>
      <c r="J4374" s="24"/>
    </row>
    <row r="4375" spans="2:10" ht="16" x14ac:dyDescent="0.2">
      <c r="B4375" s="24">
        <v>873.61</v>
      </c>
      <c r="C4375" s="24">
        <v>3.3735090000000002E-2</v>
      </c>
      <c r="D4375" s="24"/>
      <c r="E4375" s="24">
        <v>1.5951360000000001E-2</v>
      </c>
      <c r="F4375" s="24"/>
      <c r="G4375" s="24">
        <v>1.6962930000000001E-2</v>
      </c>
      <c r="H4375" s="24"/>
      <c r="I4375" s="24">
        <v>6.3683000000000003E-3</v>
      </c>
      <c r="J4375" s="24"/>
    </row>
    <row r="4376" spans="2:10" ht="16" x14ac:dyDescent="0.2">
      <c r="B4376" s="24">
        <v>873.81</v>
      </c>
      <c r="C4376" s="24">
        <v>3.3645920000000003E-2</v>
      </c>
      <c r="D4376" s="24"/>
      <c r="E4376" s="24">
        <v>1.5386779999999999E-2</v>
      </c>
      <c r="F4376" s="24"/>
      <c r="G4376" s="24">
        <v>1.6037389999999999E-2</v>
      </c>
      <c r="H4376" s="24"/>
      <c r="I4376" s="24">
        <v>5.9126500000000002E-3</v>
      </c>
      <c r="J4376" s="24"/>
    </row>
    <row r="4377" spans="2:10" ht="16" x14ac:dyDescent="0.2">
      <c r="B4377" s="24">
        <v>874.01</v>
      </c>
      <c r="C4377" s="24">
        <v>3.3077889999999999E-2</v>
      </c>
      <c r="D4377" s="24"/>
      <c r="E4377" s="24">
        <v>1.540389E-2</v>
      </c>
      <c r="F4377" s="24"/>
      <c r="G4377" s="24">
        <v>1.51571E-2</v>
      </c>
      <c r="H4377" s="24"/>
      <c r="I4377" s="24">
        <v>5.2841399999999997E-3</v>
      </c>
      <c r="J4377" s="24"/>
    </row>
    <row r="4378" spans="2:10" ht="16" x14ac:dyDescent="0.2">
      <c r="B4378" s="24">
        <v>874.21</v>
      </c>
      <c r="C4378" s="24">
        <v>3.294329E-2</v>
      </c>
      <c r="D4378" s="24"/>
      <c r="E4378" s="24">
        <v>1.52023E-2</v>
      </c>
      <c r="F4378" s="24"/>
      <c r="G4378" s="24">
        <v>1.5173799999999999E-2</v>
      </c>
      <c r="H4378" s="24"/>
      <c r="I4378" s="24">
        <v>5.11905E-3</v>
      </c>
      <c r="J4378" s="24"/>
    </row>
    <row r="4379" spans="2:10" ht="16" x14ac:dyDescent="0.2">
      <c r="B4379" s="24">
        <v>874.41</v>
      </c>
      <c r="C4379" s="24">
        <v>3.247365E-2</v>
      </c>
      <c r="D4379" s="24"/>
      <c r="E4379" s="24">
        <v>1.4185659999999999E-2</v>
      </c>
      <c r="F4379" s="24"/>
      <c r="G4379" s="24">
        <v>1.4396050000000001E-2</v>
      </c>
      <c r="H4379" s="24"/>
      <c r="I4379" s="24">
        <v>4.8696199999999999E-3</v>
      </c>
      <c r="J4379" s="24"/>
    </row>
    <row r="4380" spans="2:10" ht="16" x14ac:dyDescent="0.2">
      <c r="B4380" s="24">
        <v>874.61</v>
      </c>
      <c r="C4380" s="24">
        <v>3.258022E-2</v>
      </c>
      <c r="D4380" s="24"/>
      <c r="E4380" s="24">
        <v>1.4145029999999999E-2</v>
      </c>
      <c r="F4380" s="24"/>
      <c r="G4380" s="24">
        <v>1.442411E-2</v>
      </c>
      <c r="H4380" s="24"/>
      <c r="I4380" s="24">
        <v>5.5418400000000001E-3</v>
      </c>
      <c r="J4380" s="24"/>
    </row>
    <row r="4381" spans="2:10" ht="16" x14ac:dyDescent="0.2">
      <c r="B4381" s="24">
        <v>874.81</v>
      </c>
      <c r="C4381" s="24">
        <v>3.2124479999999997E-2</v>
      </c>
      <c r="D4381" s="24"/>
      <c r="E4381" s="24">
        <v>1.376104E-2</v>
      </c>
      <c r="F4381" s="24"/>
      <c r="G4381" s="24">
        <v>1.3984170000000001E-2</v>
      </c>
      <c r="H4381" s="24"/>
      <c r="I4381" s="24">
        <v>5.2838900000000003E-3</v>
      </c>
      <c r="J4381" s="24"/>
    </row>
    <row r="4382" spans="2:10" ht="16" x14ac:dyDescent="0.2">
      <c r="B4382" s="24">
        <v>875.01</v>
      </c>
      <c r="C4382" s="24">
        <v>3.1877099999999998E-2</v>
      </c>
      <c r="D4382" s="24"/>
      <c r="E4382" s="24">
        <v>1.373246E-2</v>
      </c>
      <c r="F4382" s="24"/>
      <c r="G4382" s="24">
        <v>1.4132870000000001E-2</v>
      </c>
      <c r="H4382" s="24"/>
      <c r="I4382" s="24">
        <v>5.2161999999999998E-3</v>
      </c>
      <c r="J4382" s="24"/>
    </row>
    <row r="4383" spans="2:10" ht="16" x14ac:dyDescent="0.2">
      <c r="B4383" s="24">
        <v>875.21</v>
      </c>
      <c r="C4383" s="24">
        <v>3.1751460000000002E-2</v>
      </c>
      <c r="D4383" s="24"/>
      <c r="E4383" s="24">
        <v>1.360052E-2</v>
      </c>
      <c r="F4383" s="24"/>
      <c r="G4383" s="24">
        <v>1.360401E-2</v>
      </c>
      <c r="H4383" s="24"/>
      <c r="I4383" s="24">
        <v>4.5733900000000001E-3</v>
      </c>
      <c r="J4383" s="24"/>
    </row>
    <row r="4384" spans="2:10" ht="16" x14ac:dyDescent="0.2">
      <c r="B4384" s="24">
        <v>875.41</v>
      </c>
      <c r="C4384" s="24">
        <v>3.1251349999999997E-2</v>
      </c>
      <c r="D4384" s="24"/>
      <c r="E4384" s="24">
        <v>1.323029E-2</v>
      </c>
      <c r="F4384" s="24"/>
      <c r="G4384" s="24">
        <v>1.332089E-2</v>
      </c>
      <c r="H4384" s="24"/>
      <c r="I4384" s="24">
        <v>4.47467E-3</v>
      </c>
      <c r="J4384" s="24"/>
    </row>
    <row r="4385" spans="2:10" ht="16" x14ac:dyDescent="0.2">
      <c r="B4385" s="24">
        <v>875.61</v>
      </c>
      <c r="C4385" s="24">
        <v>3.1338270000000001E-2</v>
      </c>
      <c r="D4385" s="24"/>
      <c r="E4385" s="24">
        <v>1.357127E-2</v>
      </c>
      <c r="F4385" s="24"/>
      <c r="G4385" s="24">
        <v>1.308812E-2</v>
      </c>
      <c r="H4385" s="24"/>
      <c r="I4385" s="24">
        <v>4.21164E-3</v>
      </c>
      <c r="J4385" s="24"/>
    </row>
    <row r="4386" spans="2:10" ht="16" x14ac:dyDescent="0.2">
      <c r="B4386" s="24">
        <v>875.81</v>
      </c>
      <c r="C4386" s="24">
        <v>3.1750199999999999E-2</v>
      </c>
      <c r="D4386" s="24"/>
      <c r="E4386" s="24">
        <v>1.33562E-2</v>
      </c>
      <c r="F4386" s="24"/>
      <c r="G4386" s="24">
        <v>1.3586030000000001E-2</v>
      </c>
      <c r="H4386" s="24"/>
      <c r="I4386" s="24">
        <v>4.1384600000000001E-3</v>
      </c>
      <c r="J4386" s="24"/>
    </row>
    <row r="4387" spans="2:10" ht="16" x14ac:dyDescent="0.2">
      <c r="B4387" s="24">
        <v>876.01</v>
      </c>
      <c r="C4387" s="24">
        <v>3.1562489999999999E-2</v>
      </c>
      <c r="D4387" s="24"/>
      <c r="E4387" s="24">
        <v>1.341035E-2</v>
      </c>
      <c r="F4387" s="24"/>
      <c r="G4387" s="24">
        <v>1.383296E-2</v>
      </c>
      <c r="H4387" s="24"/>
      <c r="I4387" s="24">
        <v>4.7104800000000004E-3</v>
      </c>
      <c r="J4387" s="24"/>
    </row>
    <row r="4388" spans="2:10" ht="16" x14ac:dyDescent="0.2">
      <c r="B4388" s="24">
        <v>876.21</v>
      </c>
      <c r="C4388" s="24">
        <v>3.1665789999999999E-2</v>
      </c>
      <c r="D4388" s="24"/>
      <c r="E4388" s="24">
        <v>1.328178E-2</v>
      </c>
      <c r="F4388" s="24"/>
      <c r="G4388" s="24">
        <v>1.416588E-2</v>
      </c>
      <c r="H4388" s="24"/>
      <c r="I4388" s="24">
        <v>4.6101900000000001E-3</v>
      </c>
      <c r="J4388" s="24"/>
    </row>
    <row r="4389" spans="2:10" ht="16" x14ac:dyDescent="0.2">
      <c r="B4389" s="24">
        <v>876.41</v>
      </c>
      <c r="C4389" s="24">
        <v>3.2187250000000001E-2</v>
      </c>
      <c r="D4389" s="24"/>
      <c r="E4389" s="24">
        <v>1.3522309999999999E-2</v>
      </c>
      <c r="F4389" s="24"/>
      <c r="G4389" s="24">
        <v>1.489937E-2</v>
      </c>
      <c r="H4389" s="24"/>
      <c r="I4389" s="24">
        <v>4.7159599999999999E-3</v>
      </c>
      <c r="J4389" s="24"/>
    </row>
    <row r="4390" spans="2:10" ht="16" x14ac:dyDescent="0.2">
      <c r="B4390" s="24">
        <v>876.61</v>
      </c>
      <c r="C4390" s="24">
        <v>3.2390380000000003E-2</v>
      </c>
      <c r="D4390" s="24"/>
      <c r="E4390" s="24">
        <v>1.397955E-2</v>
      </c>
      <c r="F4390" s="24"/>
      <c r="G4390" s="24">
        <v>1.594601E-2</v>
      </c>
      <c r="H4390" s="24"/>
      <c r="I4390" s="24">
        <v>4.7292799999999998E-3</v>
      </c>
      <c r="J4390" s="24"/>
    </row>
    <row r="4391" spans="2:10" ht="16" x14ac:dyDescent="0.2">
      <c r="B4391" s="24">
        <v>876.81</v>
      </c>
      <c r="C4391" s="24">
        <v>3.2786610000000001E-2</v>
      </c>
      <c r="D4391" s="24"/>
      <c r="E4391" s="24">
        <v>1.469766E-2</v>
      </c>
      <c r="F4391" s="24"/>
      <c r="G4391" s="24">
        <v>1.6301489999999998E-2</v>
      </c>
      <c r="H4391" s="24"/>
      <c r="I4391" s="24">
        <v>4.8759600000000004E-3</v>
      </c>
      <c r="J4391" s="24"/>
    </row>
    <row r="4392" spans="2:10" ht="16" x14ac:dyDescent="0.2">
      <c r="B4392" s="24">
        <v>877.01</v>
      </c>
      <c r="C4392" s="24">
        <v>3.312068E-2</v>
      </c>
      <c r="D4392" s="24"/>
      <c r="E4392" s="24">
        <v>1.5115470000000001E-2</v>
      </c>
      <c r="F4392" s="24"/>
      <c r="G4392" s="24">
        <v>1.6490230000000002E-2</v>
      </c>
      <c r="H4392" s="24"/>
      <c r="I4392" s="24">
        <v>5.4159300000000002E-3</v>
      </c>
      <c r="J4392" s="24"/>
    </row>
    <row r="4393" spans="2:10" ht="16" x14ac:dyDescent="0.2">
      <c r="B4393" s="24">
        <v>877.21</v>
      </c>
      <c r="C4393" s="24">
        <v>3.2903620000000001E-2</v>
      </c>
      <c r="D4393" s="24"/>
      <c r="E4393" s="24">
        <v>1.528213E-2</v>
      </c>
      <c r="F4393" s="24"/>
      <c r="G4393" s="24">
        <v>1.6427549999999999E-2</v>
      </c>
      <c r="H4393" s="24"/>
      <c r="I4393" s="24">
        <v>5.0300500000000003E-3</v>
      </c>
      <c r="J4393" s="24"/>
    </row>
    <row r="4394" spans="2:10" ht="16" x14ac:dyDescent="0.2">
      <c r="B4394" s="24">
        <v>877.41</v>
      </c>
      <c r="C4394" s="24">
        <v>3.2805760000000003E-2</v>
      </c>
      <c r="D4394" s="24"/>
      <c r="E4394" s="24">
        <v>1.513463E-2</v>
      </c>
      <c r="F4394" s="24"/>
      <c r="G4394" s="24">
        <v>1.6178729999999999E-2</v>
      </c>
      <c r="H4394" s="24"/>
      <c r="I4394" s="24">
        <v>5.0481900000000001E-3</v>
      </c>
      <c r="J4394" s="24"/>
    </row>
    <row r="4395" spans="2:10" ht="16" x14ac:dyDescent="0.2">
      <c r="B4395" s="24">
        <v>877.61</v>
      </c>
      <c r="C4395" s="24">
        <v>3.2661830000000003E-2</v>
      </c>
      <c r="D4395" s="24"/>
      <c r="E4395" s="24">
        <v>1.524499E-2</v>
      </c>
      <c r="F4395" s="24"/>
      <c r="G4395" s="24">
        <v>1.539574E-2</v>
      </c>
      <c r="H4395" s="24"/>
      <c r="I4395" s="24">
        <v>4.6876000000000001E-3</v>
      </c>
      <c r="J4395" s="24"/>
    </row>
    <row r="4396" spans="2:10" ht="16" x14ac:dyDescent="0.2">
      <c r="B4396" s="24">
        <v>877.81</v>
      </c>
      <c r="C4396" s="24">
        <v>3.3594180000000001E-2</v>
      </c>
      <c r="D4396" s="24"/>
      <c r="E4396" s="24">
        <v>1.5481399999999999E-2</v>
      </c>
      <c r="F4396" s="24"/>
      <c r="G4396" s="24">
        <v>1.6010770000000001E-2</v>
      </c>
      <c r="H4396" s="24"/>
      <c r="I4396" s="24">
        <v>5.1954699999999998E-3</v>
      </c>
      <c r="J4396" s="24"/>
    </row>
    <row r="4397" spans="2:10" ht="16" x14ac:dyDescent="0.2">
      <c r="B4397" s="24">
        <v>878.01</v>
      </c>
      <c r="C4397" s="24">
        <v>3.4104839999999997E-2</v>
      </c>
      <c r="D4397" s="24"/>
      <c r="E4397" s="24">
        <v>1.558438E-2</v>
      </c>
      <c r="F4397" s="24"/>
      <c r="G4397" s="24">
        <v>1.6274569999999999E-2</v>
      </c>
      <c r="H4397" s="24"/>
      <c r="I4397" s="24">
        <v>5.7546999999999997E-3</v>
      </c>
      <c r="J4397" s="24"/>
    </row>
    <row r="4398" spans="2:10" ht="16" x14ac:dyDescent="0.2">
      <c r="B4398" s="24">
        <v>878.21</v>
      </c>
      <c r="C4398" s="24">
        <v>3.411898E-2</v>
      </c>
      <c r="D4398" s="24"/>
      <c r="E4398" s="24">
        <v>1.4742999999999999E-2</v>
      </c>
      <c r="F4398" s="24"/>
      <c r="G4398" s="24">
        <v>1.591178E-2</v>
      </c>
      <c r="H4398" s="24"/>
      <c r="I4398" s="24">
        <v>6.0460899999999996E-3</v>
      </c>
      <c r="J4398" s="24"/>
    </row>
    <row r="4399" spans="2:10" ht="16" x14ac:dyDescent="0.2">
      <c r="B4399" s="24">
        <v>878.41</v>
      </c>
      <c r="C4399" s="24">
        <v>3.4156400000000003E-2</v>
      </c>
      <c r="D4399" s="24"/>
      <c r="E4399" s="24">
        <v>1.4659429999999999E-2</v>
      </c>
      <c r="F4399" s="24"/>
      <c r="G4399" s="24">
        <v>1.556368E-2</v>
      </c>
      <c r="H4399" s="24"/>
      <c r="I4399" s="24">
        <v>6.7737500000000003E-3</v>
      </c>
      <c r="J4399" s="24"/>
    </row>
    <row r="4400" spans="2:10" ht="16" x14ac:dyDescent="0.2">
      <c r="B4400" s="24">
        <v>878.61</v>
      </c>
      <c r="C4400" s="24">
        <v>3.4253480000000003E-2</v>
      </c>
      <c r="D4400" s="24"/>
      <c r="E4400" s="24">
        <v>1.5426840000000001E-2</v>
      </c>
      <c r="F4400" s="24"/>
      <c r="G4400" s="24">
        <v>1.5790019999999998E-2</v>
      </c>
      <c r="H4400" s="24"/>
      <c r="I4400" s="24">
        <v>7.5586200000000003E-3</v>
      </c>
      <c r="J4400" s="24"/>
    </row>
    <row r="4401" spans="2:10" ht="16" x14ac:dyDescent="0.2">
      <c r="B4401" s="24">
        <v>878.81</v>
      </c>
      <c r="C4401" s="24">
        <v>3.432793E-2</v>
      </c>
      <c r="D4401" s="24"/>
      <c r="E4401" s="24">
        <v>1.509162E-2</v>
      </c>
      <c r="F4401" s="24"/>
      <c r="G4401" s="24">
        <v>1.529788E-2</v>
      </c>
      <c r="H4401" s="24"/>
      <c r="I4401" s="24">
        <v>7.4407600000000003E-3</v>
      </c>
      <c r="J4401" s="24"/>
    </row>
    <row r="4402" spans="2:10" ht="16" x14ac:dyDescent="0.2">
      <c r="B4402" s="24">
        <v>879.01</v>
      </c>
      <c r="C4402" s="24">
        <v>3.4120669999999999E-2</v>
      </c>
      <c r="D4402" s="24"/>
      <c r="E4402" s="24">
        <v>1.524086E-2</v>
      </c>
      <c r="F4402" s="24"/>
      <c r="G4402" s="24">
        <v>1.4864580000000001E-2</v>
      </c>
      <c r="H4402" s="24"/>
      <c r="I4402" s="24">
        <v>7.1774600000000001E-3</v>
      </c>
      <c r="J4402" s="24"/>
    </row>
    <row r="4403" spans="2:10" ht="16" x14ac:dyDescent="0.2">
      <c r="B4403" s="24">
        <v>879.21</v>
      </c>
      <c r="C4403" s="24">
        <v>3.386832E-2</v>
      </c>
      <c r="D4403" s="24"/>
      <c r="E4403" s="24">
        <v>1.450223E-2</v>
      </c>
      <c r="F4403" s="24"/>
      <c r="G4403" s="24">
        <v>1.455073E-2</v>
      </c>
      <c r="H4403" s="24"/>
      <c r="I4403" s="24">
        <v>6.9541100000000003E-3</v>
      </c>
      <c r="J4403" s="24"/>
    </row>
    <row r="4404" spans="2:10" ht="16" x14ac:dyDescent="0.2">
      <c r="B4404" s="24">
        <v>879.41</v>
      </c>
      <c r="C4404" s="24">
        <v>3.318604E-2</v>
      </c>
      <c r="D4404" s="24"/>
      <c r="E4404" s="24">
        <v>1.3926010000000001E-2</v>
      </c>
      <c r="F4404" s="24"/>
      <c r="G4404" s="24">
        <v>1.41044E-2</v>
      </c>
      <c r="H4404" s="24"/>
      <c r="I4404" s="24">
        <v>6.9640700000000002E-3</v>
      </c>
      <c r="J4404" s="24"/>
    </row>
    <row r="4405" spans="2:10" ht="16" x14ac:dyDescent="0.2">
      <c r="B4405" s="24">
        <v>879.61</v>
      </c>
      <c r="C4405" s="24">
        <v>3.300583E-2</v>
      </c>
      <c r="D4405" s="24"/>
      <c r="E4405" s="24">
        <v>1.401466E-2</v>
      </c>
      <c r="F4405" s="24"/>
      <c r="G4405" s="24">
        <v>1.42433E-2</v>
      </c>
      <c r="H4405" s="24"/>
      <c r="I4405" s="24">
        <v>6.8296399999999997E-3</v>
      </c>
      <c r="J4405" s="24"/>
    </row>
    <row r="4406" spans="2:10" ht="16" x14ac:dyDescent="0.2">
      <c r="B4406" s="24">
        <v>879.81</v>
      </c>
      <c r="C4406" s="24">
        <v>3.2861399999999999E-2</v>
      </c>
      <c r="D4406" s="24"/>
      <c r="E4406" s="24">
        <v>1.393346E-2</v>
      </c>
      <c r="F4406" s="24"/>
      <c r="G4406" s="24">
        <v>1.4752700000000001E-2</v>
      </c>
      <c r="H4406" s="24"/>
      <c r="I4406" s="24">
        <v>6.3443299999999996E-3</v>
      </c>
      <c r="J4406" s="24"/>
    </row>
    <row r="4407" spans="2:10" ht="16" x14ac:dyDescent="0.2">
      <c r="B4407" s="24">
        <v>880.01</v>
      </c>
      <c r="C4407" s="24">
        <v>3.2124E-2</v>
      </c>
      <c r="D4407" s="24"/>
      <c r="E4407" s="24">
        <v>1.411303E-2</v>
      </c>
      <c r="F4407" s="24"/>
      <c r="G4407" s="24">
        <v>1.4508210000000001E-2</v>
      </c>
      <c r="H4407" s="24"/>
      <c r="I4407" s="24">
        <v>6.0093799999999999E-3</v>
      </c>
      <c r="J4407" s="24"/>
    </row>
    <row r="4408" spans="2:10" ht="16" x14ac:dyDescent="0.2">
      <c r="B4408" s="24">
        <v>880.21</v>
      </c>
      <c r="C4408" s="24">
        <v>3.1511230000000001E-2</v>
      </c>
      <c r="D4408" s="24"/>
      <c r="E4408" s="24">
        <v>1.320579E-2</v>
      </c>
      <c r="F4408" s="24"/>
      <c r="G4408" s="24">
        <v>1.4138939999999999E-2</v>
      </c>
      <c r="H4408" s="24"/>
      <c r="I4408" s="24">
        <v>4.9938300000000003E-3</v>
      </c>
      <c r="J4408" s="24"/>
    </row>
    <row r="4409" spans="2:10" ht="16" x14ac:dyDescent="0.2">
      <c r="B4409" s="24">
        <v>880.41</v>
      </c>
      <c r="C4409" s="24">
        <v>3.116333E-2</v>
      </c>
      <c r="D4409" s="24"/>
      <c r="E4409" s="24">
        <v>1.2837650000000001E-2</v>
      </c>
      <c r="F4409" s="24"/>
      <c r="G4409" s="24">
        <v>1.407637E-2</v>
      </c>
      <c r="H4409" s="24"/>
      <c r="I4409" s="24">
        <v>4.5015599999999999E-3</v>
      </c>
      <c r="J4409" s="24"/>
    </row>
    <row r="4410" spans="2:10" ht="16" x14ac:dyDescent="0.2">
      <c r="B4410" s="24">
        <v>880.61</v>
      </c>
      <c r="C4410" s="24">
        <v>3.1251220000000003E-2</v>
      </c>
      <c r="D4410" s="24"/>
      <c r="E4410" s="24">
        <v>1.282575E-2</v>
      </c>
      <c r="F4410" s="24"/>
      <c r="G4410" s="24">
        <v>1.41951E-2</v>
      </c>
      <c r="H4410" s="24"/>
      <c r="I4410" s="24">
        <v>4.1420199999999997E-3</v>
      </c>
      <c r="J4410" s="24"/>
    </row>
    <row r="4411" spans="2:10" ht="16" x14ac:dyDescent="0.2">
      <c r="B4411" s="24">
        <v>880.81</v>
      </c>
      <c r="C4411" s="24">
        <v>3.036701E-2</v>
      </c>
      <c r="D4411" s="24"/>
      <c r="E4411" s="24">
        <v>1.262074E-2</v>
      </c>
      <c r="F4411" s="24"/>
      <c r="G4411" s="24">
        <v>1.3999609999999999E-2</v>
      </c>
      <c r="H4411" s="24"/>
      <c r="I4411" s="24">
        <v>3.83045E-3</v>
      </c>
      <c r="J4411" s="24"/>
    </row>
    <row r="4412" spans="2:10" ht="16" x14ac:dyDescent="0.2">
      <c r="B4412" s="24">
        <v>881.01</v>
      </c>
      <c r="C4412" s="24">
        <v>3.065292E-2</v>
      </c>
      <c r="D4412" s="24"/>
      <c r="E4412" s="24">
        <v>1.3256250000000001E-2</v>
      </c>
      <c r="F4412" s="24"/>
      <c r="G4412" s="24">
        <v>1.458195E-2</v>
      </c>
      <c r="H4412" s="24"/>
      <c r="I4412" s="24">
        <v>3.7721E-3</v>
      </c>
      <c r="J4412" s="24"/>
    </row>
    <row r="4413" spans="2:10" ht="16" x14ac:dyDescent="0.2">
      <c r="B4413" s="24">
        <v>881.21</v>
      </c>
      <c r="C4413" s="24">
        <v>3.0092810000000001E-2</v>
      </c>
      <c r="D4413" s="24"/>
      <c r="E4413" s="24">
        <v>1.292517E-2</v>
      </c>
      <c r="F4413" s="24"/>
      <c r="G4413" s="24">
        <v>1.527978E-2</v>
      </c>
      <c r="H4413" s="24"/>
      <c r="I4413" s="24">
        <v>3.2884799999999999E-3</v>
      </c>
      <c r="J4413" s="24"/>
    </row>
    <row r="4414" spans="2:10" ht="16" x14ac:dyDescent="0.2">
      <c r="B4414" s="24">
        <v>881.41</v>
      </c>
      <c r="C4414" s="24">
        <v>3.0683620000000002E-2</v>
      </c>
      <c r="D4414" s="24"/>
      <c r="E4414" s="24">
        <v>1.2815979999999999E-2</v>
      </c>
      <c r="F4414" s="24"/>
      <c r="G4414" s="24">
        <v>1.5729460000000001E-2</v>
      </c>
      <c r="H4414" s="24"/>
      <c r="I4414" s="24">
        <v>3.4640299999999999E-3</v>
      </c>
      <c r="J4414" s="24"/>
    </row>
    <row r="4415" spans="2:10" ht="16" x14ac:dyDescent="0.2">
      <c r="B4415" s="24">
        <v>881.61</v>
      </c>
      <c r="C4415" s="24">
        <v>3.1590069999999998E-2</v>
      </c>
      <c r="D4415" s="24"/>
      <c r="E4415" s="24">
        <v>1.300407E-2</v>
      </c>
      <c r="F4415" s="24"/>
      <c r="G4415" s="24">
        <v>1.598509E-2</v>
      </c>
      <c r="H4415" s="24"/>
      <c r="I4415" s="24">
        <v>3.8064399999999999E-3</v>
      </c>
      <c r="J4415" s="24"/>
    </row>
    <row r="4416" spans="2:10" ht="16" x14ac:dyDescent="0.2">
      <c r="B4416" s="24">
        <v>881.81</v>
      </c>
      <c r="C4416" s="24">
        <v>3.1976299999999999E-2</v>
      </c>
      <c r="D4416" s="24"/>
      <c r="E4416" s="24">
        <v>1.326955E-2</v>
      </c>
      <c r="F4416" s="24"/>
      <c r="G4416" s="24">
        <v>1.6529780000000001E-2</v>
      </c>
      <c r="H4416" s="24"/>
      <c r="I4416" s="24">
        <v>4.3891299999999998E-3</v>
      </c>
      <c r="J4416" s="24"/>
    </row>
    <row r="4417" spans="2:10" ht="16" x14ac:dyDescent="0.2">
      <c r="B4417" s="24">
        <v>882.01</v>
      </c>
      <c r="C4417" s="24">
        <v>3.2669219999999999E-2</v>
      </c>
      <c r="D4417" s="24"/>
      <c r="E4417" s="24">
        <v>1.396582E-2</v>
      </c>
      <c r="F4417" s="24"/>
      <c r="G4417" s="24">
        <v>1.6646069999999999E-2</v>
      </c>
      <c r="H4417" s="24"/>
      <c r="I4417" s="24">
        <v>4.8910999999999998E-3</v>
      </c>
      <c r="J4417" s="24"/>
    </row>
    <row r="4418" spans="2:10" ht="16" x14ac:dyDescent="0.2">
      <c r="B4418" s="24">
        <v>882.21</v>
      </c>
      <c r="C4418" s="24">
        <v>3.3017499999999998E-2</v>
      </c>
      <c r="D4418" s="24"/>
      <c r="E4418" s="24">
        <v>1.440427E-2</v>
      </c>
      <c r="F4418" s="24"/>
      <c r="G4418" s="24">
        <v>1.6495920000000001E-2</v>
      </c>
      <c r="H4418" s="24"/>
      <c r="I4418" s="24">
        <v>5.2758400000000004E-3</v>
      </c>
      <c r="J4418" s="24"/>
    </row>
    <row r="4419" spans="2:10" ht="16" x14ac:dyDescent="0.2">
      <c r="B4419" s="24">
        <v>882.41</v>
      </c>
      <c r="C4419" s="24">
        <v>3.3728960000000002E-2</v>
      </c>
      <c r="D4419" s="24"/>
      <c r="E4419" s="24">
        <v>1.5309150000000001E-2</v>
      </c>
      <c r="F4419" s="24"/>
      <c r="G4419" s="24">
        <v>1.6604879999999999E-2</v>
      </c>
      <c r="H4419" s="24"/>
      <c r="I4419" s="24">
        <v>6.2908599999999997E-3</v>
      </c>
      <c r="J4419" s="24"/>
    </row>
    <row r="4420" spans="2:10" ht="16" x14ac:dyDescent="0.2">
      <c r="B4420" s="24">
        <v>882.61</v>
      </c>
      <c r="C4420" s="24">
        <v>3.4195299999999998E-2</v>
      </c>
      <c r="D4420" s="24"/>
      <c r="E4420" s="24">
        <v>1.6180960000000001E-2</v>
      </c>
      <c r="F4420" s="24"/>
      <c r="G4420" s="24">
        <v>1.679251E-2</v>
      </c>
      <c r="H4420" s="24"/>
      <c r="I4420" s="24">
        <v>7.3046700000000001E-3</v>
      </c>
      <c r="J4420" s="24"/>
    </row>
    <row r="4421" spans="2:10" ht="16" x14ac:dyDescent="0.2">
      <c r="B4421" s="24">
        <v>882.81</v>
      </c>
      <c r="C4421" s="24">
        <v>3.4695400000000001E-2</v>
      </c>
      <c r="D4421" s="24"/>
      <c r="E4421" s="24">
        <v>1.6721590000000001E-2</v>
      </c>
      <c r="F4421" s="24"/>
      <c r="G4421" s="24">
        <v>1.6706639999999998E-2</v>
      </c>
      <c r="H4421" s="24"/>
      <c r="I4421" s="24">
        <v>7.8058600000000004E-3</v>
      </c>
      <c r="J4421" s="24"/>
    </row>
    <row r="4422" spans="2:10" ht="16" x14ac:dyDescent="0.2">
      <c r="B4422" s="24">
        <v>883.01</v>
      </c>
      <c r="C4422" s="24">
        <v>3.5205739999999999E-2</v>
      </c>
      <c r="D4422" s="24"/>
      <c r="E4422" s="24">
        <v>1.7498389999999999E-2</v>
      </c>
      <c r="F4422" s="24"/>
      <c r="G4422" s="24">
        <v>1.6920480000000002E-2</v>
      </c>
      <c r="H4422" s="24"/>
      <c r="I4422" s="24">
        <v>8.6611699999999993E-3</v>
      </c>
      <c r="J4422" s="24"/>
    </row>
    <row r="4423" spans="2:10" ht="16" x14ac:dyDescent="0.2">
      <c r="B4423" s="24">
        <v>883.21</v>
      </c>
      <c r="C4423" s="24">
        <v>3.4815989999999998E-2</v>
      </c>
      <c r="D4423" s="24"/>
      <c r="E4423" s="24">
        <v>1.705516E-2</v>
      </c>
      <c r="F4423" s="24"/>
      <c r="G4423" s="24">
        <v>1.7057200000000002E-2</v>
      </c>
      <c r="H4423" s="24"/>
      <c r="I4423" s="24">
        <v>8.8564400000000001E-3</v>
      </c>
      <c r="J4423" s="24"/>
    </row>
    <row r="4424" spans="2:10" ht="16" x14ac:dyDescent="0.2">
      <c r="B4424" s="24">
        <v>883.41</v>
      </c>
      <c r="C4424" s="24">
        <v>3.4683230000000002E-2</v>
      </c>
      <c r="D4424" s="24"/>
      <c r="E4424" s="24">
        <v>1.7299869999999998E-2</v>
      </c>
      <c r="F4424" s="24"/>
      <c r="G4424" s="24">
        <v>1.684273E-2</v>
      </c>
      <c r="H4424" s="24"/>
      <c r="I4424" s="24">
        <v>9.6864700000000008E-3</v>
      </c>
      <c r="J4424" s="24"/>
    </row>
    <row r="4425" spans="2:10" ht="16" x14ac:dyDescent="0.2">
      <c r="B4425" s="24">
        <v>883.61</v>
      </c>
      <c r="C4425" s="24">
        <v>3.4309239999999998E-2</v>
      </c>
      <c r="D4425" s="24"/>
      <c r="E4425" s="24">
        <v>1.753795E-2</v>
      </c>
      <c r="F4425" s="24"/>
      <c r="G4425" s="24">
        <v>1.7189860000000001E-2</v>
      </c>
      <c r="H4425" s="24"/>
      <c r="I4425" s="24">
        <v>9.4534100000000006E-3</v>
      </c>
      <c r="J4425" s="24"/>
    </row>
    <row r="4426" spans="2:10" ht="16" x14ac:dyDescent="0.2">
      <c r="B4426" s="24">
        <v>883.81</v>
      </c>
      <c r="C4426" s="24">
        <v>3.4640200000000003E-2</v>
      </c>
      <c r="D4426" s="24"/>
      <c r="E4426" s="24">
        <v>1.7690290000000001E-2</v>
      </c>
      <c r="F4426" s="24"/>
      <c r="G4426" s="24">
        <v>1.71497E-2</v>
      </c>
      <c r="H4426" s="24"/>
      <c r="I4426" s="24">
        <v>9.2505299999999999E-3</v>
      </c>
      <c r="J4426" s="24"/>
    </row>
    <row r="4427" spans="2:10" ht="16" x14ac:dyDescent="0.2">
      <c r="B4427" s="24">
        <v>884.01</v>
      </c>
      <c r="C4427" s="24">
        <v>3.4486429999999998E-2</v>
      </c>
      <c r="D4427" s="24"/>
      <c r="E4427" s="24">
        <v>1.8019819999999999E-2</v>
      </c>
      <c r="F4427" s="24"/>
      <c r="G4427" s="24">
        <v>1.7375249999999998E-2</v>
      </c>
      <c r="H4427" s="24"/>
      <c r="I4427" s="24">
        <v>9.4870600000000003E-3</v>
      </c>
      <c r="J4427" s="24"/>
    </row>
    <row r="4428" spans="2:10" ht="16" x14ac:dyDescent="0.2">
      <c r="B4428" s="24">
        <v>884.21</v>
      </c>
      <c r="C4428" s="24">
        <v>3.4686750000000002E-2</v>
      </c>
      <c r="D4428" s="24"/>
      <c r="E4428" s="24">
        <v>1.7698209999999999E-2</v>
      </c>
      <c r="F4428" s="24"/>
      <c r="G4428" s="24">
        <v>1.722829E-2</v>
      </c>
      <c r="H4428" s="24"/>
      <c r="I4428" s="24">
        <v>9.6503700000000001E-3</v>
      </c>
      <c r="J4428" s="24"/>
    </row>
    <row r="4429" spans="2:10" ht="16" x14ac:dyDescent="0.2">
      <c r="B4429" s="24">
        <v>884.41</v>
      </c>
      <c r="C4429" s="24">
        <v>3.4999790000000003E-2</v>
      </c>
      <c r="D4429" s="24"/>
      <c r="E4429" s="24">
        <v>1.773833E-2</v>
      </c>
      <c r="F4429" s="24"/>
      <c r="G4429" s="24">
        <v>1.7062279999999999E-2</v>
      </c>
      <c r="H4429" s="24"/>
      <c r="I4429" s="24">
        <v>9.8633000000000002E-3</v>
      </c>
      <c r="J4429" s="24"/>
    </row>
    <row r="4430" spans="2:10" ht="16" x14ac:dyDescent="0.2">
      <c r="B4430" s="24">
        <v>884.61</v>
      </c>
      <c r="C4430" s="24">
        <v>3.4338470000000003E-2</v>
      </c>
      <c r="D4430" s="24"/>
      <c r="E4430" s="24">
        <v>1.722396E-2</v>
      </c>
      <c r="F4430" s="24"/>
      <c r="G4430" s="24">
        <v>1.6791110000000001E-2</v>
      </c>
      <c r="H4430" s="24"/>
      <c r="I4430" s="24">
        <v>9.6046599999999992E-3</v>
      </c>
      <c r="J4430" s="24"/>
    </row>
    <row r="4431" spans="2:10" ht="16" x14ac:dyDescent="0.2">
      <c r="B4431" s="24">
        <v>884.81</v>
      </c>
      <c r="C4431" s="24">
        <v>3.3036839999999998E-2</v>
      </c>
      <c r="D4431" s="24"/>
      <c r="E4431" s="24">
        <v>1.643727E-2</v>
      </c>
      <c r="F4431" s="24"/>
      <c r="G4431" s="24">
        <v>1.6121110000000001E-2</v>
      </c>
      <c r="H4431" s="24"/>
      <c r="I4431" s="24">
        <v>8.5323800000000009E-3</v>
      </c>
      <c r="J4431" s="24"/>
    </row>
    <row r="4432" spans="2:10" ht="16" x14ac:dyDescent="0.2">
      <c r="B4432" s="24">
        <v>885.01</v>
      </c>
      <c r="C4432" s="24">
        <v>3.2954209999999998E-2</v>
      </c>
      <c r="D4432" s="24"/>
      <c r="E4432" s="24">
        <v>1.6479290000000001E-2</v>
      </c>
      <c r="F4432" s="24"/>
      <c r="G4432" s="24">
        <v>1.6483939999999999E-2</v>
      </c>
      <c r="H4432" s="24"/>
      <c r="I4432" s="24">
        <v>8.7195299999999996E-3</v>
      </c>
      <c r="J4432" s="24"/>
    </row>
    <row r="4433" spans="2:10" ht="16" x14ac:dyDescent="0.2">
      <c r="B4433" s="24">
        <v>885.21</v>
      </c>
      <c r="C4433" s="24">
        <v>3.3085219999999999E-2</v>
      </c>
      <c r="D4433" s="24"/>
      <c r="E4433" s="24">
        <v>1.5816670000000001E-2</v>
      </c>
      <c r="F4433" s="24"/>
      <c r="G4433" s="24">
        <v>1.617043E-2</v>
      </c>
      <c r="H4433" s="24"/>
      <c r="I4433" s="24">
        <v>8.3160600000000001E-3</v>
      </c>
      <c r="J4433" s="24"/>
    </row>
    <row r="4434" spans="2:10" ht="16" x14ac:dyDescent="0.2">
      <c r="B4434" s="24">
        <v>885.41</v>
      </c>
      <c r="C4434" s="24">
        <v>3.3505130000000001E-2</v>
      </c>
      <c r="D4434" s="24"/>
      <c r="E4434" s="24">
        <v>1.578396E-2</v>
      </c>
      <c r="F4434" s="24"/>
      <c r="G4434" s="24">
        <v>1.627789E-2</v>
      </c>
      <c r="H4434" s="24"/>
      <c r="I4434" s="24">
        <v>8.2917300000000006E-3</v>
      </c>
      <c r="J4434" s="24"/>
    </row>
    <row r="4435" spans="2:10" ht="16" x14ac:dyDescent="0.2">
      <c r="B4435" s="24">
        <v>885.61</v>
      </c>
      <c r="C4435" s="24">
        <v>3.3138500000000001E-2</v>
      </c>
      <c r="D4435" s="24"/>
      <c r="E4435" s="24">
        <v>1.501158E-2</v>
      </c>
      <c r="F4435" s="24"/>
      <c r="G4435" s="24">
        <v>1.565561E-2</v>
      </c>
      <c r="H4435" s="24"/>
      <c r="I4435" s="24">
        <v>7.7978300000000004E-3</v>
      </c>
      <c r="J4435" s="24"/>
    </row>
    <row r="4436" spans="2:10" ht="16" x14ac:dyDescent="0.2">
      <c r="B4436" s="24">
        <v>885.81</v>
      </c>
      <c r="C4436" s="24">
        <v>3.2562760000000003E-2</v>
      </c>
      <c r="D4436" s="24"/>
      <c r="E4436" s="24">
        <v>1.499929E-2</v>
      </c>
      <c r="F4436" s="24"/>
      <c r="G4436" s="24">
        <v>1.549799E-2</v>
      </c>
      <c r="H4436" s="24"/>
      <c r="I4436" s="24">
        <v>7.8315299999999997E-3</v>
      </c>
      <c r="J4436" s="24"/>
    </row>
    <row r="4437" spans="2:10" ht="16" x14ac:dyDescent="0.2">
      <c r="B4437" s="24">
        <v>886.01</v>
      </c>
      <c r="C4437" s="24">
        <v>3.2764040000000001E-2</v>
      </c>
      <c r="D4437" s="24"/>
      <c r="E4437" s="24">
        <v>1.4570110000000001E-2</v>
      </c>
      <c r="F4437" s="24"/>
      <c r="G4437" s="24">
        <v>1.53353E-2</v>
      </c>
      <c r="H4437" s="24"/>
      <c r="I4437" s="24">
        <v>7.2251299999999997E-3</v>
      </c>
      <c r="J4437" s="24"/>
    </row>
    <row r="4438" spans="2:10" ht="16" x14ac:dyDescent="0.2">
      <c r="B4438" s="24">
        <v>886.21</v>
      </c>
      <c r="C4438" s="24">
        <v>3.2545579999999998E-2</v>
      </c>
      <c r="D4438" s="24"/>
      <c r="E4438" s="24">
        <v>1.398977E-2</v>
      </c>
      <c r="F4438" s="24"/>
      <c r="G4438" s="24">
        <v>1.4771690000000001E-2</v>
      </c>
      <c r="H4438" s="24"/>
      <c r="I4438" s="24">
        <v>6.5902199999999999E-3</v>
      </c>
      <c r="J4438" s="24"/>
    </row>
    <row r="4439" spans="2:10" ht="16" x14ac:dyDescent="0.2">
      <c r="B4439" s="24">
        <v>886.41</v>
      </c>
      <c r="C4439" s="24">
        <v>3.2672779999999998E-2</v>
      </c>
      <c r="D4439" s="24"/>
      <c r="E4439" s="24">
        <v>1.385687E-2</v>
      </c>
      <c r="F4439" s="24"/>
      <c r="G4439" s="24">
        <v>1.4562429999999999E-2</v>
      </c>
      <c r="H4439" s="24"/>
      <c r="I4439" s="24">
        <v>6.4710899999999997E-3</v>
      </c>
      <c r="J4439" s="24"/>
    </row>
    <row r="4440" spans="2:10" ht="16" x14ac:dyDescent="0.2">
      <c r="B4440" s="24">
        <v>886.61</v>
      </c>
      <c r="C4440" s="24">
        <v>3.3029299999999998E-2</v>
      </c>
      <c r="D4440" s="24"/>
      <c r="E4440" s="24">
        <v>1.406141E-2</v>
      </c>
      <c r="F4440" s="24"/>
      <c r="G4440" s="24">
        <v>1.498582E-2</v>
      </c>
      <c r="H4440" s="24"/>
      <c r="I4440" s="24">
        <v>6.6671999999999999E-3</v>
      </c>
      <c r="J4440" s="24"/>
    </row>
    <row r="4441" spans="2:10" ht="16" x14ac:dyDescent="0.2">
      <c r="B4441" s="24">
        <v>886.81</v>
      </c>
      <c r="C4441" s="24">
        <v>3.2762760000000002E-2</v>
      </c>
      <c r="D4441" s="24"/>
      <c r="E4441" s="24">
        <v>1.380259E-2</v>
      </c>
      <c r="F4441" s="24"/>
      <c r="G4441" s="24">
        <v>1.489708E-2</v>
      </c>
      <c r="H4441" s="24"/>
      <c r="I4441" s="24">
        <v>6.00951E-3</v>
      </c>
      <c r="J4441" s="24"/>
    </row>
    <row r="4442" spans="2:10" ht="16" x14ac:dyDescent="0.2">
      <c r="B4442" s="24">
        <v>887.01</v>
      </c>
      <c r="C4442" s="24">
        <v>3.3065089999999998E-2</v>
      </c>
      <c r="D4442" s="24"/>
      <c r="E4442" s="24">
        <v>1.373183E-2</v>
      </c>
      <c r="F4442" s="24"/>
      <c r="G4442" s="24">
        <v>1.5414219999999999E-2</v>
      </c>
      <c r="H4442" s="24"/>
      <c r="I4442" s="24">
        <v>5.9231500000000003E-3</v>
      </c>
      <c r="J4442" s="24"/>
    </row>
    <row r="4443" spans="2:10" ht="16" x14ac:dyDescent="0.2">
      <c r="B4443" s="24">
        <v>887.21</v>
      </c>
      <c r="C4443" s="24">
        <v>3.3201019999999998E-2</v>
      </c>
      <c r="D4443" s="24"/>
      <c r="E4443" s="24">
        <v>1.318182E-2</v>
      </c>
      <c r="F4443" s="24"/>
      <c r="G4443" s="24">
        <v>1.5226959999999999E-2</v>
      </c>
      <c r="H4443" s="24"/>
      <c r="I4443" s="24">
        <v>5.3134999999999996E-3</v>
      </c>
      <c r="J4443" s="24"/>
    </row>
    <row r="4444" spans="2:10" ht="16" x14ac:dyDescent="0.2">
      <c r="B4444" s="24">
        <v>887.41</v>
      </c>
      <c r="C4444" s="24">
        <v>3.3105210000000003E-2</v>
      </c>
      <c r="D4444" s="24"/>
      <c r="E4444" s="24">
        <v>1.3042079999999999E-2</v>
      </c>
      <c r="F4444" s="24"/>
      <c r="G4444" s="24">
        <v>1.530257E-2</v>
      </c>
      <c r="H4444" s="24"/>
      <c r="I4444" s="24">
        <v>5.07406E-3</v>
      </c>
      <c r="J4444" s="24"/>
    </row>
    <row r="4445" spans="2:10" ht="16" x14ac:dyDescent="0.2">
      <c r="B4445" s="24">
        <v>887.61</v>
      </c>
      <c r="C4445" s="24">
        <v>3.3469619999999999E-2</v>
      </c>
      <c r="D4445" s="24"/>
      <c r="E4445" s="24">
        <v>1.3414250000000001E-2</v>
      </c>
      <c r="F4445" s="24"/>
      <c r="G4445" s="24">
        <v>1.5515899999999999E-2</v>
      </c>
      <c r="H4445" s="24"/>
      <c r="I4445" s="24">
        <v>4.6658400000000001E-3</v>
      </c>
      <c r="J4445" s="24"/>
    </row>
    <row r="4446" spans="2:10" ht="16" x14ac:dyDescent="0.2">
      <c r="B4446" s="24">
        <v>887.81</v>
      </c>
      <c r="C4446" s="24">
        <v>3.3990739999999998E-2</v>
      </c>
      <c r="D4446" s="24"/>
      <c r="E4446" s="24">
        <v>1.363575E-2</v>
      </c>
      <c r="F4446" s="24"/>
      <c r="G4446" s="24">
        <v>1.5576929999999999E-2</v>
      </c>
      <c r="H4446" s="24"/>
      <c r="I4446" s="24">
        <v>5.0025900000000003E-3</v>
      </c>
      <c r="J4446" s="24"/>
    </row>
    <row r="4447" spans="2:10" ht="16" x14ac:dyDescent="0.2">
      <c r="B4447" s="24">
        <v>888.01</v>
      </c>
      <c r="C4447" s="24">
        <v>3.4041349999999998E-2</v>
      </c>
      <c r="D4447" s="24"/>
      <c r="E4447" s="24">
        <v>1.366668E-2</v>
      </c>
      <c r="F4447" s="24"/>
      <c r="G4447" s="24">
        <v>1.5612259999999999E-2</v>
      </c>
      <c r="H4447" s="24"/>
      <c r="I4447" s="24">
        <v>5.1706599999999997E-3</v>
      </c>
      <c r="J4447" s="24"/>
    </row>
    <row r="4448" spans="2:10" ht="16" x14ac:dyDescent="0.2">
      <c r="B4448" s="24">
        <v>888.21</v>
      </c>
      <c r="C4448" s="24">
        <v>3.4760840000000001E-2</v>
      </c>
      <c r="D4448" s="24"/>
      <c r="E4448" s="24">
        <v>1.3714799999999999E-2</v>
      </c>
      <c r="F4448" s="24"/>
      <c r="G4448" s="24">
        <v>1.5363480000000001E-2</v>
      </c>
      <c r="H4448" s="24"/>
      <c r="I4448" s="24">
        <v>5.6709600000000001E-3</v>
      </c>
      <c r="J4448" s="24"/>
    </row>
    <row r="4449" spans="2:10" ht="16" x14ac:dyDescent="0.2">
      <c r="B4449" s="24">
        <v>888.41</v>
      </c>
      <c r="C4449" s="24">
        <v>3.488745E-2</v>
      </c>
      <c r="D4449" s="24"/>
      <c r="E4449" s="24">
        <v>1.338516E-2</v>
      </c>
      <c r="F4449" s="24"/>
      <c r="G4449" s="24">
        <v>1.5195989999999999E-2</v>
      </c>
      <c r="H4449" s="24"/>
      <c r="I4449" s="24">
        <v>5.9434700000000002E-3</v>
      </c>
      <c r="J4449" s="24"/>
    </row>
    <row r="4450" spans="2:10" ht="16" x14ac:dyDescent="0.2">
      <c r="B4450" s="24">
        <v>888.61</v>
      </c>
      <c r="C4450" s="24">
        <v>3.4717400000000002E-2</v>
      </c>
      <c r="D4450" s="24"/>
      <c r="E4450" s="24">
        <v>1.3202139999999999E-2</v>
      </c>
      <c r="F4450" s="24"/>
      <c r="G4450" s="24">
        <v>1.505954E-2</v>
      </c>
      <c r="H4450" s="24"/>
      <c r="I4450" s="24">
        <v>5.8187500000000001E-3</v>
      </c>
      <c r="J4450" s="24"/>
    </row>
    <row r="4451" spans="2:10" ht="16" x14ac:dyDescent="0.2">
      <c r="B4451" s="24">
        <v>888.81</v>
      </c>
      <c r="C4451" s="24">
        <v>3.4900319999999999E-2</v>
      </c>
      <c r="D4451" s="24"/>
      <c r="E4451" s="24">
        <v>1.350439E-2</v>
      </c>
      <c r="F4451" s="24"/>
      <c r="G4451" s="24">
        <v>1.5425619999999999E-2</v>
      </c>
      <c r="H4451" s="24"/>
      <c r="I4451" s="24">
        <v>6.36061E-3</v>
      </c>
      <c r="J4451" s="24"/>
    </row>
    <row r="4452" spans="2:10" ht="16" x14ac:dyDescent="0.2">
      <c r="B4452" s="24">
        <v>889.01</v>
      </c>
      <c r="C4452" s="24">
        <v>3.5487289999999998E-2</v>
      </c>
      <c r="D4452" s="24"/>
      <c r="E4452" s="24">
        <v>1.4002250000000001E-2</v>
      </c>
      <c r="F4452" s="24"/>
      <c r="G4452" s="24">
        <v>1.539011E-2</v>
      </c>
      <c r="H4452" s="24"/>
      <c r="I4452" s="24">
        <v>7.1795899999999996E-3</v>
      </c>
      <c r="J4452" s="24"/>
    </row>
    <row r="4453" spans="2:10" ht="16" x14ac:dyDescent="0.2">
      <c r="B4453" s="24">
        <v>889.21</v>
      </c>
      <c r="C4453" s="24">
        <v>3.5649069999999998E-2</v>
      </c>
      <c r="D4453" s="24"/>
      <c r="E4453" s="24">
        <v>1.4208109999999999E-2</v>
      </c>
      <c r="F4453" s="24"/>
      <c r="G4453" s="24">
        <v>1.544423E-2</v>
      </c>
      <c r="H4453" s="24"/>
      <c r="I4453" s="24">
        <v>7.1531199999999998E-3</v>
      </c>
      <c r="J4453" s="24"/>
    </row>
    <row r="4454" spans="2:10" ht="16" x14ac:dyDescent="0.2">
      <c r="B4454" s="24">
        <v>889.41</v>
      </c>
      <c r="C4454" s="24">
        <v>3.56741E-2</v>
      </c>
      <c r="D4454" s="24"/>
      <c r="E4454" s="24">
        <v>1.415668E-2</v>
      </c>
      <c r="F4454" s="24"/>
      <c r="G4454" s="24">
        <v>1.533344E-2</v>
      </c>
      <c r="H4454" s="24"/>
      <c r="I4454" s="24">
        <v>7.42809E-3</v>
      </c>
      <c r="J4454" s="24"/>
    </row>
    <row r="4455" spans="2:10" ht="16" x14ac:dyDescent="0.2">
      <c r="B4455" s="24">
        <v>889.61</v>
      </c>
      <c r="C4455" s="24">
        <v>3.4682959999999999E-2</v>
      </c>
      <c r="D4455" s="24"/>
      <c r="E4455" s="24">
        <v>1.34979E-2</v>
      </c>
      <c r="F4455" s="24"/>
      <c r="G4455" s="24">
        <v>1.500574E-2</v>
      </c>
      <c r="H4455" s="24"/>
      <c r="I4455" s="24">
        <v>6.7433399999999996E-3</v>
      </c>
      <c r="J4455" s="24"/>
    </row>
    <row r="4456" spans="2:10" ht="16" x14ac:dyDescent="0.2">
      <c r="B4456" s="24">
        <v>889.81</v>
      </c>
      <c r="C4456" s="24">
        <v>3.4641499999999999E-2</v>
      </c>
      <c r="D4456" s="24"/>
      <c r="E4456" s="24">
        <v>1.387174E-2</v>
      </c>
      <c r="F4456" s="24"/>
      <c r="G4456" s="24">
        <v>1.488772E-2</v>
      </c>
      <c r="H4456" s="24"/>
      <c r="I4456" s="24">
        <v>6.64235E-3</v>
      </c>
      <c r="J4456" s="24"/>
    </row>
    <row r="4457" spans="2:10" ht="16" x14ac:dyDescent="0.2">
      <c r="B4457" s="24">
        <v>890.01</v>
      </c>
      <c r="C4457" s="24">
        <v>3.4551489999999997E-2</v>
      </c>
      <c r="D4457" s="24"/>
      <c r="E4457" s="24">
        <v>1.3422979999999999E-2</v>
      </c>
      <c r="F4457" s="24"/>
      <c r="G4457" s="24">
        <v>1.4619979999999999E-2</v>
      </c>
      <c r="H4457" s="24"/>
      <c r="I4457" s="24">
        <v>6.0370700000000003E-3</v>
      </c>
      <c r="J4457" s="24"/>
    </row>
    <row r="4458" spans="2:10" ht="16" x14ac:dyDescent="0.2">
      <c r="B4458" s="24">
        <v>890.21</v>
      </c>
      <c r="C4458" s="24">
        <v>3.3914550000000002E-2</v>
      </c>
      <c r="D4458" s="24"/>
      <c r="E4458" s="24">
        <v>1.401111E-2</v>
      </c>
      <c r="F4458" s="24"/>
      <c r="G4458" s="24">
        <v>1.4884639999999999E-2</v>
      </c>
      <c r="H4458" s="24"/>
      <c r="I4458" s="24">
        <v>6.1292999999999999E-3</v>
      </c>
      <c r="J4458" s="24"/>
    </row>
    <row r="4459" spans="2:10" ht="16" x14ac:dyDescent="0.2">
      <c r="B4459" s="24">
        <v>890.41</v>
      </c>
      <c r="C4459" s="24">
        <v>3.4220529999999999E-2</v>
      </c>
      <c r="D4459" s="24"/>
      <c r="E4459" s="24">
        <v>1.44388E-2</v>
      </c>
      <c r="F4459" s="24"/>
      <c r="G4459" s="24">
        <v>1.5649739999999999E-2</v>
      </c>
      <c r="H4459" s="24"/>
      <c r="I4459" s="24">
        <v>6.3347000000000004E-3</v>
      </c>
      <c r="J4459" s="24"/>
    </row>
    <row r="4460" spans="2:10" ht="16" x14ac:dyDescent="0.2">
      <c r="B4460" s="24">
        <v>890.61</v>
      </c>
      <c r="C4460" s="24">
        <v>3.4030390000000001E-2</v>
      </c>
      <c r="D4460" s="24"/>
      <c r="E4460" s="24">
        <v>1.48851E-2</v>
      </c>
      <c r="F4460" s="24"/>
      <c r="G4460" s="24">
        <v>1.5642240000000002E-2</v>
      </c>
      <c r="H4460" s="24"/>
      <c r="I4460" s="24">
        <v>6.0459299999999997E-3</v>
      </c>
      <c r="J4460" s="24"/>
    </row>
    <row r="4461" spans="2:10" ht="16" x14ac:dyDescent="0.2">
      <c r="B4461" s="24">
        <v>890.81</v>
      </c>
      <c r="C4461" s="24">
        <v>3.3618639999999998E-2</v>
      </c>
      <c r="D4461" s="24"/>
      <c r="E4461" s="24">
        <v>1.4959419999999999E-2</v>
      </c>
      <c r="F4461" s="24"/>
      <c r="G4461" s="24">
        <v>1.5562350000000001E-2</v>
      </c>
      <c r="H4461" s="24"/>
      <c r="I4461" s="24">
        <v>5.7545799999999996E-3</v>
      </c>
      <c r="J4461" s="24"/>
    </row>
    <row r="4462" spans="2:10" ht="16" x14ac:dyDescent="0.2">
      <c r="B4462" s="24">
        <v>891.01</v>
      </c>
      <c r="C4462" s="24">
        <v>3.3521589999999997E-2</v>
      </c>
      <c r="D4462" s="24"/>
      <c r="E4462" s="24">
        <v>1.5287820000000001E-2</v>
      </c>
      <c r="F4462" s="24"/>
      <c r="G4462" s="24">
        <v>1.490116E-2</v>
      </c>
      <c r="H4462" s="24"/>
      <c r="I4462" s="24">
        <v>5.6151300000000003E-3</v>
      </c>
      <c r="J4462" s="24"/>
    </row>
    <row r="4463" spans="2:10" ht="16" x14ac:dyDescent="0.2">
      <c r="B4463" s="24">
        <v>891.21</v>
      </c>
      <c r="C4463" s="24">
        <v>3.3442039999999999E-2</v>
      </c>
      <c r="D4463" s="24"/>
      <c r="E4463" s="24">
        <v>1.463333E-2</v>
      </c>
      <c r="F4463" s="24"/>
      <c r="G4463" s="24">
        <v>1.449508E-2</v>
      </c>
      <c r="H4463" s="24"/>
      <c r="I4463" s="24">
        <v>5.15366E-3</v>
      </c>
      <c r="J4463" s="24"/>
    </row>
    <row r="4464" spans="2:10" ht="16" x14ac:dyDescent="0.2">
      <c r="B4464" s="24">
        <v>891.41</v>
      </c>
      <c r="C4464" s="24">
        <v>3.2621039999999997E-2</v>
      </c>
      <c r="D4464" s="24"/>
      <c r="E4464" s="24">
        <v>1.457174E-2</v>
      </c>
      <c r="F4464" s="24"/>
      <c r="G4464" s="24">
        <v>1.42104E-2</v>
      </c>
      <c r="H4464" s="24"/>
      <c r="I4464" s="24">
        <v>5.0285800000000004E-3</v>
      </c>
      <c r="J4464" s="24"/>
    </row>
    <row r="4465" spans="2:10" ht="16" x14ac:dyDescent="0.2">
      <c r="B4465" s="24">
        <v>891.61</v>
      </c>
      <c r="C4465" s="24">
        <v>3.2952160000000001E-2</v>
      </c>
      <c r="D4465" s="24"/>
      <c r="E4465" s="24">
        <v>1.47203E-2</v>
      </c>
      <c r="F4465" s="24"/>
      <c r="G4465" s="24">
        <v>1.4106850000000001E-2</v>
      </c>
      <c r="H4465" s="24"/>
      <c r="I4465" s="24">
        <v>4.87442E-3</v>
      </c>
      <c r="J4465" s="24"/>
    </row>
    <row r="4466" spans="2:10" ht="16" x14ac:dyDescent="0.2">
      <c r="B4466" s="24">
        <v>891.81</v>
      </c>
      <c r="C4466" s="24">
        <v>3.278988E-2</v>
      </c>
      <c r="D4466" s="24"/>
      <c r="E4466" s="24">
        <v>1.4746199999999999E-2</v>
      </c>
      <c r="F4466" s="24"/>
      <c r="G4466" s="24">
        <v>1.415478E-2</v>
      </c>
      <c r="H4466" s="24"/>
      <c r="I4466" s="24">
        <v>5.4593899999999997E-3</v>
      </c>
      <c r="J4466" s="24"/>
    </row>
    <row r="4467" spans="2:10" ht="16" x14ac:dyDescent="0.2">
      <c r="B4467" s="24">
        <v>892.01</v>
      </c>
      <c r="C4467" s="24">
        <v>3.288493E-2</v>
      </c>
      <c r="D4467" s="24"/>
      <c r="E4467" s="24">
        <v>1.420071E-2</v>
      </c>
      <c r="F4467" s="24"/>
      <c r="G4467" s="24">
        <v>1.4050379999999999E-2</v>
      </c>
      <c r="H4467" s="24"/>
      <c r="I4467" s="24">
        <v>5.3260599999999996E-3</v>
      </c>
      <c r="J4467" s="24"/>
    </row>
    <row r="4468" spans="2:10" ht="16" x14ac:dyDescent="0.2">
      <c r="B4468" s="24">
        <v>892.21</v>
      </c>
      <c r="C4468" s="24">
        <v>3.3739930000000001E-2</v>
      </c>
      <c r="D4468" s="24"/>
      <c r="E4468" s="24">
        <v>1.395772E-2</v>
      </c>
      <c r="F4468" s="24"/>
      <c r="G4468" s="24">
        <v>1.4323280000000001E-2</v>
      </c>
      <c r="H4468" s="24"/>
      <c r="I4468" s="24">
        <v>5.74019E-3</v>
      </c>
      <c r="J4468" s="24"/>
    </row>
    <row r="4469" spans="2:10" ht="16" x14ac:dyDescent="0.2">
      <c r="B4469" s="24">
        <v>892.41</v>
      </c>
      <c r="C4469" s="24">
        <v>3.3373659999999999E-2</v>
      </c>
      <c r="D4469" s="24"/>
      <c r="E4469" s="24">
        <v>1.3480880000000001E-2</v>
      </c>
      <c r="F4469" s="24"/>
      <c r="G4469" s="24">
        <v>1.4201220000000001E-2</v>
      </c>
      <c r="H4469" s="24"/>
      <c r="I4469" s="24">
        <v>5.1677600000000004E-3</v>
      </c>
      <c r="J4469" s="24"/>
    </row>
    <row r="4470" spans="2:10" ht="16" x14ac:dyDescent="0.2">
      <c r="B4470" s="24">
        <v>892.61</v>
      </c>
      <c r="C4470" s="24">
        <v>3.3525289999999999E-2</v>
      </c>
      <c r="D4470" s="24"/>
      <c r="E4470" s="24">
        <v>1.384268E-2</v>
      </c>
      <c r="F4470" s="24"/>
      <c r="G4470" s="24">
        <v>1.4550489999999999E-2</v>
      </c>
      <c r="H4470" s="24"/>
      <c r="I4470" s="24">
        <v>5.5274800000000004E-3</v>
      </c>
      <c r="J4470" s="24"/>
    </row>
    <row r="4471" spans="2:10" ht="16" x14ac:dyDescent="0.2">
      <c r="B4471" s="24">
        <v>892.81</v>
      </c>
      <c r="C4471" s="24">
        <v>3.3404169999999997E-2</v>
      </c>
      <c r="D4471" s="24"/>
      <c r="E4471" s="24">
        <v>1.3844789999999999E-2</v>
      </c>
      <c r="F4471" s="24"/>
      <c r="G4471" s="24">
        <v>1.456462E-2</v>
      </c>
      <c r="H4471" s="24"/>
      <c r="I4471" s="24">
        <v>5.7915800000000002E-3</v>
      </c>
      <c r="J4471" s="24"/>
    </row>
    <row r="4472" spans="2:10" ht="16" x14ac:dyDescent="0.2">
      <c r="B4472" s="24">
        <v>893.01</v>
      </c>
      <c r="C4472" s="24">
        <v>3.3322339999999999E-2</v>
      </c>
      <c r="D4472" s="24"/>
      <c r="E4472" s="24">
        <v>1.456903E-2</v>
      </c>
      <c r="F4472" s="24"/>
      <c r="G4472" s="24">
        <v>1.443116E-2</v>
      </c>
      <c r="H4472" s="24"/>
      <c r="I4472" s="24">
        <v>6.0937999999999999E-3</v>
      </c>
      <c r="J4472" s="24"/>
    </row>
    <row r="4473" spans="2:10" ht="16" x14ac:dyDescent="0.2">
      <c r="B4473" s="24">
        <v>893.21</v>
      </c>
      <c r="C4473" s="24">
        <v>3.3118830000000002E-2</v>
      </c>
      <c r="D4473" s="24"/>
      <c r="E4473" s="24">
        <v>1.4360629999999999E-2</v>
      </c>
      <c r="F4473" s="24"/>
      <c r="G4473" s="24">
        <v>1.4702959999999999E-2</v>
      </c>
      <c r="H4473" s="24"/>
      <c r="I4473" s="24">
        <v>5.9226599999999997E-3</v>
      </c>
      <c r="J4473" s="24"/>
    </row>
    <row r="4474" spans="2:10" ht="16" x14ac:dyDescent="0.2">
      <c r="B4474" s="24">
        <v>893.41</v>
      </c>
      <c r="C4474" s="24">
        <v>3.4201570000000001E-2</v>
      </c>
      <c r="D4474" s="24"/>
      <c r="E4474" s="24">
        <v>1.4869719999999999E-2</v>
      </c>
      <c r="F4474" s="24"/>
      <c r="G4474" s="24">
        <v>1.506743E-2</v>
      </c>
      <c r="H4474" s="24"/>
      <c r="I4474" s="24">
        <v>6.3137100000000002E-3</v>
      </c>
      <c r="J4474" s="24"/>
    </row>
    <row r="4475" spans="2:10" ht="16" x14ac:dyDescent="0.2">
      <c r="B4475" s="24">
        <v>893.61</v>
      </c>
      <c r="C4475" s="24">
        <v>3.3590450000000001E-2</v>
      </c>
      <c r="D4475" s="24"/>
      <c r="E4475" s="24">
        <v>1.496334E-2</v>
      </c>
      <c r="F4475" s="24"/>
      <c r="G4475" s="24">
        <v>1.530048E-2</v>
      </c>
      <c r="H4475" s="24"/>
      <c r="I4475" s="24">
        <v>6.0376400000000004E-3</v>
      </c>
      <c r="J4475" s="24"/>
    </row>
    <row r="4476" spans="2:10" ht="16" x14ac:dyDescent="0.2">
      <c r="B4476" s="24">
        <v>893.81</v>
      </c>
      <c r="C4476" s="24">
        <v>3.4310510000000002E-2</v>
      </c>
      <c r="D4476" s="24"/>
      <c r="E4476" s="24">
        <v>1.5468869999999999E-2</v>
      </c>
      <c r="F4476" s="24"/>
      <c r="G4476" s="24">
        <v>1.5753550000000002E-2</v>
      </c>
      <c r="H4476" s="24"/>
      <c r="I4476" s="24">
        <v>6.20508E-3</v>
      </c>
      <c r="J4476" s="24"/>
    </row>
    <row r="4477" spans="2:10" ht="16" x14ac:dyDescent="0.2">
      <c r="B4477" s="24">
        <v>894.01</v>
      </c>
      <c r="C4477" s="24">
        <v>3.4859220000000003E-2</v>
      </c>
      <c r="D4477" s="24"/>
      <c r="E4477" s="24">
        <v>1.5974809999999999E-2</v>
      </c>
      <c r="F4477" s="24"/>
      <c r="G4477" s="24">
        <v>1.617681E-2</v>
      </c>
      <c r="H4477" s="24"/>
      <c r="I4477" s="24">
        <v>6.9237300000000003E-3</v>
      </c>
      <c r="J4477" s="24"/>
    </row>
    <row r="4478" spans="2:10" ht="16" x14ac:dyDescent="0.2">
      <c r="B4478" s="24">
        <v>894.21</v>
      </c>
      <c r="C4478" s="24">
        <v>3.5033559999999998E-2</v>
      </c>
      <c r="D4478" s="24"/>
      <c r="E4478" s="24">
        <v>1.6226500000000001E-2</v>
      </c>
      <c r="F4478" s="24"/>
      <c r="G4478" s="24">
        <v>1.636052E-2</v>
      </c>
      <c r="H4478" s="24"/>
      <c r="I4478" s="24">
        <v>7.0835000000000004E-3</v>
      </c>
      <c r="J4478" s="24"/>
    </row>
    <row r="4479" spans="2:10" ht="16" x14ac:dyDescent="0.2">
      <c r="B4479" s="24">
        <v>894.41</v>
      </c>
      <c r="C4479" s="24">
        <v>3.573846E-2</v>
      </c>
      <c r="D4479" s="24"/>
      <c r="E4479" s="24">
        <v>1.6057680000000001E-2</v>
      </c>
      <c r="F4479" s="24"/>
      <c r="G4479" s="24">
        <v>1.6568309999999999E-2</v>
      </c>
      <c r="H4479" s="24"/>
      <c r="I4479" s="24">
        <v>6.9175900000000004E-3</v>
      </c>
      <c r="J4479" s="24"/>
    </row>
    <row r="4480" spans="2:10" ht="16" x14ac:dyDescent="0.2">
      <c r="B4480" s="24">
        <v>894.61</v>
      </c>
      <c r="C4480" s="24">
        <v>3.542588E-2</v>
      </c>
      <c r="D4480" s="24"/>
      <c r="E4480" s="24">
        <v>1.6327680000000001E-2</v>
      </c>
      <c r="F4480" s="24"/>
      <c r="G4480" s="24">
        <v>1.6465899999999999E-2</v>
      </c>
      <c r="H4480" s="24"/>
      <c r="I4480" s="24">
        <v>7.2329600000000001E-3</v>
      </c>
      <c r="J4480" s="24"/>
    </row>
    <row r="4481" spans="2:10" ht="16" x14ac:dyDescent="0.2">
      <c r="B4481" s="24">
        <v>894.81</v>
      </c>
      <c r="C4481" s="24">
        <v>3.5432779999999997E-2</v>
      </c>
      <c r="D4481" s="24"/>
      <c r="E4481" s="24">
        <v>1.5840099999999999E-2</v>
      </c>
      <c r="F4481" s="24"/>
      <c r="G4481" s="24">
        <v>1.673117E-2</v>
      </c>
      <c r="H4481" s="24"/>
      <c r="I4481" s="24">
        <v>7.56101E-3</v>
      </c>
      <c r="J4481" s="24"/>
    </row>
    <row r="4482" spans="2:10" ht="16" x14ac:dyDescent="0.2">
      <c r="B4482" s="24">
        <v>895.01</v>
      </c>
      <c r="C4482" s="24">
        <v>3.491702E-2</v>
      </c>
      <c r="D4482" s="24"/>
      <c r="E4482" s="24">
        <v>1.554262E-2</v>
      </c>
      <c r="F4482" s="24"/>
      <c r="G4482" s="24">
        <v>1.640809E-2</v>
      </c>
      <c r="H4482" s="24"/>
      <c r="I4482" s="24">
        <v>6.9776999999999999E-3</v>
      </c>
      <c r="J4482" s="24"/>
    </row>
    <row r="4483" spans="2:10" ht="16" x14ac:dyDescent="0.2">
      <c r="B4483" s="24">
        <v>895.21</v>
      </c>
      <c r="C4483" s="24">
        <v>3.5084869999999997E-2</v>
      </c>
      <c r="D4483" s="24"/>
      <c r="E4483" s="24">
        <v>1.5362010000000001E-2</v>
      </c>
      <c r="F4483" s="24"/>
      <c r="G4483" s="24">
        <v>1.6561429999999999E-2</v>
      </c>
      <c r="H4483" s="24"/>
      <c r="I4483" s="24">
        <v>6.9010800000000004E-3</v>
      </c>
      <c r="J4483" s="24"/>
    </row>
    <row r="4484" spans="2:10" ht="16" x14ac:dyDescent="0.2">
      <c r="B4484" s="24">
        <v>895.41</v>
      </c>
      <c r="C4484" s="24">
        <v>3.4930620000000003E-2</v>
      </c>
      <c r="D4484" s="24"/>
      <c r="E4484" s="24">
        <v>1.540919E-2</v>
      </c>
      <c r="F4484" s="24"/>
      <c r="G4484" s="24">
        <v>1.6321269999999999E-2</v>
      </c>
      <c r="H4484" s="24"/>
      <c r="I4484" s="24">
        <v>6.9865200000000004E-3</v>
      </c>
      <c r="J4484" s="24"/>
    </row>
    <row r="4485" spans="2:10" ht="16" x14ac:dyDescent="0.2">
      <c r="B4485" s="24">
        <v>895.61</v>
      </c>
      <c r="C4485" s="24">
        <v>3.4429689999999999E-2</v>
      </c>
      <c r="D4485" s="24"/>
      <c r="E4485" s="24">
        <v>1.5091490000000001E-2</v>
      </c>
      <c r="F4485" s="24"/>
      <c r="G4485" s="24">
        <v>1.6174709999999998E-2</v>
      </c>
      <c r="H4485" s="24"/>
      <c r="I4485" s="24">
        <v>6.7943500000000002E-3</v>
      </c>
      <c r="J4485" s="24"/>
    </row>
    <row r="4486" spans="2:10" ht="16" x14ac:dyDescent="0.2">
      <c r="B4486" s="24">
        <v>895.81</v>
      </c>
      <c r="C4486" s="24">
        <v>3.3920220000000001E-2</v>
      </c>
      <c r="D4486" s="24"/>
      <c r="E4486" s="24">
        <v>1.4789989999999999E-2</v>
      </c>
      <c r="F4486" s="24"/>
      <c r="G4486" s="24">
        <v>1.5987930000000001E-2</v>
      </c>
      <c r="H4486" s="24"/>
      <c r="I4486" s="24">
        <v>7.2226E-3</v>
      </c>
      <c r="J4486" s="24"/>
    </row>
    <row r="4487" spans="2:10" ht="16" x14ac:dyDescent="0.2">
      <c r="B4487" s="24">
        <v>896.01</v>
      </c>
      <c r="C4487" s="24">
        <v>3.352463E-2</v>
      </c>
      <c r="D4487" s="24"/>
      <c r="E4487" s="24">
        <v>1.394546E-2</v>
      </c>
      <c r="F4487" s="24"/>
      <c r="G4487" s="24">
        <v>1.5459509999999999E-2</v>
      </c>
      <c r="H4487" s="24"/>
      <c r="I4487" s="24">
        <v>6.9789600000000002E-3</v>
      </c>
      <c r="J4487" s="24"/>
    </row>
    <row r="4488" spans="2:10" ht="16" x14ac:dyDescent="0.2">
      <c r="B4488" s="24">
        <v>896.21</v>
      </c>
      <c r="C4488" s="24">
        <v>3.287209E-2</v>
      </c>
      <c r="D4488" s="24"/>
      <c r="E4488" s="24">
        <v>1.365709E-2</v>
      </c>
      <c r="F4488" s="24"/>
      <c r="G4488" s="24">
        <v>1.5191710000000001E-2</v>
      </c>
      <c r="H4488" s="24"/>
      <c r="I4488" s="24">
        <v>6.4951100000000001E-3</v>
      </c>
      <c r="J4488" s="24"/>
    </row>
    <row r="4489" spans="2:10" ht="16" x14ac:dyDescent="0.2">
      <c r="B4489" s="24">
        <v>896.41</v>
      </c>
      <c r="C4489" s="24">
        <v>3.2008660000000001E-2</v>
      </c>
      <c r="D4489" s="24"/>
      <c r="E4489" s="24">
        <v>1.3853509999999999E-2</v>
      </c>
      <c r="F4489" s="24"/>
      <c r="G4489" s="24">
        <v>1.465312E-2</v>
      </c>
      <c r="H4489" s="24"/>
      <c r="I4489" s="24">
        <v>6.5409200000000004E-3</v>
      </c>
      <c r="J4489" s="24"/>
    </row>
    <row r="4490" spans="2:10" ht="16" x14ac:dyDescent="0.2">
      <c r="B4490" s="24">
        <v>896.61</v>
      </c>
      <c r="C4490" s="24">
        <v>3.160379E-2</v>
      </c>
      <c r="D4490" s="24"/>
      <c r="E4490" s="24">
        <v>1.3806199999999999E-2</v>
      </c>
      <c r="F4490" s="24"/>
      <c r="G4490" s="24">
        <v>1.474164E-2</v>
      </c>
      <c r="H4490" s="24"/>
      <c r="I4490" s="24">
        <v>6.9760200000000003E-3</v>
      </c>
      <c r="J4490" s="24"/>
    </row>
    <row r="4491" spans="2:10" ht="16" x14ac:dyDescent="0.2">
      <c r="B4491" s="24">
        <v>896.81</v>
      </c>
      <c r="C4491" s="24">
        <v>3.1625479999999997E-2</v>
      </c>
      <c r="D4491" s="24"/>
      <c r="E4491" s="24">
        <v>1.4269260000000001E-2</v>
      </c>
      <c r="F4491" s="24"/>
      <c r="G4491" s="24">
        <v>1.507811E-2</v>
      </c>
      <c r="H4491" s="24"/>
      <c r="I4491" s="24">
        <v>7.1163199999999998E-3</v>
      </c>
      <c r="J4491" s="24"/>
    </row>
    <row r="4492" spans="2:10" ht="16" x14ac:dyDescent="0.2">
      <c r="B4492" s="24">
        <v>897.01</v>
      </c>
      <c r="C4492" s="24">
        <v>3.2305680000000003E-2</v>
      </c>
      <c r="D4492" s="24"/>
      <c r="E4492" s="24">
        <v>1.491603E-2</v>
      </c>
      <c r="F4492" s="24"/>
      <c r="G4492" s="24">
        <v>1.521871E-2</v>
      </c>
      <c r="H4492" s="24"/>
      <c r="I4492" s="24">
        <v>7.8438299999999996E-3</v>
      </c>
      <c r="J4492" s="24"/>
    </row>
    <row r="4493" spans="2:10" ht="16" x14ac:dyDescent="0.2">
      <c r="B4493" s="24">
        <v>897.21</v>
      </c>
      <c r="C4493" s="24">
        <v>3.2753009999999999E-2</v>
      </c>
      <c r="D4493" s="24"/>
      <c r="E4493" s="24">
        <v>1.499667E-2</v>
      </c>
      <c r="F4493" s="24"/>
      <c r="G4493" s="24">
        <v>1.5655559999999999E-2</v>
      </c>
      <c r="H4493" s="24"/>
      <c r="I4493" s="24">
        <v>7.8084599999999997E-3</v>
      </c>
      <c r="J4493" s="24"/>
    </row>
    <row r="4494" spans="2:10" ht="16" x14ac:dyDescent="0.2">
      <c r="B4494" s="24">
        <v>897.41</v>
      </c>
      <c r="C4494" s="24">
        <v>3.3441819999999997E-2</v>
      </c>
      <c r="D4494" s="24"/>
      <c r="E4494" s="24">
        <v>1.593046E-2</v>
      </c>
      <c r="F4494" s="24"/>
      <c r="G4494" s="24">
        <v>1.5663170000000001E-2</v>
      </c>
      <c r="H4494" s="24"/>
      <c r="I4494" s="24">
        <v>7.7051300000000001E-3</v>
      </c>
      <c r="J4494" s="24"/>
    </row>
    <row r="4495" spans="2:10" ht="16" x14ac:dyDescent="0.2">
      <c r="B4495" s="24">
        <v>897.61</v>
      </c>
      <c r="C4495" s="24">
        <v>3.321789E-2</v>
      </c>
      <c r="D4495" s="24"/>
      <c r="E4495" s="24">
        <v>1.5963829999999998E-2</v>
      </c>
      <c r="F4495" s="24"/>
      <c r="G4495" s="24">
        <v>1.539721E-2</v>
      </c>
      <c r="H4495" s="24"/>
      <c r="I4495" s="24">
        <v>7.8328400000000006E-3</v>
      </c>
      <c r="J4495" s="24"/>
    </row>
    <row r="4496" spans="2:10" ht="16" x14ac:dyDescent="0.2">
      <c r="B4496" s="24">
        <v>897.81</v>
      </c>
      <c r="C4496" s="24">
        <v>3.4056280000000001E-2</v>
      </c>
      <c r="D4496" s="24"/>
      <c r="E4496" s="24">
        <v>1.6565819999999998E-2</v>
      </c>
      <c r="F4496" s="24"/>
      <c r="G4496" s="24">
        <v>1.543834E-2</v>
      </c>
      <c r="H4496" s="24"/>
      <c r="I4496" s="24">
        <v>7.9210099999999992E-3</v>
      </c>
      <c r="J4496" s="24"/>
    </row>
    <row r="4497" spans="2:10" ht="16" x14ac:dyDescent="0.2">
      <c r="B4497" s="24">
        <v>898.01</v>
      </c>
      <c r="C4497" s="24">
        <v>3.4312469999999998E-2</v>
      </c>
      <c r="D4497" s="24"/>
      <c r="E4497" s="24">
        <v>1.6867050000000001E-2</v>
      </c>
      <c r="F4497" s="24"/>
      <c r="G4497" s="24">
        <v>1.504076E-2</v>
      </c>
      <c r="H4497" s="24"/>
      <c r="I4497" s="24">
        <v>8.14287E-3</v>
      </c>
      <c r="J4497" s="24"/>
    </row>
    <row r="4498" spans="2:10" ht="16" x14ac:dyDescent="0.2">
      <c r="B4498" s="24">
        <v>898.21</v>
      </c>
      <c r="C4498" s="24">
        <v>3.4243490000000001E-2</v>
      </c>
      <c r="D4498" s="24"/>
      <c r="E4498" s="24">
        <v>1.6559210000000001E-2</v>
      </c>
      <c r="F4498" s="24"/>
      <c r="G4498" s="24">
        <v>1.473121E-2</v>
      </c>
      <c r="H4498" s="24"/>
      <c r="I4498" s="24">
        <v>7.7439099999999997E-3</v>
      </c>
      <c r="J4498" s="24"/>
    </row>
    <row r="4499" spans="2:10" ht="16" x14ac:dyDescent="0.2">
      <c r="B4499" s="24">
        <v>898.41</v>
      </c>
      <c r="C4499" s="24">
        <v>3.4163159999999998E-2</v>
      </c>
      <c r="D4499" s="24"/>
      <c r="E4499" s="24">
        <v>1.6676280000000002E-2</v>
      </c>
      <c r="F4499" s="24"/>
      <c r="G4499" s="24">
        <v>1.4977219999999999E-2</v>
      </c>
      <c r="H4499" s="24"/>
      <c r="I4499" s="24">
        <v>7.6519300000000004E-3</v>
      </c>
      <c r="J4499" s="24"/>
    </row>
    <row r="4500" spans="2:10" ht="16" x14ac:dyDescent="0.2">
      <c r="B4500" s="24">
        <v>898.61</v>
      </c>
      <c r="C4500" s="24">
        <v>3.36189E-2</v>
      </c>
      <c r="D4500" s="24"/>
      <c r="E4500" s="24">
        <v>1.6559600000000001E-2</v>
      </c>
      <c r="F4500" s="24"/>
      <c r="G4500" s="24">
        <v>1.5079230000000001E-2</v>
      </c>
      <c r="H4500" s="24"/>
      <c r="I4500" s="24">
        <v>7.7029400000000001E-3</v>
      </c>
      <c r="J4500" s="24"/>
    </row>
    <row r="4501" spans="2:10" ht="16" x14ac:dyDescent="0.2">
      <c r="B4501" s="24">
        <v>898.81</v>
      </c>
      <c r="C4501" s="24">
        <v>3.3472620000000002E-2</v>
      </c>
      <c r="D4501" s="24"/>
      <c r="E4501" s="24">
        <v>1.601781E-2</v>
      </c>
      <c r="F4501" s="24"/>
      <c r="G4501" s="24">
        <v>1.498065E-2</v>
      </c>
      <c r="H4501" s="24"/>
      <c r="I4501" s="24">
        <v>7.3923000000000001E-3</v>
      </c>
      <c r="J4501" s="24"/>
    </row>
    <row r="4502" spans="2:10" ht="16" x14ac:dyDescent="0.2">
      <c r="B4502" s="24">
        <v>899.01</v>
      </c>
      <c r="C4502" s="24">
        <v>3.2995990000000003E-2</v>
      </c>
      <c r="D4502" s="24"/>
      <c r="E4502" s="24">
        <v>1.5821109999999999E-2</v>
      </c>
      <c r="F4502" s="24"/>
      <c r="G4502" s="24">
        <v>1.463916E-2</v>
      </c>
      <c r="H4502" s="24"/>
      <c r="I4502" s="24">
        <v>6.8830200000000001E-3</v>
      </c>
      <c r="J4502" s="24"/>
    </row>
    <row r="4503" spans="2:10" ht="16" x14ac:dyDescent="0.2">
      <c r="B4503" s="24">
        <v>899.21</v>
      </c>
      <c r="C4503" s="24">
        <v>3.2757979999999999E-2</v>
      </c>
      <c r="D4503" s="24"/>
      <c r="E4503" s="24">
        <v>1.538958E-2</v>
      </c>
      <c r="F4503" s="24"/>
      <c r="G4503" s="24">
        <v>1.423407E-2</v>
      </c>
      <c r="H4503" s="24"/>
      <c r="I4503" s="24">
        <v>6.9051900000000003E-3</v>
      </c>
      <c r="J4503" s="24"/>
    </row>
    <row r="4504" spans="2:10" ht="16" x14ac:dyDescent="0.2">
      <c r="B4504" s="24">
        <v>899.41</v>
      </c>
      <c r="C4504" s="24">
        <v>3.191132E-2</v>
      </c>
      <c r="D4504" s="24"/>
      <c r="E4504" s="24">
        <v>1.45005E-2</v>
      </c>
      <c r="F4504" s="24"/>
      <c r="G4504" s="24">
        <v>1.42548E-2</v>
      </c>
      <c r="H4504" s="24"/>
      <c r="I4504" s="24">
        <v>6.86712E-3</v>
      </c>
      <c r="J4504" s="24"/>
    </row>
    <row r="4505" spans="2:10" ht="16" x14ac:dyDescent="0.2">
      <c r="B4505" s="24">
        <v>899.61</v>
      </c>
      <c r="C4505" s="24">
        <v>3.1040000000000002E-2</v>
      </c>
      <c r="D4505" s="24"/>
      <c r="E4505" s="24">
        <v>1.3815890000000001E-2</v>
      </c>
      <c r="F4505" s="24"/>
      <c r="G4505" s="24">
        <v>1.4066779999999999E-2</v>
      </c>
      <c r="H4505" s="24"/>
      <c r="I4505" s="24">
        <v>6.7961100000000002E-3</v>
      </c>
      <c r="J4505" s="24"/>
    </row>
    <row r="4506" spans="2:10" ht="16" x14ac:dyDescent="0.2">
      <c r="B4506" s="24">
        <v>899.81</v>
      </c>
      <c r="C4506" s="24">
        <v>3.059514E-2</v>
      </c>
      <c r="D4506" s="24"/>
      <c r="E4506" s="24">
        <v>1.333931E-2</v>
      </c>
      <c r="F4506" s="24"/>
      <c r="G4506" s="24">
        <v>1.407389E-2</v>
      </c>
      <c r="H4506" s="24"/>
      <c r="I4506" s="24">
        <v>7.0427600000000003E-3</v>
      </c>
      <c r="J4506" s="2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4FA6-DABA-B343-B229-0C836B4DE8B1}">
  <dimension ref="B3:F15"/>
  <sheetViews>
    <sheetView workbookViewId="0">
      <selection activeCell="B3" sqref="B3:E5"/>
    </sheetView>
  </sheetViews>
  <sheetFormatPr baseColWidth="10" defaultRowHeight="15" x14ac:dyDescent="0.2"/>
  <cols>
    <col min="1" max="1" width="10.83203125" style="1"/>
    <col min="2" max="2" width="16" style="1" bestFit="1" customWidth="1"/>
    <col min="3" max="6" width="14" style="1" bestFit="1" customWidth="1"/>
    <col min="7" max="16384" width="10.83203125" style="1"/>
  </cols>
  <sheetData>
    <row r="3" spans="2:6" ht="16" x14ac:dyDescent="0.2">
      <c r="B3" s="19"/>
      <c r="C3" s="19" t="s">
        <v>78</v>
      </c>
      <c r="D3" s="19" t="s">
        <v>79</v>
      </c>
      <c r="E3" s="19" t="s">
        <v>80</v>
      </c>
      <c r="F3" s="23" t="s">
        <v>119</v>
      </c>
    </row>
    <row r="4" spans="2:6" ht="16" x14ac:dyDescent="0.2">
      <c r="B4" s="19" t="s">
        <v>58</v>
      </c>
      <c r="C4" s="19" t="s">
        <v>59</v>
      </c>
      <c r="D4" s="19" t="s">
        <v>59</v>
      </c>
      <c r="E4" s="19" t="s">
        <v>59</v>
      </c>
      <c r="F4" s="19" t="s">
        <v>59</v>
      </c>
    </row>
    <row r="5" spans="2:6" ht="16" x14ac:dyDescent="0.2">
      <c r="B5" s="23" t="s">
        <v>109</v>
      </c>
      <c r="C5" s="19" t="s">
        <v>77</v>
      </c>
      <c r="D5" s="19" t="s">
        <v>77</v>
      </c>
      <c r="E5" s="19" t="s">
        <v>77</v>
      </c>
      <c r="F5" s="19" t="s">
        <v>77</v>
      </c>
    </row>
    <row r="6" spans="2:6" ht="16" x14ac:dyDescent="0.2">
      <c r="B6" s="23">
        <v>-2.6197887999999998</v>
      </c>
      <c r="C6" s="23">
        <v>1</v>
      </c>
      <c r="D6" s="23">
        <v>1</v>
      </c>
      <c r="E6" s="23">
        <v>1</v>
      </c>
      <c r="F6" s="23">
        <v>1</v>
      </c>
    </row>
    <row r="7" spans="2:6" ht="16" x14ac:dyDescent="0.2">
      <c r="B7" s="23">
        <v>-3.0969099999999998</v>
      </c>
      <c r="C7" s="23">
        <v>1</v>
      </c>
      <c r="D7" s="23">
        <v>1</v>
      </c>
      <c r="E7" s="23">
        <v>1</v>
      </c>
      <c r="F7" s="23">
        <v>1</v>
      </c>
    </row>
    <row r="8" spans="2:6" ht="16" x14ac:dyDescent="0.2">
      <c r="B8" s="23">
        <v>-3.5740313000000001</v>
      </c>
      <c r="C8" s="23">
        <v>3</v>
      </c>
      <c r="D8" s="23">
        <v>3</v>
      </c>
      <c r="E8" s="23">
        <v>2</v>
      </c>
      <c r="F8" s="23">
        <v>2</v>
      </c>
    </row>
    <row r="9" spans="2:6" ht="16" x14ac:dyDescent="0.2">
      <c r="B9" s="23">
        <v>-4.0511524999999997</v>
      </c>
      <c r="C9" s="23">
        <v>12</v>
      </c>
      <c r="D9" s="23">
        <v>12</v>
      </c>
      <c r="E9" s="23">
        <v>13</v>
      </c>
      <c r="F9" s="23">
        <v>13</v>
      </c>
    </row>
    <row r="10" spans="2:6" ht="16" x14ac:dyDescent="0.2">
      <c r="B10" s="23">
        <v>-4.5282738</v>
      </c>
      <c r="C10" s="23">
        <v>39</v>
      </c>
      <c r="D10" s="23">
        <v>43</v>
      </c>
      <c r="E10" s="23">
        <v>42</v>
      </c>
      <c r="F10" s="23">
        <v>46</v>
      </c>
    </row>
    <row r="11" spans="2:6" ht="16" x14ac:dyDescent="0.2">
      <c r="B11" s="23">
        <v>-5.005395</v>
      </c>
      <c r="C11" s="23">
        <v>79</v>
      </c>
      <c r="D11" s="23">
        <v>81</v>
      </c>
      <c r="E11" s="23">
        <v>79</v>
      </c>
      <c r="F11" s="23">
        <v>86</v>
      </c>
    </row>
    <row r="12" spans="2:6" ht="16" x14ac:dyDescent="0.2">
      <c r="B12" s="23">
        <v>-5.4825163000000003</v>
      </c>
      <c r="C12" s="23">
        <v>102</v>
      </c>
      <c r="D12" s="23">
        <v>103</v>
      </c>
      <c r="E12" s="23">
        <v>108</v>
      </c>
      <c r="F12" s="23">
        <v>104</v>
      </c>
    </row>
    <row r="13" spans="2:6" ht="16" x14ac:dyDescent="0.2">
      <c r="B13" s="23">
        <v>-5.9596375000000004</v>
      </c>
      <c r="C13" s="23">
        <v>121</v>
      </c>
      <c r="D13" s="23">
        <v>123</v>
      </c>
      <c r="E13" s="23">
        <v>119</v>
      </c>
      <c r="F13" s="23">
        <v>120</v>
      </c>
    </row>
    <row r="14" spans="2:6" ht="16" x14ac:dyDescent="0.2">
      <c r="B14" s="23">
        <v>-6.4367587999999998</v>
      </c>
      <c r="C14" s="23">
        <v>121</v>
      </c>
      <c r="D14" s="23">
        <v>131</v>
      </c>
      <c r="E14" s="23">
        <v>123</v>
      </c>
      <c r="F14" s="23">
        <v>123</v>
      </c>
    </row>
    <row r="15" spans="2:6" ht="16" x14ac:dyDescent="0.2">
      <c r="B15" s="23" t="s">
        <v>76</v>
      </c>
      <c r="C15" s="23">
        <v>101</v>
      </c>
      <c r="D15" s="23">
        <v>96</v>
      </c>
      <c r="E15" s="23">
        <v>100</v>
      </c>
      <c r="F15" s="23">
        <v>103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61A2-FDF0-4E47-83B7-681800D571DF}">
  <dimension ref="B4:N2006"/>
  <sheetViews>
    <sheetView workbookViewId="0">
      <selection activeCell="M6" sqref="M6"/>
    </sheetView>
  </sheetViews>
  <sheetFormatPr baseColWidth="10" defaultRowHeight="15" x14ac:dyDescent="0.2"/>
  <cols>
    <col min="1" max="1" width="10.83203125" style="1"/>
    <col min="2" max="2" width="8.5" style="1" bestFit="1" customWidth="1"/>
    <col min="3" max="3" width="22.6640625" style="1" bestFit="1" customWidth="1"/>
    <col min="4" max="4" width="12.83203125" style="1" bestFit="1" customWidth="1"/>
    <col min="5" max="5" width="22.6640625" style="1" bestFit="1" customWidth="1"/>
    <col min="6" max="6" width="12.83203125" style="1" bestFit="1" customWidth="1"/>
    <col min="7" max="7" width="23.83203125" style="1" bestFit="1" customWidth="1"/>
    <col min="8" max="8" width="12.83203125" style="1" bestFit="1" customWidth="1"/>
    <col min="9" max="10" width="10.83203125" style="1"/>
    <col min="11" max="11" width="14.6640625" style="1" bestFit="1" customWidth="1"/>
    <col min="12" max="16384" width="10.83203125" style="1"/>
  </cols>
  <sheetData>
    <row r="4" spans="2:14" ht="16" x14ac:dyDescent="0.2">
      <c r="C4" s="19" t="s">
        <v>120</v>
      </c>
      <c r="E4" s="19" t="s">
        <v>121</v>
      </c>
      <c r="G4" s="19" t="s">
        <v>122</v>
      </c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E6" s="19" t="s">
        <v>63</v>
      </c>
      <c r="G6" s="19" t="s">
        <v>63</v>
      </c>
    </row>
    <row r="7" spans="2:14" ht="16" x14ac:dyDescent="0.2">
      <c r="B7" s="19">
        <v>0</v>
      </c>
      <c r="C7" s="19">
        <v>3.172734E-2</v>
      </c>
      <c r="D7" s="19">
        <v>0</v>
      </c>
      <c r="E7" s="19">
        <v>7.9410799999999997E-3</v>
      </c>
      <c r="F7" s="19">
        <v>0</v>
      </c>
      <c r="G7" s="19">
        <v>-4.6148999999999999E-3</v>
      </c>
      <c r="H7" s="19">
        <v>0</v>
      </c>
    </row>
    <row r="8" spans="2:14" ht="16" x14ac:dyDescent="0.2">
      <c r="B8" s="19">
        <v>0.2</v>
      </c>
      <c r="C8" s="19">
        <v>4.1518439999999997E-2</v>
      </c>
      <c r="D8" s="19">
        <v>1.8795900000000001E-2</v>
      </c>
      <c r="E8" s="19">
        <v>1.264701E-2</v>
      </c>
      <c r="F8" s="19">
        <v>7.2018400000000002E-3</v>
      </c>
      <c r="G8" s="19">
        <v>-2.9887999999999998E-3</v>
      </c>
      <c r="H8" s="19">
        <v>1.94721E-3</v>
      </c>
    </row>
    <row r="9" spans="2:14" ht="16" x14ac:dyDescent="0.2">
      <c r="B9" s="19">
        <v>0.4</v>
      </c>
      <c r="C9" s="19">
        <v>5.238313E-2</v>
      </c>
      <c r="D9" s="19">
        <v>3.6103129999999997E-2</v>
      </c>
      <c r="E9" s="19">
        <v>1.774684E-2</v>
      </c>
      <c r="F9" s="19">
        <v>1.407593E-2</v>
      </c>
      <c r="G9" s="19">
        <v>-1.1423E-3</v>
      </c>
      <c r="H9" s="19">
        <v>3.8529800000000002E-3</v>
      </c>
    </row>
    <row r="10" spans="2:14" ht="16" x14ac:dyDescent="0.2">
      <c r="B10" s="19">
        <v>0.6</v>
      </c>
      <c r="C10" s="19">
        <v>6.4207730000000005E-2</v>
      </c>
      <c r="D10" s="19">
        <v>5.2039580000000002E-2</v>
      </c>
      <c r="E10" s="19">
        <v>2.34159E-2</v>
      </c>
      <c r="F10" s="19">
        <v>2.0637180000000001E-2</v>
      </c>
      <c r="G10" s="19">
        <v>8.0132000000000001E-4</v>
      </c>
      <c r="H10" s="19">
        <v>5.7181799999999998E-3</v>
      </c>
    </row>
    <row r="11" spans="2:14" ht="16" x14ac:dyDescent="0.2">
      <c r="B11" s="19">
        <v>0.8</v>
      </c>
      <c r="C11" s="19">
        <v>7.6219389999999998E-2</v>
      </c>
      <c r="D11" s="19">
        <v>6.6713819999999993E-2</v>
      </c>
      <c r="E11" s="19">
        <v>2.921907E-2</v>
      </c>
      <c r="F11" s="19">
        <v>2.689983E-2</v>
      </c>
      <c r="G11" s="19">
        <v>2.6435899999999999E-3</v>
      </c>
      <c r="H11" s="19">
        <v>7.5436799999999997E-3</v>
      </c>
    </row>
    <row r="12" spans="2:14" ht="16" x14ac:dyDescent="0.2">
      <c r="B12" s="19">
        <v>1</v>
      </c>
      <c r="C12" s="19">
        <v>8.9033230000000005E-2</v>
      </c>
      <c r="D12" s="19">
        <v>8.0225829999999998E-2</v>
      </c>
      <c r="E12" s="19">
        <v>3.5599579999999999E-2</v>
      </c>
      <c r="F12" s="19">
        <v>3.2877469999999999E-2</v>
      </c>
      <c r="G12" s="19">
        <v>5.1939500000000001E-3</v>
      </c>
      <c r="H12" s="19">
        <v>9.3303199999999996E-3</v>
      </c>
      <c r="K12" s="19" t="s">
        <v>124</v>
      </c>
      <c r="L12" s="19" t="s">
        <v>72</v>
      </c>
      <c r="M12" s="19"/>
      <c r="N12" s="19"/>
    </row>
    <row r="13" spans="2:14" ht="16" x14ac:dyDescent="0.2">
      <c r="B13" s="19">
        <v>1.2</v>
      </c>
      <c r="C13" s="19">
        <v>0.1013265</v>
      </c>
      <c r="D13" s="19">
        <v>9.2667650000000004E-2</v>
      </c>
      <c r="E13" s="19">
        <v>4.1709070000000001E-2</v>
      </c>
      <c r="F13" s="19">
        <v>3.8583069999999997E-2</v>
      </c>
      <c r="G13" s="19">
        <v>7.9482900000000002E-3</v>
      </c>
      <c r="H13" s="19">
        <v>1.1078930000000001E-2</v>
      </c>
      <c r="K13" s="19" t="s">
        <v>123</v>
      </c>
      <c r="L13" s="19">
        <v>266</v>
      </c>
      <c r="M13" s="19"/>
      <c r="N13" s="19"/>
    </row>
    <row r="14" spans="2:14" ht="16" x14ac:dyDescent="0.2">
      <c r="B14" s="19">
        <v>1.4</v>
      </c>
      <c r="C14" s="19">
        <v>0.11306885999999999</v>
      </c>
      <c r="D14" s="19">
        <v>0.10412406</v>
      </c>
      <c r="E14" s="19">
        <v>4.7827340000000003E-2</v>
      </c>
      <c r="F14" s="19">
        <v>4.4029020000000002E-2</v>
      </c>
      <c r="G14" s="19">
        <v>1.024269E-2</v>
      </c>
      <c r="H14" s="19">
        <v>1.2790320000000001E-2</v>
      </c>
      <c r="K14" s="19" t="s">
        <v>125</v>
      </c>
      <c r="L14" s="19">
        <v>163</v>
      </c>
      <c r="M14" s="19"/>
      <c r="N14" s="19"/>
    </row>
    <row r="15" spans="2:14" ht="16" x14ac:dyDescent="0.2">
      <c r="B15" s="19">
        <v>1.6</v>
      </c>
      <c r="C15" s="19">
        <v>0.12403943000000001</v>
      </c>
      <c r="D15" s="19">
        <v>0.11467308</v>
      </c>
      <c r="E15" s="19">
        <v>5.3499459999999999E-2</v>
      </c>
      <c r="F15" s="19">
        <v>4.9227119999999999E-2</v>
      </c>
      <c r="G15" s="19">
        <v>1.239028E-2</v>
      </c>
      <c r="H15" s="19">
        <v>1.446528E-2</v>
      </c>
      <c r="K15" s="19" t="s">
        <v>126</v>
      </c>
      <c r="L15" s="19">
        <v>240</v>
      </c>
      <c r="M15" s="19"/>
      <c r="N15" s="19"/>
    </row>
    <row r="16" spans="2:14" ht="16" x14ac:dyDescent="0.2">
      <c r="B16" s="19">
        <v>1.8</v>
      </c>
      <c r="C16" s="19">
        <v>0.13396396999999999</v>
      </c>
      <c r="D16" s="19">
        <v>0.1243866</v>
      </c>
      <c r="E16" s="19">
        <v>5.8740349999999997E-2</v>
      </c>
      <c r="F16" s="19">
        <v>5.4188649999999998E-2</v>
      </c>
      <c r="G16" s="19">
        <v>1.455071E-2</v>
      </c>
      <c r="H16" s="19">
        <v>1.610458E-2</v>
      </c>
      <c r="K16" s="19"/>
      <c r="L16" s="19"/>
      <c r="M16" s="19"/>
      <c r="N16" s="19"/>
    </row>
    <row r="17" spans="2:14" ht="16" x14ac:dyDescent="0.2">
      <c r="B17" s="19">
        <v>2</v>
      </c>
      <c r="C17" s="19">
        <v>0.14189874999999999</v>
      </c>
      <c r="D17" s="19">
        <v>0.13333078000000001</v>
      </c>
      <c r="E17" s="19">
        <v>6.3365260000000007E-2</v>
      </c>
      <c r="F17" s="19">
        <v>5.8924400000000002E-2</v>
      </c>
      <c r="G17" s="19">
        <v>1.7028350000000001E-2</v>
      </c>
      <c r="H17" s="19">
        <v>1.7708999999999999E-2</v>
      </c>
      <c r="K17" s="19"/>
      <c r="L17" s="19">
        <f>AVERAGE(L13:L15)</f>
        <v>223</v>
      </c>
      <c r="M17" s="19" t="s">
        <v>74</v>
      </c>
      <c r="N17" s="19"/>
    </row>
    <row r="18" spans="2:14" ht="16" x14ac:dyDescent="0.2">
      <c r="B18" s="19">
        <v>2.2000000000000002</v>
      </c>
      <c r="C18" s="19">
        <v>0.14747258999999999</v>
      </c>
      <c r="D18" s="19">
        <v>0.14156657</v>
      </c>
      <c r="E18" s="19">
        <v>6.6825789999999996E-2</v>
      </c>
      <c r="F18" s="19">
        <v>6.3444619999999993E-2</v>
      </c>
      <c r="G18" s="19">
        <v>1.8379909999999999E-2</v>
      </c>
      <c r="H18" s="19">
        <v>1.9279259999999999E-2</v>
      </c>
      <c r="K18" s="19"/>
      <c r="L18" s="20">
        <f>_xlfn.STDEV.P(L13:L15)</f>
        <v>43.734044709661454</v>
      </c>
      <c r="M18" s="19" t="s">
        <v>75</v>
      </c>
      <c r="N18" s="19"/>
    </row>
    <row r="19" spans="2:14" ht="16" x14ac:dyDescent="0.2">
      <c r="B19" s="19">
        <v>2.4</v>
      </c>
      <c r="C19" s="19">
        <v>0.15301286</v>
      </c>
      <c r="D19" s="19">
        <v>0.14915006</v>
      </c>
      <c r="E19" s="19">
        <v>7.0054690000000003E-2</v>
      </c>
      <c r="F19" s="19">
        <v>6.7759120000000006E-2</v>
      </c>
      <c r="G19" s="19">
        <v>2.0373749999999999E-2</v>
      </c>
      <c r="H19" s="19">
        <v>2.0816100000000001E-2</v>
      </c>
      <c r="K19" s="19"/>
      <c r="L19" s="19"/>
      <c r="M19" s="19"/>
      <c r="N19" s="19"/>
    </row>
    <row r="20" spans="2:14" ht="16" x14ac:dyDescent="0.2">
      <c r="B20" s="19">
        <v>2.6</v>
      </c>
      <c r="C20" s="19">
        <v>0.15806721000000001</v>
      </c>
      <c r="D20" s="19">
        <v>0.15613291000000001</v>
      </c>
      <c r="E20" s="19">
        <v>7.3667709999999997E-2</v>
      </c>
      <c r="F20" s="19">
        <v>7.1877280000000002E-2</v>
      </c>
      <c r="G20" s="19">
        <v>2.206663E-2</v>
      </c>
      <c r="H20" s="19">
        <v>2.2320220000000002E-2</v>
      </c>
      <c r="K20" s="19"/>
      <c r="L20" s="19"/>
      <c r="M20" s="19"/>
      <c r="N20" s="19"/>
    </row>
    <row r="21" spans="2:14" ht="16" x14ac:dyDescent="0.2">
      <c r="B21" s="19">
        <v>2.8</v>
      </c>
      <c r="C21" s="19">
        <v>0.16283133</v>
      </c>
      <c r="D21" s="19">
        <v>0.16256271</v>
      </c>
      <c r="E21" s="19">
        <v>7.7015719999999996E-2</v>
      </c>
      <c r="F21" s="19">
        <v>7.5808020000000004E-2</v>
      </c>
      <c r="G21" s="19">
        <v>2.3315740000000001E-2</v>
      </c>
      <c r="H21" s="19">
        <v>2.379233E-2</v>
      </c>
      <c r="K21" s="19"/>
      <c r="L21" s="19"/>
      <c r="M21" s="19"/>
      <c r="N21" s="19"/>
    </row>
    <row r="22" spans="2:14" ht="16" x14ac:dyDescent="0.2">
      <c r="B22" s="19">
        <v>3</v>
      </c>
      <c r="C22" s="19">
        <v>0.16749481999999999</v>
      </c>
      <c r="D22" s="19">
        <v>0.16848325</v>
      </c>
      <c r="E22" s="19">
        <v>8.0559439999999996E-2</v>
      </c>
      <c r="F22" s="19">
        <v>7.9559870000000005E-2</v>
      </c>
      <c r="G22" s="19">
        <v>2.4937609999999999E-2</v>
      </c>
      <c r="H22" s="19">
        <v>2.523311E-2</v>
      </c>
    </row>
    <row r="23" spans="2:14" ht="16" x14ac:dyDescent="0.2">
      <c r="B23" s="19">
        <v>3.2</v>
      </c>
      <c r="C23" s="19">
        <v>0.17195638999999999</v>
      </c>
      <c r="D23" s="19">
        <v>0.17393487999999999</v>
      </c>
      <c r="E23" s="19">
        <v>8.3774979999999999E-2</v>
      </c>
      <c r="F23" s="19">
        <v>8.3140980000000003E-2</v>
      </c>
      <c r="G23" s="19">
        <v>2.6444430000000001E-2</v>
      </c>
      <c r="H23" s="19">
        <v>2.6643210000000001E-2</v>
      </c>
    </row>
    <row r="24" spans="2:14" ht="16" x14ac:dyDescent="0.2">
      <c r="B24" s="19">
        <v>3.4</v>
      </c>
      <c r="C24" s="19">
        <v>0.17602951</v>
      </c>
      <c r="D24" s="19">
        <v>0.17895472000000001</v>
      </c>
      <c r="E24" s="19">
        <v>8.6815920000000005E-2</v>
      </c>
      <c r="F24" s="19">
        <v>8.6559120000000003E-2</v>
      </c>
      <c r="G24" s="19">
        <v>2.802779E-2</v>
      </c>
      <c r="H24" s="19">
        <v>2.8023300000000001E-2</v>
      </c>
    </row>
    <row r="25" spans="2:14" ht="16" x14ac:dyDescent="0.2">
      <c r="B25" s="19">
        <v>3.6</v>
      </c>
      <c r="C25" s="19">
        <v>0.17958974</v>
      </c>
      <c r="D25" s="19">
        <v>0.18357697000000001</v>
      </c>
      <c r="E25" s="19">
        <v>8.9645600000000006E-2</v>
      </c>
      <c r="F25" s="19">
        <v>8.9821700000000004E-2</v>
      </c>
      <c r="G25" s="19">
        <v>2.9193529999999999E-2</v>
      </c>
      <c r="H25" s="19">
        <v>2.9374020000000001E-2</v>
      </c>
    </row>
    <row r="26" spans="2:14" ht="16" x14ac:dyDescent="0.2">
      <c r="B26" s="19">
        <v>3.8</v>
      </c>
      <c r="C26" s="19">
        <v>0.18326820999999999</v>
      </c>
      <c r="D26" s="19">
        <v>0.18783312999999999</v>
      </c>
      <c r="E26" s="19">
        <v>9.2840850000000003E-2</v>
      </c>
      <c r="F26" s="19">
        <v>9.2935799999999999E-2</v>
      </c>
      <c r="G26" s="19">
        <v>3.061413E-2</v>
      </c>
      <c r="H26" s="19">
        <v>3.0695980000000001E-2</v>
      </c>
    </row>
    <row r="27" spans="2:14" ht="16" x14ac:dyDescent="0.2">
      <c r="B27" s="19">
        <v>4</v>
      </c>
      <c r="C27" s="19">
        <v>0.18677376000000001</v>
      </c>
      <c r="D27" s="19">
        <v>0.19175220000000001</v>
      </c>
      <c r="E27" s="19">
        <v>9.6136330000000006E-2</v>
      </c>
      <c r="F27" s="19">
        <v>9.5908179999999996E-2</v>
      </c>
      <c r="G27" s="19">
        <v>3.174424E-2</v>
      </c>
      <c r="H27" s="19">
        <v>3.1989799999999999E-2</v>
      </c>
    </row>
    <row r="28" spans="2:14" ht="16" x14ac:dyDescent="0.2">
      <c r="B28" s="19">
        <v>4.2</v>
      </c>
      <c r="C28" s="19">
        <v>0.18969419000000001</v>
      </c>
      <c r="D28" s="19">
        <v>0.19536086</v>
      </c>
      <c r="E28" s="19">
        <v>9.8391900000000004E-2</v>
      </c>
      <c r="F28" s="19">
        <v>9.8745280000000005E-2</v>
      </c>
      <c r="G28" s="19">
        <v>3.2664470000000001E-2</v>
      </c>
      <c r="H28" s="19">
        <v>3.3256090000000002E-2</v>
      </c>
    </row>
    <row r="29" spans="2:14" ht="16" x14ac:dyDescent="0.2">
      <c r="B29" s="19">
        <v>4.4000000000000004</v>
      </c>
      <c r="C29" s="19">
        <v>0.19321646000000001</v>
      </c>
      <c r="D29" s="19">
        <v>0.19868371000000001</v>
      </c>
      <c r="E29" s="19">
        <v>0.10097462</v>
      </c>
      <c r="F29" s="19">
        <v>0.10145327</v>
      </c>
      <c r="G29" s="19">
        <v>3.3920659999999998E-2</v>
      </c>
      <c r="H29" s="19">
        <v>3.4495419999999999E-2</v>
      </c>
    </row>
    <row r="30" spans="2:14" ht="16" x14ac:dyDescent="0.2">
      <c r="B30" s="19">
        <v>4.5999999999999996</v>
      </c>
      <c r="C30" s="19">
        <v>0.19575487999999999</v>
      </c>
      <c r="D30" s="19">
        <v>0.20174338</v>
      </c>
      <c r="E30" s="19">
        <v>0.10344920000000001</v>
      </c>
      <c r="F30" s="19">
        <v>0.10403803</v>
      </c>
      <c r="G30" s="19">
        <v>3.4897980000000002E-2</v>
      </c>
      <c r="H30" s="19">
        <v>3.5708370000000003E-2</v>
      </c>
    </row>
    <row r="31" spans="2:14" ht="16" x14ac:dyDescent="0.2">
      <c r="B31" s="19">
        <v>4.8</v>
      </c>
      <c r="C31" s="19">
        <v>0.19848236999999999</v>
      </c>
      <c r="D31" s="19">
        <v>0.20456072</v>
      </c>
      <c r="E31" s="19">
        <v>0.10581024</v>
      </c>
      <c r="F31" s="19">
        <v>0.10650515000000001</v>
      </c>
      <c r="G31" s="19">
        <v>3.606583E-2</v>
      </c>
      <c r="H31" s="19">
        <v>3.6895499999999998E-2</v>
      </c>
    </row>
    <row r="32" spans="2:14" ht="16" x14ac:dyDescent="0.2">
      <c r="B32" s="19">
        <v>5</v>
      </c>
      <c r="C32" s="19">
        <v>0.20194492</v>
      </c>
      <c r="D32" s="19">
        <v>0.20715491999999999</v>
      </c>
      <c r="E32" s="19">
        <v>0.10860665</v>
      </c>
      <c r="F32" s="19">
        <v>0.10885999</v>
      </c>
      <c r="G32" s="19">
        <v>3.801086E-2</v>
      </c>
      <c r="H32" s="19">
        <v>3.8057359999999998E-2</v>
      </c>
    </row>
    <row r="33" spans="2:8" ht="16" x14ac:dyDescent="0.2">
      <c r="B33" s="19">
        <v>5.2</v>
      </c>
      <c r="C33" s="19">
        <v>0.20452586</v>
      </c>
      <c r="D33" s="19">
        <v>0.20954365</v>
      </c>
      <c r="E33" s="19">
        <v>0.11062905000000001</v>
      </c>
      <c r="F33" s="19">
        <v>0.11110767000000001</v>
      </c>
      <c r="G33" s="19">
        <v>3.9720129999999999E-2</v>
      </c>
      <c r="H33" s="19">
        <v>3.9194489999999998E-2</v>
      </c>
    </row>
    <row r="34" spans="2:8" ht="16" x14ac:dyDescent="0.2">
      <c r="B34" s="19">
        <v>5.4</v>
      </c>
      <c r="C34" s="19">
        <v>0.20695746000000001</v>
      </c>
      <c r="D34" s="19">
        <v>0.21174319</v>
      </c>
      <c r="E34" s="19">
        <v>0.11250577</v>
      </c>
      <c r="F34" s="19">
        <v>0.11325306</v>
      </c>
      <c r="G34" s="19">
        <v>4.0575769999999997E-2</v>
      </c>
      <c r="H34" s="19">
        <v>4.0307419999999997E-2</v>
      </c>
    </row>
    <row r="35" spans="2:8" ht="16" x14ac:dyDescent="0.2">
      <c r="B35" s="19">
        <v>5.6</v>
      </c>
      <c r="C35" s="19">
        <v>0.20966292</v>
      </c>
      <c r="D35" s="19">
        <v>0.21376851999999999</v>
      </c>
      <c r="E35" s="19">
        <v>0.11434535999999999</v>
      </c>
      <c r="F35" s="19">
        <v>0.11530081</v>
      </c>
      <c r="G35" s="19">
        <v>4.2055090000000003E-2</v>
      </c>
      <c r="H35" s="19">
        <v>4.139665E-2</v>
      </c>
    </row>
    <row r="36" spans="2:8" ht="16" x14ac:dyDescent="0.2">
      <c r="B36" s="19">
        <v>5.8</v>
      </c>
      <c r="C36" s="19">
        <v>0.21188733000000001</v>
      </c>
      <c r="D36" s="19">
        <v>0.21563344000000001</v>
      </c>
      <c r="E36" s="19">
        <v>0.11611676999999999</v>
      </c>
      <c r="F36" s="19">
        <v>0.11725536</v>
      </c>
      <c r="G36" s="19">
        <v>4.3321060000000002E-2</v>
      </c>
      <c r="H36" s="19">
        <v>4.2462699999999999E-2</v>
      </c>
    </row>
    <row r="37" spans="2:8" ht="16" x14ac:dyDescent="0.2">
      <c r="B37" s="19">
        <v>6</v>
      </c>
      <c r="C37" s="19">
        <v>0.21350971999999999</v>
      </c>
      <c r="D37" s="19">
        <v>0.21735065000000001</v>
      </c>
      <c r="E37" s="19">
        <v>0.11793209</v>
      </c>
      <c r="F37" s="19">
        <v>0.11912097000000001</v>
      </c>
      <c r="G37" s="19">
        <v>4.467368E-2</v>
      </c>
      <c r="H37" s="19">
        <v>4.3506059999999999E-2</v>
      </c>
    </row>
    <row r="38" spans="2:8" ht="16" x14ac:dyDescent="0.2">
      <c r="B38" s="19">
        <v>6.2</v>
      </c>
      <c r="C38" s="19">
        <v>0.21462649</v>
      </c>
      <c r="D38" s="19">
        <v>0.21893186000000001</v>
      </c>
      <c r="E38" s="19">
        <v>0.11913005</v>
      </c>
      <c r="F38" s="19">
        <v>0.12090168</v>
      </c>
      <c r="G38" s="19">
        <v>4.5261139999999998E-2</v>
      </c>
      <c r="H38" s="19">
        <v>4.4527209999999998E-2</v>
      </c>
    </row>
    <row r="39" spans="2:8" ht="16" x14ac:dyDescent="0.2">
      <c r="B39" s="19">
        <v>6.4</v>
      </c>
      <c r="C39" s="19">
        <v>0.21633757000000001</v>
      </c>
      <c r="D39" s="19">
        <v>0.22038783000000001</v>
      </c>
      <c r="E39" s="19">
        <v>0.1209012</v>
      </c>
      <c r="F39" s="19">
        <v>0.12260134</v>
      </c>
      <c r="G39" s="19">
        <v>4.6711999999999997E-2</v>
      </c>
      <c r="H39" s="19">
        <v>4.5526629999999998E-2</v>
      </c>
    </row>
    <row r="40" spans="2:8" ht="16" x14ac:dyDescent="0.2">
      <c r="B40" s="19">
        <v>6.6</v>
      </c>
      <c r="C40" s="19">
        <v>0.21700903999999999</v>
      </c>
      <c r="D40" s="19">
        <v>0.22172848000000001</v>
      </c>
      <c r="E40" s="19">
        <v>0.12192686</v>
      </c>
      <c r="F40" s="19">
        <v>0.12422366</v>
      </c>
      <c r="G40" s="19">
        <v>4.645585E-2</v>
      </c>
      <c r="H40" s="19">
        <v>4.6504770000000001E-2</v>
      </c>
    </row>
    <row r="41" spans="2:8" ht="16" x14ac:dyDescent="0.2">
      <c r="B41" s="19">
        <v>6.8</v>
      </c>
      <c r="C41" s="19">
        <v>0.21829483</v>
      </c>
      <c r="D41" s="19">
        <v>0.22296294999999999</v>
      </c>
      <c r="E41" s="19">
        <v>0.1231088</v>
      </c>
      <c r="F41" s="19">
        <v>0.12577214</v>
      </c>
      <c r="G41" s="19">
        <v>4.6949749999999998E-2</v>
      </c>
      <c r="H41" s="19">
        <v>4.7462089999999998E-2</v>
      </c>
    </row>
    <row r="42" spans="2:8" ht="16" x14ac:dyDescent="0.2">
      <c r="B42" s="19">
        <v>7</v>
      </c>
      <c r="C42" s="19">
        <v>0.21978265999999999</v>
      </c>
      <c r="D42" s="19">
        <v>0.22409965000000001</v>
      </c>
      <c r="E42" s="19">
        <v>0.12478557</v>
      </c>
      <c r="F42" s="19">
        <v>0.12725015000000001</v>
      </c>
      <c r="G42" s="19">
        <v>4.7765710000000003E-2</v>
      </c>
      <c r="H42" s="19">
        <v>4.8399030000000003E-2</v>
      </c>
    </row>
    <row r="43" spans="2:8" ht="16" x14ac:dyDescent="0.2">
      <c r="B43" s="19">
        <v>7.2</v>
      </c>
      <c r="C43" s="19">
        <v>0.22069727</v>
      </c>
      <c r="D43" s="19">
        <v>0.22514632000000001</v>
      </c>
      <c r="E43" s="19">
        <v>0.12589996000000001</v>
      </c>
      <c r="F43" s="19">
        <v>0.12866089999999999</v>
      </c>
      <c r="G43" s="19">
        <v>4.8243040000000001E-2</v>
      </c>
      <c r="H43" s="19">
        <v>4.9316029999999997E-2</v>
      </c>
    </row>
    <row r="44" spans="2:8" ht="16" x14ac:dyDescent="0.2">
      <c r="B44" s="19">
        <v>7.4</v>
      </c>
      <c r="C44" s="19">
        <v>0.22166184999999999</v>
      </c>
      <c r="D44" s="19">
        <v>0.22611007999999999</v>
      </c>
      <c r="E44" s="19">
        <v>0.12751749000000001</v>
      </c>
      <c r="F44" s="19">
        <v>0.13000745</v>
      </c>
      <c r="G44" s="19">
        <v>4.9193649999999998E-2</v>
      </c>
      <c r="H44" s="19">
        <v>5.0213510000000003E-2</v>
      </c>
    </row>
    <row r="45" spans="2:8" ht="16" x14ac:dyDescent="0.2">
      <c r="B45" s="19">
        <v>7.6</v>
      </c>
      <c r="C45" s="19">
        <v>0.22251299999999999</v>
      </c>
      <c r="D45" s="19">
        <v>0.22699752000000001</v>
      </c>
      <c r="E45" s="19">
        <v>0.12906791000000001</v>
      </c>
      <c r="F45" s="19">
        <v>0.13129272</v>
      </c>
      <c r="G45" s="19">
        <v>5.0101270000000003E-2</v>
      </c>
      <c r="H45" s="19">
        <v>5.1091890000000001E-2</v>
      </c>
    </row>
    <row r="46" spans="2:8" ht="16" x14ac:dyDescent="0.2">
      <c r="B46" s="19">
        <v>7.8</v>
      </c>
      <c r="C46" s="19">
        <v>0.22340182</v>
      </c>
      <c r="D46" s="19">
        <v>0.22781467</v>
      </c>
      <c r="E46" s="19">
        <v>0.1307914</v>
      </c>
      <c r="F46" s="19">
        <v>0.13251948999999999</v>
      </c>
      <c r="G46" s="19">
        <v>5.1469500000000001E-2</v>
      </c>
      <c r="H46" s="19">
        <v>5.1951570000000002E-2</v>
      </c>
    </row>
    <row r="47" spans="2:8" ht="16" x14ac:dyDescent="0.2">
      <c r="B47" s="19">
        <v>8</v>
      </c>
      <c r="C47" s="19">
        <v>0.22410485999999999</v>
      </c>
      <c r="D47" s="19">
        <v>0.2285671</v>
      </c>
      <c r="E47" s="19">
        <v>0.13196063999999999</v>
      </c>
      <c r="F47" s="19">
        <v>0.13369043999999999</v>
      </c>
      <c r="G47" s="19">
        <v>5.2276509999999998E-2</v>
      </c>
      <c r="H47" s="19">
        <v>5.2792949999999998E-2</v>
      </c>
    </row>
    <row r="48" spans="2:8" ht="16" x14ac:dyDescent="0.2">
      <c r="B48" s="19">
        <v>8.1999999999999993</v>
      </c>
      <c r="C48" s="19">
        <v>0.22489445999999999</v>
      </c>
      <c r="D48" s="19">
        <v>0.22925993</v>
      </c>
      <c r="E48" s="19">
        <v>0.13281643000000001</v>
      </c>
      <c r="F48" s="19">
        <v>0.13480808999999999</v>
      </c>
      <c r="G48" s="19">
        <v>5.3163490000000001E-2</v>
      </c>
      <c r="H48" s="19">
        <v>5.3616419999999998E-2</v>
      </c>
    </row>
    <row r="49" spans="2:8" ht="16" x14ac:dyDescent="0.2">
      <c r="B49" s="19">
        <v>8.4</v>
      </c>
      <c r="C49" s="19">
        <v>0.22600148</v>
      </c>
      <c r="D49" s="19">
        <v>0.22989789999999999</v>
      </c>
      <c r="E49" s="19">
        <v>0.13470905</v>
      </c>
      <c r="F49" s="19">
        <v>0.13587489</v>
      </c>
      <c r="G49" s="19">
        <v>5.4874880000000001E-2</v>
      </c>
      <c r="H49" s="19">
        <v>5.4422360000000003E-2</v>
      </c>
    </row>
    <row r="50" spans="2:8" ht="16" x14ac:dyDescent="0.2">
      <c r="B50" s="19">
        <v>8.6</v>
      </c>
      <c r="C50" s="19">
        <v>0.22681117000000001</v>
      </c>
      <c r="D50" s="19">
        <v>0.23048532999999999</v>
      </c>
      <c r="E50" s="19">
        <v>0.13605838000000001</v>
      </c>
      <c r="F50" s="19">
        <v>0.13689313</v>
      </c>
      <c r="G50" s="19">
        <v>5.6049010000000003E-2</v>
      </c>
      <c r="H50" s="19">
        <v>5.5211150000000001E-2</v>
      </c>
    </row>
    <row r="51" spans="2:8" ht="16" x14ac:dyDescent="0.2">
      <c r="B51" s="19">
        <v>8.8000000000000007</v>
      </c>
      <c r="C51" s="19">
        <v>0.22797339</v>
      </c>
      <c r="D51" s="19">
        <v>0.23102623</v>
      </c>
      <c r="E51" s="19">
        <v>0.13703035999999999</v>
      </c>
      <c r="F51" s="19">
        <v>0.13786503</v>
      </c>
      <c r="G51" s="19">
        <v>5.7372239999999998E-2</v>
      </c>
      <c r="H51" s="19">
        <v>5.5983150000000002E-2</v>
      </c>
    </row>
    <row r="52" spans="2:8" ht="16" x14ac:dyDescent="0.2">
      <c r="B52" s="19">
        <v>9</v>
      </c>
      <c r="C52" s="19">
        <v>0.22930160999999999</v>
      </c>
      <c r="D52" s="19">
        <v>0.23152429999999999</v>
      </c>
      <c r="E52" s="19">
        <v>0.13838748000000001</v>
      </c>
      <c r="F52" s="19">
        <v>0.13879269999999999</v>
      </c>
      <c r="G52" s="19">
        <v>5.9148970000000002E-2</v>
      </c>
      <c r="H52" s="19">
        <v>5.6738719999999999E-2</v>
      </c>
    </row>
    <row r="53" spans="2:8" ht="16" x14ac:dyDescent="0.2">
      <c r="B53" s="19">
        <v>9.1999999999999993</v>
      </c>
      <c r="C53" s="19">
        <v>0.23006467999999999</v>
      </c>
      <c r="D53" s="19">
        <v>0.23198292000000001</v>
      </c>
      <c r="E53" s="19">
        <v>0.13908498</v>
      </c>
      <c r="F53" s="19">
        <v>0.13967816</v>
      </c>
      <c r="G53" s="19">
        <v>6.0152539999999997E-2</v>
      </c>
      <c r="H53" s="19">
        <v>5.74782E-2</v>
      </c>
    </row>
    <row r="54" spans="2:8" ht="16" x14ac:dyDescent="0.2">
      <c r="B54" s="19">
        <v>9.4</v>
      </c>
      <c r="C54" s="19">
        <v>0.23058508999999999</v>
      </c>
      <c r="D54" s="19">
        <v>0.23240521</v>
      </c>
      <c r="E54" s="19">
        <v>0.13995637999999999</v>
      </c>
      <c r="F54" s="19">
        <v>0.14052332000000001</v>
      </c>
      <c r="G54" s="19">
        <v>6.0679299999999999E-2</v>
      </c>
      <c r="H54" s="19">
        <v>5.8201940000000001E-2</v>
      </c>
    </row>
    <row r="55" spans="2:8" ht="16" x14ac:dyDescent="0.2">
      <c r="B55" s="19">
        <v>9.6</v>
      </c>
      <c r="C55" s="19">
        <v>0.23111292999999999</v>
      </c>
      <c r="D55" s="19">
        <v>0.23279406</v>
      </c>
      <c r="E55" s="19">
        <v>0.14067815</v>
      </c>
      <c r="F55" s="19">
        <v>0.14133001000000001</v>
      </c>
      <c r="G55" s="19">
        <v>6.1439769999999998E-2</v>
      </c>
      <c r="H55" s="19">
        <v>5.8910280000000002E-2</v>
      </c>
    </row>
    <row r="56" spans="2:8" ht="16" x14ac:dyDescent="0.2">
      <c r="B56" s="19">
        <v>9.8000000000000007</v>
      </c>
      <c r="C56" s="19">
        <v>0.23190500999999999</v>
      </c>
      <c r="D56" s="19">
        <v>0.23315211</v>
      </c>
      <c r="E56" s="19">
        <v>0.14149476</v>
      </c>
      <c r="F56" s="19">
        <v>0.14209999000000001</v>
      </c>
      <c r="G56" s="19">
        <v>6.2032400000000001E-2</v>
      </c>
      <c r="H56" s="19">
        <v>5.9603540000000003E-2</v>
      </c>
    </row>
    <row r="57" spans="2:8" ht="16" x14ac:dyDescent="0.2">
      <c r="B57" s="19">
        <v>10</v>
      </c>
      <c r="C57" s="19">
        <v>0.23259761000000001</v>
      </c>
      <c r="D57" s="19">
        <v>0.23348179999999999</v>
      </c>
      <c r="E57" s="19">
        <v>0.14237767000000001</v>
      </c>
      <c r="F57" s="19">
        <v>0.14283493</v>
      </c>
      <c r="G57" s="19">
        <v>6.2728930000000002E-2</v>
      </c>
      <c r="H57" s="19">
        <v>6.0282040000000002E-2</v>
      </c>
    </row>
    <row r="58" spans="2:8" ht="16" x14ac:dyDescent="0.2">
      <c r="B58" s="19">
        <v>10.199999999999999</v>
      </c>
      <c r="C58" s="19">
        <v>0.23248071000000001</v>
      </c>
      <c r="D58" s="19">
        <v>0.23378537999999999</v>
      </c>
      <c r="E58" s="19">
        <v>0.14276196999999999</v>
      </c>
      <c r="F58" s="19">
        <v>0.14353642999999999</v>
      </c>
      <c r="G58" s="19">
        <v>6.3080339999999999E-2</v>
      </c>
      <c r="H58" s="19">
        <v>6.0946100000000003E-2</v>
      </c>
    </row>
    <row r="59" spans="2:8" ht="16" x14ac:dyDescent="0.2">
      <c r="B59" s="19">
        <v>10.4</v>
      </c>
      <c r="C59" s="19">
        <v>0.23356109</v>
      </c>
      <c r="D59" s="19">
        <v>0.23406490999999999</v>
      </c>
      <c r="E59" s="19">
        <v>0.14412178</v>
      </c>
      <c r="F59" s="19">
        <v>0.144206</v>
      </c>
      <c r="G59" s="19">
        <v>6.3255080000000005E-2</v>
      </c>
      <c r="H59" s="19">
        <v>6.1596020000000001E-2</v>
      </c>
    </row>
    <row r="60" spans="2:8" ht="16" x14ac:dyDescent="0.2">
      <c r="B60" s="19">
        <v>10.6</v>
      </c>
      <c r="C60" s="19">
        <v>0.23369929</v>
      </c>
      <c r="D60" s="19">
        <v>0.23432231000000001</v>
      </c>
      <c r="E60" s="19">
        <v>0.14409426</v>
      </c>
      <c r="F60" s="19">
        <v>0.1448451</v>
      </c>
      <c r="G60" s="19">
        <v>6.2741630000000007E-2</v>
      </c>
      <c r="H60" s="19">
        <v>6.223211E-2</v>
      </c>
    </row>
    <row r="61" spans="2:8" ht="16" x14ac:dyDescent="0.2">
      <c r="B61" s="19">
        <v>10.8</v>
      </c>
      <c r="C61" s="19">
        <v>0.23396020000000001</v>
      </c>
      <c r="D61" s="19">
        <v>0.23455931999999999</v>
      </c>
      <c r="E61" s="19">
        <v>0.14474701000000001</v>
      </c>
      <c r="F61" s="19">
        <v>0.14545511</v>
      </c>
      <c r="G61" s="19">
        <v>6.3179020000000002E-2</v>
      </c>
      <c r="H61" s="19">
        <v>6.2854660000000007E-2</v>
      </c>
    </row>
    <row r="62" spans="2:8" ht="16" x14ac:dyDescent="0.2">
      <c r="B62" s="19">
        <v>11</v>
      </c>
      <c r="C62" s="19">
        <v>0.23425688</v>
      </c>
      <c r="D62" s="19">
        <v>0.23477755</v>
      </c>
      <c r="E62" s="19">
        <v>0.14496510000000001</v>
      </c>
      <c r="F62" s="19">
        <v>0.14603736</v>
      </c>
      <c r="G62" s="19">
        <v>6.2936939999999997E-2</v>
      </c>
      <c r="H62" s="19">
        <v>6.346396E-2</v>
      </c>
    </row>
    <row r="63" spans="2:8" ht="16" x14ac:dyDescent="0.2">
      <c r="B63" s="19">
        <v>11.2</v>
      </c>
      <c r="C63" s="19">
        <v>0.23436861</v>
      </c>
      <c r="D63" s="19">
        <v>0.23497851</v>
      </c>
      <c r="E63" s="19">
        <v>0.14538134999999999</v>
      </c>
      <c r="F63" s="19">
        <v>0.14659311</v>
      </c>
      <c r="G63" s="19">
        <v>6.3133380000000003E-2</v>
      </c>
      <c r="H63" s="19">
        <v>6.4060290000000006E-2</v>
      </c>
    </row>
    <row r="64" spans="2:8" ht="16" x14ac:dyDescent="0.2">
      <c r="B64" s="19">
        <v>11.4</v>
      </c>
      <c r="C64" s="19">
        <v>0.23478810999999999</v>
      </c>
      <c r="D64" s="19">
        <v>0.23516354</v>
      </c>
      <c r="E64" s="19">
        <v>0.14609282000000001</v>
      </c>
      <c r="F64" s="19">
        <v>0.14712358</v>
      </c>
      <c r="G64" s="19">
        <v>6.4298449999999993E-2</v>
      </c>
      <c r="H64" s="19">
        <v>6.4643930000000002E-2</v>
      </c>
    </row>
    <row r="65" spans="2:8" ht="16" x14ac:dyDescent="0.2">
      <c r="B65" s="19">
        <v>11.6</v>
      </c>
      <c r="C65" s="19">
        <v>0.23491210000000001</v>
      </c>
      <c r="D65" s="19">
        <v>0.23533392</v>
      </c>
      <c r="E65" s="19">
        <v>0.14634246000000001</v>
      </c>
      <c r="F65" s="19">
        <v>0.14762990000000001</v>
      </c>
      <c r="G65" s="19">
        <v>6.4866430000000003E-2</v>
      </c>
      <c r="H65" s="19">
        <v>6.5215140000000005E-2</v>
      </c>
    </row>
    <row r="66" spans="2:8" ht="16" x14ac:dyDescent="0.2">
      <c r="B66" s="19">
        <v>11.8</v>
      </c>
      <c r="C66" s="19">
        <v>0.23487425000000001</v>
      </c>
      <c r="D66" s="19">
        <v>0.23549080999999999</v>
      </c>
      <c r="E66" s="19">
        <v>0.14638395000000001</v>
      </c>
      <c r="F66" s="19">
        <v>0.14811316999999999</v>
      </c>
      <c r="G66" s="19">
        <v>6.5226099999999995E-2</v>
      </c>
      <c r="H66" s="19">
        <v>6.5774200000000005E-2</v>
      </c>
    </row>
    <row r="67" spans="2:8" ht="16" x14ac:dyDescent="0.2">
      <c r="B67" s="19">
        <v>12</v>
      </c>
      <c r="C67" s="19">
        <v>0.23490001999999999</v>
      </c>
      <c r="D67" s="19">
        <v>0.23563527000000001</v>
      </c>
      <c r="E67" s="19">
        <v>0.14626897</v>
      </c>
      <c r="F67" s="19">
        <v>0.14857445999999999</v>
      </c>
      <c r="G67" s="19">
        <v>6.5287919999999999E-2</v>
      </c>
      <c r="H67" s="19">
        <v>6.6321350000000001E-2</v>
      </c>
    </row>
    <row r="68" spans="2:8" ht="16" x14ac:dyDescent="0.2">
      <c r="B68" s="19">
        <v>12.2</v>
      </c>
      <c r="C68" s="19">
        <v>0.23527487999999999</v>
      </c>
      <c r="D68" s="19">
        <v>0.23576828999999999</v>
      </c>
      <c r="E68" s="19">
        <v>0.14656474999999999</v>
      </c>
      <c r="F68" s="19">
        <v>0.14901475</v>
      </c>
      <c r="G68" s="19">
        <v>6.5502089999999999E-2</v>
      </c>
      <c r="H68" s="19">
        <v>6.6856860000000004E-2</v>
      </c>
    </row>
    <row r="69" spans="2:8" ht="16" x14ac:dyDescent="0.2">
      <c r="B69" s="19">
        <v>12.4</v>
      </c>
      <c r="C69" s="19">
        <v>0.23571615000000001</v>
      </c>
      <c r="D69" s="19">
        <v>0.23589077</v>
      </c>
      <c r="E69" s="19">
        <v>0.14728024000000001</v>
      </c>
      <c r="F69" s="19">
        <v>0.14943500000000001</v>
      </c>
      <c r="G69" s="19">
        <v>6.6587629999999995E-2</v>
      </c>
      <c r="H69" s="19">
        <v>6.7380969999999998E-2</v>
      </c>
    </row>
    <row r="70" spans="2:8" ht="16" x14ac:dyDescent="0.2">
      <c r="B70" s="19">
        <v>12.6</v>
      </c>
      <c r="C70" s="19">
        <v>0.23603585999999999</v>
      </c>
      <c r="D70" s="19">
        <v>0.23600355000000001</v>
      </c>
      <c r="E70" s="19">
        <v>0.14772680999999999</v>
      </c>
      <c r="F70" s="19">
        <v>0.14983613000000001</v>
      </c>
      <c r="G70" s="19">
        <v>6.6653669999999998E-2</v>
      </c>
      <c r="H70" s="19">
        <v>6.7893919999999996E-2</v>
      </c>
    </row>
    <row r="71" spans="2:8" ht="16" x14ac:dyDescent="0.2">
      <c r="B71" s="19">
        <v>12.8</v>
      </c>
      <c r="C71" s="19">
        <v>0.23632027</v>
      </c>
      <c r="D71" s="19">
        <v>0.2361074</v>
      </c>
      <c r="E71" s="19">
        <v>0.14788798</v>
      </c>
      <c r="F71" s="19">
        <v>0.15021900999999999</v>
      </c>
      <c r="G71" s="19">
        <v>6.7094879999999996E-2</v>
      </c>
      <c r="H71" s="19">
        <v>6.8395960000000006E-2</v>
      </c>
    </row>
    <row r="72" spans="2:8" ht="16" x14ac:dyDescent="0.2">
      <c r="B72" s="19">
        <v>13</v>
      </c>
      <c r="C72" s="19">
        <v>0.23678133000000001</v>
      </c>
      <c r="D72" s="19">
        <v>0.23620303000000001</v>
      </c>
      <c r="E72" s="19">
        <v>0.14855009999999999</v>
      </c>
      <c r="F72" s="19">
        <v>0.15058446</v>
      </c>
      <c r="G72" s="19">
        <v>6.7862679999999995E-2</v>
      </c>
      <c r="H72" s="19">
        <v>6.8887299999999999E-2</v>
      </c>
    </row>
    <row r="73" spans="2:8" ht="16" x14ac:dyDescent="0.2">
      <c r="B73" s="19">
        <v>13.2</v>
      </c>
      <c r="C73" s="19">
        <v>0.23656796999999999</v>
      </c>
      <c r="D73" s="19">
        <v>0.23629107999999999</v>
      </c>
      <c r="E73" s="19">
        <v>0.14891293</v>
      </c>
      <c r="F73" s="19">
        <v>0.15093327000000001</v>
      </c>
      <c r="G73" s="19">
        <v>6.7867839999999999E-2</v>
      </c>
      <c r="H73" s="19">
        <v>6.9368189999999996E-2</v>
      </c>
    </row>
    <row r="74" spans="2:8" ht="16" x14ac:dyDescent="0.2">
      <c r="B74" s="19">
        <v>13.4</v>
      </c>
      <c r="C74" s="19">
        <v>0.23647815999999999</v>
      </c>
      <c r="D74" s="19">
        <v>0.23637216</v>
      </c>
      <c r="E74" s="19">
        <v>0.14961437</v>
      </c>
      <c r="F74" s="19">
        <v>0.15126622000000001</v>
      </c>
      <c r="G74" s="19">
        <v>6.8262729999999994E-2</v>
      </c>
      <c r="H74" s="19">
        <v>6.9838849999999994E-2</v>
      </c>
    </row>
    <row r="75" spans="2:8" ht="16" x14ac:dyDescent="0.2">
      <c r="B75" s="19">
        <v>13.6</v>
      </c>
      <c r="C75" s="19">
        <v>0.23689022000000001</v>
      </c>
      <c r="D75" s="19">
        <v>0.23644681000000001</v>
      </c>
      <c r="E75" s="19">
        <v>0.15038198</v>
      </c>
      <c r="F75" s="19">
        <v>0.15158400999999999</v>
      </c>
      <c r="G75" s="19">
        <v>6.8566279999999993E-2</v>
      </c>
      <c r="H75" s="19">
        <v>7.0299479999999998E-2</v>
      </c>
    </row>
    <row r="76" spans="2:8" ht="16" x14ac:dyDescent="0.2">
      <c r="B76" s="19">
        <v>13.8</v>
      </c>
      <c r="C76" s="19">
        <v>0.2376268</v>
      </c>
      <c r="D76" s="19">
        <v>0.23651554999999999</v>
      </c>
      <c r="E76" s="19">
        <v>0.15137697999999999</v>
      </c>
      <c r="F76" s="19">
        <v>0.15188734000000001</v>
      </c>
      <c r="G76" s="19">
        <v>6.9163959999999997E-2</v>
      </c>
      <c r="H76" s="19">
        <v>7.0750309999999997E-2</v>
      </c>
    </row>
    <row r="77" spans="2:8" ht="16" x14ac:dyDescent="0.2">
      <c r="B77" s="19">
        <v>14</v>
      </c>
      <c r="C77" s="19">
        <v>0.23802334999999999</v>
      </c>
      <c r="D77" s="19">
        <v>0.23657885000000001</v>
      </c>
      <c r="E77" s="19">
        <v>0.15302856000000001</v>
      </c>
      <c r="F77" s="19">
        <v>0.15217686</v>
      </c>
      <c r="G77" s="19">
        <v>7.0370260000000004E-2</v>
      </c>
      <c r="H77" s="19">
        <v>7.1191550000000006E-2</v>
      </c>
    </row>
    <row r="78" spans="2:8" ht="16" x14ac:dyDescent="0.2">
      <c r="B78" s="19">
        <v>14.2</v>
      </c>
      <c r="C78" s="19">
        <v>0.23807863000000001</v>
      </c>
      <c r="D78" s="19">
        <v>0.23663714</v>
      </c>
      <c r="E78" s="19">
        <v>0.15413674999999999</v>
      </c>
      <c r="F78" s="19">
        <v>0.15245321000000001</v>
      </c>
      <c r="G78" s="19">
        <v>7.0985919999999994E-2</v>
      </c>
      <c r="H78" s="19">
        <v>7.1623389999999995E-2</v>
      </c>
    </row>
    <row r="79" spans="2:8" ht="16" x14ac:dyDescent="0.2">
      <c r="B79" s="19">
        <v>14.4</v>
      </c>
      <c r="C79" s="19">
        <v>0.23825762</v>
      </c>
      <c r="D79" s="19">
        <v>0.23669081</v>
      </c>
      <c r="E79" s="19">
        <v>0.15499763</v>
      </c>
      <c r="F79" s="19">
        <v>0.15271698</v>
      </c>
      <c r="G79" s="19">
        <v>7.1095229999999995E-2</v>
      </c>
      <c r="H79" s="19">
        <v>7.2046040000000006E-2</v>
      </c>
    </row>
    <row r="80" spans="2:8" ht="16" x14ac:dyDescent="0.2">
      <c r="B80" s="19">
        <v>14.6</v>
      </c>
      <c r="C80" s="19">
        <v>0.23858778</v>
      </c>
      <c r="D80" s="19">
        <v>0.23674022</v>
      </c>
      <c r="E80" s="19">
        <v>0.15571610999999999</v>
      </c>
      <c r="F80" s="19">
        <v>0.15296874999999999</v>
      </c>
      <c r="G80" s="19">
        <v>7.1749140000000003E-2</v>
      </c>
      <c r="H80" s="19">
        <v>7.2459689999999993E-2</v>
      </c>
    </row>
    <row r="81" spans="2:8" ht="16" x14ac:dyDescent="0.2">
      <c r="B81" s="19">
        <v>14.8</v>
      </c>
      <c r="C81" s="19">
        <v>0.23840659</v>
      </c>
      <c r="D81" s="19">
        <v>0.23678573</v>
      </c>
      <c r="E81" s="19">
        <v>0.1560088</v>
      </c>
      <c r="F81" s="19">
        <v>0.15320906000000001</v>
      </c>
      <c r="G81" s="19">
        <v>7.2576589999999996E-2</v>
      </c>
      <c r="H81" s="19">
        <v>7.2864540000000005E-2</v>
      </c>
    </row>
    <row r="82" spans="2:8" ht="16" x14ac:dyDescent="0.2">
      <c r="B82" s="19">
        <v>15</v>
      </c>
      <c r="C82" s="19">
        <v>0.23888398</v>
      </c>
      <c r="D82" s="19">
        <v>0.23682763000000001</v>
      </c>
      <c r="E82" s="19">
        <v>0.15618508</v>
      </c>
      <c r="F82" s="19">
        <v>0.15343842999999999</v>
      </c>
      <c r="G82" s="19">
        <v>7.3067989999999999E-2</v>
      </c>
      <c r="H82" s="19">
        <v>7.3260770000000003E-2</v>
      </c>
    </row>
    <row r="83" spans="2:8" ht="16" x14ac:dyDescent="0.2">
      <c r="B83" s="19">
        <v>15.2</v>
      </c>
      <c r="C83" s="19">
        <v>0.23920574</v>
      </c>
      <c r="D83" s="19">
        <v>0.23686620999999999</v>
      </c>
      <c r="E83" s="19">
        <v>0.15632383999999999</v>
      </c>
      <c r="F83" s="19">
        <v>0.15365736999999999</v>
      </c>
      <c r="G83" s="19">
        <v>7.4080709999999994E-2</v>
      </c>
      <c r="H83" s="19">
        <v>7.3648569999999997E-2</v>
      </c>
    </row>
    <row r="84" spans="2:8" ht="16" x14ac:dyDescent="0.2">
      <c r="B84" s="19">
        <v>15.4</v>
      </c>
      <c r="C84" s="19">
        <v>0.23994087</v>
      </c>
      <c r="D84" s="19">
        <v>0.23690173</v>
      </c>
      <c r="E84" s="19">
        <v>0.15613854999999999</v>
      </c>
      <c r="F84" s="19">
        <v>0.15386633999999999</v>
      </c>
      <c r="G84" s="19">
        <v>7.4826970000000007E-2</v>
      </c>
      <c r="H84" s="19">
        <v>7.4028109999999994E-2</v>
      </c>
    </row>
    <row r="85" spans="2:8" ht="16" x14ac:dyDescent="0.2">
      <c r="B85" s="19">
        <v>15.6</v>
      </c>
      <c r="C85" s="19">
        <v>0.23971957999999999</v>
      </c>
      <c r="D85" s="19">
        <v>0.23693444</v>
      </c>
      <c r="E85" s="19">
        <v>0.15547284</v>
      </c>
      <c r="F85" s="19">
        <v>0.1540658</v>
      </c>
      <c r="G85" s="19">
        <v>7.4721099999999999E-2</v>
      </c>
      <c r="H85" s="19">
        <v>7.4399569999999998E-2</v>
      </c>
    </row>
    <row r="86" spans="2:8" ht="16" x14ac:dyDescent="0.2">
      <c r="B86" s="19">
        <v>15.8</v>
      </c>
      <c r="C86" s="19">
        <v>0.23967405999999999</v>
      </c>
      <c r="D86" s="19">
        <v>0.23696457000000001</v>
      </c>
      <c r="E86" s="19">
        <v>0.15509454</v>
      </c>
      <c r="F86" s="19">
        <v>0.15425617999999999</v>
      </c>
      <c r="G86" s="19">
        <v>7.5131400000000001E-2</v>
      </c>
      <c r="H86" s="19">
        <v>7.4763129999999997E-2</v>
      </c>
    </row>
    <row r="87" spans="2:8" ht="16" x14ac:dyDescent="0.2">
      <c r="B87" s="19">
        <v>16</v>
      </c>
      <c r="C87" s="19">
        <v>0.24007598999999999</v>
      </c>
      <c r="D87" s="19">
        <v>0.23699229999999999</v>
      </c>
      <c r="E87" s="19">
        <v>0.15522158</v>
      </c>
      <c r="F87" s="19">
        <v>0.15443789999999999</v>
      </c>
      <c r="G87" s="19">
        <v>7.5545719999999997E-2</v>
      </c>
      <c r="H87" s="19">
        <v>7.5118939999999995E-2</v>
      </c>
    </row>
    <row r="88" spans="2:8" ht="16" x14ac:dyDescent="0.2">
      <c r="B88" s="19">
        <v>16.2</v>
      </c>
      <c r="C88" s="19">
        <v>0.24088180000000001</v>
      </c>
      <c r="D88" s="19">
        <v>0.23701784000000001</v>
      </c>
      <c r="E88" s="19">
        <v>0.15547416</v>
      </c>
      <c r="F88" s="19">
        <v>0.15461135000000001</v>
      </c>
      <c r="G88" s="19">
        <v>7.5889960000000006E-2</v>
      </c>
      <c r="H88" s="19">
        <v>7.5467190000000003E-2</v>
      </c>
    </row>
    <row r="89" spans="2:8" ht="16" x14ac:dyDescent="0.2">
      <c r="B89" s="19">
        <v>16.399999999999999</v>
      </c>
      <c r="C89" s="19">
        <v>0.24085740999999999</v>
      </c>
      <c r="D89" s="19">
        <v>0.23704136000000001</v>
      </c>
      <c r="E89" s="19">
        <v>0.1555375</v>
      </c>
      <c r="F89" s="19">
        <v>0.15477690999999999</v>
      </c>
      <c r="G89" s="19">
        <v>7.6418910000000007E-2</v>
      </c>
      <c r="H89" s="19">
        <v>7.5808020000000004E-2</v>
      </c>
    </row>
    <row r="90" spans="2:8" ht="16" x14ac:dyDescent="0.2">
      <c r="B90" s="19">
        <v>16.600000000000001</v>
      </c>
      <c r="C90" s="19">
        <v>0.24103063999999999</v>
      </c>
      <c r="D90" s="19">
        <v>0.23706300999999999</v>
      </c>
      <c r="E90" s="19">
        <v>0.15567673000000001</v>
      </c>
      <c r="F90" s="19">
        <v>0.15493493</v>
      </c>
      <c r="G90" s="19">
        <v>7.6428919999999997E-2</v>
      </c>
      <c r="H90" s="19">
        <v>7.6141600000000004E-2</v>
      </c>
    </row>
    <row r="91" spans="2:8" ht="16" x14ac:dyDescent="0.2">
      <c r="B91" s="19">
        <v>16.8</v>
      </c>
      <c r="C91" s="19">
        <v>0.24153727999999999</v>
      </c>
      <c r="D91" s="19">
        <v>0.23708294999999999</v>
      </c>
      <c r="E91" s="19">
        <v>0.15578607999999999</v>
      </c>
      <c r="F91" s="19">
        <v>0.15508575999999999</v>
      </c>
      <c r="G91" s="19">
        <v>7.6790239999999996E-2</v>
      </c>
      <c r="H91" s="19">
        <v>7.6468069999999999E-2</v>
      </c>
    </row>
    <row r="92" spans="2:8" ht="16" x14ac:dyDescent="0.2">
      <c r="B92" s="19">
        <v>17</v>
      </c>
      <c r="C92" s="19">
        <v>0.24093772999999999</v>
      </c>
      <c r="D92" s="19">
        <v>0.23710131000000001</v>
      </c>
      <c r="E92" s="19">
        <v>0.15565151999999999</v>
      </c>
      <c r="F92" s="19">
        <v>0.15522971999999999</v>
      </c>
      <c r="G92" s="19">
        <v>7.692396E-2</v>
      </c>
      <c r="H92" s="19">
        <v>7.6787599999999998E-2</v>
      </c>
    </row>
    <row r="93" spans="2:8" ht="16" x14ac:dyDescent="0.2">
      <c r="B93" s="19">
        <v>17.2</v>
      </c>
      <c r="C93" s="19">
        <v>0.24054540999999999</v>
      </c>
      <c r="D93" s="19">
        <v>0.23711821</v>
      </c>
      <c r="E93" s="19">
        <v>0.15587830999999999</v>
      </c>
      <c r="F93" s="19">
        <v>0.15536713999999999</v>
      </c>
      <c r="G93" s="19">
        <v>7.6980160000000006E-2</v>
      </c>
      <c r="H93" s="19">
        <v>7.710032E-2</v>
      </c>
    </row>
    <row r="94" spans="2:8" ht="16" x14ac:dyDescent="0.2">
      <c r="B94" s="19">
        <v>17.399999999999999</v>
      </c>
      <c r="C94" s="19">
        <v>0.24054592999999999</v>
      </c>
      <c r="D94" s="19">
        <v>0.23713377999999999</v>
      </c>
      <c r="E94" s="19">
        <v>0.15623424</v>
      </c>
      <c r="F94" s="19">
        <v>0.15549830000000001</v>
      </c>
      <c r="G94" s="19">
        <v>7.696952E-2</v>
      </c>
      <c r="H94" s="19">
        <v>7.7406390000000005E-2</v>
      </c>
    </row>
    <row r="95" spans="2:8" ht="16" x14ac:dyDescent="0.2">
      <c r="B95" s="19">
        <v>17.600000000000001</v>
      </c>
      <c r="C95" s="19">
        <v>0.24089942</v>
      </c>
      <c r="D95" s="19">
        <v>0.23714811</v>
      </c>
      <c r="E95" s="19">
        <v>0.15664028999999999</v>
      </c>
      <c r="F95" s="19">
        <v>0.15562349</v>
      </c>
      <c r="G95" s="19">
        <v>7.7530489999999994E-2</v>
      </c>
      <c r="H95" s="19">
        <v>7.7705940000000001E-2</v>
      </c>
    </row>
    <row r="96" spans="2:8" ht="16" x14ac:dyDescent="0.2">
      <c r="B96" s="19">
        <v>17.8</v>
      </c>
      <c r="C96" s="19">
        <v>0.24042137</v>
      </c>
      <c r="D96" s="19">
        <v>0.23716130999999999</v>
      </c>
      <c r="E96" s="19">
        <v>0.15699858</v>
      </c>
      <c r="F96" s="19">
        <v>0.15574298</v>
      </c>
      <c r="G96" s="19">
        <v>7.7754989999999996E-2</v>
      </c>
      <c r="H96" s="19">
        <v>7.7999120000000005E-2</v>
      </c>
    </row>
    <row r="97" spans="2:8" ht="16" x14ac:dyDescent="0.2">
      <c r="B97" s="19">
        <v>18</v>
      </c>
      <c r="C97" s="19">
        <v>0.24043067000000001</v>
      </c>
      <c r="D97" s="19">
        <v>0.23717346</v>
      </c>
      <c r="E97" s="19">
        <v>0.1575261</v>
      </c>
      <c r="F97" s="19">
        <v>0.15585704</v>
      </c>
      <c r="G97" s="19">
        <v>7.8424850000000004E-2</v>
      </c>
      <c r="H97" s="19">
        <v>7.8286060000000005E-2</v>
      </c>
    </row>
    <row r="98" spans="2:8" ht="16" x14ac:dyDescent="0.2">
      <c r="B98" s="19">
        <v>18.2</v>
      </c>
      <c r="C98" s="19">
        <v>0.24042468</v>
      </c>
      <c r="D98" s="19">
        <v>0.23718465</v>
      </c>
      <c r="E98" s="19">
        <v>0.15756998999999999</v>
      </c>
      <c r="F98" s="19">
        <v>0.15596589999999999</v>
      </c>
      <c r="G98" s="19">
        <v>7.8244789999999995E-2</v>
      </c>
      <c r="H98" s="19">
        <v>7.856689E-2</v>
      </c>
    </row>
    <row r="99" spans="2:8" ht="16" x14ac:dyDescent="0.2">
      <c r="B99" s="19">
        <v>18.399999999999999</v>
      </c>
      <c r="C99" s="19">
        <v>0.24043339</v>
      </c>
      <c r="D99" s="19">
        <v>0.23719496000000001</v>
      </c>
      <c r="E99" s="19">
        <v>0.15768096000000001</v>
      </c>
      <c r="F99" s="19">
        <v>0.15606981</v>
      </c>
      <c r="G99" s="19">
        <v>7.8326720000000002E-2</v>
      </c>
      <c r="H99" s="19">
        <v>7.8841739999999993E-2</v>
      </c>
    </row>
    <row r="100" spans="2:8" ht="16" x14ac:dyDescent="0.2">
      <c r="B100" s="19">
        <v>18.600000000000001</v>
      </c>
      <c r="C100" s="19">
        <v>0.24125219000000001</v>
      </c>
      <c r="D100" s="19">
        <v>0.23720443999999999</v>
      </c>
      <c r="E100" s="19">
        <v>0.15838155000000001</v>
      </c>
      <c r="F100" s="19">
        <v>0.156169</v>
      </c>
      <c r="G100" s="19">
        <v>7.9154420000000003E-2</v>
      </c>
      <c r="H100" s="19">
        <v>7.9110739999999999E-2</v>
      </c>
    </row>
    <row r="101" spans="2:8" ht="16" x14ac:dyDescent="0.2">
      <c r="B101" s="19">
        <v>18.8</v>
      </c>
      <c r="C101" s="19">
        <v>0.24064635000000001</v>
      </c>
      <c r="D101" s="19">
        <v>0.23721318</v>
      </c>
      <c r="E101" s="19">
        <v>0.15784728000000001</v>
      </c>
      <c r="F101" s="19">
        <v>0.15626366</v>
      </c>
      <c r="G101" s="19">
        <v>7.9222139999999996E-2</v>
      </c>
      <c r="H101" s="19">
        <v>7.9374020000000003E-2</v>
      </c>
    </row>
    <row r="102" spans="2:8" ht="16" x14ac:dyDescent="0.2">
      <c r="B102" s="19">
        <v>19</v>
      </c>
      <c r="C102" s="19">
        <v>0.24064385999999999</v>
      </c>
      <c r="D102" s="19">
        <v>0.23722122000000001</v>
      </c>
      <c r="E102" s="19">
        <v>0.15757454000000001</v>
      </c>
      <c r="F102" s="19">
        <v>0.15635402000000001</v>
      </c>
      <c r="G102" s="19">
        <v>7.9410090000000003E-2</v>
      </c>
      <c r="H102" s="19">
        <v>7.9631690000000005E-2</v>
      </c>
    </row>
    <row r="103" spans="2:8" ht="16" x14ac:dyDescent="0.2">
      <c r="B103" s="19">
        <v>19.2</v>
      </c>
      <c r="C103" s="19">
        <v>0.24085760000000001</v>
      </c>
      <c r="D103" s="19">
        <v>0.23722863</v>
      </c>
      <c r="E103" s="19">
        <v>0.15749381000000001</v>
      </c>
      <c r="F103" s="19">
        <v>0.15644026999999999</v>
      </c>
      <c r="G103" s="19">
        <v>7.9748970000000002E-2</v>
      </c>
      <c r="H103" s="19">
        <v>7.9883869999999996E-2</v>
      </c>
    </row>
    <row r="104" spans="2:8" ht="16" x14ac:dyDescent="0.2">
      <c r="B104" s="19">
        <v>19.399999999999999</v>
      </c>
      <c r="C104" s="19">
        <v>0.24113598999999999</v>
      </c>
      <c r="D104" s="19">
        <v>0.23723544999999999</v>
      </c>
      <c r="E104" s="19">
        <v>0.15755677000000001</v>
      </c>
      <c r="F104" s="19">
        <v>0.15652258999999999</v>
      </c>
      <c r="G104" s="19">
        <v>7.9945769999999999E-2</v>
      </c>
      <c r="H104" s="19">
        <v>8.0130690000000004E-2</v>
      </c>
    </row>
    <row r="105" spans="2:8" ht="16" x14ac:dyDescent="0.2">
      <c r="B105" s="19">
        <v>19.600000000000001</v>
      </c>
      <c r="C105" s="19">
        <v>0.24113756</v>
      </c>
      <c r="D105" s="19">
        <v>0.23724173000000001</v>
      </c>
      <c r="E105" s="19">
        <v>0.15779926999999999</v>
      </c>
      <c r="F105" s="19">
        <v>0.15660117000000001</v>
      </c>
      <c r="G105" s="19">
        <v>8.0625509999999997E-2</v>
      </c>
      <c r="H105" s="19">
        <v>8.0372260000000001E-2</v>
      </c>
    </row>
    <row r="106" spans="2:8" ht="16" x14ac:dyDescent="0.2">
      <c r="B106" s="19">
        <v>19.8</v>
      </c>
      <c r="C106" s="19">
        <v>0.24124423</v>
      </c>
      <c r="D106" s="19">
        <v>0.23724751999999999</v>
      </c>
      <c r="E106" s="19">
        <v>0.15816612999999999</v>
      </c>
      <c r="F106" s="19">
        <v>0.15667617</v>
      </c>
      <c r="G106" s="19">
        <v>8.1236009999999997E-2</v>
      </c>
      <c r="H106" s="19">
        <v>8.0608680000000002E-2</v>
      </c>
    </row>
    <row r="107" spans="2:8" ht="16" x14ac:dyDescent="0.2">
      <c r="B107" s="19">
        <v>20</v>
      </c>
      <c r="C107" s="19">
        <v>0.24151405000000001</v>
      </c>
      <c r="D107" s="19"/>
      <c r="E107" s="19">
        <v>0.15874893000000001</v>
      </c>
      <c r="F107" s="19"/>
      <c r="G107" s="19">
        <v>8.1453940000000002E-2</v>
      </c>
      <c r="H107" s="19"/>
    </row>
    <row r="108" spans="2:8" ht="16" x14ac:dyDescent="0.2">
      <c r="B108" s="19">
        <v>20.2</v>
      </c>
      <c r="C108" s="19">
        <v>0.24139389999999999</v>
      </c>
      <c r="D108" s="19"/>
      <c r="E108" s="19">
        <v>0.15899915000000001</v>
      </c>
      <c r="F108" s="19"/>
      <c r="G108" s="19">
        <v>8.1682469999999993E-2</v>
      </c>
      <c r="H108" s="19"/>
    </row>
    <row r="109" spans="2:8" ht="16" x14ac:dyDescent="0.2">
      <c r="B109" s="19">
        <v>20.399999999999999</v>
      </c>
      <c r="C109" s="19">
        <v>0.24122075000000001</v>
      </c>
      <c r="D109" s="19"/>
      <c r="E109" s="19">
        <v>0.15928229999999999</v>
      </c>
      <c r="F109" s="19"/>
      <c r="G109" s="19">
        <v>8.1990320000000005E-2</v>
      </c>
      <c r="H109" s="19"/>
    </row>
    <row r="110" spans="2:8" ht="16" x14ac:dyDescent="0.2">
      <c r="B110" s="19">
        <v>20.6</v>
      </c>
      <c r="C110" s="19">
        <v>0.24208492000000001</v>
      </c>
      <c r="D110" s="19"/>
      <c r="E110" s="19">
        <v>0.16042466</v>
      </c>
      <c r="F110" s="19"/>
      <c r="G110" s="19">
        <v>8.2412990000000005E-2</v>
      </c>
      <c r="H110" s="19"/>
    </row>
    <row r="111" spans="2:8" ht="16" x14ac:dyDescent="0.2">
      <c r="B111" s="19">
        <v>20.8</v>
      </c>
      <c r="C111" s="19">
        <v>0.24242817</v>
      </c>
      <c r="D111" s="19"/>
      <c r="E111" s="19">
        <v>0.16068784999999999</v>
      </c>
      <c r="F111" s="19"/>
      <c r="G111" s="19">
        <v>8.2835300000000001E-2</v>
      </c>
      <c r="H111" s="19"/>
    </row>
    <row r="112" spans="2:8" ht="16" x14ac:dyDescent="0.2">
      <c r="B112" s="19">
        <v>21</v>
      </c>
      <c r="C112" s="19">
        <v>0.24261173</v>
      </c>
      <c r="D112" s="19"/>
      <c r="E112" s="19">
        <v>0.16106322000000001</v>
      </c>
      <c r="F112" s="19"/>
      <c r="G112" s="19">
        <v>8.3141309999999996E-2</v>
      </c>
      <c r="H112" s="19"/>
    </row>
    <row r="113" spans="2:8" ht="16" x14ac:dyDescent="0.2">
      <c r="B113" s="19">
        <v>21.2</v>
      </c>
      <c r="C113" s="19">
        <v>0.24299409999999999</v>
      </c>
      <c r="D113" s="19"/>
      <c r="E113" s="19">
        <v>0.16142202</v>
      </c>
      <c r="F113" s="19"/>
      <c r="G113" s="19">
        <v>8.3698739999999994E-2</v>
      </c>
      <c r="H113" s="19"/>
    </row>
    <row r="114" spans="2:8" ht="16" x14ac:dyDescent="0.2">
      <c r="B114" s="19">
        <v>21.4</v>
      </c>
      <c r="C114" s="19">
        <v>0.24315497</v>
      </c>
      <c r="D114" s="19"/>
      <c r="E114" s="19">
        <v>0.16155897999999999</v>
      </c>
      <c r="F114" s="19"/>
      <c r="G114" s="19">
        <v>8.4036860000000005E-2</v>
      </c>
      <c r="H114" s="19"/>
    </row>
    <row r="115" spans="2:8" ht="16" x14ac:dyDescent="0.2">
      <c r="B115" s="19">
        <v>21.6</v>
      </c>
      <c r="C115" s="19">
        <v>0.24334237</v>
      </c>
      <c r="D115" s="19"/>
      <c r="E115" s="19">
        <v>0.16197076999999999</v>
      </c>
      <c r="F115" s="19"/>
      <c r="G115" s="19">
        <v>8.445329E-2</v>
      </c>
      <c r="H115" s="19"/>
    </row>
    <row r="116" spans="2:8" ht="16" x14ac:dyDescent="0.2">
      <c r="B116" s="19">
        <v>21.8</v>
      </c>
      <c r="C116" s="19">
        <v>0.24322819000000001</v>
      </c>
      <c r="D116" s="19"/>
      <c r="E116" s="19">
        <v>0.1622421</v>
      </c>
      <c r="F116" s="19"/>
      <c r="G116" s="19">
        <v>8.4304950000000003E-2</v>
      </c>
      <c r="H116" s="19"/>
    </row>
    <row r="117" spans="2:8" ht="16" x14ac:dyDescent="0.2">
      <c r="B117" s="19">
        <v>22</v>
      </c>
      <c r="C117" s="19">
        <v>0.24385182999999999</v>
      </c>
      <c r="D117" s="19"/>
      <c r="E117" s="19">
        <v>0.16238287000000001</v>
      </c>
      <c r="F117" s="19"/>
      <c r="G117" s="19">
        <v>8.4541270000000002E-2</v>
      </c>
      <c r="H117" s="19"/>
    </row>
    <row r="118" spans="2:8" ht="16" x14ac:dyDescent="0.2">
      <c r="B118" s="19">
        <v>22.2</v>
      </c>
      <c r="C118" s="19">
        <v>0.24407770000000001</v>
      </c>
      <c r="D118" s="19"/>
      <c r="E118" s="19">
        <v>0.16253308</v>
      </c>
      <c r="F118" s="19"/>
      <c r="G118" s="19">
        <v>8.4476620000000002E-2</v>
      </c>
      <c r="H118" s="19"/>
    </row>
    <row r="119" spans="2:8" ht="16" x14ac:dyDescent="0.2">
      <c r="B119" s="19">
        <v>22.4</v>
      </c>
      <c r="C119" s="19">
        <v>0.24398916000000001</v>
      </c>
      <c r="D119" s="19"/>
      <c r="E119" s="19">
        <v>0.16260622</v>
      </c>
      <c r="F119" s="19"/>
      <c r="G119" s="19">
        <v>8.4779030000000005E-2</v>
      </c>
      <c r="H119" s="19"/>
    </row>
    <row r="120" spans="2:8" ht="16" x14ac:dyDescent="0.2">
      <c r="B120" s="19">
        <v>22.6</v>
      </c>
      <c r="C120" s="19">
        <v>0.24354814999999999</v>
      </c>
      <c r="D120" s="19"/>
      <c r="E120" s="19">
        <v>0.16238037</v>
      </c>
      <c r="F120" s="19"/>
      <c r="G120" s="19">
        <v>8.4622569999999994E-2</v>
      </c>
      <c r="H120" s="19"/>
    </row>
    <row r="121" spans="2:8" ht="16" x14ac:dyDescent="0.2">
      <c r="B121" s="19">
        <v>22.8</v>
      </c>
      <c r="C121" s="19">
        <v>0.24282148000000001</v>
      </c>
      <c r="D121" s="19"/>
      <c r="E121" s="19">
        <v>0.1621445</v>
      </c>
      <c r="F121" s="19"/>
      <c r="G121" s="19">
        <v>8.4262240000000002E-2</v>
      </c>
      <c r="H121" s="19"/>
    </row>
    <row r="122" spans="2:8" ht="16" x14ac:dyDescent="0.2">
      <c r="B122" s="19">
        <v>23</v>
      </c>
      <c r="C122" s="19">
        <v>0.24267923</v>
      </c>
      <c r="D122" s="19"/>
      <c r="E122" s="19">
        <v>0.16154356</v>
      </c>
      <c r="F122" s="19"/>
      <c r="G122" s="19">
        <v>8.3809649999999999E-2</v>
      </c>
      <c r="H122" s="19"/>
    </row>
    <row r="123" spans="2:8" ht="16" x14ac:dyDescent="0.2">
      <c r="B123" s="19">
        <v>23.2</v>
      </c>
      <c r="C123" s="19">
        <v>0.24260330999999999</v>
      </c>
      <c r="D123" s="19"/>
      <c r="E123" s="19">
        <v>0.16136383000000001</v>
      </c>
      <c r="F123" s="19"/>
      <c r="G123" s="19">
        <v>8.3521159999999997E-2</v>
      </c>
      <c r="H123" s="19"/>
    </row>
    <row r="124" spans="2:8" ht="16" x14ac:dyDescent="0.2">
      <c r="B124" s="19">
        <v>23.4</v>
      </c>
      <c r="C124" s="19">
        <v>0.24246421000000001</v>
      </c>
      <c r="D124" s="19"/>
      <c r="E124" s="19">
        <v>0.16081374000000001</v>
      </c>
      <c r="F124" s="19"/>
      <c r="G124" s="19">
        <v>8.3313600000000002E-2</v>
      </c>
      <c r="H124" s="19"/>
    </row>
    <row r="125" spans="2:8" ht="16" x14ac:dyDescent="0.2">
      <c r="B125" s="19">
        <v>23.6</v>
      </c>
      <c r="C125" s="19">
        <v>0.24213597000000001</v>
      </c>
      <c r="D125" s="19"/>
      <c r="E125" s="19">
        <v>0.16062240999999999</v>
      </c>
      <c r="F125" s="19"/>
      <c r="G125" s="19">
        <v>8.3116960000000004E-2</v>
      </c>
      <c r="H125" s="19"/>
    </row>
    <row r="126" spans="2:8" ht="16" x14ac:dyDescent="0.2">
      <c r="B126" s="19">
        <v>23.8</v>
      </c>
      <c r="C126" s="19">
        <v>0.24116049000000001</v>
      </c>
      <c r="D126" s="19"/>
      <c r="E126" s="19">
        <v>0.16016166000000001</v>
      </c>
      <c r="F126" s="19"/>
      <c r="G126" s="19">
        <v>8.2512639999999998E-2</v>
      </c>
      <c r="H126" s="19"/>
    </row>
    <row r="127" spans="2:8" ht="16" x14ac:dyDescent="0.2">
      <c r="B127" s="19">
        <v>24</v>
      </c>
      <c r="C127" s="19">
        <v>0.24078374999999999</v>
      </c>
      <c r="D127" s="19"/>
      <c r="E127" s="19">
        <v>0.16007731</v>
      </c>
      <c r="F127" s="19"/>
      <c r="G127" s="19">
        <v>8.1974889999999995E-2</v>
      </c>
      <c r="H127" s="19"/>
    </row>
    <row r="128" spans="2:8" ht="16" x14ac:dyDescent="0.2">
      <c r="B128" s="19">
        <v>24.2</v>
      </c>
      <c r="C128" s="19">
        <v>0.24083470000000001</v>
      </c>
      <c r="D128" s="19"/>
      <c r="E128" s="19">
        <v>0.16003031000000001</v>
      </c>
      <c r="F128" s="19"/>
      <c r="G128" s="19">
        <v>8.2437700000000003E-2</v>
      </c>
      <c r="H128" s="19"/>
    </row>
    <row r="129" spans="2:8" ht="16" x14ac:dyDescent="0.2">
      <c r="B129" s="19">
        <v>24.4</v>
      </c>
      <c r="C129" s="19">
        <v>0.24133483</v>
      </c>
      <c r="D129" s="19"/>
      <c r="E129" s="19">
        <v>0.16016085999999999</v>
      </c>
      <c r="F129" s="19"/>
      <c r="G129" s="19">
        <v>8.2475380000000001E-2</v>
      </c>
      <c r="H129" s="19"/>
    </row>
    <row r="130" spans="2:8" ht="16" x14ac:dyDescent="0.2">
      <c r="B130" s="19">
        <v>24.6</v>
      </c>
      <c r="C130" s="19">
        <v>0.24174239</v>
      </c>
      <c r="D130" s="19"/>
      <c r="E130" s="19">
        <v>0.16032663</v>
      </c>
      <c r="F130" s="19"/>
      <c r="G130" s="19">
        <v>8.2417279999999996E-2</v>
      </c>
      <c r="H130" s="19"/>
    </row>
    <row r="131" spans="2:8" ht="16" x14ac:dyDescent="0.2">
      <c r="B131" s="19">
        <v>24.8</v>
      </c>
      <c r="C131" s="19">
        <v>0.24157055</v>
      </c>
      <c r="D131" s="19"/>
      <c r="E131" s="19">
        <v>0.15973137000000001</v>
      </c>
      <c r="F131" s="19"/>
      <c r="G131" s="19">
        <v>8.2579669999999994E-2</v>
      </c>
      <c r="H131" s="19"/>
    </row>
    <row r="132" spans="2:8" ht="16" x14ac:dyDescent="0.2">
      <c r="B132" s="19">
        <v>25</v>
      </c>
      <c r="C132" s="19">
        <v>0.24190754</v>
      </c>
      <c r="D132" s="19"/>
      <c r="E132" s="19">
        <v>0.16038590999999999</v>
      </c>
      <c r="F132" s="19"/>
      <c r="G132" s="19">
        <v>8.2690050000000001E-2</v>
      </c>
      <c r="H132" s="19"/>
    </row>
    <row r="133" spans="2:8" ht="16" x14ac:dyDescent="0.2">
      <c r="B133" s="19">
        <v>25.2</v>
      </c>
      <c r="C133" s="19">
        <v>0.24207428</v>
      </c>
      <c r="D133" s="19"/>
      <c r="E133" s="19">
        <v>0.16047148</v>
      </c>
      <c r="F133" s="19"/>
      <c r="G133" s="19">
        <v>8.3280729999999997E-2</v>
      </c>
      <c r="H133" s="19"/>
    </row>
    <row r="134" spans="2:8" ht="16" x14ac:dyDescent="0.2">
      <c r="B134" s="19">
        <v>25.4</v>
      </c>
      <c r="C134" s="19">
        <v>0.24235256999999999</v>
      </c>
      <c r="D134" s="19"/>
      <c r="E134" s="19">
        <v>0.16069284</v>
      </c>
      <c r="F134" s="19"/>
      <c r="G134" s="19">
        <v>8.3573190000000006E-2</v>
      </c>
      <c r="H134" s="19"/>
    </row>
    <row r="135" spans="2:8" ht="16" x14ac:dyDescent="0.2">
      <c r="B135" s="19">
        <v>25.6</v>
      </c>
      <c r="C135" s="19">
        <v>0.24270443999999999</v>
      </c>
      <c r="D135" s="19"/>
      <c r="E135" s="19">
        <v>0.16101483</v>
      </c>
      <c r="F135" s="19"/>
      <c r="G135" s="19">
        <v>8.3976179999999997E-2</v>
      </c>
      <c r="H135" s="19"/>
    </row>
    <row r="136" spans="2:8" ht="16" x14ac:dyDescent="0.2">
      <c r="B136" s="19">
        <v>25.8</v>
      </c>
      <c r="C136" s="19">
        <v>0.24336526</v>
      </c>
      <c r="D136" s="19"/>
      <c r="E136" s="19">
        <v>0.16125128999999999</v>
      </c>
      <c r="F136" s="19"/>
      <c r="G136" s="19">
        <v>8.4851239999999994E-2</v>
      </c>
      <c r="H136" s="19"/>
    </row>
    <row r="137" spans="2:8" ht="16" x14ac:dyDescent="0.2">
      <c r="B137" s="19">
        <v>26</v>
      </c>
      <c r="C137" s="19">
        <v>0.24314161000000001</v>
      </c>
      <c r="D137" s="19"/>
      <c r="E137" s="19">
        <v>0.16137560000000001</v>
      </c>
      <c r="F137" s="19"/>
      <c r="G137" s="19">
        <v>8.513163E-2</v>
      </c>
      <c r="H137" s="19"/>
    </row>
    <row r="138" spans="2:8" ht="16" x14ac:dyDescent="0.2">
      <c r="B138" s="19">
        <v>26.2</v>
      </c>
      <c r="C138" s="19">
        <v>0.24297515</v>
      </c>
      <c r="D138" s="19"/>
      <c r="E138" s="19">
        <v>0.16171149000000001</v>
      </c>
      <c r="F138" s="19"/>
      <c r="G138" s="19">
        <v>8.5826490000000005E-2</v>
      </c>
      <c r="H138" s="19"/>
    </row>
    <row r="139" spans="2:8" ht="16" x14ac:dyDescent="0.2">
      <c r="B139" s="19">
        <v>26.4</v>
      </c>
      <c r="C139" s="19">
        <v>0.24344133000000001</v>
      </c>
      <c r="D139" s="19"/>
      <c r="E139" s="19">
        <v>0.16220461999999999</v>
      </c>
      <c r="F139" s="19"/>
      <c r="G139" s="19">
        <v>8.6646810000000005E-2</v>
      </c>
      <c r="H139" s="19"/>
    </row>
    <row r="140" spans="2:8" ht="16" x14ac:dyDescent="0.2">
      <c r="B140" s="19">
        <v>26.6</v>
      </c>
      <c r="C140" s="19">
        <v>0.24294816999999999</v>
      </c>
      <c r="D140" s="19"/>
      <c r="E140" s="19">
        <v>0.16174475999999999</v>
      </c>
      <c r="F140" s="19"/>
      <c r="G140" s="19">
        <v>8.5856100000000005E-2</v>
      </c>
      <c r="H140" s="19"/>
    </row>
    <row r="141" spans="2:8" ht="16" x14ac:dyDescent="0.2">
      <c r="B141" s="19">
        <v>26.8</v>
      </c>
      <c r="C141" s="19">
        <v>0.24312215000000001</v>
      </c>
      <c r="D141" s="19"/>
      <c r="E141" s="19">
        <v>0.16186150999999999</v>
      </c>
      <c r="F141" s="19"/>
      <c r="G141" s="19">
        <v>8.592147E-2</v>
      </c>
      <c r="H141" s="19"/>
    </row>
    <row r="142" spans="2:8" ht="16" x14ac:dyDescent="0.2">
      <c r="B142" s="19">
        <v>27</v>
      </c>
      <c r="C142" s="19">
        <v>0.24339021</v>
      </c>
      <c r="D142" s="19"/>
      <c r="E142" s="19">
        <v>0.16173050999999999</v>
      </c>
      <c r="F142" s="19"/>
      <c r="G142" s="19">
        <v>8.5691690000000001E-2</v>
      </c>
      <c r="H142" s="19"/>
    </row>
    <row r="143" spans="2:8" ht="16" x14ac:dyDescent="0.2">
      <c r="B143" s="19">
        <v>27.2</v>
      </c>
      <c r="C143" s="19">
        <v>0.2432203</v>
      </c>
      <c r="D143" s="19"/>
      <c r="E143" s="19">
        <v>0.16189967999999999</v>
      </c>
      <c r="F143" s="19"/>
      <c r="G143" s="19">
        <v>8.5772760000000003E-2</v>
      </c>
      <c r="H143" s="19"/>
    </row>
    <row r="144" spans="2:8" ht="16" x14ac:dyDescent="0.2">
      <c r="B144" s="19">
        <v>27.4</v>
      </c>
      <c r="C144" s="19">
        <v>0.24342825000000001</v>
      </c>
      <c r="D144" s="19"/>
      <c r="E144" s="19">
        <v>0.16210622999999999</v>
      </c>
      <c r="F144" s="19"/>
      <c r="G144" s="19">
        <v>8.6057120000000001E-2</v>
      </c>
      <c r="H144" s="19"/>
    </row>
    <row r="145" spans="2:8" ht="16" x14ac:dyDescent="0.2">
      <c r="B145" s="19">
        <v>27.6</v>
      </c>
      <c r="C145" s="19">
        <v>0.24335288999999999</v>
      </c>
      <c r="D145" s="19"/>
      <c r="E145" s="19">
        <v>0.16255291999999999</v>
      </c>
      <c r="F145" s="19"/>
      <c r="G145" s="19">
        <v>8.5950620000000005E-2</v>
      </c>
      <c r="H145" s="19"/>
    </row>
    <row r="146" spans="2:8" ht="16" x14ac:dyDescent="0.2">
      <c r="B146" s="19">
        <v>27.8</v>
      </c>
      <c r="C146" s="19">
        <v>0.24283178</v>
      </c>
      <c r="D146" s="19"/>
      <c r="E146" s="19">
        <v>0.16231556</v>
      </c>
      <c r="F146" s="19"/>
      <c r="G146" s="19">
        <v>8.5748740000000004E-2</v>
      </c>
      <c r="H146" s="19"/>
    </row>
    <row r="147" spans="2:8" ht="16" x14ac:dyDescent="0.2">
      <c r="B147" s="19">
        <v>28</v>
      </c>
      <c r="C147" s="19">
        <v>0.24267838999999999</v>
      </c>
      <c r="D147" s="19"/>
      <c r="E147" s="19">
        <v>0.16225057000000001</v>
      </c>
      <c r="F147" s="19"/>
      <c r="G147" s="19">
        <v>8.5734580000000005E-2</v>
      </c>
      <c r="H147" s="19"/>
    </row>
    <row r="148" spans="2:8" ht="16" x14ac:dyDescent="0.2">
      <c r="B148" s="19">
        <v>28.2</v>
      </c>
      <c r="C148" s="19">
        <v>0.24333668999999999</v>
      </c>
      <c r="D148" s="19"/>
      <c r="E148" s="19">
        <v>0.16266581999999999</v>
      </c>
      <c r="F148" s="19"/>
      <c r="G148" s="19">
        <v>8.6081030000000003E-2</v>
      </c>
      <c r="H148" s="19"/>
    </row>
    <row r="149" spans="2:8" ht="16" x14ac:dyDescent="0.2">
      <c r="B149" s="19">
        <v>28.4</v>
      </c>
      <c r="C149" s="19">
        <v>0.24286716</v>
      </c>
      <c r="D149" s="19"/>
      <c r="E149" s="19">
        <v>0.16213806</v>
      </c>
      <c r="F149" s="19"/>
      <c r="G149" s="19">
        <v>8.5430080000000005E-2</v>
      </c>
      <c r="H149" s="19"/>
    </row>
    <row r="150" spans="2:8" ht="16" x14ac:dyDescent="0.2">
      <c r="B150" s="19">
        <v>28.6</v>
      </c>
      <c r="C150" s="19">
        <v>0.24264385999999999</v>
      </c>
      <c r="D150" s="19"/>
      <c r="E150" s="19">
        <v>0.16149215</v>
      </c>
      <c r="F150" s="19"/>
      <c r="G150" s="19">
        <v>8.4484710000000005E-2</v>
      </c>
      <c r="H150" s="19"/>
    </row>
    <row r="151" spans="2:8" ht="16" x14ac:dyDescent="0.2">
      <c r="B151" s="19">
        <v>28.8</v>
      </c>
      <c r="C151" s="19">
        <v>0.24231479</v>
      </c>
      <c r="D151" s="19"/>
      <c r="E151" s="19">
        <v>0.16115134</v>
      </c>
      <c r="F151" s="19"/>
      <c r="G151" s="19">
        <v>8.4212949999999995E-2</v>
      </c>
      <c r="H151" s="19"/>
    </row>
    <row r="152" spans="2:8" ht="16" x14ac:dyDescent="0.2">
      <c r="B152" s="19">
        <v>29</v>
      </c>
      <c r="C152" s="19">
        <v>0.24245521</v>
      </c>
      <c r="D152" s="19"/>
      <c r="E152" s="19">
        <v>0.1613782</v>
      </c>
      <c r="F152" s="19"/>
      <c r="G152" s="19">
        <v>8.408156E-2</v>
      </c>
      <c r="H152" s="19"/>
    </row>
    <row r="153" spans="2:8" ht="16" x14ac:dyDescent="0.2">
      <c r="B153" s="19">
        <v>29.2</v>
      </c>
      <c r="C153" s="19">
        <v>0.24251494000000001</v>
      </c>
      <c r="D153" s="19"/>
      <c r="E153" s="19">
        <v>0.16138131</v>
      </c>
      <c r="F153" s="19"/>
      <c r="G153" s="19">
        <v>8.4386610000000001E-2</v>
      </c>
      <c r="H153" s="19"/>
    </row>
    <row r="154" spans="2:8" ht="16" x14ac:dyDescent="0.2">
      <c r="B154" s="19">
        <v>29.4</v>
      </c>
      <c r="C154" s="19">
        <v>0.24228925000000001</v>
      </c>
      <c r="D154" s="19"/>
      <c r="E154" s="19">
        <v>0.16099293000000001</v>
      </c>
      <c r="F154" s="19"/>
      <c r="G154" s="19">
        <v>8.4114949999999994E-2</v>
      </c>
      <c r="H154" s="19"/>
    </row>
    <row r="155" spans="2:8" ht="16" x14ac:dyDescent="0.2">
      <c r="B155" s="19">
        <v>29.6</v>
      </c>
      <c r="C155" s="19">
        <v>0.24242024000000001</v>
      </c>
      <c r="D155" s="19"/>
      <c r="E155" s="19">
        <v>0.16097918</v>
      </c>
      <c r="F155" s="19"/>
      <c r="G155" s="19">
        <v>8.4866070000000002E-2</v>
      </c>
      <c r="H155" s="19"/>
    </row>
    <row r="156" spans="2:8" ht="16" x14ac:dyDescent="0.2">
      <c r="B156" s="19">
        <v>29.8</v>
      </c>
      <c r="C156" s="19">
        <v>0.24244187</v>
      </c>
      <c r="D156" s="19"/>
      <c r="E156" s="19">
        <v>0.16084815</v>
      </c>
      <c r="F156" s="19"/>
      <c r="G156" s="19">
        <v>8.5317329999999997E-2</v>
      </c>
      <c r="H156" s="19"/>
    </row>
    <row r="157" spans="2:8" ht="16" x14ac:dyDescent="0.2">
      <c r="B157" s="19">
        <v>30</v>
      </c>
      <c r="C157" s="19">
        <v>0.24216609</v>
      </c>
      <c r="D157" s="19"/>
      <c r="E157" s="19">
        <v>0.16041844999999999</v>
      </c>
      <c r="F157" s="19"/>
      <c r="G157" s="19">
        <v>8.5040740000000004E-2</v>
      </c>
      <c r="H157" s="19"/>
    </row>
    <row r="158" spans="2:8" ht="16" x14ac:dyDescent="0.2">
      <c r="B158" s="19">
        <v>30.2</v>
      </c>
      <c r="C158" s="19">
        <v>0.24290052000000001</v>
      </c>
      <c r="D158" s="19"/>
      <c r="E158" s="19">
        <v>0.16089126000000001</v>
      </c>
      <c r="F158" s="19"/>
      <c r="G158" s="19">
        <v>8.604792E-2</v>
      </c>
      <c r="H158" s="19"/>
    </row>
    <row r="159" spans="2:8" ht="16" x14ac:dyDescent="0.2">
      <c r="B159" s="19">
        <v>30.4</v>
      </c>
      <c r="C159" s="19">
        <v>0.24336636</v>
      </c>
      <c r="D159" s="19"/>
      <c r="E159" s="19">
        <v>0.16093002000000001</v>
      </c>
      <c r="F159" s="19"/>
      <c r="G159" s="19">
        <v>8.6459279999999999E-2</v>
      </c>
      <c r="H159" s="19"/>
    </row>
    <row r="160" spans="2:8" ht="16" x14ac:dyDescent="0.2">
      <c r="B160" s="19">
        <v>30.6</v>
      </c>
      <c r="C160" s="19">
        <v>0.24329616000000001</v>
      </c>
      <c r="D160" s="19"/>
      <c r="E160" s="19">
        <v>0.16077685</v>
      </c>
      <c r="F160" s="19"/>
      <c r="G160" s="19">
        <v>8.631643E-2</v>
      </c>
      <c r="H160" s="19"/>
    </row>
    <row r="161" spans="2:8" ht="16" x14ac:dyDescent="0.2">
      <c r="B161" s="19">
        <v>30.8</v>
      </c>
      <c r="C161" s="19">
        <v>0.24423048999999999</v>
      </c>
      <c r="D161" s="19"/>
      <c r="E161" s="19">
        <v>0.16141860999999999</v>
      </c>
      <c r="F161" s="19"/>
      <c r="G161" s="19">
        <v>8.7064420000000003E-2</v>
      </c>
      <c r="H161" s="19"/>
    </row>
    <row r="162" spans="2:8" ht="16" x14ac:dyDescent="0.2">
      <c r="B162" s="19">
        <v>31</v>
      </c>
      <c r="C162" s="19">
        <v>0.24467845999999999</v>
      </c>
      <c r="D162" s="19"/>
      <c r="E162" s="19">
        <v>0.16182547999999999</v>
      </c>
      <c r="F162" s="19"/>
      <c r="G162" s="19">
        <v>8.7387090000000001E-2</v>
      </c>
      <c r="H162" s="19"/>
    </row>
    <row r="163" spans="2:8" ht="16" x14ac:dyDescent="0.2">
      <c r="B163" s="19">
        <v>31.2</v>
      </c>
      <c r="C163" s="19">
        <v>0.24476534999999999</v>
      </c>
      <c r="D163" s="19"/>
      <c r="E163" s="19">
        <v>0.16238573000000001</v>
      </c>
      <c r="F163" s="19"/>
      <c r="G163" s="19">
        <v>8.8045680000000001E-2</v>
      </c>
      <c r="H163" s="19"/>
    </row>
    <row r="164" spans="2:8" ht="16" x14ac:dyDescent="0.2">
      <c r="B164" s="19">
        <v>31.4</v>
      </c>
      <c r="C164" s="19">
        <v>0.24498582999999999</v>
      </c>
      <c r="D164" s="19"/>
      <c r="E164" s="19">
        <v>0.16262038000000001</v>
      </c>
      <c r="F164" s="19"/>
      <c r="G164" s="19">
        <v>8.8477630000000002E-2</v>
      </c>
      <c r="H164" s="19"/>
    </row>
    <row r="165" spans="2:8" ht="16" x14ac:dyDescent="0.2">
      <c r="B165" s="19">
        <v>31.6</v>
      </c>
      <c r="C165" s="19">
        <v>0.24523199000000001</v>
      </c>
      <c r="D165" s="19"/>
      <c r="E165" s="19">
        <v>0.16328411000000001</v>
      </c>
      <c r="F165" s="19"/>
      <c r="G165" s="19">
        <v>8.825144E-2</v>
      </c>
      <c r="H165" s="19"/>
    </row>
    <row r="166" spans="2:8" ht="16" x14ac:dyDescent="0.2">
      <c r="B166" s="19">
        <v>31.8</v>
      </c>
      <c r="C166" s="19">
        <v>0.24507314999999999</v>
      </c>
      <c r="D166" s="19"/>
      <c r="E166" s="19">
        <v>0.16332082000000001</v>
      </c>
      <c r="F166" s="19"/>
      <c r="G166" s="19">
        <v>8.7962330000000005E-2</v>
      </c>
      <c r="H166" s="19"/>
    </row>
    <row r="167" spans="2:8" ht="16" x14ac:dyDescent="0.2">
      <c r="B167" s="19">
        <v>32</v>
      </c>
      <c r="C167" s="19">
        <v>0.24509428999999999</v>
      </c>
      <c r="D167" s="19"/>
      <c r="E167" s="19">
        <v>0.16334641999999999</v>
      </c>
      <c r="F167" s="19"/>
      <c r="G167" s="19">
        <v>8.7760379999999999E-2</v>
      </c>
      <c r="H167" s="19"/>
    </row>
    <row r="168" spans="2:8" ht="16" x14ac:dyDescent="0.2">
      <c r="B168" s="19">
        <v>32.200000000000003</v>
      </c>
      <c r="C168" s="19">
        <v>0.24534352000000001</v>
      </c>
      <c r="D168" s="19"/>
      <c r="E168" s="19">
        <v>0.16392182999999999</v>
      </c>
      <c r="F168" s="19"/>
      <c r="G168" s="19">
        <v>8.7567839999999994E-2</v>
      </c>
      <c r="H168" s="19"/>
    </row>
    <row r="169" spans="2:8" ht="16" x14ac:dyDescent="0.2">
      <c r="B169" s="19">
        <v>32.4</v>
      </c>
      <c r="C169" s="19">
        <v>0.24495181999999999</v>
      </c>
      <c r="D169" s="19"/>
      <c r="E169" s="19">
        <v>0.16333750999999999</v>
      </c>
      <c r="F169" s="19"/>
      <c r="G169" s="19">
        <v>8.7075349999999996E-2</v>
      </c>
      <c r="H169" s="19"/>
    </row>
    <row r="170" spans="2:8" ht="16" x14ac:dyDescent="0.2">
      <c r="B170" s="19">
        <v>32.6</v>
      </c>
      <c r="C170" s="19">
        <v>0.24473011</v>
      </c>
      <c r="D170" s="19"/>
      <c r="E170" s="19">
        <v>0.16359961000000001</v>
      </c>
      <c r="F170" s="19"/>
      <c r="G170" s="19">
        <v>8.6135630000000005E-2</v>
      </c>
      <c r="H170" s="19"/>
    </row>
    <row r="171" spans="2:8" ht="16" x14ac:dyDescent="0.2">
      <c r="B171" s="19">
        <v>32.799999999999997</v>
      </c>
      <c r="C171" s="19">
        <v>0.24443723000000001</v>
      </c>
      <c r="D171" s="19"/>
      <c r="E171" s="19">
        <v>0.16358228</v>
      </c>
      <c r="F171" s="19"/>
      <c r="G171" s="19">
        <v>8.5817260000000006E-2</v>
      </c>
      <c r="H171" s="19"/>
    </row>
    <row r="172" spans="2:8" ht="16" x14ac:dyDescent="0.2">
      <c r="B172" s="19">
        <v>33</v>
      </c>
      <c r="C172" s="19">
        <v>0.24433537</v>
      </c>
      <c r="D172" s="19"/>
      <c r="E172" s="19">
        <v>0.16400018999999999</v>
      </c>
      <c r="F172" s="19"/>
      <c r="G172" s="19">
        <v>8.6112670000000002E-2</v>
      </c>
      <c r="H172" s="19"/>
    </row>
    <row r="173" spans="2:8" ht="16" x14ac:dyDescent="0.2">
      <c r="B173" s="19">
        <v>33.200000000000003</v>
      </c>
      <c r="C173" s="19">
        <v>0.24449605999999999</v>
      </c>
      <c r="D173" s="19"/>
      <c r="E173" s="19">
        <v>0.16433125000000001</v>
      </c>
      <c r="F173" s="19"/>
      <c r="G173" s="19">
        <v>8.6045720000000006E-2</v>
      </c>
      <c r="H173" s="19"/>
    </row>
    <row r="174" spans="2:8" ht="16" x14ac:dyDescent="0.2">
      <c r="B174" s="19">
        <v>33.4</v>
      </c>
      <c r="C174" s="19">
        <v>0.24436895</v>
      </c>
      <c r="D174" s="19"/>
      <c r="E174" s="19">
        <v>0.16433524999999999</v>
      </c>
      <c r="F174" s="19"/>
      <c r="G174" s="19">
        <v>8.5998660000000005E-2</v>
      </c>
      <c r="H174" s="19"/>
    </row>
    <row r="175" spans="2:8" ht="16" x14ac:dyDescent="0.2">
      <c r="B175" s="19">
        <v>33.6</v>
      </c>
      <c r="C175" s="19">
        <v>0.24459404000000001</v>
      </c>
      <c r="D175" s="19"/>
      <c r="E175" s="19">
        <v>0.16433025000000001</v>
      </c>
      <c r="F175" s="19"/>
      <c r="G175" s="19">
        <v>8.6505719999999994E-2</v>
      </c>
      <c r="H175" s="19"/>
    </row>
    <row r="176" spans="2:8" ht="16" x14ac:dyDescent="0.2">
      <c r="B176" s="19">
        <v>33.799999999999997</v>
      </c>
      <c r="C176" s="19">
        <v>0.24479306000000001</v>
      </c>
      <c r="D176" s="19"/>
      <c r="E176" s="19">
        <v>0.16379431</v>
      </c>
      <c r="F176" s="19"/>
      <c r="G176" s="19">
        <v>8.6129540000000004E-2</v>
      </c>
      <c r="H176" s="19"/>
    </row>
    <row r="177" spans="2:8" ht="16" x14ac:dyDescent="0.2">
      <c r="B177" s="19">
        <v>34</v>
      </c>
      <c r="C177" s="19">
        <v>0.24502106000000001</v>
      </c>
      <c r="D177" s="19"/>
      <c r="E177" s="19">
        <v>0.16348755000000001</v>
      </c>
      <c r="F177" s="19"/>
      <c r="G177" s="19">
        <v>8.5999900000000004E-2</v>
      </c>
      <c r="H177" s="19"/>
    </row>
    <row r="178" spans="2:8" ht="16" x14ac:dyDescent="0.2">
      <c r="B178" s="19">
        <v>34.200000000000003</v>
      </c>
      <c r="C178" s="19">
        <v>0.24554445999999999</v>
      </c>
      <c r="D178" s="19"/>
      <c r="E178" s="19">
        <v>0.16361724</v>
      </c>
      <c r="F178" s="19"/>
      <c r="G178" s="19">
        <v>8.6925489999999994E-2</v>
      </c>
      <c r="H178" s="19"/>
    </row>
    <row r="179" spans="2:8" ht="16" x14ac:dyDescent="0.2">
      <c r="B179" s="19">
        <v>34.4</v>
      </c>
      <c r="C179" s="19">
        <v>0.24565675000000001</v>
      </c>
      <c r="D179" s="19"/>
      <c r="E179" s="19">
        <v>0.16308539</v>
      </c>
      <c r="F179" s="19"/>
      <c r="G179" s="19">
        <v>8.710619E-2</v>
      </c>
      <c r="H179" s="19"/>
    </row>
    <row r="180" spans="2:8" ht="16" x14ac:dyDescent="0.2">
      <c r="B180" s="19">
        <v>34.6</v>
      </c>
      <c r="C180" s="19">
        <v>0.24573081999999999</v>
      </c>
      <c r="D180" s="19"/>
      <c r="E180" s="19">
        <v>0.16244342000000001</v>
      </c>
      <c r="F180" s="19"/>
      <c r="G180" s="19">
        <v>8.7095469999999994E-2</v>
      </c>
      <c r="H180" s="19"/>
    </row>
    <row r="181" spans="2:8" ht="16" x14ac:dyDescent="0.2">
      <c r="B181" s="19">
        <v>34.799999999999997</v>
      </c>
      <c r="C181" s="19">
        <v>0.24574065</v>
      </c>
      <c r="D181" s="19"/>
      <c r="E181" s="19">
        <v>0.16232092000000001</v>
      </c>
      <c r="F181" s="19"/>
      <c r="G181" s="19">
        <v>8.7471709999999994E-2</v>
      </c>
      <c r="H181" s="19"/>
    </row>
    <row r="182" spans="2:8" ht="16" x14ac:dyDescent="0.2">
      <c r="B182" s="19">
        <v>35</v>
      </c>
      <c r="C182" s="19">
        <v>0.24552219</v>
      </c>
      <c r="D182" s="19"/>
      <c r="E182" s="19">
        <v>0.16191385</v>
      </c>
      <c r="F182" s="19"/>
      <c r="G182" s="19">
        <v>8.8501640000000006E-2</v>
      </c>
      <c r="H182" s="19"/>
    </row>
    <row r="183" spans="2:8" ht="16" x14ac:dyDescent="0.2">
      <c r="B183" s="19">
        <v>35.200000000000003</v>
      </c>
      <c r="C183" s="19">
        <v>0.24507010000000001</v>
      </c>
      <c r="D183" s="19"/>
      <c r="E183" s="19">
        <v>0.16131720999999999</v>
      </c>
      <c r="F183" s="19"/>
      <c r="G183" s="19">
        <v>8.8747110000000004E-2</v>
      </c>
      <c r="H183" s="19"/>
    </row>
    <row r="184" spans="2:8" ht="16" x14ac:dyDescent="0.2">
      <c r="B184" s="19">
        <v>35.4</v>
      </c>
      <c r="C184" s="19">
        <v>0.24490402999999999</v>
      </c>
      <c r="D184" s="19"/>
      <c r="E184" s="19">
        <v>0.16115699999999999</v>
      </c>
      <c r="F184" s="19"/>
      <c r="G184" s="19">
        <v>8.8588710000000001E-2</v>
      </c>
      <c r="H184" s="19"/>
    </row>
    <row r="185" spans="2:8" ht="16" x14ac:dyDescent="0.2">
      <c r="B185" s="19">
        <v>35.6</v>
      </c>
      <c r="C185" s="19">
        <v>0.24502684999999999</v>
      </c>
      <c r="D185" s="19"/>
      <c r="E185" s="19">
        <v>0.16139343</v>
      </c>
      <c r="F185" s="19"/>
      <c r="G185" s="19">
        <v>8.8697709999999999E-2</v>
      </c>
      <c r="H185" s="19"/>
    </row>
    <row r="186" spans="2:8" ht="16" x14ac:dyDescent="0.2">
      <c r="B186" s="19">
        <v>35.799999999999997</v>
      </c>
      <c r="C186" s="19">
        <v>0.24439831000000001</v>
      </c>
      <c r="D186" s="19"/>
      <c r="E186" s="19">
        <v>0.16090618000000001</v>
      </c>
      <c r="F186" s="19"/>
      <c r="G186" s="19">
        <v>8.8817800000000002E-2</v>
      </c>
      <c r="H186" s="19"/>
    </row>
    <row r="187" spans="2:8" ht="16" x14ac:dyDescent="0.2">
      <c r="B187" s="19">
        <v>36</v>
      </c>
      <c r="C187" s="19">
        <v>0.24403125000000001</v>
      </c>
      <c r="D187" s="19"/>
      <c r="E187" s="19">
        <v>0.16065359000000001</v>
      </c>
      <c r="F187" s="19"/>
      <c r="G187" s="19">
        <v>8.9007580000000003E-2</v>
      </c>
      <c r="H187" s="19"/>
    </row>
    <row r="188" spans="2:8" ht="16" x14ac:dyDescent="0.2">
      <c r="B188" s="19">
        <v>36.200000000000003</v>
      </c>
      <c r="C188" s="19">
        <v>0.24345537</v>
      </c>
      <c r="D188" s="19"/>
      <c r="E188" s="19">
        <v>0.16066099</v>
      </c>
      <c r="F188" s="19"/>
      <c r="G188" s="19">
        <v>8.8650469999999995E-2</v>
      </c>
      <c r="H188" s="19"/>
    </row>
    <row r="189" spans="2:8" ht="16" x14ac:dyDescent="0.2">
      <c r="B189" s="19">
        <v>36.4</v>
      </c>
      <c r="C189" s="19">
        <v>0.24274761</v>
      </c>
      <c r="D189" s="19"/>
      <c r="E189" s="19">
        <v>0.15989207</v>
      </c>
      <c r="F189" s="19"/>
      <c r="G189" s="19">
        <v>8.8317779999999999E-2</v>
      </c>
      <c r="H189" s="19"/>
    </row>
    <row r="190" spans="2:8" ht="16" x14ac:dyDescent="0.2">
      <c r="B190" s="19">
        <v>36.6</v>
      </c>
      <c r="C190" s="19">
        <v>0.24234976999999999</v>
      </c>
      <c r="D190" s="19"/>
      <c r="E190" s="19">
        <v>0.15997295</v>
      </c>
      <c r="F190" s="19"/>
      <c r="G190" s="19">
        <v>8.7828439999999994E-2</v>
      </c>
      <c r="H190" s="19"/>
    </row>
    <row r="191" spans="2:8" ht="16" x14ac:dyDescent="0.2">
      <c r="B191" s="19">
        <v>36.799999999999997</v>
      </c>
      <c r="C191" s="19">
        <v>0.24212017999999999</v>
      </c>
      <c r="D191" s="19"/>
      <c r="E191" s="19">
        <v>0.15992021000000001</v>
      </c>
      <c r="F191" s="19"/>
      <c r="G191" s="19">
        <v>8.7647450000000002E-2</v>
      </c>
      <c r="H191" s="19"/>
    </row>
    <row r="192" spans="2:8" ht="16" x14ac:dyDescent="0.2">
      <c r="B192" s="19">
        <v>37</v>
      </c>
      <c r="C192" s="19">
        <v>0.24208020999999999</v>
      </c>
      <c r="D192" s="19"/>
      <c r="E192" s="19">
        <v>0.16021772000000001</v>
      </c>
      <c r="F192" s="19"/>
      <c r="G192" s="19">
        <v>8.766852E-2</v>
      </c>
      <c r="H192" s="19"/>
    </row>
    <row r="193" spans="2:8" ht="16" x14ac:dyDescent="0.2">
      <c r="B193" s="19">
        <v>37.200000000000003</v>
      </c>
      <c r="C193" s="19">
        <v>0.24203232999999999</v>
      </c>
      <c r="D193" s="19"/>
      <c r="E193" s="19">
        <v>0.16061308999999999</v>
      </c>
      <c r="F193" s="19"/>
      <c r="G193" s="19">
        <v>8.7367150000000005E-2</v>
      </c>
      <c r="H193" s="19"/>
    </row>
    <row r="194" spans="2:8" ht="16" x14ac:dyDescent="0.2">
      <c r="B194" s="19">
        <v>37.4</v>
      </c>
      <c r="C194" s="19">
        <v>0.24180078999999999</v>
      </c>
      <c r="D194" s="19"/>
      <c r="E194" s="19">
        <v>0.16083061000000001</v>
      </c>
      <c r="F194" s="19"/>
      <c r="G194" s="19">
        <v>8.7202039999999995E-2</v>
      </c>
      <c r="H194" s="19"/>
    </row>
    <row r="195" spans="2:8" ht="16" x14ac:dyDescent="0.2">
      <c r="B195" s="19">
        <v>37.6</v>
      </c>
      <c r="C195" s="19">
        <v>0.24197577000000001</v>
      </c>
      <c r="D195" s="19"/>
      <c r="E195" s="19">
        <v>0.16077312999999999</v>
      </c>
      <c r="F195" s="19"/>
      <c r="G195" s="19">
        <v>8.7030700000000003E-2</v>
      </c>
      <c r="H195" s="19"/>
    </row>
    <row r="196" spans="2:8" ht="16" x14ac:dyDescent="0.2">
      <c r="B196" s="19">
        <v>37.799999999999997</v>
      </c>
      <c r="C196" s="19">
        <v>0.24223562000000001</v>
      </c>
      <c r="D196" s="19"/>
      <c r="E196" s="19">
        <v>0.16076380000000001</v>
      </c>
      <c r="F196" s="19"/>
      <c r="G196" s="19">
        <v>8.6827310000000005E-2</v>
      </c>
      <c r="H196" s="19"/>
    </row>
    <row r="197" spans="2:8" ht="16" x14ac:dyDescent="0.2">
      <c r="B197" s="19">
        <v>38</v>
      </c>
      <c r="C197" s="19">
        <v>0.24213680000000001</v>
      </c>
      <c r="D197" s="19"/>
      <c r="E197" s="19">
        <v>0.16111629999999999</v>
      </c>
      <c r="F197" s="19"/>
      <c r="G197" s="19">
        <v>8.6599209999999996E-2</v>
      </c>
      <c r="H197" s="19"/>
    </row>
    <row r="198" spans="2:8" ht="16" x14ac:dyDescent="0.2">
      <c r="B198" s="19">
        <v>38.200000000000003</v>
      </c>
      <c r="C198" s="19">
        <v>0.24253085999999999</v>
      </c>
      <c r="D198" s="19"/>
      <c r="E198" s="19">
        <v>0.16123365000000001</v>
      </c>
      <c r="F198" s="19"/>
      <c r="G198" s="19">
        <v>8.6824460000000006E-2</v>
      </c>
      <c r="H198" s="19"/>
    </row>
    <row r="199" spans="2:8" ht="16" x14ac:dyDescent="0.2">
      <c r="B199" s="19">
        <v>38.4</v>
      </c>
      <c r="C199" s="19">
        <v>0.24306834999999999</v>
      </c>
      <c r="D199" s="19"/>
      <c r="E199" s="19">
        <v>0.16149851000000001</v>
      </c>
      <c r="F199" s="19"/>
      <c r="G199" s="19">
        <v>8.7037169999999997E-2</v>
      </c>
      <c r="H199" s="19"/>
    </row>
    <row r="200" spans="2:8" ht="16" x14ac:dyDescent="0.2">
      <c r="B200" s="19">
        <v>38.6</v>
      </c>
      <c r="C200" s="19">
        <v>0.24312560999999999</v>
      </c>
      <c r="D200" s="19"/>
      <c r="E200" s="19">
        <v>0.16145007</v>
      </c>
      <c r="F200" s="19"/>
      <c r="G200" s="19">
        <v>8.6869070000000007E-2</v>
      </c>
      <c r="H200" s="19"/>
    </row>
    <row r="201" spans="2:8" ht="16" x14ac:dyDescent="0.2">
      <c r="B201" s="19">
        <v>38.799999999999997</v>
      </c>
      <c r="C201" s="19">
        <v>0.24338509</v>
      </c>
      <c r="D201" s="19"/>
      <c r="E201" s="19">
        <v>0.16190995999999999</v>
      </c>
      <c r="F201" s="19"/>
      <c r="G201" s="19">
        <v>8.7275069999999996E-2</v>
      </c>
      <c r="H201" s="19"/>
    </row>
    <row r="202" spans="2:8" ht="16" x14ac:dyDescent="0.2">
      <c r="B202" s="19">
        <v>39</v>
      </c>
      <c r="C202" s="19">
        <v>0.24359523</v>
      </c>
      <c r="D202" s="19"/>
      <c r="E202" s="19">
        <v>0.16194842000000001</v>
      </c>
      <c r="F202" s="19"/>
      <c r="G202" s="19">
        <v>8.8008349999999999E-2</v>
      </c>
      <c r="H202" s="19"/>
    </row>
    <row r="203" spans="2:8" ht="16" x14ac:dyDescent="0.2">
      <c r="B203" s="19">
        <v>39.200000000000003</v>
      </c>
      <c r="C203" s="19">
        <v>0.24346888999999999</v>
      </c>
      <c r="D203" s="19"/>
      <c r="E203" s="19">
        <v>0.16218425</v>
      </c>
      <c r="F203" s="19"/>
      <c r="G203" s="19">
        <v>8.7633799999999998E-2</v>
      </c>
      <c r="H203" s="19"/>
    </row>
    <row r="204" spans="2:8" ht="16" x14ac:dyDescent="0.2">
      <c r="B204" s="19">
        <v>39.4</v>
      </c>
      <c r="C204" s="19">
        <v>0.24398531000000001</v>
      </c>
      <c r="D204" s="19"/>
      <c r="E204" s="19">
        <v>0.16304067999999999</v>
      </c>
      <c r="F204" s="19"/>
      <c r="G204" s="19">
        <v>8.841396E-2</v>
      </c>
      <c r="H204" s="19"/>
    </row>
    <row r="205" spans="2:8" ht="16" x14ac:dyDescent="0.2">
      <c r="B205" s="19">
        <v>39.6</v>
      </c>
      <c r="C205" s="19">
        <v>0.24402439000000001</v>
      </c>
      <c r="D205" s="19"/>
      <c r="E205" s="19">
        <v>0.16330273000000001</v>
      </c>
      <c r="F205" s="19"/>
      <c r="G205" s="19">
        <v>8.8897390000000007E-2</v>
      </c>
      <c r="H205" s="19"/>
    </row>
    <row r="206" spans="2:8" ht="16" x14ac:dyDescent="0.2">
      <c r="B206" s="19">
        <v>39.799999999999997</v>
      </c>
      <c r="C206" s="19">
        <v>0.24366064000000001</v>
      </c>
      <c r="D206" s="19"/>
      <c r="E206" s="19">
        <v>0.16329984</v>
      </c>
      <c r="F206" s="19"/>
      <c r="G206" s="19">
        <v>8.8957400000000006E-2</v>
      </c>
      <c r="H206" s="19"/>
    </row>
    <row r="207" spans="2:8" ht="16" x14ac:dyDescent="0.2">
      <c r="B207" s="19">
        <v>40</v>
      </c>
      <c r="C207" s="19">
        <v>0.24356254999999999</v>
      </c>
      <c r="D207" s="19"/>
      <c r="E207" s="19">
        <v>0.16324408000000001</v>
      </c>
      <c r="F207" s="19"/>
      <c r="G207" s="19">
        <v>8.8767499999999999E-2</v>
      </c>
      <c r="H207" s="19"/>
    </row>
    <row r="208" spans="2:8" ht="16" x14ac:dyDescent="0.2">
      <c r="B208" s="19">
        <v>40.200000000000003</v>
      </c>
      <c r="C208" s="19">
        <v>0.24332976000000001</v>
      </c>
      <c r="D208" s="19"/>
      <c r="E208" s="19">
        <v>0.16307907999999999</v>
      </c>
      <c r="F208" s="19"/>
      <c r="G208" s="19">
        <v>8.8466950000000003E-2</v>
      </c>
      <c r="H208" s="19"/>
    </row>
    <row r="209" spans="2:8" ht="16" x14ac:dyDescent="0.2">
      <c r="B209" s="19">
        <v>40.4</v>
      </c>
      <c r="C209" s="19">
        <v>0.24303258</v>
      </c>
      <c r="D209" s="19"/>
      <c r="E209" s="19">
        <v>0.16283123999999999</v>
      </c>
      <c r="F209" s="19"/>
      <c r="G209" s="19">
        <v>8.8601920000000001E-2</v>
      </c>
      <c r="H209" s="19"/>
    </row>
    <row r="210" spans="2:8" ht="16" x14ac:dyDescent="0.2">
      <c r="B210" s="19">
        <v>40.6</v>
      </c>
      <c r="C210" s="19">
        <v>0.24314988000000001</v>
      </c>
      <c r="D210" s="19"/>
      <c r="E210" s="19">
        <v>0.16328761999999999</v>
      </c>
      <c r="F210" s="19"/>
      <c r="G210" s="19">
        <v>8.8693590000000003E-2</v>
      </c>
      <c r="H210" s="19"/>
    </row>
    <row r="211" spans="2:8" ht="16" x14ac:dyDescent="0.2">
      <c r="B211" s="19">
        <v>40.799999999999997</v>
      </c>
      <c r="C211" s="19">
        <v>0.24308872000000001</v>
      </c>
      <c r="D211" s="19"/>
      <c r="E211" s="19">
        <v>0.16332896999999999</v>
      </c>
      <c r="F211" s="19"/>
      <c r="G211" s="19">
        <v>8.8543620000000003E-2</v>
      </c>
      <c r="H211" s="19"/>
    </row>
    <row r="212" spans="2:8" ht="16" x14ac:dyDescent="0.2">
      <c r="B212" s="19">
        <v>41</v>
      </c>
      <c r="C212" s="19">
        <v>0.24345258</v>
      </c>
      <c r="D212" s="19"/>
      <c r="E212" s="19">
        <v>0.16322246000000001</v>
      </c>
      <c r="F212" s="19"/>
      <c r="G212" s="19">
        <v>8.8796529999999999E-2</v>
      </c>
      <c r="H212" s="19"/>
    </row>
    <row r="213" spans="2:8" ht="16" x14ac:dyDescent="0.2">
      <c r="B213" s="19">
        <v>41.2</v>
      </c>
      <c r="C213" s="19">
        <v>0.24306720000000001</v>
      </c>
      <c r="D213" s="19"/>
      <c r="E213" s="19">
        <v>0.16309125999999999</v>
      </c>
      <c r="F213" s="19"/>
      <c r="G213" s="19">
        <v>8.8577089999999997E-2</v>
      </c>
      <c r="H213" s="19"/>
    </row>
    <row r="214" spans="2:8" ht="16" x14ac:dyDescent="0.2">
      <c r="B214" s="19">
        <v>41.4</v>
      </c>
      <c r="C214" s="19">
        <v>0.24293587999999999</v>
      </c>
      <c r="D214" s="19"/>
      <c r="E214" s="19">
        <v>0.16269678000000001</v>
      </c>
      <c r="F214" s="19"/>
      <c r="G214" s="19">
        <v>8.8283929999999997E-2</v>
      </c>
      <c r="H214" s="19"/>
    </row>
    <row r="215" spans="2:8" ht="16" x14ac:dyDescent="0.2">
      <c r="B215" s="19">
        <v>41.6</v>
      </c>
      <c r="C215" s="19">
        <v>0.24309267000000001</v>
      </c>
      <c r="D215" s="19"/>
      <c r="E215" s="19">
        <v>0.1626341</v>
      </c>
      <c r="F215" s="19"/>
      <c r="G215" s="19">
        <v>8.8057270000000007E-2</v>
      </c>
      <c r="H215" s="19"/>
    </row>
    <row r="216" spans="2:8" ht="16" x14ac:dyDescent="0.2">
      <c r="B216" s="19">
        <v>41.8</v>
      </c>
      <c r="C216" s="19">
        <v>0.24299113</v>
      </c>
      <c r="D216" s="19"/>
      <c r="E216" s="19">
        <v>0.16253216000000001</v>
      </c>
      <c r="F216" s="19"/>
      <c r="G216" s="19">
        <v>8.8319800000000004E-2</v>
      </c>
      <c r="H216" s="19"/>
    </row>
    <row r="217" spans="2:8" ht="16" x14ac:dyDescent="0.2">
      <c r="B217" s="19">
        <v>42</v>
      </c>
      <c r="C217" s="19">
        <v>0.24314338999999999</v>
      </c>
      <c r="D217" s="19"/>
      <c r="E217" s="19">
        <v>0.16248472</v>
      </c>
      <c r="F217" s="19"/>
      <c r="G217" s="19">
        <v>8.8131609999999999E-2</v>
      </c>
      <c r="H217" s="19"/>
    </row>
    <row r="218" spans="2:8" ht="16" x14ac:dyDescent="0.2">
      <c r="B218" s="19">
        <v>42.2</v>
      </c>
      <c r="C218" s="19">
        <v>0.24305402000000001</v>
      </c>
      <c r="D218" s="19"/>
      <c r="E218" s="19">
        <v>0.16197587999999999</v>
      </c>
      <c r="F218" s="19"/>
      <c r="G218" s="19">
        <v>8.7863659999999996E-2</v>
      </c>
      <c r="H218" s="19"/>
    </row>
    <row r="219" spans="2:8" ht="16" x14ac:dyDescent="0.2">
      <c r="B219" s="19">
        <v>42.4</v>
      </c>
      <c r="C219" s="19">
        <v>0.24348053</v>
      </c>
      <c r="D219" s="19"/>
      <c r="E219" s="19">
        <v>0.16215323000000001</v>
      </c>
      <c r="F219" s="19"/>
      <c r="G219" s="19">
        <v>8.8035020000000005E-2</v>
      </c>
      <c r="H219" s="19"/>
    </row>
    <row r="220" spans="2:8" ht="16" x14ac:dyDescent="0.2">
      <c r="B220" s="19">
        <v>42.6</v>
      </c>
      <c r="C220" s="19">
        <v>0.24285535999999999</v>
      </c>
      <c r="D220" s="19"/>
      <c r="E220" s="19">
        <v>0.16179915</v>
      </c>
      <c r="F220" s="19"/>
      <c r="G220" s="19">
        <v>8.7639190000000006E-2</v>
      </c>
      <c r="H220" s="19"/>
    </row>
    <row r="221" spans="2:8" ht="16" x14ac:dyDescent="0.2">
      <c r="B221" s="19">
        <v>42.8</v>
      </c>
      <c r="C221" s="19">
        <v>0.24285105000000001</v>
      </c>
      <c r="D221" s="19"/>
      <c r="E221" s="19">
        <v>0.16211564000000001</v>
      </c>
      <c r="F221" s="19"/>
      <c r="G221" s="19">
        <v>8.8056490000000001E-2</v>
      </c>
      <c r="H221" s="19"/>
    </row>
    <row r="222" spans="2:8" ht="16" x14ac:dyDescent="0.2">
      <c r="B222" s="19">
        <v>43</v>
      </c>
      <c r="C222" s="19">
        <v>0.24289778000000001</v>
      </c>
      <c r="D222" s="19"/>
      <c r="E222" s="19">
        <v>0.16214756999999999</v>
      </c>
      <c r="F222" s="19"/>
      <c r="G222" s="19">
        <v>8.8496599999999995E-2</v>
      </c>
      <c r="H222" s="19"/>
    </row>
    <row r="223" spans="2:8" ht="16" x14ac:dyDescent="0.2">
      <c r="B223" s="19">
        <v>43.2</v>
      </c>
      <c r="C223" s="19">
        <v>0.24308015999999999</v>
      </c>
      <c r="D223" s="19"/>
      <c r="E223" s="19">
        <v>0.16243708000000001</v>
      </c>
      <c r="F223" s="19"/>
      <c r="G223" s="19">
        <v>8.8671449999999999E-2</v>
      </c>
      <c r="H223" s="19"/>
    </row>
    <row r="224" spans="2:8" ht="16" x14ac:dyDescent="0.2">
      <c r="B224" s="19">
        <v>43.4</v>
      </c>
      <c r="C224" s="19">
        <v>0.24332052000000001</v>
      </c>
      <c r="D224" s="19"/>
      <c r="E224" s="19">
        <v>0.16247745</v>
      </c>
      <c r="F224" s="19"/>
      <c r="G224" s="19">
        <v>8.9363899999999996E-2</v>
      </c>
      <c r="H224" s="19"/>
    </row>
    <row r="225" spans="2:8" ht="16" x14ac:dyDescent="0.2">
      <c r="B225" s="19">
        <v>43.6</v>
      </c>
      <c r="C225" s="19">
        <v>0.24349561</v>
      </c>
      <c r="D225" s="19"/>
      <c r="E225" s="19">
        <v>0.16287903000000001</v>
      </c>
      <c r="F225" s="19"/>
      <c r="G225" s="19">
        <v>8.9386999999999994E-2</v>
      </c>
      <c r="H225" s="19"/>
    </row>
    <row r="226" spans="2:8" ht="16" x14ac:dyDescent="0.2">
      <c r="B226" s="19">
        <v>43.8</v>
      </c>
      <c r="C226" s="19">
        <v>0.24367124000000001</v>
      </c>
      <c r="D226" s="19"/>
      <c r="E226" s="19">
        <v>0.16283248</v>
      </c>
      <c r="F226" s="19"/>
      <c r="G226" s="19">
        <v>8.9486380000000004E-2</v>
      </c>
      <c r="H226" s="19"/>
    </row>
    <row r="227" spans="2:8" ht="16" x14ac:dyDescent="0.2">
      <c r="B227" s="19">
        <v>44</v>
      </c>
      <c r="C227" s="19">
        <v>0.24402228000000001</v>
      </c>
      <c r="D227" s="19"/>
      <c r="E227" s="19">
        <v>0.16284768999999999</v>
      </c>
      <c r="F227" s="19"/>
      <c r="G227" s="19">
        <v>8.9551119999999998E-2</v>
      </c>
      <c r="H227" s="19"/>
    </row>
    <row r="228" spans="2:8" ht="16" x14ac:dyDescent="0.2">
      <c r="B228" s="19">
        <v>44.2</v>
      </c>
      <c r="C228" s="19">
        <v>0.24381088000000001</v>
      </c>
      <c r="D228" s="19"/>
      <c r="E228" s="19">
        <v>0.16278661999999999</v>
      </c>
      <c r="F228" s="19"/>
      <c r="G228" s="19">
        <v>8.9840000000000003E-2</v>
      </c>
      <c r="H228" s="19"/>
    </row>
    <row r="229" spans="2:8" ht="16" x14ac:dyDescent="0.2">
      <c r="B229" s="19">
        <v>44.4</v>
      </c>
      <c r="C229" s="19">
        <v>0.24388306000000001</v>
      </c>
      <c r="D229" s="19"/>
      <c r="E229" s="19">
        <v>0.16297648000000001</v>
      </c>
      <c r="F229" s="19"/>
      <c r="G229" s="19">
        <v>8.9971019999999999E-2</v>
      </c>
      <c r="H229" s="19"/>
    </row>
    <row r="230" spans="2:8" ht="16" x14ac:dyDescent="0.2">
      <c r="B230" s="19">
        <v>44.6</v>
      </c>
      <c r="C230" s="19">
        <v>0.24434542000000001</v>
      </c>
      <c r="D230" s="19"/>
      <c r="E230" s="19">
        <v>0.16321216</v>
      </c>
      <c r="F230" s="19"/>
      <c r="G230" s="19">
        <v>8.9980420000000005E-2</v>
      </c>
      <c r="H230" s="19"/>
    </row>
    <row r="231" spans="2:8" ht="16" x14ac:dyDescent="0.2">
      <c r="B231" s="19">
        <v>44.8</v>
      </c>
      <c r="C231" s="19">
        <v>0.24423273000000001</v>
      </c>
      <c r="D231" s="19"/>
      <c r="E231" s="19">
        <v>0.16285026</v>
      </c>
      <c r="F231" s="19"/>
      <c r="G231" s="19">
        <v>8.9899530000000005E-2</v>
      </c>
      <c r="H231" s="19"/>
    </row>
    <row r="232" spans="2:8" ht="16" x14ac:dyDescent="0.2">
      <c r="B232" s="19">
        <v>45</v>
      </c>
      <c r="C232" s="19">
        <v>0.24459700000000001</v>
      </c>
      <c r="D232" s="19"/>
      <c r="E232" s="19">
        <v>0.16256387999999999</v>
      </c>
      <c r="F232" s="19"/>
      <c r="G232" s="19">
        <v>8.9747820000000006E-2</v>
      </c>
      <c r="H232" s="19"/>
    </row>
    <row r="233" spans="2:8" ht="16" x14ac:dyDescent="0.2">
      <c r="B233" s="19">
        <v>45.2</v>
      </c>
      <c r="C233" s="19">
        <v>0.24381399000000001</v>
      </c>
      <c r="D233" s="19"/>
      <c r="E233" s="19">
        <v>0.16185935000000001</v>
      </c>
      <c r="F233" s="19"/>
      <c r="G233" s="19">
        <v>8.8956179999999996E-2</v>
      </c>
      <c r="H233" s="19"/>
    </row>
    <row r="234" spans="2:8" ht="16" x14ac:dyDescent="0.2">
      <c r="B234" s="19">
        <v>45.4</v>
      </c>
      <c r="C234" s="19">
        <v>0.24405101000000001</v>
      </c>
      <c r="D234" s="19"/>
      <c r="E234" s="19">
        <v>0.16177274</v>
      </c>
      <c r="F234" s="19"/>
      <c r="G234" s="19">
        <v>8.9135969999999995E-2</v>
      </c>
      <c r="H234" s="19"/>
    </row>
    <row r="235" spans="2:8" ht="16" x14ac:dyDescent="0.2">
      <c r="B235" s="19">
        <v>45.6</v>
      </c>
      <c r="C235" s="19">
        <v>0.24391941</v>
      </c>
      <c r="D235" s="19"/>
      <c r="E235" s="19">
        <v>0.16185768</v>
      </c>
      <c r="F235" s="19"/>
      <c r="G235" s="19">
        <v>8.9267689999999997E-2</v>
      </c>
      <c r="H235" s="19"/>
    </row>
    <row r="236" spans="2:8" ht="16" x14ac:dyDescent="0.2">
      <c r="B236" s="19">
        <v>45.8</v>
      </c>
      <c r="C236" s="19">
        <v>0.24404845</v>
      </c>
      <c r="D236" s="19"/>
      <c r="E236" s="19">
        <v>0.16183152000000001</v>
      </c>
      <c r="F236" s="19"/>
      <c r="G236" s="19">
        <v>8.9606050000000007E-2</v>
      </c>
      <c r="H236" s="19"/>
    </row>
    <row r="237" spans="2:8" ht="16" x14ac:dyDescent="0.2">
      <c r="B237" s="19">
        <v>46</v>
      </c>
      <c r="C237" s="19">
        <v>0.244202</v>
      </c>
      <c r="D237" s="19"/>
      <c r="E237" s="19">
        <v>0.16178418</v>
      </c>
      <c r="F237" s="19"/>
      <c r="G237" s="19">
        <v>8.8833759999999998E-2</v>
      </c>
      <c r="H237" s="19"/>
    </row>
    <row r="238" spans="2:8" ht="16" x14ac:dyDescent="0.2">
      <c r="B238" s="19">
        <v>46.2</v>
      </c>
      <c r="C238" s="19">
        <v>0.24355019</v>
      </c>
      <c r="D238" s="19"/>
      <c r="E238" s="19">
        <v>0.16191649999999999</v>
      </c>
      <c r="F238" s="19"/>
      <c r="G238" s="19">
        <v>8.8632299999999997E-2</v>
      </c>
      <c r="H238" s="19"/>
    </row>
    <row r="239" spans="2:8" ht="16" x14ac:dyDescent="0.2">
      <c r="B239" s="19">
        <v>46.4</v>
      </c>
      <c r="C239" s="19">
        <v>0.24394561000000001</v>
      </c>
      <c r="D239" s="19"/>
      <c r="E239" s="19">
        <v>0.16236060999999999</v>
      </c>
      <c r="F239" s="19"/>
      <c r="G239" s="19">
        <v>8.906385E-2</v>
      </c>
      <c r="H239" s="19"/>
    </row>
    <row r="240" spans="2:8" ht="16" x14ac:dyDescent="0.2">
      <c r="B240" s="19">
        <v>46.6</v>
      </c>
      <c r="C240" s="19">
        <v>0.24340147000000001</v>
      </c>
      <c r="D240" s="19"/>
      <c r="E240" s="19">
        <v>0.16226719000000001</v>
      </c>
      <c r="F240" s="19"/>
      <c r="G240" s="19">
        <v>8.8649909999999998E-2</v>
      </c>
      <c r="H240" s="19"/>
    </row>
    <row r="241" spans="2:8" ht="16" x14ac:dyDescent="0.2">
      <c r="B241" s="19">
        <v>46.8</v>
      </c>
      <c r="C241" s="19">
        <v>0.24327261999999999</v>
      </c>
      <c r="D241" s="19"/>
      <c r="E241" s="19">
        <v>0.16246664999999999</v>
      </c>
      <c r="F241" s="19"/>
      <c r="G241" s="19">
        <v>8.8675859999999995E-2</v>
      </c>
      <c r="H241" s="19"/>
    </row>
    <row r="242" spans="2:8" ht="16" x14ac:dyDescent="0.2">
      <c r="B242" s="19">
        <v>47</v>
      </c>
      <c r="C242" s="19">
        <v>0.24337607999999999</v>
      </c>
      <c r="D242" s="19"/>
      <c r="E242" s="19">
        <v>0.16233195</v>
      </c>
      <c r="F242" s="19"/>
      <c r="G242" s="19">
        <v>8.8347140000000005E-2</v>
      </c>
      <c r="H242" s="19"/>
    </row>
    <row r="243" spans="2:8" ht="16" x14ac:dyDescent="0.2">
      <c r="B243" s="19">
        <v>47.2</v>
      </c>
      <c r="C243" s="19">
        <v>0.24303723999999999</v>
      </c>
      <c r="D243" s="19"/>
      <c r="E243" s="19">
        <v>0.16251141999999999</v>
      </c>
      <c r="F243" s="19"/>
      <c r="G243" s="19">
        <v>8.8241120000000006E-2</v>
      </c>
      <c r="H243" s="19"/>
    </row>
    <row r="244" spans="2:8" ht="16" x14ac:dyDescent="0.2">
      <c r="B244" s="19">
        <v>47.4</v>
      </c>
      <c r="C244" s="19">
        <v>0.24285197</v>
      </c>
      <c r="D244" s="19"/>
      <c r="E244" s="19">
        <v>0.16217534</v>
      </c>
      <c r="F244" s="19"/>
      <c r="G244" s="19">
        <v>8.7984359999999998E-2</v>
      </c>
      <c r="H244" s="19"/>
    </row>
    <row r="245" spans="2:8" ht="16" x14ac:dyDescent="0.2">
      <c r="B245" s="19">
        <v>47.6</v>
      </c>
      <c r="C245" s="19">
        <v>0.24289321999999999</v>
      </c>
      <c r="D245" s="19"/>
      <c r="E245" s="19">
        <v>0.16243921</v>
      </c>
      <c r="F245" s="19"/>
      <c r="G245" s="19">
        <v>8.7785100000000005E-2</v>
      </c>
      <c r="H245" s="19"/>
    </row>
    <row r="246" spans="2:8" ht="16" x14ac:dyDescent="0.2">
      <c r="B246" s="19">
        <v>47.8</v>
      </c>
      <c r="C246" s="19">
        <v>0.24233304</v>
      </c>
      <c r="D246" s="19"/>
      <c r="E246" s="19">
        <v>0.1622682</v>
      </c>
      <c r="F246" s="19"/>
      <c r="G246" s="19">
        <v>8.7454859999999995E-2</v>
      </c>
      <c r="H246" s="19"/>
    </row>
    <row r="247" spans="2:8" ht="16" x14ac:dyDescent="0.2">
      <c r="B247" s="19">
        <v>48</v>
      </c>
      <c r="C247" s="19">
        <v>0.24202417000000001</v>
      </c>
      <c r="D247" s="19"/>
      <c r="E247" s="19">
        <v>0.16200705000000001</v>
      </c>
      <c r="F247" s="19"/>
      <c r="G247" s="19">
        <v>8.7219669999999999E-2</v>
      </c>
      <c r="H247" s="19"/>
    </row>
    <row r="248" spans="2:8" ht="16" x14ac:dyDescent="0.2">
      <c r="B248" s="19">
        <v>48.2</v>
      </c>
      <c r="C248" s="19">
        <v>0.24183038000000001</v>
      </c>
      <c r="D248" s="19"/>
      <c r="E248" s="19">
        <v>0.16183246000000001</v>
      </c>
      <c r="F248" s="19"/>
      <c r="G248" s="19">
        <v>8.6747690000000002E-2</v>
      </c>
      <c r="H248" s="19"/>
    </row>
    <row r="249" spans="2:8" ht="16" x14ac:dyDescent="0.2">
      <c r="B249" s="19">
        <v>48.4</v>
      </c>
      <c r="C249" s="19">
        <v>0.24218902</v>
      </c>
      <c r="D249" s="19"/>
      <c r="E249" s="19">
        <v>0.16204763999999999</v>
      </c>
      <c r="F249" s="19"/>
      <c r="G249" s="19">
        <v>8.6701570000000006E-2</v>
      </c>
      <c r="H249" s="19"/>
    </row>
    <row r="250" spans="2:8" ht="16" x14ac:dyDescent="0.2">
      <c r="B250" s="19">
        <v>48.6</v>
      </c>
      <c r="C250" s="19">
        <v>0.24231654</v>
      </c>
      <c r="D250" s="19"/>
      <c r="E250" s="19">
        <v>0.16166758000000001</v>
      </c>
      <c r="F250" s="19"/>
      <c r="G250" s="19">
        <v>8.6737099999999998E-2</v>
      </c>
      <c r="H250" s="19"/>
    </row>
    <row r="251" spans="2:8" ht="16" x14ac:dyDescent="0.2">
      <c r="B251" s="19">
        <v>48.8</v>
      </c>
      <c r="C251" s="19">
        <v>0.2422137</v>
      </c>
      <c r="D251" s="19"/>
      <c r="E251" s="19">
        <v>0.16140373</v>
      </c>
      <c r="F251" s="19"/>
      <c r="G251" s="19">
        <v>8.692946E-2</v>
      </c>
      <c r="H251" s="19"/>
    </row>
    <row r="252" spans="2:8" ht="16" x14ac:dyDescent="0.2">
      <c r="B252" s="19">
        <v>49</v>
      </c>
      <c r="C252" s="19">
        <v>0.24271284000000001</v>
      </c>
      <c r="D252" s="19"/>
      <c r="E252" s="19">
        <v>0.16130343</v>
      </c>
      <c r="F252" s="19"/>
      <c r="G252" s="19">
        <v>8.7062360000000005E-2</v>
      </c>
      <c r="H252" s="19"/>
    </row>
    <row r="253" spans="2:8" ht="16" x14ac:dyDescent="0.2">
      <c r="B253" s="19">
        <v>49.2</v>
      </c>
      <c r="C253" s="19">
        <v>0.24241736</v>
      </c>
      <c r="D253" s="19"/>
      <c r="E253" s="19">
        <v>0.16087338000000001</v>
      </c>
      <c r="F253" s="19"/>
      <c r="G253" s="19">
        <v>8.7211460000000005E-2</v>
      </c>
      <c r="H253" s="19"/>
    </row>
    <row r="254" spans="2:8" ht="16" x14ac:dyDescent="0.2">
      <c r="B254" s="19">
        <v>49.4</v>
      </c>
      <c r="C254" s="19">
        <v>0.24330246</v>
      </c>
      <c r="D254" s="19"/>
      <c r="E254" s="19">
        <v>0.16145829</v>
      </c>
      <c r="F254" s="19"/>
      <c r="G254" s="19">
        <v>8.8082199999999999E-2</v>
      </c>
      <c r="H254" s="19"/>
    </row>
    <row r="255" spans="2:8" ht="16" x14ac:dyDescent="0.2">
      <c r="B255" s="19">
        <v>49.6</v>
      </c>
      <c r="C255" s="19">
        <v>0.24320994000000001</v>
      </c>
      <c r="D255" s="19"/>
      <c r="E255" s="19">
        <v>0.16140655000000001</v>
      </c>
      <c r="F255" s="19"/>
      <c r="G255" s="19">
        <v>8.8064790000000004E-2</v>
      </c>
      <c r="H255" s="19"/>
    </row>
    <row r="256" spans="2:8" ht="16" x14ac:dyDescent="0.2">
      <c r="B256" s="19">
        <v>49.8</v>
      </c>
      <c r="C256" s="19">
        <v>0.24355281000000001</v>
      </c>
      <c r="D256" s="19"/>
      <c r="E256" s="19">
        <v>0.16114539999999999</v>
      </c>
      <c r="F256" s="19"/>
      <c r="G256" s="19">
        <v>8.8165350000000003E-2</v>
      </c>
      <c r="H256" s="19"/>
    </row>
    <row r="257" spans="2:8" ht="16" x14ac:dyDescent="0.2">
      <c r="B257" s="19">
        <v>50</v>
      </c>
      <c r="C257" s="19">
        <v>0.24371089000000001</v>
      </c>
      <c r="D257" s="19"/>
      <c r="E257" s="19">
        <v>0.16140531999999999</v>
      </c>
      <c r="F257" s="19"/>
      <c r="G257" s="19">
        <v>8.8432880000000005E-2</v>
      </c>
      <c r="H257" s="19"/>
    </row>
    <row r="258" spans="2:8" ht="16" x14ac:dyDescent="0.2">
      <c r="B258" s="19">
        <v>50.2</v>
      </c>
      <c r="C258" s="19">
        <v>0.24340806000000001</v>
      </c>
      <c r="D258" s="19"/>
      <c r="E258" s="19">
        <v>0.16117592</v>
      </c>
      <c r="F258" s="19"/>
      <c r="G258" s="19">
        <v>8.883075E-2</v>
      </c>
      <c r="H258" s="19"/>
    </row>
    <row r="259" spans="2:8" ht="16" x14ac:dyDescent="0.2">
      <c r="B259" s="19">
        <v>50.4</v>
      </c>
      <c r="C259" s="19">
        <v>0.24346941</v>
      </c>
      <c r="D259" s="19"/>
      <c r="E259" s="19">
        <v>0.16117201</v>
      </c>
      <c r="F259" s="19"/>
      <c r="G259" s="19">
        <v>8.9231210000000005E-2</v>
      </c>
      <c r="H259" s="19"/>
    </row>
    <row r="260" spans="2:8" ht="16" x14ac:dyDescent="0.2">
      <c r="B260" s="19">
        <v>50.6</v>
      </c>
      <c r="C260" s="19">
        <v>0.24344890999999999</v>
      </c>
      <c r="D260" s="19"/>
      <c r="E260" s="19">
        <v>0.16141681999999999</v>
      </c>
      <c r="F260" s="19"/>
      <c r="G260" s="19">
        <v>8.9221289999999995E-2</v>
      </c>
      <c r="H260" s="19"/>
    </row>
    <row r="261" spans="2:8" ht="16" x14ac:dyDescent="0.2">
      <c r="B261" s="19">
        <v>50.8</v>
      </c>
      <c r="C261" s="19">
        <v>0.24324953999999999</v>
      </c>
      <c r="D261" s="19"/>
      <c r="E261" s="19">
        <v>0.16159149</v>
      </c>
      <c r="F261" s="19"/>
      <c r="G261" s="19">
        <v>8.9654940000000002E-2</v>
      </c>
      <c r="H261" s="19"/>
    </row>
    <row r="262" spans="2:8" ht="16" x14ac:dyDescent="0.2">
      <c r="B262" s="19">
        <v>51</v>
      </c>
      <c r="C262" s="19">
        <v>0.24334140000000001</v>
      </c>
      <c r="D262" s="19"/>
      <c r="E262" s="19">
        <v>0.16167322000000001</v>
      </c>
      <c r="F262" s="19"/>
      <c r="G262" s="19">
        <v>8.9806040000000004E-2</v>
      </c>
      <c r="H262" s="19"/>
    </row>
    <row r="263" spans="2:8" ht="16" x14ac:dyDescent="0.2">
      <c r="B263" s="19">
        <v>51.2</v>
      </c>
      <c r="C263" s="19">
        <v>0.24280435</v>
      </c>
      <c r="D263" s="19"/>
      <c r="E263" s="19">
        <v>0.16176536999999999</v>
      </c>
      <c r="F263" s="19"/>
      <c r="G263" s="19">
        <v>8.9644070000000006E-2</v>
      </c>
      <c r="H263" s="19"/>
    </row>
    <row r="264" spans="2:8" ht="16" x14ac:dyDescent="0.2">
      <c r="B264" s="19">
        <v>51.4</v>
      </c>
      <c r="C264" s="19">
        <v>0.24278754999999999</v>
      </c>
      <c r="D264" s="19"/>
      <c r="E264" s="19">
        <v>0.16184153000000001</v>
      </c>
      <c r="F264" s="19"/>
      <c r="G264" s="19">
        <v>8.9682159999999997E-2</v>
      </c>
      <c r="H264" s="19"/>
    </row>
    <row r="265" spans="2:8" ht="16" x14ac:dyDescent="0.2">
      <c r="B265" s="19">
        <v>51.6</v>
      </c>
      <c r="C265" s="19">
        <v>0.24241283999999999</v>
      </c>
      <c r="D265" s="19"/>
      <c r="E265" s="19">
        <v>0.16199694000000001</v>
      </c>
      <c r="F265" s="19"/>
      <c r="G265" s="19">
        <v>8.9321999999999999E-2</v>
      </c>
      <c r="H265" s="19"/>
    </row>
    <row r="266" spans="2:8" ht="16" x14ac:dyDescent="0.2">
      <c r="B266" s="19">
        <v>51.8</v>
      </c>
      <c r="C266" s="19">
        <v>0.24213042000000001</v>
      </c>
      <c r="D266" s="19"/>
      <c r="E266" s="19">
        <v>0.16205209000000001</v>
      </c>
      <c r="F266" s="19"/>
      <c r="G266" s="19">
        <v>8.9126839999999999E-2</v>
      </c>
      <c r="H266" s="19"/>
    </row>
    <row r="267" spans="2:8" ht="16" x14ac:dyDescent="0.2">
      <c r="B267" s="19">
        <v>52</v>
      </c>
      <c r="C267" s="19">
        <v>0.24244321999999999</v>
      </c>
      <c r="D267" s="19"/>
      <c r="E267" s="19">
        <v>0.16171479999999999</v>
      </c>
      <c r="F267" s="19"/>
      <c r="G267" s="19">
        <v>8.9010660000000005E-2</v>
      </c>
      <c r="H267" s="19"/>
    </row>
    <row r="268" spans="2:8" ht="16" x14ac:dyDescent="0.2">
      <c r="B268" s="19">
        <v>52.2</v>
      </c>
      <c r="C268" s="19">
        <v>0.24243094000000001</v>
      </c>
      <c r="D268" s="19"/>
      <c r="E268" s="19">
        <v>0.16187129</v>
      </c>
      <c r="F268" s="19"/>
      <c r="G268" s="19">
        <v>8.8849460000000005E-2</v>
      </c>
      <c r="H268" s="19"/>
    </row>
    <row r="269" spans="2:8" ht="16" x14ac:dyDescent="0.2">
      <c r="B269" s="19">
        <v>52.4</v>
      </c>
      <c r="C269" s="19">
        <v>0.24223164999999999</v>
      </c>
      <c r="D269" s="19"/>
      <c r="E269" s="19">
        <v>0.16187002</v>
      </c>
      <c r="F269" s="19"/>
      <c r="G269" s="19">
        <v>8.9026670000000002E-2</v>
      </c>
      <c r="H269" s="19"/>
    </row>
    <row r="270" spans="2:8" ht="16" x14ac:dyDescent="0.2">
      <c r="B270" s="19">
        <v>52.6</v>
      </c>
      <c r="C270" s="19">
        <v>0.24209876999999999</v>
      </c>
      <c r="D270" s="19"/>
      <c r="E270" s="19">
        <v>0.16147945999999999</v>
      </c>
      <c r="F270" s="19"/>
      <c r="G270" s="19">
        <v>8.8831759999999996E-2</v>
      </c>
      <c r="H270" s="19"/>
    </row>
    <row r="271" spans="2:8" ht="16" x14ac:dyDescent="0.2">
      <c r="B271" s="19">
        <v>52.8</v>
      </c>
      <c r="C271" s="19">
        <v>0.24233737999999999</v>
      </c>
      <c r="D271" s="19"/>
      <c r="E271" s="19">
        <v>0.16127015</v>
      </c>
      <c r="F271" s="19"/>
      <c r="G271" s="19">
        <v>8.8725990000000005E-2</v>
      </c>
      <c r="H271" s="19"/>
    </row>
    <row r="272" spans="2:8" ht="16" x14ac:dyDescent="0.2">
      <c r="B272" s="19">
        <v>53</v>
      </c>
      <c r="C272" s="19">
        <v>0.24238531999999999</v>
      </c>
      <c r="D272" s="19"/>
      <c r="E272" s="19">
        <v>0.16122547000000001</v>
      </c>
      <c r="F272" s="19"/>
      <c r="G272" s="19">
        <v>8.8742829999999995E-2</v>
      </c>
      <c r="H272" s="19"/>
    </row>
    <row r="273" spans="2:8" ht="16" x14ac:dyDescent="0.2">
      <c r="B273" s="19">
        <v>53.2</v>
      </c>
      <c r="C273" s="19">
        <v>0.24237432</v>
      </c>
      <c r="D273" s="19"/>
      <c r="E273" s="19">
        <v>0.16102199</v>
      </c>
      <c r="F273" s="19"/>
      <c r="G273" s="19">
        <v>8.8708410000000001E-2</v>
      </c>
      <c r="H273" s="19"/>
    </row>
    <row r="274" spans="2:8" ht="16" x14ac:dyDescent="0.2">
      <c r="B274" s="19">
        <v>53.4</v>
      </c>
      <c r="C274" s="19">
        <v>0.24239722</v>
      </c>
      <c r="D274" s="19"/>
      <c r="E274" s="19">
        <v>0.16114508</v>
      </c>
      <c r="F274" s="19"/>
      <c r="G274" s="19">
        <v>8.8587490000000005E-2</v>
      </c>
      <c r="H274" s="19"/>
    </row>
    <row r="275" spans="2:8" ht="16" x14ac:dyDescent="0.2">
      <c r="B275" s="19">
        <v>53.6</v>
      </c>
      <c r="C275" s="19">
        <v>0.24218413999999999</v>
      </c>
      <c r="D275" s="19"/>
      <c r="E275" s="19">
        <v>0.16097249</v>
      </c>
      <c r="F275" s="19"/>
      <c r="G275" s="19">
        <v>8.8658500000000001E-2</v>
      </c>
      <c r="H275" s="19"/>
    </row>
    <row r="276" spans="2:8" ht="16" x14ac:dyDescent="0.2">
      <c r="B276" s="19">
        <v>53.8</v>
      </c>
      <c r="C276" s="19">
        <v>0.24170791999999999</v>
      </c>
      <c r="D276" s="19"/>
      <c r="E276" s="19">
        <v>0.16092551999999999</v>
      </c>
      <c r="F276" s="19"/>
      <c r="G276" s="19">
        <v>8.8806339999999998E-2</v>
      </c>
      <c r="H276" s="19"/>
    </row>
    <row r="277" spans="2:8" ht="16" x14ac:dyDescent="0.2">
      <c r="B277" s="19">
        <v>54</v>
      </c>
      <c r="C277" s="19">
        <v>0.24148908999999999</v>
      </c>
      <c r="D277" s="19"/>
      <c r="E277" s="19">
        <v>0.16089289000000001</v>
      </c>
      <c r="F277" s="19"/>
      <c r="G277" s="19">
        <v>8.869842E-2</v>
      </c>
      <c r="H277" s="19"/>
    </row>
    <row r="278" spans="2:8" ht="16" x14ac:dyDescent="0.2">
      <c r="B278" s="19">
        <v>54.2</v>
      </c>
      <c r="C278" s="19">
        <v>0.24118575</v>
      </c>
      <c r="D278" s="19"/>
      <c r="E278" s="19">
        <v>0.16064990000000001</v>
      </c>
      <c r="F278" s="19"/>
      <c r="G278" s="19">
        <v>8.8366410000000006E-2</v>
      </c>
      <c r="H278" s="19"/>
    </row>
    <row r="279" spans="2:8" ht="16" x14ac:dyDescent="0.2">
      <c r="B279" s="19">
        <v>54.4</v>
      </c>
      <c r="C279" s="19">
        <v>0.24100241999999999</v>
      </c>
      <c r="D279" s="19"/>
      <c r="E279" s="19">
        <v>0.16109498</v>
      </c>
      <c r="F279" s="19"/>
      <c r="G279" s="19">
        <v>8.8232290000000005E-2</v>
      </c>
      <c r="H279" s="19"/>
    </row>
    <row r="280" spans="2:8" ht="16" x14ac:dyDescent="0.2">
      <c r="B280" s="19">
        <v>54.6</v>
      </c>
      <c r="C280" s="19">
        <v>0.24152899</v>
      </c>
      <c r="D280" s="19"/>
      <c r="E280" s="19">
        <v>0.16146867000000001</v>
      </c>
      <c r="F280" s="19"/>
      <c r="G280" s="19">
        <v>8.8558520000000002E-2</v>
      </c>
      <c r="H280" s="19"/>
    </row>
    <row r="281" spans="2:8" ht="16" x14ac:dyDescent="0.2">
      <c r="B281" s="19">
        <v>54.8</v>
      </c>
      <c r="C281" s="19">
        <v>0.24127862999999999</v>
      </c>
      <c r="D281" s="19"/>
      <c r="E281" s="19">
        <v>0.16193326999999999</v>
      </c>
      <c r="F281" s="19"/>
      <c r="G281" s="19">
        <v>8.8838150000000005E-2</v>
      </c>
      <c r="H281" s="19"/>
    </row>
    <row r="282" spans="2:8" ht="16" x14ac:dyDescent="0.2">
      <c r="B282" s="19">
        <v>55</v>
      </c>
      <c r="C282" s="19">
        <v>0.24144403</v>
      </c>
      <c r="D282" s="19"/>
      <c r="E282" s="19">
        <v>0.16196896999999999</v>
      </c>
      <c r="F282" s="19"/>
      <c r="G282" s="19">
        <v>8.8939409999999997E-2</v>
      </c>
      <c r="H282" s="19"/>
    </row>
    <row r="283" spans="2:8" ht="16" x14ac:dyDescent="0.2">
      <c r="B283" s="19">
        <v>55.2</v>
      </c>
      <c r="C283" s="19">
        <v>0.24140574000000001</v>
      </c>
      <c r="D283" s="19"/>
      <c r="E283" s="19">
        <v>0.16213741000000001</v>
      </c>
      <c r="F283" s="19"/>
      <c r="G283" s="19">
        <v>8.8761969999999996E-2</v>
      </c>
      <c r="H283" s="19"/>
    </row>
    <row r="284" spans="2:8" ht="16" x14ac:dyDescent="0.2">
      <c r="B284" s="19">
        <v>55.4</v>
      </c>
      <c r="C284" s="19">
        <v>0.24144107000000001</v>
      </c>
      <c r="D284" s="19"/>
      <c r="E284" s="19">
        <v>0.16235087000000001</v>
      </c>
      <c r="F284" s="19"/>
      <c r="G284" s="19">
        <v>8.8550939999999995E-2</v>
      </c>
      <c r="H284" s="19"/>
    </row>
    <row r="285" spans="2:8" ht="16" x14ac:dyDescent="0.2">
      <c r="B285" s="19">
        <v>55.6</v>
      </c>
      <c r="C285" s="19">
        <v>0.24135108999999999</v>
      </c>
      <c r="D285" s="19"/>
      <c r="E285" s="19">
        <v>0.16235811</v>
      </c>
      <c r="F285" s="19"/>
      <c r="G285" s="19">
        <v>8.8279540000000004E-2</v>
      </c>
      <c r="H285" s="19"/>
    </row>
    <row r="286" spans="2:8" ht="16" x14ac:dyDescent="0.2">
      <c r="B286" s="19">
        <v>55.8</v>
      </c>
      <c r="C286" s="19">
        <v>0.2416035</v>
      </c>
      <c r="D286" s="19"/>
      <c r="E286" s="19">
        <v>0.16282029000000001</v>
      </c>
      <c r="F286" s="19"/>
      <c r="G286" s="19">
        <v>8.8635140000000001E-2</v>
      </c>
      <c r="H286" s="19"/>
    </row>
    <row r="287" spans="2:8" ht="16" x14ac:dyDescent="0.2">
      <c r="B287" s="19">
        <v>56</v>
      </c>
      <c r="C287" s="19">
        <v>0.24145563</v>
      </c>
      <c r="D287" s="19"/>
      <c r="E287" s="19">
        <v>0.1628182</v>
      </c>
      <c r="F287" s="19"/>
      <c r="G287" s="19">
        <v>8.8247160000000005E-2</v>
      </c>
      <c r="H287" s="19"/>
    </row>
    <row r="288" spans="2:8" ht="16" x14ac:dyDescent="0.2">
      <c r="B288" s="19">
        <v>56.2</v>
      </c>
      <c r="C288" s="19">
        <v>0.24091199999999999</v>
      </c>
      <c r="D288" s="19"/>
      <c r="E288" s="19">
        <v>0.16303245999999999</v>
      </c>
      <c r="F288" s="19"/>
      <c r="G288" s="19">
        <v>8.8018750000000007E-2</v>
      </c>
      <c r="H288" s="19"/>
    </row>
    <row r="289" spans="2:8" ht="16" x14ac:dyDescent="0.2">
      <c r="B289" s="19">
        <v>56.4</v>
      </c>
      <c r="C289" s="19">
        <v>0.24084902</v>
      </c>
      <c r="D289" s="19"/>
      <c r="E289" s="19">
        <v>0.16282758</v>
      </c>
      <c r="F289" s="19"/>
      <c r="G289" s="19">
        <v>8.7508820000000001E-2</v>
      </c>
      <c r="H289" s="19"/>
    </row>
    <row r="290" spans="2:8" ht="16" x14ac:dyDescent="0.2">
      <c r="B290" s="19">
        <v>56.6</v>
      </c>
      <c r="C290" s="19">
        <v>0.24097789</v>
      </c>
      <c r="D290" s="19"/>
      <c r="E290" s="19">
        <v>0.16272784000000001</v>
      </c>
      <c r="F290" s="19"/>
      <c r="G290" s="19">
        <v>8.7745889999999993E-2</v>
      </c>
      <c r="H290" s="19"/>
    </row>
    <row r="291" spans="2:8" ht="16" x14ac:dyDescent="0.2">
      <c r="B291" s="19">
        <v>56.8</v>
      </c>
      <c r="C291" s="19">
        <v>0.24141192</v>
      </c>
      <c r="D291" s="19"/>
      <c r="E291" s="19">
        <v>0.16258032</v>
      </c>
      <c r="F291" s="19"/>
      <c r="G291" s="19">
        <v>8.8233510000000001E-2</v>
      </c>
      <c r="H291" s="19"/>
    </row>
    <row r="292" spans="2:8" ht="16" x14ac:dyDescent="0.2">
      <c r="B292" s="19">
        <v>57</v>
      </c>
      <c r="C292" s="19">
        <v>0.24148098000000001</v>
      </c>
      <c r="D292" s="19"/>
      <c r="E292" s="19">
        <v>0.16246714000000001</v>
      </c>
      <c r="F292" s="19"/>
      <c r="G292" s="19">
        <v>8.8346720000000004E-2</v>
      </c>
      <c r="H292" s="19"/>
    </row>
    <row r="293" spans="2:8" ht="16" x14ac:dyDescent="0.2">
      <c r="B293" s="19">
        <v>57.2</v>
      </c>
      <c r="C293" s="19">
        <v>0.24195854</v>
      </c>
      <c r="D293" s="19"/>
      <c r="E293" s="19">
        <v>0.16242617000000001</v>
      </c>
      <c r="F293" s="19"/>
      <c r="G293" s="19">
        <v>8.8471610000000006E-2</v>
      </c>
      <c r="H293" s="19"/>
    </row>
    <row r="294" spans="2:8" ht="16" x14ac:dyDescent="0.2">
      <c r="B294" s="19">
        <v>57.4</v>
      </c>
      <c r="C294" s="19">
        <v>0.24208811999999999</v>
      </c>
      <c r="D294" s="19"/>
      <c r="E294" s="19">
        <v>0.16258986</v>
      </c>
      <c r="F294" s="19"/>
      <c r="G294" s="19">
        <v>8.8501570000000002E-2</v>
      </c>
      <c r="H294" s="19"/>
    </row>
    <row r="295" spans="2:8" ht="16" x14ac:dyDescent="0.2">
      <c r="B295" s="19">
        <v>57.6</v>
      </c>
      <c r="C295" s="19">
        <v>0.24192317999999999</v>
      </c>
      <c r="D295" s="19"/>
      <c r="E295" s="19">
        <v>0.16215024</v>
      </c>
      <c r="F295" s="19"/>
      <c r="G295" s="19">
        <v>8.8468320000000003E-2</v>
      </c>
      <c r="H295" s="19"/>
    </row>
    <row r="296" spans="2:8" ht="16" x14ac:dyDescent="0.2">
      <c r="B296" s="19">
        <v>57.8</v>
      </c>
      <c r="C296" s="19">
        <v>0.24164985</v>
      </c>
      <c r="D296" s="19"/>
      <c r="E296" s="19">
        <v>0.16170867999999999</v>
      </c>
      <c r="F296" s="19"/>
      <c r="G296" s="19">
        <v>8.8103970000000004E-2</v>
      </c>
      <c r="H296" s="19"/>
    </row>
    <row r="297" spans="2:8" ht="16" x14ac:dyDescent="0.2">
      <c r="B297" s="19">
        <v>58</v>
      </c>
      <c r="C297" s="19">
        <v>0.24195823</v>
      </c>
      <c r="D297" s="19"/>
      <c r="E297" s="19">
        <v>0.16129472</v>
      </c>
      <c r="F297" s="19"/>
      <c r="G297" s="19">
        <v>8.7893669999999993E-2</v>
      </c>
      <c r="H297" s="19"/>
    </row>
    <row r="298" spans="2:8" ht="16" x14ac:dyDescent="0.2">
      <c r="B298" s="19">
        <v>58.2</v>
      </c>
      <c r="C298" s="19">
        <v>0.24214846000000001</v>
      </c>
      <c r="D298" s="19"/>
      <c r="E298" s="19">
        <v>0.16099458</v>
      </c>
      <c r="F298" s="19"/>
      <c r="G298" s="19">
        <v>8.7765250000000003E-2</v>
      </c>
      <c r="H298" s="19"/>
    </row>
    <row r="299" spans="2:8" ht="16" x14ac:dyDescent="0.2">
      <c r="B299" s="19">
        <v>58.4</v>
      </c>
      <c r="C299" s="19">
        <v>0.24232048</v>
      </c>
      <c r="D299" s="19"/>
      <c r="E299" s="19">
        <v>0.16077950999999999</v>
      </c>
      <c r="F299" s="19"/>
      <c r="G299" s="19">
        <v>8.7600430000000007E-2</v>
      </c>
      <c r="H299" s="19"/>
    </row>
    <row r="300" spans="2:8" ht="16" x14ac:dyDescent="0.2">
      <c r="B300" s="19">
        <v>58.6</v>
      </c>
      <c r="C300" s="19">
        <v>0.24286895</v>
      </c>
      <c r="D300" s="19"/>
      <c r="E300" s="19">
        <v>0.16067617000000001</v>
      </c>
      <c r="F300" s="19"/>
      <c r="G300" s="19">
        <v>8.8045369999999998E-2</v>
      </c>
      <c r="H300" s="19"/>
    </row>
    <row r="301" spans="2:8" ht="16" x14ac:dyDescent="0.2">
      <c r="B301" s="19">
        <v>58.8</v>
      </c>
      <c r="C301" s="19">
        <v>0.24282461</v>
      </c>
      <c r="D301" s="19"/>
      <c r="E301" s="19">
        <v>0.16061818</v>
      </c>
      <c r="F301" s="19"/>
      <c r="G301" s="19">
        <v>8.8158159999999999E-2</v>
      </c>
      <c r="H301" s="19"/>
    </row>
    <row r="302" spans="2:8" ht="16" x14ac:dyDescent="0.2">
      <c r="B302" s="19">
        <v>59</v>
      </c>
      <c r="C302" s="19">
        <v>0.24317939</v>
      </c>
      <c r="D302" s="19"/>
      <c r="E302" s="19">
        <v>0.16040055</v>
      </c>
      <c r="F302" s="19"/>
      <c r="G302" s="19">
        <v>8.8383299999999998E-2</v>
      </c>
      <c r="H302" s="19"/>
    </row>
    <row r="303" spans="2:8" ht="16" x14ac:dyDescent="0.2">
      <c r="B303" s="19">
        <v>59.2</v>
      </c>
      <c r="C303" s="19">
        <v>0.24301180999999999</v>
      </c>
      <c r="D303" s="19"/>
      <c r="E303" s="19">
        <v>0.16029979999999999</v>
      </c>
      <c r="F303" s="19"/>
      <c r="G303" s="19">
        <v>8.772742E-2</v>
      </c>
      <c r="H303" s="19"/>
    </row>
    <row r="304" spans="2:8" ht="16" x14ac:dyDescent="0.2">
      <c r="B304" s="19">
        <v>59.4</v>
      </c>
      <c r="C304" s="19">
        <v>0.24306422999999999</v>
      </c>
      <c r="D304" s="19"/>
      <c r="E304" s="19">
        <v>0.16041918999999999</v>
      </c>
      <c r="F304" s="19"/>
      <c r="G304" s="19">
        <v>8.7842340000000005E-2</v>
      </c>
      <c r="H304" s="19"/>
    </row>
    <row r="305" spans="2:8" ht="16" x14ac:dyDescent="0.2">
      <c r="B305" s="19">
        <v>59.6</v>
      </c>
      <c r="C305" s="19">
        <v>0.24303873000000001</v>
      </c>
      <c r="D305" s="19"/>
      <c r="E305" s="19">
        <v>0.16052978000000001</v>
      </c>
      <c r="F305" s="19"/>
      <c r="G305" s="19">
        <v>8.8136270000000003E-2</v>
      </c>
      <c r="H305" s="19"/>
    </row>
    <row r="306" spans="2:8" ht="16" x14ac:dyDescent="0.2">
      <c r="B306" s="19">
        <v>59.8</v>
      </c>
      <c r="C306" s="19">
        <v>0.24232453000000001</v>
      </c>
      <c r="D306" s="19"/>
      <c r="E306" s="19">
        <v>0.16041479</v>
      </c>
      <c r="F306" s="19"/>
      <c r="G306" s="19">
        <v>8.7499209999999994E-2</v>
      </c>
      <c r="H306" s="19"/>
    </row>
    <row r="307" spans="2:8" ht="16" x14ac:dyDescent="0.2">
      <c r="B307" s="19">
        <v>60</v>
      </c>
      <c r="C307" s="19">
        <v>0.24170478000000001</v>
      </c>
      <c r="D307" s="19"/>
      <c r="E307" s="19">
        <v>0.16063152</v>
      </c>
      <c r="F307" s="19"/>
      <c r="G307" s="19">
        <v>8.7046700000000005E-2</v>
      </c>
      <c r="H307" s="19"/>
    </row>
    <row r="308" spans="2:8" ht="16" x14ac:dyDescent="0.2">
      <c r="B308" s="19">
        <v>60.2</v>
      </c>
      <c r="C308" s="19">
        <v>0.24131332999999999</v>
      </c>
      <c r="D308" s="19"/>
      <c r="E308" s="19">
        <v>0.16065826</v>
      </c>
      <c r="F308" s="19"/>
      <c r="G308" s="19">
        <v>8.6954180000000006E-2</v>
      </c>
      <c r="H308" s="19"/>
    </row>
    <row r="309" spans="2:8" ht="16" x14ac:dyDescent="0.2">
      <c r="B309" s="19">
        <v>60.4</v>
      </c>
      <c r="C309" s="19">
        <v>0.2414791</v>
      </c>
      <c r="D309" s="19"/>
      <c r="E309" s="19">
        <v>0.16068636</v>
      </c>
      <c r="F309" s="19"/>
      <c r="G309" s="19">
        <v>8.6892189999999994E-2</v>
      </c>
      <c r="H309" s="19"/>
    </row>
    <row r="310" spans="2:8" ht="16" x14ac:dyDescent="0.2">
      <c r="B310" s="19">
        <v>60.6</v>
      </c>
      <c r="C310" s="19">
        <v>0.24153811</v>
      </c>
      <c r="D310" s="19"/>
      <c r="E310" s="19">
        <v>0.16071062999999999</v>
      </c>
      <c r="F310" s="19"/>
      <c r="G310" s="19">
        <v>8.731063E-2</v>
      </c>
      <c r="H310" s="19"/>
    </row>
    <row r="311" spans="2:8" ht="16" x14ac:dyDescent="0.2">
      <c r="B311" s="19">
        <v>60.8</v>
      </c>
      <c r="C311" s="19">
        <v>0.24113538000000001</v>
      </c>
      <c r="D311" s="19"/>
      <c r="E311" s="19">
        <v>0.16081866</v>
      </c>
      <c r="F311" s="19"/>
      <c r="G311" s="19">
        <v>8.7124969999999996E-2</v>
      </c>
      <c r="H311" s="19"/>
    </row>
    <row r="312" spans="2:8" ht="16" x14ac:dyDescent="0.2">
      <c r="B312" s="19">
        <v>61</v>
      </c>
      <c r="C312" s="19">
        <v>0.24076033999999999</v>
      </c>
      <c r="D312" s="19"/>
      <c r="E312" s="19">
        <v>0.16040335</v>
      </c>
      <c r="F312" s="19"/>
      <c r="G312" s="19">
        <v>8.6548860000000005E-2</v>
      </c>
      <c r="H312" s="19"/>
    </row>
    <row r="313" spans="2:8" ht="16" x14ac:dyDescent="0.2">
      <c r="B313" s="19">
        <v>61.2</v>
      </c>
      <c r="C313" s="19">
        <v>0.24064817999999999</v>
      </c>
      <c r="D313" s="19"/>
      <c r="E313" s="19">
        <v>0.16055549999999999</v>
      </c>
      <c r="F313" s="19"/>
      <c r="G313" s="19">
        <v>8.6359569999999997E-2</v>
      </c>
      <c r="H313" s="19"/>
    </row>
    <row r="314" spans="2:8" ht="16" x14ac:dyDescent="0.2">
      <c r="B314" s="19">
        <v>61.4</v>
      </c>
      <c r="C314" s="19">
        <v>0.23998723999999999</v>
      </c>
      <c r="D314" s="19"/>
      <c r="E314" s="19">
        <v>0.16017337000000001</v>
      </c>
      <c r="F314" s="19"/>
      <c r="G314" s="19">
        <v>8.624039E-2</v>
      </c>
      <c r="H314" s="19"/>
    </row>
    <row r="315" spans="2:8" ht="16" x14ac:dyDescent="0.2">
      <c r="B315" s="19">
        <v>61.6</v>
      </c>
      <c r="C315" s="19">
        <v>0.23939251</v>
      </c>
      <c r="D315" s="19"/>
      <c r="E315" s="19">
        <v>0.15929415999999999</v>
      </c>
      <c r="F315" s="19"/>
      <c r="G315" s="19">
        <v>8.5373039999999997E-2</v>
      </c>
      <c r="H315" s="19"/>
    </row>
    <row r="316" spans="2:8" ht="16" x14ac:dyDescent="0.2">
      <c r="B316" s="19">
        <v>61.8</v>
      </c>
      <c r="C316" s="19">
        <v>0.23929112999999999</v>
      </c>
      <c r="D316" s="19"/>
      <c r="E316" s="19">
        <v>0.15940758999999999</v>
      </c>
      <c r="F316" s="19"/>
      <c r="G316" s="19">
        <v>8.5528880000000002E-2</v>
      </c>
      <c r="H316" s="19"/>
    </row>
    <row r="317" spans="2:8" ht="16" x14ac:dyDescent="0.2">
      <c r="B317" s="19">
        <v>62</v>
      </c>
      <c r="C317" s="19">
        <v>0.23982060999999999</v>
      </c>
      <c r="D317" s="19"/>
      <c r="E317" s="19">
        <v>0.15958137999999999</v>
      </c>
      <c r="F317" s="19"/>
      <c r="G317" s="19">
        <v>8.5672789999999999E-2</v>
      </c>
      <c r="H317" s="19"/>
    </row>
    <row r="318" spans="2:8" ht="16" x14ac:dyDescent="0.2">
      <c r="B318" s="19">
        <v>62.2</v>
      </c>
      <c r="C318" s="19">
        <v>0.23995749999999999</v>
      </c>
      <c r="D318" s="19"/>
      <c r="E318" s="19">
        <v>0.15946693000000001</v>
      </c>
      <c r="F318" s="19"/>
      <c r="G318" s="19">
        <v>8.5255559999999994E-2</v>
      </c>
      <c r="H318" s="19"/>
    </row>
    <row r="319" spans="2:8" ht="16" x14ac:dyDescent="0.2">
      <c r="B319" s="19">
        <v>62.4</v>
      </c>
      <c r="C319" s="19">
        <v>0.24015164</v>
      </c>
      <c r="D319" s="19"/>
      <c r="E319" s="19">
        <v>0.15976272999999999</v>
      </c>
      <c r="F319" s="19"/>
      <c r="G319" s="19">
        <v>8.5330890000000006E-2</v>
      </c>
      <c r="H319" s="19"/>
    </row>
    <row r="320" spans="2:8" ht="16" x14ac:dyDescent="0.2">
      <c r="B320" s="19">
        <v>62.6</v>
      </c>
      <c r="C320" s="19">
        <v>0.24071955</v>
      </c>
      <c r="D320" s="19"/>
      <c r="E320" s="19">
        <v>0.16038472000000001</v>
      </c>
      <c r="F320" s="19"/>
      <c r="G320" s="19">
        <v>8.5962369999999996E-2</v>
      </c>
      <c r="H320" s="19"/>
    </row>
    <row r="321" spans="2:8" ht="16" x14ac:dyDescent="0.2">
      <c r="B321" s="19">
        <v>62.8</v>
      </c>
      <c r="C321" s="19">
        <v>0.24127614</v>
      </c>
      <c r="D321" s="19"/>
      <c r="E321" s="19">
        <v>0.16111130000000001</v>
      </c>
      <c r="F321" s="19"/>
      <c r="G321" s="19">
        <v>8.6690219999999998E-2</v>
      </c>
      <c r="H321" s="19"/>
    </row>
    <row r="322" spans="2:8" ht="16" x14ac:dyDescent="0.2">
      <c r="B322" s="19">
        <v>63</v>
      </c>
      <c r="C322" s="19">
        <v>0.24176309000000001</v>
      </c>
      <c r="D322" s="19"/>
      <c r="E322" s="19">
        <v>0.16197133999999999</v>
      </c>
      <c r="F322" s="19"/>
      <c r="G322" s="19">
        <v>8.6818790000000007E-2</v>
      </c>
      <c r="H322" s="19"/>
    </row>
    <row r="323" spans="2:8" ht="16" x14ac:dyDescent="0.2">
      <c r="B323" s="19">
        <v>63.2</v>
      </c>
      <c r="C323" s="19">
        <v>0.24184394000000001</v>
      </c>
      <c r="D323" s="19"/>
      <c r="E323" s="19">
        <v>0.16194940999999999</v>
      </c>
      <c r="F323" s="19"/>
      <c r="G323" s="19">
        <v>8.7035970000000004E-2</v>
      </c>
      <c r="H323" s="19"/>
    </row>
    <row r="324" spans="2:8" ht="16" x14ac:dyDescent="0.2">
      <c r="B324" s="19">
        <v>63.4</v>
      </c>
      <c r="C324" s="19">
        <v>0.24220467000000001</v>
      </c>
      <c r="D324" s="19"/>
      <c r="E324" s="19">
        <v>0.16214537000000001</v>
      </c>
      <c r="F324" s="19"/>
      <c r="G324" s="19">
        <v>8.8077749999999996E-2</v>
      </c>
      <c r="H324" s="19"/>
    </row>
    <row r="325" spans="2:8" ht="16" x14ac:dyDescent="0.2">
      <c r="B325" s="19">
        <v>63.6</v>
      </c>
      <c r="C325" s="19">
        <v>0.24216430999999999</v>
      </c>
      <c r="D325" s="19"/>
      <c r="E325" s="19">
        <v>0.16206617000000001</v>
      </c>
      <c r="F325" s="19"/>
      <c r="G325" s="19">
        <v>8.8066640000000002E-2</v>
      </c>
      <c r="H325" s="19"/>
    </row>
    <row r="326" spans="2:8" ht="16" x14ac:dyDescent="0.2">
      <c r="B326" s="19">
        <v>63.8</v>
      </c>
      <c r="C326" s="19">
        <v>0.24225472000000001</v>
      </c>
      <c r="D326" s="19"/>
      <c r="E326" s="19">
        <v>0.16231163000000001</v>
      </c>
      <c r="F326" s="19"/>
      <c r="G326" s="19">
        <v>8.7977100000000003E-2</v>
      </c>
      <c r="H326" s="19"/>
    </row>
    <row r="327" spans="2:8" ht="16" x14ac:dyDescent="0.2">
      <c r="B327" s="19">
        <v>64</v>
      </c>
      <c r="C327" s="19">
        <v>0.24278077000000001</v>
      </c>
      <c r="D327" s="19"/>
      <c r="E327" s="19">
        <v>0.16274617</v>
      </c>
      <c r="F327" s="19"/>
      <c r="G327" s="19">
        <v>8.8777460000000002E-2</v>
      </c>
      <c r="H327" s="19"/>
    </row>
    <row r="328" spans="2:8" ht="16" x14ac:dyDescent="0.2">
      <c r="B328" s="19">
        <v>64.2</v>
      </c>
      <c r="C328" s="19">
        <v>0.2427069</v>
      </c>
      <c r="D328" s="19"/>
      <c r="E328" s="19">
        <v>0.16251842999999999</v>
      </c>
      <c r="F328" s="19"/>
      <c r="G328" s="19">
        <v>8.9298669999999997E-2</v>
      </c>
      <c r="H328" s="19"/>
    </row>
    <row r="329" spans="2:8" ht="16" x14ac:dyDescent="0.2">
      <c r="B329" s="19">
        <v>64.400000000000006</v>
      </c>
      <c r="C329" s="19">
        <v>0.24324533000000001</v>
      </c>
      <c r="D329" s="19"/>
      <c r="E329" s="19">
        <v>0.16256751999999999</v>
      </c>
      <c r="F329" s="19"/>
      <c r="G329" s="19">
        <v>8.9569549999999998E-2</v>
      </c>
      <c r="H329" s="19"/>
    </row>
    <row r="330" spans="2:8" ht="16" x14ac:dyDescent="0.2">
      <c r="B330" s="19">
        <v>64.599999999999994</v>
      </c>
      <c r="C330" s="19">
        <v>0.24311562</v>
      </c>
      <c r="D330" s="19"/>
      <c r="E330" s="19">
        <v>0.16282546000000001</v>
      </c>
      <c r="F330" s="19"/>
      <c r="G330" s="19">
        <v>8.9606569999999997E-2</v>
      </c>
      <c r="H330" s="19"/>
    </row>
    <row r="331" spans="2:8" ht="16" x14ac:dyDescent="0.2">
      <c r="B331" s="19">
        <v>64.8</v>
      </c>
      <c r="C331" s="19">
        <v>0.24232276</v>
      </c>
      <c r="D331" s="19"/>
      <c r="E331" s="19">
        <v>0.16237388999999999</v>
      </c>
      <c r="F331" s="19"/>
      <c r="G331" s="19">
        <v>8.9274320000000004E-2</v>
      </c>
      <c r="H331" s="19"/>
    </row>
    <row r="332" spans="2:8" ht="16" x14ac:dyDescent="0.2">
      <c r="B332" s="19">
        <v>65</v>
      </c>
      <c r="C332" s="19">
        <v>0.24231347</v>
      </c>
      <c r="D332" s="19"/>
      <c r="E332" s="19">
        <v>0.16210909000000001</v>
      </c>
      <c r="F332" s="19"/>
      <c r="G332" s="19">
        <v>8.9035020000000006E-2</v>
      </c>
      <c r="H332" s="19"/>
    </row>
    <row r="333" spans="2:8" ht="16" x14ac:dyDescent="0.2">
      <c r="B333" s="19">
        <v>65.2</v>
      </c>
      <c r="C333" s="19">
        <v>0.24203195999999999</v>
      </c>
      <c r="D333" s="19"/>
      <c r="E333" s="19">
        <v>0.16233533</v>
      </c>
      <c r="F333" s="19"/>
      <c r="G333" s="19">
        <v>8.9324479999999998E-2</v>
      </c>
      <c r="H333" s="19"/>
    </row>
    <row r="334" spans="2:8" ht="16" x14ac:dyDescent="0.2">
      <c r="B334" s="19">
        <v>65.400000000000006</v>
      </c>
      <c r="C334" s="19">
        <v>0.24204471</v>
      </c>
      <c r="D334" s="19"/>
      <c r="E334" s="19">
        <v>0.16184736999999999</v>
      </c>
      <c r="F334" s="19"/>
      <c r="G334" s="19">
        <v>8.8995649999999996E-2</v>
      </c>
      <c r="H334" s="19"/>
    </row>
    <row r="335" spans="2:8" ht="16" x14ac:dyDescent="0.2">
      <c r="B335" s="19">
        <v>65.599999999999994</v>
      </c>
      <c r="C335" s="19">
        <v>0.24174128</v>
      </c>
      <c r="D335" s="19"/>
      <c r="E335" s="19">
        <v>0.16166267000000001</v>
      </c>
      <c r="F335" s="19"/>
      <c r="G335" s="19">
        <v>8.8174790000000003E-2</v>
      </c>
      <c r="H335" s="19"/>
    </row>
    <row r="336" spans="2:8" ht="16" x14ac:dyDescent="0.2">
      <c r="B336" s="19">
        <v>65.8</v>
      </c>
      <c r="C336" s="19">
        <v>0.24153250000000001</v>
      </c>
      <c r="D336" s="19"/>
      <c r="E336" s="19">
        <v>0.16182650000000001</v>
      </c>
      <c r="F336" s="19"/>
      <c r="G336" s="19">
        <v>8.8262789999999994E-2</v>
      </c>
      <c r="H336" s="19"/>
    </row>
    <row r="337" spans="2:8" ht="16" x14ac:dyDescent="0.2">
      <c r="B337" s="19">
        <v>66</v>
      </c>
      <c r="C337" s="19">
        <v>0.24207434</v>
      </c>
      <c r="D337" s="19"/>
      <c r="E337" s="19">
        <v>0.16190620999999999</v>
      </c>
      <c r="F337" s="19"/>
      <c r="G337" s="19">
        <v>8.8345629999999994E-2</v>
      </c>
      <c r="H337" s="19"/>
    </row>
    <row r="338" spans="2:8" ht="16" x14ac:dyDescent="0.2">
      <c r="B338" s="19">
        <v>66.2</v>
      </c>
      <c r="C338" s="19">
        <v>0.24174353000000001</v>
      </c>
      <c r="D338" s="19"/>
      <c r="E338" s="19">
        <v>0.16190017000000001</v>
      </c>
      <c r="F338" s="19"/>
      <c r="G338" s="19">
        <v>8.8100079999999997E-2</v>
      </c>
      <c r="H338" s="19"/>
    </row>
    <row r="339" spans="2:8" ht="16" x14ac:dyDescent="0.2">
      <c r="B339" s="19">
        <v>66.400000000000006</v>
      </c>
      <c r="C339" s="19">
        <v>0.24192463</v>
      </c>
      <c r="D339" s="19"/>
      <c r="E339" s="19">
        <v>0.16184485000000001</v>
      </c>
      <c r="F339" s="19"/>
      <c r="G339" s="19">
        <v>8.8299500000000003E-2</v>
      </c>
      <c r="H339" s="19"/>
    </row>
    <row r="340" spans="2:8" ht="16" x14ac:dyDescent="0.2">
      <c r="B340" s="19">
        <v>66.599999999999994</v>
      </c>
      <c r="C340" s="19">
        <v>0.24186637999999999</v>
      </c>
      <c r="D340" s="19"/>
      <c r="E340" s="19">
        <v>0.16212693</v>
      </c>
      <c r="F340" s="19"/>
      <c r="G340" s="19">
        <v>8.8464979999999999E-2</v>
      </c>
      <c r="H340" s="19"/>
    </row>
    <row r="341" spans="2:8" ht="16" x14ac:dyDescent="0.2">
      <c r="B341" s="19">
        <v>66.8</v>
      </c>
      <c r="C341" s="19">
        <v>0.24148613999999999</v>
      </c>
      <c r="D341" s="19"/>
      <c r="E341" s="19">
        <v>0.16147934999999999</v>
      </c>
      <c r="F341" s="19"/>
      <c r="G341" s="19">
        <v>8.7676889999999993E-2</v>
      </c>
      <c r="H341" s="19"/>
    </row>
    <row r="342" spans="2:8" ht="16" x14ac:dyDescent="0.2">
      <c r="B342" s="19">
        <v>67</v>
      </c>
      <c r="C342" s="19">
        <v>0.24150898000000001</v>
      </c>
      <c r="D342" s="19"/>
      <c r="E342" s="19">
        <v>0.1610859</v>
      </c>
      <c r="F342" s="19"/>
      <c r="G342" s="19">
        <v>8.7394780000000005E-2</v>
      </c>
      <c r="H342" s="19"/>
    </row>
    <row r="343" spans="2:8" ht="16" x14ac:dyDescent="0.2">
      <c r="B343" s="19">
        <v>67.2</v>
      </c>
      <c r="C343" s="19">
        <v>0.24140443</v>
      </c>
      <c r="D343" s="19"/>
      <c r="E343" s="19">
        <v>0.16049804000000001</v>
      </c>
      <c r="F343" s="19"/>
      <c r="G343" s="19">
        <v>8.7695060000000005E-2</v>
      </c>
      <c r="H343" s="19"/>
    </row>
    <row r="344" spans="2:8" ht="16" x14ac:dyDescent="0.2">
      <c r="B344" s="19">
        <v>67.400000000000006</v>
      </c>
      <c r="C344" s="19">
        <v>0.24136784999999999</v>
      </c>
      <c r="D344" s="19"/>
      <c r="E344" s="19">
        <v>0.16043087</v>
      </c>
      <c r="F344" s="19"/>
      <c r="G344" s="19">
        <v>8.783531E-2</v>
      </c>
      <c r="H344" s="19"/>
    </row>
    <row r="345" spans="2:8" ht="16" x14ac:dyDescent="0.2">
      <c r="B345" s="19">
        <v>67.599999999999994</v>
      </c>
      <c r="C345" s="19">
        <v>0.24102626999999999</v>
      </c>
      <c r="D345" s="19"/>
      <c r="E345" s="19">
        <v>0.16025791</v>
      </c>
      <c r="F345" s="19"/>
      <c r="G345" s="19">
        <v>8.753321E-2</v>
      </c>
      <c r="H345" s="19"/>
    </row>
    <row r="346" spans="2:8" ht="16" x14ac:dyDescent="0.2">
      <c r="B346" s="19">
        <v>67.8</v>
      </c>
      <c r="C346" s="19">
        <v>0.24112476999999999</v>
      </c>
      <c r="D346" s="19"/>
      <c r="E346" s="19">
        <v>0.16043787000000001</v>
      </c>
      <c r="F346" s="19"/>
      <c r="G346" s="19">
        <v>8.774295E-2</v>
      </c>
      <c r="H346" s="19"/>
    </row>
    <row r="347" spans="2:8" ht="16" x14ac:dyDescent="0.2">
      <c r="B347" s="19">
        <v>68</v>
      </c>
      <c r="C347" s="19">
        <v>0.24096833000000001</v>
      </c>
      <c r="D347" s="19"/>
      <c r="E347" s="19">
        <v>0.16027738999999999</v>
      </c>
      <c r="F347" s="19"/>
      <c r="G347" s="19">
        <v>8.7980580000000003E-2</v>
      </c>
      <c r="H347" s="19"/>
    </row>
    <row r="348" spans="2:8" ht="16" x14ac:dyDescent="0.2">
      <c r="B348" s="19">
        <v>68.2</v>
      </c>
      <c r="C348" s="19">
        <v>0.24085247000000001</v>
      </c>
      <c r="D348" s="19"/>
      <c r="E348" s="19">
        <v>0.16021456000000001</v>
      </c>
      <c r="F348" s="19"/>
      <c r="G348" s="19">
        <v>8.7985670000000002E-2</v>
      </c>
      <c r="H348" s="19"/>
    </row>
    <row r="349" spans="2:8" ht="16" x14ac:dyDescent="0.2">
      <c r="B349" s="19">
        <v>68.400000000000006</v>
      </c>
      <c r="C349" s="19">
        <v>0.2411365</v>
      </c>
      <c r="D349" s="19"/>
      <c r="E349" s="19">
        <v>0.16019087000000001</v>
      </c>
      <c r="F349" s="19"/>
      <c r="G349" s="19">
        <v>8.76416E-2</v>
      </c>
      <c r="H349" s="19"/>
    </row>
    <row r="350" spans="2:8" ht="16" x14ac:dyDescent="0.2">
      <c r="B350" s="19">
        <v>68.599999999999994</v>
      </c>
      <c r="C350" s="19">
        <v>0.24099710999999999</v>
      </c>
      <c r="D350" s="19"/>
      <c r="E350" s="19">
        <v>0.16015588</v>
      </c>
      <c r="F350" s="19"/>
      <c r="G350" s="19">
        <v>8.762818E-2</v>
      </c>
      <c r="H350" s="19"/>
    </row>
    <row r="351" spans="2:8" ht="16" x14ac:dyDescent="0.2">
      <c r="B351" s="19">
        <v>68.8</v>
      </c>
      <c r="C351" s="19">
        <v>0.24091077</v>
      </c>
      <c r="D351" s="19"/>
      <c r="E351" s="19">
        <v>0.15997823</v>
      </c>
      <c r="F351" s="19"/>
      <c r="G351" s="19">
        <v>8.7058919999999998E-2</v>
      </c>
      <c r="H351" s="19"/>
    </row>
    <row r="352" spans="2:8" ht="16" x14ac:dyDescent="0.2">
      <c r="B352" s="19">
        <v>69</v>
      </c>
      <c r="C352" s="19">
        <v>0.24104187999999999</v>
      </c>
      <c r="D352" s="19"/>
      <c r="E352" s="19">
        <v>0.16096961000000001</v>
      </c>
      <c r="F352" s="19"/>
      <c r="G352" s="19">
        <v>8.7005040000000006E-2</v>
      </c>
      <c r="H352" s="19"/>
    </row>
    <row r="353" spans="2:8" ht="16" x14ac:dyDescent="0.2">
      <c r="B353" s="19">
        <v>69.2</v>
      </c>
      <c r="C353" s="19">
        <v>0.24080823000000001</v>
      </c>
      <c r="D353" s="19"/>
      <c r="E353" s="19">
        <v>0.1610975</v>
      </c>
      <c r="F353" s="19"/>
      <c r="G353" s="19">
        <v>8.7127300000000005E-2</v>
      </c>
      <c r="H353" s="19"/>
    </row>
    <row r="354" spans="2:8" ht="16" x14ac:dyDescent="0.2">
      <c r="B354" s="19">
        <v>69.400000000000006</v>
      </c>
      <c r="C354" s="19">
        <v>0.24094484999999999</v>
      </c>
      <c r="D354" s="19"/>
      <c r="E354" s="19">
        <v>0.16111121</v>
      </c>
      <c r="F354" s="19"/>
      <c r="G354" s="19">
        <v>8.6819090000000002E-2</v>
      </c>
      <c r="H354" s="19"/>
    </row>
    <row r="355" spans="2:8" ht="16" x14ac:dyDescent="0.2">
      <c r="B355" s="19">
        <v>69.599999999999994</v>
      </c>
      <c r="C355" s="19">
        <v>0.24067205999999999</v>
      </c>
      <c r="D355" s="19"/>
      <c r="E355" s="19">
        <v>0.16114392999999999</v>
      </c>
      <c r="F355" s="19"/>
      <c r="G355" s="19">
        <v>8.6519650000000003E-2</v>
      </c>
      <c r="H355" s="19"/>
    </row>
    <row r="356" spans="2:8" ht="16" x14ac:dyDescent="0.2">
      <c r="B356" s="19">
        <v>69.8</v>
      </c>
      <c r="C356" s="19">
        <v>0.24099302</v>
      </c>
      <c r="D356" s="19"/>
      <c r="E356" s="19">
        <v>0.16122676999999999</v>
      </c>
      <c r="F356" s="19"/>
      <c r="G356" s="19">
        <v>8.6707339999999994E-2</v>
      </c>
      <c r="H356" s="19"/>
    </row>
    <row r="357" spans="2:8" ht="16" x14ac:dyDescent="0.2">
      <c r="B357" s="19">
        <v>70</v>
      </c>
      <c r="C357" s="19">
        <v>0.24163362999999999</v>
      </c>
      <c r="D357" s="19"/>
      <c r="E357" s="19">
        <v>0.16169459999999999</v>
      </c>
      <c r="F357" s="19"/>
      <c r="G357" s="19">
        <v>8.7392780000000003E-2</v>
      </c>
      <c r="H357" s="19"/>
    </row>
    <row r="358" spans="2:8" ht="16" x14ac:dyDescent="0.2">
      <c r="B358" s="19">
        <v>70.2</v>
      </c>
      <c r="C358" s="19">
        <v>0.24154629999999999</v>
      </c>
      <c r="D358" s="19"/>
      <c r="E358" s="19">
        <v>0.16173866000000001</v>
      </c>
      <c r="F358" s="19"/>
      <c r="G358" s="19">
        <v>8.7206450000000005E-2</v>
      </c>
      <c r="H358" s="19"/>
    </row>
    <row r="359" spans="2:8" ht="16" x14ac:dyDescent="0.2">
      <c r="B359" s="19">
        <v>70.400000000000006</v>
      </c>
      <c r="C359" s="19">
        <v>0.24170457000000001</v>
      </c>
      <c r="D359" s="19"/>
      <c r="E359" s="19">
        <v>0.16176368999999999</v>
      </c>
      <c r="F359" s="19"/>
      <c r="G359" s="19">
        <v>8.7145500000000001E-2</v>
      </c>
      <c r="H359" s="19"/>
    </row>
    <row r="360" spans="2:8" ht="16" x14ac:dyDescent="0.2">
      <c r="B360" s="19">
        <v>70.599999999999994</v>
      </c>
      <c r="C360" s="19">
        <v>0.24143307</v>
      </c>
      <c r="D360" s="19"/>
      <c r="E360" s="19">
        <v>0.16197891</v>
      </c>
      <c r="F360" s="19"/>
      <c r="G360" s="19">
        <v>8.6965860000000006E-2</v>
      </c>
      <c r="H360" s="19"/>
    </row>
    <row r="361" spans="2:8" ht="16" x14ac:dyDescent="0.2">
      <c r="B361" s="19">
        <v>70.8</v>
      </c>
      <c r="C361" s="19">
        <v>0.24134647000000001</v>
      </c>
      <c r="D361" s="19"/>
      <c r="E361" s="19">
        <v>0.16137403</v>
      </c>
      <c r="F361" s="19"/>
      <c r="G361" s="19">
        <v>8.7044220000000005E-2</v>
      </c>
      <c r="H361" s="19"/>
    </row>
    <row r="362" spans="2:8" ht="16" x14ac:dyDescent="0.2">
      <c r="B362" s="19">
        <v>71</v>
      </c>
      <c r="C362" s="19">
        <v>0.24182322000000001</v>
      </c>
      <c r="D362" s="19"/>
      <c r="E362" s="19">
        <v>0.16172869000000001</v>
      </c>
      <c r="F362" s="19"/>
      <c r="G362" s="19">
        <v>8.7909039999999994E-2</v>
      </c>
      <c r="H362" s="19"/>
    </row>
    <row r="363" spans="2:8" ht="16" x14ac:dyDescent="0.2">
      <c r="B363" s="19">
        <v>71.2</v>
      </c>
      <c r="C363" s="19">
        <v>0.24166186000000001</v>
      </c>
      <c r="D363" s="19"/>
      <c r="E363" s="19">
        <v>0.16199953</v>
      </c>
      <c r="F363" s="19"/>
      <c r="G363" s="19">
        <v>8.8094889999999995E-2</v>
      </c>
      <c r="H363" s="19"/>
    </row>
    <row r="364" spans="2:8" ht="16" x14ac:dyDescent="0.2">
      <c r="B364" s="19">
        <v>71.400000000000006</v>
      </c>
      <c r="C364" s="19">
        <v>0.24116766000000001</v>
      </c>
      <c r="D364" s="19"/>
      <c r="E364" s="19">
        <v>0.16179296000000001</v>
      </c>
      <c r="F364" s="19"/>
      <c r="G364" s="19">
        <v>8.7906860000000003E-2</v>
      </c>
      <c r="H364" s="19"/>
    </row>
    <row r="365" spans="2:8" ht="16" x14ac:dyDescent="0.2">
      <c r="B365" s="19">
        <v>71.599999999999994</v>
      </c>
      <c r="C365" s="19">
        <v>0.24060127000000001</v>
      </c>
      <c r="D365" s="19"/>
      <c r="E365" s="19">
        <v>0.16127113000000001</v>
      </c>
      <c r="F365" s="19"/>
      <c r="G365" s="19">
        <v>8.7887590000000002E-2</v>
      </c>
      <c r="H365" s="19"/>
    </row>
    <row r="366" spans="2:8" ht="16" x14ac:dyDescent="0.2">
      <c r="B366" s="19">
        <v>71.8</v>
      </c>
      <c r="C366" s="19">
        <v>0.24067131999999999</v>
      </c>
      <c r="D366" s="19"/>
      <c r="E366" s="19">
        <v>0.16118878</v>
      </c>
      <c r="F366" s="19"/>
      <c r="G366" s="19">
        <v>8.8061449999999999E-2</v>
      </c>
      <c r="H366" s="19"/>
    </row>
    <row r="367" spans="2:8" ht="16" x14ac:dyDescent="0.2">
      <c r="B367" s="19">
        <v>72</v>
      </c>
      <c r="C367" s="19">
        <v>0.24054854000000001</v>
      </c>
      <c r="D367" s="19"/>
      <c r="E367" s="19">
        <v>0.16065957</v>
      </c>
      <c r="F367" s="19"/>
      <c r="G367" s="19">
        <v>8.7992580000000001E-2</v>
      </c>
      <c r="H367" s="19"/>
    </row>
    <row r="368" spans="2:8" ht="16" x14ac:dyDescent="0.2">
      <c r="B368" s="19">
        <v>72.2</v>
      </c>
      <c r="C368" s="19">
        <v>0.24053530000000001</v>
      </c>
      <c r="D368" s="19"/>
      <c r="E368" s="19">
        <v>0.16052399000000001</v>
      </c>
      <c r="F368" s="19"/>
      <c r="G368" s="19">
        <v>8.8135370000000005E-2</v>
      </c>
      <c r="H368" s="19"/>
    </row>
    <row r="369" spans="2:8" ht="16" x14ac:dyDescent="0.2">
      <c r="B369" s="19">
        <v>72.400000000000006</v>
      </c>
      <c r="C369" s="19">
        <v>0.24027186</v>
      </c>
      <c r="D369" s="19"/>
      <c r="E369" s="19">
        <v>0.16062008999999999</v>
      </c>
      <c r="F369" s="19"/>
      <c r="G369" s="19">
        <v>8.8371669999999999E-2</v>
      </c>
      <c r="H369" s="19"/>
    </row>
    <row r="370" spans="2:8" ht="16" x14ac:dyDescent="0.2">
      <c r="B370" s="19">
        <v>72.599999999999994</v>
      </c>
      <c r="C370" s="19">
        <v>0.24028552</v>
      </c>
      <c r="D370" s="19"/>
      <c r="E370" s="19">
        <v>0.16031556</v>
      </c>
      <c r="F370" s="19"/>
      <c r="G370" s="19">
        <v>8.8691249999999999E-2</v>
      </c>
      <c r="H370" s="19"/>
    </row>
    <row r="371" spans="2:8" ht="16" x14ac:dyDescent="0.2">
      <c r="B371" s="19">
        <v>72.8</v>
      </c>
      <c r="C371" s="19">
        <v>0.24015650999999999</v>
      </c>
      <c r="D371" s="19"/>
      <c r="E371" s="19">
        <v>0.16032266000000001</v>
      </c>
      <c r="F371" s="19"/>
      <c r="G371" s="19">
        <v>8.8323009999999993E-2</v>
      </c>
      <c r="H371" s="19"/>
    </row>
    <row r="372" spans="2:8" ht="16" x14ac:dyDescent="0.2">
      <c r="B372" s="19">
        <v>73</v>
      </c>
      <c r="C372" s="19">
        <v>0.23954642000000001</v>
      </c>
      <c r="D372" s="19"/>
      <c r="E372" s="19">
        <v>0.16029921</v>
      </c>
      <c r="F372" s="19"/>
      <c r="G372" s="19">
        <v>8.7985709999999995E-2</v>
      </c>
      <c r="H372" s="19"/>
    </row>
    <row r="373" spans="2:8" ht="16" x14ac:dyDescent="0.2">
      <c r="B373" s="19">
        <v>73.2</v>
      </c>
      <c r="C373" s="19">
        <v>0.23972046</v>
      </c>
      <c r="D373" s="19"/>
      <c r="E373" s="19">
        <v>0.16031334</v>
      </c>
      <c r="F373" s="19"/>
      <c r="G373" s="19">
        <v>8.8206610000000005E-2</v>
      </c>
      <c r="H373" s="19"/>
    </row>
    <row r="374" spans="2:8" ht="16" x14ac:dyDescent="0.2">
      <c r="B374" s="19">
        <v>73.400000000000006</v>
      </c>
      <c r="C374" s="19">
        <v>0.23997576000000001</v>
      </c>
      <c r="D374" s="19"/>
      <c r="E374" s="19">
        <v>0.16015442999999999</v>
      </c>
      <c r="F374" s="19"/>
      <c r="G374" s="19">
        <v>8.8030839999999999E-2</v>
      </c>
      <c r="H374" s="19"/>
    </row>
    <row r="375" spans="2:8" ht="16" x14ac:dyDescent="0.2">
      <c r="B375" s="19">
        <v>73.599999999999994</v>
      </c>
      <c r="C375" s="19">
        <v>0.24033509</v>
      </c>
      <c r="D375" s="19"/>
      <c r="E375" s="19">
        <v>0.16051087</v>
      </c>
      <c r="F375" s="19"/>
      <c r="G375" s="19">
        <v>8.7919929999999993E-2</v>
      </c>
      <c r="H375" s="19"/>
    </row>
    <row r="376" spans="2:8" ht="16" x14ac:dyDescent="0.2">
      <c r="B376" s="19">
        <v>73.8</v>
      </c>
      <c r="C376" s="19">
        <v>0.24080309</v>
      </c>
      <c r="D376" s="19"/>
      <c r="E376" s="19">
        <v>0.16090841</v>
      </c>
      <c r="F376" s="19"/>
      <c r="G376" s="19">
        <v>8.7910730000000006E-2</v>
      </c>
      <c r="H376" s="19"/>
    </row>
    <row r="377" spans="2:8" ht="16" x14ac:dyDescent="0.2">
      <c r="B377" s="19">
        <v>74</v>
      </c>
      <c r="C377" s="19">
        <v>0.24139036</v>
      </c>
      <c r="D377" s="19"/>
      <c r="E377" s="19">
        <v>0.16140921999999999</v>
      </c>
      <c r="F377" s="19"/>
      <c r="G377" s="19">
        <v>8.8569880000000004E-2</v>
      </c>
      <c r="H377" s="19"/>
    </row>
    <row r="378" spans="2:8" ht="16" x14ac:dyDescent="0.2">
      <c r="B378" s="19">
        <v>74.2</v>
      </c>
      <c r="C378" s="19">
        <v>0.24139769999999999</v>
      </c>
      <c r="D378" s="19"/>
      <c r="E378" s="19">
        <v>0.16154083999999999</v>
      </c>
      <c r="F378" s="19"/>
      <c r="G378" s="19">
        <v>8.8496729999999996E-2</v>
      </c>
      <c r="H378" s="19"/>
    </row>
    <row r="379" spans="2:8" ht="16" x14ac:dyDescent="0.2">
      <c r="B379" s="19">
        <v>74.400000000000006</v>
      </c>
      <c r="C379" s="19">
        <v>0.24191309999999999</v>
      </c>
      <c r="D379" s="19"/>
      <c r="E379" s="19">
        <v>0.16184454000000001</v>
      </c>
      <c r="F379" s="19"/>
      <c r="G379" s="19">
        <v>8.8684330000000006E-2</v>
      </c>
      <c r="H379" s="19"/>
    </row>
    <row r="380" spans="2:8" ht="16" x14ac:dyDescent="0.2">
      <c r="B380" s="19">
        <v>74.599999999999994</v>
      </c>
      <c r="C380" s="19">
        <v>0.24208049000000001</v>
      </c>
      <c r="D380" s="19"/>
      <c r="E380" s="19">
        <v>0.16195414</v>
      </c>
      <c r="F380" s="19"/>
      <c r="G380" s="19">
        <v>8.8419869999999998E-2</v>
      </c>
      <c r="H380" s="19"/>
    </row>
    <row r="381" spans="2:8" ht="16" x14ac:dyDescent="0.2">
      <c r="B381" s="19">
        <v>74.8</v>
      </c>
      <c r="C381" s="19">
        <v>0.24260123</v>
      </c>
      <c r="D381" s="19"/>
      <c r="E381" s="19">
        <v>0.16192039</v>
      </c>
      <c r="F381" s="19"/>
      <c r="G381" s="19">
        <v>8.8741319999999999E-2</v>
      </c>
      <c r="H381" s="19"/>
    </row>
    <row r="382" spans="2:8" ht="16" x14ac:dyDescent="0.2">
      <c r="B382" s="19">
        <v>75</v>
      </c>
      <c r="C382" s="19">
        <v>0.24251248</v>
      </c>
      <c r="D382" s="19"/>
      <c r="E382" s="19">
        <v>0.16178292</v>
      </c>
      <c r="F382" s="19"/>
      <c r="G382" s="19">
        <v>8.8176489999999996E-2</v>
      </c>
      <c r="H382" s="19"/>
    </row>
    <row r="383" spans="2:8" ht="16" x14ac:dyDescent="0.2">
      <c r="B383" s="19">
        <v>75.2</v>
      </c>
      <c r="C383" s="19">
        <v>0.24253638</v>
      </c>
      <c r="D383" s="19"/>
      <c r="E383" s="19">
        <v>0.16189574000000001</v>
      </c>
      <c r="F383" s="19"/>
      <c r="G383" s="19">
        <v>8.7760290000000005E-2</v>
      </c>
      <c r="H383" s="19"/>
    </row>
    <row r="384" spans="2:8" ht="16" x14ac:dyDescent="0.2">
      <c r="B384" s="19">
        <v>75.400000000000006</v>
      </c>
      <c r="C384" s="19">
        <v>0.24235910999999999</v>
      </c>
      <c r="D384" s="19"/>
      <c r="E384" s="19">
        <v>0.16140715999999999</v>
      </c>
      <c r="F384" s="19"/>
      <c r="G384" s="19">
        <v>8.7475639999999993E-2</v>
      </c>
      <c r="H384" s="19"/>
    </row>
    <row r="385" spans="2:8" ht="16" x14ac:dyDescent="0.2">
      <c r="B385" s="19">
        <v>75.599999999999994</v>
      </c>
      <c r="C385" s="19">
        <v>0.24255910999999999</v>
      </c>
      <c r="D385" s="19"/>
      <c r="E385" s="19">
        <v>0.16160356000000001</v>
      </c>
      <c r="F385" s="19"/>
      <c r="G385" s="19">
        <v>8.794283E-2</v>
      </c>
      <c r="H385" s="19"/>
    </row>
    <row r="386" spans="2:8" ht="16" x14ac:dyDescent="0.2">
      <c r="B386" s="19">
        <v>75.8</v>
      </c>
      <c r="C386" s="19">
        <v>0.24271128</v>
      </c>
      <c r="D386" s="19"/>
      <c r="E386" s="19">
        <v>0.16196772000000001</v>
      </c>
      <c r="F386" s="19"/>
      <c r="G386" s="19">
        <v>8.8094270000000002E-2</v>
      </c>
      <c r="H386" s="19"/>
    </row>
    <row r="387" spans="2:8" ht="16" x14ac:dyDescent="0.2">
      <c r="B387" s="19">
        <v>76</v>
      </c>
      <c r="C387" s="19">
        <v>0.24249507000000001</v>
      </c>
      <c r="D387" s="19"/>
      <c r="E387" s="19">
        <v>0.16172502999999999</v>
      </c>
      <c r="F387" s="19"/>
      <c r="G387" s="19">
        <v>8.8363339999999999E-2</v>
      </c>
      <c r="H387" s="19"/>
    </row>
    <row r="388" spans="2:8" ht="16" x14ac:dyDescent="0.2">
      <c r="B388" s="19">
        <v>76.2</v>
      </c>
      <c r="C388" s="19">
        <v>0.24234264</v>
      </c>
      <c r="D388" s="19"/>
      <c r="E388" s="19">
        <v>0.16227016</v>
      </c>
      <c r="F388" s="19"/>
      <c r="G388" s="19">
        <v>8.8874400000000006E-2</v>
      </c>
      <c r="H388" s="19"/>
    </row>
    <row r="389" spans="2:8" ht="16" x14ac:dyDescent="0.2">
      <c r="B389" s="19">
        <v>76.400000000000006</v>
      </c>
      <c r="C389" s="19">
        <v>0.24179262000000001</v>
      </c>
      <c r="D389" s="19"/>
      <c r="E389" s="19">
        <v>0.16212802000000001</v>
      </c>
      <c r="F389" s="19"/>
      <c r="G389" s="19">
        <v>8.9167789999999997E-2</v>
      </c>
      <c r="H389" s="19"/>
    </row>
    <row r="390" spans="2:8" ht="16" x14ac:dyDescent="0.2">
      <c r="B390" s="19">
        <v>76.599999999999994</v>
      </c>
      <c r="C390" s="19">
        <v>0.24141689999999999</v>
      </c>
      <c r="D390" s="19"/>
      <c r="E390" s="19">
        <v>0.16177480999999999</v>
      </c>
      <c r="F390" s="19"/>
      <c r="G390" s="19">
        <v>8.9119240000000002E-2</v>
      </c>
      <c r="H390" s="19"/>
    </row>
    <row r="391" spans="2:8" ht="16" x14ac:dyDescent="0.2">
      <c r="B391" s="19">
        <v>76.8</v>
      </c>
      <c r="C391" s="19">
        <v>0.24084072000000001</v>
      </c>
      <c r="D391" s="19"/>
      <c r="E391" s="19">
        <v>0.16169790000000001</v>
      </c>
      <c r="F391" s="19"/>
      <c r="G391" s="19">
        <v>8.848897E-2</v>
      </c>
      <c r="H391" s="19"/>
    </row>
    <row r="392" spans="2:8" ht="16" x14ac:dyDescent="0.2">
      <c r="B392" s="19">
        <v>77</v>
      </c>
      <c r="C392" s="19">
        <v>0.24023584000000001</v>
      </c>
      <c r="D392" s="19"/>
      <c r="E392" s="19">
        <v>0.161471</v>
      </c>
      <c r="F392" s="19"/>
      <c r="G392" s="19">
        <v>8.7887989999999999E-2</v>
      </c>
      <c r="H392" s="19"/>
    </row>
    <row r="393" spans="2:8" ht="16" x14ac:dyDescent="0.2">
      <c r="B393" s="19">
        <v>77.2</v>
      </c>
      <c r="C393" s="19">
        <v>0.23997082</v>
      </c>
      <c r="D393" s="19"/>
      <c r="E393" s="19">
        <v>0.16181186</v>
      </c>
      <c r="F393" s="19"/>
      <c r="G393" s="19">
        <v>8.8026859999999998E-2</v>
      </c>
      <c r="H393" s="19"/>
    </row>
    <row r="394" spans="2:8" ht="16" x14ac:dyDescent="0.2">
      <c r="B394" s="19">
        <v>77.400000000000006</v>
      </c>
      <c r="C394" s="19">
        <v>0.23953083999999999</v>
      </c>
      <c r="D394" s="19"/>
      <c r="E394" s="19">
        <v>0.16158743</v>
      </c>
      <c r="F394" s="19"/>
      <c r="G394" s="19">
        <v>8.7270849999999997E-2</v>
      </c>
      <c r="H394" s="19"/>
    </row>
    <row r="395" spans="2:8" ht="16" x14ac:dyDescent="0.2">
      <c r="B395" s="19">
        <v>77.599999999999994</v>
      </c>
      <c r="C395" s="19">
        <v>0.23922747</v>
      </c>
      <c r="D395" s="19"/>
      <c r="E395" s="19">
        <v>0.16162382</v>
      </c>
      <c r="F395" s="19"/>
      <c r="G395" s="19">
        <v>8.7278770000000006E-2</v>
      </c>
      <c r="H395" s="19"/>
    </row>
    <row r="396" spans="2:8" ht="16" x14ac:dyDescent="0.2">
      <c r="B396" s="19">
        <v>77.8</v>
      </c>
      <c r="C396" s="19">
        <v>0.23895321</v>
      </c>
      <c r="D396" s="19"/>
      <c r="E396" s="19">
        <v>0.16125935999999999</v>
      </c>
      <c r="F396" s="19"/>
      <c r="G396" s="19">
        <v>8.7101209999999998E-2</v>
      </c>
      <c r="H396" s="19"/>
    </row>
    <row r="397" spans="2:8" ht="16" x14ac:dyDescent="0.2">
      <c r="B397" s="19">
        <v>78</v>
      </c>
      <c r="C397" s="19">
        <v>0.23901563000000001</v>
      </c>
      <c r="D397" s="19"/>
      <c r="E397" s="19">
        <v>0.16124216999999999</v>
      </c>
      <c r="F397" s="19"/>
      <c r="G397" s="19">
        <v>8.7320099999999998E-2</v>
      </c>
      <c r="H397" s="19"/>
    </row>
    <row r="398" spans="2:8" ht="16" x14ac:dyDescent="0.2">
      <c r="B398" s="19">
        <v>78.2</v>
      </c>
      <c r="C398" s="19">
        <v>0.23868022</v>
      </c>
      <c r="D398" s="19"/>
      <c r="E398" s="19">
        <v>0.16146632</v>
      </c>
      <c r="F398" s="19"/>
      <c r="G398" s="19">
        <v>8.6899149999999994E-2</v>
      </c>
      <c r="H398" s="19"/>
    </row>
    <row r="399" spans="2:8" ht="16" x14ac:dyDescent="0.2">
      <c r="B399" s="19">
        <v>78.400000000000006</v>
      </c>
      <c r="C399" s="19">
        <v>0.23882544</v>
      </c>
      <c r="D399" s="19"/>
      <c r="E399" s="19">
        <v>0.16107146999999999</v>
      </c>
      <c r="F399" s="19"/>
      <c r="G399" s="19">
        <v>8.6463789999999999E-2</v>
      </c>
      <c r="H399" s="19"/>
    </row>
    <row r="400" spans="2:8" ht="16" x14ac:dyDescent="0.2">
      <c r="B400" s="19">
        <v>78.599999999999994</v>
      </c>
      <c r="C400" s="19">
        <v>0.23925568</v>
      </c>
      <c r="D400" s="19"/>
      <c r="E400" s="19">
        <v>0.16143708000000001</v>
      </c>
      <c r="F400" s="19"/>
      <c r="G400" s="19">
        <v>8.6268120000000004E-2</v>
      </c>
      <c r="H400" s="19"/>
    </row>
    <row r="401" spans="2:8" ht="16" x14ac:dyDescent="0.2">
      <c r="B401" s="19">
        <v>78.8</v>
      </c>
      <c r="C401" s="19">
        <v>0.23954476</v>
      </c>
      <c r="D401" s="19"/>
      <c r="E401" s="19">
        <v>0.16110181000000001</v>
      </c>
      <c r="F401" s="19"/>
      <c r="G401" s="19">
        <v>8.6294599999999999E-2</v>
      </c>
      <c r="H401" s="19"/>
    </row>
    <row r="402" spans="2:8" ht="16" x14ac:dyDescent="0.2">
      <c r="B402" s="19">
        <v>79</v>
      </c>
      <c r="C402" s="19">
        <v>0.2394722</v>
      </c>
      <c r="D402" s="19"/>
      <c r="E402" s="19">
        <v>0.16051807000000001</v>
      </c>
      <c r="F402" s="19"/>
      <c r="G402" s="19">
        <v>8.5731109999999999E-2</v>
      </c>
      <c r="H402" s="19"/>
    </row>
    <row r="403" spans="2:8" ht="16" x14ac:dyDescent="0.2">
      <c r="B403" s="19">
        <v>79.2</v>
      </c>
      <c r="C403" s="19">
        <v>0.23999667999999999</v>
      </c>
      <c r="D403" s="19"/>
      <c r="E403" s="19">
        <v>0.16057481000000001</v>
      </c>
      <c r="F403" s="19"/>
      <c r="G403" s="19">
        <v>8.6072490000000001E-2</v>
      </c>
      <c r="H403" s="19"/>
    </row>
    <row r="404" spans="2:8" ht="16" x14ac:dyDescent="0.2">
      <c r="B404" s="19">
        <v>79.400000000000006</v>
      </c>
      <c r="C404" s="19">
        <v>0.24015520000000001</v>
      </c>
      <c r="D404" s="19"/>
      <c r="E404" s="19">
        <v>0.16021835000000001</v>
      </c>
      <c r="F404" s="19"/>
      <c r="G404" s="19">
        <v>8.611357E-2</v>
      </c>
      <c r="H404" s="19"/>
    </row>
    <row r="405" spans="2:8" ht="16" x14ac:dyDescent="0.2">
      <c r="B405" s="19">
        <v>79.599999999999994</v>
      </c>
      <c r="C405" s="19">
        <v>0.24005618000000001</v>
      </c>
      <c r="D405" s="19"/>
      <c r="E405" s="19">
        <v>0.16000349</v>
      </c>
      <c r="F405" s="19"/>
      <c r="G405" s="19">
        <v>8.6316069999999995E-2</v>
      </c>
      <c r="H405" s="19"/>
    </row>
    <row r="406" spans="2:8" ht="16" x14ac:dyDescent="0.2">
      <c r="B406" s="19">
        <v>79.8</v>
      </c>
      <c r="C406" s="19">
        <v>0.23975871000000001</v>
      </c>
      <c r="D406" s="19"/>
      <c r="E406" s="19">
        <v>0.15968462999999999</v>
      </c>
      <c r="F406" s="19"/>
      <c r="G406" s="19">
        <v>8.6362800000000003E-2</v>
      </c>
      <c r="H406" s="19"/>
    </row>
    <row r="407" spans="2:8" ht="16" x14ac:dyDescent="0.2">
      <c r="B407" s="19">
        <v>80</v>
      </c>
      <c r="C407" s="19">
        <v>0.23964605</v>
      </c>
      <c r="D407" s="19"/>
      <c r="E407" s="19">
        <v>0.15922386999999999</v>
      </c>
      <c r="F407" s="19"/>
      <c r="G407" s="19">
        <v>8.6578920000000004E-2</v>
      </c>
      <c r="H407" s="19"/>
    </row>
    <row r="408" spans="2:8" ht="16" x14ac:dyDescent="0.2">
      <c r="B408" s="19">
        <v>80.2</v>
      </c>
      <c r="C408" s="19">
        <v>0.23974561</v>
      </c>
      <c r="D408" s="19"/>
      <c r="E408" s="19">
        <v>0.15910879</v>
      </c>
      <c r="F408" s="19"/>
      <c r="G408" s="19">
        <v>8.7024889999999994E-2</v>
      </c>
      <c r="H408" s="19"/>
    </row>
    <row r="409" spans="2:8" ht="16" x14ac:dyDescent="0.2">
      <c r="B409" s="19">
        <v>80.400000000000006</v>
      </c>
      <c r="C409" s="19">
        <v>0.23961568</v>
      </c>
      <c r="D409" s="19"/>
      <c r="E409" s="19">
        <v>0.15867232000000001</v>
      </c>
      <c r="F409" s="19"/>
      <c r="G409" s="19">
        <v>8.7517709999999999E-2</v>
      </c>
      <c r="H409" s="19"/>
    </row>
    <row r="410" spans="2:8" ht="16" x14ac:dyDescent="0.2">
      <c r="B410" s="19">
        <v>80.599999999999994</v>
      </c>
      <c r="C410" s="19">
        <v>0.23938217000000001</v>
      </c>
      <c r="D410" s="19"/>
      <c r="E410" s="19">
        <v>0.15879646</v>
      </c>
      <c r="F410" s="19"/>
      <c r="G410" s="19">
        <v>8.7544499999999997E-2</v>
      </c>
      <c r="H410" s="19"/>
    </row>
    <row r="411" spans="2:8" ht="16" x14ac:dyDescent="0.2">
      <c r="B411" s="19">
        <v>80.8</v>
      </c>
      <c r="C411" s="19">
        <v>0.23914177</v>
      </c>
      <c r="D411" s="19"/>
      <c r="E411" s="19">
        <v>0.15840120999999999</v>
      </c>
      <c r="F411" s="19"/>
      <c r="G411" s="19">
        <v>8.6939959999999997E-2</v>
      </c>
      <c r="H411" s="19"/>
    </row>
    <row r="412" spans="2:8" ht="16" x14ac:dyDescent="0.2">
      <c r="B412" s="19">
        <v>81</v>
      </c>
      <c r="C412" s="19">
        <v>0.23921949000000001</v>
      </c>
      <c r="D412" s="19"/>
      <c r="E412" s="19">
        <v>0.15824351</v>
      </c>
      <c r="F412" s="19"/>
      <c r="G412" s="19">
        <v>8.6744589999999996E-2</v>
      </c>
      <c r="H412" s="19"/>
    </row>
    <row r="413" spans="2:8" ht="16" x14ac:dyDescent="0.2">
      <c r="B413" s="19">
        <v>81.2</v>
      </c>
      <c r="C413" s="19">
        <v>0.23927706000000001</v>
      </c>
      <c r="D413" s="19"/>
      <c r="E413" s="19">
        <v>0.15886341000000001</v>
      </c>
      <c r="F413" s="19"/>
      <c r="G413" s="19">
        <v>8.7152380000000002E-2</v>
      </c>
      <c r="H413" s="19"/>
    </row>
    <row r="414" spans="2:8" ht="16" x14ac:dyDescent="0.2">
      <c r="B414" s="19">
        <v>81.400000000000006</v>
      </c>
      <c r="C414" s="19">
        <v>0.23939922</v>
      </c>
      <c r="D414" s="19"/>
      <c r="E414" s="19">
        <v>0.15896003</v>
      </c>
      <c r="F414" s="19"/>
      <c r="G414" s="19">
        <v>8.6778389999999997E-2</v>
      </c>
      <c r="H414" s="19"/>
    </row>
    <row r="415" spans="2:8" ht="16" x14ac:dyDescent="0.2">
      <c r="B415" s="19">
        <v>81.599999999999994</v>
      </c>
      <c r="C415" s="19">
        <v>0.23964778</v>
      </c>
      <c r="D415" s="19"/>
      <c r="E415" s="19">
        <v>0.15871555000000001</v>
      </c>
      <c r="F415" s="19"/>
      <c r="G415" s="19">
        <v>8.6947269999999993E-2</v>
      </c>
      <c r="H415" s="19"/>
    </row>
    <row r="416" spans="2:8" ht="16" x14ac:dyDescent="0.2">
      <c r="B416" s="19">
        <v>81.8</v>
      </c>
      <c r="C416" s="19">
        <v>0.23967867000000001</v>
      </c>
      <c r="D416" s="19"/>
      <c r="E416" s="19">
        <v>0.15910439000000001</v>
      </c>
      <c r="F416" s="19"/>
      <c r="G416" s="19">
        <v>8.6726449999999997E-2</v>
      </c>
      <c r="H416" s="19"/>
    </row>
    <row r="417" spans="2:8" ht="16" x14ac:dyDescent="0.2">
      <c r="B417" s="19">
        <v>82</v>
      </c>
      <c r="C417" s="19">
        <v>0.24019594999999999</v>
      </c>
      <c r="D417" s="19"/>
      <c r="E417" s="19">
        <v>0.15971982000000001</v>
      </c>
      <c r="F417" s="19"/>
      <c r="G417" s="19">
        <v>8.6985759999999995E-2</v>
      </c>
      <c r="H417" s="19"/>
    </row>
    <row r="418" spans="2:8" ht="16" x14ac:dyDescent="0.2">
      <c r="B418" s="19">
        <v>82.2</v>
      </c>
      <c r="C418" s="19">
        <v>0.23995879000000001</v>
      </c>
      <c r="D418" s="19"/>
      <c r="E418" s="19">
        <v>0.15969327999999999</v>
      </c>
      <c r="F418" s="19"/>
      <c r="G418" s="19">
        <v>8.6338979999999996E-2</v>
      </c>
      <c r="H418" s="19"/>
    </row>
    <row r="419" spans="2:8" ht="16" x14ac:dyDescent="0.2">
      <c r="B419" s="19">
        <v>82.4</v>
      </c>
      <c r="C419" s="19">
        <v>0.24037195</v>
      </c>
      <c r="D419" s="19"/>
      <c r="E419" s="19">
        <v>0.15939887999999999</v>
      </c>
      <c r="F419" s="19"/>
      <c r="G419" s="19">
        <v>8.6447369999999996E-2</v>
      </c>
      <c r="H419" s="19"/>
    </row>
    <row r="420" spans="2:8" ht="16" x14ac:dyDescent="0.2">
      <c r="B420" s="19">
        <v>82.6</v>
      </c>
      <c r="C420" s="19">
        <v>0.24040626000000001</v>
      </c>
      <c r="D420" s="19"/>
      <c r="E420" s="19">
        <v>0.15936353</v>
      </c>
      <c r="F420" s="19"/>
      <c r="G420" s="19">
        <v>8.6663740000000003E-2</v>
      </c>
      <c r="H420" s="19"/>
    </row>
    <row r="421" spans="2:8" ht="16" x14ac:dyDescent="0.2">
      <c r="B421" s="19">
        <v>82.8</v>
      </c>
      <c r="C421" s="19">
        <v>0.2401877</v>
      </c>
      <c r="D421" s="19"/>
      <c r="E421" s="19">
        <v>0.15907188</v>
      </c>
      <c r="F421" s="19"/>
      <c r="G421" s="19">
        <v>8.6415710000000007E-2</v>
      </c>
      <c r="H421" s="19"/>
    </row>
    <row r="422" spans="2:8" ht="16" x14ac:dyDescent="0.2">
      <c r="B422" s="19">
        <v>83</v>
      </c>
      <c r="C422" s="19">
        <v>0.24013165</v>
      </c>
      <c r="D422" s="19"/>
      <c r="E422" s="19">
        <v>0.15888031999999999</v>
      </c>
      <c r="F422" s="19"/>
      <c r="G422" s="19">
        <v>8.6294360000000001E-2</v>
      </c>
      <c r="H422" s="19"/>
    </row>
    <row r="423" spans="2:8" ht="16" x14ac:dyDescent="0.2">
      <c r="B423" s="19">
        <v>83.2</v>
      </c>
      <c r="C423" s="19">
        <v>0.23946655999999999</v>
      </c>
      <c r="D423" s="19"/>
      <c r="E423" s="19">
        <v>0.15878368000000001</v>
      </c>
      <c r="F423" s="19"/>
      <c r="G423" s="19">
        <v>8.6006189999999996E-2</v>
      </c>
      <c r="H423" s="19"/>
    </row>
    <row r="424" spans="2:8" ht="16" x14ac:dyDescent="0.2">
      <c r="B424" s="19">
        <v>83.4</v>
      </c>
      <c r="C424" s="19">
        <v>0.23902093999999999</v>
      </c>
      <c r="D424" s="19"/>
      <c r="E424" s="19">
        <v>0.15835257</v>
      </c>
      <c r="F424" s="19"/>
      <c r="G424" s="19">
        <v>8.5201600000000002E-2</v>
      </c>
      <c r="H424" s="19"/>
    </row>
    <row r="425" spans="2:8" ht="16" x14ac:dyDescent="0.2">
      <c r="B425" s="19">
        <v>83.6</v>
      </c>
      <c r="C425" s="19">
        <v>0.23853948999999999</v>
      </c>
      <c r="D425" s="19"/>
      <c r="E425" s="19">
        <v>0.15810270000000001</v>
      </c>
      <c r="F425" s="19"/>
      <c r="G425" s="19">
        <v>8.4804000000000004E-2</v>
      </c>
      <c r="H425" s="19"/>
    </row>
    <row r="426" spans="2:8" ht="16" x14ac:dyDescent="0.2">
      <c r="B426" s="19">
        <v>83.8</v>
      </c>
      <c r="C426" s="19">
        <v>0.23826674</v>
      </c>
      <c r="D426" s="19"/>
      <c r="E426" s="19">
        <v>0.15786892</v>
      </c>
      <c r="F426" s="19"/>
      <c r="G426" s="19">
        <v>8.5001489999999999E-2</v>
      </c>
      <c r="H426" s="19"/>
    </row>
    <row r="427" spans="2:8" ht="16" x14ac:dyDescent="0.2">
      <c r="B427" s="19">
        <v>84</v>
      </c>
      <c r="C427" s="19">
        <v>0.23822826999999999</v>
      </c>
      <c r="D427" s="19"/>
      <c r="E427" s="19">
        <v>0.15776262999999999</v>
      </c>
      <c r="F427" s="19"/>
      <c r="G427" s="19">
        <v>8.5215739999999998E-2</v>
      </c>
      <c r="H427" s="19"/>
    </row>
    <row r="428" spans="2:8" ht="16" x14ac:dyDescent="0.2">
      <c r="B428" s="19">
        <v>84.2</v>
      </c>
      <c r="C428" s="19">
        <v>0.23784101999999999</v>
      </c>
      <c r="D428" s="19"/>
      <c r="E428" s="19">
        <v>0.15759993</v>
      </c>
      <c r="F428" s="19"/>
      <c r="G428" s="19">
        <v>8.5144159999999997E-2</v>
      </c>
      <c r="H428" s="19"/>
    </row>
    <row r="429" spans="2:8" ht="16" x14ac:dyDescent="0.2">
      <c r="B429" s="19">
        <v>84.4</v>
      </c>
      <c r="C429" s="19">
        <v>0.23729869000000001</v>
      </c>
      <c r="D429" s="19"/>
      <c r="E429" s="19">
        <v>0.15769598000000001</v>
      </c>
      <c r="F429" s="19"/>
      <c r="G429" s="19">
        <v>8.5383299999999995E-2</v>
      </c>
      <c r="H429" s="19"/>
    </row>
    <row r="430" spans="2:8" ht="16" x14ac:dyDescent="0.2">
      <c r="B430" s="19">
        <v>84.6</v>
      </c>
      <c r="C430" s="19">
        <v>0.23669688999999999</v>
      </c>
      <c r="D430" s="19"/>
      <c r="E430" s="19">
        <v>0.15741258</v>
      </c>
      <c r="F430" s="19"/>
      <c r="G430" s="19">
        <v>8.4686120000000004E-2</v>
      </c>
      <c r="H430" s="19"/>
    </row>
    <row r="431" spans="2:8" ht="16" x14ac:dyDescent="0.2">
      <c r="B431" s="19">
        <v>84.8</v>
      </c>
      <c r="C431" s="19">
        <v>0.23642151</v>
      </c>
      <c r="D431" s="19"/>
      <c r="E431" s="19">
        <v>0.15724648999999999</v>
      </c>
      <c r="F431" s="19"/>
      <c r="G431" s="19">
        <v>8.4108089999999996E-2</v>
      </c>
      <c r="H431" s="19"/>
    </row>
    <row r="432" spans="2:8" ht="16" x14ac:dyDescent="0.2">
      <c r="B432" s="19">
        <v>85</v>
      </c>
      <c r="C432" s="19">
        <v>0.23645150000000001</v>
      </c>
      <c r="D432" s="19"/>
      <c r="E432" s="19">
        <v>0.15776488999999999</v>
      </c>
      <c r="F432" s="19"/>
      <c r="G432" s="19">
        <v>8.3662130000000001E-2</v>
      </c>
      <c r="H432" s="19"/>
    </row>
    <row r="433" spans="2:8" ht="16" x14ac:dyDescent="0.2">
      <c r="B433" s="19">
        <v>85.2</v>
      </c>
      <c r="C433" s="19">
        <v>0.23666458000000001</v>
      </c>
      <c r="D433" s="19"/>
      <c r="E433" s="19">
        <v>0.15799173999999999</v>
      </c>
      <c r="F433" s="19"/>
      <c r="G433" s="19">
        <v>8.3787940000000005E-2</v>
      </c>
      <c r="H433" s="19"/>
    </row>
    <row r="434" spans="2:8" ht="16" x14ac:dyDescent="0.2">
      <c r="B434" s="19">
        <v>85.4</v>
      </c>
      <c r="C434" s="19">
        <v>0.23693897</v>
      </c>
      <c r="D434" s="19"/>
      <c r="E434" s="19">
        <v>0.15796268999999999</v>
      </c>
      <c r="F434" s="19"/>
      <c r="G434" s="19">
        <v>8.3131709999999998E-2</v>
      </c>
      <c r="H434" s="19"/>
    </row>
    <row r="435" spans="2:8" ht="16" x14ac:dyDescent="0.2">
      <c r="B435" s="19">
        <v>85.6</v>
      </c>
      <c r="C435" s="19">
        <v>0.23705056999999999</v>
      </c>
      <c r="D435" s="19"/>
      <c r="E435" s="19">
        <v>0.15809522000000001</v>
      </c>
      <c r="F435" s="19"/>
      <c r="G435" s="19">
        <v>8.3202540000000005E-2</v>
      </c>
      <c r="H435" s="19"/>
    </row>
    <row r="436" spans="2:8" ht="16" x14ac:dyDescent="0.2">
      <c r="B436" s="19">
        <v>85.8</v>
      </c>
      <c r="C436" s="19">
        <v>0.23737707999999999</v>
      </c>
      <c r="D436" s="19"/>
      <c r="E436" s="19">
        <v>0.15882378</v>
      </c>
      <c r="F436" s="19"/>
      <c r="G436" s="19">
        <v>8.3517480000000005E-2</v>
      </c>
      <c r="H436" s="19"/>
    </row>
    <row r="437" spans="2:8" ht="16" x14ac:dyDescent="0.2">
      <c r="B437" s="19">
        <v>86</v>
      </c>
      <c r="C437" s="19">
        <v>0.23826159999999999</v>
      </c>
      <c r="D437" s="19"/>
      <c r="E437" s="19">
        <v>0.15907974999999999</v>
      </c>
      <c r="F437" s="19"/>
      <c r="G437" s="19">
        <v>8.4016549999999995E-2</v>
      </c>
      <c r="H437" s="19"/>
    </row>
    <row r="438" spans="2:8" ht="16" x14ac:dyDescent="0.2">
      <c r="B438" s="19">
        <v>86.2</v>
      </c>
      <c r="C438" s="19">
        <v>0.23868186999999999</v>
      </c>
      <c r="D438" s="19"/>
      <c r="E438" s="19">
        <v>0.15915430999999999</v>
      </c>
      <c r="F438" s="19"/>
      <c r="G438" s="19">
        <v>8.3667459999999999E-2</v>
      </c>
      <c r="H438" s="19"/>
    </row>
    <row r="439" spans="2:8" ht="16" x14ac:dyDescent="0.2">
      <c r="B439" s="19">
        <v>86.4</v>
      </c>
      <c r="C439" s="19">
        <v>0.23962046000000001</v>
      </c>
      <c r="D439" s="19"/>
      <c r="E439" s="19">
        <v>0.15910790999999999</v>
      </c>
      <c r="F439" s="19"/>
      <c r="G439" s="19">
        <v>8.4424509999999994E-2</v>
      </c>
      <c r="H439" s="19"/>
    </row>
    <row r="440" spans="2:8" ht="16" x14ac:dyDescent="0.2">
      <c r="B440" s="19">
        <v>86.6</v>
      </c>
      <c r="C440" s="19">
        <v>0.2396713</v>
      </c>
      <c r="D440" s="19"/>
      <c r="E440" s="19">
        <v>0.15928898</v>
      </c>
      <c r="F440" s="19"/>
      <c r="G440" s="19">
        <v>8.4924330000000006E-2</v>
      </c>
      <c r="H440" s="19"/>
    </row>
    <row r="441" spans="2:8" ht="16" x14ac:dyDescent="0.2">
      <c r="B441" s="19">
        <v>86.8</v>
      </c>
      <c r="C441" s="19">
        <v>0.24037923</v>
      </c>
      <c r="D441" s="19"/>
      <c r="E441" s="19">
        <v>0.15988081000000001</v>
      </c>
      <c r="F441" s="19"/>
      <c r="G441" s="19">
        <v>8.5117070000000003E-2</v>
      </c>
      <c r="H441" s="19"/>
    </row>
    <row r="442" spans="2:8" ht="16" x14ac:dyDescent="0.2">
      <c r="B442" s="19">
        <v>87</v>
      </c>
      <c r="C442" s="19">
        <v>0.24085651999999999</v>
      </c>
      <c r="D442" s="19"/>
      <c r="E442" s="19">
        <v>0.15958912</v>
      </c>
      <c r="F442" s="19"/>
      <c r="G442" s="19">
        <v>8.5259269999999998E-2</v>
      </c>
      <c r="H442" s="19"/>
    </row>
    <row r="443" spans="2:8" ht="16" x14ac:dyDescent="0.2">
      <c r="B443" s="19">
        <v>87.2</v>
      </c>
      <c r="C443" s="19">
        <v>0.24098261000000001</v>
      </c>
      <c r="D443" s="19"/>
      <c r="E443" s="19">
        <v>0.15949108000000001</v>
      </c>
      <c r="F443" s="19"/>
      <c r="G443" s="19">
        <v>8.5264640000000003E-2</v>
      </c>
      <c r="H443" s="19"/>
    </row>
    <row r="444" spans="2:8" ht="16" x14ac:dyDescent="0.2">
      <c r="B444" s="19">
        <v>87.4</v>
      </c>
      <c r="C444" s="19">
        <v>0.24142499000000001</v>
      </c>
      <c r="D444" s="19"/>
      <c r="E444" s="19">
        <v>0.15931332000000001</v>
      </c>
      <c r="F444" s="19"/>
      <c r="G444" s="19">
        <v>8.5424130000000001E-2</v>
      </c>
      <c r="H444" s="19"/>
    </row>
    <row r="445" spans="2:8" ht="16" x14ac:dyDescent="0.2">
      <c r="B445" s="19">
        <v>87.6</v>
      </c>
      <c r="C445" s="19">
        <v>0.24149335999999999</v>
      </c>
      <c r="D445" s="19"/>
      <c r="E445" s="19">
        <v>0.15956217</v>
      </c>
      <c r="F445" s="19"/>
      <c r="G445" s="19">
        <v>8.6141590000000004E-2</v>
      </c>
      <c r="H445" s="19"/>
    </row>
    <row r="446" spans="2:8" ht="16" x14ac:dyDescent="0.2">
      <c r="B446" s="19">
        <v>87.8</v>
      </c>
      <c r="C446" s="19">
        <v>0.24141915999999999</v>
      </c>
      <c r="D446" s="19"/>
      <c r="E446" s="19">
        <v>0.15961234999999999</v>
      </c>
      <c r="F446" s="19"/>
      <c r="G446" s="19">
        <v>8.6629609999999996E-2</v>
      </c>
      <c r="H446" s="19"/>
    </row>
    <row r="447" spans="2:8" ht="16" x14ac:dyDescent="0.2">
      <c r="B447" s="19">
        <v>88</v>
      </c>
      <c r="C447" s="19">
        <v>0.24134760999999999</v>
      </c>
      <c r="D447" s="19"/>
      <c r="E447" s="19">
        <v>0.16008971999999999</v>
      </c>
      <c r="F447" s="19"/>
      <c r="G447" s="19">
        <v>8.6849129999999997E-2</v>
      </c>
      <c r="H447" s="19"/>
    </row>
    <row r="448" spans="2:8" ht="16" x14ac:dyDescent="0.2">
      <c r="B448" s="19">
        <v>88.2</v>
      </c>
      <c r="C448" s="19">
        <v>0.24072188999999999</v>
      </c>
      <c r="D448" s="19"/>
      <c r="E448" s="19">
        <v>0.15995666</v>
      </c>
      <c r="F448" s="19"/>
      <c r="G448" s="19">
        <v>8.6865339999999999E-2</v>
      </c>
      <c r="H448" s="19"/>
    </row>
    <row r="449" spans="2:8" ht="16" x14ac:dyDescent="0.2">
      <c r="B449" s="19">
        <v>88.4</v>
      </c>
      <c r="C449" s="19">
        <v>0.24013288999999999</v>
      </c>
      <c r="D449" s="19"/>
      <c r="E449" s="19">
        <v>0.15972671999999999</v>
      </c>
      <c r="F449" s="19"/>
      <c r="G449" s="19">
        <v>8.6833590000000002E-2</v>
      </c>
      <c r="H449" s="19"/>
    </row>
    <row r="450" spans="2:8" ht="16" x14ac:dyDescent="0.2">
      <c r="B450" s="19">
        <v>88.6</v>
      </c>
      <c r="C450" s="19">
        <v>0.23939034000000001</v>
      </c>
      <c r="D450" s="19"/>
      <c r="E450" s="19">
        <v>0.15950162000000001</v>
      </c>
      <c r="F450" s="19"/>
      <c r="G450" s="19">
        <v>8.6130940000000003E-2</v>
      </c>
      <c r="H450" s="19"/>
    </row>
    <row r="451" spans="2:8" ht="16" x14ac:dyDescent="0.2">
      <c r="B451" s="19">
        <v>88.8</v>
      </c>
      <c r="C451" s="19">
        <v>0.23920756000000001</v>
      </c>
      <c r="D451" s="19"/>
      <c r="E451" s="19">
        <v>0.15960632</v>
      </c>
      <c r="F451" s="19"/>
      <c r="G451" s="19">
        <v>8.5937940000000004E-2</v>
      </c>
      <c r="H451" s="19"/>
    </row>
    <row r="452" spans="2:8" ht="16" x14ac:dyDescent="0.2">
      <c r="B452" s="19">
        <v>89</v>
      </c>
      <c r="C452" s="19">
        <v>0.23902154</v>
      </c>
      <c r="D452" s="19"/>
      <c r="E452" s="19">
        <v>0.15943125999999999</v>
      </c>
      <c r="F452" s="19"/>
      <c r="G452" s="19">
        <v>8.5462780000000002E-2</v>
      </c>
      <c r="H452" s="19"/>
    </row>
    <row r="453" spans="2:8" ht="16" x14ac:dyDescent="0.2">
      <c r="B453" s="19">
        <v>89.2</v>
      </c>
      <c r="C453" s="19">
        <v>0.23914826</v>
      </c>
      <c r="D453" s="19"/>
      <c r="E453" s="19">
        <v>0.15920806000000001</v>
      </c>
      <c r="F453" s="19"/>
      <c r="G453" s="19">
        <v>8.5591840000000002E-2</v>
      </c>
      <c r="H453" s="19"/>
    </row>
    <row r="454" spans="2:8" ht="16" x14ac:dyDescent="0.2">
      <c r="B454" s="19">
        <v>89.4</v>
      </c>
      <c r="C454" s="19">
        <v>0.23829715000000001</v>
      </c>
      <c r="D454" s="19"/>
      <c r="E454" s="19">
        <v>0.15944621</v>
      </c>
      <c r="F454" s="19"/>
      <c r="G454" s="19">
        <v>8.552535E-2</v>
      </c>
      <c r="H454" s="19"/>
    </row>
    <row r="455" spans="2:8" ht="16" x14ac:dyDescent="0.2">
      <c r="B455" s="19">
        <v>89.6</v>
      </c>
      <c r="C455" s="19">
        <v>0.23804079</v>
      </c>
      <c r="D455" s="19"/>
      <c r="E455" s="19">
        <v>0.15965062999999999</v>
      </c>
      <c r="F455" s="19"/>
      <c r="G455" s="19">
        <v>8.5833259999999995E-2</v>
      </c>
      <c r="H455" s="19"/>
    </row>
    <row r="456" spans="2:8" ht="16" x14ac:dyDescent="0.2">
      <c r="B456" s="19">
        <v>89.8</v>
      </c>
      <c r="C456" s="19">
        <v>0.23824892</v>
      </c>
      <c r="D456" s="19"/>
      <c r="E456" s="19">
        <v>0.15966216999999999</v>
      </c>
      <c r="F456" s="19"/>
      <c r="G456" s="19">
        <v>8.5980589999999996E-2</v>
      </c>
      <c r="H456" s="19"/>
    </row>
    <row r="457" spans="2:8" ht="16" x14ac:dyDescent="0.2">
      <c r="B457" s="19">
        <v>90</v>
      </c>
      <c r="C457" s="19">
        <v>0.2387109</v>
      </c>
      <c r="D457" s="19"/>
      <c r="E457" s="19">
        <v>0.15951414</v>
      </c>
      <c r="F457" s="19"/>
      <c r="G457" s="19">
        <v>8.5971430000000001E-2</v>
      </c>
      <c r="H457" s="19"/>
    </row>
    <row r="458" spans="2:8" ht="16" x14ac:dyDescent="0.2">
      <c r="B458" s="19">
        <v>90.2</v>
      </c>
      <c r="C458" s="19">
        <v>0.23827092999999999</v>
      </c>
      <c r="D458" s="19"/>
      <c r="E458" s="19">
        <v>0.15926417000000001</v>
      </c>
      <c r="F458" s="19"/>
      <c r="G458" s="19">
        <v>8.5590239999999998E-2</v>
      </c>
      <c r="H458" s="19"/>
    </row>
    <row r="459" spans="2:8" ht="16" x14ac:dyDescent="0.2">
      <c r="B459" s="19">
        <v>90.4</v>
      </c>
      <c r="C459" s="19">
        <v>0.23805657999999999</v>
      </c>
      <c r="D459" s="19"/>
      <c r="E459" s="19">
        <v>0.15886673000000001</v>
      </c>
      <c r="F459" s="19"/>
      <c r="G459" s="19">
        <v>8.5572830000000003E-2</v>
      </c>
      <c r="H459" s="19"/>
    </row>
    <row r="460" spans="2:8" ht="16" x14ac:dyDescent="0.2">
      <c r="B460" s="19">
        <v>90.6</v>
      </c>
      <c r="C460" s="19">
        <v>0.23806917</v>
      </c>
      <c r="D460" s="19"/>
      <c r="E460" s="19">
        <v>0.15838084999999999</v>
      </c>
      <c r="F460" s="19"/>
      <c r="G460" s="19">
        <v>8.5315370000000001E-2</v>
      </c>
      <c r="H460" s="19"/>
    </row>
    <row r="461" spans="2:8" ht="16" x14ac:dyDescent="0.2">
      <c r="B461" s="19">
        <v>90.8</v>
      </c>
      <c r="C461" s="19">
        <v>0.2387127</v>
      </c>
      <c r="D461" s="19"/>
      <c r="E461" s="19">
        <v>0.15806857999999999</v>
      </c>
      <c r="F461" s="19"/>
      <c r="G461" s="19">
        <v>8.5384409999999994E-2</v>
      </c>
      <c r="H461" s="19"/>
    </row>
    <row r="462" spans="2:8" ht="16" x14ac:dyDescent="0.2">
      <c r="B462" s="19">
        <v>91</v>
      </c>
      <c r="C462" s="19">
        <v>0.23880494999999999</v>
      </c>
      <c r="D462" s="19"/>
      <c r="E462" s="19">
        <v>0.15753416000000001</v>
      </c>
      <c r="F462" s="19"/>
      <c r="G462" s="19">
        <v>8.5163269999999999E-2</v>
      </c>
      <c r="H462" s="19"/>
    </row>
    <row r="463" spans="2:8" ht="16" x14ac:dyDescent="0.2">
      <c r="B463" s="19">
        <v>91.2</v>
      </c>
      <c r="C463" s="19">
        <v>0.23853692000000001</v>
      </c>
      <c r="D463" s="19"/>
      <c r="E463" s="19">
        <v>0.15731116000000001</v>
      </c>
      <c r="F463" s="19"/>
      <c r="G463" s="19">
        <v>8.5018440000000001E-2</v>
      </c>
      <c r="H463" s="19"/>
    </row>
    <row r="464" spans="2:8" ht="16" x14ac:dyDescent="0.2">
      <c r="B464" s="19">
        <v>91.4</v>
      </c>
      <c r="C464" s="19">
        <v>0.23885247000000001</v>
      </c>
      <c r="D464" s="19"/>
      <c r="E464" s="19">
        <v>0.15714892</v>
      </c>
      <c r="F464" s="19"/>
      <c r="G464" s="19">
        <v>8.5036539999999994E-2</v>
      </c>
      <c r="H464" s="19"/>
    </row>
    <row r="465" spans="2:8" ht="16" x14ac:dyDescent="0.2">
      <c r="B465" s="19">
        <v>91.6</v>
      </c>
      <c r="C465" s="19">
        <v>0.23895474999999999</v>
      </c>
      <c r="D465" s="19"/>
      <c r="E465" s="19">
        <v>0.15749684999999999</v>
      </c>
      <c r="F465" s="19"/>
      <c r="G465" s="19">
        <v>8.5086969999999998E-2</v>
      </c>
      <c r="H465" s="19"/>
    </row>
    <row r="466" spans="2:8" ht="16" x14ac:dyDescent="0.2">
      <c r="B466" s="19">
        <v>91.8</v>
      </c>
      <c r="C466" s="19">
        <v>0.23895176000000001</v>
      </c>
      <c r="D466" s="19"/>
      <c r="E466" s="19">
        <v>0.15728396</v>
      </c>
      <c r="F466" s="19"/>
      <c r="G466" s="19">
        <v>8.4688680000000002E-2</v>
      </c>
      <c r="H466" s="19"/>
    </row>
    <row r="467" spans="2:8" ht="16" x14ac:dyDescent="0.2">
      <c r="B467" s="19">
        <v>92</v>
      </c>
      <c r="C467" s="19">
        <v>0.2389249</v>
      </c>
      <c r="D467" s="19"/>
      <c r="E467" s="19">
        <v>0.15687574000000001</v>
      </c>
      <c r="F467" s="19"/>
      <c r="G467" s="19">
        <v>8.4320010000000001E-2</v>
      </c>
      <c r="H467" s="19"/>
    </row>
    <row r="468" spans="2:8" ht="16" x14ac:dyDescent="0.2">
      <c r="B468" s="19">
        <v>92.2</v>
      </c>
      <c r="C468" s="19">
        <v>0.23932228999999999</v>
      </c>
      <c r="D468" s="19"/>
      <c r="E468" s="19">
        <v>0.15649229000000001</v>
      </c>
      <c r="F468" s="19"/>
      <c r="G468" s="19">
        <v>8.4229399999999996E-2</v>
      </c>
      <c r="H468" s="19"/>
    </row>
    <row r="469" spans="2:8" ht="16" x14ac:dyDescent="0.2">
      <c r="B469" s="19">
        <v>92.4</v>
      </c>
      <c r="C469" s="19">
        <v>0.23971961999999999</v>
      </c>
      <c r="D469" s="19"/>
      <c r="E469" s="19">
        <v>0.15636894000000001</v>
      </c>
      <c r="F469" s="19"/>
      <c r="G469" s="19">
        <v>8.371381E-2</v>
      </c>
      <c r="H469" s="19"/>
    </row>
    <row r="470" spans="2:8" ht="16" x14ac:dyDescent="0.2">
      <c r="B470" s="19">
        <v>92.6</v>
      </c>
      <c r="C470" s="19">
        <v>0.23976442000000001</v>
      </c>
      <c r="D470" s="19"/>
      <c r="E470" s="19">
        <v>0.15648635999999999</v>
      </c>
      <c r="F470" s="19"/>
      <c r="G470" s="19">
        <v>8.3481399999999997E-2</v>
      </c>
      <c r="H470" s="19"/>
    </row>
    <row r="471" spans="2:8" ht="16" x14ac:dyDescent="0.2">
      <c r="B471" s="19">
        <v>92.8</v>
      </c>
      <c r="C471" s="19">
        <v>0.24001265999999999</v>
      </c>
      <c r="D471" s="19"/>
      <c r="E471" s="19">
        <v>0.15637865000000001</v>
      </c>
      <c r="F471" s="19"/>
      <c r="G471" s="19">
        <v>8.355783E-2</v>
      </c>
      <c r="H471" s="19"/>
    </row>
    <row r="472" spans="2:8" ht="16" x14ac:dyDescent="0.2">
      <c r="B472" s="19">
        <v>93</v>
      </c>
      <c r="C472" s="19">
        <v>0.24041909</v>
      </c>
      <c r="D472" s="19"/>
      <c r="E472" s="19">
        <v>0.1566844</v>
      </c>
      <c r="F472" s="19"/>
      <c r="G472" s="19">
        <v>8.3563490000000004E-2</v>
      </c>
      <c r="H472" s="19"/>
    </row>
    <row r="473" spans="2:8" ht="16" x14ac:dyDescent="0.2">
      <c r="B473" s="19">
        <v>93.2</v>
      </c>
      <c r="C473" s="19">
        <v>0.24035529</v>
      </c>
      <c r="D473" s="19"/>
      <c r="E473" s="19">
        <v>0.15677967000000001</v>
      </c>
      <c r="F473" s="19"/>
      <c r="G473" s="19">
        <v>8.3830929999999998E-2</v>
      </c>
      <c r="H473" s="19"/>
    </row>
    <row r="474" spans="2:8" ht="16" x14ac:dyDescent="0.2">
      <c r="B474" s="19">
        <v>93.4</v>
      </c>
      <c r="C474" s="19">
        <v>0.24031363</v>
      </c>
      <c r="D474" s="19"/>
      <c r="E474" s="19">
        <v>0.15728056000000001</v>
      </c>
      <c r="F474" s="19"/>
      <c r="G474" s="19">
        <v>8.4454719999999997E-2</v>
      </c>
      <c r="H474" s="19"/>
    </row>
    <row r="475" spans="2:8" ht="16" x14ac:dyDescent="0.2">
      <c r="B475" s="19">
        <v>93.6</v>
      </c>
      <c r="C475" s="19">
        <v>0.24090755999999999</v>
      </c>
      <c r="D475" s="19"/>
      <c r="E475" s="19">
        <v>0.15770519</v>
      </c>
      <c r="F475" s="19"/>
      <c r="G475" s="19">
        <v>8.5065080000000001E-2</v>
      </c>
      <c r="H475" s="19"/>
    </row>
    <row r="476" spans="2:8" ht="16" x14ac:dyDescent="0.2">
      <c r="B476" s="19">
        <v>93.8</v>
      </c>
      <c r="C476" s="19">
        <v>0.24043345999999999</v>
      </c>
      <c r="D476" s="19"/>
      <c r="E476" s="19">
        <v>0.15759840999999999</v>
      </c>
      <c r="F476" s="19"/>
      <c r="G476" s="19">
        <v>8.489621E-2</v>
      </c>
      <c r="H476" s="19"/>
    </row>
    <row r="477" spans="2:8" ht="16" x14ac:dyDescent="0.2">
      <c r="B477" s="19">
        <v>94</v>
      </c>
      <c r="C477" s="19">
        <v>0.24011490999999999</v>
      </c>
      <c r="D477" s="19"/>
      <c r="E477" s="19">
        <v>0.15791359999999999</v>
      </c>
      <c r="F477" s="19"/>
      <c r="G477" s="19">
        <v>8.4584290000000006E-2</v>
      </c>
      <c r="H477" s="19"/>
    </row>
    <row r="478" spans="2:8" ht="16" x14ac:dyDescent="0.2">
      <c r="B478" s="19">
        <v>94.2</v>
      </c>
      <c r="C478" s="19">
        <v>0.23957065999999999</v>
      </c>
      <c r="D478" s="19"/>
      <c r="E478" s="19">
        <v>0.15818198999999999</v>
      </c>
      <c r="F478" s="19"/>
      <c r="G478" s="19">
        <v>8.4339419999999998E-2</v>
      </c>
      <c r="H478" s="19"/>
    </row>
    <row r="479" spans="2:8" ht="16" x14ac:dyDescent="0.2">
      <c r="B479" s="19">
        <v>94.4</v>
      </c>
      <c r="C479" s="19">
        <v>0.23970593000000001</v>
      </c>
      <c r="D479" s="19"/>
      <c r="E479" s="19">
        <v>0.15884077999999999</v>
      </c>
      <c r="F479" s="19"/>
      <c r="G479" s="19">
        <v>8.4618849999999995E-2</v>
      </c>
      <c r="H479" s="19"/>
    </row>
    <row r="480" spans="2:8" ht="16" x14ac:dyDescent="0.2">
      <c r="B480" s="19">
        <v>94.6</v>
      </c>
      <c r="C480" s="19">
        <v>0.23964562</v>
      </c>
      <c r="D480" s="19"/>
      <c r="E480" s="19">
        <v>0.15883196999999999</v>
      </c>
      <c r="F480" s="19"/>
      <c r="G480" s="19">
        <v>8.4483180000000005E-2</v>
      </c>
      <c r="H480" s="19"/>
    </row>
    <row r="481" spans="2:8" ht="16" x14ac:dyDescent="0.2">
      <c r="B481" s="19">
        <v>94.8</v>
      </c>
      <c r="C481" s="19">
        <v>0.23940411</v>
      </c>
      <c r="D481" s="19"/>
      <c r="E481" s="19">
        <v>0.15911682999999999</v>
      </c>
      <c r="F481" s="19"/>
      <c r="G481" s="19">
        <v>8.4584210000000007E-2</v>
      </c>
      <c r="H481" s="19"/>
    </row>
    <row r="482" spans="2:8" ht="16" x14ac:dyDescent="0.2">
      <c r="B482" s="19">
        <v>95</v>
      </c>
      <c r="C482" s="19">
        <v>0.23851107999999999</v>
      </c>
      <c r="D482" s="19"/>
      <c r="E482" s="19">
        <v>0.15851394999999999</v>
      </c>
      <c r="F482" s="19"/>
      <c r="G482" s="19">
        <v>8.3884059999999996E-2</v>
      </c>
      <c r="H482" s="19"/>
    </row>
    <row r="483" spans="2:8" ht="16" x14ac:dyDescent="0.2">
      <c r="B483" s="19">
        <v>95.2</v>
      </c>
      <c r="C483" s="19">
        <v>0.23791523000000001</v>
      </c>
      <c r="D483" s="19"/>
      <c r="E483" s="19">
        <v>0.15807172999999999</v>
      </c>
      <c r="F483" s="19"/>
      <c r="G483" s="19">
        <v>8.3421209999999996E-2</v>
      </c>
      <c r="H483" s="19"/>
    </row>
    <row r="484" spans="2:8" ht="16" x14ac:dyDescent="0.2">
      <c r="B484" s="19">
        <v>95.4</v>
      </c>
      <c r="C484" s="19">
        <v>0.23837021999999999</v>
      </c>
      <c r="D484" s="19"/>
      <c r="E484" s="19">
        <v>0.15819146000000001</v>
      </c>
      <c r="F484" s="19"/>
      <c r="G484" s="19">
        <v>8.3689490000000005E-2</v>
      </c>
      <c r="H484" s="19"/>
    </row>
    <row r="485" spans="2:8" ht="16" x14ac:dyDescent="0.2">
      <c r="B485" s="19">
        <v>95.6</v>
      </c>
      <c r="C485" s="19">
        <v>0.23842683000000001</v>
      </c>
      <c r="D485" s="19"/>
      <c r="E485" s="19">
        <v>0.15838277000000001</v>
      </c>
      <c r="F485" s="19"/>
      <c r="G485" s="19">
        <v>8.3588469999999998E-2</v>
      </c>
      <c r="H485" s="19"/>
    </row>
    <row r="486" spans="2:8" ht="16" x14ac:dyDescent="0.2">
      <c r="B486" s="19">
        <v>95.8</v>
      </c>
      <c r="C486" s="19">
        <v>0.2381993</v>
      </c>
      <c r="D486" s="19"/>
      <c r="E486" s="19">
        <v>0.15798907000000001</v>
      </c>
      <c r="F486" s="19"/>
      <c r="G486" s="19">
        <v>8.3453559999999996E-2</v>
      </c>
      <c r="H486" s="19"/>
    </row>
    <row r="487" spans="2:8" ht="16" x14ac:dyDescent="0.2">
      <c r="B487" s="19">
        <v>96</v>
      </c>
      <c r="C487" s="19">
        <v>0.23852809</v>
      </c>
      <c r="D487" s="19"/>
      <c r="E487" s="19">
        <v>0.15791338999999999</v>
      </c>
      <c r="F487" s="19"/>
      <c r="G487" s="19">
        <v>8.3297499999999997E-2</v>
      </c>
      <c r="H487" s="19"/>
    </row>
    <row r="488" spans="2:8" ht="16" x14ac:dyDescent="0.2">
      <c r="B488" s="19">
        <v>96.2</v>
      </c>
      <c r="C488" s="19">
        <v>0.23878931</v>
      </c>
      <c r="D488" s="19"/>
      <c r="E488" s="19">
        <v>0.15777014</v>
      </c>
      <c r="F488" s="19"/>
      <c r="G488" s="19">
        <v>8.353373E-2</v>
      </c>
      <c r="H488" s="19"/>
    </row>
    <row r="489" spans="2:8" ht="16" x14ac:dyDescent="0.2">
      <c r="B489" s="19">
        <v>96.4</v>
      </c>
      <c r="C489" s="19">
        <v>0.23880573999999999</v>
      </c>
      <c r="D489" s="19"/>
      <c r="E489" s="19">
        <v>0.15788617999999999</v>
      </c>
      <c r="F489" s="19"/>
      <c r="G489" s="19">
        <v>8.3945039999999999E-2</v>
      </c>
      <c r="H489" s="19"/>
    </row>
    <row r="490" spans="2:8" ht="16" x14ac:dyDescent="0.2">
      <c r="B490" s="19">
        <v>96.6</v>
      </c>
      <c r="C490" s="19">
        <v>0.23874914</v>
      </c>
      <c r="D490" s="19"/>
      <c r="E490" s="19">
        <v>0.15810880999999999</v>
      </c>
      <c r="F490" s="19"/>
      <c r="G490" s="19">
        <v>8.4297999999999998E-2</v>
      </c>
      <c r="H490" s="19"/>
    </row>
    <row r="491" spans="2:8" ht="16" x14ac:dyDescent="0.2">
      <c r="B491" s="19">
        <v>96.8</v>
      </c>
      <c r="C491" s="19">
        <v>0.23867179999999999</v>
      </c>
      <c r="D491" s="19"/>
      <c r="E491" s="19">
        <v>0.15807609</v>
      </c>
      <c r="F491" s="19"/>
      <c r="G491" s="19">
        <v>8.5107530000000001E-2</v>
      </c>
      <c r="H491" s="19"/>
    </row>
    <row r="492" spans="2:8" ht="16" x14ac:dyDescent="0.2">
      <c r="B492" s="19">
        <v>97</v>
      </c>
      <c r="C492" s="19">
        <v>0.23884795</v>
      </c>
      <c r="D492" s="19"/>
      <c r="E492" s="19">
        <v>0.15779376000000001</v>
      </c>
      <c r="F492" s="19"/>
      <c r="G492" s="19">
        <v>8.5366239999999996E-2</v>
      </c>
      <c r="H492" s="19"/>
    </row>
    <row r="493" spans="2:8" ht="16" x14ac:dyDescent="0.2">
      <c r="B493" s="19">
        <v>97.2</v>
      </c>
      <c r="C493" s="19">
        <v>0.23890603999999999</v>
      </c>
      <c r="D493" s="19"/>
      <c r="E493" s="19">
        <v>0.15800885000000001</v>
      </c>
      <c r="F493" s="19"/>
      <c r="G493" s="19">
        <v>8.6071309999999998E-2</v>
      </c>
      <c r="H493" s="19"/>
    </row>
    <row r="494" spans="2:8" ht="16" x14ac:dyDescent="0.2">
      <c r="B494" s="19">
        <v>97.4</v>
      </c>
      <c r="C494" s="19">
        <v>0.23923749999999999</v>
      </c>
      <c r="D494" s="19"/>
      <c r="E494" s="19">
        <v>0.15857494</v>
      </c>
      <c r="F494" s="19"/>
      <c r="G494" s="19">
        <v>8.657977E-2</v>
      </c>
      <c r="H494" s="19"/>
    </row>
    <row r="495" spans="2:8" ht="16" x14ac:dyDescent="0.2">
      <c r="B495" s="19">
        <v>97.6</v>
      </c>
      <c r="C495" s="19">
        <v>0.23927490000000001</v>
      </c>
      <c r="D495" s="19"/>
      <c r="E495" s="19">
        <v>0.15877701</v>
      </c>
      <c r="F495" s="19"/>
      <c r="G495" s="19">
        <v>8.6838269999999995E-2</v>
      </c>
      <c r="H495" s="19"/>
    </row>
    <row r="496" spans="2:8" ht="16" x14ac:dyDescent="0.2">
      <c r="B496" s="19">
        <v>97.8</v>
      </c>
      <c r="C496" s="19">
        <v>0.23869812000000001</v>
      </c>
      <c r="D496" s="19"/>
      <c r="E496" s="19">
        <v>0.15837425999999999</v>
      </c>
      <c r="F496" s="19"/>
      <c r="G496" s="19">
        <v>8.6293579999999995E-2</v>
      </c>
      <c r="H496" s="19"/>
    </row>
    <row r="497" spans="2:8" ht="16" x14ac:dyDescent="0.2">
      <c r="B497" s="19">
        <v>98</v>
      </c>
      <c r="C497" s="19">
        <v>0.23905570000000001</v>
      </c>
      <c r="D497" s="19"/>
      <c r="E497" s="19">
        <v>0.15894365999999999</v>
      </c>
      <c r="F497" s="19"/>
      <c r="G497" s="19">
        <v>8.618932E-2</v>
      </c>
      <c r="H497" s="19"/>
    </row>
    <row r="498" spans="2:8" ht="16" x14ac:dyDescent="0.2">
      <c r="B498" s="19">
        <v>98.2</v>
      </c>
      <c r="C498" s="19">
        <v>0.23889003</v>
      </c>
      <c r="D498" s="19"/>
      <c r="E498" s="19">
        <v>0.15874795999999999</v>
      </c>
      <c r="F498" s="19"/>
      <c r="G498" s="19">
        <v>8.6211280000000001E-2</v>
      </c>
      <c r="H498" s="19"/>
    </row>
    <row r="499" spans="2:8" ht="16" x14ac:dyDescent="0.2">
      <c r="B499" s="19">
        <v>98.4</v>
      </c>
      <c r="C499" s="19">
        <v>0.23898005999999999</v>
      </c>
      <c r="D499" s="19"/>
      <c r="E499" s="19">
        <v>0.15923586000000001</v>
      </c>
      <c r="F499" s="19"/>
      <c r="G499" s="19">
        <v>8.6451819999999999E-2</v>
      </c>
      <c r="H499" s="19"/>
    </row>
    <row r="500" spans="2:8" ht="16" x14ac:dyDescent="0.2">
      <c r="B500" s="19">
        <v>98.6</v>
      </c>
      <c r="C500" s="19">
        <v>0.23856231</v>
      </c>
      <c r="D500" s="19"/>
      <c r="E500" s="19">
        <v>0.15855537</v>
      </c>
      <c r="F500" s="19"/>
      <c r="G500" s="19">
        <v>8.5639370000000006E-2</v>
      </c>
      <c r="H500" s="19"/>
    </row>
    <row r="501" spans="2:8" ht="16" x14ac:dyDescent="0.2">
      <c r="B501" s="19">
        <v>98.8</v>
      </c>
      <c r="C501" s="19">
        <v>0.23854595000000001</v>
      </c>
      <c r="D501" s="19"/>
      <c r="E501" s="19">
        <v>0.15795690000000001</v>
      </c>
      <c r="F501" s="19"/>
      <c r="G501" s="19">
        <v>8.5221500000000006E-2</v>
      </c>
      <c r="H501" s="19"/>
    </row>
    <row r="502" spans="2:8" ht="16" x14ac:dyDescent="0.2">
      <c r="B502" s="19">
        <v>99</v>
      </c>
      <c r="C502" s="19">
        <v>0.23833782000000001</v>
      </c>
      <c r="D502" s="19"/>
      <c r="E502" s="19">
        <v>0.15728269</v>
      </c>
      <c r="F502" s="19"/>
      <c r="G502" s="19">
        <v>8.4566429999999998E-2</v>
      </c>
      <c r="H502" s="19"/>
    </row>
    <row r="503" spans="2:8" ht="16" x14ac:dyDescent="0.2">
      <c r="B503" s="19">
        <v>99.2</v>
      </c>
      <c r="C503" s="19">
        <v>0.23883816999999999</v>
      </c>
      <c r="D503" s="19"/>
      <c r="E503" s="19">
        <v>0.15754003</v>
      </c>
      <c r="F503" s="19"/>
      <c r="G503" s="19">
        <v>8.4145330000000004E-2</v>
      </c>
      <c r="H503" s="19"/>
    </row>
    <row r="504" spans="2:8" ht="16" x14ac:dyDescent="0.2">
      <c r="B504" s="19">
        <v>99.4</v>
      </c>
      <c r="C504" s="19">
        <v>0.23936746</v>
      </c>
      <c r="D504" s="19"/>
      <c r="E504" s="19">
        <v>0.15796465000000001</v>
      </c>
      <c r="F504" s="19"/>
      <c r="G504" s="19">
        <v>8.4296930000000006E-2</v>
      </c>
      <c r="H504" s="19"/>
    </row>
    <row r="505" spans="2:8" ht="16" x14ac:dyDescent="0.2">
      <c r="B505" s="19">
        <v>99.6</v>
      </c>
      <c r="C505" s="19">
        <v>0.23919676000000001</v>
      </c>
      <c r="D505" s="19"/>
      <c r="E505" s="19">
        <v>0.15739926000000001</v>
      </c>
      <c r="F505" s="19"/>
      <c r="G505" s="19">
        <v>8.3557590000000001E-2</v>
      </c>
      <c r="H505" s="19"/>
    </row>
    <row r="506" spans="2:8" ht="16" x14ac:dyDescent="0.2">
      <c r="B506" s="19">
        <v>99.8</v>
      </c>
      <c r="C506" s="19">
        <v>0.23905488</v>
      </c>
      <c r="D506" s="19"/>
      <c r="E506" s="19">
        <v>0.15699905</v>
      </c>
      <c r="F506" s="19"/>
      <c r="G506" s="19">
        <v>8.3142980000000005E-2</v>
      </c>
      <c r="H506" s="19"/>
    </row>
    <row r="507" spans="2:8" ht="16" x14ac:dyDescent="0.2">
      <c r="B507" s="19">
        <v>100</v>
      </c>
      <c r="C507" s="19">
        <v>0.23916982000000001</v>
      </c>
      <c r="D507" s="19"/>
      <c r="E507" s="19">
        <v>0.15719889000000001</v>
      </c>
      <c r="F507" s="19"/>
      <c r="G507" s="19">
        <v>8.2807169999999999E-2</v>
      </c>
      <c r="H507" s="19"/>
    </row>
    <row r="508" spans="2:8" ht="16" x14ac:dyDescent="0.2">
      <c r="B508" s="19">
        <v>100.2</v>
      </c>
      <c r="C508" s="19">
        <v>0.23951964000000001</v>
      </c>
      <c r="D508" s="19"/>
      <c r="E508" s="19">
        <v>0.1573775</v>
      </c>
      <c r="F508" s="19"/>
      <c r="G508" s="19">
        <v>8.3480609999999997E-2</v>
      </c>
      <c r="H508" s="19"/>
    </row>
    <row r="509" spans="2:8" ht="16" x14ac:dyDescent="0.2">
      <c r="B509" s="19">
        <v>100.4</v>
      </c>
      <c r="C509" s="19">
        <v>0.23999469000000001</v>
      </c>
      <c r="D509" s="19"/>
      <c r="E509" s="19">
        <v>0.15792371999999999</v>
      </c>
      <c r="F509" s="19"/>
      <c r="G509" s="19">
        <v>8.394327E-2</v>
      </c>
      <c r="H509" s="19"/>
    </row>
    <row r="510" spans="2:8" ht="16" x14ac:dyDescent="0.2">
      <c r="B510" s="19">
        <v>100.6</v>
      </c>
      <c r="C510" s="19">
        <v>0.23976702</v>
      </c>
      <c r="D510" s="19"/>
      <c r="E510" s="19">
        <v>0.15770530999999999</v>
      </c>
      <c r="F510" s="19"/>
      <c r="G510" s="19">
        <v>8.3843760000000003E-2</v>
      </c>
      <c r="H510" s="19"/>
    </row>
    <row r="511" spans="2:8" ht="16" x14ac:dyDescent="0.2">
      <c r="B511" s="19">
        <v>100.8</v>
      </c>
      <c r="C511" s="19">
        <v>0.23971538000000001</v>
      </c>
      <c r="D511" s="19"/>
      <c r="E511" s="19">
        <v>0.15751271999999999</v>
      </c>
      <c r="F511" s="19"/>
      <c r="G511" s="19">
        <v>8.4113010000000002E-2</v>
      </c>
      <c r="H511" s="19"/>
    </row>
    <row r="512" spans="2:8" ht="16" x14ac:dyDescent="0.2">
      <c r="B512" s="19">
        <v>101</v>
      </c>
      <c r="C512" s="19">
        <v>0.23972391000000001</v>
      </c>
      <c r="D512" s="19"/>
      <c r="E512" s="19">
        <v>0.15745924</v>
      </c>
      <c r="F512" s="19"/>
      <c r="G512" s="19">
        <v>8.3697129999999995E-2</v>
      </c>
      <c r="H512" s="19"/>
    </row>
    <row r="513" spans="2:8" ht="16" x14ac:dyDescent="0.2">
      <c r="B513" s="19">
        <v>101.2</v>
      </c>
      <c r="C513" s="19">
        <v>0.23961950000000001</v>
      </c>
      <c r="D513" s="19"/>
      <c r="E513" s="19">
        <v>0.15823398</v>
      </c>
      <c r="F513" s="19"/>
      <c r="G513" s="19">
        <v>8.4034349999999994E-2</v>
      </c>
      <c r="H513" s="19"/>
    </row>
    <row r="514" spans="2:8" ht="16" x14ac:dyDescent="0.2">
      <c r="B514" s="19">
        <v>101.4</v>
      </c>
      <c r="C514" s="19">
        <v>0.23921627000000001</v>
      </c>
      <c r="D514" s="19"/>
      <c r="E514" s="19">
        <v>0.15818980999999999</v>
      </c>
      <c r="F514" s="19"/>
      <c r="G514" s="19">
        <v>8.3998890000000007E-2</v>
      </c>
      <c r="H514" s="19"/>
    </row>
    <row r="515" spans="2:8" ht="16" x14ac:dyDescent="0.2">
      <c r="B515" s="19">
        <v>101.6</v>
      </c>
      <c r="C515" s="19">
        <v>0.23913993</v>
      </c>
      <c r="D515" s="19"/>
      <c r="E515" s="19">
        <v>0.158331</v>
      </c>
      <c r="F515" s="19"/>
      <c r="G515" s="19">
        <v>8.3815929999999997E-2</v>
      </c>
      <c r="H515" s="19"/>
    </row>
    <row r="516" spans="2:8" ht="16" x14ac:dyDescent="0.2">
      <c r="B516" s="19">
        <v>101.8</v>
      </c>
      <c r="C516" s="19">
        <v>0.23895812999999999</v>
      </c>
      <c r="D516" s="19"/>
      <c r="E516" s="19">
        <v>0.15818502000000001</v>
      </c>
      <c r="F516" s="19"/>
      <c r="G516" s="19">
        <v>8.3674890000000002E-2</v>
      </c>
      <c r="H516" s="19"/>
    </row>
    <row r="517" spans="2:8" ht="16" x14ac:dyDescent="0.2">
      <c r="B517" s="19">
        <v>102</v>
      </c>
      <c r="C517" s="19">
        <v>0.23903482000000001</v>
      </c>
      <c r="D517" s="19"/>
      <c r="E517" s="19">
        <v>0.15842049999999999</v>
      </c>
      <c r="F517" s="19"/>
      <c r="G517" s="19">
        <v>8.3811730000000001E-2</v>
      </c>
      <c r="H517" s="19"/>
    </row>
    <row r="518" spans="2:8" ht="16" x14ac:dyDescent="0.2">
      <c r="B518" s="19">
        <v>102.2</v>
      </c>
      <c r="C518" s="19">
        <v>0.23852804999999999</v>
      </c>
      <c r="D518" s="19"/>
      <c r="E518" s="19">
        <v>0.15804193</v>
      </c>
      <c r="F518" s="19"/>
      <c r="G518" s="19">
        <v>8.3737290000000006E-2</v>
      </c>
      <c r="H518" s="19"/>
    </row>
    <row r="519" spans="2:8" ht="16" x14ac:dyDescent="0.2">
      <c r="B519" s="19">
        <v>102.4</v>
      </c>
      <c r="C519" s="19">
        <v>0.23852824</v>
      </c>
      <c r="D519" s="19"/>
      <c r="E519" s="19">
        <v>0.15834930999999999</v>
      </c>
      <c r="F519" s="19"/>
      <c r="G519" s="19">
        <v>8.4088979999999994E-2</v>
      </c>
      <c r="H519" s="19"/>
    </row>
    <row r="520" spans="2:8" ht="16" x14ac:dyDescent="0.2">
      <c r="B520" s="19">
        <v>102.6</v>
      </c>
      <c r="C520" s="19">
        <v>0.23814434000000001</v>
      </c>
      <c r="D520" s="19"/>
      <c r="E520" s="19">
        <v>0.15804936999999999</v>
      </c>
      <c r="F520" s="19"/>
      <c r="G520" s="19">
        <v>8.3952040000000006E-2</v>
      </c>
      <c r="H520" s="19"/>
    </row>
    <row r="521" spans="2:8" ht="16" x14ac:dyDescent="0.2">
      <c r="B521" s="19">
        <v>102.8</v>
      </c>
      <c r="C521" s="19">
        <v>0.23808085000000001</v>
      </c>
      <c r="D521" s="19"/>
      <c r="E521" s="19">
        <v>0.15799848999999999</v>
      </c>
      <c r="F521" s="19"/>
      <c r="G521" s="19">
        <v>8.3711850000000004E-2</v>
      </c>
      <c r="H521" s="19"/>
    </row>
    <row r="522" spans="2:8" ht="16" x14ac:dyDescent="0.2">
      <c r="B522" s="19">
        <v>103</v>
      </c>
      <c r="C522" s="19">
        <v>0.23781261000000001</v>
      </c>
      <c r="D522" s="19"/>
      <c r="E522" s="19">
        <v>0.15795207</v>
      </c>
      <c r="F522" s="19"/>
      <c r="G522" s="19">
        <v>8.3519140000000006E-2</v>
      </c>
      <c r="H522" s="19"/>
    </row>
    <row r="523" spans="2:8" ht="16" x14ac:dyDescent="0.2">
      <c r="B523" s="19">
        <v>103.2</v>
      </c>
      <c r="C523" s="19">
        <v>0.23736767</v>
      </c>
      <c r="D523" s="19"/>
      <c r="E523" s="19">
        <v>0.15796071</v>
      </c>
      <c r="F523" s="19"/>
      <c r="G523" s="19">
        <v>8.3522490000000005E-2</v>
      </c>
      <c r="H523" s="19"/>
    </row>
    <row r="524" spans="2:8" ht="16" x14ac:dyDescent="0.2">
      <c r="B524" s="19">
        <v>103.4</v>
      </c>
      <c r="C524" s="19">
        <v>0.23697642999999999</v>
      </c>
      <c r="D524" s="19"/>
      <c r="E524" s="19">
        <v>0.1581525</v>
      </c>
      <c r="F524" s="19"/>
      <c r="G524" s="19">
        <v>8.3767789999999995E-2</v>
      </c>
      <c r="H524" s="19"/>
    </row>
    <row r="525" spans="2:8" ht="16" x14ac:dyDescent="0.2">
      <c r="B525" s="19">
        <v>103.6</v>
      </c>
      <c r="C525" s="19">
        <v>0.23672171</v>
      </c>
      <c r="D525" s="19"/>
      <c r="E525" s="19">
        <v>0.15753872999999999</v>
      </c>
      <c r="F525" s="19"/>
      <c r="G525" s="19">
        <v>8.3488549999999995E-2</v>
      </c>
      <c r="H525" s="19"/>
    </row>
    <row r="526" spans="2:8" ht="16" x14ac:dyDescent="0.2">
      <c r="B526" s="19">
        <v>103.8</v>
      </c>
      <c r="C526" s="19">
        <v>0.23725346999999999</v>
      </c>
      <c r="D526" s="19"/>
      <c r="E526" s="19">
        <v>0.15769448999999999</v>
      </c>
      <c r="F526" s="19"/>
      <c r="G526" s="19">
        <v>8.3700140000000006E-2</v>
      </c>
      <c r="H526" s="19"/>
    </row>
    <row r="527" spans="2:8" ht="16" x14ac:dyDescent="0.2">
      <c r="B527" s="19">
        <v>104</v>
      </c>
      <c r="C527" s="19">
        <v>0.23709258999999999</v>
      </c>
      <c r="D527" s="19"/>
      <c r="E527" s="19">
        <v>0.15798237000000001</v>
      </c>
      <c r="F527" s="19"/>
      <c r="G527" s="19">
        <v>8.4202899999999997E-2</v>
      </c>
      <c r="H527" s="19"/>
    </row>
    <row r="528" spans="2:8" ht="16" x14ac:dyDescent="0.2">
      <c r="B528" s="19">
        <v>104.2</v>
      </c>
      <c r="C528" s="19">
        <v>0.23762753</v>
      </c>
      <c r="D528" s="19"/>
      <c r="E528" s="19">
        <v>0.15798391000000001</v>
      </c>
      <c r="F528" s="19"/>
      <c r="G528" s="19">
        <v>8.4569050000000007E-2</v>
      </c>
      <c r="H528" s="19"/>
    </row>
    <row r="529" spans="2:8" ht="16" x14ac:dyDescent="0.2">
      <c r="B529" s="19">
        <v>104.4</v>
      </c>
      <c r="C529" s="19">
        <v>0.23786156</v>
      </c>
      <c r="D529" s="19"/>
      <c r="E529" s="19">
        <v>0.15803629999999999</v>
      </c>
      <c r="F529" s="19"/>
      <c r="G529" s="19">
        <v>8.4741819999999995E-2</v>
      </c>
      <c r="H529" s="19"/>
    </row>
    <row r="530" spans="2:8" ht="16" x14ac:dyDescent="0.2">
      <c r="B530" s="19">
        <v>104.6</v>
      </c>
      <c r="C530" s="19">
        <v>0.23772734000000001</v>
      </c>
      <c r="D530" s="19"/>
      <c r="E530" s="19">
        <v>0.15756513999999999</v>
      </c>
      <c r="F530" s="19"/>
      <c r="G530" s="19">
        <v>8.4631929999999994E-2</v>
      </c>
      <c r="H530" s="19"/>
    </row>
    <row r="531" spans="2:8" ht="16" x14ac:dyDescent="0.2">
      <c r="B531" s="19">
        <v>104.8</v>
      </c>
      <c r="C531" s="19">
        <v>0.23855439000000001</v>
      </c>
      <c r="D531" s="19"/>
      <c r="E531" s="19">
        <v>0.15743376000000001</v>
      </c>
      <c r="F531" s="19"/>
      <c r="G531" s="19">
        <v>8.4956459999999998E-2</v>
      </c>
      <c r="H531" s="19"/>
    </row>
    <row r="532" spans="2:8" ht="16" x14ac:dyDescent="0.2">
      <c r="B532" s="19">
        <v>105</v>
      </c>
      <c r="C532" s="19">
        <v>0.23845585</v>
      </c>
      <c r="D532" s="19"/>
      <c r="E532" s="19">
        <v>0.15762039</v>
      </c>
      <c r="F532" s="19"/>
      <c r="G532" s="19">
        <v>8.5072700000000001E-2</v>
      </c>
      <c r="H532" s="19"/>
    </row>
    <row r="533" spans="2:8" ht="16" x14ac:dyDescent="0.2">
      <c r="B533" s="19">
        <v>105.2</v>
      </c>
      <c r="C533" s="19">
        <v>0.23881854999999999</v>
      </c>
      <c r="D533" s="19"/>
      <c r="E533" s="19">
        <v>0.15804260000000001</v>
      </c>
      <c r="F533" s="19"/>
      <c r="G533" s="19">
        <v>8.5266939999999999E-2</v>
      </c>
      <c r="H533" s="19"/>
    </row>
    <row r="534" spans="2:8" ht="16" x14ac:dyDescent="0.2">
      <c r="B534" s="19">
        <v>105.4</v>
      </c>
      <c r="C534" s="19">
        <v>0.23896397</v>
      </c>
      <c r="D534" s="19"/>
      <c r="E534" s="19">
        <v>0.15785094</v>
      </c>
      <c r="F534" s="19"/>
      <c r="G534" s="19">
        <v>8.5256600000000002E-2</v>
      </c>
      <c r="H534" s="19"/>
    </row>
    <row r="535" spans="2:8" ht="16" x14ac:dyDescent="0.2">
      <c r="B535" s="19">
        <v>105.6</v>
      </c>
      <c r="C535" s="19">
        <v>0.23954413999999999</v>
      </c>
      <c r="D535" s="19"/>
      <c r="E535" s="19">
        <v>0.15810436999999999</v>
      </c>
      <c r="F535" s="19"/>
      <c r="G535" s="19">
        <v>8.5343849999999999E-2</v>
      </c>
      <c r="H535" s="19"/>
    </row>
    <row r="536" spans="2:8" ht="16" x14ac:dyDescent="0.2">
      <c r="B536" s="19">
        <v>105.8</v>
      </c>
      <c r="C536" s="19">
        <v>0.23976074999999999</v>
      </c>
      <c r="D536" s="19"/>
      <c r="E536" s="19">
        <v>0.15802525000000001</v>
      </c>
      <c r="F536" s="19"/>
      <c r="G536" s="19">
        <v>8.5079440000000006E-2</v>
      </c>
      <c r="H536" s="19"/>
    </row>
    <row r="537" spans="2:8" ht="16" x14ac:dyDescent="0.2">
      <c r="B537" s="19">
        <v>106</v>
      </c>
      <c r="C537" s="19">
        <v>0.23946363000000001</v>
      </c>
      <c r="D537" s="19"/>
      <c r="E537" s="19">
        <v>0.15791322999999999</v>
      </c>
      <c r="F537" s="19"/>
      <c r="G537" s="19">
        <v>8.49747E-2</v>
      </c>
      <c r="H537" s="19"/>
    </row>
    <row r="538" spans="2:8" ht="16" x14ac:dyDescent="0.2">
      <c r="B538" s="19">
        <v>106.2</v>
      </c>
      <c r="C538" s="19">
        <v>0.23918266999999999</v>
      </c>
      <c r="D538" s="19"/>
      <c r="E538" s="19">
        <v>0.15808319000000001</v>
      </c>
      <c r="F538" s="19"/>
      <c r="G538" s="19">
        <v>8.5179539999999998E-2</v>
      </c>
      <c r="H538" s="19"/>
    </row>
    <row r="539" spans="2:8" ht="16" x14ac:dyDescent="0.2">
      <c r="B539" s="19">
        <v>106.4</v>
      </c>
      <c r="C539" s="19">
        <v>0.23937990000000001</v>
      </c>
      <c r="D539" s="19"/>
      <c r="E539" s="19">
        <v>0.15814012</v>
      </c>
      <c r="F539" s="19"/>
      <c r="G539" s="19">
        <v>8.5471619999999998E-2</v>
      </c>
      <c r="H539" s="19"/>
    </row>
    <row r="540" spans="2:8" ht="16" x14ac:dyDescent="0.2">
      <c r="B540" s="19">
        <v>106.6</v>
      </c>
      <c r="C540" s="19">
        <v>0.2395012</v>
      </c>
      <c r="D540" s="19"/>
      <c r="E540" s="19">
        <v>0.15860208000000001</v>
      </c>
      <c r="F540" s="19"/>
      <c r="G540" s="19">
        <v>8.5327399999999998E-2</v>
      </c>
      <c r="H540" s="19"/>
    </row>
    <row r="541" spans="2:8" ht="16" x14ac:dyDescent="0.2">
      <c r="B541" s="19">
        <v>106.8</v>
      </c>
      <c r="C541" s="19">
        <v>0.23921882</v>
      </c>
      <c r="D541" s="19"/>
      <c r="E541" s="19">
        <v>0.15844346000000001</v>
      </c>
      <c r="F541" s="19"/>
      <c r="G541" s="19">
        <v>8.4957210000000005E-2</v>
      </c>
      <c r="H541" s="19"/>
    </row>
    <row r="542" spans="2:8" ht="16" x14ac:dyDescent="0.2">
      <c r="B542" s="19">
        <v>107</v>
      </c>
      <c r="C542" s="19">
        <v>0.23874123</v>
      </c>
      <c r="D542" s="19"/>
      <c r="E542" s="19">
        <v>0.15902110999999999</v>
      </c>
      <c r="F542" s="19"/>
      <c r="G542" s="19">
        <v>8.5024160000000001E-2</v>
      </c>
      <c r="H542" s="19"/>
    </row>
    <row r="543" spans="2:8" ht="16" x14ac:dyDescent="0.2">
      <c r="B543" s="19">
        <v>107.2</v>
      </c>
      <c r="C543" s="19">
        <v>0.23819712000000001</v>
      </c>
      <c r="D543" s="19"/>
      <c r="E543" s="19">
        <v>0.15906679000000001</v>
      </c>
      <c r="F543" s="19"/>
      <c r="G543" s="19">
        <v>8.4939619999999993E-2</v>
      </c>
      <c r="H543" s="19"/>
    </row>
    <row r="544" spans="2:8" ht="16" x14ac:dyDescent="0.2">
      <c r="B544" s="19">
        <v>107.4</v>
      </c>
      <c r="C544" s="19">
        <v>0.23796512</v>
      </c>
      <c r="D544" s="19"/>
      <c r="E544" s="19">
        <v>0.15935948</v>
      </c>
      <c r="F544" s="19"/>
      <c r="G544" s="19">
        <v>8.4475069999999999E-2</v>
      </c>
      <c r="H544" s="19"/>
    </row>
    <row r="545" spans="2:8" ht="16" x14ac:dyDescent="0.2">
      <c r="B545" s="19">
        <v>107.6</v>
      </c>
      <c r="C545" s="19">
        <v>0.23781806</v>
      </c>
      <c r="D545" s="19"/>
      <c r="E545" s="19">
        <v>0.15914650999999999</v>
      </c>
      <c r="F545" s="19"/>
      <c r="G545" s="19">
        <v>8.4271810000000003E-2</v>
      </c>
      <c r="H545" s="19"/>
    </row>
    <row r="546" spans="2:8" ht="16" x14ac:dyDescent="0.2">
      <c r="B546" s="19">
        <v>107.8</v>
      </c>
      <c r="C546" s="19">
        <v>0.23754797999999999</v>
      </c>
      <c r="D546" s="19"/>
      <c r="E546" s="19">
        <v>0.15932940000000001</v>
      </c>
      <c r="F546" s="19"/>
      <c r="G546" s="19">
        <v>8.4030939999999998E-2</v>
      </c>
      <c r="H546" s="19"/>
    </row>
    <row r="547" spans="2:8" ht="16" x14ac:dyDescent="0.2">
      <c r="B547" s="19">
        <v>108</v>
      </c>
      <c r="C547" s="19">
        <v>0.23684859999999999</v>
      </c>
      <c r="D547" s="19"/>
      <c r="E547" s="19">
        <v>0.15933971999999999</v>
      </c>
      <c r="F547" s="19"/>
      <c r="G547" s="19">
        <v>8.4240289999999995E-2</v>
      </c>
      <c r="H547" s="19"/>
    </row>
    <row r="548" spans="2:8" ht="16" x14ac:dyDescent="0.2">
      <c r="B548" s="19">
        <v>108.2</v>
      </c>
      <c r="C548" s="19">
        <v>0.23680454000000001</v>
      </c>
      <c r="D548" s="19"/>
      <c r="E548" s="19">
        <v>0.15940356</v>
      </c>
      <c r="F548" s="19"/>
      <c r="G548" s="19">
        <v>8.4012959999999998E-2</v>
      </c>
      <c r="H548" s="19"/>
    </row>
    <row r="549" spans="2:8" ht="16" x14ac:dyDescent="0.2">
      <c r="B549" s="19">
        <v>108.4</v>
      </c>
      <c r="C549" s="19">
        <v>0.23730614999999999</v>
      </c>
      <c r="D549" s="19"/>
      <c r="E549" s="19">
        <v>0.15987808000000001</v>
      </c>
      <c r="F549" s="19"/>
      <c r="G549" s="19">
        <v>8.4842340000000002E-2</v>
      </c>
      <c r="H549" s="19"/>
    </row>
    <row r="550" spans="2:8" ht="16" x14ac:dyDescent="0.2">
      <c r="B550" s="19">
        <v>108.6</v>
      </c>
      <c r="C550" s="19">
        <v>0.23726100999999999</v>
      </c>
      <c r="D550" s="19"/>
      <c r="E550" s="19">
        <v>0.15974384999999999</v>
      </c>
      <c r="F550" s="19"/>
      <c r="G550" s="19">
        <v>8.4962140000000005E-2</v>
      </c>
      <c r="H550" s="19"/>
    </row>
    <row r="551" spans="2:8" ht="16" x14ac:dyDescent="0.2">
      <c r="B551" s="19">
        <v>108.8</v>
      </c>
      <c r="C551" s="19">
        <v>0.23779146000000001</v>
      </c>
      <c r="D551" s="19"/>
      <c r="E551" s="19">
        <v>0.15957426</v>
      </c>
      <c r="F551" s="19"/>
      <c r="G551" s="19">
        <v>8.5281309999999999E-2</v>
      </c>
      <c r="H551" s="19"/>
    </row>
    <row r="552" spans="2:8" ht="16" x14ac:dyDescent="0.2">
      <c r="B552" s="19">
        <v>109</v>
      </c>
      <c r="C552" s="19">
        <v>0.23776305</v>
      </c>
      <c r="D552" s="19"/>
      <c r="E552" s="19">
        <v>0.15955581999999999</v>
      </c>
      <c r="F552" s="19"/>
      <c r="G552" s="19">
        <v>8.49467E-2</v>
      </c>
      <c r="H552" s="19"/>
    </row>
    <row r="553" spans="2:8" ht="16" x14ac:dyDescent="0.2">
      <c r="B553" s="19">
        <v>109.2</v>
      </c>
      <c r="C553" s="19">
        <v>0.23813439</v>
      </c>
      <c r="D553" s="19"/>
      <c r="E553" s="19">
        <v>0.15944546000000001</v>
      </c>
      <c r="F553" s="19"/>
      <c r="G553" s="19">
        <v>8.4788359999999993E-2</v>
      </c>
      <c r="H553" s="19"/>
    </row>
    <row r="554" spans="2:8" ht="16" x14ac:dyDescent="0.2">
      <c r="B554" s="19">
        <v>109.4</v>
      </c>
      <c r="C554" s="19">
        <v>0.23807900000000001</v>
      </c>
      <c r="D554" s="19"/>
      <c r="E554" s="19">
        <v>0.15898035999999999</v>
      </c>
      <c r="F554" s="19"/>
      <c r="G554" s="19">
        <v>8.4636630000000004E-2</v>
      </c>
      <c r="H554" s="19"/>
    </row>
    <row r="555" spans="2:8" ht="16" x14ac:dyDescent="0.2">
      <c r="B555" s="19">
        <v>109.6</v>
      </c>
      <c r="C555" s="19">
        <v>0.23802746999999999</v>
      </c>
      <c r="D555" s="19"/>
      <c r="E555" s="19">
        <v>0.15898209999999999</v>
      </c>
      <c r="F555" s="19"/>
      <c r="G555" s="19">
        <v>8.4307279999999998E-2</v>
      </c>
      <c r="H555" s="19"/>
    </row>
    <row r="556" spans="2:8" ht="16" x14ac:dyDescent="0.2">
      <c r="B556" s="19">
        <v>109.8</v>
      </c>
      <c r="C556" s="19">
        <v>0.23754365999999999</v>
      </c>
      <c r="D556" s="19"/>
      <c r="E556" s="19">
        <v>0.15842301</v>
      </c>
      <c r="F556" s="19"/>
      <c r="G556" s="19">
        <v>8.3743349999999994E-2</v>
      </c>
      <c r="H556" s="19"/>
    </row>
    <row r="557" spans="2:8" ht="16" x14ac:dyDescent="0.2">
      <c r="B557" s="19">
        <v>110</v>
      </c>
      <c r="C557" s="19">
        <v>0.23710302999999999</v>
      </c>
      <c r="D557" s="19"/>
      <c r="E557" s="19">
        <v>0.15808697999999999</v>
      </c>
      <c r="F557" s="19"/>
      <c r="G557" s="19">
        <v>8.3812049999999999E-2</v>
      </c>
      <c r="H557" s="19"/>
    </row>
    <row r="558" spans="2:8" ht="16" x14ac:dyDescent="0.2">
      <c r="B558" s="19">
        <v>110.2</v>
      </c>
      <c r="C558" s="19">
        <v>0.23729768000000001</v>
      </c>
      <c r="D558" s="19"/>
      <c r="E558" s="19">
        <v>0.15789956999999999</v>
      </c>
      <c r="F558" s="19"/>
      <c r="G558" s="19">
        <v>8.3719070000000007E-2</v>
      </c>
      <c r="H558" s="19"/>
    </row>
    <row r="559" spans="2:8" ht="16" x14ac:dyDescent="0.2">
      <c r="B559" s="19">
        <v>110.4</v>
      </c>
      <c r="C559" s="19">
        <v>0.23777466</v>
      </c>
      <c r="D559" s="19"/>
      <c r="E559" s="19">
        <v>0.15749226</v>
      </c>
      <c r="F559" s="19"/>
      <c r="G559" s="19">
        <v>8.3763240000000003E-2</v>
      </c>
      <c r="H559" s="19"/>
    </row>
    <row r="560" spans="2:8" ht="16" x14ac:dyDescent="0.2">
      <c r="B560" s="19">
        <v>110.6</v>
      </c>
      <c r="C560" s="19">
        <v>0.23818286999999999</v>
      </c>
      <c r="D560" s="19"/>
      <c r="E560" s="19">
        <v>0.15763337999999999</v>
      </c>
      <c r="F560" s="19"/>
      <c r="G560" s="19">
        <v>8.3319309999999994E-2</v>
      </c>
      <c r="H560" s="19"/>
    </row>
    <row r="561" spans="2:8" ht="16" x14ac:dyDescent="0.2">
      <c r="B561" s="19">
        <v>110.8</v>
      </c>
      <c r="C561" s="19">
        <v>0.23794311000000001</v>
      </c>
      <c r="D561" s="19"/>
      <c r="E561" s="19">
        <v>0.15707359000000001</v>
      </c>
      <c r="F561" s="19"/>
      <c r="G561" s="19">
        <v>8.3187040000000004E-2</v>
      </c>
      <c r="H561" s="19"/>
    </row>
    <row r="562" spans="2:8" ht="16" x14ac:dyDescent="0.2">
      <c r="B562" s="19">
        <v>111</v>
      </c>
      <c r="C562" s="19">
        <v>0.23741087</v>
      </c>
      <c r="D562" s="19"/>
      <c r="E562" s="19">
        <v>0.15701968999999999</v>
      </c>
      <c r="F562" s="19"/>
      <c r="G562" s="19">
        <v>8.2864320000000005E-2</v>
      </c>
      <c r="H562" s="19"/>
    </row>
    <row r="563" spans="2:8" ht="16" x14ac:dyDescent="0.2">
      <c r="B563" s="19">
        <v>111.2</v>
      </c>
      <c r="C563" s="19">
        <v>0.23731350000000001</v>
      </c>
      <c r="D563" s="19"/>
      <c r="E563" s="19">
        <v>0.15701888</v>
      </c>
      <c r="F563" s="19"/>
      <c r="G563" s="19">
        <v>8.3341999999999999E-2</v>
      </c>
      <c r="H563" s="19"/>
    </row>
    <row r="564" spans="2:8" ht="16" x14ac:dyDescent="0.2">
      <c r="B564" s="19">
        <v>111.4</v>
      </c>
      <c r="C564" s="19">
        <v>0.23748722999999999</v>
      </c>
      <c r="D564" s="19"/>
      <c r="E564" s="19">
        <v>0.15746574999999999</v>
      </c>
      <c r="F564" s="19"/>
      <c r="G564" s="19">
        <v>8.3193069999999994E-2</v>
      </c>
      <c r="H564" s="19"/>
    </row>
    <row r="565" spans="2:8" ht="16" x14ac:dyDescent="0.2">
      <c r="B565" s="19">
        <v>111.6</v>
      </c>
      <c r="C565" s="19">
        <v>0.23759690999999999</v>
      </c>
      <c r="D565" s="19"/>
      <c r="E565" s="19">
        <v>0.15775154999999999</v>
      </c>
      <c r="F565" s="19"/>
      <c r="G565" s="19">
        <v>8.4109740000000002E-2</v>
      </c>
      <c r="H565" s="19"/>
    </row>
    <row r="566" spans="2:8" ht="16" x14ac:dyDescent="0.2">
      <c r="B566" s="19">
        <v>111.8</v>
      </c>
      <c r="C566" s="19">
        <v>0.23776438</v>
      </c>
      <c r="D566" s="19"/>
      <c r="E566" s="19">
        <v>0.15796489</v>
      </c>
      <c r="F566" s="19"/>
      <c r="G566" s="19">
        <v>8.4380200000000002E-2</v>
      </c>
      <c r="H566" s="19"/>
    </row>
    <row r="567" spans="2:8" ht="16" x14ac:dyDescent="0.2">
      <c r="B567" s="19">
        <v>112</v>
      </c>
      <c r="C567" s="19">
        <v>0.23800864999999999</v>
      </c>
      <c r="D567" s="19"/>
      <c r="E567" s="19">
        <v>0.15830643999999999</v>
      </c>
      <c r="F567" s="19"/>
      <c r="G567" s="19">
        <v>8.4849999999999995E-2</v>
      </c>
      <c r="H567" s="19"/>
    </row>
    <row r="568" spans="2:8" ht="16" x14ac:dyDescent="0.2">
      <c r="B568" s="19">
        <v>112.2</v>
      </c>
      <c r="C568" s="19">
        <v>0.23842965999999999</v>
      </c>
      <c r="D568" s="19"/>
      <c r="E568" s="19">
        <v>0.15871356</v>
      </c>
      <c r="F568" s="19"/>
      <c r="G568" s="19">
        <v>8.5113040000000001E-2</v>
      </c>
      <c r="H568" s="19"/>
    </row>
    <row r="569" spans="2:8" ht="16" x14ac:dyDescent="0.2">
      <c r="B569" s="19">
        <v>112.4</v>
      </c>
      <c r="C569" s="19">
        <v>0.23913024999999999</v>
      </c>
      <c r="D569" s="19"/>
      <c r="E569" s="19">
        <v>0.15916253999999999</v>
      </c>
      <c r="F569" s="19"/>
      <c r="G569" s="19">
        <v>8.5722850000000003E-2</v>
      </c>
      <c r="H569" s="19"/>
    </row>
    <row r="570" spans="2:8" ht="16" x14ac:dyDescent="0.2">
      <c r="B570" s="19">
        <v>112.6</v>
      </c>
      <c r="C570" s="19">
        <v>0.23881769</v>
      </c>
      <c r="D570" s="19"/>
      <c r="E570" s="19">
        <v>0.15903644</v>
      </c>
      <c r="F570" s="19"/>
      <c r="G570" s="19">
        <v>8.5677870000000003E-2</v>
      </c>
      <c r="H570" s="19"/>
    </row>
    <row r="571" spans="2:8" ht="16" x14ac:dyDescent="0.2">
      <c r="B571" s="19">
        <v>112.8</v>
      </c>
      <c r="C571" s="19">
        <v>0.23921000000000001</v>
      </c>
      <c r="D571" s="19"/>
      <c r="E571" s="19">
        <v>0.15920212</v>
      </c>
      <c r="F571" s="19"/>
      <c r="G571" s="19">
        <v>8.5513430000000001E-2</v>
      </c>
      <c r="H571" s="19"/>
    </row>
    <row r="572" spans="2:8" ht="16" x14ac:dyDescent="0.2">
      <c r="B572" s="19">
        <v>113</v>
      </c>
      <c r="C572" s="19">
        <v>0.23907366999999999</v>
      </c>
      <c r="D572" s="19"/>
      <c r="E572" s="19">
        <v>0.15914735999999999</v>
      </c>
      <c r="F572" s="19"/>
      <c r="G572" s="19">
        <v>8.5232409999999995E-2</v>
      </c>
      <c r="H572" s="19"/>
    </row>
    <row r="573" spans="2:8" ht="16" x14ac:dyDescent="0.2">
      <c r="B573" s="19">
        <v>113.2</v>
      </c>
      <c r="C573" s="19">
        <v>0.238819</v>
      </c>
      <c r="D573" s="19"/>
      <c r="E573" s="19">
        <v>0.15952852000000001</v>
      </c>
      <c r="F573" s="19"/>
      <c r="G573" s="19">
        <v>8.5237569999999999E-2</v>
      </c>
      <c r="H573" s="19"/>
    </row>
    <row r="574" spans="2:8" ht="16" x14ac:dyDescent="0.2">
      <c r="B574" s="19">
        <v>113.4</v>
      </c>
      <c r="C574" s="19">
        <v>0.23851791</v>
      </c>
      <c r="D574" s="19"/>
      <c r="E574" s="19">
        <v>0.15966822</v>
      </c>
      <c r="F574" s="19"/>
      <c r="G574" s="19">
        <v>8.5340460000000007E-2</v>
      </c>
      <c r="H574" s="19"/>
    </row>
    <row r="575" spans="2:8" ht="16" x14ac:dyDescent="0.2">
      <c r="B575" s="19">
        <v>113.6</v>
      </c>
      <c r="C575" s="19">
        <v>0.23783256</v>
      </c>
      <c r="D575" s="19"/>
      <c r="E575" s="19">
        <v>0.15931302</v>
      </c>
      <c r="F575" s="19"/>
      <c r="G575" s="19">
        <v>8.5147150000000005E-2</v>
      </c>
      <c r="H575" s="19"/>
    </row>
    <row r="576" spans="2:8" ht="16" x14ac:dyDescent="0.2">
      <c r="B576" s="19">
        <v>113.8</v>
      </c>
      <c r="C576" s="19">
        <v>0.23748564999999999</v>
      </c>
      <c r="D576" s="19"/>
      <c r="E576" s="19">
        <v>0.15878339</v>
      </c>
      <c r="F576" s="19"/>
      <c r="G576" s="19">
        <v>8.4932160000000007E-2</v>
      </c>
      <c r="H576" s="19"/>
    </row>
    <row r="577" spans="2:8" ht="16" x14ac:dyDescent="0.2">
      <c r="B577" s="19">
        <v>114</v>
      </c>
      <c r="C577" s="19">
        <v>0.23722555000000001</v>
      </c>
      <c r="D577" s="19"/>
      <c r="E577" s="19">
        <v>0.15864054999999999</v>
      </c>
      <c r="F577" s="19"/>
      <c r="G577" s="19">
        <v>8.4690130000000002E-2</v>
      </c>
      <c r="H577" s="19"/>
    </row>
    <row r="578" spans="2:8" ht="16" x14ac:dyDescent="0.2">
      <c r="B578" s="19">
        <v>114.2</v>
      </c>
      <c r="C578" s="19">
        <v>0.23745179</v>
      </c>
      <c r="D578" s="19"/>
      <c r="E578" s="19">
        <v>0.15843794</v>
      </c>
      <c r="F578" s="19"/>
      <c r="G578" s="19">
        <v>8.4478830000000005E-2</v>
      </c>
      <c r="H578" s="19"/>
    </row>
    <row r="579" spans="2:8" ht="16" x14ac:dyDescent="0.2">
      <c r="B579" s="19">
        <v>114.4</v>
      </c>
      <c r="C579" s="19">
        <v>0.23794428000000001</v>
      </c>
      <c r="D579" s="19"/>
      <c r="E579" s="19">
        <v>0.15841216999999999</v>
      </c>
      <c r="F579" s="19"/>
      <c r="G579" s="19">
        <v>8.4785040000000006E-2</v>
      </c>
      <c r="H579" s="19"/>
    </row>
    <row r="580" spans="2:8" ht="16" x14ac:dyDescent="0.2">
      <c r="B580" s="19">
        <v>114.6</v>
      </c>
      <c r="C580" s="19">
        <v>0.23805056999999999</v>
      </c>
      <c r="D580" s="19"/>
      <c r="E580" s="19">
        <v>0.15835094999999999</v>
      </c>
      <c r="F580" s="19"/>
      <c r="G580" s="19">
        <v>8.4246050000000003E-2</v>
      </c>
      <c r="H580" s="19"/>
    </row>
    <row r="581" spans="2:8" ht="16" x14ac:dyDescent="0.2">
      <c r="B581" s="19">
        <v>114.8</v>
      </c>
      <c r="C581" s="19">
        <v>0.23771859000000001</v>
      </c>
      <c r="D581" s="19"/>
      <c r="E581" s="19">
        <v>0.15800464</v>
      </c>
      <c r="F581" s="19"/>
      <c r="G581" s="19">
        <v>8.4061410000000003E-2</v>
      </c>
      <c r="H581" s="19"/>
    </row>
    <row r="582" spans="2:8" ht="16" x14ac:dyDescent="0.2">
      <c r="B582" s="19">
        <v>115</v>
      </c>
      <c r="C582" s="19">
        <v>0.23711442999999999</v>
      </c>
      <c r="D582" s="19"/>
      <c r="E582" s="19">
        <v>0.1578196</v>
      </c>
      <c r="F582" s="19"/>
      <c r="G582" s="19">
        <v>8.3879239999999994E-2</v>
      </c>
      <c r="H582" s="19"/>
    </row>
    <row r="583" spans="2:8" ht="16" x14ac:dyDescent="0.2">
      <c r="B583" s="19">
        <v>115.2</v>
      </c>
      <c r="C583" s="19">
        <v>0.23719913000000001</v>
      </c>
      <c r="D583" s="19"/>
      <c r="E583" s="19">
        <v>0.15828494000000001</v>
      </c>
      <c r="F583" s="19"/>
      <c r="G583" s="19">
        <v>8.4543869999999993E-2</v>
      </c>
      <c r="H583" s="19"/>
    </row>
    <row r="584" spans="2:8" ht="16" x14ac:dyDescent="0.2">
      <c r="B584" s="19">
        <v>115.4</v>
      </c>
      <c r="C584" s="19">
        <v>0.2371579</v>
      </c>
      <c r="D584" s="19"/>
      <c r="E584" s="19">
        <v>0.157863</v>
      </c>
      <c r="F584" s="19"/>
      <c r="G584" s="19">
        <v>8.4249320000000003E-2</v>
      </c>
      <c r="H584" s="19"/>
    </row>
    <row r="585" spans="2:8" ht="16" x14ac:dyDescent="0.2">
      <c r="B585" s="19">
        <v>115.6</v>
      </c>
      <c r="C585" s="19">
        <v>0.23756099999999999</v>
      </c>
      <c r="D585" s="19"/>
      <c r="E585" s="19">
        <v>0.15788141</v>
      </c>
      <c r="F585" s="19"/>
      <c r="G585" s="19">
        <v>8.4934399999999993E-2</v>
      </c>
      <c r="H585" s="19"/>
    </row>
    <row r="586" spans="2:8" ht="16" x14ac:dyDescent="0.2">
      <c r="B586" s="19">
        <v>115.8</v>
      </c>
      <c r="C586" s="19">
        <v>0.23785466</v>
      </c>
      <c r="D586" s="19"/>
      <c r="E586" s="19">
        <v>0.15800321000000001</v>
      </c>
      <c r="F586" s="19"/>
      <c r="G586" s="19">
        <v>8.4835900000000006E-2</v>
      </c>
      <c r="H586" s="19"/>
    </row>
    <row r="587" spans="2:8" ht="16" x14ac:dyDescent="0.2">
      <c r="B587" s="19">
        <v>116</v>
      </c>
      <c r="C587" s="19">
        <v>0.23814409</v>
      </c>
      <c r="D587" s="19"/>
      <c r="E587" s="19">
        <v>0.15828091</v>
      </c>
      <c r="F587" s="19"/>
      <c r="G587" s="19">
        <v>8.4794720000000004E-2</v>
      </c>
      <c r="H587" s="19"/>
    </row>
    <row r="588" spans="2:8" ht="16" x14ac:dyDescent="0.2">
      <c r="B588" s="19">
        <v>116.2</v>
      </c>
      <c r="C588" s="19">
        <v>0.23819846</v>
      </c>
      <c r="D588" s="19"/>
      <c r="E588" s="19">
        <v>0.15808837000000001</v>
      </c>
      <c r="F588" s="19"/>
      <c r="G588" s="19">
        <v>8.4473670000000001E-2</v>
      </c>
      <c r="H588" s="19"/>
    </row>
    <row r="589" spans="2:8" ht="16" x14ac:dyDescent="0.2">
      <c r="B589" s="19">
        <v>116.4</v>
      </c>
      <c r="C589" s="19">
        <v>0.23827385000000001</v>
      </c>
      <c r="D589" s="19"/>
      <c r="E589" s="19">
        <v>0.15816488000000001</v>
      </c>
      <c r="F589" s="19"/>
      <c r="G589" s="19">
        <v>8.4478319999999996E-2</v>
      </c>
      <c r="H589" s="19"/>
    </row>
    <row r="590" spans="2:8" ht="16" x14ac:dyDescent="0.2">
      <c r="B590" s="19">
        <v>116.6</v>
      </c>
      <c r="C590" s="19">
        <v>0.23787000999999999</v>
      </c>
      <c r="D590" s="19"/>
      <c r="E590" s="19">
        <v>0.15806211000000001</v>
      </c>
      <c r="F590" s="19"/>
      <c r="G590" s="19">
        <v>8.4310529999999995E-2</v>
      </c>
      <c r="H590" s="19"/>
    </row>
    <row r="591" spans="2:8" ht="16" x14ac:dyDescent="0.2">
      <c r="B591" s="19">
        <v>116.8</v>
      </c>
      <c r="C591" s="19">
        <v>0.23784438999999999</v>
      </c>
      <c r="D591" s="19"/>
      <c r="E591" s="19">
        <v>0.15800924</v>
      </c>
      <c r="F591" s="19"/>
      <c r="G591" s="19">
        <v>8.4049780000000004E-2</v>
      </c>
      <c r="H591" s="19"/>
    </row>
    <row r="592" spans="2:8" ht="16" x14ac:dyDescent="0.2">
      <c r="B592" s="19">
        <v>117</v>
      </c>
      <c r="C592" s="19">
        <v>0.23728898000000001</v>
      </c>
      <c r="D592" s="19"/>
      <c r="E592" s="19">
        <v>0.15744506999999999</v>
      </c>
      <c r="F592" s="19"/>
      <c r="G592" s="19">
        <v>8.3627859999999998E-2</v>
      </c>
      <c r="H592" s="19"/>
    </row>
    <row r="593" spans="2:8" ht="16" x14ac:dyDescent="0.2">
      <c r="B593" s="19">
        <v>117.2</v>
      </c>
      <c r="C593" s="19">
        <v>0.23734247</v>
      </c>
      <c r="D593" s="19"/>
      <c r="E593" s="19">
        <v>0.15774785999999999</v>
      </c>
      <c r="F593" s="19"/>
      <c r="G593" s="19">
        <v>8.3927009999999996E-2</v>
      </c>
      <c r="H593" s="19"/>
    </row>
    <row r="594" spans="2:8" ht="16" x14ac:dyDescent="0.2">
      <c r="B594" s="19">
        <v>117.4</v>
      </c>
      <c r="C594" s="19">
        <v>0.23734537999999999</v>
      </c>
      <c r="D594" s="19"/>
      <c r="E594" s="19">
        <v>0.15767262000000001</v>
      </c>
      <c r="F594" s="19"/>
      <c r="G594" s="19">
        <v>8.4168999999999994E-2</v>
      </c>
      <c r="H594" s="19"/>
    </row>
    <row r="595" spans="2:8" ht="16" x14ac:dyDescent="0.2">
      <c r="B595" s="19">
        <v>117.6</v>
      </c>
      <c r="C595" s="19">
        <v>0.23683204999999999</v>
      </c>
      <c r="D595" s="19"/>
      <c r="E595" s="19">
        <v>0.15720878999999999</v>
      </c>
      <c r="F595" s="19"/>
      <c r="G595" s="19">
        <v>8.3663199999999993E-2</v>
      </c>
      <c r="H595" s="19"/>
    </row>
    <row r="596" spans="2:8" ht="16" x14ac:dyDescent="0.2">
      <c r="B596" s="19">
        <v>117.8</v>
      </c>
      <c r="C596" s="19">
        <v>0.23725905999999999</v>
      </c>
      <c r="D596" s="19"/>
      <c r="E596" s="19">
        <v>0.15743486000000001</v>
      </c>
      <c r="F596" s="19"/>
      <c r="G596" s="19">
        <v>8.3539290000000002E-2</v>
      </c>
      <c r="H596" s="19"/>
    </row>
    <row r="597" spans="2:8" ht="16" x14ac:dyDescent="0.2">
      <c r="B597" s="19">
        <v>118</v>
      </c>
      <c r="C597" s="19">
        <v>0.23732798999999999</v>
      </c>
      <c r="D597" s="19"/>
      <c r="E597" s="19">
        <v>0.15717074</v>
      </c>
      <c r="F597" s="19"/>
      <c r="G597" s="19">
        <v>8.3294140000000003E-2</v>
      </c>
      <c r="H597" s="19"/>
    </row>
    <row r="598" spans="2:8" ht="16" x14ac:dyDescent="0.2">
      <c r="B598" s="19">
        <v>118.2</v>
      </c>
      <c r="C598" s="19">
        <v>0.23801634999999999</v>
      </c>
      <c r="D598" s="19"/>
      <c r="E598" s="19">
        <v>0.15708411</v>
      </c>
      <c r="F598" s="19"/>
      <c r="G598" s="19">
        <v>8.3172120000000002E-2</v>
      </c>
      <c r="H598" s="19"/>
    </row>
    <row r="599" spans="2:8" ht="16" x14ac:dyDescent="0.2">
      <c r="B599" s="19">
        <v>118.4</v>
      </c>
      <c r="C599" s="19">
        <v>0.23856026</v>
      </c>
      <c r="D599" s="19"/>
      <c r="E599" s="19">
        <v>0.15755143999999999</v>
      </c>
      <c r="F599" s="19"/>
      <c r="G599" s="19">
        <v>8.3224629999999994E-2</v>
      </c>
      <c r="H599" s="19"/>
    </row>
    <row r="600" spans="2:8" ht="16" x14ac:dyDescent="0.2">
      <c r="B600" s="19">
        <v>118.6</v>
      </c>
      <c r="C600" s="19">
        <v>0.23823813999999999</v>
      </c>
      <c r="D600" s="19"/>
      <c r="E600" s="19">
        <v>0.15737683999999999</v>
      </c>
      <c r="F600" s="19"/>
      <c r="G600" s="19">
        <v>8.2547969999999998E-2</v>
      </c>
      <c r="H600" s="19"/>
    </row>
    <row r="601" spans="2:8" ht="16" x14ac:dyDescent="0.2">
      <c r="B601" s="19">
        <v>118.8</v>
      </c>
      <c r="C601" s="19">
        <v>0.23838277999999999</v>
      </c>
      <c r="D601" s="19"/>
      <c r="E601" s="19">
        <v>0.15746441999999999</v>
      </c>
      <c r="F601" s="19"/>
      <c r="G601" s="19">
        <v>8.2452639999999994E-2</v>
      </c>
      <c r="H601" s="19"/>
    </row>
    <row r="602" spans="2:8" ht="16" x14ac:dyDescent="0.2">
      <c r="B602" s="19">
        <v>119</v>
      </c>
      <c r="C602" s="19">
        <v>0.2379105</v>
      </c>
      <c r="D602" s="19"/>
      <c r="E602" s="19">
        <v>0.15748622000000001</v>
      </c>
      <c r="F602" s="19"/>
      <c r="G602" s="19">
        <v>8.2400050000000002E-2</v>
      </c>
      <c r="H602" s="19"/>
    </row>
    <row r="603" spans="2:8" ht="16" x14ac:dyDescent="0.2">
      <c r="B603" s="19">
        <v>119.2</v>
      </c>
      <c r="C603" s="19">
        <v>0.23828553999999999</v>
      </c>
      <c r="D603" s="19"/>
      <c r="E603" s="19">
        <v>0.15804486000000001</v>
      </c>
      <c r="F603" s="19"/>
      <c r="G603" s="19">
        <v>8.2895949999999996E-2</v>
      </c>
      <c r="H603" s="19"/>
    </row>
    <row r="604" spans="2:8" ht="16" x14ac:dyDescent="0.2">
      <c r="B604" s="19">
        <v>119.4</v>
      </c>
      <c r="C604" s="19">
        <v>0.23841355</v>
      </c>
      <c r="D604" s="19"/>
      <c r="E604" s="19">
        <v>0.15800401</v>
      </c>
      <c r="F604" s="19"/>
      <c r="G604" s="19">
        <v>8.3155679999999996E-2</v>
      </c>
      <c r="H604" s="19"/>
    </row>
    <row r="605" spans="2:8" ht="16" x14ac:dyDescent="0.2">
      <c r="B605" s="19">
        <v>119.6</v>
      </c>
      <c r="C605" s="19">
        <v>0.23851704000000001</v>
      </c>
      <c r="D605" s="19"/>
      <c r="E605" s="19">
        <v>0.15846652</v>
      </c>
      <c r="F605" s="19"/>
      <c r="G605" s="19">
        <v>8.3225800000000003E-2</v>
      </c>
      <c r="H605" s="19"/>
    </row>
    <row r="606" spans="2:8" ht="16" x14ac:dyDescent="0.2">
      <c r="B606" s="19">
        <v>119.8</v>
      </c>
      <c r="C606" s="19">
        <v>0.23811758999999999</v>
      </c>
      <c r="D606" s="19"/>
      <c r="E606" s="19">
        <v>0.15835075000000001</v>
      </c>
      <c r="F606" s="19"/>
      <c r="G606" s="19">
        <v>8.3155049999999994E-2</v>
      </c>
      <c r="H606" s="19"/>
    </row>
    <row r="607" spans="2:8" ht="16" x14ac:dyDescent="0.2">
      <c r="B607" s="19">
        <v>120</v>
      </c>
      <c r="C607" s="19">
        <v>0.23808961000000001</v>
      </c>
      <c r="D607" s="19"/>
      <c r="E607" s="19">
        <v>0.15796647</v>
      </c>
      <c r="F607" s="19"/>
      <c r="G607" s="19">
        <v>8.2847950000000004E-2</v>
      </c>
      <c r="H607" s="19"/>
    </row>
    <row r="608" spans="2:8" ht="16" x14ac:dyDescent="0.2">
      <c r="B608" s="19">
        <v>120.2</v>
      </c>
      <c r="C608" s="19">
        <v>0.23761299</v>
      </c>
      <c r="D608" s="19"/>
      <c r="E608" s="19">
        <v>0.15749166000000001</v>
      </c>
      <c r="F608" s="19"/>
      <c r="G608" s="19">
        <v>8.2510539999999993E-2</v>
      </c>
      <c r="H608" s="19"/>
    </row>
    <row r="609" spans="2:8" ht="16" x14ac:dyDescent="0.2">
      <c r="B609" s="19">
        <v>120.4</v>
      </c>
      <c r="C609" s="19">
        <v>0.23748520000000001</v>
      </c>
      <c r="D609" s="19"/>
      <c r="E609" s="19">
        <v>0.15758896999999999</v>
      </c>
      <c r="F609" s="19"/>
      <c r="G609" s="19">
        <v>8.2419809999999996E-2</v>
      </c>
      <c r="H609" s="19"/>
    </row>
    <row r="610" spans="2:8" ht="16" x14ac:dyDescent="0.2">
      <c r="B610" s="19">
        <v>120.6</v>
      </c>
      <c r="C610" s="19">
        <v>0.23701073</v>
      </c>
      <c r="D610" s="19"/>
      <c r="E610" s="19">
        <v>0.15688920000000001</v>
      </c>
      <c r="F610" s="19"/>
      <c r="G610" s="19">
        <v>8.1820489999999996E-2</v>
      </c>
      <c r="H610" s="19"/>
    </row>
    <row r="611" spans="2:8" ht="16" x14ac:dyDescent="0.2">
      <c r="B611" s="19">
        <v>120.8</v>
      </c>
      <c r="C611" s="19">
        <v>0.23672560000000001</v>
      </c>
      <c r="D611" s="19"/>
      <c r="E611" s="19">
        <v>0.15651852999999999</v>
      </c>
      <c r="F611" s="19"/>
      <c r="G611" s="19">
        <v>8.1462870000000007E-2</v>
      </c>
      <c r="H611" s="19"/>
    </row>
    <row r="612" spans="2:8" ht="16" x14ac:dyDescent="0.2">
      <c r="B612" s="19">
        <v>121</v>
      </c>
      <c r="C612" s="19">
        <v>0.23648231</v>
      </c>
      <c r="D612" s="19"/>
      <c r="E612" s="19">
        <v>0.15617083000000001</v>
      </c>
      <c r="F612" s="19"/>
      <c r="G612" s="19">
        <v>8.1195089999999998E-2</v>
      </c>
      <c r="H612" s="19"/>
    </row>
    <row r="613" spans="2:8" ht="16" x14ac:dyDescent="0.2">
      <c r="B613" s="19">
        <v>121.2</v>
      </c>
      <c r="C613" s="19">
        <v>0.23647962</v>
      </c>
      <c r="D613" s="19"/>
      <c r="E613" s="19">
        <v>0.15651474000000001</v>
      </c>
      <c r="F613" s="19"/>
      <c r="G613" s="19">
        <v>8.1473859999999995E-2</v>
      </c>
      <c r="H613" s="19"/>
    </row>
    <row r="614" spans="2:8" ht="16" x14ac:dyDescent="0.2">
      <c r="B614" s="19">
        <v>121.4</v>
      </c>
      <c r="C614" s="19">
        <v>0.23638802</v>
      </c>
      <c r="D614" s="19"/>
      <c r="E614" s="19">
        <v>0.15644801999999999</v>
      </c>
      <c r="F614" s="19"/>
      <c r="G614" s="19">
        <v>8.1190600000000002E-2</v>
      </c>
      <c r="H614" s="19"/>
    </row>
    <row r="615" spans="2:8" ht="16" x14ac:dyDescent="0.2">
      <c r="B615" s="19">
        <v>121.6</v>
      </c>
      <c r="C615" s="19">
        <v>0.23618621000000001</v>
      </c>
      <c r="D615" s="19"/>
      <c r="E615" s="19">
        <v>0.15660362</v>
      </c>
      <c r="F615" s="19"/>
      <c r="G615" s="19">
        <v>8.0906690000000003E-2</v>
      </c>
      <c r="H615" s="19"/>
    </row>
    <row r="616" spans="2:8" ht="16" x14ac:dyDescent="0.2">
      <c r="B616" s="19">
        <v>121.8</v>
      </c>
      <c r="C616" s="19">
        <v>0.23671934</v>
      </c>
      <c r="D616" s="19"/>
      <c r="E616" s="19">
        <v>0.15663484</v>
      </c>
      <c r="F616" s="19"/>
      <c r="G616" s="19">
        <v>8.1298659999999995E-2</v>
      </c>
      <c r="H616" s="19"/>
    </row>
    <row r="617" spans="2:8" ht="16" x14ac:dyDescent="0.2">
      <c r="B617" s="19">
        <v>122</v>
      </c>
      <c r="C617" s="19">
        <v>0.23628979</v>
      </c>
      <c r="D617" s="19"/>
      <c r="E617" s="19">
        <v>0.15610515</v>
      </c>
      <c r="F617" s="19"/>
      <c r="G617" s="19">
        <v>8.1002829999999998E-2</v>
      </c>
      <c r="H617" s="19"/>
    </row>
    <row r="618" spans="2:8" ht="16" x14ac:dyDescent="0.2">
      <c r="B618" s="19">
        <v>122.2</v>
      </c>
      <c r="C618" s="19">
        <v>0.23646911000000001</v>
      </c>
      <c r="D618" s="19"/>
      <c r="E618" s="19">
        <v>0.15627474999999999</v>
      </c>
      <c r="F618" s="19"/>
      <c r="G618" s="19">
        <v>8.087366E-2</v>
      </c>
      <c r="H618" s="19"/>
    </row>
    <row r="619" spans="2:8" ht="16" x14ac:dyDescent="0.2">
      <c r="B619" s="19">
        <v>122.4</v>
      </c>
      <c r="C619" s="19">
        <v>0.23635205000000001</v>
      </c>
      <c r="D619" s="19"/>
      <c r="E619" s="19">
        <v>0.15663996999999999</v>
      </c>
      <c r="F619" s="19"/>
      <c r="G619" s="19">
        <v>8.1050449999999996E-2</v>
      </c>
      <c r="H619" s="19"/>
    </row>
    <row r="620" spans="2:8" ht="16" x14ac:dyDescent="0.2">
      <c r="B620" s="19">
        <v>122.6</v>
      </c>
      <c r="C620" s="19">
        <v>0.23627175</v>
      </c>
      <c r="D620" s="19"/>
      <c r="E620" s="19">
        <v>0.15670856999999999</v>
      </c>
      <c r="F620" s="19"/>
      <c r="G620" s="19">
        <v>8.1046960000000001E-2</v>
      </c>
      <c r="H620" s="19"/>
    </row>
    <row r="621" spans="2:8" ht="16" x14ac:dyDescent="0.2">
      <c r="B621" s="19">
        <v>122.8</v>
      </c>
      <c r="C621" s="19">
        <v>0.23583636999999999</v>
      </c>
      <c r="D621" s="19"/>
      <c r="E621" s="19">
        <v>0.15667305000000001</v>
      </c>
      <c r="F621" s="19"/>
      <c r="G621" s="19">
        <v>8.085958E-2</v>
      </c>
      <c r="H621" s="19"/>
    </row>
    <row r="622" spans="2:8" ht="16" x14ac:dyDescent="0.2">
      <c r="B622" s="19">
        <v>123</v>
      </c>
      <c r="C622" s="19">
        <v>0.23553615</v>
      </c>
      <c r="D622" s="19"/>
      <c r="E622" s="19">
        <v>0.15696744000000001</v>
      </c>
      <c r="F622" s="19"/>
      <c r="G622" s="19">
        <v>8.0835799999999999E-2</v>
      </c>
      <c r="H622" s="19"/>
    </row>
    <row r="623" spans="2:8" ht="16" x14ac:dyDescent="0.2">
      <c r="B623" s="19">
        <v>123.2</v>
      </c>
      <c r="C623" s="19">
        <v>0.23524671999999999</v>
      </c>
      <c r="D623" s="19"/>
      <c r="E623" s="19">
        <v>0.15679234</v>
      </c>
      <c r="F623" s="19"/>
      <c r="G623" s="19">
        <v>8.1176449999999997E-2</v>
      </c>
      <c r="H623" s="19"/>
    </row>
    <row r="624" spans="2:8" ht="16" x14ac:dyDescent="0.2">
      <c r="B624" s="19">
        <v>123.4</v>
      </c>
      <c r="C624" s="19">
        <v>0.23502816000000001</v>
      </c>
      <c r="D624" s="19"/>
      <c r="E624" s="19">
        <v>0.15668639000000001</v>
      </c>
      <c r="F624" s="19"/>
      <c r="G624" s="19">
        <v>8.161504E-2</v>
      </c>
      <c r="H624" s="19"/>
    </row>
    <row r="625" spans="2:8" ht="16" x14ac:dyDescent="0.2">
      <c r="B625" s="19">
        <v>123.6</v>
      </c>
      <c r="C625" s="19">
        <v>0.23459061</v>
      </c>
      <c r="D625" s="19"/>
      <c r="E625" s="19">
        <v>0.15652261000000001</v>
      </c>
      <c r="F625" s="19"/>
      <c r="G625" s="19">
        <v>8.1611890000000006E-2</v>
      </c>
      <c r="H625" s="19"/>
    </row>
    <row r="626" spans="2:8" ht="16" x14ac:dyDescent="0.2">
      <c r="B626" s="19">
        <v>123.8</v>
      </c>
      <c r="C626" s="19">
        <v>0.23457906000000001</v>
      </c>
      <c r="D626" s="19"/>
      <c r="E626" s="19">
        <v>0.15621945000000001</v>
      </c>
      <c r="F626" s="19"/>
      <c r="G626" s="19">
        <v>8.1950670000000003E-2</v>
      </c>
      <c r="H626" s="19"/>
    </row>
    <row r="627" spans="2:8" ht="16" x14ac:dyDescent="0.2">
      <c r="B627" s="19">
        <v>124</v>
      </c>
      <c r="C627" s="19">
        <v>0.23474734999999999</v>
      </c>
      <c r="D627" s="19"/>
      <c r="E627" s="19">
        <v>0.15578592999999999</v>
      </c>
      <c r="F627" s="19"/>
      <c r="G627" s="19">
        <v>8.1994300000000006E-2</v>
      </c>
      <c r="H627" s="19"/>
    </row>
    <row r="628" spans="2:8" ht="16" x14ac:dyDescent="0.2">
      <c r="B628" s="19">
        <v>124.2</v>
      </c>
      <c r="C628" s="19">
        <v>0.23499992</v>
      </c>
      <c r="D628" s="19"/>
      <c r="E628" s="19">
        <v>0.15574400999999999</v>
      </c>
      <c r="F628" s="19"/>
      <c r="G628" s="19">
        <v>8.199824E-2</v>
      </c>
      <c r="H628" s="19"/>
    </row>
    <row r="629" spans="2:8" ht="16" x14ac:dyDescent="0.2">
      <c r="B629" s="19">
        <v>124.4</v>
      </c>
      <c r="C629" s="19">
        <v>0.23532040000000001</v>
      </c>
      <c r="D629" s="19"/>
      <c r="E629" s="19">
        <v>0.15600668000000001</v>
      </c>
      <c r="F629" s="19"/>
      <c r="G629" s="19">
        <v>8.2053189999999998E-2</v>
      </c>
      <c r="H629" s="19"/>
    </row>
    <row r="630" spans="2:8" ht="16" x14ac:dyDescent="0.2">
      <c r="B630" s="19">
        <v>124.6</v>
      </c>
      <c r="C630" s="19">
        <v>0.23497702000000001</v>
      </c>
      <c r="D630" s="19"/>
      <c r="E630" s="19">
        <v>0.15562956</v>
      </c>
      <c r="F630" s="19"/>
      <c r="G630" s="19">
        <v>8.1521560000000007E-2</v>
      </c>
      <c r="H630" s="19"/>
    </row>
    <row r="631" spans="2:8" ht="16" x14ac:dyDescent="0.2">
      <c r="B631" s="19">
        <v>124.8</v>
      </c>
      <c r="C631" s="19">
        <v>0.23509029000000001</v>
      </c>
      <c r="D631" s="19"/>
      <c r="E631" s="19">
        <v>0.15591318000000001</v>
      </c>
      <c r="F631" s="19"/>
      <c r="G631" s="19">
        <v>8.1757289999999996E-2</v>
      </c>
      <c r="H631" s="19"/>
    </row>
    <row r="632" spans="2:8" ht="16" x14ac:dyDescent="0.2">
      <c r="B632" s="19">
        <v>125</v>
      </c>
      <c r="C632" s="19">
        <v>0.23521260999999999</v>
      </c>
      <c r="D632" s="19"/>
      <c r="E632" s="19">
        <v>0.15611132</v>
      </c>
      <c r="F632" s="19"/>
      <c r="G632" s="19">
        <v>8.1758399999999995E-2</v>
      </c>
      <c r="H632" s="19"/>
    </row>
    <row r="633" spans="2:8" ht="16" x14ac:dyDescent="0.2">
      <c r="B633" s="19">
        <v>125.2</v>
      </c>
      <c r="C633" s="19">
        <v>0.23534227999999999</v>
      </c>
      <c r="D633" s="19"/>
      <c r="E633" s="19">
        <v>0.15598105000000001</v>
      </c>
      <c r="F633" s="19"/>
      <c r="G633" s="19">
        <v>8.1455979999999997E-2</v>
      </c>
      <c r="H633" s="19"/>
    </row>
    <row r="634" spans="2:8" ht="16" x14ac:dyDescent="0.2">
      <c r="B634" s="19">
        <v>125.4</v>
      </c>
      <c r="C634" s="19">
        <v>0.23606694</v>
      </c>
      <c r="D634" s="19"/>
      <c r="E634" s="19">
        <v>0.15627747</v>
      </c>
      <c r="F634" s="19"/>
      <c r="G634" s="19">
        <v>8.1751900000000002E-2</v>
      </c>
      <c r="H634" s="19"/>
    </row>
    <row r="635" spans="2:8" ht="16" x14ac:dyDescent="0.2">
      <c r="B635" s="19">
        <v>125.6</v>
      </c>
      <c r="C635" s="19">
        <v>0.23630941</v>
      </c>
      <c r="D635" s="19"/>
      <c r="E635" s="19">
        <v>0.15639425000000001</v>
      </c>
      <c r="F635" s="19"/>
      <c r="G635" s="19">
        <v>8.1635700000000005E-2</v>
      </c>
      <c r="H635" s="19"/>
    </row>
    <row r="636" spans="2:8" ht="16" x14ac:dyDescent="0.2">
      <c r="B636" s="19">
        <v>125.8</v>
      </c>
      <c r="C636" s="19">
        <v>0.2365207</v>
      </c>
      <c r="D636" s="19"/>
      <c r="E636" s="19">
        <v>0.15635497000000001</v>
      </c>
      <c r="F636" s="19"/>
      <c r="G636" s="19">
        <v>8.2024970000000003E-2</v>
      </c>
      <c r="H636" s="19"/>
    </row>
    <row r="637" spans="2:8" ht="16" x14ac:dyDescent="0.2">
      <c r="B637" s="19">
        <v>126</v>
      </c>
      <c r="C637" s="19">
        <v>0.23645464999999999</v>
      </c>
      <c r="D637" s="19"/>
      <c r="E637" s="19">
        <v>0.15666494</v>
      </c>
      <c r="F637" s="19"/>
      <c r="G637" s="19">
        <v>8.1699430000000003E-2</v>
      </c>
      <c r="H637" s="19"/>
    </row>
    <row r="638" spans="2:8" ht="16" x14ac:dyDescent="0.2">
      <c r="B638" s="19">
        <v>126.2</v>
      </c>
      <c r="C638" s="19">
        <v>0.23635243</v>
      </c>
      <c r="D638" s="19"/>
      <c r="E638" s="19">
        <v>0.15668281000000001</v>
      </c>
      <c r="F638" s="19"/>
      <c r="G638" s="19">
        <v>8.1169240000000004E-2</v>
      </c>
      <c r="H638" s="19"/>
    </row>
    <row r="639" spans="2:8" ht="16" x14ac:dyDescent="0.2">
      <c r="B639" s="19">
        <v>126.4</v>
      </c>
      <c r="C639" s="19">
        <v>0.23692385999999999</v>
      </c>
      <c r="D639" s="19"/>
      <c r="E639" s="19">
        <v>0.15704560000000001</v>
      </c>
      <c r="F639" s="19"/>
      <c r="G639" s="19">
        <v>8.1852309999999998E-2</v>
      </c>
      <c r="H639" s="19"/>
    </row>
    <row r="640" spans="2:8" ht="16" x14ac:dyDescent="0.2">
      <c r="B640" s="19">
        <v>126.6</v>
      </c>
      <c r="C640" s="19">
        <v>0.23704849</v>
      </c>
      <c r="D640" s="19"/>
      <c r="E640" s="19">
        <v>0.15728470999999999</v>
      </c>
      <c r="F640" s="19"/>
      <c r="G640" s="19">
        <v>8.1583230000000007E-2</v>
      </c>
      <c r="H640" s="19"/>
    </row>
    <row r="641" spans="2:8" ht="16" x14ac:dyDescent="0.2">
      <c r="B641" s="19">
        <v>126.8</v>
      </c>
      <c r="C641" s="19">
        <v>0.23713403999999999</v>
      </c>
      <c r="D641" s="19"/>
      <c r="E641" s="19">
        <v>0.15735730000000001</v>
      </c>
      <c r="F641" s="19"/>
      <c r="G641" s="19">
        <v>8.1686759999999997E-2</v>
      </c>
      <c r="H641" s="19"/>
    </row>
    <row r="642" spans="2:8" ht="16" x14ac:dyDescent="0.2">
      <c r="B642" s="19">
        <v>127</v>
      </c>
      <c r="C642" s="19">
        <v>0.23758092</v>
      </c>
      <c r="D642" s="19"/>
      <c r="E642" s="19">
        <v>0.15718599</v>
      </c>
      <c r="F642" s="19"/>
      <c r="G642" s="19">
        <v>8.1888909999999995E-2</v>
      </c>
      <c r="H642" s="19"/>
    </row>
    <row r="643" spans="2:8" ht="16" x14ac:dyDescent="0.2">
      <c r="B643" s="19">
        <v>127.2</v>
      </c>
      <c r="C643" s="19">
        <v>0.23756208000000001</v>
      </c>
      <c r="D643" s="19"/>
      <c r="E643" s="19">
        <v>0.15707887000000001</v>
      </c>
      <c r="F643" s="19"/>
      <c r="G643" s="19">
        <v>8.2484279999999993E-2</v>
      </c>
      <c r="H643" s="19"/>
    </row>
    <row r="644" spans="2:8" ht="16" x14ac:dyDescent="0.2">
      <c r="B644" s="19">
        <v>127.4</v>
      </c>
      <c r="C644" s="19">
        <v>0.23747223000000001</v>
      </c>
      <c r="D644" s="19"/>
      <c r="E644" s="19">
        <v>0.15722536000000001</v>
      </c>
      <c r="F644" s="19"/>
      <c r="G644" s="19">
        <v>8.2604540000000004E-2</v>
      </c>
      <c r="H644" s="19"/>
    </row>
    <row r="645" spans="2:8" ht="16" x14ac:dyDescent="0.2">
      <c r="B645" s="19">
        <v>127.6</v>
      </c>
      <c r="C645" s="19">
        <v>0.23720294</v>
      </c>
      <c r="D645" s="19"/>
      <c r="E645" s="19">
        <v>0.15698495000000001</v>
      </c>
      <c r="F645" s="19"/>
      <c r="G645" s="19">
        <v>8.2604339999999998E-2</v>
      </c>
      <c r="H645" s="19"/>
    </row>
    <row r="646" spans="2:8" ht="16" x14ac:dyDescent="0.2">
      <c r="B646" s="19">
        <v>127.8</v>
      </c>
      <c r="C646" s="19">
        <v>0.23747533000000001</v>
      </c>
      <c r="D646" s="19"/>
      <c r="E646" s="19">
        <v>0.15725137</v>
      </c>
      <c r="F646" s="19"/>
      <c r="G646" s="19">
        <v>8.284097E-2</v>
      </c>
      <c r="H646" s="19"/>
    </row>
    <row r="647" spans="2:8" ht="16" x14ac:dyDescent="0.2">
      <c r="B647" s="19">
        <v>128</v>
      </c>
      <c r="C647" s="19">
        <v>0.23725392000000001</v>
      </c>
      <c r="D647" s="19"/>
      <c r="E647" s="19">
        <v>0.15691857000000001</v>
      </c>
      <c r="F647" s="19"/>
      <c r="G647" s="19">
        <v>8.252408E-2</v>
      </c>
      <c r="H647" s="19"/>
    </row>
    <row r="648" spans="2:8" ht="16" x14ac:dyDescent="0.2">
      <c r="B648" s="19">
        <v>128.19999999999999</v>
      </c>
      <c r="C648" s="19">
        <v>0.23714948</v>
      </c>
      <c r="D648" s="19"/>
      <c r="E648" s="19">
        <v>0.15683696999999999</v>
      </c>
      <c r="F648" s="19"/>
      <c r="G648" s="19">
        <v>8.2557549999999993E-2</v>
      </c>
      <c r="H648" s="19"/>
    </row>
    <row r="649" spans="2:8" ht="16" x14ac:dyDescent="0.2">
      <c r="B649" s="19">
        <v>128.4</v>
      </c>
      <c r="C649" s="19">
        <v>0.23619203</v>
      </c>
      <c r="D649" s="19"/>
      <c r="E649" s="19">
        <v>0.15645880000000001</v>
      </c>
      <c r="F649" s="19"/>
      <c r="G649" s="19">
        <v>8.2272730000000002E-2</v>
      </c>
      <c r="H649" s="19"/>
    </row>
    <row r="650" spans="2:8" ht="16" x14ac:dyDescent="0.2">
      <c r="B650" s="19">
        <v>128.6</v>
      </c>
      <c r="C650" s="19">
        <v>0.23530880000000001</v>
      </c>
      <c r="D650" s="19"/>
      <c r="E650" s="19">
        <v>0.15602922999999999</v>
      </c>
      <c r="F650" s="19"/>
      <c r="G650" s="19">
        <v>8.179256E-2</v>
      </c>
      <c r="H650" s="19"/>
    </row>
    <row r="651" spans="2:8" ht="16" x14ac:dyDescent="0.2">
      <c r="B651" s="19">
        <v>128.80000000000001</v>
      </c>
      <c r="C651" s="19">
        <v>0.23495841000000001</v>
      </c>
      <c r="D651" s="19"/>
      <c r="E651" s="19">
        <v>0.15580480999999999</v>
      </c>
      <c r="F651" s="19"/>
      <c r="G651" s="19">
        <v>8.1541009999999997E-2</v>
      </c>
      <c r="H651" s="19"/>
    </row>
    <row r="652" spans="2:8" ht="16" x14ac:dyDescent="0.2">
      <c r="B652" s="19">
        <v>129</v>
      </c>
      <c r="C652" s="19">
        <v>0.23489249000000001</v>
      </c>
      <c r="D652" s="19"/>
      <c r="E652" s="19">
        <v>0.15599155000000001</v>
      </c>
      <c r="F652" s="19"/>
      <c r="G652" s="19">
        <v>8.1415860000000007E-2</v>
      </c>
      <c r="H652" s="19"/>
    </row>
    <row r="653" spans="2:8" ht="16" x14ac:dyDescent="0.2">
      <c r="B653" s="19">
        <v>129.19999999999999</v>
      </c>
      <c r="C653" s="19">
        <v>0.23494028</v>
      </c>
      <c r="D653" s="19"/>
      <c r="E653" s="19">
        <v>0.15564449999999999</v>
      </c>
      <c r="F653" s="19"/>
      <c r="G653" s="19">
        <v>8.1556980000000001E-2</v>
      </c>
      <c r="H653" s="19"/>
    </row>
    <row r="654" spans="2:8" ht="16" x14ac:dyDescent="0.2">
      <c r="B654" s="19">
        <v>129.4</v>
      </c>
      <c r="C654" s="19">
        <v>0.23544572999999999</v>
      </c>
      <c r="D654" s="19"/>
      <c r="E654" s="19">
        <v>0.15629647999999999</v>
      </c>
      <c r="F654" s="19"/>
      <c r="G654" s="19">
        <v>8.1684199999999998E-2</v>
      </c>
      <c r="H654" s="19"/>
    </row>
    <row r="655" spans="2:8" ht="16" x14ac:dyDescent="0.2">
      <c r="B655" s="19">
        <v>129.6</v>
      </c>
      <c r="C655" s="19">
        <v>0.23561935000000001</v>
      </c>
      <c r="D655" s="19"/>
      <c r="E655" s="19">
        <v>0.15646690999999999</v>
      </c>
      <c r="F655" s="19"/>
      <c r="G655" s="19">
        <v>8.1760230000000003E-2</v>
      </c>
      <c r="H655" s="19"/>
    </row>
    <row r="656" spans="2:8" ht="16" x14ac:dyDescent="0.2">
      <c r="B656" s="19">
        <v>129.80000000000001</v>
      </c>
      <c r="C656" s="19">
        <v>0.23550705999999999</v>
      </c>
      <c r="D656" s="19"/>
      <c r="E656" s="19">
        <v>0.15670158000000001</v>
      </c>
      <c r="F656" s="19"/>
      <c r="G656" s="19">
        <v>8.1955399999999998E-2</v>
      </c>
      <c r="H656" s="19"/>
    </row>
    <row r="657" spans="2:8" ht="16" x14ac:dyDescent="0.2">
      <c r="B657" s="19">
        <v>130</v>
      </c>
      <c r="C657" s="19">
        <v>0.23534219000000001</v>
      </c>
      <c r="D657" s="19"/>
      <c r="E657" s="19">
        <v>0.15684580000000001</v>
      </c>
      <c r="F657" s="19"/>
      <c r="G657" s="19">
        <v>8.23049E-2</v>
      </c>
      <c r="H657" s="19"/>
    </row>
    <row r="658" spans="2:8" ht="16" x14ac:dyDescent="0.2">
      <c r="B658" s="19">
        <v>130.19999999999999</v>
      </c>
      <c r="C658" s="19">
        <v>0.23535072000000001</v>
      </c>
      <c r="D658" s="19"/>
      <c r="E658" s="19">
        <v>0.15653307999999999</v>
      </c>
      <c r="F658" s="19"/>
      <c r="G658" s="19">
        <v>8.2499740000000002E-2</v>
      </c>
      <c r="H658" s="19"/>
    </row>
    <row r="659" spans="2:8" ht="16" x14ac:dyDescent="0.2">
      <c r="B659" s="19">
        <v>130.4</v>
      </c>
      <c r="C659" s="19">
        <v>0.23602306000000001</v>
      </c>
      <c r="D659" s="19"/>
      <c r="E659" s="19">
        <v>0.1565597</v>
      </c>
      <c r="F659" s="19"/>
      <c r="G659" s="19">
        <v>8.3233290000000001E-2</v>
      </c>
      <c r="H659" s="19"/>
    </row>
    <row r="660" spans="2:8" ht="16" x14ac:dyDescent="0.2">
      <c r="B660" s="19">
        <v>130.6</v>
      </c>
      <c r="C660" s="19">
        <v>0.23654193000000001</v>
      </c>
      <c r="D660" s="19"/>
      <c r="E660" s="19">
        <v>0.15648387</v>
      </c>
      <c r="F660" s="19"/>
      <c r="G660" s="19">
        <v>8.3082219999999998E-2</v>
      </c>
      <c r="H660" s="19"/>
    </row>
    <row r="661" spans="2:8" ht="16" x14ac:dyDescent="0.2">
      <c r="B661" s="19">
        <v>130.80000000000001</v>
      </c>
      <c r="C661" s="19">
        <v>0.23718470999999999</v>
      </c>
      <c r="D661" s="19"/>
      <c r="E661" s="19">
        <v>0.15637369000000001</v>
      </c>
      <c r="F661" s="19"/>
      <c r="G661" s="19">
        <v>8.3202219999999993E-2</v>
      </c>
      <c r="H661" s="19"/>
    </row>
    <row r="662" spans="2:8" ht="16" x14ac:dyDescent="0.2">
      <c r="B662" s="19">
        <v>131</v>
      </c>
      <c r="C662" s="19">
        <v>0.23722090000000001</v>
      </c>
      <c r="D662" s="19"/>
      <c r="E662" s="19">
        <v>0.15580448</v>
      </c>
      <c r="F662" s="19"/>
      <c r="G662" s="19">
        <v>8.3139599999999994E-2</v>
      </c>
      <c r="H662" s="19"/>
    </row>
    <row r="663" spans="2:8" ht="16" x14ac:dyDescent="0.2">
      <c r="B663" s="19">
        <v>131.19999999999999</v>
      </c>
      <c r="C663" s="19">
        <v>0.23714061</v>
      </c>
      <c r="D663" s="19"/>
      <c r="E663" s="19">
        <v>0.15572180999999999</v>
      </c>
      <c r="F663" s="19"/>
      <c r="G663" s="19">
        <v>8.3219509999999997E-2</v>
      </c>
      <c r="H663" s="19"/>
    </row>
    <row r="664" spans="2:8" ht="16" x14ac:dyDescent="0.2">
      <c r="B664" s="19">
        <v>131.4</v>
      </c>
      <c r="C664" s="19">
        <v>0.23710590000000001</v>
      </c>
      <c r="D664" s="19"/>
      <c r="E664" s="19">
        <v>0.15561560999999999</v>
      </c>
      <c r="F664" s="19"/>
      <c r="G664" s="19">
        <v>8.3098099999999994E-2</v>
      </c>
      <c r="H664" s="19"/>
    </row>
    <row r="665" spans="2:8" ht="16" x14ac:dyDescent="0.2">
      <c r="B665" s="19">
        <v>131.6</v>
      </c>
      <c r="C665" s="19">
        <v>0.23697424</v>
      </c>
      <c r="D665" s="19"/>
      <c r="E665" s="19">
        <v>0.15522799000000001</v>
      </c>
      <c r="F665" s="19"/>
      <c r="G665" s="19">
        <v>8.3112229999999995E-2</v>
      </c>
      <c r="H665" s="19"/>
    </row>
    <row r="666" spans="2:8" ht="16" x14ac:dyDescent="0.2">
      <c r="B666" s="19">
        <v>131.80000000000001</v>
      </c>
      <c r="C666" s="19">
        <v>0.23693164</v>
      </c>
      <c r="D666" s="19"/>
      <c r="E666" s="19">
        <v>0.15531697999999999</v>
      </c>
      <c r="F666" s="19"/>
      <c r="G666" s="19">
        <v>8.3120020000000003E-2</v>
      </c>
      <c r="H666" s="19"/>
    </row>
    <row r="667" spans="2:8" ht="16" x14ac:dyDescent="0.2">
      <c r="B667" s="19">
        <v>132</v>
      </c>
      <c r="C667" s="19">
        <v>0.23636214</v>
      </c>
      <c r="D667" s="19"/>
      <c r="E667" s="19">
        <v>0.15482161999999999</v>
      </c>
      <c r="F667" s="19"/>
      <c r="G667" s="19">
        <v>8.2582160000000002E-2</v>
      </c>
      <c r="H667" s="19"/>
    </row>
    <row r="668" spans="2:8" ht="16" x14ac:dyDescent="0.2">
      <c r="B668" s="19">
        <v>132.19999999999999</v>
      </c>
      <c r="C668" s="19">
        <v>0.23586995999999999</v>
      </c>
      <c r="D668" s="19"/>
      <c r="E668" s="19">
        <v>0.15439848</v>
      </c>
      <c r="F668" s="19"/>
      <c r="G668" s="19">
        <v>8.2861009999999999E-2</v>
      </c>
      <c r="H668" s="19"/>
    </row>
    <row r="669" spans="2:8" ht="16" x14ac:dyDescent="0.2">
      <c r="B669" s="19">
        <v>132.4</v>
      </c>
      <c r="C669" s="19">
        <v>0.23534984</v>
      </c>
      <c r="D669" s="19"/>
      <c r="E669" s="19">
        <v>0.15409497999999999</v>
      </c>
      <c r="F669" s="19"/>
      <c r="G669" s="19">
        <v>8.2626249999999998E-2</v>
      </c>
      <c r="H669" s="19"/>
    </row>
    <row r="670" spans="2:8" ht="16" x14ac:dyDescent="0.2">
      <c r="B670" s="19">
        <v>132.6</v>
      </c>
      <c r="C670" s="19">
        <v>0.23511423000000001</v>
      </c>
      <c r="D670" s="19"/>
      <c r="E670" s="19">
        <v>0.15434513999999999</v>
      </c>
      <c r="F670" s="19"/>
      <c r="G670" s="19">
        <v>8.2438609999999996E-2</v>
      </c>
      <c r="H670" s="19"/>
    </row>
    <row r="671" spans="2:8" ht="16" x14ac:dyDescent="0.2">
      <c r="B671" s="19">
        <v>132.80000000000001</v>
      </c>
      <c r="C671" s="19">
        <v>0.23460485</v>
      </c>
      <c r="D671" s="19"/>
      <c r="E671" s="19">
        <v>0.15462103999999999</v>
      </c>
      <c r="F671" s="19"/>
      <c r="G671" s="19">
        <v>8.2430779999999995E-2</v>
      </c>
      <c r="H671" s="19"/>
    </row>
    <row r="672" spans="2:8" ht="16" x14ac:dyDescent="0.2">
      <c r="B672" s="19">
        <v>133</v>
      </c>
      <c r="C672" s="19">
        <v>0.23496479000000001</v>
      </c>
      <c r="D672" s="19"/>
      <c r="E672" s="19">
        <v>0.15520238</v>
      </c>
      <c r="F672" s="19"/>
      <c r="G672" s="19">
        <v>8.2737160000000004E-2</v>
      </c>
      <c r="H672" s="19"/>
    </row>
    <row r="673" spans="2:8" ht="16" x14ac:dyDescent="0.2">
      <c r="B673" s="19">
        <v>133.19999999999999</v>
      </c>
      <c r="C673" s="19">
        <v>0.23464125</v>
      </c>
      <c r="D673" s="19"/>
      <c r="E673" s="19">
        <v>0.15521668999999999</v>
      </c>
      <c r="F673" s="19"/>
      <c r="G673" s="19">
        <v>8.2518159999999993E-2</v>
      </c>
      <c r="H673" s="19"/>
    </row>
    <row r="674" spans="2:8" ht="16" x14ac:dyDescent="0.2">
      <c r="B674" s="19">
        <v>133.4</v>
      </c>
      <c r="C674" s="19">
        <v>0.23434740000000001</v>
      </c>
      <c r="D674" s="19"/>
      <c r="E674" s="19">
        <v>0.15528082000000001</v>
      </c>
      <c r="F674" s="19"/>
      <c r="G674" s="19">
        <v>8.1679160000000001E-2</v>
      </c>
      <c r="H674" s="19"/>
    </row>
    <row r="675" spans="2:8" ht="16" x14ac:dyDescent="0.2">
      <c r="B675" s="19">
        <v>133.6</v>
      </c>
      <c r="C675" s="19">
        <v>0.23402290000000001</v>
      </c>
      <c r="D675" s="19"/>
      <c r="E675" s="19">
        <v>0.15514749999999999</v>
      </c>
      <c r="F675" s="19"/>
      <c r="G675" s="19">
        <v>8.1847760000000006E-2</v>
      </c>
      <c r="H675" s="19"/>
    </row>
    <row r="676" spans="2:8" ht="16" x14ac:dyDescent="0.2">
      <c r="B676" s="19">
        <v>133.80000000000001</v>
      </c>
      <c r="C676" s="19">
        <v>0.23359803000000001</v>
      </c>
      <c r="D676" s="19"/>
      <c r="E676" s="19">
        <v>0.15490946</v>
      </c>
      <c r="F676" s="19"/>
      <c r="G676" s="19">
        <v>8.1699250000000001E-2</v>
      </c>
      <c r="H676" s="19"/>
    </row>
    <row r="677" spans="2:8" ht="16" x14ac:dyDescent="0.2">
      <c r="B677" s="19">
        <v>134</v>
      </c>
      <c r="C677" s="19">
        <v>0.23359654999999999</v>
      </c>
      <c r="D677" s="19"/>
      <c r="E677" s="19">
        <v>0.15514214000000001</v>
      </c>
      <c r="F677" s="19"/>
      <c r="G677" s="19">
        <v>8.1748639999999997E-2</v>
      </c>
      <c r="H677" s="19"/>
    </row>
    <row r="678" spans="2:8" ht="16" x14ac:dyDescent="0.2">
      <c r="B678" s="19">
        <v>134.19999999999999</v>
      </c>
      <c r="C678" s="19">
        <v>0.23359435000000001</v>
      </c>
      <c r="D678" s="19"/>
      <c r="E678" s="19">
        <v>0.15495766</v>
      </c>
      <c r="F678" s="19"/>
      <c r="G678" s="19">
        <v>8.1101519999999996E-2</v>
      </c>
      <c r="H678" s="19"/>
    </row>
    <row r="679" spans="2:8" ht="16" x14ac:dyDescent="0.2">
      <c r="B679" s="19">
        <v>134.4</v>
      </c>
      <c r="C679" s="19">
        <v>0.23419292</v>
      </c>
      <c r="D679" s="19"/>
      <c r="E679" s="19">
        <v>0.15484709999999999</v>
      </c>
      <c r="F679" s="19"/>
      <c r="G679" s="19">
        <v>8.0996929999999995E-2</v>
      </c>
      <c r="H679" s="19"/>
    </row>
    <row r="680" spans="2:8" ht="16" x14ac:dyDescent="0.2">
      <c r="B680" s="19">
        <v>134.6</v>
      </c>
      <c r="C680" s="19">
        <v>0.23469925</v>
      </c>
      <c r="D680" s="19"/>
      <c r="E680" s="19">
        <v>0.15544500999999999</v>
      </c>
      <c r="F680" s="19"/>
      <c r="G680" s="19">
        <v>8.1147750000000005E-2</v>
      </c>
      <c r="H680" s="19"/>
    </row>
    <row r="681" spans="2:8" ht="16" x14ac:dyDescent="0.2">
      <c r="B681" s="19">
        <v>134.80000000000001</v>
      </c>
      <c r="C681" s="19">
        <v>0.23470142999999999</v>
      </c>
      <c r="D681" s="19"/>
      <c r="E681" s="19">
        <v>0.15573491</v>
      </c>
      <c r="F681" s="19"/>
      <c r="G681" s="19">
        <v>8.1174620000000003E-2</v>
      </c>
      <c r="H681" s="19"/>
    </row>
    <row r="682" spans="2:8" ht="16" x14ac:dyDescent="0.2">
      <c r="B682" s="19">
        <v>135</v>
      </c>
      <c r="C682" s="19">
        <v>0.23499363000000001</v>
      </c>
      <c r="D682" s="19"/>
      <c r="E682" s="19">
        <v>0.15572818999999999</v>
      </c>
      <c r="F682" s="19"/>
      <c r="G682" s="19">
        <v>8.173002E-2</v>
      </c>
      <c r="H682" s="19"/>
    </row>
    <row r="683" spans="2:8" ht="16" x14ac:dyDescent="0.2">
      <c r="B683" s="19">
        <v>135.19999999999999</v>
      </c>
      <c r="C683" s="19">
        <v>0.23531732999999999</v>
      </c>
      <c r="D683" s="19"/>
      <c r="E683" s="19">
        <v>0.15619698000000001</v>
      </c>
      <c r="F683" s="19"/>
      <c r="G683" s="19">
        <v>8.2072000000000006E-2</v>
      </c>
      <c r="H683" s="19"/>
    </row>
    <row r="684" spans="2:8" ht="16" x14ac:dyDescent="0.2">
      <c r="B684" s="19">
        <v>135.4</v>
      </c>
      <c r="C684" s="19">
        <v>0.23559232999999999</v>
      </c>
      <c r="D684" s="19"/>
      <c r="E684" s="19">
        <v>0.15643294999999999</v>
      </c>
      <c r="F684" s="19"/>
      <c r="G684" s="19">
        <v>8.2224500000000006E-2</v>
      </c>
      <c r="H684" s="19"/>
    </row>
    <row r="685" spans="2:8" ht="16" x14ac:dyDescent="0.2">
      <c r="B685" s="19">
        <v>135.6</v>
      </c>
      <c r="C685" s="19">
        <v>0.23612167000000001</v>
      </c>
      <c r="D685" s="19"/>
      <c r="E685" s="19">
        <v>0.15659361999999999</v>
      </c>
      <c r="F685" s="19"/>
      <c r="G685" s="19">
        <v>8.2736329999999997E-2</v>
      </c>
      <c r="H685" s="19"/>
    </row>
    <row r="686" spans="2:8" ht="16" x14ac:dyDescent="0.2">
      <c r="B686" s="19">
        <v>135.80000000000001</v>
      </c>
      <c r="C686" s="19">
        <v>0.23645464999999999</v>
      </c>
      <c r="D686" s="19"/>
      <c r="E686" s="19">
        <v>0.15682821</v>
      </c>
      <c r="F686" s="19"/>
      <c r="G686" s="19">
        <v>8.2915639999999999E-2</v>
      </c>
      <c r="H686" s="19"/>
    </row>
    <row r="687" spans="2:8" ht="16" x14ac:dyDescent="0.2">
      <c r="B687" s="19">
        <v>136</v>
      </c>
      <c r="C687" s="19">
        <v>0.23652623</v>
      </c>
      <c r="D687" s="19"/>
      <c r="E687" s="19">
        <v>0.15703365</v>
      </c>
      <c r="F687" s="19"/>
      <c r="G687" s="19">
        <v>8.3145070000000001E-2</v>
      </c>
      <c r="H687" s="19"/>
    </row>
    <row r="688" spans="2:8" ht="16" x14ac:dyDescent="0.2">
      <c r="B688" s="19">
        <v>136.19999999999999</v>
      </c>
      <c r="C688" s="19">
        <v>0.23630727000000001</v>
      </c>
      <c r="D688" s="19"/>
      <c r="E688" s="19">
        <v>0.15702970999999999</v>
      </c>
      <c r="F688" s="19"/>
      <c r="G688" s="19">
        <v>8.3711499999999994E-2</v>
      </c>
      <c r="H688" s="19"/>
    </row>
    <row r="689" spans="2:8" ht="16" x14ac:dyDescent="0.2">
      <c r="B689" s="19">
        <v>136.4</v>
      </c>
      <c r="C689" s="19">
        <v>0.23633509999999999</v>
      </c>
      <c r="D689" s="19"/>
      <c r="E689" s="19">
        <v>0.15686305</v>
      </c>
      <c r="F689" s="19"/>
      <c r="G689" s="19">
        <v>8.3770819999999996E-2</v>
      </c>
      <c r="H689" s="19"/>
    </row>
    <row r="690" spans="2:8" ht="16" x14ac:dyDescent="0.2">
      <c r="B690" s="19">
        <v>136.6</v>
      </c>
      <c r="C690" s="19">
        <v>0.23615748</v>
      </c>
      <c r="D690" s="19"/>
      <c r="E690" s="19">
        <v>0.15665415999999999</v>
      </c>
      <c r="F690" s="19"/>
      <c r="G690" s="19">
        <v>8.362472E-2</v>
      </c>
      <c r="H690" s="19"/>
    </row>
    <row r="691" spans="2:8" ht="16" x14ac:dyDescent="0.2">
      <c r="B691" s="19">
        <v>136.80000000000001</v>
      </c>
      <c r="C691" s="19">
        <v>0.23624856</v>
      </c>
      <c r="D691" s="19"/>
      <c r="E691" s="19">
        <v>0.15679012000000001</v>
      </c>
      <c r="F691" s="19"/>
      <c r="G691" s="19">
        <v>8.3612300000000001E-2</v>
      </c>
      <c r="H691" s="19"/>
    </row>
    <row r="692" spans="2:8" ht="16" x14ac:dyDescent="0.2">
      <c r="B692" s="19">
        <v>137</v>
      </c>
      <c r="C692" s="19">
        <v>0.23664080000000001</v>
      </c>
      <c r="D692" s="19"/>
      <c r="E692" s="19">
        <v>0.15677464999999999</v>
      </c>
      <c r="F692" s="19"/>
      <c r="G692" s="19">
        <v>8.3527080000000004E-2</v>
      </c>
      <c r="H692" s="19"/>
    </row>
    <row r="693" spans="2:8" ht="16" x14ac:dyDescent="0.2">
      <c r="B693" s="19">
        <v>137.19999999999999</v>
      </c>
      <c r="C693" s="19">
        <v>0.23601498000000001</v>
      </c>
      <c r="D693" s="19"/>
      <c r="E693" s="19">
        <v>0.15632048000000001</v>
      </c>
      <c r="F693" s="19"/>
      <c r="G693" s="19">
        <v>8.2888299999999998E-2</v>
      </c>
      <c r="H693" s="19"/>
    </row>
    <row r="694" spans="2:8" ht="16" x14ac:dyDescent="0.2">
      <c r="B694" s="19">
        <v>137.4</v>
      </c>
      <c r="C694" s="19">
        <v>0.23593333</v>
      </c>
      <c r="D694" s="19"/>
      <c r="E694" s="19">
        <v>0.15587585000000001</v>
      </c>
      <c r="F694" s="19"/>
      <c r="G694" s="19">
        <v>8.2297220000000004E-2</v>
      </c>
      <c r="H694" s="19"/>
    </row>
    <row r="695" spans="2:8" ht="16" x14ac:dyDescent="0.2">
      <c r="B695" s="19">
        <v>137.6</v>
      </c>
      <c r="C695" s="19">
        <v>0.23608749000000001</v>
      </c>
      <c r="D695" s="19"/>
      <c r="E695" s="19">
        <v>0.15556621000000001</v>
      </c>
      <c r="F695" s="19"/>
      <c r="G695" s="19">
        <v>8.2402690000000001E-2</v>
      </c>
      <c r="H695" s="19"/>
    </row>
    <row r="696" spans="2:8" ht="16" x14ac:dyDescent="0.2">
      <c r="B696" s="19">
        <v>137.80000000000001</v>
      </c>
      <c r="C696" s="19">
        <v>0.23608372999999999</v>
      </c>
      <c r="D696" s="19"/>
      <c r="E696" s="19">
        <v>0.15509956999999999</v>
      </c>
      <c r="F696" s="19"/>
      <c r="G696" s="19">
        <v>8.2046069999999999E-2</v>
      </c>
      <c r="H696" s="19"/>
    </row>
    <row r="697" spans="2:8" ht="16" x14ac:dyDescent="0.2">
      <c r="B697" s="19">
        <v>138</v>
      </c>
      <c r="C697" s="19">
        <v>0.23577298999999999</v>
      </c>
      <c r="D697" s="19"/>
      <c r="E697" s="19">
        <v>0.15495877999999999</v>
      </c>
      <c r="F697" s="19"/>
      <c r="G697" s="19">
        <v>8.1262500000000001E-2</v>
      </c>
      <c r="H697" s="19"/>
    </row>
    <row r="698" spans="2:8" ht="16" x14ac:dyDescent="0.2">
      <c r="B698" s="19">
        <v>138.19999999999999</v>
      </c>
      <c r="C698" s="19">
        <v>0.23551527</v>
      </c>
      <c r="D698" s="19"/>
      <c r="E698" s="19">
        <v>0.15476651999999999</v>
      </c>
      <c r="F698" s="19"/>
      <c r="G698" s="19">
        <v>8.1386410000000006E-2</v>
      </c>
      <c r="H698" s="19"/>
    </row>
    <row r="699" spans="2:8" ht="16" x14ac:dyDescent="0.2">
      <c r="B699" s="19">
        <v>138.4</v>
      </c>
      <c r="C699" s="19">
        <v>0.23558088999999999</v>
      </c>
      <c r="D699" s="19"/>
      <c r="E699" s="19">
        <v>0.15489178000000001</v>
      </c>
      <c r="F699" s="19"/>
      <c r="G699" s="19">
        <v>8.1848019999999994E-2</v>
      </c>
      <c r="H699" s="19"/>
    </row>
    <row r="700" spans="2:8" ht="16" x14ac:dyDescent="0.2">
      <c r="B700" s="19">
        <v>138.6</v>
      </c>
      <c r="C700" s="19">
        <v>0.23534184</v>
      </c>
      <c r="D700" s="19"/>
      <c r="E700" s="19">
        <v>0.15515293999999999</v>
      </c>
      <c r="F700" s="19"/>
      <c r="G700" s="19">
        <v>8.207246E-2</v>
      </c>
      <c r="H700" s="19"/>
    </row>
    <row r="701" spans="2:8" ht="16" x14ac:dyDescent="0.2">
      <c r="B701" s="19">
        <v>138.80000000000001</v>
      </c>
      <c r="C701" s="19">
        <v>0.23527970000000001</v>
      </c>
      <c r="D701" s="19"/>
      <c r="E701" s="19">
        <v>0.15477499</v>
      </c>
      <c r="F701" s="19"/>
      <c r="G701" s="19">
        <v>8.1942249999999994E-2</v>
      </c>
      <c r="H701" s="19"/>
    </row>
    <row r="702" spans="2:8" ht="16" x14ac:dyDescent="0.2">
      <c r="B702" s="19">
        <v>139</v>
      </c>
      <c r="C702" s="19">
        <v>0.23570675999999999</v>
      </c>
      <c r="D702" s="19"/>
      <c r="E702" s="19">
        <v>0.15516139000000001</v>
      </c>
      <c r="F702" s="19"/>
      <c r="G702" s="19">
        <v>8.2231479999999996E-2</v>
      </c>
      <c r="H702" s="19"/>
    </row>
    <row r="703" spans="2:8" ht="16" x14ac:dyDescent="0.2">
      <c r="B703" s="19">
        <v>139.19999999999999</v>
      </c>
      <c r="C703" s="19">
        <v>0.23604217999999999</v>
      </c>
      <c r="D703" s="19"/>
      <c r="E703" s="19">
        <v>0.15570100000000001</v>
      </c>
      <c r="F703" s="19"/>
      <c r="G703" s="19">
        <v>8.2233260000000002E-2</v>
      </c>
      <c r="H703" s="19"/>
    </row>
    <row r="704" spans="2:8" ht="16" x14ac:dyDescent="0.2">
      <c r="B704" s="19">
        <v>139.4</v>
      </c>
      <c r="C704" s="19">
        <v>0.23611135</v>
      </c>
      <c r="D704" s="19"/>
      <c r="E704" s="19">
        <v>0.15540112</v>
      </c>
      <c r="F704" s="19"/>
      <c r="G704" s="19">
        <v>8.1894800000000004E-2</v>
      </c>
      <c r="H704" s="19"/>
    </row>
    <row r="705" spans="2:8" ht="16" x14ac:dyDescent="0.2">
      <c r="B705" s="19">
        <v>139.6</v>
      </c>
      <c r="C705" s="19">
        <v>0.23625175000000001</v>
      </c>
      <c r="D705" s="19"/>
      <c r="E705" s="19">
        <v>0.15591882000000001</v>
      </c>
      <c r="F705" s="19"/>
      <c r="G705" s="19">
        <v>8.2150979999999998E-2</v>
      </c>
      <c r="H705" s="19"/>
    </row>
    <row r="706" spans="2:8" ht="16" x14ac:dyDescent="0.2">
      <c r="B706" s="19">
        <v>139.80000000000001</v>
      </c>
      <c r="C706" s="19">
        <v>0.23548015</v>
      </c>
      <c r="D706" s="19"/>
      <c r="E706" s="19">
        <v>0.15553760999999999</v>
      </c>
      <c r="F706" s="19"/>
      <c r="G706" s="19">
        <v>8.1617999999999996E-2</v>
      </c>
      <c r="H706" s="19"/>
    </row>
    <row r="707" spans="2:8" ht="16" x14ac:dyDescent="0.2">
      <c r="B707" s="19">
        <v>140</v>
      </c>
      <c r="C707" s="19">
        <v>0.23523137999999999</v>
      </c>
      <c r="D707" s="19"/>
      <c r="E707" s="19">
        <v>0.15572174</v>
      </c>
      <c r="F707" s="19"/>
      <c r="G707" s="19">
        <v>8.1435199999999999E-2</v>
      </c>
      <c r="H707" s="19"/>
    </row>
    <row r="708" spans="2:8" ht="16" x14ac:dyDescent="0.2">
      <c r="B708" s="19">
        <v>140.19999999999999</v>
      </c>
      <c r="C708" s="19">
        <v>0.23517463999999999</v>
      </c>
      <c r="D708" s="19"/>
      <c r="E708" s="19">
        <v>0.15580706</v>
      </c>
      <c r="F708" s="19"/>
      <c r="G708" s="19">
        <v>8.1774700000000006E-2</v>
      </c>
      <c r="H708" s="19"/>
    </row>
    <row r="709" spans="2:8" ht="16" x14ac:dyDescent="0.2">
      <c r="B709" s="19">
        <v>140.4</v>
      </c>
      <c r="C709" s="19">
        <v>0.23567305</v>
      </c>
      <c r="D709" s="19"/>
      <c r="E709" s="19">
        <v>0.15579258000000001</v>
      </c>
      <c r="F709" s="19"/>
      <c r="G709" s="19">
        <v>8.1782339999999995E-2</v>
      </c>
      <c r="H709" s="19"/>
    </row>
    <row r="710" spans="2:8" ht="16" x14ac:dyDescent="0.2">
      <c r="B710" s="19">
        <v>140.6</v>
      </c>
      <c r="C710" s="19">
        <v>0.23551283000000001</v>
      </c>
      <c r="D710" s="19"/>
      <c r="E710" s="19">
        <v>0.15559117</v>
      </c>
      <c r="F710" s="19"/>
      <c r="G710" s="19">
        <v>8.1273159999999997E-2</v>
      </c>
      <c r="H710" s="19"/>
    </row>
    <row r="711" spans="2:8" ht="16" x14ac:dyDescent="0.2">
      <c r="B711" s="19">
        <v>140.80000000000001</v>
      </c>
      <c r="C711" s="19">
        <v>0.23578799</v>
      </c>
      <c r="D711" s="19"/>
      <c r="E711" s="19">
        <v>0.15596568</v>
      </c>
      <c r="F711" s="19"/>
      <c r="G711" s="19">
        <v>8.1259739999999997E-2</v>
      </c>
      <c r="H711" s="19"/>
    </row>
    <row r="712" spans="2:8" ht="16" x14ac:dyDescent="0.2">
      <c r="B712" s="19">
        <v>141</v>
      </c>
      <c r="C712" s="19">
        <v>0.23577891000000001</v>
      </c>
      <c r="D712" s="19"/>
      <c r="E712" s="19">
        <v>0.15588057999999999</v>
      </c>
      <c r="F712" s="19"/>
      <c r="G712" s="19">
        <v>8.1223400000000001E-2</v>
      </c>
      <c r="H712" s="19"/>
    </row>
    <row r="713" spans="2:8" ht="16" x14ac:dyDescent="0.2">
      <c r="B713" s="19">
        <v>141.19999999999999</v>
      </c>
      <c r="C713" s="19">
        <v>0.23580799999999999</v>
      </c>
      <c r="D713" s="19"/>
      <c r="E713" s="19">
        <v>0.15578236000000001</v>
      </c>
      <c r="F713" s="19"/>
      <c r="G713" s="19">
        <v>8.1100779999999997E-2</v>
      </c>
      <c r="H713" s="19"/>
    </row>
    <row r="714" spans="2:8" ht="16" x14ac:dyDescent="0.2">
      <c r="B714" s="19">
        <v>141.4</v>
      </c>
      <c r="C714" s="19">
        <v>0.23556571000000001</v>
      </c>
      <c r="D714" s="19"/>
      <c r="E714" s="19">
        <v>0.15570012999999999</v>
      </c>
      <c r="F714" s="19"/>
      <c r="G714" s="19">
        <v>8.1016669999999999E-2</v>
      </c>
      <c r="H714" s="19"/>
    </row>
    <row r="715" spans="2:8" ht="16" x14ac:dyDescent="0.2">
      <c r="B715" s="19">
        <v>141.6</v>
      </c>
      <c r="C715" s="19">
        <v>0.23532330000000001</v>
      </c>
      <c r="D715" s="19"/>
      <c r="E715" s="19">
        <v>0.15549746</v>
      </c>
      <c r="F715" s="19"/>
      <c r="G715" s="19">
        <v>8.082889E-2</v>
      </c>
      <c r="H715" s="19"/>
    </row>
    <row r="716" spans="2:8" ht="16" x14ac:dyDescent="0.2">
      <c r="B716" s="19">
        <v>141.80000000000001</v>
      </c>
      <c r="C716" s="19">
        <v>0.23509116999999999</v>
      </c>
      <c r="D716" s="19"/>
      <c r="E716" s="19">
        <v>0.15583063999999999</v>
      </c>
      <c r="F716" s="19"/>
      <c r="G716" s="19">
        <v>8.1024570000000004E-2</v>
      </c>
      <c r="H716" s="19"/>
    </row>
    <row r="717" spans="2:8" ht="16" x14ac:dyDescent="0.2">
      <c r="B717" s="19">
        <v>142</v>
      </c>
      <c r="C717" s="19">
        <v>0.23511422000000001</v>
      </c>
      <c r="D717" s="19"/>
      <c r="E717" s="19">
        <v>0.15620637000000001</v>
      </c>
      <c r="F717" s="19"/>
      <c r="G717" s="19">
        <v>8.1568360000000006E-2</v>
      </c>
      <c r="H717" s="19"/>
    </row>
    <row r="718" spans="2:8" ht="16" x14ac:dyDescent="0.2">
      <c r="B718" s="19">
        <v>142.19999999999999</v>
      </c>
      <c r="C718" s="19">
        <v>0.23518828</v>
      </c>
      <c r="D718" s="19"/>
      <c r="E718" s="19">
        <v>0.15610041</v>
      </c>
      <c r="F718" s="19"/>
      <c r="G718" s="19">
        <v>8.1825560000000006E-2</v>
      </c>
      <c r="H718" s="19"/>
    </row>
    <row r="719" spans="2:8" ht="16" x14ac:dyDescent="0.2">
      <c r="B719" s="19">
        <v>142.4</v>
      </c>
      <c r="C719" s="19">
        <v>0.2359069</v>
      </c>
      <c r="D719" s="19"/>
      <c r="E719" s="19">
        <v>0.15650393000000001</v>
      </c>
      <c r="F719" s="19"/>
      <c r="G719" s="19">
        <v>8.2330760000000003E-2</v>
      </c>
      <c r="H719" s="19"/>
    </row>
    <row r="720" spans="2:8" ht="16" x14ac:dyDescent="0.2">
      <c r="B720" s="19">
        <v>142.6</v>
      </c>
      <c r="C720" s="19">
        <v>0.23619308999999999</v>
      </c>
      <c r="D720" s="19"/>
      <c r="E720" s="19">
        <v>0.15623601000000001</v>
      </c>
      <c r="F720" s="19"/>
      <c r="G720" s="19">
        <v>8.2363130000000007E-2</v>
      </c>
      <c r="H720" s="19"/>
    </row>
    <row r="721" spans="2:8" ht="16" x14ac:dyDescent="0.2">
      <c r="B721" s="19">
        <v>142.80000000000001</v>
      </c>
      <c r="C721" s="19">
        <v>0.23598588000000001</v>
      </c>
      <c r="D721" s="19"/>
      <c r="E721" s="19">
        <v>0.15619369999999999</v>
      </c>
      <c r="F721" s="19"/>
      <c r="G721" s="19">
        <v>8.2519200000000001E-2</v>
      </c>
      <c r="H721" s="19"/>
    </row>
    <row r="722" spans="2:8" ht="16" x14ac:dyDescent="0.2">
      <c r="B722" s="19">
        <v>143</v>
      </c>
      <c r="C722" s="19">
        <v>0.23621971999999999</v>
      </c>
      <c r="D722" s="19"/>
      <c r="E722" s="19">
        <v>0.15666385999999999</v>
      </c>
      <c r="F722" s="19"/>
      <c r="G722" s="19">
        <v>8.2790589999999997E-2</v>
      </c>
      <c r="H722" s="19"/>
    </row>
    <row r="723" spans="2:8" ht="16" x14ac:dyDescent="0.2">
      <c r="B723" s="19">
        <v>143.19999999999999</v>
      </c>
      <c r="C723" s="19">
        <v>0.23607373000000001</v>
      </c>
      <c r="D723" s="19"/>
      <c r="E723" s="19">
        <v>0.15668178999999999</v>
      </c>
      <c r="F723" s="19"/>
      <c r="G723" s="19">
        <v>8.2754839999999996E-2</v>
      </c>
      <c r="H723" s="19"/>
    </row>
    <row r="724" spans="2:8" ht="16" x14ac:dyDescent="0.2">
      <c r="B724" s="19">
        <v>143.4</v>
      </c>
      <c r="C724" s="19">
        <v>0.23602545999999999</v>
      </c>
      <c r="D724" s="19"/>
      <c r="E724" s="19">
        <v>0.15649273999999999</v>
      </c>
      <c r="F724" s="19"/>
      <c r="G724" s="19">
        <v>8.2739679999999996E-2</v>
      </c>
      <c r="H724" s="19"/>
    </row>
    <row r="725" spans="2:8" ht="16" x14ac:dyDescent="0.2">
      <c r="B725" s="19">
        <v>143.6</v>
      </c>
      <c r="C725" s="19">
        <v>0.23602276</v>
      </c>
      <c r="D725" s="19"/>
      <c r="E725" s="19">
        <v>0.15665688</v>
      </c>
      <c r="F725" s="19"/>
      <c r="G725" s="19">
        <v>8.3057969999999995E-2</v>
      </c>
      <c r="H725" s="19"/>
    </row>
    <row r="726" spans="2:8" ht="16" x14ac:dyDescent="0.2">
      <c r="B726" s="19">
        <v>143.80000000000001</v>
      </c>
      <c r="C726" s="19">
        <v>0.23603948999999999</v>
      </c>
      <c r="D726" s="19"/>
      <c r="E726" s="19">
        <v>0.15612197999999999</v>
      </c>
      <c r="F726" s="19"/>
      <c r="G726" s="19">
        <v>8.292004E-2</v>
      </c>
      <c r="H726" s="19"/>
    </row>
    <row r="727" spans="2:8" ht="16" x14ac:dyDescent="0.2">
      <c r="B727" s="19">
        <v>144</v>
      </c>
      <c r="C727" s="19">
        <v>0.23634285999999999</v>
      </c>
      <c r="D727" s="19"/>
      <c r="E727" s="19">
        <v>0.15658153999999999</v>
      </c>
      <c r="F727" s="19"/>
      <c r="G727" s="19">
        <v>8.293681E-2</v>
      </c>
      <c r="H727" s="19"/>
    </row>
    <row r="728" spans="2:8" ht="16" x14ac:dyDescent="0.2">
      <c r="B728" s="19">
        <v>144.19999999999999</v>
      </c>
      <c r="C728" s="19">
        <v>0.23624966999999999</v>
      </c>
      <c r="D728" s="19"/>
      <c r="E728" s="19">
        <v>0.15658506</v>
      </c>
      <c r="F728" s="19"/>
      <c r="G728" s="19">
        <v>8.3233940000000006E-2</v>
      </c>
      <c r="H728" s="19"/>
    </row>
    <row r="729" spans="2:8" ht="16" x14ac:dyDescent="0.2">
      <c r="B729" s="19">
        <v>144.4</v>
      </c>
      <c r="C729" s="19">
        <v>0.23597211000000001</v>
      </c>
      <c r="D729" s="19"/>
      <c r="E729" s="19">
        <v>0.15666890999999999</v>
      </c>
      <c r="F729" s="19"/>
      <c r="G729" s="19">
        <v>8.3111749999999998E-2</v>
      </c>
      <c r="H729" s="19"/>
    </row>
    <row r="730" spans="2:8" ht="16" x14ac:dyDescent="0.2">
      <c r="B730" s="19">
        <v>144.6</v>
      </c>
      <c r="C730" s="19">
        <v>0.23526969</v>
      </c>
      <c r="D730" s="19"/>
      <c r="E730" s="19">
        <v>0.15639257000000001</v>
      </c>
      <c r="F730" s="19"/>
      <c r="G730" s="19">
        <v>8.253634E-2</v>
      </c>
      <c r="H730" s="19"/>
    </row>
    <row r="731" spans="2:8" ht="16" x14ac:dyDescent="0.2">
      <c r="B731" s="19">
        <v>144.80000000000001</v>
      </c>
      <c r="C731" s="19">
        <v>0.23562336</v>
      </c>
      <c r="D731" s="19"/>
      <c r="E731" s="19">
        <v>0.15652944999999999</v>
      </c>
      <c r="F731" s="19"/>
      <c r="G731" s="19">
        <v>8.247591E-2</v>
      </c>
      <c r="H731" s="19"/>
    </row>
    <row r="732" spans="2:8" ht="16" x14ac:dyDescent="0.2">
      <c r="B732" s="19">
        <v>145</v>
      </c>
      <c r="C732" s="19">
        <v>0.23516008999999999</v>
      </c>
      <c r="D732" s="19"/>
      <c r="E732" s="19">
        <v>0.15600077000000001</v>
      </c>
      <c r="F732" s="19"/>
      <c r="G732" s="19">
        <v>8.2016000000000006E-2</v>
      </c>
      <c r="H732" s="19"/>
    </row>
    <row r="733" spans="2:8" ht="16" x14ac:dyDescent="0.2">
      <c r="B733" s="19">
        <v>145.19999999999999</v>
      </c>
      <c r="C733" s="19">
        <v>0.23492921999999999</v>
      </c>
      <c r="D733" s="19"/>
      <c r="E733" s="19">
        <v>0.15567984000000001</v>
      </c>
      <c r="F733" s="19"/>
      <c r="G733" s="19">
        <v>8.1612249999999997E-2</v>
      </c>
      <c r="H733" s="19"/>
    </row>
    <row r="734" spans="2:8" ht="16" x14ac:dyDescent="0.2">
      <c r="B734" s="19">
        <v>145.4</v>
      </c>
      <c r="C734" s="19">
        <v>0.23445668</v>
      </c>
      <c r="D734" s="19"/>
      <c r="E734" s="19">
        <v>0.15535841</v>
      </c>
      <c r="F734" s="19"/>
      <c r="G734" s="19">
        <v>8.10554E-2</v>
      </c>
      <c r="H734" s="19"/>
    </row>
    <row r="735" spans="2:8" ht="16" x14ac:dyDescent="0.2">
      <c r="B735" s="19">
        <v>145.6</v>
      </c>
      <c r="C735" s="19">
        <v>0.23459062999999999</v>
      </c>
      <c r="D735" s="19"/>
      <c r="E735" s="19">
        <v>0.15502515</v>
      </c>
      <c r="F735" s="19"/>
      <c r="G735" s="19">
        <v>8.0868990000000002E-2</v>
      </c>
      <c r="H735" s="19"/>
    </row>
    <row r="736" spans="2:8" ht="16" x14ac:dyDescent="0.2">
      <c r="B736" s="19">
        <v>145.80000000000001</v>
      </c>
      <c r="C736" s="19">
        <v>0.23448608000000001</v>
      </c>
      <c r="D736" s="19"/>
      <c r="E736" s="19">
        <v>0.15479780000000001</v>
      </c>
      <c r="F736" s="19"/>
      <c r="G736" s="19">
        <v>8.115116E-2</v>
      </c>
      <c r="H736" s="19"/>
    </row>
    <row r="737" spans="2:8" ht="16" x14ac:dyDescent="0.2">
      <c r="B737" s="19">
        <v>146</v>
      </c>
      <c r="C737" s="19">
        <v>0.23416956999999999</v>
      </c>
      <c r="D737" s="19"/>
      <c r="E737" s="19">
        <v>0.15405023000000001</v>
      </c>
      <c r="F737" s="19"/>
      <c r="G737" s="19">
        <v>8.0857219999999994E-2</v>
      </c>
      <c r="H737" s="19"/>
    </row>
    <row r="738" spans="2:8" ht="16" x14ac:dyDescent="0.2">
      <c r="B738" s="19">
        <v>146.19999999999999</v>
      </c>
      <c r="C738" s="19">
        <v>0.23388013999999999</v>
      </c>
      <c r="D738" s="19"/>
      <c r="E738" s="19">
        <v>0.15341353999999999</v>
      </c>
      <c r="F738" s="19"/>
      <c r="G738" s="19">
        <v>8.0372479999999996E-2</v>
      </c>
      <c r="H738" s="19"/>
    </row>
    <row r="739" spans="2:8" ht="16" x14ac:dyDescent="0.2">
      <c r="B739" s="19">
        <v>146.4</v>
      </c>
      <c r="C739" s="19">
        <v>0.23418221</v>
      </c>
      <c r="D739" s="19"/>
      <c r="E739" s="19">
        <v>0.15372105999999999</v>
      </c>
      <c r="F739" s="19"/>
      <c r="G739" s="19">
        <v>8.0692730000000004E-2</v>
      </c>
      <c r="H739" s="19"/>
    </row>
    <row r="740" spans="2:8" ht="16" x14ac:dyDescent="0.2">
      <c r="B740" s="19">
        <v>146.6</v>
      </c>
      <c r="C740" s="19">
        <v>0.23370061</v>
      </c>
      <c r="D740" s="19"/>
      <c r="E740" s="19">
        <v>0.15315416000000001</v>
      </c>
      <c r="F740" s="19"/>
      <c r="G740" s="19">
        <v>8.0526379999999995E-2</v>
      </c>
      <c r="H740" s="19"/>
    </row>
    <row r="741" spans="2:8" ht="16" x14ac:dyDescent="0.2">
      <c r="B741" s="19">
        <v>146.80000000000001</v>
      </c>
      <c r="C741" s="19">
        <v>0.23367937999999999</v>
      </c>
      <c r="D741" s="19"/>
      <c r="E741" s="19">
        <v>0.15299684999999999</v>
      </c>
      <c r="F741" s="19"/>
      <c r="G741" s="19">
        <v>8.099721E-2</v>
      </c>
      <c r="H741" s="19"/>
    </row>
    <row r="742" spans="2:8" ht="16" x14ac:dyDescent="0.2">
      <c r="B742" s="19">
        <v>147</v>
      </c>
      <c r="C742" s="19">
        <v>0.23392262999999999</v>
      </c>
      <c r="D742" s="19"/>
      <c r="E742" s="19">
        <v>0.15284144</v>
      </c>
      <c r="F742" s="19"/>
      <c r="G742" s="19">
        <v>8.1219029999999998E-2</v>
      </c>
      <c r="H742" s="19"/>
    </row>
    <row r="743" spans="2:8" ht="16" x14ac:dyDescent="0.2">
      <c r="B743" s="19">
        <v>147.19999999999999</v>
      </c>
      <c r="C743" s="19">
        <v>0.23443495</v>
      </c>
      <c r="D743" s="19"/>
      <c r="E743" s="19">
        <v>0.15312392</v>
      </c>
      <c r="F743" s="19"/>
      <c r="G743" s="19">
        <v>8.1534949999999995E-2</v>
      </c>
      <c r="H743" s="19"/>
    </row>
    <row r="744" spans="2:8" ht="16" x14ac:dyDescent="0.2">
      <c r="B744" s="19">
        <v>147.4</v>
      </c>
      <c r="C744" s="19">
        <v>0.23511107000000001</v>
      </c>
      <c r="D744" s="19"/>
      <c r="E744" s="19">
        <v>0.15316637999999999</v>
      </c>
      <c r="F744" s="19"/>
      <c r="G744" s="19">
        <v>8.1839400000000007E-2</v>
      </c>
      <c r="H744" s="19"/>
    </row>
    <row r="745" spans="2:8" ht="16" x14ac:dyDescent="0.2">
      <c r="B745" s="19">
        <v>147.6</v>
      </c>
      <c r="C745" s="19">
        <v>0.23531532999999999</v>
      </c>
      <c r="D745" s="19"/>
      <c r="E745" s="19">
        <v>0.15343502000000001</v>
      </c>
      <c r="F745" s="19"/>
      <c r="G745" s="19">
        <v>8.2126539999999998E-2</v>
      </c>
      <c r="H745" s="19"/>
    </row>
    <row r="746" spans="2:8" ht="16" x14ac:dyDescent="0.2">
      <c r="B746" s="19">
        <v>147.80000000000001</v>
      </c>
      <c r="C746" s="19">
        <v>0.23550230999999999</v>
      </c>
      <c r="D746" s="19"/>
      <c r="E746" s="19">
        <v>0.15339248999999999</v>
      </c>
      <c r="F746" s="19"/>
      <c r="G746" s="19">
        <v>8.2202890000000001E-2</v>
      </c>
      <c r="H746" s="19"/>
    </row>
    <row r="747" spans="2:8" ht="16" x14ac:dyDescent="0.2">
      <c r="B747" s="19">
        <v>148</v>
      </c>
      <c r="C747" s="19">
        <v>0.23572871000000001</v>
      </c>
      <c r="D747" s="19"/>
      <c r="E747" s="19">
        <v>0.15390429999999999</v>
      </c>
      <c r="F747" s="19"/>
      <c r="G747" s="19">
        <v>8.2550730000000003E-2</v>
      </c>
      <c r="H747" s="19"/>
    </row>
    <row r="748" spans="2:8" ht="16" x14ac:dyDescent="0.2">
      <c r="B748" s="19">
        <v>148.19999999999999</v>
      </c>
      <c r="C748" s="19">
        <v>0.23543026</v>
      </c>
      <c r="D748" s="19"/>
      <c r="E748" s="19">
        <v>0.15435758999999999</v>
      </c>
      <c r="F748" s="19"/>
      <c r="G748" s="19">
        <v>8.2698019999999997E-2</v>
      </c>
      <c r="H748" s="19"/>
    </row>
    <row r="749" spans="2:8" ht="16" x14ac:dyDescent="0.2">
      <c r="B749" s="19">
        <v>148.4</v>
      </c>
      <c r="C749" s="19">
        <v>0.23593470999999999</v>
      </c>
      <c r="D749" s="19"/>
      <c r="E749" s="19">
        <v>0.15516891999999999</v>
      </c>
      <c r="F749" s="19"/>
      <c r="G749" s="19">
        <v>8.3043859999999997E-2</v>
      </c>
      <c r="H749" s="19"/>
    </row>
    <row r="750" spans="2:8" ht="16" x14ac:dyDescent="0.2">
      <c r="B750" s="19">
        <v>148.6</v>
      </c>
      <c r="C750" s="19">
        <v>0.23637399000000001</v>
      </c>
      <c r="D750" s="19"/>
      <c r="E750" s="19">
        <v>0.15532619</v>
      </c>
      <c r="F750" s="19"/>
      <c r="G750" s="19">
        <v>8.2776530000000001E-2</v>
      </c>
      <c r="H750" s="19"/>
    </row>
    <row r="751" spans="2:8" ht="16" x14ac:dyDescent="0.2">
      <c r="B751" s="19">
        <v>148.80000000000001</v>
      </c>
      <c r="C751" s="19">
        <v>0.23636449000000001</v>
      </c>
      <c r="D751" s="19"/>
      <c r="E751" s="19">
        <v>0.15537392</v>
      </c>
      <c r="F751" s="19"/>
      <c r="G751" s="19">
        <v>8.2697069999999998E-2</v>
      </c>
      <c r="H751" s="19"/>
    </row>
    <row r="752" spans="2:8" ht="16" x14ac:dyDescent="0.2">
      <c r="B752" s="19">
        <v>149</v>
      </c>
      <c r="C752" s="19">
        <v>0.23592814000000001</v>
      </c>
      <c r="D752" s="19"/>
      <c r="E752" s="19">
        <v>0.15519503000000001</v>
      </c>
      <c r="F752" s="19"/>
      <c r="G752" s="19">
        <v>8.2195799999999999E-2</v>
      </c>
      <c r="H752" s="19"/>
    </row>
    <row r="753" spans="2:8" ht="16" x14ac:dyDescent="0.2">
      <c r="B753" s="19">
        <v>149.19999999999999</v>
      </c>
      <c r="C753" s="19">
        <v>0.23645010999999999</v>
      </c>
      <c r="D753" s="19"/>
      <c r="E753" s="19">
        <v>0.15522812999999999</v>
      </c>
      <c r="F753" s="19"/>
      <c r="G753" s="19">
        <v>8.1987320000000002E-2</v>
      </c>
      <c r="H753" s="19"/>
    </row>
    <row r="754" spans="2:8" ht="16" x14ac:dyDescent="0.2">
      <c r="B754" s="19">
        <v>149.4</v>
      </c>
      <c r="C754" s="19">
        <v>0.23618691</v>
      </c>
      <c r="D754" s="19"/>
      <c r="E754" s="19">
        <v>0.15497105999999999</v>
      </c>
      <c r="F754" s="19"/>
      <c r="G754" s="19">
        <v>8.1939659999999997E-2</v>
      </c>
      <c r="H754" s="19"/>
    </row>
    <row r="755" spans="2:8" ht="16" x14ac:dyDescent="0.2">
      <c r="B755" s="19">
        <v>149.6</v>
      </c>
      <c r="C755" s="19">
        <v>0.23577834</v>
      </c>
      <c r="D755" s="19"/>
      <c r="E755" s="19">
        <v>0.15429296000000001</v>
      </c>
      <c r="F755" s="19"/>
      <c r="G755" s="19">
        <v>8.1284999999999996E-2</v>
      </c>
      <c r="H755" s="19"/>
    </row>
    <row r="756" spans="2:8" ht="16" x14ac:dyDescent="0.2">
      <c r="B756" s="19">
        <v>149.80000000000001</v>
      </c>
      <c r="C756" s="19">
        <v>0.23552691000000001</v>
      </c>
      <c r="D756" s="19"/>
      <c r="E756" s="19">
        <v>0.1543851</v>
      </c>
      <c r="F756" s="19"/>
      <c r="G756" s="19">
        <v>8.1265660000000003E-2</v>
      </c>
      <c r="H756" s="19"/>
    </row>
    <row r="757" spans="2:8" ht="16" x14ac:dyDescent="0.2">
      <c r="B757" s="19">
        <v>150</v>
      </c>
      <c r="C757" s="19">
        <v>0.23524843000000001</v>
      </c>
      <c r="D757" s="19"/>
      <c r="E757" s="19">
        <v>0.1540243</v>
      </c>
      <c r="F757" s="19"/>
      <c r="G757" s="19">
        <v>8.108833E-2</v>
      </c>
      <c r="H757" s="19"/>
    </row>
    <row r="758" spans="2:8" ht="16" x14ac:dyDescent="0.2">
      <c r="B758" s="19">
        <v>150.19999999999999</v>
      </c>
      <c r="C758" s="19">
        <v>0.23487025</v>
      </c>
      <c r="D758" s="19"/>
      <c r="E758" s="19">
        <v>0.15395877999999999</v>
      </c>
      <c r="F758" s="19"/>
      <c r="G758" s="19">
        <v>8.0519939999999998E-2</v>
      </c>
      <c r="H758" s="19"/>
    </row>
    <row r="759" spans="2:8" ht="16" x14ac:dyDescent="0.2">
      <c r="B759" s="19">
        <v>150.4</v>
      </c>
      <c r="C759" s="19">
        <v>0.23479417</v>
      </c>
      <c r="D759" s="19"/>
      <c r="E759" s="19">
        <v>0.15380294999999999</v>
      </c>
      <c r="F759" s="19"/>
      <c r="G759" s="19">
        <v>8.0446950000000003E-2</v>
      </c>
      <c r="H759" s="19"/>
    </row>
    <row r="760" spans="2:8" ht="16" x14ac:dyDescent="0.2">
      <c r="B760" s="19">
        <v>150.6</v>
      </c>
      <c r="C760" s="19">
        <v>0.23439719000000001</v>
      </c>
      <c r="D760" s="19"/>
      <c r="E760" s="19">
        <v>0.15355218000000001</v>
      </c>
      <c r="F760" s="19"/>
      <c r="G760" s="19">
        <v>8.0456429999999995E-2</v>
      </c>
      <c r="H760" s="19"/>
    </row>
    <row r="761" spans="2:8" ht="16" x14ac:dyDescent="0.2">
      <c r="B761" s="19">
        <v>150.80000000000001</v>
      </c>
      <c r="C761" s="19">
        <v>0.23372525</v>
      </c>
      <c r="D761" s="19"/>
      <c r="E761" s="19">
        <v>0.1532143</v>
      </c>
      <c r="F761" s="19"/>
      <c r="G761" s="19">
        <v>8.0572229999999995E-2</v>
      </c>
      <c r="H761" s="19"/>
    </row>
    <row r="762" spans="2:8" ht="16" x14ac:dyDescent="0.2">
      <c r="B762" s="19">
        <v>151</v>
      </c>
      <c r="C762" s="19">
        <v>0.2333298</v>
      </c>
      <c r="D762" s="19"/>
      <c r="E762" s="19">
        <v>0.15332155</v>
      </c>
      <c r="F762" s="19"/>
      <c r="G762" s="19">
        <v>8.0612409999999995E-2</v>
      </c>
      <c r="H762" s="19"/>
    </row>
    <row r="763" spans="2:8" ht="16" x14ac:dyDescent="0.2">
      <c r="B763" s="19">
        <v>151.19999999999999</v>
      </c>
      <c r="C763" s="19">
        <v>0.23312395999999999</v>
      </c>
      <c r="D763" s="19"/>
      <c r="E763" s="19">
        <v>0.15333413000000001</v>
      </c>
      <c r="F763" s="19"/>
      <c r="G763" s="19">
        <v>8.053391E-2</v>
      </c>
      <c r="H763" s="19"/>
    </row>
    <row r="764" spans="2:8" ht="16" x14ac:dyDescent="0.2">
      <c r="B764" s="19">
        <v>151.4</v>
      </c>
      <c r="C764" s="19">
        <v>0.23262805</v>
      </c>
      <c r="D764" s="19"/>
      <c r="E764" s="19">
        <v>0.15309666999999999</v>
      </c>
      <c r="F764" s="19"/>
      <c r="G764" s="19">
        <v>8.0475050000000006E-2</v>
      </c>
      <c r="H764" s="19"/>
    </row>
    <row r="765" spans="2:8" ht="16" x14ac:dyDescent="0.2">
      <c r="B765" s="19">
        <v>151.6</v>
      </c>
      <c r="C765" s="19">
        <v>0.23197096</v>
      </c>
      <c r="D765" s="19"/>
      <c r="E765" s="19">
        <v>0.15297100999999999</v>
      </c>
      <c r="F765" s="19"/>
      <c r="G765" s="19">
        <v>8.0684930000000002E-2</v>
      </c>
      <c r="H765" s="19"/>
    </row>
    <row r="766" spans="2:8" ht="16" x14ac:dyDescent="0.2">
      <c r="B766" s="19">
        <v>151.80000000000001</v>
      </c>
      <c r="C766" s="19">
        <v>0.2321868</v>
      </c>
      <c r="D766" s="19"/>
      <c r="E766" s="19">
        <v>0.15283648999999999</v>
      </c>
      <c r="F766" s="19"/>
      <c r="G766" s="19">
        <v>8.1017350000000002E-2</v>
      </c>
      <c r="H766" s="19"/>
    </row>
    <row r="767" spans="2:8" ht="16" x14ac:dyDescent="0.2">
      <c r="B767" s="19">
        <v>152</v>
      </c>
      <c r="C767" s="19">
        <v>0.23232731000000001</v>
      </c>
      <c r="D767" s="19"/>
      <c r="E767" s="19">
        <v>0.15354124</v>
      </c>
      <c r="F767" s="19"/>
      <c r="G767" s="19">
        <v>8.1104109999999993E-2</v>
      </c>
      <c r="H767" s="19"/>
    </row>
    <row r="768" spans="2:8" ht="16" x14ac:dyDescent="0.2">
      <c r="B768" s="19">
        <v>152.19999999999999</v>
      </c>
      <c r="C768" s="19">
        <v>0.23217082999999999</v>
      </c>
      <c r="D768" s="19"/>
      <c r="E768" s="19">
        <v>0.15361142999999999</v>
      </c>
      <c r="F768" s="19"/>
      <c r="G768" s="19">
        <v>8.0566029999999997E-2</v>
      </c>
      <c r="H768" s="19"/>
    </row>
    <row r="769" spans="2:8" ht="16" x14ac:dyDescent="0.2">
      <c r="B769" s="19">
        <v>152.4</v>
      </c>
      <c r="C769" s="19">
        <v>0.23296358</v>
      </c>
      <c r="D769" s="19"/>
      <c r="E769" s="19">
        <v>0.15426548000000001</v>
      </c>
      <c r="F769" s="19"/>
      <c r="G769" s="19">
        <v>8.0747089999999994E-2</v>
      </c>
      <c r="H769" s="19"/>
    </row>
    <row r="770" spans="2:8" ht="16" x14ac:dyDescent="0.2">
      <c r="B770" s="19">
        <v>152.6</v>
      </c>
      <c r="C770" s="19">
        <v>0.23288415000000001</v>
      </c>
      <c r="D770" s="19"/>
      <c r="E770" s="19">
        <v>0.15433826</v>
      </c>
      <c r="F770" s="19"/>
      <c r="G770" s="19">
        <v>8.0530679999999993E-2</v>
      </c>
      <c r="H770" s="19"/>
    </row>
    <row r="771" spans="2:8" ht="16" x14ac:dyDescent="0.2">
      <c r="B771" s="19">
        <v>152.80000000000001</v>
      </c>
      <c r="C771" s="19">
        <v>0.23294736999999999</v>
      </c>
      <c r="D771" s="19"/>
      <c r="E771" s="19">
        <v>0.15457594999999999</v>
      </c>
      <c r="F771" s="19"/>
      <c r="G771" s="19">
        <v>8.0075750000000001E-2</v>
      </c>
      <c r="H771" s="19"/>
    </row>
    <row r="772" spans="2:8" ht="16" x14ac:dyDescent="0.2">
      <c r="B772" s="19">
        <v>153</v>
      </c>
      <c r="C772" s="19">
        <v>0.23347525</v>
      </c>
      <c r="D772" s="19"/>
      <c r="E772" s="19">
        <v>0.15483146</v>
      </c>
      <c r="F772" s="19"/>
      <c r="G772" s="19">
        <v>8.0143699999999998E-2</v>
      </c>
      <c r="H772" s="19"/>
    </row>
    <row r="773" spans="2:8" ht="16" x14ac:dyDescent="0.2">
      <c r="B773" s="19">
        <v>153.19999999999999</v>
      </c>
      <c r="C773" s="19">
        <v>0.23417196000000001</v>
      </c>
      <c r="D773" s="19"/>
      <c r="E773" s="19">
        <v>0.15496984999999999</v>
      </c>
      <c r="F773" s="19"/>
      <c r="G773" s="19">
        <v>8.0266149999999994E-2</v>
      </c>
      <c r="H773" s="19"/>
    </row>
    <row r="774" spans="2:8" ht="16" x14ac:dyDescent="0.2">
      <c r="B774" s="19">
        <v>153.4</v>
      </c>
      <c r="C774" s="19">
        <v>0.23446491999999999</v>
      </c>
      <c r="D774" s="19"/>
      <c r="E774" s="19">
        <v>0.15531531000000001</v>
      </c>
      <c r="F774" s="19"/>
      <c r="G774" s="19">
        <v>8.040021E-2</v>
      </c>
      <c r="H774" s="19"/>
    </row>
    <row r="775" spans="2:8" ht="16" x14ac:dyDescent="0.2">
      <c r="B775" s="19">
        <v>153.6</v>
      </c>
      <c r="C775" s="19">
        <v>0.23476411</v>
      </c>
      <c r="D775" s="19"/>
      <c r="E775" s="19">
        <v>0.155083</v>
      </c>
      <c r="F775" s="19"/>
      <c r="G775" s="19">
        <v>8.023421E-2</v>
      </c>
      <c r="H775" s="19"/>
    </row>
    <row r="776" spans="2:8" ht="16" x14ac:dyDescent="0.2">
      <c r="B776" s="19">
        <v>153.80000000000001</v>
      </c>
      <c r="C776" s="19">
        <v>0.23542727999999999</v>
      </c>
      <c r="D776" s="19"/>
      <c r="E776" s="19">
        <v>0.15548872</v>
      </c>
      <c r="F776" s="19"/>
      <c r="G776" s="19">
        <v>8.0819959999999996E-2</v>
      </c>
      <c r="H776" s="19"/>
    </row>
    <row r="777" spans="2:8" ht="16" x14ac:dyDescent="0.2">
      <c r="B777" s="19">
        <v>154</v>
      </c>
      <c r="C777" s="19">
        <v>0.23544714</v>
      </c>
      <c r="D777" s="19"/>
      <c r="E777" s="19">
        <v>0.15475264</v>
      </c>
      <c r="F777" s="19"/>
      <c r="G777" s="19">
        <v>8.042639E-2</v>
      </c>
      <c r="H777" s="19"/>
    </row>
    <row r="778" spans="2:8" ht="16" x14ac:dyDescent="0.2">
      <c r="B778" s="19">
        <v>154.19999999999999</v>
      </c>
      <c r="C778" s="19">
        <v>0.23520178</v>
      </c>
      <c r="D778" s="19"/>
      <c r="E778" s="19">
        <v>0.15488353999999999</v>
      </c>
      <c r="F778" s="19"/>
      <c r="G778" s="19">
        <v>8.0303520000000003E-2</v>
      </c>
      <c r="H778" s="19"/>
    </row>
    <row r="779" spans="2:8" ht="16" x14ac:dyDescent="0.2">
      <c r="B779" s="19">
        <v>154.4</v>
      </c>
      <c r="C779" s="19">
        <v>0.23494796000000001</v>
      </c>
      <c r="D779" s="19"/>
      <c r="E779" s="19">
        <v>0.15467427</v>
      </c>
      <c r="F779" s="19"/>
      <c r="G779" s="19">
        <v>8.0770720000000004E-2</v>
      </c>
      <c r="H779" s="19"/>
    </row>
    <row r="780" spans="2:8" ht="16" x14ac:dyDescent="0.2">
      <c r="B780" s="19">
        <v>154.6</v>
      </c>
      <c r="C780" s="19">
        <v>0.23441147000000001</v>
      </c>
      <c r="D780" s="19"/>
      <c r="E780" s="19">
        <v>0.15463046999999999</v>
      </c>
      <c r="F780" s="19"/>
      <c r="G780" s="19">
        <v>8.0393770000000003E-2</v>
      </c>
      <c r="H780" s="19"/>
    </row>
    <row r="781" spans="2:8" ht="16" x14ac:dyDescent="0.2">
      <c r="B781" s="19">
        <v>154.80000000000001</v>
      </c>
      <c r="C781" s="19">
        <v>0.23381542</v>
      </c>
      <c r="D781" s="19"/>
      <c r="E781" s="19">
        <v>0.15450959</v>
      </c>
      <c r="F781" s="19"/>
      <c r="G781" s="19">
        <v>8.0277200000000007E-2</v>
      </c>
      <c r="H781" s="19"/>
    </row>
    <row r="782" spans="2:8" ht="16" x14ac:dyDescent="0.2">
      <c r="B782" s="19">
        <v>155</v>
      </c>
      <c r="C782" s="19">
        <v>0.23411299999999999</v>
      </c>
      <c r="D782" s="19"/>
      <c r="E782" s="19">
        <v>0.15460740000000001</v>
      </c>
      <c r="F782" s="19"/>
      <c r="G782" s="19">
        <v>8.0774750000000006E-2</v>
      </c>
      <c r="H782" s="19"/>
    </row>
    <row r="783" spans="2:8" ht="16" x14ac:dyDescent="0.2">
      <c r="B783" s="19">
        <v>155.19999999999999</v>
      </c>
      <c r="C783" s="19">
        <v>0.23379173</v>
      </c>
      <c r="D783" s="19"/>
      <c r="E783" s="19">
        <v>0.15446581000000001</v>
      </c>
      <c r="F783" s="19"/>
      <c r="G783" s="19">
        <v>8.0714880000000003E-2</v>
      </c>
      <c r="H783" s="19"/>
    </row>
    <row r="784" spans="2:8" ht="16" x14ac:dyDescent="0.2">
      <c r="B784" s="19">
        <v>155.4</v>
      </c>
      <c r="C784" s="19">
        <v>0.23357122</v>
      </c>
      <c r="D784" s="19"/>
      <c r="E784" s="19">
        <v>0.15470242000000001</v>
      </c>
      <c r="F784" s="19"/>
      <c r="G784" s="19">
        <v>8.0922190000000005E-2</v>
      </c>
      <c r="H784" s="19"/>
    </row>
    <row r="785" spans="2:8" ht="16" x14ac:dyDescent="0.2">
      <c r="B785" s="19">
        <v>155.6</v>
      </c>
      <c r="C785" s="19">
        <v>0.23356018000000001</v>
      </c>
      <c r="D785" s="19"/>
      <c r="E785" s="19">
        <v>0.15477563</v>
      </c>
      <c r="F785" s="19"/>
      <c r="G785" s="19">
        <v>8.1230640000000007E-2</v>
      </c>
      <c r="H785" s="19"/>
    </row>
    <row r="786" spans="2:8" ht="16" x14ac:dyDescent="0.2">
      <c r="B786" s="19">
        <v>155.80000000000001</v>
      </c>
      <c r="C786" s="19">
        <v>0.23370004</v>
      </c>
      <c r="D786" s="19"/>
      <c r="E786" s="19">
        <v>0.15498634</v>
      </c>
      <c r="F786" s="19"/>
      <c r="G786" s="19">
        <v>8.1395930000000005E-2</v>
      </c>
      <c r="H786" s="19"/>
    </row>
    <row r="787" spans="2:8" ht="16" x14ac:dyDescent="0.2">
      <c r="B787" s="19">
        <v>156</v>
      </c>
      <c r="C787" s="19">
        <v>0.23346072000000001</v>
      </c>
      <c r="D787" s="19"/>
      <c r="E787" s="19">
        <v>0.15474419</v>
      </c>
      <c r="F787" s="19"/>
      <c r="G787" s="19">
        <v>8.0752959999999999E-2</v>
      </c>
      <c r="H787" s="19"/>
    </row>
    <row r="788" spans="2:8" ht="16" x14ac:dyDescent="0.2">
      <c r="B788" s="19">
        <v>156.19999999999999</v>
      </c>
      <c r="C788" s="19">
        <v>0.23330189000000001</v>
      </c>
      <c r="D788" s="19"/>
      <c r="E788" s="19">
        <v>0.15423202</v>
      </c>
      <c r="F788" s="19"/>
      <c r="G788" s="19">
        <v>7.9794409999999996E-2</v>
      </c>
      <c r="H788" s="19"/>
    </row>
    <row r="789" spans="2:8" ht="16" x14ac:dyDescent="0.2">
      <c r="B789" s="19">
        <v>156.4</v>
      </c>
      <c r="C789" s="19">
        <v>0.23367372</v>
      </c>
      <c r="D789" s="19"/>
      <c r="E789" s="19">
        <v>0.15471879999999999</v>
      </c>
      <c r="F789" s="19"/>
      <c r="G789" s="19">
        <v>7.9985799999999996E-2</v>
      </c>
      <c r="H789" s="19"/>
    </row>
    <row r="790" spans="2:8" ht="16" x14ac:dyDescent="0.2">
      <c r="B790" s="19">
        <v>156.6</v>
      </c>
      <c r="C790" s="19">
        <v>0.23381862</v>
      </c>
      <c r="D790" s="19"/>
      <c r="E790" s="19">
        <v>0.15449532999999999</v>
      </c>
      <c r="F790" s="19"/>
      <c r="G790" s="19">
        <v>7.9456509999999994E-2</v>
      </c>
      <c r="H790" s="19"/>
    </row>
    <row r="791" spans="2:8" ht="16" x14ac:dyDescent="0.2">
      <c r="B791" s="19">
        <v>156.80000000000001</v>
      </c>
      <c r="C791" s="19">
        <v>0.23430481</v>
      </c>
      <c r="D791" s="19"/>
      <c r="E791" s="19">
        <v>0.15455896999999999</v>
      </c>
      <c r="F791" s="19"/>
      <c r="G791" s="19">
        <v>7.9556109999999999E-2</v>
      </c>
      <c r="H791" s="19"/>
    </row>
    <row r="792" spans="2:8" ht="16" x14ac:dyDescent="0.2">
      <c r="B792" s="19">
        <v>157</v>
      </c>
      <c r="C792" s="19">
        <v>0.23465823999999999</v>
      </c>
      <c r="D792" s="19"/>
      <c r="E792" s="19">
        <v>0.15468151999999999</v>
      </c>
      <c r="F792" s="19"/>
      <c r="G792" s="19">
        <v>7.9880400000000004E-2</v>
      </c>
      <c r="H792" s="19"/>
    </row>
    <row r="793" spans="2:8" ht="16" x14ac:dyDescent="0.2">
      <c r="B793" s="19">
        <v>157.19999999999999</v>
      </c>
      <c r="C793" s="19">
        <v>0.23468766999999999</v>
      </c>
      <c r="D793" s="19"/>
      <c r="E793" s="19">
        <v>0.15448323</v>
      </c>
      <c r="F793" s="19"/>
      <c r="G793" s="19">
        <v>8.0157000000000006E-2</v>
      </c>
      <c r="H793" s="19"/>
    </row>
    <row r="794" spans="2:8" ht="16" x14ac:dyDescent="0.2">
      <c r="B794" s="19">
        <v>157.4</v>
      </c>
      <c r="C794" s="19">
        <v>0.23503307000000001</v>
      </c>
      <c r="D794" s="19"/>
      <c r="E794" s="19">
        <v>0.15443388999999999</v>
      </c>
      <c r="F794" s="19"/>
      <c r="G794" s="19">
        <v>8.0926540000000005E-2</v>
      </c>
      <c r="H794" s="19"/>
    </row>
    <row r="795" spans="2:8" ht="16" x14ac:dyDescent="0.2">
      <c r="B795" s="19">
        <v>157.6</v>
      </c>
      <c r="C795" s="19">
        <v>0.23476891</v>
      </c>
      <c r="D795" s="19"/>
      <c r="E795" s="19">
        <v>0.15393767999999999</v>
      </c>
      <c r="F795" s="19"/>
      <c r="G795" s="19">
        <v>8.0841830000000003E-2</v>
      </c>
      <c r="H795" s="19"/>
    </row>
    <row r="796" spans="2:8" ht="16" x14ac:dyDescent="0.2">
      <c r="B796" s="19">
        <v>157.80000000000001</v>
      </c>
      <c r="C796" s="19">
        <v>0.23531358999999999</v>
      </c>
      <c r="D796" s="19"/>
      <c r="E796" s="19">
        <v>0.15410586000000001</v>
      </c>
      <c r="F796" s="19"/>
      <c r="G796" s="19">
        <v>8.1120919999999999E-2</v>
      </c>
      <c r="H796" s="19"/>
    </row>
    <row r="797" spans="2:8" ht="16" x14ac:dyDescent="0.2">
      <c r="B797" s="19">
        <v>158</v>
      </c>
      <c r="C797" s="19">
        <v>0.23498575999999999</v>
      </c>
      <c r="D797" s="19"/>
      <c r="E797" s="19">
        <v>0.15371367999999999</v>
      </c>
      <c r="F797" s="19"/>
      <c r="G797" s="19">
        <v>8.1149620000000006E-2</v>
      </c>
      <c r="H797" s="19"/>
    </row>
    <row r="798" spans="2:8" ht="16" x14ac:dyDescent="0.2">
      <c r="B798" s="19">
        <v>158.19999999999999</v>
      </c>
      <c r="C798" s="19">
        <v>0.23489109999999999</v>
      </c>
      <c r="D798" s="19"/>
      <c r="E798" s="19">
        <v>0.15409370999999999</v>
      </c>
      <c r="F798" s="19"/>
      <c r="G798" s="19">
        <v>8.1355430000000006E-2</v>
      </c>
      <c r="H798" s="19"/>
    </row>
    <row r="799" spans="2:8" ht="16" x14ac:dyDescent="0.2">
      <c r="B799" s="19">
        <v>158.4</v>
      </c>
      <c r="C799" s="19">
        <v>0.23453979</v>
      </c>
      <c r="D799" s="19"/>
      <c r="E799" s="19">
        <v>0.15375612</v>
      </c>
      <c r="F799" s="19"/>
      <c r="G799" s="19">
        <v>8.1137509999999996E-2</v>
      </c>
      <c r="H799" s="19"/>
    </row>
    <row r="800" spans="2:8" ht="16" x14ac:dyDescent="0.2">
      <c r="B800" s="19">
        <v>158.6</v>
      </c>
      <c r="C800" s="19">
        <v>0.23454797999999999</v>
      </c>
      <c r="D800" s="19"/>
      <c r="E800" s="19">
        <v>0.15350259999999999</v>
      </c>
      <c r="F800" s="19"/>
      <c r="G800" s="19">
        <v>8.0728739999999993E-2</v>
      </c>
      <c r="H800" s="19"/>
    </row>
    <row r="801" spans="2:8" ht="16" x14ac:dyDescent="0.2">
      <c r="B801" s="19">
        <v>158.80000000000001</v>
      </c>
      <c r="C801" s="19">
        <v>0.23444029999999999</v>
      </c>
      <c r="D801" s="19"/>
      <c r="E801" s="19">
        <v>0.15328629999999999</v>
      </c>
      <c r="F801" s="19"/>
      <c r="G801" s="19">
        <v>8.1048590000000004E-2</v>
      </c>
      <c r="H801" s="19"/>
    </row>
    <row r="802" spans="2:8" ht="16" x14ac:dyDescent="0.2">
      <c r="B802" s="19">
        <v>159</v>
      </c>
      <c r="C802" s="19">
        <v>0.23399671</v>
      </c>
      <c r="D802" s="19"/>
      <c r="E802" s="19">
        <v>0.15309538</v>
      </c>
      <c r="F802" s="19"/>
      <c r="G802" s="19">
        <v>8.1257930000000006E-2</v>
      </c>
      <c r="H802" s="19"/>
    </row>
    <row r="803" spans="2:8" ht="16" x14ac:dyDescent="0.2">
      <c r="B803" s="19">
        <v>159.19999999999999</v>
      </c>
      <c r="C803" s="19">
        <v>0.23327982</v>
      </c>
      <c r="D803" s="19"/>
      <c r="E803" s="19">
        <v>0.15303189</v>
      </c>
      <c r="F803" s="19"/>
      <c r="G803" s="19">
        <v>8.0684210000000006E-2</v>
      </c>
      <c r="H803" s="19"/>
    </row>
    <row r="804" spans="2:8" ht="16" x14ac:dyDescent="0.2">
      <c r="B804" s="19">
        <v>159.4</v>
      </c>
      <c r="C804" s="19">
        <v>0.2333093</v>
      </c>
      <c r="D804" s="19"/>
      <c r="E804" s="19">
        <v>0.15336464</v>
      </c>
      <c r="F804" s="19"/>
      <c r="G804" s="19">
        <v>8.1268309999999996E-2</v>
      </c>
      <c r="H804" s="19"/>
    </row>
    <row r="805" spans="2:8" ht="16" x14ac:dyDescent="0.2">
      <c r="B805" s="19">
        <v>159.6</v>
      </c>
      <c r="C805" s="19">
        <v>0.23281199</v>
      </c>
      <c r="D805" s="19"/>
      <c r="E805" s="19">
        <v>0.15308590999999999</v>
      </c>
      <c r="F805" s="19"/>
      <c r="G805" s="19">
        <v>8.1193109999999999E-2</v>
      </c>
      <c r="H805" s="19"/>
    </row>
    <row r="806" spans="2:8" ht="16" x14ac:dyDescent="0.2">
      <c r="B806" s="19">
        <v>159.80000000000001</v>
      </c>
      <c r="C806" s="19">
        <v>0.23198659999999999</v>
      </c>
      <c r="D806" s="19"/>
      <c r="E806" s="19">
        <v>0.1528764</v>
      </c>
      <c r="F806" s="19"/>
      <c r="G806" s="19">
        <v>8.1037919999999999E-2</v>
      </c>
      <c r="H806" s="19"/>
    </row>
    <row r="807" spans="2:8" ht="16" x14ac:dyDescent="0.2">
      <c r="B807" s="19">
        <v>160</v>
      </c>
      <c r="C807" s="19">
        <v>0.23102265999999999</v>
      </c>
      <c r="D807" s="19"/>
      <c r="E807" s="19">
        <v>0.15211311</v>
      </c>
      <c r="F807" s="19"/>
      <c r="G807" s="19">
        <v>7.9806440000000006E-2</v>
      </c>
      <c r="H807" s="19"/>
    </row>
    <row r="808" spans="2:8" ht="16" x14ac:dyDescent="0.2">
      <c r="B808" s="19">
        <v>160.19999999999999</v>
      </c>
      <c r="C808" s="19">
        <v>0.23097582</v>
      </c>
      <c r="D808" s="19"/>
      <c r="E808" s="19">
        <v>0.15247356000000001</v>
      </c>
      <c r="F808" s="19"/>
      <c r="G808" s="19">
        <v>7.9501719999999998E-2</v>
      </c>
      <c r="H808" s="19"/>
    </row>
    <row r="809" spans="2:8" ht="16" x14ac:dyDescent="0.2">
      <c r="B809" s="19">
        <v>160.4</v>
      </c>
      <c r="C809" s="19">
        <v>0.23063154999999999</v>
      </c>
      <c r="D809" s="19"/>
      <c r="E809" s="19">
        <v>0.15246713000000001</v>
      </c>
      <c r="F809" s="19"/>
      <c r="G809" s="19">
        <v>7.9407759999999994E-2</v>
      </c>
      <c r="H809" s="19"/>
    </row>
    <row r="810" spans="2:8" ht="16" x14ac:dyDescent="0.2">
      <c r="B810" s="19">
        <v>160.6</v>
      </c>
      <c r="C810" s="19">
        <v>0.23011746999999999</v>
      </c>
      <c r="D810" s="19"/>
      <c r="E810" s="19">
        <v>0.15210159000000001</v>
      </c>
      <c r="F810" s="19"/>
      <c r="G810" s="19">
        <v>7.8733709999999998E-2</v>
      </c>
      <c r="H810" s="19"/>
    </row>
    <row r="811" spans="2:8" ht="16" x14ac:dyDescent="0.2">
      <c r="B811" s="19">
        <v>160.80000000000001</v>
      </c>
      <c r="C811" s="19">
        <v>0.22992282999999999</v>
      </c>
      <c r="D811" s="19"/>
      <c r="E811" s="19">
        <v>0.15203182000000001</v>
      </c>
      <c r="F811" s="19"/>
      <c r="G811" s="19">
        <v>7.9004290000000005E-2</v>
      </c>
      <c r="H811" s="19"/>
    </row>
    <row r="812" spans="2:8" ht="16" x14ac:dyDescent="0.2">
      <c r="B812" s="19">
        <v>161</v>
      </c>
      <c r="C812" s="19">
        <v>0.23009192000000001</v>
      </c>
      <c r="D812" s="19"/>
      <c r="E812" s="19">
        <v>0.15221006000000001</v>
      </c>
      <c r="F812" s="19"/>
      <c r="G812" s="19">
        <v>7.8820790000000002E-2</v>
      </c>
      <c r="H812" s="19"/>
    </row>
    <row r="813" spans="2:8" ht="16" x14ac:dyDescent="0.2">
      <c r="B813" s="19">
        <v>161.19999999999999</v>
      </c>
      <c r="C813" s="19">
        <v>0.22995461</v>
      </c>
      <c r="D813" s="19"/>
      <c r="E813" s="19">
        <v>0.15259760999999999</v>
      </c>
      <c r="F813" s="19"/>
      <c r="G813" s="19">
        <v>7.8997250000000005E-2</v>
      </c>
      <c r="H813" s="19"/>
    </row>
    <row r="814" spans="2:8" ht="16" x14ac:dyDescent="0.2">
      <c r="B814" s="19">
        <v>161.4</v>
      </c>
      <c r="C814" s="19">
        <v>0.23048428000000001</v>
      </c>
      <c r="D814" s="19"/>
      <c r="E814" s="19">
        <v>0.15329872999999999</v>
      </c>
      <c r="F814" s="19"/>
      <c r="G814" s="19">
        <v>7.9242770000000004E-2</v>
      </c>
      <c r="H814" s="19"/>
    </row>
    <row r="815" spans="2:8" ht="16" x14ac:dyDescent="0.2">
      <c r="B815" s="19">
        <v>161.6</v>
      </c>
      <c r="C815" s="19">
        <v>0.23072024999999999</v>
      </c>
      <c r="D815" s="19"/>
      <c r="E815" s="19">
        <v>0.15370154</v>
      </c>
      <c r="F815" s="19"/>
      <c r="G815" s="19">
        <v>7.8689949999999995E-2</v>
      </c>
      <c r="H815" s="19"/>
    </row>
    <row r="816" spans="2:8" ht="16" x14ac:dyDescent="0.2">
      <c r="B816" s="19">
        <v>161.80000000000001</v>
      </c>
      <c r="C816" s="19">
        <v>0.2310799</v>
      </c>
      <c r="D816" s="19"/>
      <c r="E816" s="19">
        <v>0.15384682999999999</v>
      </c>
      <c r="F816" s="19"/>
      <c r="G816" s="19">
        <v>7.8852850000000002E-2</v>
      </c>
      <c r="H816" s="19"/>
    </row>
    <row r="817" spans="2:8" ht="16" x14ac:dyDescent="0.2">
      <c r="B817" s="19">
        <v>162</v>
      </c>
      <c r="C817" s="19">
        <v>0.23121124000000001</v>
      </c>
      <c r="D817" s="19"/>
      <c r="E817" s="19">
        <v>0.15376295000000001</v>
      </c>
      <c r="F817" s="19"/>
      <c r="G817" s="19">
        <v>7.8722410000000007E-2</v>
      </c>
      <c r="H817" s="19"/>
    </row>
    <row r="818" spans="2:8" ht="16" x14ac:dyDescent="0.2">
      <c r="B818" s="19">
        <v>162.19999999999999</v>
      </c>
      <c r="C818" s="19">
        <v>0.23165197000000001</v>
      </c>
      <c r="D818" s="19"/>
      <c r="E818" s="19">
        <v>0.15373340999999999</v>
      </c>
      <c r="F818" s="19"/>
      <c r="G818" s="19">
        <v>7.8533290000000006E-2</v>
      </c>
      <c r="H818" s="19"/>
    </row>
    <row r="819" spans="2:8" ht="16" x14ac:dyDescent="0.2">
      <c r="B819" s="19">
        <v>162.4</v>
      </c>
      <c r="C819" s="19">
        <v>0.23173489999999999</v>
      </c>
      <c r="D819" s="19"/>
      <c r="E819" s="19">
        <v>0.15343520999999999</v>
      </c>
      <c r="F819" s="19"/>
      <c r="G819" s="19">
        <v>7.8660079999999993E-2</v>
      </c>
      <c r="H819" s="19"/>
    </row>
    <row r="820" spans="2:8" ht="16" x14ac:dyDescent="0.2">
      <c r="B820" s="19">
        <v>162.6</v>
      </c>
      <c r="C820" s="19">
        <v>0.23209326999999999</v>
      </c>
      <c r="D820" s="19"/>
      <c r="E820" s="19">
        <v>0.15345078000000001</v>
      </c>
      <c r="F820" s="19"/>
      <c r="G820" s="19">
        <v>7.8724340000000004E-2</v>
      </c>
      <c r="H820" s="19"/>
    </row>
    <row r="821" spans="2:8" ht="16" x14ac:dyDescent="0.2">
      <c r="B821" s="19">
        <v>162.80000000000001</v>
      </c>
      <c r="C821" s="19">
        <v>0.23241920999999999</v>
      </c>
      <c r="D821" s="19"/>
      <c r="E821" s="19">
        <v>0.15318762</v>
      </c>
      <c r="F821" s="19"/>
      <c r="G821" s="19">
        <v>7.9015740000000001E-2</v>
      </c>
      <c r="H821" s="19"/>
    </row>
    <row r="822" spans="2:8" ht="16" x14ac:dyDescent="0.2">
      <c r="B822" s="19">
        <v>163</v>
      </c>
      <c r="C822" s="19">
        <v>0.23216173000000001</v>
      </c>
      <c r="D822" s="19"/>
      <c r="E822" s="19">
        <v>0.15302486000000001</v>
      </c>
      <c r="F822" s="19"/>
      <c r="G822" s="19">
        <v>7.8682509999999997E-2</v>
      </c>
      <c r="H822" s="19"/>
    </row>
    <row r="823" spans="2:8" ht="16" x14ac:dyDescent="0.2">
      <c r="B823" s="19">
        <v>163.19999999999999</v>
      </c>
      <c r="C823" s="19">
        <v>0.23292383</v>
      </c>
      <c r="D823" s="19"/>
      <c r="E823" s="19">
        <v>0.15343153000000001</v>
      </c>
      <c r="F823" s="19"/>
      <c r="G823" s="19">
        <v>7.8975589999999998E-2</v>
      </c>
      <c r="H823" s="19"/>
    </row>
    <row r="824" spans="2:8" ht="16" x14ac:dyDescent="0.2">
      <c r="B824" s="19">
        <v>163.4</v>
      </c>
      <c r="C824" s="19">
        <v>0.23369097999999999</v>
      </c>
      <c r="D824" s="19"/>
      <c r="E824" s="19">
        <v>0.15403625000000001</v>
      </c>
      <c r="F824" s="19"/>
      <c r="G824" s="19">
        <v>7.9921039999999999E-2</v>
      </c>
      <c r="H824" s="19"/>
    </row>
    <row r="825" spans="2:8" ht="16" x14ac:dyDescent="0.2">
      <c r="B825" s="19">
        <v>163.6</v>
      </c>
      <c r="C825" s="19">
        <v>0.23305428</v>
      </c>
      <c r="D825" s="19"/>
      <c r="E825" s="19">
        <v>0.15347636000000001</v>
      </c>
      <c r="F825" s="19"/>
      <c r="G825" s="19">
        <v>7.9676300000000005E-2</v>
      </c>
      <c r="H825" s="19"/>
    </row>
    <row r="826" spans="2:8" ht="16" x14ac:dyDescent="0.2">
      <c r="B826" s="19">
        <v>163.80000000000001</v>
      </c>
      <c r="C826" s="19">
        <v>0.23309031999999999</v>
      </c>
      <c r="D826" s="19"/>
      <c r="E826" s="19">
        <v>0.15326319999999999</v>
      </c>
      <c r="F826" s="19"/>
      <c r="G826" s="19">
        <v>7.9742229999999997E-2</v>
      </c>
      <c r="H826" s="19"/>
    </row>
    <row r="827" spans="2:8" ht="16" x14ac:dyDescent="0.2">
      <c r="B827" s="19">
        <v>164</v>
      </c>
      <c r="C827" s="19">
        <v>0.23322782</v>
      </c>
      <c r="D827" s="19"/>
      <c r="E827" s="19">
        <v>0.15332955000000001</v>
      </c>
      <c r="F827" s="19"/>
      <c r="G827" s="19">
        <v>7.9667890000000005E-2</v>
      </c>
      <c r="H827" s="19"/>
    </row>
    <row r="828" spans="2:8" ht="16" x14ac:dyDescent="0.2">
      <c r="B828" s="19">
        <v>164.2</v>
      </c>
      <c r="C828" s="19">
        <v>0.23386077999999999</v>
      </c>
      <c r="D828" s="19"/>
      <c r="E828" s="19">
        <v>0.15349797000000001</v>
      </c>
      <c r="F828" s="19"/>
      <c r="G828" s="19">
        <v>7.9666680000000004E-2</v>
      </c>
      <c r="H828" s="19"/>
    </row>
    <row r="829" spans="2:8" ht="16" x14ac:dyDescent="0.2">
      <c r="B829" s="19">
        <v>164.4</v>
      </c>
      <c r="C829" s="19">
        <v>0.2335479</v>
      </c>
      <c r="D829" s="19"/>
      <c r="E829" s="19">
        <v>0.15346947999999999</v>
      </c>
      <c r="F829" s="19"/>
      <c r="G829" s="19">
        <v>7.9787319999999995E-2</v>
      </c>
      <c r="H829" s="19"/>
    </row>
    <row r="830" spans="2:8" ht="16" x14ac:dyDescent="0.2">
      <c r="B830" s="19">
        <v>164.6</v>
      </c>
      <c r="C830" s="19">
        <v>0.23358122000000001</v>
      </c>
      <c r="D830" s="19"/>
      <c r="E830" s="19">
        <v>0.15303975</v>
      </c>
      <c r="F830" s="19"/>
      <c r="G830" s="19">
        <v>7.9547729999999997E-2</v>
      </c>
      <c r="H830" s="19"/>
    </row>
    <row r="831" spans="2:8" ht="16" x14ac:dyDescent="0.2">
      <c r="B831" s="19">
        <v>164.8</v>
      </c>
      <c r="C831" s="19">
        <v>0.23373754999999999</v>
      </c>
      <c r="D831" s="19"/>
      <c r="E831" s="19">
        <v>0.15333561000000001</v>
      </c>
      <c r="F831" s="19"/>
      <c r="G831" s="19">
        <v>7.9841540000000003E-2</v>
      </c>
      <c r="H831" s="19"/>
    </row>
    <row r="832" spans="2:8" ht="16" x14ac:dyDescent="0.2">
      <c r="B832" s="19">
        <v>165</v>
      </c>
      <c r="C832" s="19">
        <v>0.23330445</v>
      </c>
      <c r="D832" s="19"/>
      <c r="E832" s="19">
        <v>0.15325631000000001</v>
      </c>
      <c r="F832" s="19"/>
      <c r="G832" s="19">
        <v>7.8999159999999999E-2</v>
      </c>
      <c r="H832" s="19"/>
    </row>
    <row r="833" spans="2:8" ht="16" x14ac:dyDescent="0.2">
      <c r="B833" s="19">
        <v>165.2</v>
      </c>
      <c r="C833" s="19">
        <v>0.23255285000000001</v>
      </c>
      <c r="D833" s="19"/>
      <c r="E833" s="19">
        <v>0.15292457000000001</v>
      </c>
      <c r="F833" s="19"/>
      <c r="G833" s="19">
        <v>7.8446050000000003E-2</v>
      </c>
      <c r="H833" s="19"/>
    </row>
    <row r="834" spans="2:8" ht="16" x14ac:dyDescent="0.2">
      <c r="B834" s="19">
        <v>165.4</v>
      </c>
      <c r="C834" s="19">
        <v>0.23241323</v>
      </c>
      <c r="D834" s="19"/>
      <c r="E834" s="19">
        <v>0.15298623</v>
      </c>
      <c r="F834" s="19"/>
      <c r="G834" s="19">
        <v>7.863655E-2</v>
      </c>
      <c r="H834" s="19"/>
    </row>
    <row r="835" spans="2:8" ht="16" x14ac:dyDescent="0.2">
      <c r="B835" s="19">
        <v>165.6</v>
      </c>
      <c r="C835" s="19">
        <v>0.23214846</v>
      </c>
      <c r="D835" s="19"/>
      <c r="E835" s="19">
        <v>0.15241631999999999</v>
      </c>
      <c r="F835" s="19"/>
      <c r="G835" s="19">
        <v>7.7832639999999995E-2</v>
      </c>
      <c r="H835" s="19"/>
    </row>
    <row r="836" spans="2:8" ht="16" x14ac:dyDescent="0.2">
      <c r="B836" s="19">
        <v>165.8</v>
      </c>
      <c r="C836" s="19">
        <v>0.23186582</v>
      </c>
      <c r="D836" s="19"/>
      <c r="E836" s="19">
        <v>0.15204322000000001</v>
      </c>
      <c r="F836" s="19"/>
      <c r="G836" s="19">
        <v>7.7720839999999999E-2</v>
      </c>
      <c r="H836" s="19"/>
    </row>
    <row r="837" spans="2:8" ht="16" x14ac:dyDescent="0.2">
      <c r="B837" s="19">
        <v>166</v>
      </c>
      <c r="C837" s="19">
        <v>0.23187764999999999</v>
      </c>
      <c r="D837" s="19"/>
      <c r="E837" s="19">
        <v>0.15226872</v>
      </c>
      <c r="F837" s="19"/>
      <c r="G837" s="19">
        <v>7.7540869999999998E-2</v>
      </c>
      <c r="H837" s="19"/>
    </row>
    <row r="838" spans="2:8" ht="16" x14ac:dyDescent="0.2">
      <c r="B838" s="19">
        <v>166.2</v>
      </c>
      <c r="C838" s="19">
        <v>0.23180820999999999</v>
      </c>
      <c r="D838" s="19"/>
      <c r="E838" s="19">
        <v>0.15236812999999999</v>
      </c>
      <c r="F838" s="19"/>
      <c r="G838" s="19">
        <v>7.7837110000000001E-2</v>
      </c>
      <c r="H838" s="19"/>
    </row>
    <row r="839" spans="2:8" ht="16" x14ac:dyDescent="0.2">
      <c r="B839" s="19">
        <v>166.4</v>
      </c>
      <c r="C839" s="19">
        <v>0.23167710999999999</v>
      </c>
      <c r="D839" s="19"/>
      <c r="E839" s="19">
        <v>0.15269708000000001</v>
      </c>
      <c r="F839" s="19"/>
      <c r="G839" s="19">
        <v>7.7934690000000001E-2</v>
      </c>
      <c r="H839" s="19"/>
    </row>
    <row r="840" spans="2:8" ht="16" x14ac:dyDescent="0.2">
      <c r="B840" s="19">
        <v>166.6</v>
      </c>
      <c r="C840" s="19">
        <v>0.23148050000000001</v>
      </c>
      <c r="D840" s="19"/>
      <c r="E840" s="19">
        <v>0.15285019</v>
      </c>
      <c r="F840" s="19"/>
      <c r="G840" s="19">
        <v>7.7885949999999995E-2</v>
      </c>
      <c r="H840" s="19"/>
    </row>
    <row r="841" spans="2:8" ht="16" x14ac:dyDescent="0.2">
      <c r="B841" s="19">
        <v>166.8</v>
      </c>
      <c r="C841" s="19">
        <v>0.23170648999999999</v>
      </c>
      <c r="D841" s="19"/>
      <c r="E841" s="19">
        <v>0.15273216000000001</v>
      </c>
      <c r="F841" s="19"/>
      <c r="G841" s="19">
        <v>7.7786659999999994E-2</v>
      </c>
      <c r="H841" s="19"/>
    </row>
    <row r="842" spans="2:8" ht="16" x14ac:dyDescent="0.2">
      <c r="B842" s="19">
        <v>167</v>
      </c>
      <c r="C842" s="19">
        <v>0.23149636000000001</v>
      </c>
      <c r="D842" s="19"/>
      <c r="E842" s="19">
        <v>0.15282903</v>
      </c>
      <c r="F842" s="19"/>
      <c r="G842" s="19">
        <v>7.7796270000000001E-2</v>
      </c>
      <c r="H842" s="19"/>
    </row>
    <row r="843" spans="2:8" ht="16" x14ac:dyDescent="0.2">
      <c r="B843" s="19">
        <v>167.2</v>
      </c>
      <c r="C843" s="19">
        <v>0.23205732000000001</v>
      </c>
      <c r="D843" s="19"/>
      <c r="E843" s="19">
        <v>0.15361744999999999</v>
      </c>
      <c r="F843" s="19"/>
      <c r="G843" s="19">
        <v>7.8508030000000006E-2</v>
      </c>
      <c r="H843" s="19"/>
    </row>
    <row r="844" spans="2:8" ht="16" x14ac:dyDescent="0.2">
      <c r="B844" s="19">
        <v>167.4</v>
      </c>
      <c r="C844" s="19">
        <v>0.23248634000000001</v>
      </c>
      <c r="D844" s="19"/>
      <c r="E844" s="19">
        <v>0.15404390000000001</v>
      </c>
      <c r="F844" s="19"/>
      <c r="G844" s="19">
        <v>7.8745960000000004E-2</v>
      </c>
      <c r="H844" s="19"/>
    </row>
    <row r="845" spans="2:8" ht="16" x14ac:dyDescent="0.2">
      <c r="B845" s="19">
        <v>167.6</v>
      </c>
      <c r="C845" s="19">
        <v>0.2321096</v>
      </c>
      <c r="D845" s="19"/>
      <c r="E845" s="19">
        <v>0.15369442</v>
      </c>
      <c r="F845" s="19"/>
      <c r="G845" s="19">
        <v>7.8619339999999996E-2</v>
      </c>
      <c r="H845" s="19"/>
    </row>
    <row r="846" spans="2:8" ht="16" x14ac:dyDescent="0.2">
      <c r="B846" s="19">
        <v>167.8</v>
      </c>
      <c r="C846" s="19">
        <v>0.23288216</v>
      </c>
      <c r="D846" s="19"/>
      <c r="E846" s="19">
        <v>0.15389079999999999</v>
      </c>
      <c r="F846" s="19"/>
      <c r="G846" s="19">
        <v>7.9018859999999996E-2</v>
      </c>
      <c r="H846" s="19"/>
    </row>
    <row r="847" spans="2:8" ht="16" x14ac:dyDescent="0.2">
      <c r="B847" s="19">
        <v>168</v>
      </c>
      <c r="C847" s="19">
        <v>0.23343995000000001</v>
      </c>
      <c r="D847" s="19"/>
      <c r="E847" s="19">
        <v>0.15443090000000001</v>
      </c>
      <c r="F847" s="19"/>
      <c r="G847" s="19">
        <v>7.9576300000000003E-2</v>
      </c>
      <c r="H847" s="19"/>
    </row>
    <row r="848" spans="2:8" ht="16" x14ac:dyDescent="0.2">
      <c r="B848" s="19">
        <v>168.2</v>
      </c>
      <c r="C848" s="19">
        <v>0.23368870999999999</v>
      </c>
      <c r="D848" s="19"/>
      <c r="E848" s="19">
        <v>0.154671</v>
      </c>
      <c r="F848" s="19"/>
      <c r="G848" s="19">
        <v>7.9512669999999994E-2</v>
      </c>
      <c r="H848" s="19"/>
    </row>
    <row r="849" spans="2:8" ht="16" x14ac:dyDescent="0.2">
      <c r="B849" s="19">
        <v>168.4</v>
      </c>
      <c r="C849" s="19">
        <v>0.23362937</v>
      </c>
      <c r="D849" s="19"/>
      <c r="E849" s="19">
        <v>0.15475221</v>
      </c>
      <c r="F849" s="19"/>
      <c r="G849" s="19">
        <v>7.9538209999999998E-2</v>
      </c>
      <c r="H849" s="19"/>
    </row>
    <row r="850" spans="2:8" ht="16" x14ac:dyDescent="0.2">
      <c r="B850" s="19">
        <v>168.6</v>
      </c>
      <c r="C850" s="19">
        <v>0.23391134999999999</v>
      </c>
      <c r="D850" s="19"/>
      <c r="E850" s="19">
        <v>0.15455476000000001</v>
      </c>
      <c r="F850" s="19"/>
      <c r="G850" s="19">
        <v>7.9411529999999994E-2</v>
      </c>
      <c r="H850" s="19"/>
    </row>
    <row r="851" spans="2:8" ht="16" x14ac:dyDescent="0.2">
      <c r="B851" s="19">
        <v>168.8</v>
      </c>
      <c r="C851" s="19">
        <v>0.23363034999999999</v>
      </c>
      <c r="D851" s="19"/>
      <c r="E851" s="19">
        <v>0.15442132</v>
      </c>
      <c r="F851" s="19"/>
      <c r="G851" s="19">
        <v>7.9087009999999999E-2</v>
      </c>
      <c r="H851" s="19"/>
    </row>
    <row r="852" spans="2:8" ht="16" x14ac:dyDescent="0.2">
      <c r="B852" s="19">
        <v>169</v>
      </c>
      <c r="C852" s="19">
        <v>0.23314990999999999</v>
      </c>
      <c r="D852" s="19"/>
      <c r="E852" s="19">
        <v>0.15354461</v>
      </c>
      <c r="F852" s="19"/>
      <c r="G852" s="19">
        <v>7.8367000000000006E-2</v>
      </c>
      <c r="H852" s="19"/>
    </row>
    <row r="853" spans="2:8" ht="16" x14ac:dyDescent="0.2">
      <c r="B853" s="19">
        <v>169.2</v>
      </c>
      <c r="C853" s="19">
        <v>0.23308551</v>
      </c>
      <c r="D853" s="19"/>
      <c r="E853" s="19">
        <v>0.15318646</v>
      </c>
      <c r="F853" s="19"/>
      <c r="G853" s="19">
        <v>7.8422619999999998E-2</v>
      </c>
      <c r="H853" s="19"/>
    </row>
    <row r="854" spans="2:8" ht="16" x14ac:dyDescent="0.2">
      <c r="B854" s="19">
        <v>169.4</v>
      </c>
      <c r="C854" s="19">
        <v>0.23324285</v>
      </c>
      <c r="D854" s="19"/>
      <c r="E854" s="19">
        <v>0.15345041000000001</v>
      </c>
      <c r="F854" s="19"/>
      <c r="G854" s="19">
        <v>7.8591240000000007E-2</v>
      </c>
      <c r="H854" s="19"/>
    </row>
    <row r="855" spans="2:8" ht="16" x14ac:dyDescent="0.2">
      <c r="B855" s="19">
        <v>169.6</v>
      </c>
      <c r="C855" s="19">
        <v>0.23310581</v>
      </c>
      <c r="D855" s="19"/>
      <c r="E855" s="19">
        <v>0.15285869999999999</v>
      </c>
      <c r="F855" s="19"/>
      <c r="G855" s="19">
        <v>7.7706319999999995E-2</v>
      </c>
      <c r="H855" s="19"/>
    </row>
    <row r="856" spans="2:8" ht="16" x14ac:dyDescent="0.2">
      <c r="B856" s="19">
        <v>169.8</v>
      </c>
      <c r="C856" s="19">
        <v>0.23312279999999999</v>
      </c>
      <c r="D856" s="19"/>
      <c r="E856" s="19">
        <v>0.15313531999999999</v>
      </c>
      <c r="F856" s="19"/>
      <c r="G856" s="19">
        <v>7.8141769999999999E-2</v>
      </c>
      <c r="H856" s="19"/>
    </row>
    <row r="857" spans="2:8" ht="16" x14ac:dyDescent="0.2">
      <c r="B857" s="19">
        <v>170</v>
      </c>
      <c r="C857" s="19">
        <v>0.23357417999999999</v>
      </c>
      <c r="D857" s="19"/>
      <c r="E857" s="19">
        <v>0.15392528</v>
      </c>
      <c r="F857" s="19"/>
      <c r="G857" s="19">
        <v>7.8554009999999994E-2</v>
      </c>
      <c r="H857" s="19"/>
    </row>
    <row r="858" spans="2:8" ht="16" x14ac:dyDescent="0.2">
      <c r="B858" s="19">
        <v>170.2</v>
      </c>
      <c r="C858" s="19">
        <v>0.23413044</v>
      </c>
      <c r="D858" s="19"/>
      <c r="E858" s="19">
        <v>0.15391484999999999</v>
      </c>
      <c r="F858" s="19"/>
      <c r="G858" s="19">
        <v>7.8708269999999997E-2</v>
      </c>
      <c r="H858" s="19"/>
    </row>
    <row r="859" spans="2:8" ht="16" x14ac:dyDescent="0.2">
      <c r="B859" s="19">
        <v>170.4</v>
      </c>
      <c r="C859" s="19">
        <v>0.23430301000000001</v>
      </c>
      <c r="D859" s="19"/>
      <c r="E859" s="19">
        <v>0.15420796000000001</v>
      </c>
      <c r="F859" s="19"/>
      <c r="G859" s="19">
        <v>7.8804440000000003E-2</v>
      </c>
      <c r="H859" s="19"/>
    </row>
    <row r="860" spans="2:8" ht="16" x14ac:dyDescent="0.2">
      <c r="B860" s="19">
        <v>170.6</v>
      </c>
      <c r="C860" s="19">
        <v>0.23386657</v>
      </c>
      <c r="D860" s="19"/>
      <c r="E860" s="19">
        <v>0.15427484999999999</v>
      </c>
      <c r="F860" s="19"/>
      <c r="G860" s="19">
        <v>7.8612500000000002E-2</v>
      </c>
      <c r="H860" s="19"/>
    </row>
    <row r="861" spans="2:8" ht="16" x14ac:dyDescent="0.2">
      <c r="B861" s="19">
        <v>170.8</v>
      </c>
      <c r="C861" s="19">
        <v>0.23413452000000001</v>
      </c>
      <c r="D861" s="19"/>
      <c r="E861" s="19">
        <v>0.15423110000000001</v>
      </c>
      <c r="F861" s="19"/>
      <c r="G861" s="19">
        <v>7.8848020000000005E-2</v>
      </c>
      <c r="H861" s="19"/>
    </row>
    <row r="862" spans="2:8" ht="16" x14ac:dyDescent="0.2">
      <c r="B862" s="19">
        <v>171</v>
      </c>
      <c r="C862" s="19">
        <v>0.23413953000000001</v>
      </c>
      <c r="D862" s="19"/>
      <c r="E862" s="19">
        <v>0.15423666</v>
      </c>
      <c r="F862" s="19"/>
      <c r="G862" s="19">
        <v>7.8719369999999997E-2</v>
      </c>
      <c r="H862" s="19"/>
    </row>
    <row r="863" spans="2:8" ht="16" x14ac:dyDescent="0.2">
      <c r="B863" s="19">
        <v>171.2</v>
      </c>
      <c r="C863" s="19">
        <v>0.23432332</v>
      </c>
      <c r="D863" s="19"/>
      <c r="E863" s="19">
        <v>0.15424535</v>
      </c>
      <c r="F863" s="19"/>
      <c r="G863" s="19">
        <v>7.8652260000000002E-2</v>
      </c>
      <c r="H863" s="19"/>
    </row>
    <row r="864" spans="2:8" ht="16" x14ac:dyDescent="0.2">
      <c r="B864" s="19">
        <v>171.4</v>
      </c>
      <c r="C864" s="19">
        <v>0.23439267</v>
      </c>
      <c r="D864" s="19"/>
      <c r="E864" s="19">
        <v>0.15406526000000001</v>
      </c>
      <c r="F864" s="19"/>
      <c r="G864" s="19">
        <v>7.8563480000000005E-2</v>
      </c>
      <c r="H864" s="19"/>
    </row>
    <row r="865" spans="2:8" ht="16" x14ac:dyDescent="0.2">
      <c r="B865" s="19">
        <v>171.6</v>
      </c>
      <c r="C865" s="19">
        <v>0.23366223</v>
      </c>
      <c r="D865" s="19"/>
      <c r="E865" s="19">
        <v>0.15351579000000001</v>
      </c>
      <c r="F865" s="19"/>
      <c r="G865" s="19">
        <v>7.8615550000000006E-2</v>
      </c>
      <c r="H865" s="19"/>
    </row>
    <row r="866" spans="2:8" ht="16" x14ac:dyDescent="0.2">
      <c r="B866" s="19">
        <v>171.8</v>
      </c>
      <c r="C866" s="19">
        <v>0.23361762999999999</v>
      </c>
      <c r="D866" s="19"/>
      <c r="E866" s="19">
        <v>0.15353449</v>
      </c>
      <c r="F866" s="19"/>
      <c r="G866" s="19">
        <v>7.8621590000000005E-2</v>
      </c>
      <c r="H866" s="19"/>
    </row>
    <row r="867" spans="2:8" ht="16" x14ac:dyDescent="0.2">
      <c r="B867" s="19">
        <v>172</v>
      </c>
      <c r="C867" s="19">
        <v>0.23379422</v>
      </c>
      <c r="D867" s="19"/>
      <c r="E867" s="19">
        <v>0.15384022</v>
      </c>
      <c r="F867" s="19"/>
      <c r="G867" s="19">
        <v>7.9050099999999998E-2</v>
      </c>
      <c r="H867" s="19"/>
    </row>
    <row r="868" spans="2:8" ht="16" x14ac:dyDescent="0.2">
      <c r="B868" s="19">
        <v>172.2</v>
      </c>
      <c r="C868" s="19">
        <v>0.23342333000000001</v>
      </c>
      <c r="D868" s="19"/>
      <c r="E868" s="19">
        <v>0.15368582</v>
      </c>
      <c r="F868" s="19"/>
      <c r="G868" s="19">
        <v>7.8566330000000004E-2</v>
      </c>
      <c r="H868" s="19"/>
    </row>
    <row r="869" spans="2:8" ht="16" x14ac:dyDescent="0.2">
      <c r="B869" s="19">
        <v>172.4</v>
      </c>
      <c r="C869" s="19">
        <v>0.23304648</v>
      </c>
      <c r="D869" s="19"/>
      <c r="E869" s="19">
        <v>0.15343772</v>
      </c>
      <c r="F869" s="19"/>
      <c r="G869" s="19">
        <v>7.8121579999999996E-2</v>
      </c>
      <c r="H869" s="19"/>
    </row>
    <row r="870" spans="2:8" ht="16" x14ac:dyDescent="0.2">
      <c r="B870" s="19">
        <v>172.6</v>
      </c>
      <c r="C870" s="19">
        <v>0.23274317999999999</v>
      </c>
      <c r="D870" s="19"/>
      <c r="E870" s="19">
        <v>0.15293198999999999</v>
      </c>
      <c r="F870" s="19"/>
      <c r="G870" s="19">
        <v>7.7877730000000006E-2</v>
      </c>
      <c r="H870" s="19"/>
    </row>
    <row r="871" spans="2:8" ht="16" x14ac:dyDescent="0.2">
      <c r="B871" s="19">
        <v>172.8</v>
      </c>
      <c r="C871" s="19">
        <v>0.23227394000000001</v>
      </c>
      <c r="D871" s="19"/>
      <c r="E871" s="19">
        <v>0.15226606000000001</v>
      </c>
      <c r="F871" s="19"/>
      <c r="G871" s="19">
        <v>7.7600859999999994E-2</v>
      </c>
      <c r="H871" s="19"/>
    </row>
    <row r="872" spans="2:8" ht="16" x14ac:dyDescent="0.2">
      <c r="B872" s="19">
        <v>173</v>
      </c>
      <c r="C872" s="19">
        <v>0.23165282000000001</v>
      </c>
      <c r="D872" s="19"/>
      <c r="E872" s="19">
        <v>0.15157799999999999</v>
      </c>
      <c r="F872" s="19"/>
      <c r="G872" s="19">
        <v>7.7337619999999996E-2</v>
      </c>
      <c r="H872" s="19"/>
    </row>
    <row r="873" spans="2:8" ht="16" x14ac:dyDescent="0.2">
      <c r="B873" s="19">
        <v>173.2</v>
      </c>
      <c r="C873" s="19">
        <v>0.2311549</v>
      </c>
      <c r="D873" s="19"/>
      <c r="E873" s="19">
        <v>0.15144954999999999</v>
      </c>
      <c r="F873" s="19"/>
      <c r="G873" s="19">
        <v>7.7132930000000002E-2</v>
      </c>
      <c r="H873" s="19"/>
    </row>
    <row r="874" spans="2:8" ht="16" x14ac:dyDescent="0.2">
      <c r="B874" s="19">
        <v>173.4</v>
      </c>
      <c r="C874" s="19">
        <v>0.23035032</v>
      </c>
      <c r="D874" s="19"/>
      <c r="E874" s="19">
        <v>0.15106095999999999</v>
      </c>
      <c r="F874" s="19"/>
      <c r="G874" s="19">
        <v>7.6587329999999995E-2</v>
      </c>
      <c r="H874" s="19"/>
    </row>
    <row r="875" spans="2:8" ht="16" x14ac:dyDescent="0.2">
      <c r="B875" s="19">
        <v>173.6</v>
      </c>
      <c r="C875" s="19">
        <v>0.22999156000000001</v>
      </c>
      <c r="D875" s="19"/>
      <c r="E875" s="19">
        <v>0.15088781000000001</v>
      </c>
      <c r="F875" s="19"/>
      <c r="G875" s="19">
        <v>7.6324520000000007E-2</v>
      </c>
      <c r="H875" s="19"/>
    </row>
    <row r="876" spans="2:8" ht="16" x14ac:dyDescent="0.2">
      <c r="B876" s="19">
        <v>173.8</v>
      </c>
      <c r="C876" s="19">
        <v>0.23042729000000001</v>
      </c>
      <c r="D876" s="19"/>
      <c r="E876" s="19">
        <v>0.15110973999999999</v>
      </c>
      <c r="F876" s="19"/>
      <c r="G876" s="19">
        <v>7.6900469999999999E-2</v>
      </c>
      <c r="H876" s="19"/>
    </row>
    <row r="877" spans="2:8" ht="16" x14ac:dyDescent="0.2">
      <c r="B877" s="19">
        <v>174</v>
      </c>
      <c r="C877" s="19">
        <v>0.23121285</v>
      </c>
      <c r="D877" s="19"/>
      <c r="E877" s="19">
        <v>0.15166225999999999</v>
      </c>
      <c r="F877" s="19"/>
      <c r="G877" s="19">
        <v>7.7237669999999994E-2</v>
      </c>
      <c r="H877" s="19"/>
    </row>
    <row r="878" spans="2:8" ht="16" x14ac:dyDescent="0.2">
      <c r="B878" s="19">
        <v>174.2</v>
      </c>
      <c r="C878" s="19">
        <v>0.23200818000000001</v>
      </c>
      <c r="D878" s="19"/>
      <c r="E878" s="19">
        <v>0.15192663000000001</v>
      </c>
      <c r="F878" s="19"/>
      <c r="G878" s="19">
        <v>7.7446210000000001E-2</v>
      </c>
      <c r="H878" s="19"/>
    </row>
    <row r="879" spans="2:8" ht="16" x14ac:dyDescent="0.2">
      <c r="B879" s="19">
        <v>174.4</v>
      </c>
      <c r="C879" s="19">
        <v>0.23203803000000001</v>
      </c>
      <c r="D879" s="19"/>
      <c r="E879" s="19">
        <v>0.15214813999999999</v>
      </c>
      <c r="F879" s="19"/>
      <c r="G879" s="19">
        <v>7.7549060000000003E-2</v>
      </c>
      <c r="H879" s="19"/>
    </row>
    <row r="880" spans="2:8" ht="16" x14ac:dyDescent="0.2">
      <c r="B880" s="19">
        <v>174.6</v>
      </c>
      <c r="C880" s="19">
        <v>0.23234220999999999</v>
      </c>
      <c r="D880" s="19"/>
      <c r="E880" s="19">
        <v>0.15219915000000001</v>
      </c>
      <c r="F880" s="19"/>
      <c r="G880" s="19">
        <v>7.7266870000000001E-2</v>
      </c>
      <c r="H880" s="19"/>
    </row>
    <row r="881" spans="2:8" ht="16" x14ac:dyDescent="0.2">
      <c r="B881" s="19">
        <v>174.8</v>
      </c>
      <c r="C881" s="19">
        <v>0.23286673999999999</v>
      </c>
      <c r="D881" s="19"/>
      <c r="E881" s="19">
        <v>0.15190529</v>
      </c>
      <c r="F881" s="19"/>
      <c r="G881" s="19">
        <v>7.7844640000000007E-2</v>
      </c>
      <c r="H881" s="19"/>
    </row>
    <row r="882" spans="2:8" ht="16" x14ac:dyDescent="0.2">
      <c r="B882" s="19">
        <v>175</v>
      </c>
      <c r="C882" s="19">
        <v>0.23359125</v>
      </c>
      <c r="D882" s="19"/>
      <c r="E882" s="19">
        <v>0.15188370000000001</v>
      </c>
      <c r="F882" s="19"/>
      <c r="G882" s="19">
        <v>7.7983869999999997E-2</v>
      </c>
      <c r="H882" s="19"/>
    </row>
    <row r="883" spans="2:8" ht="16" x14ac:dyDescent="0.2">
      <c r="B883" s="19">
        <v>175.2</v>
      </c>
      <c r="C883" s="19">
        <v>0.23361048000000001</v>
      </c>
      <c r="D883" s="19"/>
      <c r="E883" s="19">
        <v>0.15186424000000001</v>
      </c>
      <c r="F883" s="19"/>
      <c r="G883" s="19">
        <v>7.8421619999999997E-2</v>
      </c>
      <c r="H883" s="19"/>
    </row>
    <row r="884" spans="2:8" ht="16" x14ac:dyDescent="0.2">
      <c r="B884" s="19">
        <v>175.4</v>
      </c>
      <c r="C884" s="19">
        <v>0.23380116000000001</v>
      </c>
      <c r="D884" s="19"/>
      <c r="E884" s="19">
        <v>0.15212357000000001</v>
      </c>
      <c r="F884" s="19"/>
      <c r="G884" s="19">
        <v>7.9073610000000003E-2</v>
      </c>
      <c r="H884" s="19"/>
    </row>
    <row r="885" spans="2:8" ht="16" x14ac:dyDescent="0.2">
      <c r="B885" s="19">
        <v>175.6</v>
      </c>
      <c r="C885" s="19">
        <v>0.23376705</v>
      </c>
      <c r="D885" s="19"/>
      <c r="E885" s="19">
        <v>0.15220575</v>
      </c>
      <c r="F885" s="19"/>
      <c r="G885" s="19">
        <v>7.9235620000000007E-2</v>
      </c>
      <c r="H885" s="19"/>
    </row>
    <row r="886" spans="2:8" ht="16" x14ac:dyDescent="0.2">
      <c r="B886" s="19">
        <v>175.8</v>
      </c>
      <c r="C886" s="19">
        <v>0.23395853</v>
      </c>
      <c r="D886" s="19"/>
      <c r="E886" s="19">
        <v>0.15241003</v>
      </c>
      <c r="F886" s="19"/>
      <c r="G886" s="19">
        <v>7.9474829999999996E-2</v>
      </c>
      <c r="H886" s="19"/>
    </row>
    <row r="887" spans="2:8" ht="16" x14ac:dyDescent="0.2">
      <c r="B887" s="19">
        <v>176</v>
      </c>
      <c r="C887" s="19">
        <v>0.23461383999999999</v>
      </c>
      <c r="D887" s="19"/>
      <c r="E887" s="19">
        <v>0.15312224999999999</v>
      </c>
      <c r="F887" s="19"/>
      <c r="G887" s="19">
        <v>8.0066440000000003E-2</v>
      </c>
      <c r="H887" s="19"/>
    </row>
    <row r="888" spans="2:8" ht="16" x14ac:dyDescent="0.2">
      <c r="B888" s="19">
        <v>176.2</v>
      </c>
      <c r="C888" s="19">
        <v>0.23431178999999999</v>
      </c>
      <c r="D888" s="19"/>
      <c r="E888" s="19">
        <v>0.15306566999999999</v>
      </c>
      <c r="F888" s="19"/>
      <c r="G888" s="19">
        <v>7.9648650000000001E-2</v>
      </c>
      <c r="H888" s="19"/>
    </row>
    <row r="889" spans="2:8" ht="16" x14ac:dyDescent="0.2">
      <c r="B889" s="19">
        <v>176.4</v>
      </c>
      <c r="C889" s="19">
        <v>0.23394975000000001</v>
      </c>
      <c r="D889" s="19"/>
      <c r="E889" s="19">
        <v>0.15308768</v>
      </c>
      <c r="F889" s="19"/>
      <c r="G889" s="19">
        <v>7.9388550000000002E-2</v>
      </c>
      <c r="H889" s="19"/>
    </row>
    <row r="890" spans="2:8" ht="16" x14ac:dyDescent="0.2">
      <c r="B890" s="19">
        <v>176.6</v>
      </c>
      <c r="C890" s="19">
        <v>0.23328172999999999</v>
      </c>
      <c r="D890" s="19"/>
      <c r="E890" s="19">
        <v>0.15263737999999999</v>
      </c>
      <c r="F890" s="19"/>
      <c r="G890" s="19">
        <v>7.9108159999999997E-2</v>
      </c>
      <c r="H890" s="19"/>
    </row>
    <row r="891" spans="2:8" ht="16" x14ac:dyDescent="0.2">
      <c r="B891" s="19">
        <v>176.8</v>
      </c>
      <c r="C891" s="19">
        <v>0.23323882000000001</v>
      </c>
      <c r="D891" s="19"/>
      <c r="E891" s="19">
        <v>0.15250321</v>
      </c>
      <c r="F891" s="19"/>
      <c r="G891" s="19">
        <v>7.9374790000000001E-2</v>
      </c>
      <c r="H891" s="19"/>
    </row>
    <row r="892" spans="2:8" ht="16" x14ac:dyDescent="0.2">
      <c r="B892" s="19">
        <v>177</v>
      </c>
      <c r="C892" s="19">
        <v>0.23266914</v>
      </c>
      <c r="D892" s="19"/>
      <c r="E892" s="19">
        <v>0.15224858999999999</v>
      </c>
      <c r="F892" s="19"/>
      <c r="G892" s="19">
        <v>7.8969719999999993E-2</v>
      </c>
      <c r="H892" s="19"/>
    </row>
    <row r="893" spans="2:8" ht="16" x14ac:dyDescent="0.2">
      <c r="B893" s="19">
        <v>177.2</v>
      </c>
      <c r="C893" s="19">
        <v>0.23236778999999999</v>
      </c>
      <c r="D893" s="19"/>
      <c r="E893" s="19">
        <v>0.15243390000000001</v>
      </c>
      <c r="F893" s="19"/>
      <c r="G893" s="19">
        <v>7.8552040000000004E-2</v>
      </c>
      <c r="H893" s="19"/>
    </row>
    <row r="894" spans="2:8" ht="16" x14ac:dyDescent="0.2">
      <c r="B894" s="19">
        <v>177.4</v>
      </c>
      <c r="C894" s="19">
        <v>0.23214391000000001</v>
      </c>
      <c r="D894" s="19"/>
      <c r="E894" s="19">
        <v>0.15241265000000001</v>
      </c>
      <c r="F894" s="19"/>
      <c r="G894" s="19">
        <v>7.8354460000000001E-2</v>
      </c>
      <c r="H894" s="19"/>
    </row>
    <row r="895" spans="2:8" ht="16" x14ac:dyDescent="0.2">
      <c r="B895" s="19">
        <v>177.6</v>
      </c>
      <c r="C895" s="19">
        <v>0.23244658000000001</v>
      </c>
      <c r="D895" s="19"/>
      <c r="E895" s="19">
        <v>0.15281181999999999</v>
      </c>
      <c r="F895" s="19"/>
      <c r="G895" s="19">
        <v>7.8653909999999994E-2</v>
      </c>
      <c r="H895" s="19"/>
    </row>
    <row r="896" spans="2:8" ht="16" x14ac:dyDescent="0.2">
      <c r="B896" s="19">
        <v>177.8</v>
      </c>
      <c r="C896" s="19">
        <v>0.23293407999999999</v>
      </c>
      <c r="D896" s="19"/>
      <c r="E896" s="19">
        <v>0.15296957</v>
      </c>
      <c r="F896" s="19"/>
      <c r="G896" s="19">
        <v>7.8897969999999998E-2</v>
      </c>
      <c r="H896" s="19"/>
    </row>
    <row r="897" spans="2:8" ht="16" x14ac:dyDescent="0.2">
      <c r="B897" s="19">
        <v>178</v>
      </c>
      <c r="C897" s="19">
        <v>0.23349527</v>
      </c>
      <c r="D897" s="19"/>
      <c r="E897" s="19">
        <v>0.15353871999999999</v>
      </c>
      <c r="F897" s="19"/>
      <c r="G897" s="19">
        <v>7.9003770000000001E-2</v>
      </c>
      <c r="H897" s="19"/>
    </row>
    <row r="898" spans="2:8" ht="16" x14ac:dyDescent="0.2">
      <c r="B898" s="19">
        <v>178.2</v>
      </c>
      <c r="C898" s="19">
        <v>0.23358880000000001</v>
      </c>
      <c r="D898" s="19"/>
      <c r="E898" s="19">
        <v>0.1533284</v>
      </c>
      <c r="F898" s="19"/>
      <c r="G898" s="19">
        <v>7.833888E-2</v>
      </c>
      <c r="H898" s="19"/>
    </row>
    <row r="899" spans="2:8" ht="16" x14ac:dyDescent="0.2">
      <c r="B899" s="19">
        <v>178.4</v>
      </c>
      <c r="C899" s="19">
        <v>0.23346069</v>
      </c>
      <c r="D899" s="19"/>
      <c r="E899" s="19">
        <v>0.15302218000000001</v>
      </c>
      <c r="F899" s="19"/>
      <c r="G899" s="19">
        <v>7.7992190000000003E-2</v>
      </c>
      <c r="H899" s="19"/>
    </row>
    <row r="900" spans="2:8" ht="16" x14ac:dyDescent="0.2">
      <c r="B900" s="19">
        <v>178.6</v>
      </c>
      <c r="C900" s="19">
        <v>0.23375478</v>
      </c>
      <c r="D900" s="19"/>
      <c r="E900" s="19">
        <v>0.15296071</v>
      </c>
      <c r="F900" s="19"/>
      <c r="G900" s="19">
        <v>7.8148480000000006E-2</v>
      </c>
      <c r="H900" s="19"/>
    </row>
    <row r="901" spans="2:8" ht="16" x14ac:dyDescent="0.2">
      <c r="B901" s="19">
        <v>178.8</v>
      </c>
      <c r="C901" s="19">
        <v>0.23338553000000001</v>
      </c>
      <c r="D901" s="19"/>
      <c r="E901" s="19">
        <v>0.1525852</v>
      </c>
      <c r="F901" s="19"/>
      <c r="G901" s="19">
        <v>7.8412599999999999E-2</v>
      </c>
      <c r="H901" s="19"/>
    </row>
    <row r="902" spans="2:8" ht="16" x14ac:dyDescent="0.2">
      <c r="B902" s="19">
        <v>179</v>
      </c>
      <c r="C902" s="19">
        <v>0.23323569999999999</v>
      </c>
      <c r="D902" s="19"/>
      <c r="E902" s="19">
        <v>0.15245264</v>
      </c>
      <c r="F902" s="19"/>
      <c r="G902" s="19">
        <v>7.8439120000000001E-2</v>
      </c>
      <c r="H902" s="19"/>
    </row>
    <row r="903" spans="2:8" ht="16" x14ac:dyDescent="0.2">
      <c r="B903" s="19">
        <v>179.2</v>
      </c>
      <c r="C903" s="19">
        <v>0.23271338999999999</v>
      </c>
      <c r="D903" s="19"/>
      <c r="E903" s="19">
        <v>0.15242428999999999</v>
      </c>
      <c r="F903" s="19"/>
      <c r="G903" s="19">
        <v>7.8352439999999995E-2</v>
      </c>
      <c r="H903" s="19"/>
    </row>
    <row r="904" spans="2:8" ht="16" x14ac:dyDescent="0.2">
      <c r="B904" s="19">
        <v>179.4</v>
      </c>
      <c r="C904" s="19">
        <v>0.23287561000000001</v>
      </c>
      <c r="D904" s="19"/>
      <c r="E904" s="19">
        <v>0.15219379</v>
      </c>
      <c r="F904" s="19"/>
      <c r="G904" s="19">
        <v>7.8327380000000002E-2</v>
      </c>
      <c r="H904" s="19"/>
    </row>
    <row r="905" spans="2:8" ht="16" x14ac:dyDescent="0.2">
      <c r="B905" s="19">
        <v>179.6</v>
      </c>
      <c r="C905" s="19">
        <v>0.23261535999999999</v>
      </c>
      <c r="D905" s="19"/>
      <c r="E905" s="19">
        <v>0.15195885000000001</v>
      </c>
      <c r="F905" s="19"/>
      <c r="G905" s="19">
        <v>7.8254039999999997E-2</v>
      </c>
      <c r="H905" s="19"/>
    </row>
    <row r="906" spans="2:8" ht="16" x14ac:dyDescent="0.2">
      <c r="B906" s="19">
        <v>179.8</v>
      </c>
      <c r="C906" s="19">
        <v>0.23247667999999999</v>
      </c>
      <c r="D906" s="19"/>
      <c r="E906" s="19">
        <v>0.15205126999999999</v>
      </c>
      <c r="F906" s="19"/>
      <c r="G906" s="19">
        <v>7.8334409999999993E-2</v>
      </c>
      <c r="H906" s="19"/>
    </row>
    <row r="907" spans="2:8" ht="16" x14ac:dyDescent="0.2">
      <c r="B907" s="19">
        <v>180</v>
      </c>
      <c r="C907" s="19">
        <v>0.23231509</v>
      </c>
      <c r="D907" s="19"/>
      <c r="E907" s="19">
        <v>0.15198360999999999</v>
      </c>
      <c r="F907" s="19"/>
      <c r="G907" s="19">
        <v>7.7938519999999997E-2</v>
      </c>
      <c r="H907" s="19"/>
    </row>
    <row r="908" spans="2:8" ht="16" x14ac:dyDescent="0.2">
      <c r="B908" s="19">
        <v>180.2</v>
      </c>
      <c r="C908" s="19">
        <v>0.23201432999999999</v>
      </c>
      <c r="D908" s="19"/>
      <c r="E908" s="19">
        <v>0.15134602</v>
      </c>
      <c r="F908" s="19"/>
      <c r="G908" s="19">
        <v>7.7969700000000003E-2</v>
      </c>
      <c r="H908" s="19"/>
    </row>
    <row r="909" spans="2:8" ht="16" x14ac:dyDescent="0.2">
      <c r="B909" s="19">
        <v>180.4</v>
      </c>
      <c r="C909" s="19">
        <v>0.23200048000000001</v>
      </c>
      <c r="D909" s="19"/>
      <c r="E909" s="19">
        <v>0.15128701999999999</v>
      </c>
      <c r="F909" s="19"/>
      <c r="G909" s="19">
        <v>7.8225810000000007E-2</v>
      </c>
      <c r="H909" s="19"/>
    </row>
    <row r="910" spans="2:8" ht="16" x14ac:dyDescent="0.2">
      <c r="B910" s="19">
        <v>180.6</v>
      </c>
      <c r="C910" s="19">
        <v>0.23184721999999999</v>
      </c>
      <c r="D910" s="19"/>
      <c r="E910" s="19">
        <v>0.15143317000000001</v>
      </c>
      <c r="F910" s="19"/>
      <c r="G910" s="19">
        <v>7.8481239999999994E-2</v>
      </c>
      <c r="H910" s="19"/>
    </row>
    <row r="911" spans="2:8" ht="16" x14ac:dyDescent="0.2">
      <c r="B911" s="19">
        <v>180.8</v>
      </c>
      <c r="C911" s="19">
        <v>0.23218885</v>
      </c>
      <c r="D911" s="19"/>
      <c r="E911" s="19">
        <v>0.15150785999999999</v>
      </c>
      <c r="F911" s="19"/>
      <c r="G911" s="19">
        <v>7.9245280000000001E-2</v>
      </c>
      <c r="H911" s="19"/>
    </row>
    <row r="912" spans="2:8" ht="16" x14ac:dyDescent="0.2">
      <c r="B912" s="19">
        <v>181</v>
      </c>
      <c r="C912" s="19">
        <v>0.23187260000000001</v>
      </c>
      <c r="D912" s="19"/>
      <c r="E912" s="19">
        <v>0.15155722999999999</v>
      </c>
      <c r="F912" s="19"/>
      <c r="G912" s="19">
        <v>7.906966E-2</v>
      </c>
      <c r="H912" s="19"/>
    </row>
    <row r="913" spans="2:8" ht="16" x14ac:dyDescent="0.2">
      <c r="B913" s="19">
        <v>181.2</v>
      </c>
      <c r="C913" s="19">
        <v>0.23238031000000001</v>
      </c>
      <c r="D913" s="19"/>
      <c r="E913" s="19">
        <v>0.15199398</v>
      </c>
      <c r="F913" s="19"/>
      <c r="G913" s="19">
        <v>7.9616140000000002E-2</v>
      </c>
      <c r="H913" s="19"/>
    </row>
    <row r="914" spans="2:8" ht="16" x14ac:dyDescent="0.2">
      <c r="B914" s="19">
        <v>181.4</v>
      </c>
      <c r="C914" s="19">
        <v>0.23250775000000001</v>
      </c>
      <c r="D914" s="19"/>
      <c r="E914" s="19">
        <v>0.15214150000000001</v>
      </c>
      <c r="F914" s="19"/>
      <c r="G914" s="19">
        <v>7.9939220000000005E-2</v>
      </c>
      <c r="H914" s="19"/>
    </row>
    <row r="915" spans="2:8" ht="16" x14ac:dyDescent="0.2">
      <c r="B915" s="19">
        <v>181.6</v>
      </c>
      <c r="C915" s="19">
        <v>0.23242531999999999</v>
      </c>
      <c r="D915" s="19"/>
      <c r="E915" s="19">
        <v>0.15219515</v>
      </c>
      <c r="F915" s="19"/>
      <c r="G915" s="19">
        <v>8.0053550000000001E-2</v>
      </c>
      <c r="H915" s="19"/>
    </row>
    <row r="916" spans="2:8" ht="16" x14ac:dyDescent="0.2">
      <c r="B916" s="19">
        <v>181.8</v>
      </c>
      <c r="C916" s="19">
        <v>0.23247863999999999</v>
      </c>
      <c r="D916" s="19"/>
      <c r="E916" s="19">
        <v>0.15215185000000001</v>
      </c>
      <c r="F916" s="19"/>
      <c r="G916" s="19">
        <v>8.050707E-2</v>
      </c>
      <c r="H916" s="19"/>
    </row>
    <row r="917" spans="2:8" ht="16" x14ac:dyDescent="0.2">
      <c r="B917" s="19">
        <v>182</v>
      </c>
      <c r="C917" s="19">
        <v>0.23247522000000001</v>
      </c>
      <c r="D917" s="19"/>
      <c r="E917" s="19">
        <v>0.15218318</v>
      </c>
      <c r="F917" s="19"/>
      <c r="G917" s="19">
        <v>8.0174519999999999E-2</v>
      </c>
      <c r="H917" s="19"/>
    </row>
    <row r="918" spans="2:8" ht="16" x14ac:dyDescent="0.2">
      <c r="B918" s="19">
        <v>182.2</v>
      </c>
      <c r="C918" s="19">
        <v>0.2321541</v>
      </c>
      <c r="D918" s="19"/>
      <c r="E918" s="19">
        <v>0.15225896</v>
      </c>
      <c r="F918" s="19"/>
      <c r="G918" s="19">
        <v>7.9965439999999999E-2</v>
      </c>
      <c r="H918" s="19"/>
    </row>
    <row r="919" spans="2:8" ht="16" x14ac:dyDescent="0.2">
      <c r="B919" s="19">
        <v>182.4</v>
      </c>
      <c r="C919" s="19">
        <v>0.23224462000000001</v>
      </c>
      <c r="D919" s="19"/>
      <c r="E919" s="19">
        <v>0.15283648</v>
      </c>
      <c r="F919" s="19"/>
      <c r="G919" s="19">
        <v>8.0190020000000001E-2</v>
      </c>
      <c r="H919" s="19"/>
    </row>
    <row r="920" spans="2:8" ht="16" x14ac:dyDescent="0.2">
      <c r="B920" s="19">
        <v>182.6</v>
      </c>
      <c r="C920" s="19">
        <v>0.23194761999999999</v>
      </c>
      <c r="D920" s="19"/>
      <c r="E920" s="19">
        <v>0.15306608999999999</v>
      </c>
      <c r="F920" s="19"/>
      <c r="G920" s="19">
        <v>8.0151589999999995E-2</v>
      </c>
      <c r="H920" s="19"/>
    </row>
    <row r="921" spans="2:8" ht="16" x14ac:dyDescent="0.2">
      <c r="B921" s="19">
        <v>182.8</v>
      </c>
      <c r="C921" s="19">
        <v>0.23148986999999999</v>
      </c>
      <c r="D921" s="19"/>
      <c r="E921" s="19">
        <v>0.15308466000000001</v>
      </c>
      <c r="F921" s="19"/>
      <c r="G921" s="19">
        <v>7.9930570000000006E-2</v>
      </c>
      <c r="H921" s="19"/>
    </row>
    <row r="922" spans="2:8" ht="16" x14ac:dyDescent="0.2">
      <c r="B922" s="19">
        <v>183</v>
      </c>
      <c r="C922" s="19">
        <v>0.2310567</v>
      </c>
      <c r="D922" s="19"/>
      <c r="E922" s="19">
        <v>0.15283079999999999</v>
      </c>
      <c r="F922" s="19"/>
      <c r="G922" s="19">
        <v>7.9314640000000006E-2</v>
      </c>
      <c r="H922" s="19"/>
    </row>
    <row r="923" spans="2:8" ht="16" x14ac:dyDescent="0.2">
      <c r="B923" s="19">
        <v>183.2</v>
      </c>
      <c r="C923" s="19">
        <v>0.23140674</v>
      </c>
      <c r="D923" s="19"/>
      <c r="E923" s="19">
        <v>0.15286147</v>
      </c>
      <c r="F923" s="19"/>
      <c r="G923" s="19">
        <v>7.9190960000000005E-2</v>
      </c>
      <c r="H923" s="19"/>
    </row>
    <row r="924" spans="2:8" ht="16" x14ac:dyDescent="0.2">
      <c r="B924" s="19">
        <v>183.4</v>
      </c>
      <c r="C924" s="19">
        <v>0.23149089</v>
      </c>
      <c r="D924" s="19"/>
      <c r="E924" s="19">
        <v>0.15302747999999999</v>
      </c>
      <c r="F924" s="19"/>
      <c r="G924" s="19">
        <v>7.8941010000000006E-2</v>
      </c>
      <c r="H924" s="19"/>
    </row>
    <row r="925" spans="2:8" ht="16" x14ac:dyDescent="0.2">
      <c r="B925" s="19">
        <v>183.6</v>
      </c>
      <c r="C925" s="19">
        <v>0.23132848</v>
      </c>
      <c r="D925" s="19"/>
      <c r="E925" s="19">
        <v>0.15344459999999999</v>
      </c>
      <c r="F925" s="19"/>
      <c r="G925" s="19">
        <v>7.9203570000000001E-2</v>
      </c>
      <c r="H925" s="19"/>
    </row>
    <row r="926" spans="2:8" ht="16" x14ac:dyDescent="0.2">
      <c r="B926" s="19">
        <v>183.8</v>
      </c>
      <c r="C926" s="19">
        <v>0.23166700000000001</v>
      </c>
      <c r="D926" s="19"/>
      <c r="E926" s="19">
        <v>0.15359676999999999</v>
      </c>
      <c r="F926" s="19"/>
      <c r="G926" s="19">
        <v>7.9347440000000005E-2</v>
      </c>
      <c r="H926" s="19"/>
    </row>
    <row r="927" spans="2:8" ht="16" x14ac:dyDescent="0.2">
      <c r="B927" s="19">
        <v>184</v>
      </c>
      <c r="C927" s="19">
        <v>0.23153360000000001</v>
      </c>
      <c r="D927" s="19"/>
      <c r="E927" s="19">
        <v>0.15320379000000001</v>
      </c>
      <c r="F927" s="19"/>
      <c r="G927" s="19">
        <v>7.8999440000000004E-2</v>
      </c>
      <c r="H927" s="19"/>
    </row>
    <row r="928" spans="2:8" ht="16" x14ac:dyDescent="0.2">
      <c r="B928" s="19">
        <v>184.2</v>
      </c>
      <c r="C928" s="19">
        <v>0.23203062999999999</v>
      </c>
      <c r="D928" s="19"/>
      <c r="E928" s="19">
        <v>0.15333422999999999</v>
      </c>
      <c r="F928" s="19"/>
      <c r="G928" s="19">
        <v>7.9534110000000005E-2</v>
      </c>
      <c r="H928" s="19"/>
    </row>
    <row r="929" spans="2:8" ht="16" x14ac:dyDescent="0.2">
      <c r="B929" s="19">
        <v>184.4</v>
      </c>
      <c r="C929" s="19">
        <v>0.23193084</v>
      </c>
      <c r="D929" s="19"/>
      <c r="E929" s="19">
        <v>0.15344225</v>
      </c>
      <c r="F929" s="19"/>
      <c r="G929" s="19">
        <v>7.9578079999999995E-2</v>
      </c>
      <c r="H929" s="19"/>
    </row>
    <row r="930" spans="2:8" ht="16" x14ac:dyDescent="0.2">
      <c r="B930" s="19">
        <v>184.6</v>
      </c>
      <c r="C930" s="19">
        <v>0.23164981000000001</v>
      </c>
      <c r="D930" s="19"/>
      <c r="E930" s="19">
        <v>0.15375632</v>
      </c>
      <c r="F930" s="19"/>
      <c r="G930" s="19">
        <v>7.9448889999999994E-2</v>
      </c>
      <c r="H930" s="19"/>
    </row>
    <row r="931" spans="2:8" ht="16" x14ac:dyDescent="0.2">
      <c r="B931" s="19">
        <v>184.8</v>
      </c>
      <c r="C931" s="19">
        <v>0.23200761</v>
      </c>
      <c r="D931" s="19"/>
      <c r="E931" s="19">
        <v>0.15374003999999999</v>
      </c>
      <c r="F931" s="19"/>
      <c r="G931" s="19">
        <v>7.9723680000000005E-2</v>
      </c>
      <c r="H931" s="19"/>
    </row>
    <row r="932" spans="2:8" ht="16" x14ac:dyDescent="0.2">
      <c r="B932" s="19">
        <v>185</v>
      </c>
      <c r="C932" s="19">
        <v>0.23184577000000001</v>
      </c>
      <c r="D932" s="19"/>
      <c r="E932" s="19">
        <v>0.15354614</v>
      </c>
      <c r="F932" s="19"/>
      <c r="G932" s="19">
        <v>7.8932920000000004E-2</v>
      </c>
      <c r="H932" s="19"/>
    </row>
    <row r="933" spans="2:8" ht="16" x14ac:dyDescent="0.2">
      <c r="B933" s="19">
        <v>185.2</v>
      </c>
      <c r="C933" s="19">
        <v>0.23267235</v>
      </c>
      <c r="D933" s="19"/>
      <c r="E933" s="19">
        <v>0.15392365999999999</v>
      </c>
      <c r="F933" s="19"/>
      <c r="G933" s="19">
        <v>7.9261280000000003E-2</v>
      </c>
      <c r="H933" s="19"/>
    </row>
    <row r="934" spans="2:8" ht="16" x14ac:dyDescent="0.2">
      <c r="B934" s="19">
        <v>185.4</v>
      </c>
      <c r="C934" s="19">
        <v>0.23203752999999999</v>
      </c>
      <c r="D934" s="19"/>
      <c r="E934" s="19">
        <v>0.15325010999999999</v>
      </c>
      <c r="F934" s="19"/>
      <c r="G934" s="19">
        <v>7.8369279999999999E-2</v>
      </c>
      <c r="H934" s="19"/>
    </row>
    <row r="935" spans="2:8" ht="16" x14ac:dyDescent="0.2">
      <c r="B935" s="19">
        <v>185.6</v>
      </c>
      <c r="C935" s="19">
        <v>0.23185523999999999</v>
      </c>
      <c r="D935" s="19"/>
      <c r="E935" s="19">
        <v>0.15290719</v>
      </c>
      <c r="F935" s="19"/>
      <c r="G935" s="19">
        <v>7.8328499999999995E-2</v>
      </c>
      <c r="H935" s="19"/>
    </row>
    <row r="936" spans="2:8" ht="16" x14ac:dyDescent="0.2">
      <c r="B936" s="19">
        <v>185.8</v>
      </c>
      <c r="C936" s="19">
        <v>0.23181210999999999</v>
      </c>
      <c r="D936" s="19"/>
      <c r="E936" s="19">
        <v>0.15262545</v>
      </c>
      <c r="F936" s="19"/>
      <c r="G936" s="19">
        <v>7.8426090000000004E-2</v>
      </c>
      <c r="H936" s="19"/>
    </row>
    <row r="937" spans="2:8" ht="16" x14ac:dyDescent="0.2">
      <c r="B937" s="19">
        <v>186</v>
      </c>
      <c r="C937" s="19">
        <v>0.23144281</v>
      </c>
      <c r="D937" s="19"/>
      <c r="E937" s="19">
        <v>0.15269226999999999</v>
      </c>
      <c r="F937" s="19"/>
      <c r="G937" s="19">
        <v>7.8066860000000002E-2</v>
      </c>
      <c r="H937" s="19"/>
    </row>
    <row r="938" spans="2:8" ht="16" x14ac:dyDescent="0.2">
      <c r="B938" s="19">
        <v>186.2</v>
      </c>
      <c r="C938" s="19">
        <v>0.23136701000000001</v>
      </c>
      <c r="D938" s="19"/>
      <c r="E938" s="19">
        <v>0.15289591999999999</v>
      </c>
      <c r="F938" s="19"/>
      <c r="G938" s="19">
        <v>7.7861520000000004E-2</v>
      </c>
      <c r="H938" s="19"/>
    </row>
    <row r="939" spans="2:8" ht="16" x14ac:dyDescent="0.2">
      <c r="B939" s="19">
        <v>186.4</v>
      </c>
      <c r="C939" s="19">
        <v>0.23155163000000001</v>
      </c>
      <c r="D939" s="19"/>
      <c r="E939" s="19">
        <v>0.15293561999999999</v>
      </c>
      <c r="F939" s="19"/>
      <c r="G939" s="19">
        <v>7.7748910000000004E-2</v>
      </c>
      <c r="H939" s="19"/>
    </row>
    <row r="940" spans="2:8" ht="16" x14ac:dyDescent="0.2">
      <c r="B940" s="19">
        <v>186.6</v>
      </c>
      <c r="C940" s="19">
        <v>0.23161835</v>
      </c>
      <c r="D940" s="19"/>
      <c r="E940" s="19">
        <v>0.15263723000000001</v>
      </c>
      <c r="F940" s="19"/>
      <c r="G940" s="19">
        <v>7.7584539999999994E-2</v>
      </c>
      <c r="H940" s="19"/>
    </row>
    <row r="941" spans="2:8" ht="16" x14ac:dyDescent="0.2">
      <c r="B941" s="19">
        <v>186.8</v>
      </c>
      <c r="C941" s="19">
        <v>0.23135733</v>
      </c>
      <c r="D941" s="19"/>
      <c r="E941" s="19">
        <v>0.15202299999999999</v>
      </c>
      <c r="F941" s="19"/>
      <c r="G941" s="19">
        <v>7.6815079999999994E-2</v>
      </c>
      <c r="H941" s="19"/>
    </row>
    <row r="942" spans="2:8" ht="16" x14ac:dyDescent="0.2">
      <c r="B942" s="19">
        <v>187</v>
      </c>
      <c r="C942" s="19">
        <v>0.23105444999999999</v>
      </c>
      <c r="D942" s="19"/>
      <c r="E942" s="19">
        <v>0.15157535999999999</v>
      </c>
      <c r="F942" s="19"/>
      <c r="G942" s="19">
        <v>7.6022790000000007E-2</v>
      </c>
      <c r="H942" s="19"/>
    </row>
    <row r="943" spans="2:8" ht="16" x14ac:dyDescent="0.2">
      <c r="B943" s="19">
        <v>187.2</v>
      </c>
      <c r="C943" s="19">
        <v>0.23119509999999999</v>
      </c>
      <c r="D943" s="19"/>
      <c r="E943" s="19">
        <v>0.15195235000000001</v>
      </c>
      <c r="F943" s="19"/>
      <c r="G943" s="19">
        <v>7.6311889999999993E-2</v>
      </c>
      <c r="H943" s="19"/>
    </row>
    <row r="944" spans="2:8" ht="16" x14ac:dyDescent="0.2">
      <c r="B944" s="19">
        <v>187.4</v>
      </c>
      <c r="C944" s="19">
        <v>0.23095615</v>
      </c>
      <c r="D944" s="19"/>
      <c r="E944" s="19">
        <v>0.15190356999999999</v>
      </c>
      <c r="F944" s="19"/>
      <c r="G944" s="19">
        <v>7.6309520000000006E-2</v>
      </c>
      <c r="H944" s="19"/>
    </row>
    <row r="945" spans="2:8" ht="16" x14ac:dyDescent="0.2">
      <c r="B945" s="19">
        <v>187.6</v>
      </c>
      <c r="C945" s="19">
        <v>0.23087137999999999</v>
      </c>
      <c r="D945" s="19"/>
      <c r="E945" s="19">
        <v>0.15180521</v>
      </c>
      <c r="F945" s="19"/>
      <c r="G945" s="19">
        <v>7.6551679999999997E-2</v>
      </c>
      <c r="H945" s="19"/>
    </row>
    <row r="946" spans="2:8" ht="16" x14ac:dyDescent="0.2">
      <c r="B946" s="19">
        <v>187.8</v>
      </c>
      <c r="C946" s="19">
        <v>0.23057674</v>
      </c>
      <c r="D946" s="19"/>
      <c r="E946" s="19">
        <v>0.15123481999999999</v>
      </c>
      <c r="F946" s="19"/>
      <c r="G946" s="19">
        <v>7.6531669999999996E-2</v>
      </c>
      <c r="H946" s="19"/>
    </row>
    <row r="947" spans="2:8" ht="16" x14ac:dyDescent="0.2">
      <c r="B947" s="19">
        <v>188</v>
      </c>
      <c r="C947" s="19">
        <v>0.22990274999999999</v>
      </c>
      <c r="D947" s="19"/>
      <c r="E947" s="19">
        <v>0.15081309000000001</v>
      </c>
      <c r="F947" s="19"/>
      <c r="G947" s="19">
        <v>7.597479E-2</v>
      </c>
      <c r="H947" s="19"/>
    </row>
    <row r="948" spans="2:8" ht="16" x14ac:dyDescent="0.2">
      <c r="B948" s="19">
        <v>188.2</v>
      </c>
      <c r="C948" s="19">
        <v>0.22998215</v>
      </c>
      <c r="D948" s="19"/>
      <c r="E948" s="19">
        <v>0.15063557</v>
      </c>
      <c r="F948" s="19"/>
      <c r="G948" s="19">
        <v>7.6287400000000005E-2</v>
      </c>
      <c r="H948" s="19"/>
    </row>
    <row r="949" spans="2:8" ht="16" x14ac:dyDescent="0.2">
      <c r="B949" s="19">
        <v>188.4</v>
      </c>
      <c r="C949" s="19">
        <v>0.22968538999999999</v>
      </c>
      <c r="D949" s="19"/>
      <c r="E949" s="19">
        <v>0.15048850999999999</v>
      </c>
      <c r="F949" s="19"/>
      <c r="G949" s="19">
        <v>7.6348379999999993E-2</v>
      </c>
      <c r="H949" s="19"/>
    </row>
    <row r="950" spans="2:8" ht="16" x14ac:dyDescent="0.2">
      <c r="B950" s="19">
        <v>188.6</v>
      </c>
      <c r="C950" s="19">
        <v>0.23015115</v>
      </c>
      <c r="D950" s="19"/>
      <c r="E950" s="19">
        <v>0.15073116</v>
      </c>
      <c r="F950" s="19"/>
      <c r="G950" s="19">
        <v>7.6607430000000004E-2</v>
      </c>
      <c r="H950" s="19"/>
    </row>
    <row r="951" spans="2:8" ht="16" x14ac:dyDescent="0.2">
      <c r="B951" s="19">
        <v>188.8</v>
      </c>
      <c r="C951" s="19">
        <v>0.23088172000000001</v>
      </c>
      <c r="D951" s="19"/>
      <c r="E951" s="19">
        <v>0.15146570000000001</v>
      </c>
      <c r="F951" s="19"/>
      <c r="G951" s="19">
        <v>7.7193739999999997E-2</v>
      </c>
      <c r="H951" s="19"/>
    </row>
    <row r="952" spans="2:8" ht="16" x14ac:dyDescent="0.2">
      <c r="B952" s="19">
        <v>189</v>
      </c>
      <c r="C952" s="19">
        <v>0.23080700000000001</v>
      </c>
      <c r="D952" s="19"/>
      <c r="E952" s="19">
        <v>0.15150309000000001</v>
      </c>
      <c r="F952" s="19"/>
      <c r="G952" s="19">
        <v>7.7458990000000005E-2</v>
      </c>
      <c r="H952" s="19"/>
    </row>
    <row r="953" spans="2:8" ht="16" x14ac:dyDescent="0.2">
      <c r="B953" s="19">
        <v>189.2</v>
      </c>
      <c r="C953" s="19">
        <v>0.23078846</v>
      </c>
      <c r="D953" s="19"/>
      <c r="E953" s="19">
        <v>0.15142595</v>
      </c>
      <c r="F953" s="19"/>
      <c r="G953" s="19">
        <v>7.754395E-2</v>
      </c>
      <c r="H953" s="19"/>
    </row>
    <row r="954" spans="2:8" ht="16" x14ac:dyDescent="0.2">
      <c r="B954" s="19">
        <v>189.4</v>
      </c>
      <c r="C954" s="19">
        <v>0.23044220000000001</v>
      </c>
      <c r="D954" s="19"/>
      <c r="E954" s="19">
        <v>0.15079463000000001</v>
      </c>
      <c r="F954" s="19"/>
      <c r="G954" s="19">
        <v>7.7312130000000007E-2</v>
      </c>
      <c r="H954" s="19"/>
    </row>
    <row r="955" spans="2:8" ht="16" x14ac:dyDescent="0.2">
      <c r="B955" s="19">
        <v>189.6</v>
      </c>
      <c r="C955" s="19">
        <v>0.23059308000000001</v>
      </c>
      <c r="D955" s="19"/>
      <c r="E955" s="19">
        <v>0.15090417</v>
      </c>
      <c r="F955" s="19"/>
      <c r="G955" s="19">
        <v>7.7833760000000002E-2</v>
      </c>
      <c r="H955" s="19"/>
    </row>
    <row r="956" spans="2:8" ht="16" x14ac:dyDescent="0.2">
      <c r="B956" s="19">
        <v>189.8</v>
      </c>
      <c r="C956" s="19">
        <v>0.23059066</v>
      </c>
      <c r="D956" s="19"/>
      <c r="E956" s="19">
        <v>0.15095405000000001</v>
      </c>
      <c r="F956" s="19"/>
      <c r="G956" s="19">
        <v>7.8034539999999999E-2</v>
      </c>
      <c r="H956" s="19"/>
    </row>
    <row r="957" spans="2:8" ht="16" x14ac:dyDescent="0.2">
      <c r="B957" s="19">
        <v>190</v>
      </c>
      <c r="C957" s="19">
        <v>0.23079653</v>
      </c>
      <c r="D957" s="19"/>
      <c r="E957" s="19">
        <v>0.15159396999999999</v>
      </c>
      <c r="F957" s="19"/>
      <c r="G957" s="19">
        <v>7.8296110000000002E-2</v>
      </c>
      <c r="H957" s="19"/>
    </row>
    <row r="958" spans="2:8" ht="16" x14ac:dyDescent="0.2">
      <c r="B958" s="19">
        <v>190.2</v>
      </c>
      <c r="C958" s="19">
        <v>0.23148098</v>
      </c>
      <c r="D958" s="19"/>
      <c r="E958" s="19">
        <v>0.15181894000000001</v>
      </c>
      <c r="F958" s="19"/>
      <c r="G958" s="19">
        <v>7.8564579999999995E-2</v>
      </c>
      <c r="H958" s="19"/>
    </row>
    <row r="959" spans="2:8" ht="16" x14ac:dyDescent="0.2">
      <c r="B959" s="19">
        <v>190.4</v>
      </c>
      <c r="C959" s="19">
        <v>0.23236986000000001</v>
      </c>
      <c r="D959" s="19"/>
      <c r="E959" s="19">
        <v>0.15209332</v>
      </c>
      <c r="F959" s="19"/>
      <c r="G959" s="19">
        <v>7.8662940000000001E-2</v>
      </c>
      <c r="H959" s="19"/>
    </row>
    <row r="960" spans="2:8" ht="16" x14ac:dyDescent="0.2">
      <c r="B960" s="19">
        <v>190.6</v>
      </c>
      <c r="C960" s="19">
        <v>0.23263917000000001</v>
      </c>
      <c r="D960" s="19"/>
      <c r="E960" s="19">
        <v>0.1521052</v>
      </c>
      <c r="F960" s="19"/>
      <c r="G960" s="19">
        <v>7.8283279999999997E-2</v>
      </c>
      <c r="H960" s="19"/>
    </row>
    <row r="961" spans="2:8" ht="16" x14ac:dyDescent="0.2">
      <c r="B961" s="19">
        <v>190.8</v>
      </c>
      <c r="C961" s="19">
        <v>0.23238355999999999</v>
      </c>
      <c r="D961" s="19"/>
      <c r="E961" s="19">
        <v>0.15231264999999999</v>
      </c>
      <c r="F961" s="19"/>
      <c r="G961" s="19">
        <v>7.7902139999999995E-2</v>
      </c>
      <c r="H961" s="19"/>
    </row>
    <row r="962" spans="2:8" ht="16" x14ac:dyDescent="0.2">
      <c r="B962" s="19">
        <v>191</v>
      </c>
      <c r="C962" s="19">
        <v>0.23252728</v>
      </c>
      <c r="D962" s="19"/>
      <c r="E962" s="19">
        <v>0.15298938000000001</v>
      </c>
      <c r="F962" s="19"/>
      <c r="G962" s="19">
        <v>7.8016310000000005E-2</v>
      </c>
      <c r="H962" s="19"/>
    </row>
    <row r="963" spans="2:8" ht="16" x14ac:dyDescent="0.2">
      <c r="B963" s="19">
        <v>191.2</v>
      </c>
      <c r="C963" s="19">
        <v>0.23269999</v>
      </c>
      <c r="D963" s="19"/>
      <c r="E963" s="19">
        <v>0.15324471000000001</v>
      </c>
      <c r="F963" s="19"/>
      <c r="G963" s="19">
        <v>7.8161159999999993E-2</v>
      </c>
      <c r="H963" s="19"/>
    </row>
    <row r="964" spans="2:8" ht="16" x14ac:dyDescent="0.2">
      <c r="B964" s="19">
        <v>191.4</v>
      </c>
      <c r="C964" s="19">
        <v>0.23261608</v>
      </c>
      <c r="D964" s="19"/>
      <c r="E964" s="19">
        <v>0.15306128999999999</v>
      </c>
      <c r="F964" s="19"/>
      <c r="G964" s="19">
        <v>7.8267799999999998E-2</v>
      </c>
      <c r="H964" s="19"/>
    </row>
    <row r="965" spans="2:8" ht="16" x14ac:dyDescent="0.2">
      <c r="B965" s="19">
        <v>191.6</v>
      </c>
      <c r="C965" s="19">
        <v>0.23199436000000001</v>
      </c>
      <c r="D965" s="19"/>
      <c r="E965" s="19">
        <v>0.15288478999999999</v>
      </c>
      <c r="F965" s="19"/>
      <c r="G965" s="19">
        <v>7.8352329999999998E-2</v>
      </c>
      <c r="H965" s="19"/>
    </row>
    <row r="966" spans="2:8" ht="16" x14ac:dyDescent="0.2">
      <c r="B966" s="19">
        <v>191.8</v>
      </c>
      <c r="C966" s="19">
        <v>0.23125968999999999</v>
      </c>
      <c r="D966" s="19"/>
      <c r="E966" s="19">
        <v>0.15276296</v>
      </c>
      <c r="F966" s="19"/>
      <c r="G966" s="19">
        <v>7.8224399999999999E-2</v>
      </c>
      <c r="H966" s="19"/>
    </row>
    <row r="967" spans="2:8" ht="16" x14ac:dyDescent="0.2">
      <c r="B967" s="19">
        <v>192</v>
      </c>
      <c r="C967" s="19">
        <v>0.23095104</v>
      </c>
      <c r="D967" s="19"/>
      <c r="E967" s="19">
        <v>0.15249428000000001</v>
      </c>
      <c r="F967" s="19"/>
      <c r="G967" s="19">
        <v>7.8242880000000001E-2</v>
      </c>
      <c r="H967" s="19"/>
    </row>
    <row r="968" spans="2:8" ht="16" x14ac:dyDescent="0.2">
      <c r="B968" s="19">
        <v>192.2</v>
      </c>
      <c r="C968" s="19">
        <v>0.23129124000000001</v>
      </c>
      <c r="D968" s="19"/>
      <c r="E968" s="19">
        <v>0.1526151</v>
      </c>
      <c r="F968" s="19"/>
      <c r="G968" s="19">
        <v>7.8596830000000006E-2</v>
      </c>
      <c r="H968" s="19"/>
    </row>
    <row r="969" spans="2:8" ht="16" x14ac:dyDescent="0.2">
      <c r="B969" s="19">
        <v>192.4</v>
      </c>
      <c r="C969" s="19">
        <v>0.23096225000000001</v>
      </c>
      <c r="D969" s="19"/>
      <c r="E969" s="19">
        <v>0.15242623</v>
      </c>
      <c r="F969" s="19"/>
      <c r="G969" s="19">
        <v>7.8490989999999997E-2</v>
      </c>
      <c r="H969" s="19"/>
    </row>
    <row r="970" spans="2:8" ht="16" x14ac:dyDescent="0.2">
      <c r="B970" s="19">
        <v>192.6</v>
      </c>
      <c r="C970" s="19">
        <v>0.23078636</v>
      </c>
      <c r="D970" s="19"/>
      <c r="E970" s="19">
        <v>0.15224499</v>
      </c>
      <c r="F970" s="19"/>
      <c r="G970" s="19">
        <v>7.8237000000000001E-2</v>
      </c>
      <c r="H970" s="19"/>
    </row>
    <row r="971" spans="2:8" ht="16" x14ac:dyDescent="0.2">
      <c r="B971" s="19">
        <v>192.8</v>
      </c>
      <c r="C971" s="19">
        <v>0.23023825000000001</v>
      </c>
      <c r="D971" s="19"/>
      <c r="E971" s="19">
        <v>0.15219489</v>
      </c>
      <c r="F971" s="19"/>
      <c r="G971" s="19">
        <v>7.8157160000000003E-2</v>
      </c>
      <c r="H971" s="19"/>
    </row>
    <row r="972" spans="2:8" ht="16" x14ac:dyDescent="0.2">
      <c r="B972" s="19">
        <v>193</v>
      </c>
      <c r="C972" s="19">
        <v>0.2294997</v>
      </c>
      <c r="D972" s="19"/>
      <c r="E972" s="19">
        <v>0.15163090000000001</v>
      </c>
      <c r="F972" s="19"/>
      <c r="G972" s="19">
        <v>7.7565930000000005E-2</v>
      </c>
      <c r="H972" s="19"/>
    </row>
    <row r="973" spans="2:8" ht="16" x14ac:dyDescent="0.2">
      <c r="B973" s="19">
        <v>193.2</v>
      </c>
      <c r="C973" s="19">
        <v>0.22950780000000001</v>
      </c>
      <c r="D973" s="19"/>
      <c r="E973" s="19">
        <v>0.15124297</v>
      </c>
      <c r="F973" s="19"/>
      <c r="G973" s="19">
        <v>7.7385689999999993E-2</v>
      </c>
      <c r="H973" s="19"/>
    </row>
    <row r="974" spans="2:8" ht="16" x14ac:dyDescent="0.2">
      <c r="B974" s="19">
        <v>193.4</v>
      </c>
      <c r="C974" s="19">
        <v>0.22923721999999999</v>
      </c>
      <c r="D974" s="19"/>
      <c r="E974" s="19">
        <v>0.15063731999999999</v>
      </c>
      <c r="F974" s="19"/>
      <c r="G974" s="19">
        <v>7.7266749999999995E-2</v>
      </c>
      <c r="H974" s="19"/>
    </row>
    <row r="975" spans="2:8" ht="16" x14ac:dyDescent="0.2">
      <c r="B975" s="19">
        <v>193.6</v>
      </c>
      <c r="C975" s="19">
        <v>0.22932037</v>
      </c>
      <c r="D975" s="19"/>
      <c r="E975" s="19">
        <v>0.15057422000000001</v>
      </c>
      <c r="F975" s="19"/>
      <c r="G975" s="19">
        <v>7.729337E-2</v>
      </c>
      <c r="H975" s="19"/>
    </row>
    <row r="976" spans="2:8" ht="16" x14ac:dyDescent="0.2">
      <c r="B976" s="19">
        <v>193.8</v>
      </c>
      <c r="C976" s="19">
        <v>0.22956198999999999</v>
      </c>
      <c r="D976" s="19"/>
      <c r="E976" s="19">
        <v>0.15076062000000001</v>
      </c>
      <c r="F976" s="19"/>
      <c r="G976" s="19">
        <v>7.7498739999999997E-2</v>
      </c>
      <c r="H976" s="19"/>
    </row>
    <row r="977" spans="2:8" ht="16" x14ac:dyDescent="0.2">
      <c r="B977" s="19">
        <v>194</v>
      </c>
      <c r="C977" s="19">
        <v>0.22971343999999999</v>
      </c>
      <c r="D977" s="19"/>
      <c r="E977" s="19">
        <v>0.15077860000000001</v>
      </c>
      <c r="F977" s="19"/>
      <c r="G977" s="19">
        <v>7.7555869999999999E-2</v>
      </c>
      <c r="H977" s="19"/>
    </row>
    <row r="978" spans="2:8" ht="16" x14ac:dyDescent="0.2">
      <c r="B978" s="19">
        <v>194.2</v>
      </c>
      <c r="C978" s="19">
        <v>0.23008196</v>
      </c>
      <c r="D978" s="19"/>
      <c r="E978" s="19">
        <v>0.15067488000000001</v>
      </c>
      <c r="F978" s="19"/>
      <c r="G978" s="19">
        <v>7.7347429999999995E-2</v>
      </c>
      <c r="H978" s="19"/>
    </row>
    <row r="979" spans="2:8" ht="16" x14ac:dyDescent="0.2">
      <c r="B979" s="19">
        <v>194.4</v>
      </c>
      <c r="C979" s="19">
        <v>0.23048705</v>
      </c>
      <c r="D979" s="19"/>
      <c r="E979" s="19">
        <v>0.15083300999999999</v>
      </c>
      <c r="F979" s="19"/>
      <c r="G979" s="19">
        <v>7.6982350000000005E-2</v>
      </c>
      <c r="H979" s="19"/>
    </row>
    <row r="980" spans="2:8" ht="16" x14ac:dyDescent="0.2">
      <c r="B980" s="19">
        <v>194.6</v>
      </c>
      <c r="C980" s="19">
        <v>0.23070935000000001</v>
      </c>
      <c r="D980" s="19"/>
      <c r="E980" s="19">
        <v>0.15112255999999999</v>
      </c>
      <c r="F980" s="19"/>
      <c r="G980" s="19">
        <v>7.7033610000000002E-2</v>
      </c>
      <c r="H980" s="19"/>
    </row>
    <row r="981" spans="2:8" ht="16" x14ac:dyDescent="0.2">
      <c r="B981" s="19">
        <v>194.8</v>
      </c>
      <c r="C981" s="19">
        <v>0.23082211999999999</v>
      </c>
      <c r="D981" s="19"/>
      <c r="E981" s="19">
        <v>0.15142860999999999</v>
      </c>
      <c r="F981" s="19"/>
      <c r="G981" s="19">
        <v>7.717243E-2</v>
      </c>
      <c r="H981" s="19"/>
    </row>
    <row r="982" spans="2:8" ht="16" x14ac:dyDescent="0.2">
      <c r="B982" s="19">
        <v>195</v>
      </c>
      <c r="C982" s="19">
        <v>0.23108007999999999</v>
      </c>
      <c r="D982" s="19"/>
      <c r="E982" s="19">
        <v>0.15172695</v>
      </c>
      <c r="F982" s="19"/>
      <c r="G982" s="19">
        <v>7.724694E-2</v>
      </c>
      <c r="H982" s="19"/>
    </row>
    <row r="983" spans="2:8" ht="16" x14ac:dyDescent="0.2">
      <c r="B983" s="19">
        <v>195.2</v>
      </c>
      <c r="C983" s="19">
        <v>0.23162189</v>
      </c>
      <c r="D983" s="19"/>
      <c r="E983" s="19">
        <v>0.15241616999999999</v>
      </c>
      <c r="F983" s="19"/>
      <c r="G983" s="19">
        <v>7.7490859999999995E-2</v>
      </c>
      <c r="H983" s="19"/>
    </row>
    <row r="984" spans="2:8" ht="16" x14ac:dyDescent="0.2">
      <c r="B984" s="19">
        <v>195.4</v>
      </c>
      <c r="C984" s="19">
        <v>0.23135427</v>
      </c>
      <c r="D984" s="19"/>
      <c r="E984" s="19">
        <v>0.15253592999999999</v>
      </c>
      <c r="F984" s="19"/>
      <c r="G984" s="19">
        <v>7.7823229999999993E-2</v>
      </c>
      <c r="H984" s="19"/>
    </row>
    <row r="985" spans="2:8" ht="16" x14ac:dyDescent="0.2">
      <c r="B985" s="19">
        <v>195.6</v>
      </c>
      <c r="C985" s="19">
        <v>0.23133327000000001</v>
      </c>
      <c r="D985" s="19"/>
      <c r="E985" s="19">
        <v>0.15279697</v>
      </c>
      <c r="F985" s="19"/>
      <c r="G985" s="19">
        <v>7.7764659999999999E-2</v>
      </c>
      <c r="H985" s="19"/>
    </row>
    <row r="986" spans="2:8" ht="16" x14ac:dyDescent="0.2">
      <c r="B986" s="19">
        <v>195.8</v>
      </c>
      <c r="C986" s="19">
        <v>0.23159737</v>
      </c>
      <c r="D986" s="19"/>
      <c r="E986" s="19">
        <v>0.15337656999999999</v>
      </c>
      <c r="F986" s="19"/>
      <c r="G986" s="19">
        <v>7.7860620000000005E-2</v>
      </c>
      <c r="H986" s="19"/>
    </row>
    <row r="987" spans="2:8" ht="16" x14ac:dyDescent="0.2">
      <c r="B987" s="19">
        <v>196</v>
      </c>
      <c r="C987" s="19">
        <v>0.23197799999999999</v>
      </c>
      <c r="D987" s="19"/>
      <c r="E987" s="19">
        <v>0.15353850999999999</v>
      </c>
      <c r="F987" s="19"/>
      <c r="G987" s="19">
        <v>7.8288150000000001E-2</v>
      </c>
      <c r="H987" s="19"/>
    </row>
    <row r="988" spans="2:8" ht="16" x14ac:dyDescent="0.2">
      <c r="B988" s="19">
        <v>196.2</v>
      </c>
      <c r="C988" s="19">
        <v>0.23269707000000001</v>
      </c>
      <c r="D988" s="19"/>
      <c r="E988" s="19">
        <v>0.15414185999999999</v>
      </c>
      <c r="F988" s="19"/>
      <c r="G988" s="19">
        <v>7.8338119999999997E-2</v>
      </c>
      <c r="H988" s="19"/>
    </row>
    <row r="989" spans="2:8" ht="16" x14ac:dyDescent="0.2">
      <c r="B989" s="19">
        <v>196.4</v>
      </c>
      <c r="C989" s="19">
        <v>0.23243175999999999</v>
      </c>
      <c r="D989" s="19"/>
      <c r="E989" s="19">
        <v>0.15409782999999999</v>
      </c>
      <c r="F989" s="19"/>
      <c r="G989" s="19">
        <v>7.7639979999999997E-2</v>
      </c>
      <c r="H989" s="19"/>
    </row>
    <row r="990" spans="2:8" ht="16" x14ac:dyDescent="0.2">
      <c r="B990" s="19">
        <v>196.6</v>
      </c>
      <c r="C990" s="19">
        <v>0.23281784999999999</v>
      </c>
      <c r="D990" s="19"/>
      <c r="E990" s="19">
        <v>0.15409376999999999</v>
      </c>
      <c r="F990" s="19"/>
      <c r="G990" s="19">
        <v>7.7580380000000004E-2</v>
      </c>
      <c r="H990" s="19"/>
    </row>
    <row r="991" spans="2:8" ht="16" x14ac:dyDescent="0.2">
      <c r="B991" s="19">
        <v>196.8</v>
      </c>
      <c r="C991" s="19">
        <v>0.23270099999999999</v>
      </c>
      <c r="D991" s="19"/>
      <c r="E991" s="19">
        <v>0.15432103</v>
      </c>
      <c r="F991" s="19"/>
      <c r="G991" s="19">
        <v>7.7885289999999996E-2</v>
      </c>
      <c r="H991" s="19"/>
    </row>
    <row r="992" spans="2:8" ht="16" x14ac:dyDescent="0.2">
      <c r="B992" s="19">
        <v>197</v>
      </c>
      <c r="C992" s="19">
        <v>0.23272071</v>
      </c>
      <c r="D992" s="19"/>
      <c r="E992" s="19">
        <v>0.15442940999999999</v>
      </c>
      <c r="F992" s="19"/>
      <c r="G992" s="19">
        <v>7.79894E-2</v>
      </c>
      <c r="H992" s="19"/>
    </row>
    <row r="993" spans="2:8" ht="16" x14ac:dyDescent="0.2">
      <c r="B993" s="19">
        <v>197.2</v>
      </c>
      <c r="C993" s="19">
        <v>0.23303888</v>
      </c>
      <c r="D993" s="19"/>
      <c r="E993" s="19">
        <v>0.15435012000000001</v>
      </c>
      <c r="F993" s="19"/>
      <c r="G993" s="19">
        <v>7.8663880000000005E-2</v>
      </c>
      <c r="H993" s="19"/>
    </row>
    <row r="994" spans="2:8" ht="16" x14ac:dyDescent="0.2">
      <c r="B994" s="19">
        <v>197.4</v>
      </c>
      <c r="C994" s="19">
        <v>0.23240450000000001</v>
      </c>
      <c r="D994" s="19"/>
      <c r="E994" s="19">
        <v>0.15421457999999999</v>
      </c>
      <c r="F994" s="19"/>
      <c r="G994" s="19">
        <v>7.8497609999999995E-2</v>
      </c>
      <c r="H994" s="19"/>
    </row>
    <row r="995" spans="2:8" ht="16" x14ac:dyDescent="0.2">
      <c r="B995" s="19">
        <v>197.6</v>
      </c>
      <c r="C995" s="19">
        <v>0.23301996</v>
      </c>
      <c r="D995" s="19"/>
      <c r="E995" s="19">
        <v>0.1545628</v>
      </c>
      <c r="F995" s="19"/>
      <c r="G995" s="19">
        <v>7.897962E-2</v>
      </c>
      <c r="H995" s="19"/>
    </row>
    <row r="996" spans="2:8" ht="16" x14ac:dyDescent="0.2">
      <c r="B996" s="19">
        <v>197.8</v>
      </c>
      <c r="C996" s="19">
        <v>0.23233771</v>
      </c>
      <c r="D996" s="19"/>
      <c r="E996" s="19">
        <v>0.15405395999999999</v>
      </c>
      <c r="F996" s="19"/>
      <c r="G996" s="19">
        <v>7.8720819999999997E-2</v>
      </c>
      <c r="H996" s="19"/>
    </row>
    <row r="997" spans="2:8" ht="16" x14ac:dyDescent="0.2">
      <c r="B997" s="19">
        <v>198</v>
      </c>
      <c r="C997" s="19">
        <v>0.23177564</v>
      </c>
      <c r="D997" s="19"/>
      <c r="E997" s="19">
        <v>0.15344998000000001</v>
      </c>
      <c r="F997" s="19"/>
      <c r="G997" s="19">
        <v>7.8342519999999999E-2</v>
      </c>
      <c r="H997" s="19"/>
    </row>
    <row r="998" spans="2:8" ht="16" x14ac:dyDescent="0.2">
      <c r="B998" s="19">
        <v>198.2</v>
      </c>
      <c r="C998" s="19">
        <v>0.23160578000000001</v>
      </c>
      <c r="D998" s="19"/>
      <c r="E998" s="19">
        <v>0.15327097000000001</v>
      </c>
      <c r="F998" s="19"/>
      <c r="G998" s="19">
        <v>7.8042559999999997E-2</v>
      </c>
      <c r="H998" s="19"/>
    </row>
    <row r="999" spans="2:8" ht="16" x14ac:dyDescent="0.2">
      <c r="B999" s="19">
        <v>198.4</v>
      </c>
      <c r="C999" s="19">
        <v>0.23142633000000001</v>
      </c>
      <c r="D999" s="19"/>
      <c r="E999" s="19">
        <v>0.15300505</v>
      </c>
      <c r="F999" s="19"/>
      <c r="G999" s="19">
        <v>7.8018009999999999E-2</v>
      </c>
      <c r="H999" s="19"/>
    </row>
    <row r="1000" spans="2:8" ht="16" x14ac:dyDescent="0.2">
      <c r="B1000" s="19">
        <v>198.6</v>
      </c>
      <c r="C1000" s="19">
        <v>0.23140163</v>
      </c>
      <c r="D1000" s="19"/>
      <c r="E1000" s="19">
        <v>0.15294109</v>
      </c>
      <c r="F1000" s="19"/>
      <c r="G1000" s="19">
        <v>7.8091980000000005E-2</v>
      </c>
      <c r="H1000" s="19"/>
    </row>
    <row r="1001" spans="2:8" ht="16" x14ac:dyDescent="0.2">
      <c r="B1001" s="19">
        <v>198.8</v>
      </c>
      <c r="C1001" s="19">
        <v>0.23132599000000001</v>
      </c>
      <c r="D1001" s="19"/>
      <c r="E1001" s="19">
        <v>0.15286647</v>
      </c>
      <c r="F1001" s="19"/>
      <c r="G1001" s="19">
        <v>7.8245609999999993E-2</v>
      </c>
      <c r="H1001" s="19"/>
    </row>
    <row r="1002" spans="2:8" ht="16" x14ac:dyDescent="0.2">
      <c r="B1002" s="19">
        <v>199</v>
      </c>
      <c r="C1002" s="19">
        <v>0.23157558</v>
      </c>
      <c r="D1002" s="19"/>
      <c r="E1002" s="19">
        <v>0.15315102</v>
      </c>
      <c r="F1002" s="19"/>
      <c r="G1002" s="19">
        <v>7.8471379999999993E-2</v>
      </c>
      <c r="H1002" s="19"/>
    </row>
    <row r="1003" spans="2:8" ht="16" x14ac:dyDescent="0.2">
      <c r="B1003" s="19">
        <v>199.2</v>
      </c>
      <c r="C1003" s="19">
        <v>0.23199001</v>
      </c>
      <c r="D1003" s="19"/>
      <c r="E1003" s="19">
        <v>0.1536092</v>
      </c>
      <c r="F1003" s="19"/>
      <c r="G1003" s="19">
        <v>7.8842339999999997E-2</v>
      </c>
      <c r="H1003" s="19"/>
    </row>
    <row r="1004" spans="2:8" ht="16" x14ac:dyDescent="0.2">
      <c r="B1004" s="19">
        <v>199.4</v>
      </c>
      <c r="C1004" s="19">
        <v>0.23195658999999999</v>
      </c>
      <c r="D1004" s="19"/>
      <c r="E1004" s="19">
        <v>0.15341030999999999</v>
      </c>
      <c r="F1004" s="19"/>
      <c r="G1004" s="19">
        <v>7.9014810000000005E-2</v>
      </c>
      <c r="H1004" s="19"/>
    </row>
    <row r="1005" spans="2:8" ht="16" x14ac:dyDescent="0.2">
      <c r="B1005" s="19">
        <v>199.6</v>
      </c>
      <c r="C1005" s="19">
        <v>0.23250319999999999</v>
      </c>
      <c r="D1005" s="19"/>
      <c r="E1005" s="19">
        <v>0.15386194</v>
      </c>
      <c r="F1005" s="19"/>
      <c r="G1005" s="19">
        <v>7.9326839999999996E-2</v>
      </c>
      <c r="H1005" s="19"/>
    </row>
    <row r="1006" spans="2:8" ht="16" x14ac:dyDescent="0.2">
      <c r="B1006" s="19">
        <v>199.8</v>
      </c>
      <c r="C1006" s="19">
        <v>0.23293923999999999</v>
      </c>
      <c r="D1006" s="19"/>
      <c r="E1006" s="19">
        <v>0.15418012</v>
      </c>
      <c r="F1006" s="19"/>
      <c r="G1006" s="19">
        <v>7.9897940000000001E-2</v>
      </c>
      <c r="H1006" s="19"/>
    </row>
    <row r="1007" spans="2:8" ht="16" x14ac:dyDescent="0.2">
      <c r="B1007" s="19">
        <v>200</v>
      </c>
      <c r="C1007" s="19">
        <v>0.23293923999999999</v>
      </c>
      <c r="D1007" s="19">
        <v>0.20605860000000001</v>
      </c>
      <c r="E1007" s="19">
        <v>0.15418012</v>
      </c>
      <c r="F1007" s="19">
        <v>0.14078357</v>
      </c>
      <c r="G1007" s="19">
        <v>7.9897940000000001E-2</v>
      </c>
      <c r="H1007" s="19">
        <v>7.6740500000000003E-2</v>
      </c>
    </row>
    <row r="1008" spans="2:8" ht="16" x14ac:dyDescent="0.2">
      <c r="B1008" s="19">
        <v>200.2</v>
      </c>
      <c r="C1008" s="19">
        <v>0.22761224999999999</v>
      </c>
      <c r="D1008" s="19">
        <v>0.20351312999999999</v>
      </c>
      <c r="E1008" s="19">
        <v>0.15175911</v>
      </c>
      <c r="F1008" s="19">
        <v>0.13918266000000001</v>
      </c>
      <c r="G1008" s="19">
        <v>7.8717750000000003E-2</v>
      </c>
      <c r="H1008" s="19">
        <v>7.5772640000000002E-2</v>
      </c>
    </row>
    <row r="1009" spans="2:8" ht="16" x14ac:dyDescent="0.2">
      <c r="B1009" s="19">
        <v>200.4</v>
      </c>
      <c r="C1009" s="19">
        <v>0.22201172999999999</v>
      </c>
      <c r="D1009" s="19">
        <v>0.20099911000000001</v>
      </c>
      <c r="E1009" s="19">
        <v>0.14926022</v>
      </c>
      <c r="F1009" s="19">
        <v>0.13759995</v>
      </c>
      <c r="G1009" s="19">
        <v>7.7876730000000005E-2</v>
      </c>
      <c r="H1009" s="19">
        <v>7.481699E-2</v>
      </c>
    </row>
    <row r="1010" spans="2:8" ht="16" x14ac:dyDescent="0.2">
      <c r="B1010" s="19">
        <v>200.6</v>
      </c>
      <c r="C1010" s="19">
        <v>0.21645336000000001</v>
      </c>
      <c r="D1010" s="19">
        <v>0.19851614000000001</v>
      </c>
      <c r="E1010" s="19">
        <v>0.14658969999999999</v>
      </c>
      <c r="F1010" s="19">
        <v>0.13603524</v>
      </c>
      <c r="G1010" s="19">
        <v>7.7198710000000004E-2</v>
      </c>
      <c r="H1010" s="19">
        <v>7.3873400000000006E-2</v>
      </c>
    </row>
    <row r="1011" spans="2:8" ht="16" x14ac:dyDescent="0.2">
      <c r="B1011" s="19">
        <v>200.8</v>
      </c>
      <c r="C1011" s="19">
        <v>0.21022128000000001</v>
      </c>
      <c r="D1011" s="19">
        <v>0.19606385000000001</v>
      </c>
      <c r="E1011" s="19">
        <v>0.14308628000000001</v>
      </c>
      <c r="F1011" s="19">
        <v>0.13448831999999999</v>
      </c>
      <c r="G1011" s="19">
        <v>7.6310569999999994E-2</v>
      </c>
      <c r="H1011" s="19">
        <v>7.2941699999999998E-2</v>
      </c>
    </row>
    <row r="1012" spans="2:8" ht="16" x14ac:dyDescent="0.2">
      <c r="B1012" s="19">
        <v>201</v>
      </c>
      <c r="C1012" s="19">
        <v>0.2038006</v>
      </c>
      <c r="D1012" s="19">
        <v>0.19364185</v>
      </c>
      <c r="E1012" s="19">
        <v>0.13983880000000001</v>
      </c>
      <c r="F1012" s="19">
        <v>0.13295899</v>
      </c>
      <c r="G1012" s="19">
        <v>7.5056319999999996E-2</v>
      </c>
      <c r="H1012" s="19">
        <v>7.2021760000000004E-2</v>
      </c>
    </row>
    <row r="1013" spans="2:8" ht="16" x14ac:dyDescent="0.2">
      <c r="B1013" s="19">
        <v>201.2</v>
      </c>
      <c r="C1013" s="19">
        <v>0.19781634000000001</v>
      </c>
      <c r="D1013" s="19">
        <v>0.19124975999999999</v>
      </c>
      <c r="E1013" s="19">
        <v>0.13663534999999999</v>
      </c>
      <c r="F1013" s="19">
        <v>0.13144706</v>
      </c>
      <c r="G1013" s="19">
        <v>7.4141929999999995E-2</v>
      </c>
      <c r="H1013" s="19">
        <v>7.1113410000000002E-2</v>
      </c>
    </row>
    <row r="1014" spans="2:8" ht="16" x14ac:dyDescent="0.2">
      <c r="B1014" s="19">
        <v>201.4</v>
      </c>
      <c r="C1014" s="19">
        <v>0.19178887</v>
      </c>
      <c r="D1014" s="19">
        <v>0.18888722999999999</v>
      </c>
      <c r="E1014" s="19">
        <v>0.13279630000000001</v>
      </c>
      <c r="F1014" s="19">
        <v>0.12995230999999999</v>
      </c>
      <c r="G1014" s="19">
        <v>7.2490959999999993E-2</v>
      </c>
      <c r="H1014" s="19">
        <v>7.0216520000000004E-2</v>
      </c>
    </row>
    <row r="1015" spans="2:8" ht="16" x14ac:dyDescent="0.2">
      <c r="B1015" s="19">
        <v>201.6</v>
      </c>
      <c r="C1015" s="19">
        <v>0.18598851999999999</v>
      </c>
      <c r="D1015" s="19">
        <v>0.18655388000000001</v>
      </c>
      <c r="E1015" s="19">
        <v>0.12985890999999999</v>
      </c>
      <c r="F1015" s="19">
        <v>0.12847457000000001</v>
      </c>
      <c r="G1015" s="19">
        <v>7.0907970000000001E-2</v>
      </c>
      <c r="H1015" s="19">
        <v>6.9330950000000002E-2</v>
      </c>
    </row>
    <row r="1016" spans="2:8" ht="16" x14ac:dyDescent="0.2">
      <c r="B1016" s="19">
        <v>201.8</v>
      </c>
      <c r="C1016" s="19">
        <v>0.18045765999999999</v>
      </c>
      <c r="D1016" s="19">
        <v>0.18424936</v>
      </c>
      <c r="E1016" s="19">
        <v>0.12675143</v>
      </c>
      <c r="F1016" s="19">
        <v>0.12701362999999999</v>
      </c>
      <c r="G1016" s="19">
        <v>6.9015370000000006E-2</v>
      </c>
      <c r="H1016" s="19">
        <v>6.8456539999999996E-2</v>
      </c>
    </row>
    <row r="1017" spans="2:8" ht="16" x14ac:dyDescent="0.2">
      <c r="B1017" s="19">
        <v>202</v>
      </c>
      <c r="C1017" s="19">
        <v>0.17658122000000001</v>
      </c>
      <c r="D1017" s="19">
        <v>0.18197331</v>
      </c>
      <c r="E1017" s="19">
        <v>0.12442863</v>
      </c>
      <c r="F1017" s="19">
        <v>0.12556929999999999</v>
      </c>
      <c r="G1017" s="19">
        <v>6.7926550000000002E-2</v>
      </c>
      <c r="H1017" s="19">
        <v>6.7593159999999999E-2</v>
      </c>
    </row>
    <row r="1018" spans="2:8" ht="16" x14ac:dyDescent="0.2">
      <c r="B1018" s="19">
        <v>202.2</v>
      </c>
      <c r="C1018" s="19">
        <v>0.17347389999999999</v>
      </c>
      <c r="D1018" s="19">
        <v>0.17972537</v>
      </c>
      <c r="E1018" s="19">
        <v>0.1222787</v>
      </c>
      <c r="F1018" s="19">
        <v>0.12414139</v>
      </c>
      <c r="G1018" s="19">
        <v>6.6728099999999999E-2</v>
      </c>
      <c r="H1018" s="19">
        <v>6.6740670000000002E-2</v>
      </c>
    </row>
    <row r="1019" spans="2:8" ht="16" x14ac:dyDescent="0.2">
      <c r="B1019" s="19">
        <v>202.4</v>
      </c>
      <c r="C1019" s="19">
        <v>0.17073387000000001</v>
      </c>
      <c r="D1019" s="19">
        <v>0.1775052</v>
      </c>
      <c r="E1019" s="19">
        <v>0.12010114</v>
      </c>
      <c r="F1019" s="19">
        <v>0.12272973</v>
      </c>
      <c r="G1019" s="19">
        <v>6.5124440000000006E-2</v>
      </c>
      <c r="H1019" s="19">
        <v>6.5898940000000003E-2</v>
      </c>
    </row>
    <row r="1020" spans="2:8" ht="16" x14ac:dyDescent="0.2">
      <c r="B1020" s="19">
        <v>202.6</v>
      </c>
      <c r="C1020" s="19">
        <v>0.16798045</v>
      </c>
      <c r="D1020" s="19">
        <v>0.17531245000000001</v>
      </c>
      <c r="E1020" s="19">
        <v>0.11808457</v>
      </c>
      <c r="F1020" s="19">
        <v>0.12133411</v>
      </c>
      <c r="G1020" s="19">
        <v>6.4402550000000003E-2</v>
      </c>
      <c r="H1020" s="19">
        <v>6.5067810000000004E-2</v>
      </c>
    </row>
    <row r="1021" spans="2:8" ht="16" x14ac:dyDescent="0.2">
      <c r="B1021" s="19">
        <v>202.8</v>
      </c>
      <c r="C1021" s="19">
        <v>0.16507379999999999</v>
      </c>
      <c r="D1021" s="19">
        <v>0.17314679999999999</v>
      </c>
      <c r="E1021" s="19">
        <v>0.11617472</v>
      </c>
      <c r="F1021" s="19">
        <v>0.11995437</v>
      </c>
      <c r="G1021" s="19">
        <v>6.325836E-2</v>
      </c>
      <c r="H1021" s="19">
        <v>6.4247180000000001E-2</v>
      </c>
    </row>
    <row r="1022" spans="2:8" ht="16" x14ac:dyDescent="0.2">
      <c r="B1022" s="19">
        <v>203</v>
      </c>
      <c r="C1022" s="19">
        <v>0.16262404</v>
      </c>
      <c r="D1022" s="19">
        <v>0.17100789</v>
      </c>
      <c r="E1022" s="19">
        <v>0.11416037</v>
      </c>
      <c r="F1022" s="19">
        <v>0.11859031</v>
      </c>
      <c r="G1022" s="19">
        <v>6.2166069999999997E-2</v>
      </c>
      <c r="H1022" s="19">
        <v>6.3436889999999996E-2</v>
      </c>
    </row>
    <row r="1023" spans="2:8" ht="16" x14ac:dyDescent="0.2">
      <c r="B1023" s="19">
        <v>203.2</v>
      </c>
      <c r="C1023" s="19">
        <v>0.16000422</v>
      </c>
      <c r="D1023" s="19">
        <v>0.16889541</v>
      </c>
      <c r="E1023" s="19">
        <v>0.1126945</v>
      </c>
      <c r="F1023" s="19">
        <v>0.11724177</v>
      </c>
      <c r="G1023" s="19">
        <v>6.0770690000000002E-2</v>
      </c>
      <c r="H1023" s="19">
        <v>6.2636810000000001E-2</v>
      </c>
    </row>
    <row r="1024" spans="2:8" ht="16" x14ac:dyDescent="0.2">
      <c r="B1024" s="19">
        <v>203.4</v>
      </c>
      <c r="C1024" s="19">
        <v>0.15755506</v>
      </c>
      <c r="D1024" s="19">
        <v>0.16680903</v>
      </c>
      <c r="E1024" s="19">
        <v>0.11107982</v>
      </c>
      <c r="F1024" s="19">
        <v>0.11590855999999999</v>
      </c>
      <c r="G1024" s="19">
        <v>5.9094099999999997E-2</v>
      </c>
      <c r="H1024" s="19">
        <v>6.184684E-2</v>
      </c>
    </row>
    <row r="1025" spans="2:8" ht="16" x14ac:dyDescent="0.2">
      <c r="B1025" s="19">
        <v>203.6</v>
      </c>
      <c r="C1025" s="19">
        <v>0.15523744</v>
      </c>
      <c r="D1025" s="19">
        <v>0.16474841000000001</v>
      </c>
      <c r="E1025" s="19">
        <v>0.10923492999999999</v>
      </c>
      <c r="F1025" s="19">
        <v>0.11459051000000001</v>
      </c>
      <c r="G1025" s="19">
        <v>5.804753E-2</v>
      </c>
      <c r="H1025" s="19">
        <v>6.1066820000000001E-2</v>
      </c>
    </row>
    <row r="1026" spans="2:8" ht="16" x14ac:dyDescent="0.2">
      <c r="B1026" s="19">
        <v>203.8</v>
      </c>
      <c r="C1026" s="19">
        <v>0.15293613</v>
      </c>
      <c r="D1026" s="19">
        <v>0.16271326</v>
      </c>
      <c r="E1026" s="19">
        <v>0.1077192</v>
      </c>
      <c r="F1026" s="19">
        <v>0.11328746000000001</v>
      </c>
      <c r="G1026" s="19">
        <v>5.7468360000000003E-2</v>
      </c>
      <c r="H1026" s="19">
        <v>6.0296639999999999E-2</v>
      </c>
    </row>
    <row r="1027" spans="2:8" ht="16" x14ac:dyDescent="0.2">
      <c r="B1027" s="19">
        <v>204</v>
      </c>
      <c r="C1027" s="19">
        <v>0.15086932</v>
      </c>
      <c r="D1027" s="19">
        <v>0.16070324</v>
      </c>
      <c r="E1027" s="19">
        <v>0.10634517</v>
      </c>
      <c r="F1027" s="19">
        <v>0.11199921</v>
      </c>
      <c r="G1027" s="19">
        <v>5.6884509999999999E-2</v>
      </c>
      <c r="H1027" s="19">
        <v>5.9536169999999999E-2</v>
      </c>
    </row>
    <row r="1028" spans="2:8" ht="16" x14ac:dyDescent="0.2">
      <c r="B1028" s="19">
        <v>204.2</v>
      </c>
      <c r="C1028" s="19">
        <v>0.14825700999999999</v>
      </c>
      <c r="D1028" s="19">
        <v>0.15871805</v>
      </c>
      <c r="E1028" s="19">
        <v>0.10482676</v>
      </c>
      <c r="F1028" s="19">
        <v>0.11072562</v>
      </c>
      <c r="G1028" s="19">
        <v>5.5776279999999998E-2</v>
      </c>
      <c r="H1028" s="19">
        <v>5.8785299999999999E-2</v>
      </c>
    </row>
    <row r="1029" spans="2:8" ht="16" x14ac:dyDescent="0.2">
      <c r="B1029" s="19">
        <v>204.4</v>
      </c>
      <c r="C1029" s="19">
        <v>0.14629929</v>
      </c>
      <c r="D1029" s="19">
        <v>0.15675739</v>
      </c>
      <c r="E1029" s="19">
        <v>0.10354571</v>
      </c>
      <c r="F1029" s="19">
        <v>0.10946651</v>
      </c>
      <c r="G1029" s="19">
        <v>5.5486349999999997E-2</v>
      </c>
      <c r="H1029" s="19">
        <v>5.8043900000000002E-2</v>
      </c>
    </row>
    <row r="1030" spans="2:8" ht="16" x14ac:dyDescent="0.2">
      <c r="B1030" s="19">
        <v>204.6</v>
      </c>
      <c r="C1030" s="19">
        <v>0.14447550000000001</v>
      </c>
      <c r="D1030" s="19">
        <v>0.15482093999999999</v>
      </c>
      <c r="E1030" s="19">
        <v>0.10202635</v>
      </c>
      <c r="F1030" s="19">
        <v>0.10822171999999999</v>
      </c>
      <c r="G1030" s="19">
        <v>5.4967700000000001E-2</v>
      </c>
      <c r="H1030" s="19">
        <v>5.7311840000000003E-2</v>
      </c>
    </row>
    <row r="1031" spans="2:8" ht="16" x14ac:dyDescent="0.2">
      <c r="B1031" s="19">
        <v>204.8</v>
      </c>
      <c r="C1031" s="19">
        <v>0.14236520999999999</v>
      </c>
      <c r="D1031" s="19">
        <v>0.15290841999999999</v>
      </c>
      <c r="E1031" s="19">
        <v>0.10032927</v>
      </c>
      <c r="F1031" s="19">
        <v>0.10699108</v>
      </c>
      <c r="G1031" s="19">
        <v>5.4339369999999998E-2</v>
      </c>
      <c r="H1031" s="19">
        <v>5.6589019999999997E-2</v>
      </c>
    </row>
    <row r="1032" spans="2:8" ht="16" x14ac:dyDescent="0.2">
      <c r="B1032" s="19">
        <v>205</v>
      </c>
      <c r="C1032" s="19">
        <v>0.14046823999999999</v>
      </c>
      <c r="D1032" s="19">
        <v>0.15101951999999999</v>
      </c>
      <c r="E1032" s="19">
        <v>9.9204550000000002E-2</v>
      </c>
      <c r="F1032" s="19">
        <v>0.10577444</v>
      </c>
      <c r="G1032" s="19">
        <v>5.3795959999999997E-2</v>
      </c>
      <c r="H1032" s="19">
        <v>5.5875319999999999E-2</v>
      </c>
    </row>
    <row r="1033" spans="2:8" ht="16" x14ac:dyDescent="0.2">
      <c r="B1033" s="19">
        <v>205.2</v>
      </c>
      <c r="C1033" s="19">
        <v>0.13890631000000001</v>
      </c>
      <c r="D1033" s="19">
        <v>0.14915396</v>
      </c>
      <c r="E1033" s="19">
        <v>9.7780569999999997E-2</v>
      </c>
      <c r="F1033" s="19">
        <v>0.10457163</v>
      </c>
      <c r="G1033" s="19">
        <v>5.3049909999999999E-2</v>
      </c>
      <c r="H1033" s="19">
        <v>5.5170610000000002E-2</v>
      </c>
    </row>
    <row r="1034" spans="2:8" ht="16" x14ac:dyDescent="0.2">
      <c r="B1034" s="19">
        <v>205.4</v>
      </c>
      <c r="C1034" s="19">
        <v>0.13673188</v>
      </c>
      <c r="D1034" s="19">
        <v>0.14731143999999999</v>
      </c>
      <c r="E1034" s="19">
        <v>9.6340869999999995E-2</v>
      </c>
      <c r="F1034" s="19">
        <v>0.1033825</v>
      </c>
      <c r="G1034" s="19">
        <v>5.1844380000000002E-2</v>
      </c>
      <c r="H1034" s="19">
        <v>5.4474799999999997E-2</v>
      </c>
    </row>
    <row r="1035" spans="2:8" ht="16" x14ac:dyDescent="0.2">
      <c r="B1035" s="19">
        <v>205.6</v>
      </c>
      <c r="C1035" s="19">
        <v>0.13464124</v>
      </c>
      <c r="D1035" s="19">
        <v>0.14549169000000001</v>
      </c>
      <c r="E1035" s="19">
        <v>9.5502400000000001E-2</v>
      </c>
      <c r="F1035" s="19">
        <v>0.10220688999999999</v>
      </c>
      <c r="G1035" s="19">
        <v>5.1251079999999997E-2</v>
      </c>
      <c r="H1035" s="19">
        <v>5.3787759999999997E-2</v>
      </c>
    </row>
    <row r="1036" spans="2:8" ht="16" x14ac:dyDescent="0.2">
      <c r="B1036" s="19">
        <v>205.8</v>
      </c>
      <c r="C1036" s="19">
        <v>0.13226223000000001</v>
      </c>
      <c r="D1036" s="19">
        <v>0.14369440999999999</v>
      </c>
      <c r="E1036" s="19">
        <v>9.3892500000000004E-2</v>
      </c>
      <c r="F1036" s="19">
        <v>0.10104465</v>
      </c>
      <c r="G1036" s="19">
        <v>5.0211110000000003E-2</v>
      </c>
      <c r="H1036" s="19">
        <v>5.3109379999999998E-2</v>
      </c>
    </row>
    <row r="1037" spans="2:8" ht="16" x14ac:dyDescent="0.2">
      <c r="B1037" s="19">
        <v>206</v>
      </c>
      <c r="C1037" s="19">
        <v>0.13095994999999999</v>
      </c>
      <c r="D1037" s="19">
        <v>0.14191934</v>
      </c>
      <c r="E1037" s="19">
        <v>9.3055089999999993E-2</v>
      </c>
      <c r="F1037" s="19">
        <v>9.9895629999999999E-2</v>
      </c>
      <c r="G1037" s="19">
        <v>4.9864730000000003E-2</v>
      </c>
      <c r="H1037" s="19">
        <v>5.2439560000000003E-2</v>
      </c>
    </row>
    <row r="1038" spans="2:8" ht="16" x14ac:dyDescent="0.2">
      <c r="B1038" s="19">
        <v>206.2</v>
      </c>
      <c r="C1038" s="19">
        <v>0.12876593</v>
      </c>
      <c r="D1038" s="19">
        <v>0.14016619</v>
      </c>
      <c r="E1038" s="19">
        <v>9.1736789999999999E-2</v>
      </c>
      <c r="F1038" s="19">
        <v>9.8759669999999994E-2</v>
      </c>
      <c r="G1038" s="19">
        <v>4.8961780000000003E-2</v>
      </c>
      <c r="H1038" s="19">
        <v>5.1778190000000002E-2</v>
      </c>
    </row>
    <row r="1039" spans="2:8" ht="16" x14ac:dyDescent="0.2">
      <c r="B1039" s="19">
        <v>206.4</v>
      </c>
      <c r="C1039" s="19">
        <v>0.1268997</v>
      </c>
      <c r="D1039" s="19">
        <v>0.13843469999999999</v>
      </c>
      <c r="E1039" s="19">
        <v>9.0830939999999999E-2</v>
      </c>
      <c r="F1039" s="19">
        <v>9.7636630000000002E-2</v>
      </c>
      <c r="G1039" s="19">
        <v>4.8520170000000001E-2</v>
      </c>
      <c r="H1039" s="19">
        <v>5.1125160000000003E-2</v>
      </c>
    </row>
    <row r="1040" spans="2:8" ht="16" x14ac:dyDescent="0.2">
      <c r="B1040" s="19">
        <v>206.6</v>
      </c>
      <c r="C1040" s="19">
        <v>0.12535584</v>
      </c>
      <c r="D1040" s="19">
        <v>0.1367246</v>
      </c>
      <c r="E1040" s="19">
        <v>8.9907920000000002E-2</v>
      </c>
      <c r="F1040" s="19">
        <v>9.6526360000000005E-2</v>
      </c>
      <c r="G1040" s="19">
        <v>4.8480200000000001E-2</v>
      </c>
      <c r="H1040" s="19">
        <v>5.0480369999999997E-2</v>
      </c>
    </row>
    <row r="1041" spans="2:8" ht="16" x14ac:dyDescent="0.2">
      <c r="B1041" s="19">
        <v>206.8</v>
      </c>
      <c r="C1041" s="19">
        <v>0.12413504</v>
      </c>
      <c r="D1041" s="19">
        <v>0.13503562</v>
      </c>
      <c r="E1041" s="19">
        <v>8.9587100000000003E-2</v>
      </c>
      <c r="F1041" s="19">
        <v>9.542871E-2</v>
      </c>
      <c r="G1041" s="19">
        <v>4.7885770000000001E-2</v>
      </c>
      <c r="H1041" s="19">
        <v>4.9843709999999999E-2</v>
      </c>
    </row>
    <row r="1042" spans="2:8" ht="16" x14ac:dyDescent="0.2">
      <c r="B1042" s="19">
        <v>207</v>
      </c>
      <c r="C1042" s="19">
        <v>0.12318026999999999</v>
      </c>
      <c r="D1042" s="19">
        <v>0.13336750999999999</v>
      </c>
      <c r="E1042" s="19">
        <v>8.8863709999999999E-2</v>
      </c>
      <c r="F1042" s="19">
        <v>9.4343549999999998E-2</v>
      </c>
      <c r="G1042" s="19">
        <v>4.7302879999999999E-2</v>
      </c>
      <c r="H1042" s="19">
        <v>4.921507E-2</v>
      </c>
    </row>
    <row r="1043" spans="2:8" ht="16" x14ac:dyDescent="0.2">
      <c r="B1043" s="19">
        <v>207.2</v>
      </c>
      <c r="C1043" s="19">
        <v>0.12191211</v>
      </c>
      <c r="D1043" s="19">
        <v>0.13172</v>
      </c>
      <c r="E1043" s="19">
        <v>8.8089139999999996E-2</v>
      </c>
      <c r="F1043" s="19">
        <v>9.3270729999999996E-2</v>
      </c>
      <c r="G1043" s="19">
        <v>4.6169830000000002E-2</v>
      </c>
      <c r="H1043" s="19">
        <v>4.8594369999999998E-2</v>
      </c>
    </row>
    <row r="1044" spans="2:8" ht="16" x14ac:dyDescent="0.2">
      <c r="B1044" s="19">
        <v>207.4</v>
      </c>
      <c r="C1044" s="19">
        <v>0.12040751</v>
      </c>
      <c r="D1044" s="19">
        <v>0.13009285000000001</v>
      </c>
      <c r="E1044" s="19">
        <v>8.7127209999999997E-2</v>
      </c>
      <c r="F1044" s="19">
        <v>9.2210109999999998E-2</v>
      </c>
      <c r="G1044" s="19">
        <v>4.5503849999999998E-2</v>
      </c>
      <c r="H1044" s="19">
        <v>4.7981500000000003E-2</v>
      </c>
    </row>
    <row r="1045" spans="2:8" ht="16" x14ac:dyDescent="0.2">
      <c r="B1045" s="19">
        <v>207.6</v>
      </c>
      <c r="C1045" s="19">
        <v>0.11935925</v>
      </c>
      <c r="D1045" s="19">
        <v>0.12848580000000001</v>
      </c>
      <c r="E1045" s="19">
        <v>8.5995349999999998E-2</v>
      </c>
      <c r="F1045" s="19">
        <v>9.1161539999999999E-2</v>
      </c>
      <c r="G1045" s="19">
        <v>4.5481580000000001E-2</v>
      </c>
      <c r="H1045" s="19">
        <v>4.7376349999999998E-2</v>
      </c>
    </row>
    <row r="1046" spans="2:8" ht="16" x14ac:dyDescent="0.2">
      <c r="B1046" s="19">
        <v>207.8</v>
      </c>
      <c r="C1046" s="19">
        <v>0.1175365</v>
      </c>
      <c r="D1046" s="19">
        <v>0.1268986</v>
      </c>
      <c r="E1046" s="19">
        <v>8.4613900000000006E-2</v>
      </c>
      <c r="F1046" s="19">
        <v>9.0124910000000003E-2</v>
      </c>
      <c r="G1046" s="19">
        <v>4.4728410000000003E-2</v>
      </c>
      <c r="H1046" s="19">
        <v>4.6778840000000002E-2</v>
      </c>
    </row>
    <row r="1047" spans="2:8" ht="16" x14ac:dyDescent="0.2">
      <c r="B1047" s="19">
        <v>208</v>
      </c>
      <c r="C1047" s="19">
        <v>0.11647453000000001</v>
      </c>
      <c r="D1047" s="19">
        <v>0.125331</v>
      </c>
      <c r="E1047" s="19">
        <v>8.3874729999999995E-2</v>
      </c>
      <c r="F1047" s="19">
        <v>8.9100059999999995E-2</v>
      </c>
      <c r="G1047" s="19">
        <v>4.4407330000000002E-2</v>
      </c>
      <c r="H1047" s="19">
        <v>4.6188859999999998E-2</v>
      </c>
    </row>
    <row r="1048" spans="2:8" ht="16" x14ac:dyDescent="0.2">
      <c r="B1048" s="19">
        <v>208.2</v>
      </c>
      <c r="C1048" s="19">
        <v>0.11523679000000001</v>
      </c>
      <c r="D1048" s="19">
        <v>0.12378277</v>
      </c>
      <c r="E1048" s="19">
        <v>8.3296460000000003E-2</v>
      </c>
      <c r="F1048" s="19">
        <v>8.8086860000000003E-2</v>
      </c>
      <c r="G1048" s="19">
        <v>4.3744360000000003E-2</v>
      </c>
      <c r="H1048" s="19">
        <v>4.5606319999999999E-2</v>
      </c>
    </row>
    <row r="1049" spans="2:8" ht="16" x14ac:dyDescent="0.2">
      <c r="B1049" s="19">
        <v>208.4</v>
      </c>
      <c r="C1049" s="19">
        <v>0.11470316</v>
      </c>
      <c r="D1049" s="19">
        <v>0.12225366999999999</v>
      </c>
      <c r="E1049" s="19">
        <v>8.2894759999999998E-2</v>
      </c>
      <c r="F1049" s="19">
        <v>8.7085179999999998E-2</v>
      </c>
      <c r="G1049" s="19">
        <v>4.3919720000000002E-2</v>
      </c>
      <c r="H1049" s="19">
        <v>4.5031130000000003E-2</v>
      </c>
    </row>
    <row r="1050" spans="2:8" ht="16" x14ac:dyDescent="0.2">
      <c r="B1050" s="19">
        <v>208.6</v>
      </c>
      <c r="C1050" s="19">
        <v>0.11388694000000001</v>
      </c>
      <c r="D1050" s="19">
        <v>0.12074345</v>
      </c>
      <c r="E1050" s="19">
        <v>8.2381599999999999E-2</v>
      </c>
      <c r="F1050" s="19">
        <v>8.6094900000000002E-2</v>
      </c>
      <c r="G1050" s="19">
        <v>4.3442309999999998E-2</v>
      </c>
      <c r="H1050" s="19">
        <v>4.4463200000000001E-2</v>
      </c>
    </row>
    <row r="1051" spans="2:8" ht="16" x14ac:dyDescent="0.2">
      <c r="B1051" s="19">
        <v>208.8</v>
      </c>
      <c r="C1051" s="19">
        <v>0.11311746</v>
      </c>
      <c r="D1051" s="19">
        <v>0.11925189</v>
      </c>
      <c r="E1051" s="19">
        <v>8.1650879999999995E-2</v>
      </c>
      <c r="F1051" s="19">
        <v>8.5115880000000005E-2</v>
      </c>
      <c r="G1051" s="19">
        <v>4.314693E-2</v>
      </c>
      <c r="H1051" s="19">
        <v>4.3902419999999998E-2</v>
      </c>
    </row>
    <row r="1052" spans="2:8" ht="16" x14ac:dyDescent="0.2">
      <c r="B1052" s="19">
        <v>209</v>
      </c>
      <c r="C1052" s="19">
        <v>0.11219839</v>
      </c>
      <c r="D1052" s="19">
        <v>0.11777876</v>
      </c>
      <c r="E1052" s="19">
        <v>8.1095349999999997E-2</v>
      </c>
      <c r="F1052" s="19">
        <v>8.4147990000000006E-2</v>
      </c>
      <c r="G1052" s="19">
        <v>4.3444320000000002E-2</v>
      </c>
      <c r="H1052" s="19">
        <v>4.334872E-2</v>
      </c>
    </row>
    <row r="1053" spans="2:8" ht="16" x14ac:dyDescent="0.2">
      <c r="B1053" s="19">
        <v>209.2</v>
      </c>
      <c r="C1053" s="19">
        <v>0.11102197</v>
      </c>
      <c r="D1053" s="19">
        <v>0.11632383</v>
      </c>
      <c r="E1053" s="19">
        <v>8.035465E-2</v>
      </c>
      <c r="F1053" s="19">
        <v>8.3191100000000004E-2</v>
      </c>
      <c r="G1053" s="19">
        <v>4.2726559999999997E-2</v>
      </c>
      <c r="H1053" s="19">
        <v>4.2802010000000001E-2</v>
      </c>
    </row>
    <row r="1054" spans="2:8" ht="16" x14ac:dyDescent="0.2">
      <c r="B1054" s="19">
        <v>209.4</v>
      </c>
      <c r="C1054" s="19">
        <v>0.10966753999999999</v>
      </c>
      <c r="D1054" s="19">
        <v>0.11488685999999999</v>
      </c>
      <c r="E1054" s="19">
        <v>7.9346669999999994E-2</v>
      </c>
      <c r="F1054" s="19">
        <v>8.2245100000000002E-2</v>
      </c>
      <c r="G1054" s="19">
        <v>4.2361490000000002E-2</v>
      </c>
      <c r="H1054" s="19">
        <v>4.2262180000000003E-2</v>
      </c>
    </row>
    <row r="1055" spans="2:8" ht="16" x14ac:dyDescent="0.2">
      <c r="B1055" s="19">
        <v>209.6</v>
      </c>
      <c r="C1055" s="19">
        <v>0.10833160999999999</v>
      </c>
      <c r="D1055" s="19">
        <v>0.11346765</v>
      </c>
      <c r="E1055" s="19">
        <v>7.8231629999999996E-2</v>
      </c>
      <c r="F1055" s="19">
        <v>8.1309850000000003E-2</v>
      </c>
      <c r="G1055" s="19">
        <v>4.1960379999999999E-2</v>
      </c>
      <c r="H1055" s="19">
        <v>4.1729170000000003E-2</v>
      </c>
    </row>
    <row r="1056" spans="2:8" ht="16" x14ac:dyDescent="0.2">
      <c r="B1056" s="19">
        <v>209.8</v>
      </c>
      <c r="C1056" s="19">
        <v>0.10669608999999999</v>
      </c>
      <c r="D1056" s="19">
        <v>0.11206597</v>
      </c>
      <c r="E1056" s="19">
        <v>7.6823199999999994E-2</v>
      </c>
      <c r="F1056" s="19">
        <v>8.0385239999999997E-2</v>
      </c>
      <c r="G1056" s="19">
        <v>4.0804760000000002E-2</v>
      </c>
      <c r="H1056" s="19">
        <v>4.1202879999999997E-2</v>
      </c>
    </row>
    <row r="1057" spans="2:8" ht="16" x14ac:dyDescent="0.2">
      <c r="B1057" s="19">
        <v>210</v>
      </c>
      <c r="C1057" s="19">
        <v>0.10570125</v>
      </c>
      <c r="D1057" s="19">
        <v>0.11068161</v>
      </c>
      <c r="E1057" s="19">
        <v>7.6187480000000002E-2</v>
      </c>
      <c r="F1057" s="19">
        <v>7.9471150000000004E-2</v>
      </c>
      <c r="G1057" s="19">
        <v>4.0087579999999998E-2</v>
      </c>
      <c r="H1057" s="19">
        <v>4.0683230000000001E-2</v>
      </c>
    </row>
    <row r="1058" spans="2:8" ht="16" x14ac:dyDescent="0.2">
      <c r="B1058" s="19">
        <v>210.2</v>
      </c>
      <c r="C1058" s="19">
        <v>0.10465613</v>
      </c>
      <c r="D1058" s="19">
        <v>0.10931434</v>
      </c>
      <c r="E1058" s="19">
        <v>7.566312E-2</v>
      </c>
      <c r="F1058" s="19">
        <v>7.8567440000000002E-2</v>
      </c>
      <c r="G1058" s="19">
        <v>3.9848410000000001E-2</v>
      </c>
      <c r="H1058" s="19">
        <v>4.0170129999999998E-2</v>
      </c>
    </row>
    <row r="1059" spans="2:8" ht="16" x14ac:dyDescent="0.2">
      <c r="B1059" s="19">
        <v>210.4</v>
      </c>
      <c r="C1059" s="19">
        <v>0.10333173</v>
      </c>
      <c r="D1059" s="19">
        <v>0.10796397000000001</v>
      </c>
      <c r="E1059" s="19">
        <v>7.4929140000000005E-2</v>
      </c>
      <c r="F1059" s="19">
        <v>7.7674019999999996E-2</v>
      </c>
      <c r="G1059" s="19">
        <v>3.9704280000000002E-2</v>
      </c>
      <c r="H1059" s="19">
        <v>3.9663499999999997E-2</v>
      </c>
    </row>
    <row r="1060" spans="2:8" ht="16" x14ac:dyDescent="0.2">
      <c r="B1060" s="19">
        <v>210.6</v>
      </c>
      <c r="C1060" s="19">
        <v>0.10207238</v>
      </c>
      <c r="D1060" s="19">
        <v>0.10663027999999999</v>
      </c>
      <c r="E1060" s="19">
        <v>7.4313699999999996E-2</v>
      </c>
      <c r="F1060" s="19">
        <v>7.6790750000000005E-2</v>
      </c>
      <c r="G1060" s="19">
        <v>3.8784029999999997E-2</v>
      </c>
      <c r="H1060" s="19">
        <v>3.9163259999999998E-2</v>
      </c>
    </row>
    <row r="1061" spans="2:8" ht="16" x14ac:dyDescent="0.2">
      <c r="B1061" s="19">
        <v>210.8</v>
      </c>
      <c r="C1061" s="19">
        <v>0.10117624</v>
      </c>
      <c r="D1061" s="19">
        <v>0.10531306</v>
      </c>
      <c r="E1061" s="19">
        <v>7.4210849999999995E-2</v>
      </c>
      <c r="F1061" s="19">
        <v>7.5917529999999997E-2</v>
      </c>
      <c r="G1061" s="19">
        <v>3.8185700000000003E-2</v>
      </c>
      <c r="H1061" s="19">
        <v>3.8669330000000002E-2</v>
      </c>
    </row>
    <row r="1062" spans="2:8" ht="16" x14ac:dyDescent="0.2">
      <c r="B1062" s="19">
        <v>211</v>
      </c>
      <c r="C1062" s="19">
        <v>0.10091661</v>
      </c>
      <c r="D1062" s="19">
        <v>0.10401211</v>
      </c>
      <c r="E1062" s="19">
        <v>7.3639689999999994E-2</v>
      </c>
      <c r="F1062" s="19">
        <v>7.5054239999999994E-2</v>
      </c>
      <c r="G1062" s="19">
        <v>3.7753050000000003E-2</v>
      </c>
      <c r="H1062" s="19">
        <v>3.8181630000000001E-2</v>
      </c>
    </row>
    <row r="1063" spans="2:8" ht="16" x14ac:dyDescent="0.2">
      <c r="B1063" s="19">
        <v>211.2</v>
      </c>
      <c r="C1063" s="19">
        <v>9.9615700000000001E-2</v>
      </c>
      <c r="D1063" s="19">
        <v>0.10272724</v>
      </c>
      <c r="E1063" s="19">
        <v>7.3021639999999999E-2</v>
      </c>
      <c r="F1063" s="19">
        <v>7.4200760000000004E-2</v>
      </c>
      <c r="G1063" s="19">
        <v>3.6457629999999998E-2</v>
      </c>
      <c r="H1063" s="19">
        <v>3.7700079999999997E-2</v>
      </c>
    </row>
    <row r="1064" spans="2:8" ht="16" x14ac:dyDescent="0.2">
      <c r="B1064" s="19">
        <v>211.4</v>
      </c>
      <c r="C1064" s="19">
        <v>9.8693160000000002E-2</v>
      </c>
      <c r="D1064" s="19">
        <v>0.10145824000000001</v>
      </c>
      <c r="E1064" s="19">
        <v>7.2538749999999999E-2</v>
      </c>
      <c r="F1064" s="19">
        <v>7.3356989999999997E-2</v>
      </c>
      <c r="G1064" s="19">
        <v>3.6038769999999998E-2</v>
      </c>
      <c r="H1064" s="19">
        <v>3.7224599999999997E-2</v>
      </c>
    </row>
    <row r="1065" spans="2:8" ht="16" x14ac:dyDescent="0.2">
      <c r="B1065" s="19">
        <v>211.6</v>
      </c>
      <c r="C1065" s="19">
        <v>9.7942829999999995E-2</v>
      </c>
      <c r="D1065" s="19">
        <v>0.10020490999999999</v>
      </c>
      <c r="E1065" s="19">
        <v>7.1514110000000006E-2</v>
      </c>
      <c r="F1065" s="19">
        <v>7.2522820000000002E-2</v>
      </c>
      <c r="G1065" s="19">
        <v>3.5268550000000003E-2</v>
      </c>
      <c r="H1065" s="19">
        <v>3.6755120000000002E-2</v>
      </c>
    </row>
    <row r="1066" spans="2:8" ht="16" x14ac:dyDescent="0.2">
      <c r="B1066" s="19">
        <v>211.8</v>
      </c>
      <c r="C1066" s="19">
        <v>9.6875130000000004E-2</v>
      </c>
      <c r="D1066" s="19">
        <v>9.8967070000000004E-2</v>
      </c>
      <c r="E1066" s="19">
        <v>7.0745559999999999E-2</v>
      </c>
      <c r="F1066" s="19">
        <v>7.1698129999999999E-2</v>
      </c>
      <c r="G1066" s="19">
        <v>3.4555969999999998E-2</v>
      </c>
      <c r="H1066" s="19">
        <v>3.6291570000000002E-2</v>
      </c>
    </row>
    <row r="1067" spans="2:8" ht="16" x14ac:dyDescent="0.2">
      <c r="B1067" s="19">
        <v>212</v>
      </c>
      <c r="C1067" s="19">
        <v>9.6842289999999998E-2</v>
      </c>
      <c r="D1067" s="19">
        <v>9.7744520000000001E-2</v>
      </c>
      <c r="E1067" s="19">
        <v>7.115088E-2</v>
      </c>
      <c r="F1067" s="19">
        <v>7.0882819999999999E-2</v>
      </c>
      <c r="G1067" s="19">
        <v>3.468765E-2</v>
      </c>
      <c r="H1067" s="19">
        <v>3.583385E-2</v>
      </c>
    </row>
    <row r="1068" spans="2:8" ht="16" x14ac:dyDescent="0.2">
      <c r="B1068" s="19">
        <v>212.2</v>
      </c>
      <c r="C1068" s="19">
        <v>9.6625530000000001E-2</v>
      </c>
      <c r="D1068" s="19">
        <v>9.6537059999999994E-2</v>
      </c>
      <c r="E1068" s="19">
        <v>7.1216109999999999E-2</v>
      </c>
      <c r="F1068" s="19">
        <v>7.0076780000000005E-2</v>
      </c>
      <c r="G1068" s="19">
        <v>3.4552609999999997E-2</v>
      </c>
      <c r="H1068" s="19">
        <v>3.5381919999999997E-2</v>
      </c>
    </row>
    <row r="1069" spans="2:8" ht="16" x14ac:dyDescent="0.2">
      <c r="B1069" s="19">
        <v>212.4</v>
      </c>
      <c r="C1069" s="19">
        <v>9.5989619999999998E-2</v>
      </c>
      <c r="D1069" s="19">
        <v>9.5344529999999997E-2</v>
      </c>
      <c r="E1069" s="19">
        <v>7.0951650000000005E-2</v>
      </c>
      <c r="F1069" s="19">
        <v>6.9279900000000005E-2</v>
      </c>
      <c r="G1069" s="19">
        <v>3.4813579999999997E-2</v>
      </c>
      <c r="H1069" s="19">
        <v>3.4935679999999997E-2</v>
      </c>
    </row>
    <row r="1070" spans="2:8" ht="16" x14ac:dyDescent="0.2">
      <c r="B1070" s="19">
        <v>212.6</v>
      </c>
      <c r="C1070" s="19">
        <v>9.5224950000000003E-2</v>
      </c>
      <c r="D1070" s="19">
        <v>9.4166730000000004E-2</v>
      </c>
      <c r="E1070" s="19">
        <v>7.0411639999999998E-2</v>
      </c>
      <c r="F1070" s="19">
        <v>6.8492090000000005E-2</v>
      </c>
      <c r="G1070" s="19">
        <v>3.44818E-2</v>
      </c>
      <c r="H1070" s="19">
        <v>3.4495070000000003E-2</v>
      </c>
    </row>
    <row r="1071" spans="2:8" ht="16" x14ac:dyDescent="0.2">
      <c r="B1071" s="19">
        <v>212.8</v>
      </c>
      <c r="C1071" s="19">
        <v>9.4427549999999999E-2</v>
      </c>
      <c r="D1071" s="19">
        <v>9.3003470000000005E-2</v>
      </c>
      <c r="E1071" s="19">
        <v>6.974495E-2</v>
      </c>
      <c r="F1071" s="19">
        <v>6.7713239999999994E-2</v>
      </c>
      <c r="G1071" s="19">
        <v>3.4331100000000003E-2</v>
      </c>
      <c r="H1071" s="19">
        <v>3.4060010000000002E-2</v>
      </c>
    </row>
    <row r="1072" spans="2:8" ht="16" x14ac:dyDescent="0.2">
      <c r="B1072" s="19">
        <v>213</v>
      </c>
      <c r="C1072" s="19">
        <v>9.345125E-2</v>
      </c>
      <c r="D1072" s="19">
        <v>9.185459E-2</v>
      </c>
      <c r="E1072" s="19">
        <v>6.9240640000000006E-2</v>
      </c>
      <c r="F1072" s="19">
        <v>6.6943240000000001E-2</v>
      </c>
      <c r="G1072" s="19">
        <v>3.4322970000000001E-2</v>
      </c>
      <c r="H1072" s="19">
        <v>3.3630439999999998E-2</v>
      </c>
    </row>
    <row r="1073" spans="2:8" ht="16" x14ac:dyDescent="0.2">
      <c r="B1073" s="19">
        <v>213.2</v>
      </c>
      <c r="C1073" s="19">
        <v>9.2524510000000004E-2</v>
      </c>
      <c r="D1073" s="19">
        <v>9.0719900000000006E-2</v>
      </c>
      <c r="E1073" s="19">
        <v>6.8253549999999996E-2</v>
      </c>
      <c r="F1073" s="19">
        <v>6.6182000000000005E-2</v>
      </c>
      <c r="G1073" s="19">
        <v>3.3801909999999998E-2</v>
      </c>
      <c r="H1073" s="19">
        <v>3.3206289999999999E-2</v>
      </c>
    </row>
    <row r="1074" spans="2:8" ht="16" x14ac:dyDescent="0.2">
      <c r="B1074" s="19">
        <v>213.4</v>
      </c>
      <c r="C1074" s="19">
        <v>9.2024300000000003E-2</v>
      </c>
      <c r="D1074" s="19">
        <v>8.9599230000000002E-2</v>
      </c>
      <c r="E1074" s="19">
        <v>6.7436889999999999E-2</v>
      </c>
      <c r="F1074" s="19">
        <v>6.5429409999999993E-2</v>
      </c>
      <c r="G1074" s="19">
        <v>3.3642890000000002E-2</v>
      </c>
      <c r="H1074" s="19">
        <v>3.2787490000000002E-2</v>
      </c>
    </row>
    <row r="1075" spans="2:8" ht="16" x14ac:dyDescent="0.2">
      <c r="B1075" s="19">
        <v>213.6</v>
      </c>
      <c r="C1075" s="19">
        <v>9.1787880000000002E-2</v>
      </c>
      <c r="D1075" s="19">
        <v>8.8492399999999999E-2</v>
      </c>
      <c r="E1075" s="19">
        <v>6.7155240000000005E-2</v>
      </c>
      <c r="F1075" s="19">
        <v>6.4685389999999995E-2</v>
      </c>
      <c r="G1075" s="19">
        <v>3.3602420000000001E-2</v>
      </c>
      <c r="H1075" s="19">
        <v>3.2373979999999997E-2</v>
      </c>
    </row>
    <row r="1076" spans="2:8" ht="16" x14ac:dyDescent="0.2">
      <c r="B1076" s="19">
        <v>213.8</v>
      </c>
      <c r="C1076" s="19">
        <v>9.1395370000000004E-2</v>
      </c>
      <c r="D1076" s="19">
        <v>8.7399240000000003E-2</v>
      </c>
      <c r="E1076" s="19">
        <v>6.6314219999999993E-2</v>
      </c>
      <c r="F1076" s="19">
        <v>6.3949820000000004E-2</v>
      </c>
      <c r="G1076" s="19">
        <v>3.3105889999999999E-2</v>
      </c>
      <c r="H1076" s="19">
        <v>3.1965670000000002E-2</v>
      </c>
    </row>
    <row r="1077" spans="2:8" ht="16" x14ac:dyDescent="0.2">
      <c r="B1077" s="19">
        <v>214</v>
      </c>
      <c r="C1077" s="19">
        <v>9.1000830000000005E-2</v>
      </c>
      <c r="D1077" s="19">
        <v>8.6319580000000007E-2</v>
      </c>
      <c r="E1077" s="19">
        <v>6.5985459999999996E-2</v>
      </c>
      <c r="F1077" s="19">
        <v>6.3222619999999993E-2</v>
      </c>
      <c r="G1077" s="19">
        <v>3.3121829999999998E-2</v>
      </c>
      <c r="H1077" s="19">
        <v>3.1562519999999997E-2</v>
      </c>
    </row>
    <row r="1078" spans="2:8" ht="16" x14ac:dyDescent="0.2">
      <c r="B1078" s="19">
        <v>214.2</v>
      </c>
      <c r="C1078" s="19">
        <v>9.0524960000000002E-2</v>
      </c>
      <c r="D1078" s="19">
        <v>8.5253270000000006E-2</v>
      </c>
      <c r="E1078" s="19">
        <v>6.5428089999999994E-2</v>
      </c>
      <c r="F1078" s="19">
        <v>6.2503690000000001E-2</v>
      </c>
      <c r="G1078" s="19">
        <v>3.3358310000000002E-2</v>
      </c>
      <c r="H1078" s="19">
        <v>3.116445E-2</v>
      </c>
    </row>
    <row r="1079" spans="2:8" ht="16" x14ac:dyDescent="0.2">
      <c r="B1079" s="19">
        <v>214.4</v>
      </c>
      <c r="C1079" s="19">
        <v>8.9701050000000004E-2</v>
      </c>
      <c r="D1079" s="19">
        <v>8.4200120000000003E-2</v>
      </c>
      <c r="E1079" s="19">
        <v>6.4892539999999999E-2</v>
      </c>
      <c r="F1079" s="19">
        <v>6.1792930000000003E-2</v>
      </c>
      <c r="G1079" s="19">
        <v>3.3162469999999999E-2</v>
      </c>
      <c r="H1079" s="19">
        <v>3.0771400000000001E-2</v>
      </c>
    </row>
    <row r="1080" spans="2:8" ht="16" x14ac:dyDescent="0.2">
      <c r="B1080" s="19">
        <v>214.6</v>
      </c>
      <c r="C1080" s="19">
        <v>8.8740869999999999E-2</v>
      </c>
      <c r="D1080" s="19">
        <v>8.3159990000000003E-2</v>
      </c>
      <c r="E1080" s="19">
        <v>6.4257560000000005E-2</v>
      </c>
      <c r="F1080" s="19">
        <v>6.1090249999999999E-2</v>
      </c>
      <c r="G1080" s="19">
        <v>3.2342669999999997E-2</v>
      </c>
      <c r="H1080" s="19">
        <v>3.038331E-2</v>
      </c>
    </row>
    <row r="1081" spans="2:8" ht="16" x14ac:dyDescent="0.2">
      <c r="B1081" s="19">
        <v>214.8</v>
      </c>
      <c r="C1081" s="19">
        <v>8.7921479999999996E-2</v>
      </c>
      <c r="D1081" s="19">
        <v>8.2132700000000003E-2</v>
      </c>
      <c r="E1081" s="19">
        <v>6.3463969999999995E-2</v>
      </c>
      <c r="F1081" s="19">
        <v>6.0395570000000003E-2</v>
      </c>
      <c r="G1081" s="19">
        <v>3.1935239999999997E-2</v>
      </c>
      <c r="H1081" s="19">
        <v>3.0000120000000002E-2</v>
      </c>
    </row>
    <row r="1082" spans="2:8" ht="16" x14ac:dyDescent="0.2">
      <c r="B1082" s="19">
        <v>215</v>
      </c>
      <c r="C1082" s="19">
        <v>8.7520890000000004E-2</v>
      </c>
      <c r="D1082" s="19">
        <v>8.1118109999999993E-2</v>
      </c>
      <c r="E1082" s="19">
        <v>6.2896750000000001E-2</v>
      </c>
      <c r="F1082" s="19">
        <v>5.9708780000000003E-2</v>
      </c>
      <c r="G1082" s="19">
        <v>3.1522929999999998E-2</v>
      </c>
      <c r="H1082" s="19">
        <v>2.9621749999999999E-2</v>
      </c>
    </row>
    <row r="1083" spans="2:8" ht="16" x14ac:dyDescent="0.2">
      <c r="B1083" s="19">
        <v>215.2</v>
      </c>
      <c r="C1083" s="19">
        <v>8.6292649999999999E-2</v>
      </c>
      <c r="D1083" s="19">
        <v>8.0116049999999994E-2</v>
      </c>
      <c r="E1083" s="19">
        <v>6.1928230000000001E-2</v>
      </c>
      <c r="F1083" s="19">
        <v>5.9029810000000002E-2</v>
      </c>
      <c r="G1083" s="19">
        <v>3.031389E-2</v>
      </c>
      <c r="H1083" s="19">
        <v>2.9248159999999999E-2</v>
      </c>
    </row>
    <row r="1084" spans="2:8" ht="16" x14ac:dyDescent="0.2">
      <c r="B1084" s="19">
        <v>215.4</v>
      </c>
      <c r="C1084" s="19">
        <v>8.5767490000000002E-2</v>
      </c>
      <c r="D1084" s="19">
        <v>7.9126360000000007E-2</v>
      </c>
      <c r="E1084" s="19">
        <v>6.1132150000000003E-2</v>
      </c>
      <c r="F1084" s="19">
        <v>5.8358559999999997E-2</v>
      </c>
      <c r="G1084" s="19">
        <v>2.9924470000000002E-2</v>
      </c>
      <c r="H1084" s="19">
        <v>2.887928E-2</v>
      </c>
    </row>
    <row r="1085" spans="2:8" ht="16" x14ac:dyDescent="0.2">
      <c r="B1085" s="19">
        <v>215.6</v>
      </c>
      <c r="C1085" s="19">
        <v>8.4562999999999999E-2</v>
      </c>
      <c r="D1085" s="19">
        <v>7.8148899999999993E-2</v>
      </c>
      <c r="E1085" s="19">
        <v>5.9648850000000003E-2</v>
      </c>
      <c r="F1085" s="19">
        <v>5.7694929999999998E-2</v>
      </c>
      <c r="G1085" s="19">
        <v>2.9097520000000002E-2</v>
      </c>
      <c r="H1085" s="19">
        <v>2.851505E-2</v>
      </c>
    </row>
    <row r="1086" spans="2:8" ht="16" x14ac:dyDescent="0.2">
      <c r="B1086" s="19">
        <v>215.8</v>
      </c>
      <c r="C1086" s="19">
        <v>8.3945290000000006E-2</v>
      </c>
      <c r="D1086" s="19">
        <v>7.7183520000000005E-2</v>
      </c>
      <c r="E1086" s="19">
        <v>5.9316279999999999E-2</v>
      </c>
      <c r="F1086" s="19">
        <v>5.7038859999999997E-2</v>
      </c>
      <c r="G1086" s="19">
        <v>2.892699E-2</v>
      </c>
      <c r="H1086" s="19">
        <v>2.815542E-2</v>
      </c>
    </row>
    <row r="1087" spans="2:8" ht="16" x14ac:dyDescent="0.2">
      <c r="B1087" s="19">
        <v>216</v>
      </c>
      <c r="C1087" s="19">
        <v>8.3283709999999997E-2</v>
      </c>
      <c r="D1087" s="19">
        <v>7.6230060000000002E-2</v>
      </c>
      <c r="E1087" s="19">
        <v>5.8875839999999999E-2</v>
      </c>
      <c r="F1087" s="19">
        <v>5.6390250000000003E-2</v>
      </c>
      <c r="G1087" s="19">
        <v>2.870143E-2</v>
      </c>
      <c r="H1087" s="19">
        <v>2.780032E-2</v>
      </c>
    </row>
    <row r="1088" spans="2:8" ht="16" x14ac:dyDescent="0.2">
      <c r="B1088" s="19">
        <v>216.2</v>
      </c>
      <c r="C1088" s="19">
        <v>8.2313170000000005E-2</v>
      </c>
      <c r="D1088" s="19">
        <v>7.5288380000000002E-2</v>
      </c>
      <c r="E1088" s="19">
        <v>5.8229290000000003E-2</v>
      </c>
      <c r="F1088" s="19">
        <v>5.5749010000000002E-2</v>
      </c>
      <c r="G1088" s="19">
        <v>2.8158909999999999E-2</v>
      </c>
      <c r="H1088" s="19">
        <v>2.74497E-2</v>
      </c>
    </row>
    <row r="1089" spans="2:8" ht="16" x14ac:dyDescent="0.2">
      <c r="B1089" s="19">
        <v>216.4</v>
      </c>
      <c r="C1089" s="19">
        <v>8.15641E-2</v>
      </c>
      <c r="D1089" s="19">
        <v>7.4358339999999995E-2</v>
      </c>
      <c r="E1089" s="19">
        <v>5.7220930000000003E-2</v>
      </c>
      <c r="F1089" s="19">
        <v>5.511506E-2</v>
      </c>
      <c r="G1089" s="19">
        <v>2.7739940000000001E-2</v>
      </c>
      <c r="H1089" s="19">
        <v>2.7103499999999999E-2</v>
      </c>
    </row>
    <row r="1090" spans="2:8" ht="16" x14ac:dyDescent="0.2">
      <c r="B1090" s="19">
        <v>216.6</v>
      </c>
      <c r="C1090" s="19">
        <v>8.1118480000000007E-2</v>
      </c>
      <c r="D1090" s="19">
        <v>7.3439779999999996E-2</v>
      </c>
      <c r="E1090" s="19">
        <v>5.6901769999999997E-2</v>
      </c>
      <c r="F1090" s="19">
        <v>5.448832E-2</v>
      </c>
      <c r="G1090" s="19">
        <v>2.7320730000000001E-2</v>
      </c>
      <c r="H1090" s="19">
        <v>2.6761670000000001E-2</v>
      </c>
    </row>
    <row r="1091" spans="2:8" ht="16" x14ac:dyDescent="0.2">
      <c r="B1091" s="19">
        <v>216.8</v>
      </c>
      <c r="C1091" s="19">
        <v>8.0007350000000005E-2</v>
      </c>
      <c r="D1091" s="19">
        <v>7.2532570000000005E-2</v>
      </c>
      <c r="E1091" s="19">
        <v>5.6588989999999999E-2</v>
      </c>
      <c r="F1091" s="19">
        <v>5.386871E-2</v>
      </c>
      <c r="G1091" s="19">
        <v>2.6705050000000001E-2</v>
      </c>
      <c r="H1091" s="19">
        <v>2.642415E-2</v>
      </c>
    </row>
    <row r="1092" spans="2:8" ht="16" x14ac:dyDescent="0.2">
      <c r="B1092" s="19">
        <v>217</v>
      </c>
      <c r="C1092" s="19">
        <v>7.9640820000000001E-2</v>
      </c>
      <c r="D1092" s="19">
        <v>7.1636560000000002E-2</v>
      </c>
      <c r="E1092" s="19">
        <v>5.646719E-2</v>
      </c>
      <c r="F1092" s="19">
        <v>5.3256150000000002E-2</v>
      </c>
      <c r="G1092" s="19">
        <v>2.658015E-2</v>
      </c>
      <c r="H1092" s="19">
        <v>2.6090889999999999E-2</v>
      </c>
    </row>
    <row r="1093" spans="2:8" ht="16" x14ac:dyDescent="0.2">
      <c r="B1093" s="19">
        <v>217.2</v>
      </c>
      <c r="C1093" s="19">
        <v>7.9030400000000001E-2</v>
      </c>
      <c r="D1093" s="19">
        <v>7.0751629999999996E-2</v>
      </c>
      <c r="E1093" s="19">
        <v>5.5868960000000002E-2</v>
      </c>
      <c r="F1093" s="19">
        <v>5.2650549999999997E-2</v>
      </c>
      <c r="G1093" s="19">
        <v>2.634512E-2</v>
      </c>
      <c r="H1093" s="19">
        <v>2.5761829999999999E-2</v>
      </c>
    </row>
    <row r="1094" spans="2:8" ht="16" x14ac:dyDescent="0.2">
      <c r="B1094" s="19">
        <v>217.4</v>
      </c>
      <c r="C1094" s="19">
        <v>7.8710089999999996E-2</v>
      </c>
      <c r="D1094" s="19">
        <v>6.9877629999999996E-2</v>
      </c>
      <c r="E1094" s="19">
        <v>5.6375130000000002E-2</v>
      </c>
      <c r="F1094" s="19">
        <v>5.205183E-2</v>
      </c>
      <c r="G1094" s="19">
        <v>2.6186930000000001E-2</v>
      </c>
      <c r="H1094" s="19">
        <v>2.5436919999999998E-2</v>
      </c>
    </row>
    <row r="1095" spans="2:8" ht="16" x14ac:dyDescent="0.2">
      <c r="B1095" s="19">
        <v>217.6</v>
      </c>
      <c r="C1095" s="19">
        <v>7.8560190000000002E-2</v>
      </c>
      <c r="D1095" s="19">
        <v>6.9014420000000007E-2</v>
      </c>
      <c r="E1095" s="19">
        <v>5.6778780000000001E-2</v>
      </c>
      <c r="F1095" s="19">
        <v>5.1459930000000001E-2</v>
      </c>
      <c r="G1095" s="19">
        <v>2.6314870000000001E-2</v>
      </c>
      <c r="H1095" s="19">
        <v>2.5116110000000001E-2</v>
      </c>
    </row>
    <row r="1096" spans="2:8" ht="16" x14ac:dyDescent="0.2">
      <c r="B1096" s="19">
        <v>217.8</v>
      </c>
      <c r="C1096" s="19">
        <v>7.8199389999999994E-2</v>
      </c>
      <c r="D1096" s="19">
        <v>6.8161879999999994E-2</v>
      </c>
      <c r="E1096" s="19">
        <v>5.619474E-2</v>
      </c>
      <c r="F1096" s="19">
        <v>5.0874759999999998E-2</v>
      </c>
      <c r="G1096" s="19">
        <v>2.6102219999999999E-2</v>
      </c>
      <c r="H1096" s="19">
        <v>2.479934E-2</v>
      </c>
    </row>
    <row r="1097" spans="2:8" ht="16" x14ac:dyDescent="0.2">
      <c r="B1097" s="19">
        <v>218</v>
      </c>
      <c r="C1097" s="19">
        <v>7.7804310000000002E-2</v>
      </c>
      <c r="D1097" s="19">
        <v>6.7319859999999995E-2</v>
      </c>
      <c r="E1097" s="19">
        <v>5.6082420000000001E-2</v>
      </c>
      <c r="F1097" s="19">
        <v>5.0296239999999999E-2</v>
      </c>
      <c r="G1097" s="19">
        <v>2.598669E-2</v>
      </c>
      <c r="H1097" s="19">
        <v>2.4486569999999999E-2</v>
      </c>
    </row>
    <row r="1098" spans="2:8" ht="16" x14ac:dyDescent="0.2">
      <c r="B1098" s="19">
        <v>218.2</v>
      </c>
      <c r="C1098" s="19">
        <v>7.7738219999999997E-2</v>
      </c>
      <c r="D1098" s="19">
        <v>6.6488249999999999E-2</v>
      </c>
      <c r="E1098" s="19">
        <v>5.6259099999999999E-2</v>
      </c>
      <c r="F1098" s="19">
        <v>4.9724299999999999E-2</v>
      </c>
      <c r="G1098" s="19">
        <v>2.610351E-2</v>
      </c>
      <c r="H1098" s="19">
        <v>2.417774E-2</v>
      </c>
    </row>
    <row r="1099" spans="2:8" ht="16" x14ac:dyDescent="0.2">
      <c r="B1099" s="19">
        <v>218.4</v>
      </c>
      <c r="C1099" s="19">
        <v>7.7266749999999995E-2</v>
      </c>
      <c r="D1099" s="19">
        <v>6.5666909999999995E-2</v>
      </c>
      <c r="E1099" s="19">
        <v>5.6096189999999997E-2</v>
      </c>
      <c r="F1099" s="19">
        <v>4.9158859999999999E-2</v>
      </c>
      <c r="G1099" s="19">
        <v>2.6035740000000002E-2</v>
      </c>
      <c r="H1099" s="19">
        <v>2.3872810000000001E-2</v>
      </c>
    </row>
    <row r="1100" spans="2:8" ht="16" x14ac:dyDescent="0.2">
      <c r="B1100" s="19">
        <v>218.6</v>
      </c>
      <c r="C1100" s="19">
        <v>7.6858289999999996E-2</v>
      </c>
      <c r="D1100" s="19">
        <v>6.4855720000000006E-2</v>
      </c>
      <c r="E1100" s="19">
        <v>5.5411469999999997E-2</v>
      </c>
      <c r="F1100" s="19">
        <v>4.859985E-2</v>
      </c>
      <c r="G1100" s="19">
        <v>2.588764E-2</v>
      </c>
      <c r="H1100" s="19">
        <v>2.3571729999999999E-2</v>
      </c>
    </row>
    <row r="1101" spans="2:8" ht="16" x14ac:dyDescent="0.2">
      <c r="B1101" s="19">
        <v>218.8</v>
      </c>
      <c r="C1101" s="19">
        <v>7.6388410000000004E-2</v>
      </c>
      <c r="D1101" s="19">
        <v>6.4054550000000002E-2</v>
      </c>
      <c r="E1101" s="19">
        <v>5.4806849999999997E-2</v>
      </c>
      <c r="F1101" s="19">
        <v>4.8047199999999998E-2</v>
      </c>
      <c r="G1101" s="19">
        <v>2.5753080000000001E-2</v>
      </c>
      <c r="H1101" s="19">
        <v>2.327444E-2</v>
      </c>
    </row>
    <row r="1102" spans="2:8" ht="16" x14ac:dyDescent="0.2">
      <c r="B1102" s="19">
        <v>219</v>
      </c>
      <c r="C1102" s="19">
        <v>7.6511999999999997E-2</v>
      </c>
      <c r="D1102" s="19">
        <v>6.3263280000000005E-2</v>
      </c>
      <c r="E1102" s="19">
        <v>5.478276E-2</v>
      </c>
      <c r="F1102" s="19">
        <v>4.7500830000000001E-2</v>
      </c>
      <c r="G1102" s="19">
        <v>2.545476E-2</v>
      </c>
      <c r="H1102" s="19">
        <v>2.2980899999999999E-2</v>
      </c>
    </row>
    <row r="1103" spans="2:8" ht="16" x14ac:dyDescent="0.2">
      <c r="B1103" s="19">
        <v>219.2</v>
      </c>
      <c r="C1103" s="19">
        <v>7.6183340000000002E-2</v>
      </c>
      <c r="D1103" s="19">
        <v>6.2481780000000001E-2</v>
      </c>
      <c r="E1103" s="19">
        <v>5.4413919999999998E-2</v>
      </c>
      <c r="F1103" s="19">
        <v>4.6960679999999998E-2</v>
      </c>
      <c r="G1103" s="19">
        <v>2.5449039999999999E-2</v>
      </c>
      <c r="H1103" s="19">
        <v>2.2691059999999999E-2</v>
      </c>
    </row>
    <row r="1104" spans="2:8" ht="16" x14ac:dyDescent="0.2">
      <c r="B1104" s="19">
        <v>219.4</v>
      </c>
      <c r="C1104" s="19">
        <v>7.5268710000000003E-2</v>
      </c>
      <c r="D1104" s="19">
        <v>6.1709930000000003E-2</v>
      </c>
      <c r="E1104" s="19">
        <v>5.360235E-2</v>
      </c>
      <c r="F1104" s="19">
        <v>4.6426670000000003E-2</v>
      </c>
      <c r="G1104" s="19">
        <v>2.5065649999999998E-2</v>
      </c>
      <c r="H1104" s="19">
        <v>2.2404879999999999E-2</v>
      </c>
    </row>
    <row r="1105" spans="2:8" ht="16" x14ac:dyDescent="0.2">
      <c r="B1105" s="19">
        <v>219.6</v>
      </c>
      <c r="C1105" s="19">
        <v>7.4701310000000007E-2</v>
      </c>
      <c r="D1105" s="19">
        <v>6.0947620000000001E-2</v>
      </c>
      <c r="E1105" s="19">
        <v>5.2925550000000002E-2</v>
      </c>
      <c r="F1105" s="19">
        <v>4.5898729999999999E-2</v>
      </c>
      <c r="G1105" s="19">
        <v>2.4770150000000001E-2</v>
      </c>
      <c r="H1105" s="19">
        <v>2.2122309999999999E-2</v>
      </c>
    </row>
    <row r="1106" spans="2:8" ht="16" x14ac:dyDescent="0.2">
      <c r="B1106" s="19">
        <v>219.8</v>
      </c>
      <c r="C1106" s="19">
        <v>7.4422450000000001E-2</v>
      </c>
      <c r="D1106" s="19">
        <v>6.0194730000000002E-2</v>
      </c>
      <c r="E1106" s="19">
        <v>5.2938020000000002E-2</v>
      </c>
      <c r="F1106" s="19">
        <v>4.5376800000000002E-2</v>
      </c>
      <c r="G1106" s="19">
        <v>2.44218E-2</v>
      </c>
      <c r="H1106" s="19">
        <v>2.18433E-2</v>
      </c>
    </row>
    <row r="1107" spans="2:8" ht="16" x14ac:dyDescent="0.2">
      <c r="B1107" s="19">
        <v>220</v>
      </c>
      <c r="C1107" s="19">
        <v>7.3673459999999996E-2</v>
      </c>
      <c r="D1107" s="19"/>
      <c r="E1107" s="19">
        <v>5.22274E-2</v>
      </c>
      <c r="F1107" s="19"/>
      <c r="G1107" s="19">
        <v>2.4150230000000002E-2</v>
      </c>
      <c r="H1107" s="19"/>
    </row>
    <row r="1108" spans="2:8" ht="16" x14ac:dyDescent="0.2">
      <c r="B1108" s="19">
        <v>220.2</v>
      </c>
      <c r="C1108" s="19">
        <v>7.3180750000000003E-2</v>
      </c>
      <c r="D1108" s="19"/>
      <c r="E1108" s="19">
        <v>5.172736E-2</v>
      </c>
      <c r="F1108" s="19"/>
      <c r="G1108" s="19">
        <v>2.3628139999999999E-2</v>
      </c>
      <c r="H1108" s="19"/>
    </row>
    <row r="1109" spans="2:8" ht="16" x14ac:dyDescent="0.2">
      <c r="B1109" s="19">
        <v>220.4</v>
      </c>
      <c r="C1109" s="19">
        <v>7.2974979999999995E-2</v>
      </c>
      <c r="D1109" s="19"/>
      <c r="E1109" s="19">
        <v>5.1507379999999998E-2</v>
      </c>
      <c r="F1109" s="19"/>
      <c r="G1109" s="19">
        <v>2.3447050000000001E-2</v>
      </c>
      <c r="H1109" s="19"/>
    </row>
    <row r="1110" spans="2:8" ht="16" x14ac:dyDescent="0.2">
      <c r="B1110" s="19">
        <v>220.6</v>
      </c>
      <c r="C1110" s="19">
        <v>7.2805739999999994E-2</v>
      </c>
      <c r="D1110" s="19"/>
      <c r="E1110" s="19">
        <v>5.1669430000000002E-2</v>
      </c>
      <c r="F1110" s="19"/>
      <c r="G1110" s="19">
        <v>2.3593300000000001E-2</v>
      </c>
      <c r="H1110" s="19"/>
    </row>
    <row r="1111" spans="2:8" ht="16" x14ac:dyDescent="0.2">
      <c r="B1111" s="19">
        <v>220.8</v>
      </c>
      <c r="C1111" s="19">
        <v>7.1994210000000003E-2</v>
      </c>
      <c r="D1111" s="19"/>
      <c r="E1111" s="19">
        <v>5.129529E-2</v>
      </c>
      <c r="F1111" s="19"/>
      <c r="G1111" s="19">
        <v>2.3417239999999999E-2</v>
      </c>
      <c r="H1111" s="19"/>
    </row>
    <row r="1112" spans="2:8" ht="16" x14ac:dyDescent="0.2">
      <c r="B1112" s="19">
        <v>221</v>
      </c>
      <c r="C1112" s="19">
        <v>7.1521619999999994E-2</v>
      </c>
      <c r="D1112" s="19"/>
      <c r="E1112" s="19">
        <v>5.0980249999999998E-2</v>
      </c>
      <c r="F1112" s="19"/>
      <c r="G1112" s="19">
        <v>2.357159E-2</v>
      </c>
      <c r="H1112" s="19"/>
    </row>
    <row r="1113" spans="2:8" ht="16" x14ac:dyDescent="0.2">
      <c r="B1113" s="19">
        <v>221.2</v>
      </c>
      <c r="C1113" s="19">
        <v>7.0882410000000007E-2</v>
      </c>
      <c r="D1113" s="19"/>
      <c r="E1113" s="19">
        <v>5.0835379999999999E-2</v>
      </c>
      <c r="F1113" s="19"/>
      <c r="G1113" s="19">
        <v>2.3406159999999999E-2</v>
      </c>
      <c r="H1113" s="19"/>
    </row>
    <row r="1114" spans="2:8" ht="16" x14ac:dyDescent="0.2">
      <c r="B1114" s="19">
        <v>221.4</v>
      </c>
      <c r="C1114" s="19">
        <v>7.0620680000000005E-2</v>
      </c>
      <c r="D1114" s="19"/>
      <c r="E1114" s="19">
        <v>5.0961020000000003E-2</v>
      </c>
      <c r="F1114" s="19"/>
      <c r="G1114" s="19">
        <v>2.3531340000000001E-2</v>
      </c>
      <c r="H1114" s="19"/>
    </row>
    <row r="1115" spans="2:8" ht="16" x14ac:dyDescent="0.2">
      <c r="B1115" s="19">
        <v>221.6</v>
      </c>
      <c r="C1115" s="19">
        <v>7.0864389999999999E-2</v>
      </c>
      <c r="D1115" s="19"/>
      <c r="E1115" s="19">
        <v>5.086185E-2</v>
      </c>
      <c r="F1115" s="19"/>
      <c r="G1115" s="19">
        <v>2.3886999999999999E-2</v>
      </c>
      <c r="H1115" s="19"/>
    </row>
    <row r="1116" spans="2:8" ht="16" x14ac:dyDescent="0.2">
      <c r="B1116" s="19">
        <v>221.8</v>
      </c>
      <c r="C1116" s="19">
        <v>7.1098659999999994E-2</v>
      </c>
      <c r="D1116" s="19"/>
      <c r="E1116" s="19">
        <v>5.0539550000000003E-2</v>
      </c>
      <c r="F1116" s="19"/>
      <c r="G1116" s="19">
        <v>2.3588169999999999E-2</v>
      </c>
      <c r="H1116" s="19"/>
    </row>
    <row r="1117" spans="2:8" ht="16" x14ac:dyDescent="0.2">
      <c r="B1117" s="19">
        <v>222</v>
      </c>
      <c r="C1117" s="19">
        <v>7.1014209999999994E-2</v>
      </c>
      <c r="D1117" s="19"/>
      <c r="E1117" s="19">
        <v>5.0677979999999997E-2</v>
      </c>
      <c r="F1117" s="19"/>
      <c r="G1117" s="19">
        <v>2.332617E-2</v>
      </c>
      <c r="H1117" s="19"/>
    </row>
    <row r="1118" spans="2:8" ht="16" x14ac:dyDescent="0.2">
      <c r="B1118" s="19">
        <v>222.2</v>
      </c>
      <c r="C1118" s="19">
        <v>7.0982610000000002E-2</v>
      </c>
      <c r="D1118" s="19"/>
      <c r="E1118" s="19">
        <v>5.0568229999999999E-2</v>
      </c>
      <c r="F1118" s="19"/>
      <c r="G1118" s="19">
        <v>2.3331810000000001E-2</v>
      </c>
      <c r="H1118" s="19"/>
    </row>
    <row r="1119" spans="2:8" ht="16" x14ac:dyDescent="0.2">
      <c r="B1119" s="19">
        <v>222.4</v>
      </c>
      <c r="C1119" s="19">
        <v>7.0894760000000001E-2</v>
      </c>
      <c r="D1119" s="19"/>
      <c r="E1119" s="19">
        <v>5.0327669999999998E-2</v>
      </c>
      <c r="F1119" s="19"/>
      <c r="G1119" s="19">
        <v>2.3449279999999999E-2</v>
      </c>
      <c r="H1119" s="19"/>
    </row>
    <row r="1120" spans="2:8" ht="16" x14ac:dyDescent="0.2">
      <c r="B1120" s="19">
        <v>222.6</v>
      </c>
      <c r="C1120" s="19">
        <v>7.0870530000000001E-2</v>
      </c>
      <c r="D1120" s="19"/>
      <c r="E1120" s="19">
        <v>5.018661E-2</v>
      </c>
      <c r="F1120" s="19"/>
      <c r="G1120" s="19">
        <v>2.3310770000000001E-2</v>
      </c>
      <c r="H1120" s="19"/>
    </row>
    <row r="1121" spans="2:8" ht="16" x14ac:dyDescent="0.2">
      <c r="B1121" s="19">
        <v>222.8</v>
      </c>
      <c r="C1121" s="19">
        <v>7.0418270000000005E-2</v>
      </c>
      <c r="D1121" s="19"/>
      <c r="E1121" s="19">
        <v>4.9913619999999999E-2</v>
      </c>
      <c r="F1121" s="19"/>
      <c r="G1121" s="19">
        <v>2.2824150000000001E-2</v>
      </c>
      <c r="H1121" s="19"/>
    </row>
    <row r="1122" spans="2:8" ht="16" x14ac:dyDescent="0.2">
      <c r="B1122" s="19">
        <v>223</v>
      </c>
      <c r="C1122" s="19">
        <v>7.0166229999999996E-2</v>
      </c>
      <c r="D1122" s="19"/>
      <c r="E1122" s="19">
        <v>4.996424E-2</v>
      </c>
      <c r="F1122" s="19"/>
      <c r="G1122" s="19">
        <v>2.2331460000000001E-2</v>
      </c>
      <c r="H1122" s="19"/>
    </row>
    <row r="1123" spans="2:8" ht="16" x14ac:dyDescent="0.2">
      <c r="B1123" s="19">
        <v>223.2</v>
      </c>
      <c r="C1123" s="19">
        <v>6.9099549999999996E-2</v>
      </c>
      <c r="D1123" s="19"/>
      <c r="E1123" s="19">
        <v>4.9292130000000003E-2</v>
      </c>
      <c r="F1123" s="19"/>
      <c r="G1123" s="19">
        <v>2.1832190000000001E-2</v>
      </c>
      <c r="H1123" s="19"/>
    </row>
    <row r="1124" spans="2:8" ht="16" x14ac:dyDescent="0.2">
      <c r="B1124" s="19">
        <v>223.4</v>
      </c>
      <c r="C1124" s="19">
        <v>6.8085909999999999E-2</v>
      </c>
      <c r="D1124" s="19"/>
      <c r="E1124" s="19">
        <v>4.8910580000000002E-2</v>
      </c>
      <c r="F1124" s="19"/>
      <c r="G1124" s="19">
        <v>2.1195889999999998E-2</v>
      </c>
      <c r="H1124" s="19"/>
    </row>
    <row r="1125" spans="2:8" ht="16" x14ac:dyDescent="0.2">
      <c r="B1125" s="19">
        <v>223.6</v>
      </c>
      <c r="C1125" s="19">
        <v>6.7716289999999998E-2</v>
      </c>
      <c r="D1125" s="19"/>
      <c r="E1125" s="19">
        <v>4.8412749999999997E-2</v>
      </c>
      <c r="F1125" s="19"/>
      <c r="G1125" s="19">
        <v>2.0800929999999999E-2</v>
      </c>
      <c r="H1125" s="19"/>
    </row>
    <row r="1126" spans="2:8" ht="16" x14ac:dyDescent="0.2">
      <c r="B1126" s="19">
        <v>223.8</v>
      </c>
      <c r="C1126" s="19">
        <v>6.7203070000000004E-2</v>
      </c>
      <c r="D1126" s="19"/>
      <c r="E1126" s="19">
        <v>4.8120219999999998E-2</v>
      </c>
      <c r="F1126" s="19"/>
      <c r="G1126" s="19">
        <v>2.036982E-2</v>
      </c>
      <c r="H1126" s="19"/>
    </row>
    <row r="1127" spans="2:8" ht="16" x14ac:dyDescent="0.2">
      <c r="B1127" s="19">
        <v>224</v>
      </c>
      <c r="C1127" s="19">
        <v>6.6615800000000003E-2</v>
      </c>
      <c r="D1127" s="19"/>
      <c r="E1127" s="19">
        <v>4.7421100000000001E-2</v>
      </c>
      <c r="F1127" s="19"/>
      <c r="G1127" s="19">
        <v>2.0152719999999999E-2</v>
      </c>
      <c r="H1127" s="19"/>
    </row>
    <row r="1128" spans="2:8" ht="16" x14ac:dyDescent="0.2">
      <c r="B1128" s="19">
        <v>224.2</v>
      </c>
      <c r="C1128" s="19">
        <v>6.630962E-2</v>
      </c>
      <c r="D1128" s="19"/>
      <c r="E1128" s="19">
        <v>4.7337299999999999E-2</v>
      </c>
      <c r="F1128" s="19"/>
      <c r="G1128" s="19">
        <v>1.9518750000000001E-2</v>
      </c>
      <c r="H1128" s="19"/>
    </row>
    <row r="1129" spans="2:8" ht="16" x14ac:dyDescent="0.2">
      <c r="B1129" s="19">
        <v>224.4</v>
      </c>
      <c r="C1129" s="19">
        <v>6.5835480000000002E-2</v>
      </c>
      <c r="D1129" s="19"/>
      <c r="E1129" s="19">
        <v>4.7141959999999997E-2</v>
      </c>
      <c r="F1129" s="19"/>
      <c r="G1129" s="19">
        <v>1.9123350000000001E-2</v>
      </c>
      <c r="H1129" s="19"/>
    </row>
    <row r="1130" spans="2:8" ht="16" x14ac:dyDescent="0.2">
      <c r="B1130" s="19">
        <v>224.6</v>
      </c>
      <c r="C1130" s="19">
        <v>6.5513379999999996E-2</v>
      </c>
      <c r="D1130" s="19"/>
      <c r="E1130" s="19">
        <v>4.653384E-2</v>
      </c>
      <c r="F1130" s="19"/>
      <c r="G1130" s="19">
        <v>1.905888E-2</v>
      </c>
      <c r="H1130" s="19"/>
    </row>
    <row r="1131" spans="2:8" ht="16" x14ac:dyDescent="0.2">
      <c r="B1131" s="19">
        <v>224.8</v>
      </c>
      <c r="C1131" s="19">
        <v>6.421702E-2</v>
      </c>
      <c r="D1131" s="19"/>
      <c r="E1131" s="19">
        <v>4.6043649999999998E-2</v>
      </c>
      <c r="F1131" s="19"/>
      <c r="G1131" s="19">
        <v>1.8576559999999999E-2</v>
      </c>
      <c r="H1131" s="19"/>
    </row>
    <row r="1132" spans="2:8" ht="16" x14ac:dyDescent="0.2">
      <c r="B1132" s="19">
        <v>225</v>
      </c>
      <c r="C1132" s="19">
        <v>6.3761090000000006E-2</v>
      </c>
      <c r="D1132" s="19"/>
      <c r="E1132" s="19">
        <v>4.5699570000000002E-2</v>
      </c>
      <c r="F1132" s="19"/>
      <c r="G1132" s="19">
        <v>1.8754860000000002E-2</v>
      </c>
      <c r="H1132" s="19"/>
    </row>
    <row r="1133" spans="2:8" ht="16" x14ac:dyDescent="0.2">
      <c r="B1133" s="19">
        <v>225.2</v>
      </c>
      <c r="C1133" s="19">
        <v>6.3954430000000007E-2</v>
      </c>
      <c r="D1133" s="19"/>
      <c r="E1133" s="19">
        <v>4.5550180000000003E-2</v>
      </c>
      <c r="F1133" s="19"/>
      <c r="G1133" s="19">
        <v>1.8829820000000001E-2</v>
      </c>
      <c r="H1133" s="19"/>
    </row>
    <row r="1134" spans="2:8" ht="16" x14ac:dyDescent="0.2">
      <c r="B1134" s="19">
        <v>225.4</v>
      </c>
      <c r="C1134" s="19">
        <v>6.4134460000000004E-2</v>
      </c>
      <c r="D1134" s="19"/>
      <c r="E1134" s="19">
        <v>4.5128910000000001E-2</v>
      </c>
      <c r="F1134" s="19"/>
      <c r="G1134" s="19">
        <v>1.8968929999999998E-2</v>
      </c>
      <c r="H1134" s="19"/>
    </row>
    <row r="1135" spans="2:8" ht="16" x14ac:dyDescent="0.2">
      <c r="B1135" s="19">
        <v>225.6</v>
      </c>
      <c r="C1135" s="19">
        <v>6.4559430000000001E-2</v>
      </c>
      <c r="D1135" s="19"/>
      <c r="E1135" s="19">
        <v>4.5522510000000002E-2</v>
      </c>
      <c r="F1135" s="19"/>
      <c r="G1135" s="19">
        <v>1.8922769999999998E-2</v>
      </c>
      <c r="H1135" s="19"/>
    </row>
    <row r="1136" spans="2:8" ht="16" x14ac:dyDescent="0.2">
      <c r="B1136" s="19">
        <v>225.8</v>
      </c>
      <c r="C1136" s="19">
        <v>6.4176670000000005E-2</v>
      </c>
      <c r="D1136" s="19"/>
      <c r="E1136" s="19">
        <v>4.5380629999999998E-2</v>
      </c>
      <c r="F1136" s="19"/>
      <c r="G1136" s="19">
        <v>1.830244E-2</v>
      </c>
      <c r="H1136" s="19"/>
    </row>
    <row r="1137" spans="2:8" ht="16" x14ac:dyDescent="0.2">
      <c r="B1137" s="19">
        <v>226</v>
      </c>
      <c r="C1137" s="19">
        <v>6.3745739999999995E-2</v>
      </c>
      <c r="D1137" s="19"/>
      <c r="E1137" s="19">
        <v>4.5407999999999997E-2</v>
      </c>
      <c r="F1137" s="19"/>
      <c r="G1137" s="19">
        <v>1.8367499999999998E-2</v>
      </c>
      <c r="H1137" s="19"/>
    </row>
    <row r="1138" spans="2:8" ht="16" x14ac:dyDescent="0.2">
      <c r="B1138" s="19">
        <v>226.2</v>
      </c>
      <c r="C1138" s="19">
        <v>6.3710219999999998E-2</v>
      </c>
      <c r="D1138" s="19"/>
      <c r="E1138" s="19">
        <v>4.5104310000000002E-2</v>
      </c>
      <c r="F1138" s="19"/>
      <c r="G1138" s="19">
        <v>1.836693E-2</v>
      </c>
      <c r="H1138" s="19"/>
    </row>
    <row r="1139" spans="2:8" ht="16" x14ac:dyDescent="0.2">
      <c r="B1139" s="19">
        <v>226.4</v>
      </c>
      <c r="C1139" s="19">
        <v>6.3807970000000006E-2</v>
      </c>
      <c r="D1139" s="19"/>
      <c r="E1139" s="19">
        <v>4.490015E-2</v>
      </c>
      <c r="F1139" s="19"/>
      <c r="G1139" s="19">
        <v>1.8505939999999999E-2</v>
      </c>
      <c r="H1139" s="19"/>
    </row>
    <row r="1140" spans="2:8" ht="16" x14ac:dyDescent="0.2">
      <c r="B1140" s="19">
        <v>226.6</v>
      </c>
      <c r="C1140" s="19">
        <v>6.3400100000000001E-2</v>
      </c>
      <c r="D1140" s="19"/>
      <c r="E1140" s="19">
        <v>4.4560900000000001E-2</v>
      </c>
      <c r="F1140" s="19"/>
      <c r="G1140" s="19">
        <v>1.8029440000000001E-2</v>
      </c>
      <c r="H1140" s="19"/>
    </row>
    <row r="1141" spans="2:8" ht="16" x14ac:dyDescent="0.2">
      <c r="B1141" s="19">
        <v>226.8</v>
      </c>
      <c r="C1141" s="19">
        <v>6.3080059999999993E-2</v>
      </c>
      <c r="D1141" s="19"/>
      <c r="E1141" s="19">
        <v>4.4052109999999998E-2</v>
      </c>
      <c r="F1141" s="19"/>
      <c r="G1141" s="19">
        <v>1.7461540000000001E-2</v>
      </c>
      <c r="H1141" s="19"/>
    </row>
    <row r="1142" spans="2:8" ht="16" x14ac:dyDescent="0.2">
      <c r="B1142" s="19">
        <v>227</v>
      </c>
      <c r="C1142" s="19">
        <v>6.2403359999999998E-2</v>
      </c>
      <c r="D1142" s="19"/>
      <c r="E1142" s="19">
        <v>4.3461390000000003E-2</v>
      </c>
      <c r="F1142" s="19"/>
      <c r="G1142" s="19">
        <v>1.6945709999999999E-2</v>
      </c>
      <c r="H1142" s="19"/>
    </row>
    <row r="1143" spans="2:8" ht="16" x14ac:dyDescent="0.2">
      <c r="B1143" s="19">
        <v>227.2</v>
      </c>
      <c r="C1143" s="19">
        <v>6.1744460000000001E-2</v>
      </c>
      <c r="D1143" s="19"/>
      <c r="E1143" s="19">
        <v>4.3178319999999999E-2</v>
      </c>
      <c r="F1143" s="19"/>
      <c r="G1143" s="19">
        <v>1.6625850000000001E-2</v>
      </c>
      <c r="H1143" s="19"/>
    </row>
    <row r="1144" spans="2:8" ht="16" x14ac:dyDescent="0.2">
      <c r="B1144" s="19">
        <v>227.4</v>
      </c>
      <c r="C1144" s="19">
        <v>6.1114889999999998E-2</v>
      </c>
      <c r="D1144" s="19"/>
      <c r="E1144" s="19">
        <v>4.2634869999999998E-2</v>
      </c>
      <c r="F1144" s="19"/>
      <c r="G1144" s="19">
        <v>1.622589E-2</v>
      </c>
      <c r="H1144" s="19"/>
    </row>
    <row r="1145" spans="2:8" ht="16" x14ac:dyDescent="0.2">
      <c r="B1145" s="19">
        <v>227.6</v>
      </c>
      <c r="C1145" s="19">
        <v>6.0634250000000001E-2</v>
      </c>
      <c r="D1145" s="19"/>
      <c r="E1145" s="19">
        <v>4.1594350000000002E-2</v>
      </c>
      <c r="F1145" s="19"/>
      <c r="G1145" s="19">
        <v>1.6057800000000001E-2</v>
      </c>
      <c r="H1145" s="19"/>
    </row>
    <row r="1146" spans="2:8" ht="16" x14ac:dyDescent="0.2">
      <c r="B1146" s="19">
        <v>227.8</v>
      </c>
      <c r="C1146" s="19">
        <v>6.0533570000000002E-2</v>
      </c>
      <c r="D1146" s="19"/>
      <c r="E1146" s="19">
        <v>4.132914E-2</v>
      </c>
      <c r="F1146" s="19"/>
      <c r="G1146" s="19">
        <v>1.555113E-2</v>
      </c>
      <c r="H1146" s="19"/>
    </row>
    <row r="1147" spans="2:8" ht="16" x14ac:dyDescent="0.2">
      <c r="B1147" s="19">
        <v>228</v>
      </c>
      <c r="C1147" s="19">
        <v>5.9697359999999998E-2</v>
      </c>
      <c r="D1147" s="19"/>
      <c r="E1147" s="19">
        <v>4.0722719999999997E-2</v>
      </c>
      <c r="F1147" s="19"/>
      <c r="G1147" s="19">
        <v>1.5329010000000001E-2</v>
      </c>
      <c r="H1147" s="19"/>
    </row>
    <row r="1148" spans="2:8" ht="16" x14ac:dyDescent="0.2">
      <c r="B1148" s="19">
        <v>228.2</v>
      </c>
      <c r="C1148" s="19">
        <v>5.9230339999999999E-2</v>
      </c>
      <c r="D1148" s="19"/>
      <c r="E1148" s="19">
        <v>4.0611309999999998E-2</v>
      </c>
      <c r="F1148" s="19"/>
      <c r="G1148" s="19">
        <v>1.485211E-2</v>
      </c>
      <c r="H1148" s="19"/>
    </row>
    <row r="1149" spans="2:8" ht="16" x14ac:dyDescent="0.2">
      <c r="B1149" s="19">
        <v>228.4</v>
      </c>
      <c r="C1149" s="19">
        <v>5.9094309999999997E-2</v>
      </c>
      <c r="D1149" s="19"/>
      <c r="E1149" s="19">
        <v>4.036439E-2</v>
      </c>
      <c r="F1149" s="19"/>
      <c r="G1149" s="19">
        <v>1.5004190000000001E-2</v>
      </c>
      <c r="H1149" s="19"/>
    </row>
    <row r="1150" spans="2:8" ht="16" x14ac:dyDescent="0.2">
      <c r="B1150" s="19">
        <v>228.6</v>
      </c>
      <c r="C1150" s="19">
        <v>5.9242910000000003E-2</v>
      </c>
      <c r="D1150" s="19"/>
      <c r="E1150" s="19">
        <v>4.0017190000000001E-2</v>
      </c>
      <c r="F1150" s="19"/>
      <c r="G1150" s="19">
        <v>1.4600429999999999E-2</v>
      </c>
      <c r="H1150" s="19"/>
    </row>
    <row r="1151" spans="2:8" ht="16" x14ac:dyDescent="0.2">
      <c r="B1151" s="19">
        <v>228.8</v>
      </c>
      <c r="C1151" s="19">
        <v>5.864084E-2</v>
      </c>
      <c r="D1151" s="19"/>
      <c r="E1151" s="19">
        <v>3.987255E-2</v>
      </c>
      <c r="F1151" s="19"/>
      <c r="G1151" s="19">
        <v>1.452385E-2</v>
      </c>
      <c r="H1151" s="19"/>
    </row>
    <row r="1152" spans="2:8" ht="16" x14ac:dyDescent="0.2">
      <c r="B1152" s="19">
        <v>229</v>
      </c>
      <c r="C1152" s="19">
        <v>5.8989510000000002E-2</v>
      </c>
      <c r="D1152" s="19"/>
      <c r="E1152" s="19">
        <v>3.9920219999999999E-2</v>
      </c>
      <c r="F1152" s="19"/>
      <c r="G1152" s="19">
        <v>1.489803E-2</v>
      </c>
      <c r="H1152" s="19"/>
    </row>
    <row r="1153" spans="2:8" ht="16" x14ac:dyDescent="0.2">
      <c r="B1153" s="19">
        <v>229.2</v>
      </c>
      <c r="C1153" s="19">
        <v>5.9020370000000003E-2</v>
      </c>
      <c r="D1153" s="19"/>
      <c r="E1153" s="19">
        <v>3.9863660000000002E-2</v>
      </c>
      <c r="F1153" s="19"/>
      <c r="G1153" s="19">
        <v>1.490446E-2</v>
      </c>
      <c r="H1153" s="19"/>
    </row>
    <row r="1154" spans="2:8" ht="16" x14ac:dyDescent="0.2">
      <c r="B1154" s="19">
        <v>229.4</v>
      </c>
      <c r="C1154" s="19">
        <v>5.9030390000000002E-2</v>
      </c>
      <c r="D1154" s="19"/>
      <c r="E1154" s="19">
        <v>3.989881E-2</v>
      </c>
      <c r="F1154" s="19"/>
      <c r="G1154" s="19">
        <v>1.445667E-2</v>
      </c>
      <c r="H1154" s="19"/>
    </row>
    <row r="1155" spans="2:8" ht="16" x14ac:dyDescent="0.2">
      <c r="B1155" s="19">
        <v>229.6</v>
      </c>
      <c r="C1155" s="19">
        <v>5.8784259999999998E-2</v>
      </c>
      <c r="D1155" s="19"/>
      <c r="E1155" s="19">
        <v>3.9811600000000003E-2</v>
      </c>
      <c r="F1155" s="19"/>
      <c r="G1155" s="19">
        <v>1.4288E-2</v>
      </c>
      <c r="H1155" s="19"/>
    </row>
    <row r="1156" spans="2:8" ht="16" x14ac:dyDescent="0.2">
      <c r="B1156" s="19">
        <v>229.8</v>
      </c>
      <c r="C1156" s="19">
        <v>5.8899479999999997E-2</v>
      </c>
      <c r="D1156" s="19"/>
      <c r="E1156" s="19">
        <v>4.0144310000000002E-2</v>
      </c>
      <c r="F1156" s="19"/>
      <c r="G1156" s="19">
        <v>1.4671780000000001E-2</v>
      </c>
      <c r="H1156" s="19"/>
    </row>
    <row r="1157" spans="2:8" ht="16" x14ac:dyDescent="0.2">
      <c r="B1157" s="19">
        <v>230</v>
      </c>
      <c r="C1157" s="19">
        <v>5.9001539999999998E-2</v>
      </c>
      <c r="D1157" s="19"/>
      <c r="E1157" s="19">
        <v>4.0021080000000001E-2</v>
      </c>
      <c r="F1157" s="19"/>
      <c r="G1157" s="19">
        <v>1.518536E-2</v>
      </c>
      <c r="H1157" s="19"/>
    </row>
    <row r="1158" spans="2:8" ht="16" x14ac:dyDescent="0.2">
      <c r="B1158" s="19">
        <v>230.2</v>
      </c>
      <c r="C1158" s="19">
        <v>5.9045460000000001E-2</v>
      </c>
      <c r="D1158" s="19"/>
      <c r="E1158" s="19">
        <v>3.968381E-2</v>
      </c>
      <c r="F1158" s="19"/>
      <c r="G1158" s="19">
        <v>1.4709409999999999E-2</v>
      </c>
      <c r="H1158" s="19"/>
    </row>
    <row r="1159" spans="2:8" ht="16" x14ac:dyDescent="0.2">
      <c r="B1159" s="19">
        <v>230.4</v>
      </c>
      <c r="C1159" s="19">
        <v>5.9335310000000002E-2</v>
      </c>
      <c r="D1159" s="19"/>
      <c r="E1159" s="19">
        <v>3.972063E-2</v>
      </c>
      <c r="F1159" s="19"/>
      <c r="G1159" s="19">
        <v>1.52365E-2</v>
      </c>
      <c r="H1159" s="19"/>
    </row>
    <row r="1160" spans="2:8" ht="16" x14ac:dyDescent="0.2">
      <c r="B1160" s="19">
        <v>230.6</v>
      </c>
      <c r="C1160" s="19">
        <v>5.8966379999999999E-2</v>
      </c>
      <c r="D1160" s="19"/>
      <c r="E1160" s="19">
        <v>3.9854870000000001E-2</v>
      </c>
      <c r="F1160" s="19"/>
      <c r="G1160" s="19">
        <v>1.483276E-2</v>
      </c>
      <c r="H1160" s="19"/>
    </row>
    <row r="1161" spans="2:8" ht="16" x14ac:dyDescent="0.2">
      <c r="B1161" s="19">
        <v>230.8</v>
      </c>
      <c r="C1161" s="19">
        <v>5.8254199999999999E-2</v>
      </c>
      <c r="D1161" s="19"/>
      <c r="E1161" s="19">
        <v>3.9445380000000002E-2</v>
      </c>
      <c r="F1161" s="19"/>
      <c r="G1161" s="19">
        <v>1.428661E-2</v>
      </c>
      <c r="H1161" s="19"/>
    </row>
    <row r="1162" spans="2:8" ht="16" x14ac:dyDescent="0.2">
      <c r="B1162" s="19">
        <v>231</v>
      </c>
      <c r="C1162" s="19">
        <v>5.7224459999999998E-2</v>
      </c>
      <c r="D1162" s="19"/>
      <c r="E1162" s="19">
        <v>3.9085849999999998E-2</v>
      </c>
      <c r="F1162" s="19"/>
      <c r="G1162" s="19">
        <v>1.4198469999999999E-2</v>
      </c>
      <c r="H1162" s="19"/>
    </row>
    <row r="1163" spans="2:8" ht="16" x14ac:dyDescent="0.2">
      <c r="B1163" s="19">
        <v>231.2</v>
      </c>
      <c r="C1163" s="19">
        <v>5.6564150000000001E-2</v>
      </c>
      <c r="D1163" s="19"/>
      <c r="E1163" s="19">
        <v>3.8695960000000001E-2</v>
      </c>
      <c r="F1163" s="19"/>
      <c r="G1163" s="19">
        <v>1.393788E-2</v>
      </c>
      <c r="H1163" s="19"/>
    </row>
    <row r="1164" spans="2:8" ht="16" x14ac:dyDescent="0.2">
      <c r="B1164" s="19">
        <v>231.4</v>
      </c>
      <c r="C1164" s="19">
        <v>5.5036019999999998E-2</v>
      </c>
      <c r="D1164" s="19"/>
      <c r="E1164" s="19">
        <v>3.7404050000000001E-2</v>
      </c>
      <c r="F1164" s="19"/>
      <c r="G1164" s="19">
        <v>1.3092579999999999E-2</v>
      </c>
      <c r="H1164" s="19"/>
    </row>
    <row r="1165" spans="2:8" ht="16" x14ac:dyDescent="0.2">
      <c r="B1165" s="19">
        <v>231.6</v>
      </c>
      <c r="C1165" s="19">
        <v>5.5039459999999998E-2</v>
      </c>
      <c r="D1165" s="19"/>
      <c r="E1165" s="19">
        <v>3.744372E-2</v>
      </c>
      <c r="F1165" s="19"/>
      <c r="G1165" s="19">
        <v>1.331657E-2</v>
      </c>
      <c r="H1165" s="19"/>
    </row>
    <row r="1166" spans="2:8" ht="16" x14ac:dyDescent="0.2">
      <c r="B1166" s="19">
        <v>231.8</v>
      </c>
      <c r="C1166" s="19">
        <v>5.4783209999999999E-2</v>
      </c>
      <c r="D1166" s="19"/>
      <c r="E1166" s="19">
        <v>3.745851E-2</v>
      </c>
      <c r="F1166" s="19"/>
      <c r="G1166" s="19">
        <v>1.289363E-2</v>
      </c>
      <c r="H1166" s="19"/>
    </row>
    <row r="1167" spans="2:8" ht="16" x14ac:dyDescent="0.2">
      <c r="B1167" s="19">
        <v>232</v>
      </c>
      <c r="C1167" s="19">
        <v>5.4251279999999999E-2</v>
      </c>
      <c r="D1167" s="19"/>
      <c r="E1167" s="19">
        <v>3.7524250000000002E-2</v>
      </c>
      <c r="F1167" s="19"/>
      <c r="G1167" s="19">
        <v>1.2900399999999999E-2</v>
      </c>
      <c r="H1167" s="19"/>
    </row>
    <row r="1168" spans="2:8" ht="16" x14ac:dyDescent="0.2">
      <c r="B1168" s="19">
        <v>232.2</v>
      </c>
      <c r="C1168" s="19">
        <v>5.4181479999999997E-2</v>
      </c>
      <c r="D1168" s="19"/>
      <c r="E1168" s="19">
        <v>3.7537580000000001E-2</v>
      </c>
      <c r="F1168" s="19"/>
      <c r="G1168" s="19">
        <v>1.2595739999999999E-2</v>
      </c>
      <c r="H1168" s="19"/>
    </row>
    <row r="1169" spans="2:8" ht="16" x14ac:dyDescent="0.2">
      <c r="B1169" s="19">
        <v>232.4</v>
      </c>
      <c r="C1169" s="19">
        <v>5.4076979999999997E-2</v>
      </c>
      <c r="D1169" s="19"/>
      <c r="E1169" s="19">
        <v>3.7511849999999999E-2</v>
      </c>
      <c r="F1169" s="19"/>
      <c r="G1169" s="19">
        <v>1.205522E-2</v>
      </c>
      <c r="H1169" s="19"/>
    </row>
    <row r="1170" spans="2:8" ht="16" x14ac:dyDescent="0.2">
      <c r="B1170" s="19">
        <v>232.6</v>
      </c>
      <c r="C1170" s="19">
        <v>5.356814E-2</v>
      </c>
      <c r="D1170" s="19"/>
      <c r="E1170" s="19">
        <v>3.722806E-2</v>
      </c>
      <c r="F1170" s="19"/>
      <c r="G1170" s="19">
        <v>1.1776399999999999E-2</v>
      </c>
      <c r="H1170" s="19"/>
    </row>
    <row r="1171" spans="2:8" ht="16" x14ac:dyDescent="0.2">
      <c r="B1171" s="19">
        <v>232.8</v>
      </c>
      <c r="C1171" s="19">
        <v>5.3038410000000001E-2</v>
      </c>
      <c r="D1171" s="19"/>
      <c r="E1171" s="19">
        <v>3.7418340000000001E-2</v>
      </c>
      <c r="F1171" s="19"/>
      <c r="G1171" s="19">
        <v>1.203803E-2</v>
      </c>
      <c r="H1171" s="19"/>
    </row>
    <row r="1172" spans="2:8" ht="16" x14ac:dyDescent="0.2">
      <c r="B1172" s="19">
        <v>233</v>
      </c>
      <c r="C1172" s="19">
        <v>5.271431E-2</v>
      </c>
      <c r="D1172" s="19"/>
      <c r="E1172" s="19">
        <v>3.7320199999999998E-2</v>
      </c>
      <c r="F1172" s="19"/>
      <c r="G1172" s="19">
        <v>1.1601709999999999E-2</v>
      </c>
      <c r="H1172" s="19"/>
    </row>
    <row r="1173" spans="2:8" ht="16" x14ac:dyDescent="0.2">
      <c r="B1173" s="19">
        <v>233.2</v>
      </c>
      <c r="C1173" s="19">
        <v>5.2392510000000003E-2</v>
      </c>
      <c r="D1173" s="19"/>
      <c r="E1173" s="19">
        <v>3.6853869999999997E-2</v>
      </c>
      <c r="F1173" s="19"/>
      <c r="G1173" s="19">
        <v>1.123642E-2</v>
      </c>
      <c r="H1173" s="19"/>
    </row>
    <row r="1174" spans="2:8" ht="16" x14ac:dyDescent="0.2">
      <c r="B1174" s="19">
        <v>233.4</v>
      </c>
      <c r="C1174" s="19">
        <v>5.214303E-2</v>
      </c>
      <c r="D1174" s="19"/>
      <c r="E1174" s="19">
        <v>3.6540700000000002E-2</v>
      </c>
      <c r="F1174" s="19"/>
      <c r="G1174" s="19">
        <v>1.102333E-2</v>
      </c>
      <c r="H1174" s="19"/>
    </row>
    <row r="1175" spans="2:8" ht="16" x14ac:dyDescent="0.2">
      <c r="B1175" s="19">
        <v>233.6</v>
      </c>
      <c r="C1175" s="19">
        <v>5.243047E-2</v>
      </c>
      <c r="D1175" s="19"/>
      <c r="E1175" s="19">
        <v>3.6627229999999997E-2</v>
      </c>
      <c r="F1175" s="19"/>
      <c r="G1175" s="19">
        <v>1.1373309999999999E-2</v>
      </c>
      <c r="H1175" s="19"/>
    </row>
    <row r="1176" spans="2:8" ht="16" x14ac:dyDescent="0.2">
      <c r="B1176" s="19">
        <v>233.8</v>
      </c>
      <c r="C1176" s="19">
        <v>5.2830189999999999E-2</v>
      </c>
      <c r="D1176" s="19"/>
      <c r="E1176" s="19">
        <v>3.7099790000000001E-2</v>
      </c>
      <c r="F1176" s="19"/>
      <c r="G1176" s="19">
        <v>1.1767349999999999E-2</v>
      </c>
      <c r="H1176" s="19"/>
    </row>
    <row r="1177" spans="2:8" ht="16" x14ac:dyDescent="0.2">
      <c r="B1177" s="19">
        <v>234</v>
      </c>
      <c r="C1177" s="19">
        <v>5.2726269999999999E-2</v>
      </c>
      <c r="D1177" s="19"/>
      <c r="E1177" s="19">
        <v>3.6771980000000003E-2</v>
      </c>
      <c r="F1177" s="19"/>
      <c r="G1177" s="19">
        <v>1.190165E-2</v>
      </c>
      <c r="H1177" s="19"/>
    </row>
    <row r="1178" spans="2:8" ht="16" x14ac:dyDescent="0.2">
      <c r="B1178" s="19">
        <v>234.2</v>
      </c>
      <c r="C1178" s="19">
        <v>5.2809830000000002E-2</v>
      </c>
      <c r="D1178" s="19"/>
      <c r="E1178" s="19">
        <v>3.6758119999999998E-2</v>
      </c>
      <c r="F1178" s="19"/>
      <c r="G1178" s="19">
        <v>1.176194E-2</v>
      </c>
      <c r="H1178" s="19"/>
    </row>
    <row r="1179" spans="2:8" ht="16" x14ac:dyDescent="0.2">
      <c r="B1179" s="19">
        <v>234.4</v>
      </c>
      <c r="C1179" s="19">
        <v>5.2692749999999997E-2</v>
      </c>
      <c r="D1179" s="19"/>
      <c r="E1179" s="19">
        <v>3.6478339999999998E-2</v>
      </c>
      <c r="F1179" s="19"/>
      <c r="G1179" s="19">
        <v>1.2128399999999999E-2</v>
      </c>
      <c r="H1179" s="19"/>
    </row>
    <row r="1180" spans="2:8" ht="16" x14ac:dyDescent="0.2">
      <c r="B1180" s="19">
        <v>234.6</v>
      </c>
      <c r="C1180" s="19">
        <v>5.2419559999999997E-2</v>
      </c>
      <c r="D1180" s="19"/>
      <c r="E1180" s="19">
        <v>3.6477629999999997E-2</v>
      </c>
      <c r="F1180" s="19"/>
      <c r="G1180" s="19">
        <v>1.196265E-2</v>
      </c>
      <c r="H1180" s="19"/>
    </row>
    <row r="1181" spans="2:8" ht="16" x14ac:dyDescent="0.2">
      <c r="B1181" s="19">
        <v>234.8</v>
      </c>
      <c r="C1181" s="19">
        <v>5.1998040000000002E-2</v>
      </c>
      <c r="D1181" s="19"/>
      <c r="E1181" s="19">
        <v>3.5973629999999999E-2</v>
      </c>
      <c r="F1181" s="19"/>
      <c r="G1181" s="19">
        <v>1.2017480000000001E-2</v>
      </c>
      <c r="H1181" s="19"/>
    </row>
    <row r="1182" spans="2:8" ht="16" x14ac:dyDescent="0.2">
      <c r="B1182" s="19">
        <v>235</v>
      </c>
      <c r="C1182" s="19">
        <v>5.2016600000000003E-2</v>
      </c>
      <c r="D1182" s="19"/>
      <c r="E1182" s="19">
        <v>3.5615859999999999E-2</v>
      </c>
      <c r="F1182" s="19"/>
      <c r="G1182" s="19">
        <v>1.210407E-2</v>
      </c>
      <c r="H1182" s="19"/>
    </row>
    <row r="1183" spans="2:8" ht="16" x14ac:dyDescent="0.2">
      <c r="B1183" s="19">
        <v>235.2</v>
      </c>
      <c r="C1183" s="19">
        <v>5.1638120000000003E-2</v>
      </c>
      <c r="D1183" s="19"/>
      <c r="E1183" s="19">
        <v>3.4753489999999998E-2</v>
      </c>
      <c r="F1183" s="19"/>
      <c r="G1183" s="19">
        <v>1.1397249999999999E-2</v>
      </c>
      <c r="H1183" s="19"/>
    </row>
    <row r="1184" spans="2:8" ht="16" x14ac:dyDescent="0.2">
      <c r="B1184" s="19">
        <v>235.4</v>
      </c>
      <c r="C1184" s="19">
        <v>5.1135380000000001E-2</v>
      </c>
      <c r="D1184" s="19"/>
      <c r="E1184" s="19">
        <v>3.403171E-2</v>
      </c>
      <c r="F1184" s="19"/>
      <c r="G1184" s="19">
        <v>1.1123600000000001E-2</v>
      </c>
      <c r="H1184" s="19"/>
    </row>
    <row r="1185" spans="2:8" ht="16" x14ac:dyDescent="0.2">
      <c r="B1185" s="19">
        <v>235.6</v>
      </c>
      <c r="C1185" s="19">
        <v>5.146622E-2</v>
      </c>
      <c r="D1185" s="19"/>
      <c r="E1185" s="19">
        <v>3.4290090000000002E-2</v>
      </c>
      <c r="F1185" s="19"/>
      <c r="G1185" s="19">
        <v>1.112285E-2</v>
      </c>
      <c r="H1185" s="19"/>
    </row>
    <row r="1186" spans="2:8" ht="16" x14ac:dyDescent="0.2">
      <c r="B1186" s="19">
        <v>235.8</v>
      </c>
      <c r="C1186" s="19">
        <v>5.0907340000000002E-2</v>
      </c>
      <c r="D1186" s="19"/>
      <c r="E1186" s="19">
        <v>3.4087149999999997E-2</v>
      </c>
      <c r="F1186" s="19"/>
      <c r="G1186" s="19">
        <v>1.057283E-2</v>
      </c>
      <c r="H1186" s="19"/>
    </row>
    <row r="1187" spans="2:8" ht="16" x14ac:dyDescent="0.2">
      <c r="B1187" s="19">
        <v>236</v>
      </c>
      <c r="C1187" s="19">
        <v>5.0459329999999997E-2</v>
      </c>
      <c r="D1187" s="19"/>
      <c r="E1187" s="19">
        <v>3.3786370000000003E-2</v>
      </c>
      <c r="F1187" s="19"/>
      <c r="G1187" s="19">
        <v>1.006455E-2</v>
      </c>
      <c r="H1187" s="19"/>
    </row>
    <row r="1188" spans="2:8" ht="16" x14ac:dyDescent="0.2">
      <c r="B1188" s="19">
        <v>236.2</v>
      </c>
      <c r="C1188" s="19">
        <v>5.0064860000000003E-2</v>
      </c>
      <c r="D1188" s="19"/>
      <c r="E1188" s="19">
        <v>3.3693679999999997E-2</v>
      </c>
      <c r="F1188" s="19"/>
      <c r="G1188" s="19">
        <v>9.6726299999999998E-3</v>
      </c>
      <c r="H1188" s="19"/>
    </row>
    <row r="1189" spans="2:8" ht="16" x14ac:dyDescent="0.2">
      <c r="B1189" s="19">
        <v>236.4</v>
      </c>
      <c r="C1189" s="19">
        <v>4.9470449999999999E-2</v>
      </c>
      <c r="D1189" s="19"/>
      <c r="E1189" s="19">
        <v>3.3232850000000001E-2</v>
      </c>
      <c r="F1189" s="19"/>
      <c r="G1189" s="19">
        <v>9.2251099999999999E-3</v>
      </c>
      <c r="H1189" s="19"/>
    </row>
    <row r="1190" spans="2:8" ht="16" x14ac:dyDescent="0.2">
      <c r="B1190" s="19">
        <v>236.6</v>
      </c>
      <c r="C1190" s="19">
        <v>4.9431309999999999E-2</v>
      </c>
      <c r="D1190" s="19"/>
      <c r="E1190" s="19">
        <v>3.3174090000000003E-2</v>
      </c>
      <c r="F1190" s="19"/>
      <c r="G1190" s="19">
        <v>9.7478800000000004E-3</v>
      </c>
      <c r="H1190" s="19"/>
    </row>
    <row r="1191" spans="2:8" ht="16" x14ac:dyDescent="0.2">
      <c r="B1191" s="19">
        <v>236.8</v>
      </c>
      <c r="C1191" s="19">
        <v>4.9040500000000001E-2</v>
      </c>
      <c r="D1191" s="19"/>
      <c r="E1191" s="19">
        <v>3.2718009999999999E-2</v>
      </c>
      <c r="F1191" s="19"/>
      <c r="G1191" s="19">
        <v>9.2890200000000003E-3</v>
      </c>
      <c r="H1191" s="19"/>
    </row>
    <row r="1192" spans="2:8" ht="16" x14ac:dyDescent="0.2">
      <c r="B1192" s="19">
        <v>237</v>
      </c>
      <c r="C1192" s="19">
        <v>4.8775350000000002E-2</v>
      </c>
      <c r="D1192" s="19"/>
      <c r="E1192" s="19">
        <v>3.2438090000000003E-2</v>
      </c>
      <c r="F1192" s="19"/>
      <c r="G1192" s="19">
        <v>9.0465800000000002E-3</v>
      </c>
      <c r="H1192" s="19"/>
    </row>
    <row r="1193" spans="2:8" ht="16" x14ac:dyDescent="0.2">
      <c r="B1193" s="19">
        <v>237.2</v>
      </c>
      <c r="C1193" s="19">
        <v>4.8715620000000001E-2</v>
      </c>
      <c r="D1193" s="19"/>
      <c r="E1193" s="19">
        <v>3.21648E-2</v>
      </c>
      <c r="F1193" s="19"/>
      <c r="G1193" s="19">
        <v>8.7859600000000006E-3</v>
      </c>
      <c r="H1193" s="19"/>
    </row>
    <row r="1194" spans="2:8" ht="16" x14ac:dyDescent="0.2">
      <c r="B1194" s="19">
        <v>237.4</v>
      </c>
      <c r="C1194" s="19">
        <v>4.8732589999999999E-2</v>
      </c>
      <c r="D1194" s="19"/>
      <c r="E1194" s="19">
        <v>3.2191900000000002E-2</v>
      </c>
      <c r="F1194" s="19"/>
      <c r="G1194" s="19">
        <v>8.5224099999999994E-3</v>
      </c>
      <c r="H1194" s="19"/>
    </row>
    <row r="1195" spans="2:8" ht="16" x14ac:dyDescent="0.2">
      <c r="B1195" s="19">
        <v>237.6</v>
      </c>
      <c r="C1195" s="19">
        <v>4.8955459999999999E-2</v>
      </c>
      <c r="D1195" s="19"/>
      <c r="E1195" s="19">
        <v>3.2572080000000003E-2</v>
      </c>
      <c r="F1195" s="19"/>
      <c r="G1195" s="19">
        <v>8.3226199999999993E-3</v>
      </c>
      <c r="H1195" s="19"/>
    </row>
    <row r="1196" spans="2:8" ht="16" x14ac:dyDescent="0.2">
      <c r="B1196" s="19">
        <v>237.8</v>
      </c>
      <c r="C1196" s="19">
        <v>4.9313280000000001E-2</v>
      </c>
      <c r="D1196" s="19"/>
      <c r="E1196" s="19">
        <v>3.3004230000000002E-2</v>
      </c>
      <c r="F1196" s="19"/>
      <c r="G1196" s="19">
        <v>8.5883299999999999E-3</v>
      </c>
      <c r="H1196" s="19"/>
    </row>
    <row r="1197" spans="2:8" ht="16" x14ac:dyDescent="0.2">
      <c r="B1197" s="19">
        <v>238</v>
      </c>
      <c r="C1197" s="19">
        <v>4.922145E-2</v>
      </c>
      <c r="D1197" s="19"/>
      <c r="E1197" s="19">
        <v>3.3052869999999998E-2</v>
      </c>
      <c r="F1197" s="19"/>
      <c r="G1197" s="19">
        <v>8.5934199999999992E-3</v>
      </c>
      <c r="H1197" s="19"/>
    </row>
    <row r="1198" spans="2:8" ht="16" x14ac:dyDescent="0.2">
      <c r="B1198" s="19">
        <v>238.2</v>
      </c>
      <c r="C1198" s="19">
        <v>4.9081569999999998E-2</v>
      </c>
      <c r="D1198" s="19"/>
      <c r="E1198" s="19">
        <v>3.3002400000000001E-2</v>
      </c>
      <c r="F1198" s="19"/>
      <c r="G1198" s="19">
        <v>8.6420500000000001E-3</v>
      </c>
      <c r="H1198" s="19"/>
    </row>
    <row r="1199" spans="2:8" ht="16" x14ac:dyDescent="0.2">
      <c r="B1199" s="19">
        <v>238.4</v>
      </c>
      <c r="C1199" s="19">
        <v>4.841587E-2</v>
      </c>
      <c r="D1199" s="19"/>
      <c r="E1199" s="19">
        <v>3.2643489999999997E-2</v>
      </c>
      <c r="F1199" s="19"/>
      <c r="G1199" s="19">
        <v>8.6383699999999994E-3</v>
      </c>
      <c r="H1199" s="19"/>
    </row>
    <row r="1200" spans="2:8" ht="16" x14ac:dyDescent="0.2">
      <c r="B1200" s="19">
        <v>238.6</v>
      </c>
      <c r="C1200" s="19">
        <v>4.8248319999999997E-2</v>
      </c>
      <c r="D1200" s="19"/>
      <c r="E1200" s="19">
        <v>3.2738910000000003E-2</v>
      </c>
      <c r="F1200" s="19"/>
      <c r="G1200" s="19">
        <v>9.0956200000000004E-3</v>
      </c>
      <c r="H1200" s="19"/>
    </row>
    <row r="1201" spans="2:8" ht="16" x14ac:dyDescent="0.2">
      <c r="B1201" s="19">
        <v>238.8</v>
      </c>
      <c r="C1201" s="19">
        <v>4.8034800000000002E-2</v>
      </c>
      <c r="D1201" s="19"/>
      <c r="E1201" s="19">
        <v>3.2715719999999997E-2</v>
      </c>
      <c r="F1201" s="19"/>
      <c r="G1201" s="19">
        <v>9.4933399999999994E-3</v>
      </c>
      <c r="H1201" s="19"/>
    </row>
    <row r="1202" spans="2:8" ht="16" x14ac:dyDescent="0.2">
      <c r="B1202" s="19">
        <v>239</v>
      </c>
      <c r="C1202" s="19">
        <v>4.7747110000000002E-2</v>
      </c>
      <c r="D1202" s="19"/>
      <c r="E1202" s="19">
        <v>3.2604429999999997E-2</v>
      </c>
      <c r="F1202" s="19"/>
      <c r="G1202" s="19">
        <v>9.4948600000000008E-3</v>
      </c>
      <c r="H1202" s="19"/>
    </row>
    <row r="1203" spans="2:8" ht="16" x14ac:dyDescent="0.2">
      <c r="B1203" s="19">
        <v>239.2</v>
      </c>
      <c r="C1203" s="19">
        <v>4.6860430000000002E-2</v>
      </c>
      <c r="D1203" s="19"/>
      <c r="E1203" s="19">
        <v>3.1708050000000002E-2</v>
      </c>
      <c r="F1203" s="19"/>
      <c r="G1203" s="19">
        <v>9.0312900000000008E-3</v>
      </c>
      <c r="H1203" s="19"/>
    </row>
    <row r="1204" spans="2:8" ht="16" x14ac:dyDescent="0.2">
      <c r="B1204" s="19">
        <v>239.4</v>
      </c>
      <c r="C1204" s="19">
        <v>4.6851940000000002E-2</v>
      </c>
      <c r="D1204" s="19"/>
      <c r="E1204" s="19">
        <v>3.135984E-2</v>
      </c>
      <c r="F1204" s="19"/>
      <c r="G1204" s="19">
        <v>9.23707E-3</v>
      </c>
      <c r="H1204" s="19"/>
    </row>
    <row r="1205" spans="2:8" ht="16" x14ac:dyDescent="0.2">
      <c r="B1205" s="19">
        <v>239.6</v>
      </c>
      <c r="C1205" s="19">
        <v>4.6133380000000002E-2</v>
      </c>
      <c r="D1205" s="19"/>
      <c r="E1205" s="19">
        <v>3.0872509999999999E-2</v>
      </c>
      <c r="F1205" s="19"/>
      <c r="G1205" s="19">
        <v>8.8925400000000009E-3</v>
      </c>
      <c r="H1205" s="19"/>
    </row>
    <row r="1206" spans="2:8" ht="16" x14ac:dyDescent="0.2">
      <c r="B1206" s="19">
        <v>239.8</v>
      </c>
      <c r="C1206" s="19">
        <v>4.5996290000000002E-2</v>
      </c>
      <c r="D1206" s="19"/>
      <c r="E1206" s="19">
        <v>3.1171810000000001E-2</v>
      </c>
      <c r="F1206" s="19"/>
      <c r="G1206" s="19">
        <v>8.7151199999999998E-3</v>
      </c>
      <c r="H1206" s="19"/>
    </row>
    <row r="1207" spans="2:8" ht="16" x14ac:dyDescent="0.2">
      <c r="B1207" s="19">
        <v>240</v>
      </c>
      <c r="C1207" s="19">
        <v>4.573232E-2</v>
      </c>
      <c r="D1207" s="19"/>
      <c r="E1207" s="19">
        <v>3.0585149999999998E-2</v>
      </c>
      <c r="F1207" s="19"/>
      <c r="G1207" s="19">
        <v>8.4091900000000004E-3</v>
      </c>
      <c r="H1207" s="19"/>
    </row>
    <row r="1208" spans="2:8" ht="16" x14ac:dyDescent="0.2">
      <c r="B1208" s="19">
        <v>240.2</v>
      </c>
      <c r="C1208" s="19">
        <v>4.5568289999999997E-2</v>
      </c>
      <c r="D1208" s="19"/>
      <c r="E1208" s="19">
        <v>3.0194189999999999E-2</v>
      </c>
      <c r="F1208" s="19"/>
      <c r="G1208" s="19">
        <v>8.2070400000000005E-3</v>
      </c>
      <c r="H1208" s="19"/>
    </row>
    <row r="1209" spans="2:8" ht="16" x14ac:dyDescent="0.2">
      <c r="B1209" s="19">
        <v>240.4</v>
      </c>
      <c r="C1209" s="19">
        <v>4.5601650000000001E-2</v>
      </c>
      <c r="D1209" s="19"/>
      <c r="E1209" s="19">
        <v>2.9704999999999999E-2</v>
      </c>
      <c r="F1209" s="19"/>
      <c r="G1209" s="19">
        <v>8.1068400000000006E-3</v>
      </c>
      <c r="H1209" s="19"/>
    </row>
    <row r="1210" spans="2:8" ht="16" x14ac:dyDescent="0.2">
      <c r="B1210" s="19">
        <v>240.6</v>
      </c>
      <c r="C1210" s="19">
        <v>4.5613689999999998E-2</v>
      </c>
      <c r="D1210" s="19"/>
      <c r="E1210" s="19">
        <v>2.980145E-2</v>
      </c>
      <c r="F1210" s="19"/>
      <c r="G1210" s="19">
        <v>8.1286099999999997E-3</v>
      </c>
      <c r="H1210" s="19"/>
    </row>
    <row r="1211" spans="2:8" ht="16" x14ac:dyDescent="0.2">
      <c r="B1211" s="19">
        <v>240.8</v>
      </c>
      <c r="C1211" s="19">
        <v>4.5715390000000002E-2</v>
      </c>
      <c r="D1211" s="19"/>
      <c r="E1211" s="19">
        <v>2.959142E-2</v>
      </c>
      <c r="F1211" s="19"/>
      <c r="G1211" s="19">
        <v>7.4804700000000003E-3</v>
      </c>
      <c r="H1211" s="19"/>
    </row>
    <row r="1212" spans="2:8" ht="16" x14ac:dyDescent="0.2">
      <c r="B1212" s="19">
        <v>241</v>
      </c>
      <c r="C1212" s="19">
        <v>4.5889310000000003E-2</v>
      </c>
      <c r="D1212" s="19"/>
      <c r="E1212" s="19">
        <v>2.964251E-2</v>
      </c>
      <c r="F1212" s="19"/>
      <c r="G1212" s="19">
        <v>7.4284499999999996E-3</v>
      </c>
      <c r="H1212" s="19"/>
    </row>
    <row r="1213" spans="2:8" ht="16" x14ac:dyDescent="0.2">
      <c r="B1213" s="19">
        <v>241.2</v>
      </c>
      <c r="C1213" s="19">
        <v>4.655231E-2</v>
      </c>
      <c r="D1213" s="19"/>
      <c r="E1213" s="19">
        <v>2.988174E-2</v>
      </c>
      <c r="F1213" s="19"/>
      <c r="G1213" s="19">
        <v>7.3893700000000001E-3</v>
      </c>
      <c r="H1213" s="19"/>
    </row>
    <row r="1214" spans="2:8" ht="16" x14ac:dyDescent="0.2">
      <c r="B1214" s="19">
        <v>241.4</v>
      </c>
      <c r="C1214" s="19">
        <v>4.7061810000000003E-2</v>
      </c>
      <c r="D1214" s="19"/>
      <c r="E1214" s="19">
        <v>2.9984710000000001E-2</v>
      </c>
      <c r="F1214" s="19"/>
      <c r="G1214" s="19">
        <v>7.06108E-3</v>
      </c>
      <c r="H1214" s="19"/>
    </row>
    <row r="1215" spans="2:8" ht="16" x14ac:dyDescent="0.2">
      <c r="B1215" s="19">
        <v>241.6</v>
      </c>
      <c r="C1215" s="19">
        <v>4.7745389999999999E-2</v>
      </c>
      <c r="D1215" s="19"/>
      <c r="E1215" s="19">
        <v>3.0587260000000002E-2</v>
      </c>
      <c r="F1215" s="19"/>
      <c r="G1215" s="19">
        <v>7.2659400000000002E-3</v>
      </c>
      <c r="H1215" s="19"/>
    </row>
    <row r="1216" spans="2:8" ht="16" x14ac:dyDescent="0.2">
      <c r="B1216" s="19">
        <v>241.8</v>
      </c>
      <c r="C1216" s="19">
        <v>4.8248920000000001E-2</v>
      </c>
      <c r="D1216" s="19"/>
      <c r="E1216" s="19">
        <v>3.0945810000000001E-2</v>
      </c>
      <c r="F1216" s="19"/>
      <c r="G1216" s="19">
        <v>7.3724300000000001E-3</v>
      </c>
      <c r="H1216" s="19"/>
    </row>
    <row r="1217" spans="2:8" ht="16" x14ac:dyDescent="0.2">
      <c r="B1217" s="19">
        <v>242</v>
      </c>
      <c r="C1217" s="19">
        <v>4.79061E-2</v>
      </c>
      <c r="D1217" s="19"/>
      <c r="E1217" s="19">
        <v>3.080515E-2</v>
      </c>
      <c r="F1217" s="19"/>
      <c r="G1217" s="19">
        <v>7.2564400000000003E-3</v>
      </c>
      <c r="H1217" s="19"/>
    </row>
    <row r="1218" spans="2:8" ht="16" x14ac:dyDescent="0.2">
      <c r="B1218" s="19">
        <v>242.2</v>
      </c>
      <c r="C1218" s="19">
        <v>4.7538249999999997E-2</v>
      </c>
      <c r="D1218" s="19"/>
      <c r="E1218" s="19">
        <v>3.0830340000000001E-2</v>
      </c>
      <c r="F1218" s="19"/>
      <c r="G1218" s="19">
        <v>7.6560899999999999E-3</v>
      </c>
      <c r="H1218" s="19"/>
    </row>
    <row r="1219" spans="2:8" ht="16" x14ac:dyDescent="0.2">
      <c r="B1219" s="19">
        <v>242.4</v>
      </c>
      <c r="C1219" s="19">
        <v>4.709439E-2</v>
      </c>
      <c r="D1219" s="19"/>
      <c r="E1219" s="19">
        <v>3.097136E-2</v>
      </c>
      <c r="F1219" s="19"/>
      <c r="G1219" s="19">
        <v>7.9723199999999998E-3</v>
      </c>
      <c r="H1219" s="19"/>
    </row>
    <row r="1220" spans="2:8" ht="16" x14ac:dyDescent="0.2">
      <c r="B1220" s="19">
        <v>242.6</v>
      </c>
      <c r="C1220" s="19">
        <v>4.7184469999999999E-2</v>
      </c>
      <c r="D1220" s="19"/>
      <c r="E1220" s="19">
        <v>3.1521599999999997E-2</v>
      </c>
      <c r="F1220" s="19"/>
      <c r="G1220" s="19">
        <v>8.5240300000000001E-3</v>
      </c>
      <c r="H1220" s="19"/>
    </row>
    <row r="1221" spans="2:8" ht="16" x14ac:dyDescent="0.2">
      <c r="B1221" s="19">
        <v>242.8</v>
      </c>
      <c r="C1221" s="19">
        <v>4.748658E-2</v>
      </c>
      <c r="D1221" s="19"/>
      <c r="E1221" s="19">
        <v>3.1597479999999997E-2</v>
      </c>
      <c r="F1221" s="19"/>
      <c r="G1221" s="19">
        <v>8.7298299999999992E-3</v>
      </c>
      <c r="H1221" s="19"/>
    </row>
    <row r="1222" spans="2:8" ht="16" x14ac:dyDescent="0.2">
      <c r="B1222" s="19">
        <v>243</v>
      </c>
      <c r="C1222" s="19">
        <v>4.7175469999999997E-2</v>
      </c>
      <c r="D1222" s="19"/>
      <c r="E1222" s="19">
        <v>3.160288E-2</v>
      </c>
      <c r="F1222" s="19"/>
      <c r="G1222" s="19">
        <v>8.8950999999999995E-3</v>
      </c>
      <c r="H1222" s="19"/>
    </row>
    <row r="1223" spans="2:8" ht="16" x14ac:dyDescent="0.2">
      <c r="B1223" s="19">
        <v>243.2</v>
      </c>
      <c r="C1223" s="19">
        <v>4.6733799999999999E-2</v>
      </c>
      <c r="D1223" s="19"/>
      <c r="E1223" s="19">
        <v>3.1188239999999999E-2</v>
      </c>
      <c r="F1223" s="19"/>
      <c r="G1223" s="19">
        <v>8.4534699999999994E-3</v>
      </c>
      <c r="H1223" s="19"/>
    </row>
    <row r="1224" spans="2:8" ht="16" x14ac:dyDescent="0.2">
      <c r="B1224" s="19">
        <v>243.4</v>
      </c>
      <c r="C1224" s="19">
        <v>4.6487609999999999E-2</v>
      </c>
      <c r="D1224" s="19"/>
      <c r="E1224" s="19">
        <v>3.1024619999999999E-2</v>
      </c>
      <c r="F1224" s="19"/>
      <c r="G1224" s="19">
        <v>8.5826400000000008E-3</v>
      </c>
      <c r="H1224" s="19"/>
    </row>
    <row r="1225" spans="2:8" ht="16" x14ac:dyDescent="0.2">
      <c r="B1225" s="19">
        <v>243.6</v>
      </c>
      <c r="C1225" s="19">
        <v>4.5500510000000001E-2</v>
      </c>
      <c r="D1225" s="19"/>
      <c r="E1225" s="19">
        <v>3.0537169999999999E-2</v>
      </c>
      <c r="F1225" s="19"/>
      <c r="G1225" s="19">
        <v>8.0962499999999993E-3</v>
      </c>
      <c r="H1225" s="19"/>
    </row>
    <row r="1226" spans="2:8" ht="16" x14ac:dyDescent="0.2">
      <c r="B1226" s="19">
        <v>243.8</v>
      </c>
      <c r="C1226" s="19">
        <v>4.5939460000000001E-2</v>
      </c>
      <c r="D1226" s="19"/>
      <c r="E1226" s="19">
        <v>3.0928359999999998E-2</v>
      </c>
      <c r="F1226" s="19"/>
      <c r="G1226" s="19">
        <v>8.0978600000000001E-3</v>
      </c>
      <c r="H1226" s="19"/>
    </row>
    <row r="1227" spans="2:8" ht="16" x14ac:dyDescent="0.2">
      <c r="B1227" s="19">
        <v>244</v>
      </c>
      <c r="C1227" s="19">
        <v>4.5485119999999997E-2</v>
      </c>
      <c r="D1227" s="19"/>
      <c r="E1227" s="19">
        <v>3.008307E-2</v>
      </c>
      <c r="F1227" s="19"/>
      <c r="G1227" s="19">
        <v>7.8170600000000007E-3</v>
      </c>
      <c r="H1227" s="19"/>
    </row>
    <row r="1228" spans="2:8" ht="16" x14ac:dyDescent="0.2">
      <c r="B1228" s="19">
        <v>244.2</v>
      </c>
      <c r="C1228" s="19">
        <v>4.5261709999999997E-2</v>
      </c>
      <c r="D1228" s="19"/>
      <c r="E1228" s="19">
        <v>2.9996579999999998E-2</v>
      </c>
      <c r="F1228" s="19"/>
      <c r="G1228" s="19">
        <v>7.6345199999999997E-3</v>
      </c>
      <c r="H1228" s="19"/>
    </row>
    <row r="1229" spans="2:8" ht="16" x14ac:dyDescent="0.2">
      <c r="B1229" s="19">
        <v>244.4</v>
      </c>
      <c r="C1229" s="19">
        <v>4.5181390000000002E-2</v>
      </c>
      <c r="D1229" s="19"/>
      <c r="E1229" s="19">
        <v>3.0120729999999998E-2</v>
      </c>
      <c r="F1229" s="19"/>
      <c r="G1229" s="19">
        <v>7.1506800000000004E-3</v>
      </c>
      <c r="H1229" s="19"/>
    </row>
    <row r="1230" spans="2:8" ht="16" x14ac:dyDescent="0.2">
      <c r="B1230" s="19">
        <v>244.6</v>
      </c>
      <c r="C1230" s="19">
        <v>4.4797259999999998E-2</v>
      </c>
      <c r="D1230" s="19"/>
      <c r="E1230" s="19">
        <v>3.0222470000000001E-2</v>
      </c>
      <c r="F1230" s="19"/>
      <c r="G1230" s="19">
        <v>6.5262100000000002E-3</v>
      </c>
      <c r="H1230" s="19"/>
    </row>
    <row r="1231" spans="2:8" ht="16" x14ac:dyDescent="0.2">
      <c r="B1231" s="19">
        <v>244.8</v>
      </c>
      <c r="C1231" s="19">
        <v>4.459345E-2</v>
      </c>
      <c r="D1231" s="19"/>
      <c r="E1231" s="19">
        <v>2.9989680000000001E-2</v>
      </c>
      <c r="F1231" s="19"/>
      <c r="G1231" s="19">
        <v>6.3694399999999997E-3</v>
      </c>
      <c r="H1231" s="19"/>
    </row>
    <row r="1232" spans="2:8" ht="16" x14ac:dyDescent="0.2">
      <c r="B1232" s="19">
        <v>245</v>
      </c>
      <c r="C1232" s="19">
        <v>4.4633300000000001E-2</v>
      </c>
      <c r="D1232" s="19"/>
      <c r="E1232" s="19">
        <v>2.9656780000000001E-2</v>
      </c>
      <c r="F1232" s="19"/>
      <c r="G1232" s="19">
        <v>6.35901E-3</v>
      </c>
      <c r="H1232" s="19"/>
    </row>
    <row r="1233" spans="2:8" ht="16" x14ac:dyDescent="0.2">
      <c r="B1233" s="19">
        <v>245.2</v>
      </c>
      <c r="C1233" s="19">
        <v>4.5246120000000001E-2</v>
      </c>
      <c r="D1233" s="19"/>
      <c r="E1233" s="19">
        <v>2.9771479999999999E-2</v>
      </c>
      <c r="F1233" s="19"/>
      <c r="G1233" s="19">
        <v>6.3275900000000001E-3</v>
      </c>
      <c r="H1233" s="19"/>
    </row>
    <row r="1234" spans="2:8" ht="16" x14ac:dyDescent="0.2">
      <c r="B1234" s="19">
        <v>245.4</v>
      </c>
      <c r="C1234" s="19">
        <v>4.524301E-2</v>
      </c>
      <c r="D1234" s="19"/>
      <c r="E1234" s="19">
        <v>2.9752629999999999E-2</v>
      </c>
      <c r="F1234" s="19"/>
      <c r="G1234" s="19">
        <v>5.67784E-3</v>
      </c>
      <c r="H1234" s="19"/>
    </row>
    <row r="1235" spans="2:8" ht="16" x14ac:dyDescent="0.2">
      <c r="B1235" s="19">
        <v>245.6</v>
      </c>
      <c r="C1235" s="19">
        <v>4.5116709999999997E-2</v>
      </c>
      <c r="D1235" s="19"/>
      <c r="E1235" s="19">
        <v>3.012132E-2</v>
      </c>
      <c r="F1235" s="19"/>
      <c r="G1235" s="19">
        <v>5.7851400000000002E-3</v>
      </c>
      <c r="H1235" s="19"/>
    </row>
    <row r="1236" spans="2:8" ht="16" x14ac:dyDescent="0.2">
      <c r="B1236" s="19">
        <v>245.8</v>
      </c>
      <c r="C1236" s="19">
        <v>4.4451379999999999E-2</v>
      </c>
      <c r="D1236" s="19"/>
      <c r="E1236" s="19">
        <v>2.9662520000000001E-2</v>
      </c>
      <c r="F1236" s="19"/>
      <c r="G1236" s="19">
        <v>5.3286899999999996E-3</v>
      </c>
      <c r="H1236" s="19"/>
    </row>
    <row r="1237" spans="2:8" ht="16" x14ac:dyDescent="0.2">
      <c r="B1237" s="19">
        <v>246</v>
      </c>
      <c r="C1237" s="19">
        <v>4.3914460000000002E-2</v>
      </c>
      <c r="D1237" s="19"/>
      <c r="E1237" s="19">
        <v>2.9437979999999999E-2</v>
      </c>
      <c r="F1237" s="19"/>
      <c r="G1237" s="19">
        <v>4.9544200000000002E-3</v>
      </c>
      <c r="H1237" s="19"/>
    </row>
    <row r="1238" spans="2:8" ht="16" x14ac:dyDescent="0.2">
      <c r="B1238" s="19">
        <v>246.2</v>
      </c>
      <c r="C1238" s="19">
        <v>4.3623000000000002E-2</v>
      </c>
      <c r="D1238" s="19"/>
      <c r="E1238" s="19">
        <v>2.9450460000000001E-2</v>
      </c>
      <c r="F1238" s="19"/>
      <c r="G1238" s="19">
        <v>5.1185600000000003E-3</v>
      </c>
      <c r="H1238" s="19"/>
    </row>
    <row r="1239" spans="2:8" ht="16" x14ac:dyDescent="0.2">
      <c r="B1239" s="19">
        <v>246.4</v>
      </c>
      <c r="C1239" s="19">
        <v>4.3576749999999997E-2</v>
      </c>
      <c r="D1239" s="19"/>
      <c r="E1239" s="19">
        <v>2.9476740000000001E-2</v>
      </c>
      <c r="F1239" s="19"/>
      <c r="G1239" s="19">
        <v>4.9495600000000004E-3</v>
      </c>
      <c r="H1239" s="19"/>
    </row>
    <row r="1240" spans="2:8" ht="16" x14ac:dyDescent="0.2">
      <c r="B1240" s="19">
        <v>246.6</v>
      </c>
      <c r="C1240" s="19">
        <v>4.3852679999999998E-2</v>
      </c>
      <c r="D1240" s="19"/>
      <c r="E1240" s="19">
        <v>2.946667E-2</v>
      </c>
      <c r="F1240" s="19"/>
      <c r="G1240" s="19">
        <v>5.32337E-3</v>
      </c>
      <c r="H1240" s="19"/>
    </row>
    <row r="1241" spans="2:8" ht="16" x14ac:dyDescent="0.2">
      <c r="B1241" s="19">
        <v>246.8</v>
      </c>
      <c r="C1241" s="19">
        <v>4.3787239999999998E-2</v>
      </c>
      <c r="D1241" s="19"/>
      <c r="E1241" s="19">
        <v>2.9240120000000001E-2</v>
      </c>
      <c r="F1241" s="19"/>
      <c r="G1241" s="19">
        <v>5.3693999999999999E-3</v>
      </c>
      <c r="H1241" s="19"/>
    </row>
    <row r="1242" spans="2:8" ht="16" x14ac:dyDescent="0.2">
      <c r="B1242" s="19">
        <v>247</v>
      </c>
      <c r="C1242" s="19">
        <v>4.2950259999999997E-2</v>
      </c>
      <c r="D1242" s="19"/>
      <c r="E1242" s="19">
        <v>2.966953E-2</v>
      </c>
      <c r="F1242" s="19"/>
      <c r="G1242" s="19">
        <v>5.5556299999999998E-3</v>
      </c>
      <c r="H1242" s="19"/>
    </row>
    <row r="1243" spans="2:8" ht="16" x14ac:dyDescent="0.2">
      <c r="B1243" s="19">
        <v>247.2</v>
      </c>
      <c r="C1243" s="19">
        <v>4.2703079999999997E-2</v>
      </c>
      <c r="D1243" s="19"/>
      <c r="E1243" s="19">
        <v>2.96248E-2</v>
      </c>
      <c r="F1243" s="19"/>
      <c r="G1243" s="19">
        <v>5.6239300000000001E-3</v>
      </c>
      <c r="H1243" s="19"/>
    </row>
    <row r="1244" spans="2:8" ht="16" x14ac:dyDescent="0.2">
      <c r="B1244" s="19">
        <v>247.4</v>
      </c>
      <c r="C1244" s="19">
        <v>4.2651420000000002E-2</v>
      </c>
      <c r="D1244" s="19"/>
      <c r="E1244" s="19">
        <v>2.924674E-2</v>
      </c>
      <c r="F1244" s="19"/>
      <c r="G1244" s="19">
        <v>5.93152E-3</v>
      </c>
      <c r="H1244" s="19"/>
    </row>
    <row r="1245" spans="2:8" ht="16" x14ac:dyDescent="0.2">
      <c r="B1245" s="19">
        <v>247.6</v>
      </c>
      <c r="C1245" s="19">
        <v>4.2546800000000003E-2</v>
      </c>
      <c r="D1245" s="19"/>
      <c r="E1245" s="19">
        <v>2.8716450000000001E-2</v>
      </c>
      <c r="F1245" s="19"/>
      <c r="G1245" s="19">
        <v>5.4264600000000001E-3</v>
      </c>
      <c r="H1245" s="19"/>
    </row>
    <row r="1246" spans="2:8" ht="16" x14ac:dyDescent="0.2">
      <c r="B1246" s="19">
        <v>247.8</v>
      </c>
      <c r="C1246" s="19">
        <v>4.2997639999999997E-2</v>
      </c>
      <c r="D1246" s="19"/>
      <c r="E1246" s="19">
        <v>2.875948E-2</v>
      </c>
      <c r="F1246" s="19"/>
      <c r="G1246" s="19">
        <v>5.9043899999999998E-3</v>
      </c>
      <c r="H1246" s="19"/>
    </row>
    <row r="1247" spans="2:8" ht="16" x14ac:dyDescent="0.2">
      <c r="B1247" s="19">
        <v>248</v>
      </c>
      <c r="C1247" s="19">
        <v>4.2859550000000003E-2</v>
      </c>
      <c r="D1247" s="19"/>
      <c r="E1247" s="19">
        <v>2.859546E-2</v>
      </c>
      <c r="F1247" s="19"/>
      <c r="G1247" s="19">
        <v>6.1804399999999997E-3</v>
      </c>
      <c r="H1247" s="19"/>
    </row>
    <row r="1248" spans="2:8" ht="16" x14ac:dyDescent="0.2">
      <c r="B1248" s="19">
        <v>248.2</v>
      </c>
      <c r="C1248" s="19">
        <v>4.3114569999999998E-2</v>
      </c>
      <c r="D1248" s="19"/>
      <c r="E1248" s="19">
        <v>2.883469E-2</v>
      </c>
      <c r="F1248" s="19"/>
      <c r="G1248" s="19">
        <v>6.0558900000000004E-3</v>
      </c>
      <c r="H1248" s="19"/>
    </row>
    <row r="1249" spans="2:8" ht="16" x14ac:dyDescent="0.2">
      <c r="B1249" s="19">
        <v>248.4</v>
      </c>
      <c r="C1249" s="19">
        <v>4.3070810000000001E-2</v>
      </c>
      <c r="D1249" s="19"/>
      <c r="E1249" s="19">
        <v>2.9191970000000001E-2</v>
      </c>
      <c r="F1249" s="19"/>
      <c r="G1249" s="19">
        <v>6.0790499999999999E-3</v>
      </c>
      <c r="H1249" s="19"/>
    </row>
    <row r="1250" spans="2:8" ht="16" x14ac:dyDescent="0.2">
      <c r="B1250" s="19">
        <v>248.6</v>
      </c>
      <c r="C1250" s="19">
        <v>4.3194410000000003E-2</v>
      </c>
      <c r="D1250" s="19"/>
      <c r="E1250" s="19">
        <v>2.9575230000000001E-2</v>
      </c>
      <c r="F1250" s="19"/>
      <c r="G1250" s="19">
        <v>6.0110299999999997E-3</v>
      </c>
      <c r="H1250" s="19"/>
    </row>
    <row r="1251" spans="2:8" ht="16" x14ac:dyDescent="0.2">
      <c r="B1251" s="19">
        <v>248.8</v>
      </c>
      <c r="C1251" s="19">
        <v>4.3187450000000002E-2</v>
      </c>
      <c r="D1251" s="19"/>
      <c r="E1251" s="19">
        <v>2.919687E-2</v>
      </c>
      <c r="F1251" s="19"/>
      <c r="G1251" s="19">
        <v>6.1802000000000003E-3</v>
      </c>
      <c r="H1251" s="19"/>
    </row>
    <row r="1252" spans="2:8" ht="16" x14ac:dyDescent="0.2">
      <c r="B1252" s="19">
        <v>249</v>
      </c>
      <c r="C1252" s="19">
        <v>4.3705809999999998E-2</v>
      </c>
      <c r="D1252" s="19"/>
      <c r="E1252" s="19">
        <v>2.922454E-2</v>
      </c>
      <c r="F1252" s="19"/>
      <c r="G1252" s="19">
        <v>6.2338300000000001E-3</v>
      </c>
      <c r="H1252" s="19"/>
    </row>
    <row r="1253" spans="2:8" ht="16" x14ac:dyDescent="0.2">
      <c r="B1253" s="19">
        <v>249.2</v>
      </c>
      <c r="C1253" s="19">
        <v>4.3511929999999997E-2</v>
      </c>
      <c r="D1253" s="19"/>
      <c r="E1253" s="19">
        <v>2.8896060000000001E-2</v>
      </c>
      <c r="F1253" s="19"/>
      <c r="G1253" s="19">
        <v>5.9200299999999997E-3</v>
      </c>
      <c r="H1253" s="19"/>
    </row>
    <row r="1254" spans="2:8" ht="16" x14ac:dyDescent="0.2">
      <c r="B1254" s="19">
        <v>249.4</v>
      </c>
      <c r="C1254" s="19">
        <v>4.317646E-2</v>
      </c>
      <c r="D1254" s="19"/>
      <c r="E1254" s="19">
        <v>2.860093E-2</v>
      </c>
      <c r="F1254" s="19"/>
      <c r="G1254" s="19">
        <v>5.4671399999999997E-3</v>
      </c>
      <c r="H1254" s="19"/>
    </row>
    <row r="1255" spans="2:8" ht="16" x14ac:dyDescent="0.2">
      <c r="B1255" s="19">
        <v>249.6</v>
      </c>
      <c r="C1255" s="19">
        <v>4.2991599999999998E-2</v>
      </c>
      <c r="D1255" s="19"/>
      <c r="E1255" s="19">
        <v>2.8097029999999999E-2</v>
      </c>
      <c r="F1255" s="19"/>
      <c r="G1255" s="19">
        <v>5.22727E-3</v>
      </c>
      <c r="H1255" s="19"/>
    </row>
    <row r="1256" spans="2:8" ht="16" x14ac:dyDescent="0.2">
      <c r="B1256" s="19">
        <v>249.8</v>
      </c>
      <c r="C1256" s="19">
        <v>4.309313E-2</v>
      </c>
      <c r="D1256" s="19"/>
      <c r="E1256" s="19">
        <v>2.7844830000000001E-2</v>
      </c>
      <c r="F1256" s="19"/>
      <c r="G1256" s="19">
        <v>5.1525900000000003E-3</v>
      </c>
      <c r="H1256" s="19"/>
    </row>
    <row r="1257" spans="2:8" ht="16" x14ac:dyDescent="0.2">
      <c r="B1257" s="19">
        <v>250</v>
      </c>
      <c r="C1257" s="19">
        <v>4.2874349999999999E-2</v>
      </c>
      <c r="D1257" s="19"/>
      <c r="E1257" s="19">
        <v>2.7520960000000001E-2</v>
      </c>
      <c r="F1257" s="19"/>
      <c r="G1257" s="19">
        <v>4.8277499999999996E-3</v>
      </c>
      <c r="H1257" s="19"/>
    </row>
    <row r="1258" spans="2:8" ht="16" x14ac:dyDescent="0.2">
      <c r="B1258" s="19">
        <v>250.2</v>
      </c>
      <c r="C1258" s="19">
        <v>4.2972860000000002E-2</v>
      </c>
      <c r="D1258" s="19"/>
      <c r="E1258" s="19">
        <v>2.73498E-2</v>
      </c>
      <c r="F1258" s="19"/>
      <c r="G1258" s="19">
        <v>4.9213800000000004E-3</v>
      </c>
      <c r="H1258" s="19"/>
    </row>
    <row r="1259" spans="2:8" ht="16" x14ac:dyDescent="0.2">
      <c r="B1259" s="19">
        <v>250.4</v>
      </c>
      <c r="C1259" s="19">
        <v>4.2831149999999998E-2</v>
      </c>
      <c r="D1259" s="19"/>
      <c r="E1259" s="19">
        <v>2.6810319999999999E-2</v>
      </c>
      <c r="F1259" s="19"/>
      <c r="G1259" s="19">
        <v>4.3771599999999997E-3</v>
      </c>
      <c r="H1259" s="19"/>
    </row>
    <row r="1260" spans="2:8" ht="16" x14ac:dyDescent="0.2">
      <c r="B1260" s="19">
        <v>250.6</v>
      </c>
      <c r="C1260" s="19">
        <v>4.2562700000000002E-2</v>
      </c>
      <c r="D1260" s="19"/>
      <c r="E1260" s="19">
        <v>2.6318939999999999E-2</v>
      </c>
      <c r="F1260" s="19"/>
      <c r="G1260" s="19">
        <v>4.1135399999999997E-3</v>
      </c>
      <c r="H1260" s="19"/>
    </row>
    <row r="1261" spans="2:8" ht="16" x14ac:dyDescent="0.2">
      <c r="B1261" s="19">
        <v>250.8</v>
      </c>
      <c r="C1261" s="19">
        <v>4.1819210000000002E-2</v>
      </c>
      <c r="D1261" s="19"/>
      <c r="E1261" s="19">
        <v>2.6123529999999999E-2</v>
      </c>
      <c r="F1261" s="19"/>
      <c r="G1261" s="19">
        <v>3.5637400000000001E-3</v>
      </c>
      <c r="H1261" s="19"/>
    </row>
    <row r="1262" spans="2:8" ht="16" x14ac:dyDescent="0.2">
      <c r="B1262" s="19">
        <v>251</v>
      </c>
      <c r="C1262" s="19">
        <v>4.135395E-2</v>
      </c>
      <c r="D1262" s="19"/>
      <c r="E1262" s="19">
        <v>2.6298419999999999E-2</v>
      </c>
      <c r="F1262" s="19"/>
      <c r="G1262" s="19">
        <v>3.3849599999999998E-3</v>
      </c>
      <c r="H1262" s="19"/>
    </row>
    <row r="1263" spans="2:8" ht="16" x14ac:dyDescent="0.2">
      <c r="B1263" s="19">
        <v>251.2</v>
      </c>
      <c r="C1263" s="19">
        <v>4.1390509999999998E-2</v>
      </c>
      <c r="D1263" s="19"/>
      <c r="E1263" s="19">
        <v>2.60272E-2</v>
      </c>
      <c r="F1263" s="19"/>
      <c r="G1263" s="19">
        <v>3.2997199999999999E-3</v>
      </c>
      <c r="H1263" s="19"/>
    </row>
    <row r="1264" spans="2:8" ht="16" x14ac:dyDescent="0.2">
      <c r="B1264" s="19">
        <v>251.4</v>
      </c>
      <c r="C1264" s="19">
        <v>4.1341940000000001E-2</v>
      </c>
      <c r="D1264" s="19"/>
      <c r="E1264" s="19">
        <v>2.577372E-2</v>
      </c>
      <c r="F1264" s="19"/>
      <c r="G1264" s="19">
        <v>2.8675200000000001E-3</v>
      </c>
      <c r="H1264" s="19"/>
    </row>
    <row r="1265" spans="2:8" ht="16" x14ac:dyDescent="0.2">
      <c r="B1265" s="19">
        <v>251.6</v>
      </c>
      <c r="C1265" s="19">
        <v>4.0690450000000003E-2</v>
      </c>
      <c r="D1265" s="19"/>
      <c r="E1265" s="19">
        <v>2.53869E-2</v>
      </c>
      <c r="F1265" s="19"/>
      <c r="G1265" s="19">
        <v>2.5284299999999999E-3</v>
      </c>
      <c r="H1265" s="19"/>
    </row>
    <row r="1266" spans="2:8" ht="16" x14ac:dyDescent="0.2">
      <c r="B1266" s="19">
        <v>251.8</v>
      </c>
      <c r="C1266" s="19">
        <v>4.0265139999999998E-2</v>
      </c>
      <c r="D1266" s="19"/>
      <c r="E1266" s="19">
        <v>2.5820800000000001E-2</v>
      </c>
      <c r="F1266" s="19"/>
      <c r="G1266" s="19">
        <v>2.86783E-3</v>
      </c>
      <c r="H1266" s="19"/>
    </row>
    <row r="1267" spans="2:8" ht="16" x14ac:dyDescent="0.2">
      <c r="B1267" s="19">
        <v>252</v>
      </c>
      <c r="C1267" s="19">
        <v>4.0042040000000001E-2</v>
      </c>
      <c r="D1267" s="19"/>
      <c r="E1267" s="19">
        <v>2.5863799999999999E-2</v>
      </c>
      <c r="F1267" s="19"/>
      <c r="G1267" s="19">
        <v>2.3204499999999999E-3</v>
      </c>
      <c r="H1267" s="19"/>
    </row>
    <row r="1268" spans="2:8" ht="16" x14ac:dyDescent="0.2">
      <c r="B1268" s="19">
        <v>252.2</v>
      </c>
      <c r="C1268" s="19">
        <v>4.0040850000000003E-2</v>
      </c>
      <c r="D1268" s="19"/>
      <c r="E1268" s="19">
        <v>2.6278269999999999E-2</v>
      </c>
      <c r="F1268" s="19"/>
      <c r="G1268" s="19">
        <v>2.2495200000000001E-3</v>
      </c>
      <c r="H1268" s="19"/>
    </row>
    <row r="1269" spans="2:8" ht="16" x14ac:dyDescent="0.2">
      <c r="B1269" s="19">
        <v>252.4</v>
      </c>
      <c r="C1269" s="19">
        <v>3.933416E-2</v>
      </c>
      <c r="D1269" s="19"/>
      <c r="E1269" s="19">
        <v>2.615839E-2</v>
      </c>
      <c r="F1269" s="19"/>
      <c r="G1269" s="19">
        <v>2.51199E-3</v>
      </c>
      <c r="H1269" s="19"/>
    </row>
    <row r="1270" spans="2:8" ht="16" x14ac:dyDescent="0.2">
      <c r="B1270" s="19">
        <v>252.6</v>
      </c>
      <c r="C1270" s="19">
        <v>3.8673989999999998E-2</v>
      </c>
      <c r="D1270" s="19"/>
      <c r="E1270" s="19">
        <v>2.5718189999999998E-2</v>
      </c>
      <c r="F1270" s="19"/>
      <c r="G1270" s="19">
        <v>2.1046400000000001E-3</v>
      </c>
      <c r="H1270" s="19"/>
    </row>
    <row r="1271" spans="2:8" ht="16" x14ac:dyDescent="0.2">
      <c r="B1271" s="19">
        <v>252.8</v>
      </c>
      <c r="C1271" s="19">
        <v>3.8708760000000002E-2</v>
      </c>
      <c r="D1271" s="19"/>
      <c r="E1271" s="19">
        <v>2.5412730000000001E-2</v>
      </c>
      <c r="F1271" s="19"/>
      <c r="G1271" s="19">
        <v>2.4322599999999999E-3</v>
      </c>
      <c r="H1271" s="19"/>
    </row>
    <row r="1272" spans="2:8" ht="16" x14ac:dyDescent="0.2">
      <c r="B1272" s="19">
        <v>253</v>
      </c>
      <c r="C1272" s="19">
        <v>3.8616940000000002E-2</v>
      </c>
      <c r="D1272" s="19"/>
      <c r="E1272" s="19">
        <v>2.5396209999999999E-2</v>
      </c>
      <c r="F1272" s="19"/>
      <c r="G1272" s="19">
        <v>2.2322700000000002E-3</v>
      </c>
      <c r="H1272" s="19"/>
    </row>
    <row r="1273" spans="2:8" ht="16" x14ac:dyDescent="0.2">
      <c r="B1273" s="19">
        <v>253.2</v>
      </c>
      <c r="C1273" s="19">
        <v>3.8082650000000003E-2</v>
      </c>
      <c r="D1273" s="19"/>
      <c r="E1273" s="19">
        <v>2.4596710000000001E-2</v>
      </c>
      <c r="F1273" s="19"/>
      <c r="G1273" s="19">
        <v>1.7927900000000001E-3</v>
      </c>
      <c r="H1273" s="19"/>
    </row>
    <row r="1274" spans="2:8" ht="16" x14ac:dyDescent="0.2">
      <c r="B1274" s="19">
        <v>253.4</v>
      </c>
      <c r="C1274" s="19">
        <v>3.7878080000000001E-2</v>
      </c>
      <c r="D1274" s="19"/>
      <c r="E1274" s="19">
        <v>2.4097190000000001E-2</v>
      </c>
      <c r="F1274" s="19"/>
      <c r="G1274" s="19">
        <v>1.9645999999999999E-3</v>
      </c>
      <c r="H1274" s="19"/>
    </row>
    <row r="1275" spans="2:8" ht="16" x14ac:dyDescent="0.2">
      <c r="B1275" s="19">
        <v>253.6</v>
      </c>
      <c r="C1275" s="19">
        <v>3.8339890000000001E-2</v>
      </c>
      <c r="D1275" s="19"/>
      <c r="E1275" s="19">
        <v>2.4243069999999999E-2</v>
      </c>
      <c r="F1275" s="19"/>
      <c r="G1275" s="19">
        <v>2.59728E-3</v>
      </c>
      <c r="H1275" s="19"/>
    </row>
    <row r="1276" spans="2:8" ht="16" x14ac:dyDescent="0.2">
      <c r="B1276" s="19">
        <v>253.8</v>
      </c>
      <c r="C1276" s="19">
        <v>3.8553560000000001E-2</v>
      </c>
      <c r="D1276" s="19"/>
      <c r="E1276" s="19">
        <v>2.445108E-2</v>
      </c>
      <c r="F1276" s="19"/>
      <c r="G1276" s="19">
        <v>3.3186700000000001E-3</v>
      </c>
      <c r="H1276" s="19"/>
    </row>
    <row r="1277" spans="2:8" ht="16" x14ac:dyDescent="0.2">
      <c r="B1277" s="19">
        <v>254</v>
      </c>
      <c r="C1277" s="19">
        <v>3.8279500000000001E-2</v>
      </c>
      <c r="D1277" s="19"/>
      <c r="E1277" s="19">
        <v>2.4218259999999998E-2</v>
      </c>
      <c r="F1277" s="19"/>
      <c r="G1277" s="19">
        <v>3.35718E-3</v>
      </c>
      <c r="H1277" s="19"/>
    </row>
    <row r="1278" spans="2:8" ht="16" x14ac:dyDescent="0.2">
      <c r="B1278" s="19">
        <v>254.2</v>
      </c>
      <c r="C1278" s="19">
        <v>3.8361430000000002E-2</v>
      </c>
      <c r="D1278" s="19"/>
      <c r="E1278" s="19">
        <v>2.410816E-2</v>
      </c>
      <c r="F1278" s="19"/>
      <c r="G1278" s="19">
        <v>3.0538200000000001E-3</v>
      </c>
      <c r="H1278" s="19"/>
    </row>
    <row r="1279" spans="2:8" ht="16" x14ac:dyDescent="0.2">
      <c r="B1279" s="19">
        <v>254.4</v>
      </c>
      <c r="C1279" s="19">
        <v>3.8375260000000001E-2</v>
      </c>
      <c r="D1279" s="19"/>
      <c r="E1279" s="19">
        <v>2.384793E-2</v>
      </c>
      <c r="F1279" s="19"/>
      <c r="G1279" s="19">
        <v>2.5206E-3</v>
      </c>
      <c r="H1279" s="19"/>
    </row>
    <row r="1280" spans="2:8" ht="16" x14ac:dyDescent="0.2">
      <c r="B1280" s="19">
        <v>254.6</v>
      </c>
      <c r="C1280" s="19">
        <v>3.8123799999999999E-2</v>
      </c>
      <c r="D1280" s="19"/>
      <c r="E1280" s="19">
        <v>2.3967579999999999E-2</v>
      </c>
      <c r="F1280" s="19"/>
      <c r="G1280" s="19">
        <v>2.35753E-3</v>
      </c>
      <c r="H1280" s="19"/>
    </row>
    <row r="1281" spans="2:8" ht="16" x14ac:dyDescent="0.2">
      <c r="B1281" s="19">
        <v>254.8</v>
      </c>
      <c r="C1281" s="19">
        <v>3.8091109999999997E-2</v>
      </c>
      <c r="D1281" s="19"/>
      <c r="E1281" s="19">
        <v>2.447131E-2</v>
      </c>
      <c r="F1281" s="19"/>
      <c r="G1281" s="19">
        <v>2.7395599999999998E-3</v>
      </c>
      <c r="H1281" s="19"/>
    </row>
    <row r="1282" spans="2:8" ht="16" x14ac:dyDescent="0.2">
      <c r="B1282" s="19">
        <v>255</v>
      </c>
      <c r="C1282" s="19">
        <v>3.8426469999999997E-2</v>
      </c>
      <c r="D1282" s="19"/>
      <c r="E1282" s="19">
        <v>2.5163950000000001E-2</v>
      </c>
      <c r="F1282" s="19"/>
      <c r="G1282" s="19">
        <v>3.23187E-3</v>
      </c>
      <c r="H1282" s="19"/>
    </row>
    <row r="1283" spans="2:8" ht="16" x14ac:dyDescent="0.2">
      <c r="B1283" s="19">
        <v>255.2</v>
      </c>
      <c r="C1283" s="19">
        <v>3.8086170000000003E-2</v>
      </c>
      <c r="D1283" s="19"/>
      <c r="E1283" s="19">
        <v>2.5356139999999999E-2</v>
      </c>
      <c r="F1283" s="19"/>
      <c r="G1283" s="19">
        <v>3.28305E-3</v>
      </c>
      <c r="H1283" s="19"/>
    </row>
    <row r="1284" spans="2:8" ht="16" x14ac:dyDescent="0.2">
      <c r="B1284" s="19">
        <v>255.4</v>
      </c>
      <c r="C1284" s="19">
        <v>3.7784310000000002E-2</v>
      </c>
      <c r="D1284" s="19"/>
      <c r="E1284" s="19">
        <v>2.5189779999999998E-2</v>
      </c>
      <c r="F1284" s="19"/>
      <c r="G1284" s="19">
        <v>2.84417E-3</v>
      </c>
      <c r="H1284" s="19"/>
    </row>
    <row r="1285" spans="2:8" ht="16" x14ac:dyDescent="0.2">
      <c r="B1285" s="19">
        <v>255.6</v>
      </c>
      <c r="C1285" s="19">
        <v>3.7071029999999998E-2</v>
      </c>
      <c r="D1285" s="19"/>
      <c r="E1285" s="19">
        <v>2.4818070000000001E-2</v>
      </c>
      <c r="F1285" s="19"/>
      <c r="G1285" s="19">
        <v>2.68082E-3</v>
      </c>
      <c r="H1285" s="19"/>
    </row>
    <row r="1286" spans="2:8" ht="16" x14ac:dyDescent="0.2">
      <c r="B1286" s="19">
        <v>255.8</v>
      </c>
      <c r="C1286" s="19">
        <v>3.701774E-2</v>
      </c>
      <c r="D1286" s="19"/>
      <c r="E1286" s="19">
        <v>2.511766E-2</v>
      </c>
      <c r="F1286" s="19"/>
      <c r="G1286" s="19">
        <v>2.6334000000000002E-3</v>
      </c>
      <c r="H1286" s="19"/>
    </row>
    <row r="1287" spans="2:8" ht="16" x14ac:dyDescent="0.2">
      <c r="B1287" s="19">
        <v>256</v>
      </c>
      <c r="C1287" s="19">
        <v>3.7108339999999997E-2</v>
      </c>
      <c r="D1287" s="19"/>
      <c r="E1287" s="19">
        <v>2.4820780000000001E-2</v>
      </c>
      <c r="F1287" s="19"/>
      <c r="G1287" s="19">
        <v>2.1631699999999998E-3</v>
      </c>
      <c r="H1287" s="19"/>
    </row>
    <row r="1288" spans="2:8" ht="16" x14ac:dyDescent="0.2">
      <c r="B1288" s="19">
        <v>256.2</v>
      </c>
      <c r="C1288" s="19">
        <v>3.7022939999999997E-2</v>
      </c>
      <c r="D1288" s="19"/>
      <c r="E1288" s="19">
        <v>2.473291E-2</v>
      </c>
      <c r="F1288" s="19"/>
      <c r="G1288" s="19">
        <v>2.5452999999999999E-3</v>
      </c>
      <c r="H1288" s="19"/>
    </row>
    <row r="1289" spans="2:8" ht="16" x14ac:dyDescent="0.2">
      <c r="B1289" s="19">
        <v>256.39999999999998</v>
      </c>
      <c r="C1289" s="19">
        <v>3.6175489999999998E-2</v>
      </c>
      <c r="D1289" s="19"/>
      <c r="E1289" s="19">
        <v>2.3614969999999999E-2</v>
      </c>
      <c r="F1289" s="19"/>
      <c r="G1289" s="19">
        <v>2.4893900000000002E-3</v>
      </c>
      <c r="H1289" s="19"/>
    </row>
    <row r="1290" spans="2:8" ht="16" x14ac:dyDescent="0.2">
      <c r="B1290" s="19">
        <v>256.60000000000002</v>
      </c>
      <c r="C1290" s="19">
        <v>3.6253809999999997E-2</v>
      </c>
      <c r="D1290" s="19"/>
      <c r="E1290" s="19">
        <v>2.3151830000000002E-2</v>
      </c>
      <c r="F1290" s="19"/>
      <c r="G1290" s="19">
        <v>2.0223300000000001E-3</v>
      </c>
      <c r="H1290" s="19"/>
    </row>
    <row r="1291" spans="2:8" ht="16" x14ac:dyDescent="0.2">
      <c r="B1291" s="19">
        <v>256.8</v>
      </c>
      <c r="C1291" s="19">
        <v>3.6516800000000002E-2</v>
      </c>
      <c r="D1291" s="19"/>
      <c r="E1291" s="19">
        <v>2.2587389999999999E-2</v>
      </c>
      <c r="F1291" s="19"/>
      <c r="G1291" s="19">
        <v>1.5929799999999999E-3</v>
      </c>
      <c r="H1291" s="19"/>
    </row>
    <row r="1292" spans="2:8" ht="16" x14ac:dyDescent="0.2">
      <c r="B1292" s="19">
        <v>257</v>
      </c>
      <c r="C1292" s="19">
        <v>3.608198E-2</v>
      </c>
      <c r="D1292" s="19"/>
      <c r="E1292" s="19">
        <v>2.1676549999999999E-2</v>
      </c>
      <c r="F1292" s="19"/>
      <c r="G1292" s="19">
        <v>9.8547000000000001E-4</v>
      </c>
      <c r="H1292" s="19"/>
    </row>
    <row r="1293" spans="2:8" ht="16" x14ac:dyDescent="0.2">
      <c r="B1293" s="19">
        <v>257.2</v>
      </c>
      <c r="C1293" s="19">
        <v>3.582838E-2</v>
      </c>
      <c r="D1293" s="19"/>
      <c r="E1293" s="19">
        <v>2.0755559999999999E-2</v>
      </c>
      <c r="F1293" s="19"/>
      <c r="G1293" s="19">
        <v>6.3367999999999996E-4</v>
      </c>
      <c r="H1293" s="19"/>
    </row>
    <row r="1294" spans="2:8" ht="16" x14ac:dyDescent="0.2">
      <c r="B1294" s="19">
        <v>257.39999999999998</v>
      </c>
      <c r="C1294" s="19">
        <v>3.6190840000000002E-2</v>
      </c>
      <c r="D1294" s="19"/>
      <c r="E1294" s="19">
        <v>2.024459E-2</v>
      </c>
      <c r="F1294" s="19"/>
      <c r="G1294" s="19">
        <v>4.1752E-4</v>
      </c>
      <c r="H1294" s="19"/>
    </row>
    <row r="1295" spans="2:8" ht="16" x14ac:dyDescent="0.2">
      <c r="B1295" s="19">
        <v>257.60000000000002</v>
      </c>
      <c r="C1295" s="19">
        <v>3.6322309999999997E-2</v>
      </c>
      <c r="D1295" s="19"/>
      <c r="E1295" s="19">
        <v>1.9893190000000002E-2</v>
      </c>
      <c r="F1295" s="19"/>
      <c r="G1295" s="19">
        <v>2.8212000000000002E-4</v>
      </c>
      <c r="H1295" s="19"/>
    </row>
    <row r="1296" spans="2:8" ht="16" x14ac:dyDescent="0.2">
      <c r="B1296" s="19">
        <v>257.8</v>
      </c>
      <c r="C1296" s="19">
        <v>3.664224E-2</v>
      </c>
      <c r="D1296" s="19"/>
      <c r="E1296" s="19">
        <v>1.9942049999999999E-2</v>
      </c>
      <c r="F1296" s="19"/>
      <c r="G1296" s="19">
        <v>3.7764E-4</v>
      </c>
      <c r="H1296" s="19"/>
    </row>
    <row r="1297" spans="2:8" ht="16" x14ac:dyDescent="0.2">
      <c r="B1297" s="19">
        <v>258</v>
      </c>
      <c r="C1297" s="19">
        <v>3.6416799999999999E-2</v>
      </c>
      <c r="D1297" s="19"/>
      <c r="E1297" s="19">
        <v>1.972061E-2</v>
      </c>
      <c r="F1297" s="19"/>
      <c r="G1297" s="19">
        <v>-7.7230000000000004E-5</v>
      </c>
      <c r="H1297" s="19"/>
    </row>
    <row r="1298" spans="2:8" ht="16" x14ac:dyDescent="0.2">
      <c r="B1298" s="19">
        <v>258.2</v>
      </c>
      <c r="C1298" s="19">
        <v>3.6579319999999999E-2</v>
      </c>
      <c r="D1298" s="19"/>
      <c r="E1298" s="19">
        <v>1.9594779999999999E-2</v>
      </c>
      <c r="F1298" s="19"/>
      <c r="G1298" s="19">
        <v>-6.4970000000000002E-4</v>
      </c>
      <c r="H1298" s="19"/>
    </row>
    <row r="1299" spans="2:8" ht="16" x14ac:dyDescent="0.2">
      <c r="B1299" s="19">
        <v>258.39999999999998</v>
      </c>
      <c r="C1299" s="19">
        <v>3.6794060000000003E-2</v>
      </c>
      <c r="D1299" s="19"/>
      <c r="E1299" s="19">
        <v>2.0028859999999999E-2</v>
      </c>
      <c r="F1299" s="19"/>
      <c r="G1299" s="19">
        <v>-6.3440000000000002E-4</v>
      </c>
      <c r="H1299" s="19"/>
    </row>
    <row r="1300" spans="2:8" ht="16" x14ac:dyDescent="0.2">
      <c r="B1300" s="19">
        <v>258.60000000000002</v>
      </c>
      <c r="C1300" s="19">
        <v>3.662265E-2</v>
      </c>
      <c r="D1300" s="19"/>
      <c r="E1300" s="19">
        <v>2.035184E-2</v>
      </c>
      <c r="F1300" s="19"/>
      <c r="G1300" s="19">
        <v>-2.989E-4</v>
      </c>
      <c r="H1300" s="19"/>
    </row>
    <row r="1301" spans="2:8" ht="16" x14ac:dyDescent="0.2">
      <c r="B1301" s="19">
        <v>258.8</v>
      </c>
      <c r="C1301" s="19">
        <v>3.6505179999999998E-2</v>
      </c>
      <c r="D1301" s="19"/>
      <c r="E1301" s="19">
        <v>2.1069290000000001E-2</v>
      </c>
      <c r="F1301" s="19"/>
      <c r="G1301" s="19">
        <v>1.3595E-4</v>
      </c>
      <c r="H1301" s="19"/>
    </row>
    <row r="1302" spans="2:8" ht="16" x14ac:dyDescent="0.2">
      <c r="B1302" s="19">
        <v>259</v>
      </c>
      <c r="C1302" s="19">
        <v>3.617778E-2</v>
      </c>
      <c r="D1302" s="19"/>
      <c r="E1302" s="19">
        <v>2.1699139999999999E-2</v>
      </c>
      <c r="F1302" s="19"/>
      <c r="G1302" s="19">
        <v>1.1987E-4</v>
      </c>
      <c r="H1302" s="19"/>
    </row>
    <row r="1303" spans="2:8" ht="16" x14ac:dyDescent="0.2">
      <c r="B1303" s="19">
        <v>259.2</v>
      </c>
      <c r="C1303" s="19">
        <v>3.5496590000000001E-2</v>
      </c>
      <c r="D1303" s="19"/>
      <c r="E1303" s="19">
        <v>2.1943420000000002E-2</v>
      </c>
      <c r="F1303" s="19"/>
      <c r="G1303" s="19">
        <v>1.7835E-4</v>
      </c>
      <c r="H1303" s="19"/>
    </row>
    <row r="1304" spans="2:8" ht="16" x14ac:dyDescent="0.2">
      <c r="B1304" s="19">
        <v>259.39999999999998</v>
      </c>
      <c r="C1304" s="19">
        <v>3.5227969999999997E-2</v>
      </c>
      <c r="D1304" s="19"/>
      <c r="E1304" s="19">
        <v>2.2045430000000001E-2</v>
      </c>
      <c r="F1304" s="19"/>
      <c r="G1304" s="19">
        <v>-3.0400000000000002E-4</v>
      </c>
      <c r="H1304" s="19"/>
    </row>
    <row r="1305" spans="2:8" ht="16" x14ac:dyDescent="0.2">
      <c r="B1305" s="19">
        <v>259.60000000000002</v>
      </c>
      <c r="C1305" s="19">
        <v>3.5595429999999997E-2</v>
      </c>
      <c r="D1305" s="19"/>
      <c r="E1305" s="19">
        <v>2.2574199999999999E-2</v>
      </c>
      <c r="F1305" s="19"/>
      <c r="G1305" s="19">
        <v>2.498E-4</v>
      </c>
      <c r="H1305" s="19"/>
    </row>
    <row r="1306" spans="2:8" ht="16" x14ac:dyDescent="0.2">
      <c r="B1306" s="19">
        <v>259.8</v>
      </c>
      <c r="C1306" s="19">
        <v>3.602263E-2</v>
      </c>
      <c r="D1306" s="19"/>
      <c r="E1306" s="19">
        <v>2.2837980000000001E-2</v>
      </c>
      <c r="F1306" s="19"/>
      <c r="G1306" s="19">
        <v>3.2767000000000001E-4</v>
      </c>
      <c r="H1306" s="19"/>
    </row>
    <row r="1307" spans="2:8" ht="16" x14ac:dyDescent="0.2">
      <c r="B1307" s="19">
        <v>260</v>
      </c>
      <c r="C1307" s="19">
        <v>3.5666410000000003E-2</v>
      </c>
      <c r="D1307" s="19"/>
      <c r="E1307" s="19">
        <v>2.2408979999999998E-2</v>
      </c>
      <c r="F1307" s="19"/>
      <c r="G1307" s="19">
        <v>-2.1900000000000001E-4</v>
      </c>
      <c r="H1307" s="19"/>
    </row>
    <row r="1308" spans="2:8" ht="16" x14ac:dyDescent="0.2">
      <c r="B1308" s="19">
        <v>260.2</v>
      </c>
      <c r="C1308" s="19">
        <v>3.5699660000000001E-2</v>
      </c>
      <c r="D1308" s="19"/>
      <c r="E1308" s="19">
        <v>2.2295450000000001E-2</v>
      </c>
      <c r="F1308" s="19"/>
      <c r="G1308" s="19">
        <v>-2.5779999999999998E-4</v>
      </c>
      <c r="H1308" s="19"/>
    </row>
    <row r="1309" spans="2:8" ht="16" x14ac:dyDescent="0.2">
      <c r="B1309" s="19">
        <v>260.39999999999998</v>
      </c>
      <c r="C1309" s="19">
        <v>3.6047170000000003E-2</v>
      </c>
      <c r="D1309" s="19"/>
      <c r="E1309" s="19">
        <v>2.2467339999999999E-2</v>
      </c>
      <c r="F1309" s="19"/>
      <c r="G1309" s="19">
        <v>4.5399999999999997E-6</v>
      </c>
      <c r="H1309" s="19"/>
    </row>
    <row r="1310" spans="2:8" ht="16" x14ac:dyDescent="0.2">
      <c r="B1310" s="19">
        <v>260.60000000000002</v>
      </c>
      <c r="C1310" s="19">
        <v>3.5562499999999997E-2</v>
      </c>
      <c r="D1310" s="19"/>
      <c r="E1310" s="19">
        <v>2.2160630000000001E-2</v>
      </c>
      <c r="F1310" s="19"/>
      <c r="G1310" s="19">
        <v>-5.5489999999999999E-4</v>
      </c>
      <c r="H1310" s="19"/>
    </row>
    <row r="1311" spans="2:8" ht="16" x14ac:dyDescent="0.2">
      <c r="B1311" s="19">
        <v>260.8</v>
      </c>
      <c r="C1311" s="19">
        <v>3.5443839999999997E-2</v>
      </c>
      <c r="D1311" s="19"/>
      <c r="E1311" s="19">
        <v>2.2130509999999999E-2</v>
      </c>
      <c r="F1311" s="19"/>
      <c r="G1311" s="19">
        <v>-5.2240000000000001E-4</v>
      </c>
      <c r="H1311" s="19"/>
    </row>
    <row r="1312" spans="2:8" ht="16" x14ac:dyDescent="0.2">
      <c r="B1312" s="19">
        <v>261</v>
      </c>
      <c r="C1312" s="19">
        <v>3.540981E-2</v>
      </c>
      <c r="D1312" s="19"/>
      <c r="E1312" s="19">
        <v>2.2190120000000001E-2</v>
      </c>
      <c r="F1312" s="19"/>
      <c r="G1312" s="19">
        <v>-3.946E-4</v>
      </c>
      <c r="H1312" s="19"/>
    </row>
    <row r="1313" spans="2:8" ht="16" x14ac:dyDescent="0.2">
      <c r="B1313" s="19">
        <v>261.2</v>
      </c>
      <c r="C1313" s="19">
        <v>3.5672719999999998E-2</v>
      </c>
      <c r="D1313" s="19"/>
      <c r="E1313" s="19">
        <v>2.1737409999999999E-2</v>
      </c>
      <c r="F1313" s="19"/>
      <c r="G1313" s="19">
        <v>-7.9089999999999998E-4</v>
      </c>
      <c r="H1313" s="19"/>
    </row>
    <row r="1314" spans="2:8" ht="16" x14ac:dyDescent="0.2">
      <c r="B1314" s="19">
        <v>261.39999999999998</v>
      </c>
      <c r="C1314" s="19">
        <v>3.5824130000000003E-2</v>
      </c>
      <c r="D1314" s="19"/>
      <c r="E1314" s="19">
        <v>2.162246E-2</v>
      </c>
      <c r="F1314" s="19"/>
      <c r="G1314" s="19">
        <v>-3.3520000000000002E-4</v>
      </c>
      <c r="H1314" s="19"/>
    </row>
    <row r="1315" spans="2:8" ht="16" x14ac:dyDescent="0.2">
      <c r="B1315" s="19">
        <v>261.60000000000002</v>
      </c>
      <c r="C1315" s="19">
        <v>3.5668930000000001E-2</v>
      </c>
      <c r="D1315" s="19"/>
      <c r="E1315" s="19">
        <v>2.1476220000000001E-2</v>
      </c>
      <c r="F1315" s="19"/>
      <c r="G1315" s="19">
        <v>8.0619999999999997E-5</v>
      </c>
      <c r="H1315" s="19"/>
    </row>
    <row r="1316" spans="2:8" ht="16" x14ac:dyDescent="0.2">
      <c r="B1316" s="19">
        <v>261.8</v>
      </c>
      <c r="C1316" s="19">
        <v>3.6005080000000002E-2</v>
      </c>
      <c r="D1316" s="19"/>
      <c r="E1316" s="19">
        <v>2.1734449999999999E-2</v>
      </c>
      <c r="F1316" s="19"/>
      <c r="G1316" s="19">
        <v>5.3372999999999995E-4</v>
      </c>
      <c r="H1316" s="19"/>
    </row>
    <row r="1317" spans="2:8" ht="16" x14ac:dyDescent="0.2">
      <c r="B1317" s="19">
        <v>262</v>
      </c>
      <c r="C1317" s="19">
        <v>3.59704E-2</v>
      </c>
      <c r="D1317" s="19"/>
      <c r="E1317" s="19">
        <v>2.1482770000000002E-2</v>
      </c>
      <c r="F1317" s="19"/>
      <c r="G1317" s="19">
        <v>4.1718000000000001E-4</v>
      </c>
      <c r="H1317" s="19"/>
    </row>
    <row r="1318" spans="2:8" ht="16" x14ac:dyDescent="0.2">
      <c r="B1318" s="19">
        <v>262.2</v>
      </c>
      <c r="C1318" s="19">
        <v>3.6018750000000002E-2</v>
      </c>
      <c r="D1318" s="19"/>
      <c r="E1318" s="19">
        <v>2.1626280000000001E-2</v>
      </c>
      <c r="F1318" s="19"/>
      <c r="G1318" s="19">
        <v>9.7762999999999995E-4</v>
      </c>
      <c r="H1318" s="19"/>
    </row>
    <row r="1319" spans="2:8" ht="16" x14ac:dyDescent="0.2">
      <c r="B1319" s="19">
        <v>262.39999999999998</v>
      </c>
      <c r="C1319" s="19">
        <v>3.5863270000000003E-2</v>
      </c>
      <c r="D1319" s="19"/>
      <c r="E1319" s="19">
        <v>2.191688E-2</v>
      </c>
      <c r="F1319" s="19"/>
      <c r="G1319" s="19">
        <v>1.5857499999999999E-3</v>
      </c>
      <c r="H1319" s="19"/>
    </row>
    <row r="1320" spans="2:8" ht="16" x14ac:dyDescent="0.2">
      <c r="B1320" s="19">
        <v>262.60000000000002</v>
      </c>
      <c r="C1320" s="19">
        <v>3.5659410000000002E-2</v>
      </c>
      <c r="D1320" s="19"/>
      <c r="E1320" s="19">
        <v>2.243527E-2</v>
      </c>
      <c r="F1320" s="19"/>
      <c r="G1320" s="19">
        <v>1.80653E-3</v>
      </c>
      <c r="H1320" s="19"/>
    </row>
    <row r="1321" spans="2:8" ht="16" x14ac:dyDescent="0.2">
      <c r="B1321" s="19">
        <v>262.8</v>
      </c>
      <c r="C1321" s="19">
        <v>3.5430620000000003E-2</v>
      </c>
      <c r="D1321" s="19"/>
      <c r="E1321" s="19">
        <v>2.286125E-2</v>
      </c>
      <c r="F1321" s="19"/>
      <c r="G1321" s="19">
        <v>1.8521900000000001E-3</v>
      </c>
      <c r="H1321" s="19"/>
    </row>
    <row r="1322" spans="2:8" ht="16" x14ac:dyDescent="0.2">
      <c r="B1322" s="19">
        <v>263</v>
      </c>
      <c r="C1322" s="19">
        <v>3.4828989999999997E-2</v>
      </c>
      <c r="D1322" s="19"/>
      <c r="E1322" s="19">
        <v>2.262283E-2</v>
      </c>
      <c r="F1322" s="19"/>
      <c r="G1322" s="19">
        <v>1.80346E-3</v>
      </c>
      <c r="H1322" s="19"/>
    </row>
    <row r="1323" spans="2:8" ht="16" x14ac:dyDescent="0.2">
      <c r="B1323" s="19">
        <v>263.2</v>
      </c>
      <c r="C1323" s="19">
        <v>3.4890810000000001E-2</v>
      </c>
      <c r="D1323" s="19"/>
      <c r="E1323" s="19">
        <v>2.250572E-2</v>
      </c>
      <c r="F1323" s="19"/>
      <c r="G1323" s="19">
        <v>1.83957E-3</v>
      </c>
      <c r="H1323" s="19"/>
    </row>
    <row r="1324" spans="2:8" ht="16" x14ac:dyDescent="0.2">
      <c r="B1324" s="19">
        <v>263.39999999999998</v>
      </c>
      <c r="C1324" s="19">
        <v>3.4758570000000003E-2</v>
      </c>
      <c r="D1324" s="19"/>
      <c r="E1324" s="19">
        <v>2.2367649999999999E-2</v>
      </c>
      <c r="F1324" s="19"/>
      <c r="G1324" s="19">
        <v>1.2380799999999999E-3</v>
      </c>
      <c r="H1324" s="19"/>
    </row>
    <row r="1325" spans="2:8" ht="16" x14ac:dyDescent="0.2">
      <c r="B1325" s="19">
        <v>263.60000000000002</v>
      </c>
      <c r="C1325" s="19">
        <v>3.471842E-2</v>
      </c>
      <c r="D1325" s="19"/>
      <c r="E1325" s="19">
        <v>2.2156209999999999E-2</v>
      </c>
      <c r="F1325" s="19"/>
      <c r="G1325" s="19">
        <v>1.3238799999999999E-3</v>
      </c>
      <c r="H1325" s="19"/>
    </row>
    <row r="1326" spans="2:8" ht="16" x14ac:dyDescent="0.2">
      <c r="B1326" s="19">
        <v>263.8</v>
      </c>
      <c r="C1326" s="19">
        <v>3.4313980000000001E-2</v>
      </c>
      <c r="D1326" s="19"/>
      <c r="E1326" s="19">
        <v>2.1953150000000001E-2</v>
      </c>
      <c r="F1326" s="19"/>
      <c r="G1326" s="19">
        <v>9.5551000000000002E-4</v>
      </c>
      <c r="H1326" s="19"/>
    </row>
    <row r="1327" spans="2:8" ht="16" x14ac:dyDescent="0.2">
      <c r="B1327" s="19">
        <v>264</v>
      </c>
      <c r="C1327" s="19">
        <v>3.3557770000000001E-2</v>
      </c>
      <c r="D1327" s="19"/>
      <c r="E1327" s="19">
        <v>2.1737949999999999E-2</v>
      </c>
      <c r="F1327" s="19"/>
      <c r="G1327" s="19">
        <v>4.8188000000000001E-4</v>
      </c>
      <c r="H1327" s="19"/>
    </row>
    <row r="1328" spans="2:8" ht="16" x14ac:dyDescent="0.2">
      <c r="B1328" s="19">
        <v>264.2</v>
      </c>
      <c r="C1328" s="19">
        <v>3.3516539999999997E-2</v>
      </c>
      <c r="D1328" s="19"/>
      <c r="E1328" s="19">
        <v>2.189518E-2</v>
      </c>
      <c r="F1328" s="19"/>
      <c r="G1328" s="19">
        <v>4.6653999999999999E-4</v>
      </c>
      <c r="H1328" s="19"/>
    </row>
    <row r="1329" spans="2:8" ht="16" x14ac:dyDescent="0.2">
      <c r="B1329" s="19">
        <v>264.39999999999998</v>
      </c>
      <c r="C1329" s="19">
        <v>3.3300209999999997E-2</v>
      </c>
      <c r="D1329" s="19"/>
      <c r="E1329" s="19">
        <v>2.244175E-2</v>
      </c>
      <c r="F1329" s="19"/>
      <c r="G1329" s="19">
        <v>6.7884E-4</v>
      </c>
      <c r="H1329" s="19"/>
    </row>
    <row r="1330" spans="2:8" ht="16" x14ac:dyDescent="0.2">
      <c r="B1330" s="19">
        <v>264.60000000000002</v>
      </c>
      <c r="C1330" s="19">
        <v>3.2655610000000002E-2</v>
      </c>
      <c r="D1330" s="19"/>
      <c r="E1330" s="19">
        <v>2.1919569999999999E-2</v>
      </c>
      <c r="F1330" s="19"/>
      <c r="G1330" s="19">
        <v>4.9810999999999996E-4</v>
      </c>
      <c r="H1330" s="19"/>
    </row>
    <row r="1331" spans="2:8" ht="16" x14ac:dyDescent="0.2">
      <c r="B1331" s="19">
        <v>264.8</v>
      </c>
      <c r="C1331" s="19">
        <v>3.3424540000000003E-2</v>
      </c>
      <c r="D1331" s="19"/>
      <c r="E1331" s="19">
        <v>2.2483489999999998E-2</v>
      </c>
      <c r="F1331" s="19"/>
      <c r="G1331" s="19">
        <v>1.0631799999999999E-3</v>
      </c>
      <c r="H1331" s="19"/>
    </row>
    <row r="1332" spans="2:8" ht="16" x14ac:dyDescent="0.2">
      <c r="B1332" s="19">
        <v>265</v>
      </c>
      <c r="C1332" s="19">
        <v>3.380971E-2</v>
      </c>
      <c r="D1332" s="19"/>
      <c r="E1332" s="19">
        <v>2.226974E-2</v>
      </c>
      <c r="F1332" s="19"/>
      <c r="G1332" s="19">
        <v>1.016E-3</v>
      </c>
      <c r="H1332" s="19"/>
    </row>
    <row r="1333" spans="2:8" ht="16" x14ac:dyDescent="0.2">
      <c r="B1333" s="19">
        <v>265.2</v>
      </c>
      <c r="C1333" s="19">
        <v>3.4295190000000003E-2</v>
      </c>
      <c r="D1333" s="19"/>
      <c r="E1333" s="19">
        <v>2.2297600000000001E-2</v>
      </c>
      <c r="F1333" s="19"/>
      <c r="G1333" s="19">
        <v>1.11983E-3</v>
      </c>
      <c r="H1333" s="19"/>
    </row>
    <row r="1334" spans="2:8" ht="16" x14ac:dyDescent="0.2">
      <c r="B1334" s="19">
        <v>265.39999999999998</v>
      </c>
      <c r="C1334" s="19">
        <v>3.4334749999999997E-2</v>
      </c>
      <c r="D1334" s="19"/>
      <c r="E1334" s="19">
        <v>2.232021E-2</v>
      </c>
      <c r="F1334" s="19"/>
      <c r="G1334" s="19">
        <v>8.0699999999999999E-4</v>
      </c>
      <c r="H1334" s="19"/>
    </row>
    <row r="1335" spans="2:8" ht="16" x14ac:dyDescent="0.2">
      <c r="B1335" s="19">
        <v>265.60000000000002</v>
      </c>
      <c r="C1335" s="19">
        <v>3.461707E-2</v>
      </c>
      <c r="D1335" s="19"/>
      <c r="E1335" s="19">
        <v>2.2170829999999999E-2</v>
      </c>
      <c r="F1335" s="19"/>
      <c r="G1335" s="19">
        <v>1.0471899999999999E-3</v>
      </c>
      <c r="H1335" s="19"/>
    </row>
    <row r="1336" spans="2:8" ht="16" x14ac:dyDescent="0.2">
      <c r="B1336" s="19">
        <v>265.8</v>
      </c>
      <c r="C1336" s="19">
        <v>3.4874330000000002E-2</v>
      </c>
      <c r="D1336" s="19"/>
      <c r="E1336" s="19">
        <v>2.2103000000000001E-2</v>
      </c>
      <c r="F1336" s="19"/>
      <c r="G1336" s="19">
        <v>1.08354E-3</v>
      </c>
      <c r="H1336" s="19"/>
    </row>
    <row r="1337" spans="2:8" ht="16" x14ac:dyDescent="0.2">
      <c r="B1337" s="19">
        <v>266</v>
      </c>
      <c r="C1337" s="19">
        <v>3.488028E-2</v>
      </c>
      <c r="D1337" s="19"/>
      <c r="E1337" s="19">
        <v>2.1687020000000001E-2</v>
      </c>
      <c r="F1337" s="19"/>
      <c r="G1337" s="19">
        <v>7.7532999999999996E-4</v>
      </c>
      <c r="H1337" s="19"/>
    </row>
    <row r="1338" spans="2:8" ht="16" x14ac:dyDescent="0.2">
      <c r="B1338" s="19">
        <v>266.2</v>
      </c>
      <c r="C1338" s="19">
        <v>3.4602330000000001E-2</v>
      </c>
      <c r="D1338" s="19"/>
      <c r="E1338" s="19">
        <v>2.1530919999999999E-2</v>
      </c>
      <c r="F1338" s="19"/>
      <c r="G1338" s="19">
        <v>8.9508999999999997E-4</v>
      </c>
      <c r="H1338" s="19"/>
    </row>
    <row r="1339" spans="2:8" ht="16" x14ac:dyDescent="0.2">
      <c r="B1339" s="19">
        <v>266.39999999999998</v>
      </c>
      <c r="C1339" s="19">
        <v>3.4331380000000002E-2</v>
      </c>
      <c r="D1339" s="19"/>
      <c r="E1339" s="19">
        <v>2.119971E-2</v>
      </c>
      <c r="F1339" s="19"/>
      <c r="G1339" s="19">
        <v>5.0401000000000005E-4</v>
      </c>
      <c r="H1339" s="19"/>
    </row>
    <row r="1340" spans="2:8" ht="16" x14ac:dyDescent="0.2">
      <c r="B1340" s="19">
        <v>266.60000000000002</v>
      </c>
      <c r="C1340" s="19">
        <v>3.4283670000000002E-2</v>
      </c>
      <c r="D1340" s="19"/>
      <c r="E1340" s="19">
        <v>2.1081389999999998E-2</v>
      </c>
      <c r="F1340" s="19"/>
      <c r="G1340" s="19">
        <v>-3.7280000000000002E-5</v>
      </c>
      <c r="H1340" s="19"/>
    </row>
    <row r="1341" spans="2:8" ht="16" x14ac:dyDescent="0.2">
      <c r="B1341" s="19">
        <v>266.8</v>
      </c>
      <c r="C1341" s="19">
        <v>3.4208160000000001E-2</v>
      </c>
      <c r="D1341" s="19"/>
      <c r="E1341" s="19">
        <v>2.0575960000000001E-2</v>
      </c>
      <c r="F1341" s="19"/>
      <c r="G1341" s="19">
        <v>-2.6469999999999998E-4</v>
      </c>
      <c r="H1341" s="19"/>
    </row>
    <row r="1342" spans="2:8" ht="16" x14ac:dyDescent="0.2">
      <c r="B1342" s="19">
        <v>267</v>
      </c>
      <c r="C1342" s="19">
        <v>3.3967579999999997E-2</v>
      </c>
      <c r="D1342" s="19"/>
      <c r="E1342" s="19">
        <v>1.9910379999999998E-2</v>
      </c>
      <c r="F1342" s="19"/>
      <c r="G1342" s="19">
        <v>-7.4899999999999999E-4</v>
      </c>
      <c r="H1342" s="19"/>
    </row>
    <row r="1343" spans="2:8" ht="16" x14ac:dyDescent="0.2">
      <c r="B1343" s="19">
        <v>267.2</v>
      </c>
      <c r="C1343" s="19">
        <v>3.3985090000000003E-2</v>
      </c>
      <c r="D1343" s="19"/>
      <c r="E1343" s="19">
        <v>1.972552E-2</v>
      </c>
      <c r="F1343" s="19"/>
      <c r="G1343" s="19">
        <v>-1.1245000000000001E-3</v>
      </c>
      <c r="H1343" s="19"/>
    </row>
    <row r="1344" spans="2:8" ht="16" x14ac:dyDescent="0.2">
      <c r="B1344" s="19">
        <v>267.39999999999998</v>
      </c>
      <c r="C1344" s="19">
        <v>3.3206189999999997E-2</v>
      </c>
      <c r="D1344" s="19"/>
      <c r="E1344" s="19">
        <v>1.9396960000000001E-2</v>
      </c>
      <c r="F1344" s="19"/>
      <c r="G1344" s="19">
        <v>-1.5357000000000001E-3</v>
      </c>
      <c r="H1344" s="19"/>
    </row>
    <row r="1345" spans="2:8" ht="16" x14ac:dyDescent="0.2">
      <c r="B1345" s="19">
        <v>267.60000000000002</v>
      </c>
      <c r="C1345" s="19">
        <v>3.3112129999999997E-2</v>
      </c>
      <c r="D1345" s="19"/>
      <c r="E1345" s="19">
        <v>1.933211E-2</v>
      </c>
      <c r="F1345" s="19"/>
      <c r="G1345" s="19">
        <v>-1.3604999999999999E-3</v>
      </c>
      <c r="H1345" s="19"/>
    </row>
    <row r="1346" spans="2:8" ht="16" x14ac:dyDescent="0.2">
      <c r="B1346" s="19">
        <v>267.8</v>
      </c>
      <c r="C1346" s="19">
        <v>3.2543809999999999E-2</v>
      </c>
      <c r="D1346" s="19"/>
      <c r="E1346" s="19">
        <v>1.9055470000000001E-2</v>
      </c>
      <c r="F1346" s="19"/>
      <c r="G1346" s="19">
        <v>-1.7489000000000001E-3</v>
      </c>
      <c r="H1346" s="19"/>
    </row>
    <row r="1347" spans="2:8" ht="16" x14ac:dyDescent="0.2">
      <c r="B1347" s="19">
        <v>268</v>
      </c>
      <c r="C1347" s="19">
        <v>3.2040440000000003E-2</v>
      </c>
      <c r="D1347" s="19"/>
      <c r="E1347" s="19">
        <v>1.867305E-2</v>
      </c>
      <c r="F1347" s="19"/>
      <c r="G1347" s="19">
        <v>-1.9594999999999999E-3</v>
      </c>
      <c r="H1347" s="19"/>
    </row>
    <row r="1348" spans="2:8" ht="16" x14ac:dyDescent="0.2">
      <c r="B1348" s="19">
        <v>268.2</v>
      </c>
      <c r="C1348" s="19">
        <v>3.1342139999999998E-2</v>
      </c>
      <c r="D1348" s="19"/>
      <c r="E1348" s="19">
        <v>1.828894E-2</v>
      </c>
      <c r="F1348" s="19"/>
      <c r="G1348" s="19">
        <v>-2.4903E-3</v>
      </c>
      <c r="H1348" s="19"/>
    </row>
    <row r="1349" spans="2:8" ht="16" x14ac:dyDescent="0.2">
      <c r="B1349" s="19">
        <v>268.39999999999998</v>
      </c>
      <c r="C1349" s="19">
        <v>3.1334910000000001E-2</v>
      </c>
      <c r="D1349" s="19"/>
      <c r="E1349" s="19">
        <v>1.8301189999999998E-2</v>
      </c>
      <c r="F1349" s="19"/>
      <c r="G1349" s="19">
        <v>-2.2606000000000002E-3</v>
      </c>
      <c r="H1349" s="19"/>
    </row>
    <row r="1350" spans="2:8" ht="16" x14ac:dyDescent="0.2">
      <c r="B1350" s="19">
        <v>268.60000000000002</v>
      </c>
      <c r="C1350" s="19">
        <v>3.1357690000000001E-2</v>
      </c>
      <c r="D1350" s="19"/>
      <c r="E1350" s="19">
        <v>1.794695E-2</v>
      </c>
      <c r="F1350" s="19"/>
      <c r="G1350" s="19">
        <v>-2.2393000000000001E-3</v>
      </c>
      <c r="H1350" s="19"/>
    </row>
    <row r="1351" spans="2:8" ht="16" x14ac:dyDescent="0.2">
      <c r="B1351" s="19">
        <v>268.8</v>
      </c>
      <c r="C1351" s="19">
        <v>3.152427E-2</v>
      </c>
      <c r="D1351" s="19"/>
      <c r="E1351" s="19">
        <v>1.8275420000000001E-2</v>
      </c>
      <c r="F1351" s="19"/>
      <c r="G1351" s="19">
        <v>-2.2082E-3</v>
      </c>
      <c r="H1351" s="19"/>
    </row>
    <row r="1352" spans="2:8" ht="16" x14ac:dyDescent="0.2">
      <c r="B1352" s="19">
        <v>269</v>
      </c>
      <c r="C1352" s="19">
        <v>3.1482950000000003E-2</v>
      </c>
      <c r="D1352" s="19"/>
      <c r="E1352" s="19">
        <v>1.8380210000000001E-2</v>
      </c>
      <c r="F1352" s="19"/>
      <c r="G1352" s="19">
        <v>-2.3712E-3</v>
      </c>
      <c r="H1352" s="19"/>
    </row>
    <row r="1353" spans="2:8" ht="16" x14ac:dyDescent="0.2">
      <c r="B1353" s="19">
        <v>269.2</v>
      </c>
      <c r="C1353" s="19">
        <v>3.1723880000000003E-2</v>
      </c>
      <c r="D1353" s="19"/>
      <c r="E1353" s="19">
        <v>1.8868369999999999E-2</v>
      </c>
      <c r="F1353" s="19"/>
      <c r="G1353" s="19">
        <v>-2.5831999999999999E-3</v>
      </c>
      <c r="H1353" s="19"/>
    </row>
    <row r="1354" spans="2:8" ht="16" x14ac:dyDescent="0.2">
      <c r="B1354" s="19">
        <v>269.39999999999998</v>
      </c>
      <c r="C1354" s="19">
        <v>3.1572919999999997E-2</v>
      </c>
      <c r="D1354" s="19"/>
      <c r="E1354" s="19">
        <v>1.8226539999999999E-2</v>
      </c>
      <c r="F1354" s="19"/>
      <c r="G1354" s="19">
        <v>-3.0519000000000002E-3</v>
      </c>
      <c r="H1354" s="19"/>
    </row>
    <row r="1355" spans="2:8" ht="16" x14ac:dyDescent="0.2">
      <c r="B1355" s="19">
        <v>269.60000000000002</v>
      </c>
      <c r="C1355" s="19">
        <v>3.2015580000000002E-2</v>
      </c>
      <c r="D1355" s="19"/>
      <c r="E1355" s="19">
        <v>1.880772E-2</v>
      </c>
      <c r="F1355" s="19"/>
      <c r="G1355" s="19">
        <v>-1.5233E-3</v>
      </c>
      <c r="H1355" s="19"/>
    </row>
    <row r="1356" spans="2:8" ht="16" x14ac:dyDescent="0.2">
      <c r="B1356" s="19">
        <v>269.8</v>
      </c>
      <c r="C1356" s="19">
        <v>3.1950310000000003E-2</v>
      </c>
      <c r="D1356" s="19"/>
      <c r="E1356" s="19">
        <v>1.912639E-2</v>
      </c>
      <c r="F1356" s="19"/>
      <c r="G1356" s="19">
        <v>-1.7087999999999999E-3</v>
      </c>
      <c r="H1356" s="19"/>
    </row>
    <row r="1357" spans="2:8" ht="16" x14ac:dyDescent="0.2">
      <c r="B1357" s="19">
        <v>270</v>
      </c>
      <c r="C1357" s="19">
        <v>3.2249769999999997E-2</v>
      </c>
      <c r="D1357" s="19"/>
      <c r="E1357" s="19">
        <v>1.9277949999999999E-2</v>
      </c>
      <c r="F1357" s="19"/>
      <c r="G1357" s="19">
        <v>-1.5643E-3</v>
      </c>
      <c r="H1357" s="19"/>
    </row>
    <row r="1358" spans="2:8" ht="16" x14ac:dyDescent="0.2">
      <c r="B1358" s="19">
        <v>270.2</v>
      </c>
      <c r="C1358" s="19">
        <v>3.2736639999999997E-2</v>
      </c>
      <c r="D1358" s="19"/>
      <c r="E1358" s="19">
        <v>1.9256680000000002E-2</v>
      </c>
      <c r="F1358" s="19"/>
      <c r="G1358" s="19">
        <v>-1.323E-3</v>
      </c>
      <c r="H1358" s="19"/>
    </row>
    <row r="1359" spans="2:8" ht="16" x14ac:dyDescent="0.2">
      <c r="B1359" s="19">
        <v>270.39999999999998</v>
      </c>
      <c r="C1359" s="19">
        <v>3.3083359999999999E-2</v>
      </c>
      <c r="D1359" s="19"/>
      <c r="E1359" s="19">
        <v>1.8892309999999999E-2</v>
      </c>
      <c r="F1359" s="19"/>
      <c r="G1359" s="19">
        <v>-1.3014000000000001E-3</v>
      </c>
      <c r="H1359" s="19"/>
    </row>
    <row r="1360" spans="2:8" ht="16" x14ac:dyDescent="0.2">
      <c r="B1360" s="19">
        <v>270.60000000000002</v>
      </c>
      <c r="C1360" s="19">
        <v>3.3541660000000001E-2</v>
      </c>
      <c r="D1360" s="19"/>
      <c r="E1360" s="19">
        <v>1.9113580000000002E-2</v>
      </c>
      <c r="F1360" s="19"/>
      <c r="G1360" s="19">
        <v>-1.1741E-3</v>
      </c>
      <c r="H1360" s="19"/>
    </row>
    <row r="1361" spans="2:8" ht="16" x14ac:dyDescent="0.2">
      <c r="B1361" s="19">
        <v>270.8</v>
      </c>
      <c r="C1361" s="19">
        <v>3.3622369999999999E-2</v>
      </c>
      <c r="D1361" s="19"/>
      <c r="E1361" s="19">
        <v>1.8588899999999998E-2</v>
      </c>
      <c r="F1361" s="19"/>
      <c r="G1361" s="19">
        <v>-1.2194E-3</v>
      </c>
      <c r="H1361" s="19"/>
    </row>
    <row r="1362" spans="2:8" ht="16" x14ac:dyDescent="0.2">
      <c r="B1362" s="19">
        <v>271</v>
      </c>
      <c r="C1362" s="19">
        <v>3.3730549999999998E-2</v>
      </c>
      <c r="D1362" s="19"/>
      <c r="E1362" s="19">
        <v>1.8048459999999999E-2</v>
      </c>
      <c r="F1362" s="19"/>
      <c r="G1362" s="19">
        <v>-1.5822E-3</v>
      </c>
      <c r="H1362" s="19"/>
    </row>
    <row r="1363" spans="2:8" ht="16" x14ac:dyDescent="0.2">
      <c r="B1363" s="19">
        <v>271.2</v>
      </c>
      <c r="C1363" s="19">
        <v>3.3356360000000002E-2</v>
      </c>
      <c r="D1363" s="19"/>
      <c r="E1363" s="19">
        <v>1.7818489999999999E-2</v>
      </c>
      <c r="F1363" s="19"/>
      <c r="G1363" s="19">
        <v>-1.8411E-3</v>
      </c>
      <c r="H1363" s="19"/>
    </row>
    <row r="1364" spans="2:8" ht="16" x14ac:dyDescent="0.2">
      <c r="B1364" s="19">
        <v>271.39999999999998</v>
      </c>
      <c r="C1364" s="19">
        <v>3.3197200000000003E-2</v>
      </c>
      <c r="D1364" s="19"/>
      <c r="E1364" s="19">
        <v>1.7215419999999999E-2</v>
      </c>
      <c r="F1364" s="19"/>
      <c r="G1364" s="19">
        <v>-2.0682999999999999E-3</v>
      </c>
      <c r="H1364" s="19"/>
    </row>
    <row r="1365" spans="2:8" ht="16" x14ac:dyDescent="0.2">
      <c r="B1365" s="19">
        <v>271.60000000000002</v>
      </c>
      <c r="C1365" s="19">
        <v>3.3050799999999998E-2</v>
      </c>
      <c r="D1365" s="19"/>
      <c r="E1365" s="19">
        <v>1.727217E-2</v>
      </c>
      <c r="F1365" s="19"/>
      <c r="G1365" s="19">
        <v>-2.3606999999999999E-3</v>
      </c>
      <c r="H1365" s="19"/>
    </row>
    <row r="1366" spans="2:8" ht="16" x14ac:dyDescent="0.2">
      <c r="B1366" s="19">
        <v>271.8</v>
      </c>
      <c r="C1366" s="19">
        <v>3.219118E-2</v>
      </c>
      <c r="D1366" s="19"/>
      <c r="E1366" s="19">
        <v>1.6934479999999998E-2</v>
      </c>
      <c r="F1366" s="19"/>
      <c r="G1366" s="19">
        <v>-2.9710000000000001E-3</v>
      </c>
      <c r="H1366" s="19"/>
    </row>
    <row r="1367" spans="2:8" ht="16" x14ac:dyDescent="0.2">
      <c r="B1367" s="19">
        <v>272</v>
      </c>
      <c r="C1367" s="19">
        <v>3.1396880000000002E-2</v>
      </c>
      <c r="D1367" s="19"/>
      <c r="E1367" s="19">
        <v>1.645895E-2</v>
      </c>
      <c r="F1367" s="19"/>
      <c r="G1367" s="19">
        <v>-3.2888000000000001E-3</v>
      </c>
      <c r="H1367" s="19"/>
    </row>
    <row r="1368" spans="2:8" ht="16" x14ac:dyDescent="0.2">
      <c r="B1368" s="19">
        <v>272.2</v>
      </c>
      <c r="C1368" s="19">
        <v>3.0848489999999999E-2</v>
      </c>
      <c r="D1368" s="19"/>
      <c r="E1368" s="19">
        <v>1.649262E-2</v>
      </c>
      <c r="F1368" s="19"/>
      <c r="G1368" s="19">
        <v>-3.8624000000000002E-3</v>
      </c>
      <c r="H1368" s="19"/>
    </row>
    <row r="1369" spans="2:8" ht="16" x14ac:dyDescent="0.2">
      <c r="B1369" s="19">
        <v>272.39999999999998</v>
      </c>
      <c r="C1369" s="19">
        <v>3.0467089999999999E-2</v>
      </c>
      <c r="D1369" s="19"/>
      <c r="E1369" s="19">
        <v>1.626124E-2</v>
      </c>
      <c r="F1369" s="19"/>
      <c r="G1369" s="19">
        <v>-3.9560999999999997E-3</v>
      </c>
      <c r="H1369" s="19"/>
    </row>
    <row r="1370" spans="2:8" ht="16" x14ac:dyDescent="0.2">
      <c r="B1370" s="19">
        <v>272.60000000000002</v>
      </c>
      <c r="C1370" s="19">
        <v>3.0171099999999999E-2</v>
      </c>
      <c r="D1370" s="19"/>
      <c r="E1370" s="19">
        <v>1.6559190000000001E-2</v>
      </c>
      <c r="F1370" s="19"/>
      <c r="G1370" s="19">
        <v>-4.2044999999999999E-3</v>
      </c>
      <c r="H1370" s="19"/>
    </row>
    <row r="1371" spans="2:8" ht="16" x14ac:dyDescent="0.2">
      <c r="B1371" s="19">
        <v>272.8</v>
      </c>
      <c r="C1371" s="19">
        <v>2.9939239999999999E-2</v>
      </c>
      <c r="D1371" s="19"/>
      <c r="E1371" s="19">
        <v>1.6920580000000001E-2</v>
      </c>
      <c r="F1371" s="19"/>
      <c r="G1371" s="19">
        <v>-4.1075E-3</v>
      </c>
      <c r="H1371" s="19"/>
    </row>
    <row r="1372" spans="2:8" ht="16" x14ac:dyDescent="0.2">
      <c r="B1372" s="19">
        <v>273</v>
      </c>
      <c r="C1372" s="19">
        <v>2.9766649999999999E-2</v>
      </c>
      <c r="D1372" s="19"/>
      <c r="E1372" s="19">
        <v>1.7303450000000001E-2</v>
      </c>
      <c r="F1372" s="19"/>
      <c r="G1372" s="19">
        <v>-4.0993000000000002E-3</v>
      </c>
      <c r="H1372" s="19"/>
    </row>
    <row r="1373" spans="2:8" ht="16" x14ac:dyDescent="0.2">
      <c r="B1373" s="19">
        <v>273.2</v>
      </c>
      <c r="C1373" s="19">
        <v>2.9364870000000001E-2</v>
      </c>
      <c r="D1373" s="19"/>
      <c r="E1373" s="19">
        <v>1.7261889999999998E-2</v>
      </c>
      <c r="F1373" s="19"/>
      <c r="G1373" s="19">
        <v>-4.3857999999999996E-3</v>
      </c>
      <c r="H1373" s="19"/>
    </row>
    <row r="1374" spans="2:8" ht="16" x14ac:dyDescent="0.2">
      <c r="B1374" s="19">
        <v>273.39999999999998</v>
      </c>
      <c r="C1374" s="19">
        <v>2.9184399999999999E-2</v>
      </c>
      <c r="D1374" s="19"/>
      <c r="E1374" s="19">
        <v>1.7252900000000002E-2</v>
      </c>
      <c r="F1374" s="19"/>
      <c r="G1374" s="19">
        <v>-3.8931999999999999E-3</v>
      </c>
      <c r="H1374" s="19"/>
    </row>
    <row r="1375" spans="2:8" ht="16" x14ac:dyDescent="0.2">
      <c r="B1375" s="19">
        <v>273.60000000000002</v>
      </c>
      <c r="C1375" s="19">
        <v>2.980791E-2</v>
      </c>
      <c r="D1375" s="19"/>
      <c r="E1375" s="19">
        <v>1.832831E-2</v>
      </c>
      <c r="F1375" s="19"/>
      <c r="G1375" s="19">
        <v>-3.039E-3</v>
      </c>
      <c r="H1375" s="19"/>
    </row>
    <row r="1376" spans="2:8" ht="16" x14ac:dyDescent="0.2">
      <c r="B1376" s="19">
        <v>273.8</v>
      </c>
      <c r="C1376" s="19">
        <v>3.0367910000000001E-2</v>
      </c>
      <c r="D1376" s="19"/>
      <c r="E1376" s="19">
        <v>1.8945159999999999E-2</v>
      </c>
      <c r="F1376" s="19"/>
      <c r="G1376" s="19">
        <v>-2.9275E-3</v>
      </c>
      <c r="H1376" s="19"/>
    </row>
    <row r="1377" spans="2:8" ht="16" x14ac:dyDescent="0.2">
      <c r="B1377" s="19">
        <v>274</v>
      </c>
      <c r="C1377" s="19">
        <v>3.1259849999999999E-2</v>
      </c>
      <c r="D1377" s="19"/>
      <c r="E1377" s="19">
        <v>1.9450780000000001E-2</v>
      </c>
      <c r="F1377" s="19"/>
      <c r="G1377" s="19">
        <v>-2.0192999999999999E-3</v>
      </c>
      <c r="H1377" s="19"/>
    </row>
    <row r="1378" spans="2:8" ht="16" x14ac:dyDescent="0.2">
      <c r="B1378" s="19">
        <v>274.2</v>
      </c>
      <c r="C1378" s="19">
        <v>3.1732080000000003E-2</v>
      </c>
      <c r="D1378" s="19"/>
      <c r="E1378" s="19">
        <v>1.9348190000000001E-2</v>
      </c>
      <c r="F1378" s="19"/>
      <c r="G1378" s="19">
        <v>-1.9678999999999999E-3</v>
      </c>
      <c r="H1378" s="19"/>
    </row>
    <row r="1379" spans="2:8" ht="16" x14ac:dyDescent="0.2">
      <c r="B1379" s="19">
        <v>274.39999999999998</v>
      </c>
      <c r="C1379" s="19">
        <v>3.1702260000000003E-2</v>
      </c>
      <c r="D1379" s="19"/>
      <c r="E1379" s="19">
        <v>1.9389400000000001E-2</v>
      </c>
      <c r="F1379" s="19"/>
      <c r="G1379" s="19">
        <v>-2.0739E-3</v>
      </c>
      <c r="H1379" s="19"/>
    </row>
    <row r="1380" spans="2:8" ht="16" x14ac:dyDescent="0.2">
      <c r="B1380" s="19">
        <v>274.60000000000002</v>
      </c>
      <c r="C1380" s="19">
        <v>3.1676679999999999E-2</v>
      </c>
      <c r="D1380" s="19"/>
      <c r="E1380" s="19">
        <v>1.923354E-2</v>
      </c>
      <c r="F1380" s="19"/>
      <c r="G1380" s="19">
        <v>-2.1844999999999998E-3</v>
      </c>
      <c r="H1380" s="19"/>
    </row>
    <row r="1381" spans="2:8" ht="16" x14ac:dyDescent="0.2">
      <c r="B1381" s="19">
        <v>274.8</v>
      </c>
      <c r="C1381" s="19">
        <v>3.1673939999999998E-2</v>
      </c>
      <c r="D1381" s="19"/>
      <c r="E1381" s="19">
        <v>1.8465970000000002E-2</v>
      </c>
      <c r="F1381" s="19"/>
      <c r="G1381" s="19">
        <v>-2.0052E-3</v>
      </c>
      <c r="H1381" s="19"/>
    </row>
    <row r="1382" spans="2:8" ht="16" x14ac:dyDescent="0.2">
      <c r="B1382" s="19">
        <v>275</v>
      </c>
      <c r="C1382" s="19">
        <v>3.1653399999999998E-2</v>
      </c>
      <c r="D1382" s="19"/>
      <c r="E1382" s="19">
        <v>1.811844E-2</v>
      </c>
      <c r="F1382" s="19"/>
      <c r="G1382" s="19">
        <v>-2.222E-3</v>
      </c>
      <c r="H1382" s="19"/>
    </row>
    <row r="1383" spans="2:8" ht="16" x14ac:dyDescent="0.2">
      <c r="B1383" s="19">
        <v>275.2</v>
      </c>
      <c r="C1383" s="19">
        <v>3.1392709999999997E-2</v>
      </c>
      <c r="D1383" s="19"/>
      <c r="E1383" s="19">
        <v>1.7892269999999998E-2</v>
      </c>
      <c r="F1383" s="19"/>
      <c r="G1383" s="19">
        <v>-1.9845000000000002E-3</v>
      </c>
      <c r="H1383" s="19"/>
    </row>
    <row r="1384" spans="2:8" ht="16" x14ac:dyDescent="0.2">
      <c r="B1384" s="19">
        <v>275.39999999999998</v>
      </c>
      <c r="C1384" s="19">
        <v>3.177584E-2</v>
      </c>
      <c r="D1384" s="19"/>
      <c r="E1384" s="19">
        <v>1.775883E-2</v>
      </c>
      <c r="F1384" s="19"/>
      <c r="G1384" s="19">
        <v>-1.5314E-3</v>
      </c>
      <c r="H1384" s="19"/>
    </row>
    <row r="1385" spans="2:8" ht="16" x14ac:dyDescent="0.2">
      <c r="B1385" s="19">
        <v>275.60000000000002</v>
      </c>
      <c r="C1385" s="19">
        <v>3.1486670000000001E-2</v>
      </c>
      <c r="D1385" s="19"/>
      <c r="E1385" s="19">
        <v>1.7741099999999999E-2</v>
      </c>
      <c r="F1385" s="19"/>
      <c r="G1385" s="19">
        <v>-1.5696E-3</v>
      </c>
      <c r="H1385" s="19"/>
    </row>
    <row r="1386" spans="2:8" ht="16" x14ac:dyDescent="0.2">
      <c r="B1386" s="19">
        <v>275.8</v>
      </c>
      <c r="C1386" s="19">
        <v>3.1622909999999997E-2</v>
      </c>
      <c r="D1386" s="19"/>
      <c r="E1386" s="19">
        <v>1.7562479999999998E-2</v>
      </c>
      <c r="F1386" s="19"/>
      <c r="G1386" s="19">
        <v>-1.1431E-3</v>
      </c>
      <c r="H1386" s="19"/>
    </row>
    <row r="1387" spans="2:8" ht="16" x14ac:dyDescent="0.2">
      <c r="B1387" s="19">
        <v>276</v>
      </c>
      <c r="C1387" s="19">
        <v>3.0924239999999999E-2</v>
      </c>
      <c r="D1387" s="19"/>
      <c r="E1387" s="19">
        <v>1.7277259999999999E-2</v>
      </c>
      <c r="F1387" s="19"/>
      <c r="G1387" s="19">
        <v>-1.0332E-3</v>
      </c>
      <c r="H1387" s="19"/>
    </row>
    <row r="1388" spans="2:8" ht="16" x14ac:dyDescent="0.2">
      <c r="B1388" s="19">
        <v>276.2</v>
      </c>
      <c r="C1388" s="19">
        <v>3.082033E-2</v>
      </c>
      <c r="D1388" s="19"/>
      <c r="E1388" s="19">
        <v>1.7299499999999999E-2</v>
      </c>
      <c r="F1388" s="19"/>
      <c r="G1388" s="19">
        <v>-1.6590999999999999E-3</v>
      </c>
      <c r="H1388" s="19"/>
    </row>
    <row r="1389" spans="2:8" ht="16" x14ac:dyDescent="0.2">
      <c r="B1389" s="19">
        <v>276.39999999999998</v>
      </c>
      <c r="C1389" s="19">
        <v>3.050487E-2</v>
      </c>
      <c r="D1389" s="19"/>
      <c r="E1389" s="19">
        <v>1.733264E-2</v>
      </c>
      <c r="F1389" s="19"/>
      <c r="G1389" s="19">
        <v>-1.6211999999999999E-3</v>
      </c>
      <c r="H1389" s="19"/>
    </row>
    <row r="1390" spans="2:8" ht="16" x14ac:dyDescent="0.2">
      <c r="B1390" s="19">
        <v>276.60000000000002</v>
      </c>
      <c r="C1390" s="19">
        <v>3.0316260000000001E-2</v>
      </c>
      <c r="D1390" s="19"/>
      <c r="E1390" s="19">
        <v>1.7311819999999999E-2</v>
      </c>
      <c r="F1390" s="19"/>
      <c r="G1390" s="19">
        <v>-1.5388999999999999E-3</v>
      </c>
      <c r="H1390" s="19"/>
    </row>
    <row r="1391" spans="2:8" ht="16" x14ac:dyDescent="0.2">
      <c r="B1391" s="19">
        <v>276.8</v>
      </c>
      <c r="C1391" s="19">
        <v>2.9939520000000001E-2</v>
      </c>
      <c r="D1391" s="19"/>
      <c r="E1391" s="19">
        <v>1.6962640000000001E-2</v>
      </c>
      <c r="F1391" s="19"/>
      <c r="G1391" s="19">
        <v>-1.9987E-3</v>
      </c>
      <c r="H1391" s="19"/>
    </row>
    <row r="1392" spans="2:8" ht="16" x14ac:dyDescent="0.2">
      <c r="B1392" s="19">
        <v>277</v>
      </c>
      <c r="C1392" s="19">
        <v>2.962209E-2</v>
      </c>
      <c r="D1392" s="19"/>
      <c r="E1392" s="19">
        <v>1.7188080000000001E-2</v>
      </c>
      <c r="F1392" s="19"/>
      <c r="G1392" s="19">
        <v>-2.1001000000000001E-3</v>
      </c>
      <c r="H1392" s="19"/>
    </row>
    <row r="1393" spans="2:8" ht="16" x14ac:dyDescent="0.2">
      <c r="B1393" s="19">
        <v>277.2</v>
      </c>
      <c r="C1393" s="19">
        <v>2.9083109999999999E-2</v>
      </c>
      <c r="D1393" s="19"/>
      <c r="E1393" s="19">
        <v>1.7272240000000001E-2</v>
      </c>
      <c r="F1393" s="19"/>
      <c r="G1393" s="19">
        <v>-2.3574999999999998E-3</v>
      </c>
      <c r="H1393" s="19"/>
    </row>
    <row r="1394" spans="2:8" ht="16" x14ac:dyDescent="0.2">
      <c r="B1394" s="19">
        <v>277.39999999999998</v>
      </c>
      <c r="C1394" s="19">
        <v>2.9902060000000001E-2</v>
      </c>
      <c r="D1394" s="19"/>
      <c r="E1394" s="19">
        <v>1.79273E-2</v>
      </c>
      <c r="F1394" s="19"/>
      <c r="G1394" s="19">
        <v>-1.9705999999999999E-3</v>
      </c>
      <c r="H1394" s="19"/>
    </row>
    <row r="1395" spans="2:8" ht="16" x14ac:dyDescent="0.2">
      <c r="B1395" s="19">
        <v>277.60000000000002</v>
      </c>
      <c r="C1395" s="19">
        <v>3.023373E-2</v>
      </c>
      <c r="D1395" s="19"/>
      <c r="E1395" s="19">
        <v>1.8306590000000001E-2</v>
      </c>
      <c r="F1395" s="19"/>
      <c r="G1395" s="19">
        <v>-2.0772999999999998E-3</v>
      </c>
      <c r="H1395" s="19"/>
    </row>
    <row r="1396" spans="2:8" ht="16" x14ac:dyDescent="0.2">
      <c r="B1396" s="19">
        <v>277.8</v>
      </c>
      <c r="C1396" s="19">
        <v>3.0071230000000001E-2</v>
      </c>
      <c r="D1396" s="19"/>
      <c r="E1396" s="19">
        <v>1.8690140000000001E-2</v>
      </c>
      <c r="F1396" s="19"/>
      <c r="G1396" s="19">
        <v>-2.0292000000000001E-3</v>
      </c>
      <c r="H1396" s="19"/>
    </row>
    <row r="1397" spans="2:8" ht="16" x14ac:dyDescent="0.2">
      <c r="B1397" s="19">
        <v>278</v>
      </c>
      <c r="C1397" s="19">
        <v>2.975626E-2</v>
      </c>
      <c r="D1397" s="19"/>
      <c r="E1397" s="19">
        <v>1.8833220000000001E-2</v>
      </c>
      <c r="F1397" s="19"/>
      <c r="G1397" s="19">
        <v>-2.2360000000000001E-3</v>
      </c>
      <c r="H1397" s="19"/>
    </row>
    <row r="1398" spans="2:8" ht="16" x14ac:dyDescent="0.2">
      <c r="B1398" s="19">
        <v>278.2</v>
      </c>
      <c r="C1398" s="19">
        <v>2.9558399999999999E-2</v>
      </c>
      <c r="D1398" s="19"/>
      <c r="E1398" s="19">
        <v>1.8946060000000001E-2</v>
      </c>
      <c r="F1398" s="19"/>
      <c r="G1398" s="19">
        <v>-2.7613999999999998E-3</v>
      </c>
      <c r="H1398" s="19"/>
    </row>
    <row r="1399" spans="2:8" ht="16" x14ac:dyDescent="0.2">
      <c r="B1399" s="19">
        <v>278.39999999999998</v>
      </c>
      <c r="C1399" s="19">
        <v>2.9969539999999999E-2</v>
      </c>
      <c r="D1399" s="19"/>
      <c r="E1399" s="19">
        <v>1.9347130000000001E-2</v>
      </c>
      <c r="F1399" s="19"/>
      <c r="G1399" s="19">
        <v>-2.8378000000000001E-3</v>
      </c>
      <c r="H1399" s="19"/>
    </row>
    <row r="1400" spans="2:8" ht="16" x14ac:dyDescent="0.2">
      <c r="B1400" s="19">
        <v>278.60000000000002</v>
      </c>
      <c r="C1400" s="19">
        <v>3.0458639999999999E-2</v>
      </c>
      <c r="D1400" s="19"/>
      <c r="E1400" s="19">
        <v>1.9469710000000001E-2</v>
      </c>
      <c r="F1400" s="19"/>
      <c r="G1400" s="19">
        <v>-2.5173000000000001E-3</v>
      </c>
      <c r="H1400" s="19"/>
    </row>
    <row r="1401" spans="2:8" ht="16" x14ac:dyDescent="0.2">
      <c r="B1401" s="19">
        <v>278.8</v>
      </c>
      <c r="C1401" s="19">
        <v>3.0653280000000001E-2</v>
      </c>
      <c r="D1401" s="19"/>
      <c r="E1401" s="19">
        <v>1.9347619999999999E-2</v>
      </c>
      <c r="F1401" s="19"/>
      <c r="G1401" s="19">
        <v>-2.1580000000000002E-3</v>
      </c>
      <c r="H1401" s="19"/>
    </row>
    <row r="1402" spans="2:8" ht="16" x14ac:dyDescent="0.2">
      <c r="B1402" s="19">
        <v>279</v>
      </c>
      <c r="C1402" s="19">
        <v>3.0658120000000001E-2</v>
      </c>
      <c r="D1402" s="19"/>
      <c r="E1402" s="19">
        <v>1.9375119999999999E-2</v>
      </c>
      <c r="F1402" s="19"/>
      <c r="G1402" s="19">
        <v>-2.4602000000000001E-3</v>
      </c>
      <c r="H1402" s="19"/>
    </row>
    <row r="1403" spans="2:8" ht="16" x14ac:dyDescent="0.2">
      <c r="B1403" s="19">
        <v>279.2</v>
      </c>
      <c r="C1403" s="19">
        <v>3.0757219999999998E-2</v>
      </c>
      <c r="D1403" s="19"/>
      <c r="E1403" s="19">
        <v>1.92991E-2</v>
      </c>
      <c r="F1403" s="19"/>
      <c r="G1403" s="19">
        <v>-2.3132000000000001E-3</v>
      </c>
      <c r="H1403" s="19"/>
    </row>
    <row r="1404" spans="2:8" ht="16" x14ac:dyDescent="0.2">
      <c r="B1404" s="19">
        <v>279.39999999999998</v>
      </c>
      <c r="C1404" s="19">
        <v>3.0845060000000001E-2</v>
      </c>
      <c r="D1404" s="19"/>
      <c r="E1404" s="19">
        <v>1.931184E-2</v>
      </c>
      <c r="F1404" s="19"/>
      <c r="G1404" s="19">
        <v>-2.3215000000000002E-3</v>
      </c>
      <c r="H1404" s="19"/>
    </row>
    <row r="1405" spans="2:8" ht="16" x14ac:dyDescent="0.2">
      <c r="B1405" s="19">
        <v>279.60000000000002</v>
      </c>
      <c r="C1405" s="19">
        <v>3.06021E-2</v>
      </c>
      <c r="D1405" s="19"/>
      <c r="E1405" s="19">
        <v>1.8409720000000001E-2</v>
      </c>
      <c r="F1405" s="19"/>
      <c r="G1405" s="19">
        <v>-2.7851999999999998E-3</v>
      </c>
      <c r="H1405" s="19"/>
    </row>
    <row r="1406" spans="2:8" ht="16" x14ac:dyDescent="0.2">
      <c r="B1406" s="19">
        <v>279.8</v>
      </c>
      <c r="C1406" s="19">
        <v>3.05998E-2</v>
      </c>
      <c r="D1406" s="19"/>
      <c r="E1406" s="19">
        <v>1.8017910000000002E-2</v>
      </c>
      <c r="F1406" s="19"/>
      <c r="G1406" s="19">
        <v>-3.0109999999999998E-3</v>
      </c>
      <c r="H1406" s="19"/>
    </row>
    <row r="1407" spans="2:8" ht="16" x14ac:dyDescent="0.2">
      <c r="B1407" s="19">
        <v>280</v>
      </c>
      <c r="C1407" s="19">
        <v>3.009013E-2</v>
      </c>
      <c r="D1407" s="19"/>
      <c r="E1407" s="19">
        <v>1.7612659999999999E-2</v>
      </c>
      <c r="F1407" s="19"/>
      <c r="G1407" s="19">
        <v>-3.5607999999999998E-3</v>
      </c>
      <c r="H1407" s="19"/>
    </row>
    <row r="1408" spans="2:8" ht="16" x14ac:dyDescent="0.2">
      <c r="B1408" s="19">
        <v>280.2</v>
      </c>
      <c r="C1408" s="19">
        <v>3.0308620000000001E-2</v>
      </c>
      <c r="D1408" s="19"/>
      <c r="E1408" s="19">
        <v>1.7211540000000001E-2</v>
      </c>
      <c r="F1408" s="19"/>
      <c r="G1408" s="19">
        <v>-3.9684999999999998E-3</v>
      </c>
      <c r="H1408" s="19"/>
    </row>
    <row r="1409" spans="2:8" ht="16" x14ac:dyDescent="0.2">
      <c r="B1409" s="19">
        <v>280.39999999999998</v>
      </c>
      <c r="C1409" s="19">
        <v>3.0269609999999999E-2</v>
      </c>
      <c r="D1409" s="19"/>
      <c r="E1409" s="19">
        <v>1.6930669999999998E-2</v>
      </c>
      <c r="F1409" s="19"/>
      <c r="G1409" s="19">
        <v>-4.1503E-3</v>
      </c>
      <c r="H1409" s="19"/>
    </row>
    <row r="1410" spans="2:8" ht="16" x14ac:dyDescent="0.2">
      <c r="B1410" s="19">
        <v>280.60000000000002</v>
      </c>
      <c r="C1410" s="19">
        <v>3.0314750000000001E-2</v>
      </c>
      <c r="D1410" s="19"/>
      <c r="E1410" s="19">
        <v>1.6747080000000001E-2</v>
      </c>
      <c r="F1410" s="19"/>
      <c r="G1410" s="19">
        <v>-3.9741999999999998E-3</v>
      </c>
      <c r="H1410" s="19"/>
    </row>
    <row r="1411" spans="2:8" ht="16" x14ac:dyDescent="0.2">
      <c r="B1411" s="19">
        <v>280.8</v>
      </c>
      <c r="C1411" s="19">
        <v>3.0467979999999999E-2</v>
      </c>
      <c r="D1411" s="19"/>
      <c r="E1411" s="19">
        <v>1.662491E-2</v>
      </c>
      <c r="F1411" s="19"/>
      <c r="G1411" s="19">
        <v>-4.0746999999999997E-3</v>
      </c>
      <c r="H1411" s="19"/>
    </row>
    <row r="1412" spans="2:8" ht="16" x14ac:dyDescent="0.2">
      <c r="B1412" s="19">
        <v>281</v>
      </c>
      <c r="C1412" s="19">
        <v>3.0240630000000001E-2</v>
      </c>
      <c r="D1412" s="19"/>
      <c r="E1412" s="19">
        <v>1.688139E-2</v>
      </c>
      <c r="F1412" s="19"/>
      <c r="G1412" s="19">
        <v>-3.7943E-3</v>
      </c>
      <c r="H1412" s="19"/>
    </row>
    <row r="1413" spans="2:8" ht="16" x14ac:dyDescent="0.2">
      <c r="B1413" s="19">
        <v>281.2</v>
      </c>
      <c r="C1413" s="19">
        <v>2.9908440000000001E-2</v>
      </c>
      <c r="D1413" s="19"/>
      <c r="E1413" s="19">
        <v>1.6671390000000001E-2</v>
      </c>
      <c r="F1413" s="19"/>
      <c r="G1413" s="19">
        <v>-3.5412999999999998E-3</v>
      </c>
      <c r="H1413" s="19"/>
    </row>
    <row r="1414" spans="2:8" ht="16" x14ac:dyDescent="0.2">
      <c r="B1414" s="19">
        <v>281.39999999999998</v>
      </c>
      <c r="C1414" s="19">
        <v>2.971321E-2</v>
      </c>
      <c r="D1414" s="19"/>
      <c r="E1414" s="19">
        <v>1.6346050000000001E-2</v>
      </c>
      <c r="F1414" s="19"/>
      <c r="G1414" s="19">
        <v>-3.6150000000000002E-3</v>
      </c>
      <c r="H1414" s="19"/>
    </row>
    <row r="1415" spans="2:8" ht="16" x14ac:dyDescent="0.2">
      <c r="B1415" s="19">
        <v>281.60000000000002</v>
      </c>
      <c r="C1415" s="19">
        <v>2.91334E-2</v>
      </c>
      <c r="D1415" s="19"/>
      <c r="E1415" s="19">
        <v>1.5841750000000002E-2</v>
      </c>
      <c r="F1415" s="19"/>
      <c r="G1415" s="19">
        <v>-3.8570000000000002E-3</v>
      </c>
      <c r="H1415" s="19"/>
    </row>
    <row r="1416" spans="2:8" ht="16" x14ac:dyDescent="0.2">
      <c r="B1416" s="19">
        <v>281.8</v>
      </c>
      <c r="C1416" s="19">
        <v>2.859801E-2</v>
      </c>
      <c r="D1416" s="19"/>
      <c r="E1416" s="19">
        <v>1.5981550000000001E-2</v>
      </c>
      <c r="F1416" s="19"/>
      <c r="G1416" s="19">
        <v>-3.6116999999999998E-3</v>
      </c>
      <c r="H1416" s="19"/>
    </row>
    <row r="1417" spans="2:8" ht="16" x14ac:dyDescent="0.2">
      <c r="B1417" s="19">
        <v>282</v>
      </c>
      <c r="C1417" s="19">
        <v>2.8601359999999999E-2</v>
      </c>
      <c r="D1417" s="19"/>
      <c r="E1417" s="19">
        <v>1.637154E-2</v>
      </c>
      <c r="F1417" s="19"/>
      <c r="G1417" s="19">
        <v>-3.0133E-3</v>
      </c>
      <c r="H1417" s="19"/>
    </row>
    <row r="1418" spans="2:8" ht="16" x14ac:dyDescent="0.2">
      <c r="B1418" s="19">
        <v>282.2</v>
      </c>
      <c r="C1418" s="19">
        <v>2.8929340000000001E-2</v>
      </c>
      <c r="D1418" s="19"/>
      <c r="E1418" s="19">
        <v>1.6829449999999999E-2</v>
      </c>
      <c r="F1418" s="19"/>
      <c r="G1418" s="19">
        <v>-2.5899999999999999E-3</v>
      </c>
      <c r="H1418" s="19"/>
    </row>
    <row r="1419" spans="2:8" ht="16" x14ac:dyDescent="0.2">
      <c r="B1419" s="19">
        <v>282.39999999999998</v>
      </c>
      <c r="C1419" s="19">
        <v>2.9519139999999999E-2</v>
      </c>
      <c r="D1419" s="19"/>
      <c r="E1419" s="19">
        <v>1.7263480000000001E-2</v>
      </c>
      <c r="F1419" s="19"/>
      <c r="G1419" s="19">
        <v>-2.2117999999999999E-3</v>
      </c>
      <c r="H1419" s="19"/>
    </row>
    <row r="1420" spans="2:8" ht="16" x14ac:dyDescent="0.2">
      <c r="B1420" s="19">
        <v>282.60000000000002</v>
      </c>
      <c r="C1420" s="19">
        <v>2.9121299999999999E-2</v>
      </c>
      <c r="D1420" s="19"/>
      <c r="E1420" s="19">
        <v>1.7324880000000001E-2</v>
      </c>
      <c r="F1420" s="19"/>
      <c r="G1420" s="19">
        <v>-2.0677999999999998E-3</v>
      </c>
      <c r="H1420" s="19"/>
    </row>
    <row r="1421" spans="2:8" ht="16" x14ac:dyDescent="0.2">
      <c r="B1421" s="19">
        <v>282.8</v>
      </c>
      <c r="C1421" s="19">
        <v>2.878056E-2</v>
      </c>
      <c r="D1421" s="19"/>
      <c r="E1421" s="19">
        <v>1.74174E-2</v>
      </c>
      <c r="F1421" s="19"/>
      <c r="G1421" s="19">
        <v>-1.7801E-3</v>
      </c>
      <c r="H1421" s="19"/>
    </row>
    <row r="1422" spans="2:8" ht="16" x14ac:dyDescent="0.2">
      <c r="B1422" s="19">
        <v>283</v>
      </c>
      <c r="C1422" s="19">
        <v>2.8617409999999999E-2</v>
      </c>
      <c r="D1422" s="19"/>
      <c r="E1422" s="19">
        <v>1.7257479999999999E-2</v>
      </c>
      <c r="F1422" s="19"/>
      <c r="G1422" s="19">
        <v>-2.1559000000000001E-3</v>
      </c>
      <c r="H1422" s="19"/>
    </row>
    <row r="1423" spans="2:8" ht="16" x14ac:dyDescent="0.2">
      <c r="B1423" s="19">
        <v>283.2</v>
      </c>
      <c r="C1423" s="19">
        <v>2.868888E-2</v>
      </c>
      <c r="D1423" s="19"/>
      <c r="E1423" s="19">
        <v>1.7277009999999999E-2</v>
      </c>
      <c r="F1423" s="19"/>
      <c r="G1423" s="19">
        <v>-2.1998999999999999E-3</v>
      </c>
      <c r="H1423" s="19"/>
    </row>
    <row r="1424" spans="2:8" ht="16" x14ac:dyDescent="0.2">
      <c r="B1424" s="19">
        <v>283.39999999999998</v>
      </c>
      <c r="C1424" s="19">
        <v>2.8279060000000002E-2</v>
      </c>
      <c r="D1424" s="19"/>
      <c r="E1424" s="19">
        <v>1.7155409999999999E-2</v>
      </c>
      <c r="F1424" s="19"/>
      <c r="G1424" s="19">
        <v>-2.6776E-3</v>
      </c>
      <c r="H1424" s="19"/>
    </row>
    <row r="1425" spans="2:8" ht="16" x14ac:dyDescent="0.2">
      <c r="B1425" s="19">
        <v>283.60000000000002</v>
      </c>
      <c r="C1425" s="19">
        <v>2.8263880000000002E-2</v>
      </c>
      <c r="D1425" s="19"/>
      <c r="E1425" s="19">
        <v>1.627379E-2</v>
      </c>
      <c r="F1425" s="19"/>
      <c r="G1425" s="19">
        <v>-3.3297999999999999E-3</v>
      </c>
      <c r="H1425" s="19"/>
    </row>
    <row r="1426" spans="2:8" ht="16" x14ac:dyDescent="0.2">
      <c r="B1426" s="19">
        <v>283.8</v>
      </c>
      <c r="C1426" s="19">
        <v>2.8123160000000001E-2</v>
      </c>
      <c r="D1426" s="19"/>
      <c r="E1426" s="19">
        <v>1.6084029999999999E-2</v>
      </c>
      <c r="F1426" s="19"/>
      <c r="G1426" s="19">
        <v>-3.6652E-3</v>
      </c>
      <c r="H1426" s="19"/>
    </row>
    <row r="1427" spans="2:8" ht="16" x14ac:dyDescent="0.2">
      <c r="B1427" s="19">
        <v>284</v>
      </c>
      <c r="C1427" s="19">
        <v>2.846533E-2</v>
      </c>
      <c r="D1427" s="19"/>
      <c r="E1427" s="19">
        <v>1.6027119999999999E-2</v>
      </c>
      <c r="F1427" s="19"/>
      <c r="G1427" s="19">
        <v>-3.6982999999999999E-3</v>
      </c>
      <c r="H1427" s="19"/>
    </row>
    <row r="1428" spans="2:8" ht="16" x14ac:dyDescent="0.2">
      <c r="B1428" s="19">
        <v>284.2</v>
      </c>
      <c r="C1428" s="19">
        <v>2.8297909999999999E-2</v>
      </c>
      <c r="D1428" s="19"/>
      <c r="E1428" s="19">
        <v>1.549996E-2</v>
      </c>
      <c r="F1428" s="19"/>
      <c r="G1428" s="19">
        <v>-3.8755E-3</v>
      </c>
      <c r="H1428" s="19"/>
    </row>
    <row r="1429" spans="2:8" ht="16" x14ac:dyDescent="0.2">
      <c r="B1429" s="19">
        <v>284.39999999999998</v>
      </c>
      <c r="C1429" s="19">
        <v>2.8106590000000001E-2</v>
      </c>
      <c r="D1429" s="19"/>
      <c r="E1429" s="19">
        <v>1.520875E-2</v>
      </c>
      <c r="F1429" s="19"/>
      <c r="G1429" s="19">
        <v>-4.4367E-3</v>
      </c>
      <c r="H1429" s="19"/>
    </row>
    <row r="1430" spans="2:8" ht="16" x14ac:dyDescent="0.2">
      <c r="B1430" s="19">
        <v>284.60000000000002</v>
      </c>
      <c r="C1430" s="19">
        <v>2.789985E-2</v>
      </c>
      <c r="D1430" s="19"/>
      <c r="E1430" s="19">
        <v>1.5174709999999999E-2</v>
      </c>
      <c r="F1430" s="19"/>
      <c r="G1430" s="19">
        <v>-4.1669999999999997E-3</v>
      </c>
      <c r="H1430" s="19"/>
    </row>
    <row r="1431" spans="2:8" ht="16" x14ac:dyDescent="0.2">
      <c r="B1431" s="19">
        <v>284.8</v>
      </c>
      <c r="C1431" s="19">
        <v>2.7534739999999999E-2</v>
      </c>
      <c r="D1431" s="19"/>
      <c r="E1431" s="19">
        <v>1.461484E-2</v>
      </c>
      <c r="F1431" s="19"/>
      <c r="G1431" s="19">
        <v>-4.9360999999999997E-3</v>
      </c>
      <c r="H1431" s="19"/>
    </row>
    <row r="1432" spans="2:8" ht="16" x14ac:dyDescent="0.2">
      <c r="B1432" s="19">
        <v>285</v>
      </c>
      <c r="C1432" s="19">
        <v>2.6856990000000001E-2</v>
      </c>
      <c r="D1432" s="19"/>
      <c r="E1432" s="19">
        <v>1.422525E-2</v>
      </c>
      <c r="F1432" s="19"/>
      <c r="G1432" s="19">
        <v>-5.0321000000000003E-3</v>
      </c>
      <c r="H1432" s="19"/>
    </row>
    <row r="1433" spans="2:8" ht="16" x14ac:dyDescent="0.2">
      <c r="B1433" s="19">
        <v>285.2</v>
      </c>
      <c r="C1433" s="19">
        <v>2.6408560000000001E-2</v>
      </c>
      <c r="D1433" s="19"/>
      <c r="E1433" s="19">
        <v>1.4000749999999999E-2</v>
      </c>
      <c r="F1433" s="19"/>
      <c r="G1433" s="19">
        <v>-4.7480999999999999E-3</v>
      </c>
      <c r="H1433" s="19"/>
    </row>
    <row r="1434" spans="2:8" ht="16" x14ac:dyDescent="0.2">
      <c r="B1434" s="19">
        <v>285.39999999999998</v>
      </c>
      <c r="C1434" s="19">
        <v>2.5461500000000001E-2</v>
      </c>
      <c r="D1434" s="19"/>
      <c r="E1434" s="19">
        <v>1.3359319999999999E-2</v>
      </c>
      <c r="F1434" s="19"/>
      <c r="G1434" s="19">
        <v>-5.1089999999999998E-3</v>
      </c>
      <c r="H1434" s="19"/>
    </row>
    <row r="1435" spans="2:8" ht="16" x14ac:dyDescent="0.2">
      <c r="B1435" s="19">
        <v>285.60000000000002</v>
      </c>
      <c r="C1435" s="19">
        <v>2.5520500000000002E-2</v>
      </c>
      <c r="D1435" s="19"/>
      <c r="E1435" s="19">
        <v>1.3393759999999999E-2</v>
      </c>
      <c r="F1435" s="19"/>
      <c r="G1435" s="19">
        <v>-4.7199E-3</v>
      </c>
      <c r="H1435" s="19"/>
    </row>
    <row r="1436" spans="2:8" ht="16" x14ac:dyDescent="0.2">
      <c r="B1436" s="19">
        <v>285.8</v>
      </c>
      <c r="C1436" s="19">
        <v>2.552227E-2</v>
      </c>
      <c r="D1436" s="19"/>
      <c r="E1436" s="19">
        <v>1.376262E-2</v>
      </c>
      <c r="F1436" s="19"/>
      <c r="G1436" s="19">
        <v>-4.2835E-3</v>
      </c>
      <c r="H1436" s="19"/>
    </row>
    <row r="1437" spans="2:8" ht="16" x14ac:dyDescent="0.2">
      <c r="B1437" s="19">
        <v>286</v>
      </c>
      <c r="C1437" s="19">
        <v>2.5644730000000001E-2</v>
      </c>
      <c r="D1437" s="19"/>
      <c r="E1437" s="19">
        <v>1.416282E-2</v>
      </c>
      <c r="F1437" s="19"/>
      <c r="G1437" s="19">
        <v>-3.6470999999999999E-3</v>
      </c>
      <c r="H1437" s="19"/>
    </row>
    <row r="1438" spans="2:8" ht="16" x14ac:dyDescent="0.2">
      <c r="B1438" s="19">
        <v>286.2</v>
      </c>
      <c r="C1438" s="19">
        <v>2.6336709999999999E-2</v>
      </c>
      <c r="D1438" s="19"/>
      <c r="E1438" s="19">
        <v>1.4805570000000001E-2</v>
      </c>
      <c r="F1438" s="19"/>
      <c r="G1438" s="19">
        <v>-3.3939E-3</v>
      </c>
      <c r="H1438" s="19"/>
    </row>
    <row r="1439" spans="2:8" ht="16" x14ac:dyDescent="0.2">
      <c r="B1439" s="19">
        <v>286.39999999999998</v>
      </c>
      <c r="C1439" s="19">
        <v>2.6551890000000002E-2</v>
      </c>
      <c r="D1439" s="19"/>
      <c r="E1439" s="19">
        <v>1.4851029999999999E-2</v>
      </c>
      <c r="F1439" s="19"/>
      <c r="G1439" s="19">
        <v>-3.1365999999999998E-3</v>
      </c>
      <c r="H1439" s="19"/>
    </row>
    <row r="1440" spans="2:8" ht="16" x14ac:dyDescent="0.2">
      <c r="B1440" s="19">
        <v>286.60000000000002</v>
      </c>
      <c r="C1440" s="19">
        <v>2.6827429999999999E-2</v>
      </c>
      <c r="D1440" s="19"/>
      <c r="E1440" s="19">
        <v>1.534028E-2</v>
      </c>
      <c r="F1440" s="19"/>
      <c r="G1440" s="19">
        <v>-2.4282000000000001E-3</v>
      </c>
      <c r="H1440" s="19"/>
    </row>
    <row r="1441" spans="2:8" ht="16" x14ac:dyDescent="0.2">
      <c r="B1441" s="19">
        <v>286.8</v>
      </c>
      <c r="C1441" s="19">
        <v>2.7075689999999999E-2</v>
      </c>
      <c r="D1441" s="19"/>
      <c r="E1441" s="19">
        <v>1.5805280000000001E-2</v>
      </c>
      <c r="F1441" s="19"/>
      <c r="G1441" s="19">
        <v>-1.9594999999999999E-3</v>
      </c>
      <c r="H1441" s="19"/>
    </row>
    <row r="1442" spans="2:8" ht="16" x14ac:dyDescent="0.2">
      <c r="B1442" s="19">
        <v>287</v>
      </c>
      <c r="C1442" s="19">
        <v>2.7414319999999999E-2</v>
      </c>
      <c r="D1442" s="19"/>
      <c r="E1442" s="19">
        <v>1.6198589999999999E-2</v>
      </c>
      <c r="F1442" s="19"/>
      <c r="G1442" s="19">
        <v>-1.5658E-3</v>
      </c>
      <c r="H1442" s="19"/>
    </row>
    <row r="1443" spans="2:8" ht="16" x14ac:dyDescent="0.2">
      <c r="B1443" s="19">
        <v>287.2</v>
      </c>
      <c r="C1443" s="19">
        <v>2.804953E-2</v>
      </c>
      <c r="D1443" s="19"/>
      <c r="E1443" s="19">
        <v>1.678228E-2</v>
      </c>
      <c r="F1443" s="19"/>
      <c r="G1443" s="19">
        <v>-1.4886999999999999E-3</v>
      </c>
      <c r="H1443" s="19"/>
    </row>
    <row r="1444" spans="2:8" ht="16" x14ac:dyDescent="0.2">
      <c r="B1444" s="19">
        <v>287.39999999999998</v>
      </c>
      <c r="C1444" s="19">
        <v>2.836868E-2</v>
      </c>
      <c r="D1444" s="19"/>
      <c r="E1444" s="19">
        <v>1.708844E-2</v>
      </c>
      <c r="F1444" s="19"/>
      <c r="G1444" s="19">
        <v>-1.8797E-3</v>
      </c>
      <c r="H1444" s="19"/>
    </row>
    <row r="1445" spans="2:8" ht="16" x14ac:dyDescent="0.2">
      <c r="B1445" s="19">
        <v>287.60000000000002</v>
      </c>
      <c r="C1445" s="19">
        <v>2.8792379999999999E-2</v>
      </c>
      <c r="D1445" s="19"/>
      <c r="E1445" s="19">
        <v>1.705313E-2</v>
      </c>
      <c r="F1445" s="19"/>
      <c r="G1445" s="19">
        <v>-2.0068999999999998E-3</v>
      </c>
      <c r="H1445" s="19"/>
    </row>
    <row r="1446" spans="2:8" ht="16" x14ac:dyDescent="0.2">
      <c r="B1446" s="19">
        <v>287.8</v>
      </c>
      <c r="C1446" s="19">
        <v>2.8877590000000002E-2</v>
      </c>
      <c r="D1446" s="19"/>
      <c r="E1446" s="19">
        <v>1.78806E-2</v>
      </c>
      <c r="F1446" s="19"/>
      <c r="G1446" s="19">
        <v>-1.6566E-3</v>
      </c>
      <c r="H1446" s="19"/>
    </row>
    <row r="1447" spans="2:8" ht="16" x14ac:dyDescent="0.2">
      <c r="B1447" s="19">
        <v>288</v>
      </c>
      <c r="C1447" s="19">
        <v>2.909898E-2</v>
      </c>
      <c r="D1447" s="19"/>
      <c r="E1447" s="19">
        <v>1.7980360000000001E-2</v>
      </c>
      <c r="F1447" s="19"/>
      <c r="G1447" s="19">
        <v>-1.2769999999999999E-3</v>
      </c>
      <c r="H1447" s="19"/>
    </row>
    <row r="1448" spans="2:8" ht="16" x14ac:dyDescent="0.2">
      <c r="B1448" s="19">
        <v>288.2</v>
      </c>
      <c r="C1448" s="19">
        <v>2.9036349999999999E-2</v>
      </c>
      <c r="D1448" s="19"/>
      <c r="E1448" s="19">
        <v>1.8297589999999999E-2</v>
      </c>
      <c r="F1448" s="19"/>
      <c r="G1448" s="19">
        <v>-1.2117E-3</v>
      </c>
      <c r="H1448" s="19"/>
    </row>
    <row r="1449" spans="2:8" ht="16" x14ac:dyDescent="0.2">
      <c r="B1449" s="19">
        <v>288.39999999999998</v>
      </c>
      <c r="C1449" s="19">
        <v>2.9068610000000002E-2</v>
      </c>
      <c r="D1449" s="19"/>
      <c r="E1449" s="19">
        <v>1.872037E-2</v>
      </c>
      <c r="F1449" s="19"/>
      <c r="G1449" s="19">
        <v>-1.5134E-3</v>
      </c>
      <c r="H1449" s="19"/>
    </row>
    <row r="1450" spans="2:8" ht="16" x14ac:dyDescent="0.2">
      <c r="B1450" s="19">
        <v>288.60000000000002</v>
      </c>
      <c r="C1450" s="19">
        <v>2.86006E-2</v>
      </c>
      <c r="D1450" s="19"/>
      <c r="E1450" s="19">
        <v>1.8366E-2</v>
      </c>
      <c r="F1450" s="19"/>
      <c r="G1450" s="19">
        <v>-1.6106E-3</v>
      </c>
      <c r="H1450" s="19"/>
    </row>
    <row r="1451" spans="2:8" ht="16" x14ac:dyDescent="0.2">
      <c r="B1451" s="19">
        <v>288.8</v>
      </c>
      <c r="C1451" s="19">
        <v>2.8838909999999999E-2</v>
      </c>
      <c r="D1451" s="19"/>
      <c r="E1451" s="19">
        <v>1.8166740000000001E-2</v>
      </c>
      <c r="F1451" s="19"/>
      <c r="G1451" s="19">
        <v>-1.877E-3</v>
      </c>
      <c r="H1451" s="19"/>
    </row>
    <row r="1452" spans="2:8" ht="16" x14ac:dyDescent="0.2">
      <c r="B1452" s="19">
        <v>289</v>
      </c>
      <c r="C1452" s="19">
        <v>2.8424419999999999E-2</v>
      </c>
      <c r="D1452" s="19"/>
      <c r="E1452" s="19">
        <v>1.766858E-2</v>
      </c>
      <c r="F1452" s="19"/>
      <c r="G1452" s="19">
        <v>-1.6735999999999999E-3</v>
      </c>
      <c r="H1452" s="19"/>
    </row>
    <row r="1453" spans="2:8" ht="16" x14ac:dyDescent="0.2">
      <c r="B1453" s="19">
        <v>289.2</v>
      </c>
      <c r="C1453" s="19">
        <v>2.8258109999999999E-2</v>
      </c>
      <c r="D1453" s="19"/>
      <c r="E1453" s="19">
        <v>1.755746E-2</v>
      </c>
      <c r="F1453" s="19"/>
      <c r="G1453" s="19">
        <v>-1.7141999999999999E-3</v>
      </c>
      <c r="H1453" s="19"/>
    </row>
    <row r="1454" spans="2:8" ht="16" x14ac:dyDescent="0.2">
      <c r="B1454" s="19">
        <v>289.39999999999998</v>
      </c>
      <c r="C1454" s="19">
        <v>2.748869E-2</v>
      </c>
      <c r="D1454" s="19"/>
      <c r="E1454" s="19">
        <v>1.6644869999999999E-2</v>
      </c>
      <c r="F1454" s="19"/>
      <c r="G1454" s="19">
        <v>-2.7437E-3</v>
      </c>
      <c r="H1454" s="19"/>
    </row>
    <row r="1455" spans="2:8" ht="16" x14ac:dyDescent="0.2">
      <c r="B1455" s="19">
        <v>289.60000000000002</v>
      </c>
      <c r="C1455" s="19">
        <v>2.7636040000000001E-2</v>
      </c>
      <c r="D1455" s="19"/>
      <c r="E1455" s="19">
        <v>1.609849E-2</v>
      </c>
      <c r="F1455" s="19"/>
      <c r="G1455" s="19">
        <v>-3.0582999999999999E-3</v>
      </c>
      <c r="H1455" s="19"/>
    </row>
    <row r="1456" spans="2:8" ht="16" x14ac:dyDescent="0.2">
      <c r="B1456" s="19">
        <v>289.8</v>
      </c>
      <c r="C1456" s="19">
        <v>2.7690329999999999E-2</v>
      </c>
      <c r="D1456" s="19"/>
      <c r="E1456" s="19">
        <v>1.536914E-2</v>
      </c>
      <c r="F1456" s="19"/>
      <c r="G1456" s="19">
        <v>-3.7299E-3</v>
      </c>
      <c r="H1456" s="19"/>
    </row>
    <row r="1457" spans="2:8" ht="16" x14ac:dyDescent="0.2">
      <c r="B1457" s="19">
        <v>290</v>
      </c>
      <c r="C1457" s="19">
        <v>2.7818619999999999E-2</v>
      </c>
      <c r="D1457" s="19"/>
      <c r="E1457" s="19">
        <v>1.530026E-2</v>
      </c>
      <c r="F1457" s="19"/>
      <c r="G1457" s="19">
        <v>-4.0626000000000004E-3</v>
      </c>
      <c r="H1457" s="19"/>
    </row>
    <row r="1458" spans="2:8" ht="16" x14ac:dyDescent="0.2">
      <c r="B1458" s="19">
        <v>290.2</v>
      </c>
      <c r="C1458" s="19">
        <v>2.8057269999999999E-2</v>
      </c>
      <c r="D1458" s="19"/>
      <c r="E1458" s="19">
        <v>1.493332E-2</v>
      </c>
      <c r="F1458" s="19"/>
      <c r="G1458" s="19">
        <v>-4.5450000000000004E-3</v>
      </c>
      <c r="H1458" s="19"/>
    </row>
    <row r="1459" spans="2:8" ht="16" x14ac:dyDescent="0.2">
      <c r="B1459" s="19">
        <v>290.39999999999998</v>
      </c>
      <c r="C1459" s="19">
        <v>2.7844689999999998E-2</v>
      </c>
      <c r="D1459" s="19"/>
      <c r="E1459" s="19">
        <v>1.410176E-2</v>
      </c>
      <c r="F1459" s="19"/>
      <c r="G1459" s="19">
        <v>-5.0841000000000003E-3</v>
      </c>
      <c r="H1459" s="19"/>
    </row>
    <row r="1460" spans="2:8" ht="16" x14ac:dyDescent="0.2">
      <c r="B1460" s="19">
        <v>290.60000000000002</v>
      </c>
      <c r="C1460" s="19">
        <v>2.7927790000000001E-2</v>
      </c>
      <c r="D1460" s="19"/>
      <c r="E1460" s="19">
        <v>1.422667E-2</v>
      </c>
      <c r="F1460" s="19"/>
      <c r="G1460" s="19">
        <v>-5.1840999999999996E-3</v>
      </c>
      <c r="H1460" s="19"/>
    </row>
    <row r="1461" spans="2:8" ht="16" x14ac:dyDescent="0.2">
      <c r="B1461" s="19">
        <v>290.8</v>
      </c>
      <c r="C1461" s="19">
        <v>2.790231E-2</v>
      </c>
      <c r="D1461" s="19"/>
      <c r="E1461" s="19">
        <v>1.430234E-2</v>
      </c>
      <c r="F1461" s="19"/>
      <c r="G1461" s="19">
        <v>-5.3365000000000001E-3</v>
      </c>
      <c r="H1461" s="19"/>
    </row>
    <row r="1462" spans="2:8" ht="16" x14ac:dyDescent="0.2">
      <c r="B1462" s="19">
        <v>291</v>
      </c>
      <c r="C1462" s="19">
        <v>2.8221199999999998E-2</v>
      </c>
      <c r="D1462" s="19"/>
      <c r="E1462" s="19">
        <v>1.4173450000000001E-2</v>
      </c>
      <c r="F1462" s="19"/>
      <c r="G1462" s="19">
        <v>-5.5259000000000003E-3</v>
      </c>
      <c r="H1462" s="19"/>
    </row>
    <row r="1463" spans="2:8" ht="16" x14ac:dyDescent="0.2">
      <c r="B1463" s="19">
        <v>291.2</v>
      </c>
      <c r="C1463" s="19">
        <v>2.8354910000000001E-2</v>
      </c>
      <c r="D1463" s="19"/>
      <c r="E1463" s="19">
        <v>1.405751E-2</v>
      </c>
      <c r="F1463" s="19"/>
      <c r="G1463" s="19">
        <v>-6.1919999999999996E-3</v>
      </c>
      <c r="H1463" s="19"/>
    </row>
    <row r="1464" spans="2:8" ht="16" x14ac:dyDescent="0.2">
      <c r="B1464" s="19">
        <v>291.39999999999998</v>
      </c>
      <c r="C1464" s="19">
        <v>2.819464E-2</v>
      </c>
      <c r="D1464" s="19"/>
      <c r="E1464" s="19">
        <v>1.426643E-2</v>
      </c>
      <c r="F1464" s="19"/>
      <c r="G1464" s="19">
        <v>-6.1460999999999998E-3</v>
      </c>
      <c r="H1464" s="19"/>
    </row>
    <row r="1465" spans="2:8" ht="16" x14ac:dyDescent="0.2">
      <c r="B1465" s="19">
        <v>291.60000000000002</v>
      </c>
      <c r="C1465" s="19">
        <v>2.7986509999999999E-2</v>
      </c>
      <c r="D1465" s="19"/>
      <c r="E1465" s="19">
        <v>1.484969E-2</v>
      </c>
      <c r="F1465" s="19"/>
      <c r="G1465" s="19">
        <v>-5.4961000000000003E-3</v>
      </c>
      <c r="H1465" s="19"/>
    </row>
    <row r="1466" spans="2:8" ht="16" x14ac:dyDescent="0.2">
      <c r="B1466" s="19">
        <v>291.8</v>
      </c>
      <c r="C1466" s="19">
        <v>2.782078E-2</v>
      </c>
      <c r="D1466" s="19"/>
      <c r="E1466" s="19">
        <v>1.5416910000000001E-2</v>
      </c>
      <c r="F1466" s="19"/>
      <c r="G1466" s="19">
        <v>-4.9164999999999999E-3</v>
      </c>
      <c r="H1466" s="19"/>
    </row>
    <row r="1467" spans="2:8" ht="16" x14ac:dyDescent="0.2">
      <c r="B1467" s="19">
        <v>292</v>
      </c>
      <c r="C1467" s="19">
        <v>2.7816319999999999E-2</v>
      </c>
      <c r="D1467" s="19"/>
      <c r="E1467" s="19">
        <v>1.5364070000000001E-2</v>
      </c>
      <c r="F1467" s="19"/>
      <c r="G1467" s="19">
        <v>-4.6081000000000004E-3</v>
      </c>
      <c r="H1467" s="19"/>
    </row>
    <row r="1468" spans="2:8" ht="16" x14ac:dyDescent="0.2">
      <c r="B1468" s="19">
        <v>292.2</v>
      </c>
      <c r="C1468" s="19">
        <v>2.8305319999999998E-2</v>
      </c>
      <c r="D1468" s="19"/>
      <c r="E1468" s="19">
        <v>1.5860679999999999E-2</v>
      </c>
      <c r="F1468" s="19"/>
      <c r="G1468" s="19">
        <v>-4.1713999999999996E-3</v>
      </c>
      <c r="H1468" s="19"/>
    </row>
    <row r="1469" spans="2:8" ht="16" x14ac:dyDescent="0.2">
      <c r="B1469" s="19">
        <v>292.39999999999998</v>
      </c>
      <c r="C1469" s="19">
        <v>2.8338450000000001E-2</v>
      </c>
      <c r="D1469" s="19"/>
      <c r="E1469" s="19">
        <v>1.583561E-2</v>
      </c>
      <c r="F1469" s="19"/>
      <c r="G1469" s="19">
        <v>-3.7187000000000001E-3</v>
      </c>
      <c r="H1469" s="19"/>
    </row>
    <row r="1470" spans="2:8" ht="16" x14ac:dyDescent="0.2">
      <c r="B1470" s="19">
        <v>292.60000000000002</v>
      </c>
      <c r="C1470" s="19">
        <v>2.8640929999999998E-2</v>
      </c>
      <c r="D1470" s="19"/>
      <c r="E1470" s="19">
        <v>1.583147E-2</v>
      </c>
      <c r="F1470" s="19"/>
      <c r="G1470" s="19">
        <v>-3.0504E-3</v>
      </c>
      <c r="H1470" s="19"/>
    </row>
    <row r="1471" spans="2:8" ht="16" x14ac:dyDescent="0.2">
      <c r="B1471" s="19">
        <v>292.8</v>
      </c>
      <c r="C1471" s="19">
        <v>2.8898589999999998E-2</v>
      </c>
      <c r="D1471" s="19"/>
      <c r="E1471" s="19">
        <v>1.5595690000000001E-2</v>
      </c>
      <c r="F1471" s="19"/>
      <c r="G1471" s="19">
        <v>-3.1345000000000001E-3</v>
      </c>
      <c r="H1471" s="19"/>
    </row>
    <row r="1472" spans="2:8" ht="16" x14ac:dyDescent="0.2">
      <c r="B1472" s="19">
        <v>293</v>
      </c>
      <c r="C1472" s="19">
        <v>2.845394E-2</v>
      </c>
      <c r="D1472" s="19"/>
      <c r="E1472" s="19">
        <v>1.506178E-2</v>
      </c>
      <c r="F1472" s="19"/>
      <c r="G1472" s="19">
        <v>-2.9429999999999999E-3</v>
      </c>
      <c r="H1472" s="19"/>
    </row>
    <row r="1473" spans="2:8" ht="16" x14ac:dyDescent="0.2">
      <c r="B1473" s="19">
        <v>293.2</v>
      </c>
      <c r="C1473" s="19">
        <v>2.7971329999999999E-2</v>
      </c>
      <c r="D1473" s="19"/>
      <c r="E1473" s="19">
        <v>1.457116E-2</v>
      </c>
      <c r="F1473" s="19"/>
      <c r="G1473" s="19">
        <v>-3.2514000000000002E-3</v>
      </c>
      <c r="H1473" s="19"/>
    </row>
    <row r="1474" spans="2:8" ht="16" x14ac:dyDescent="0.2">
      <c r="B1474" s="19">
        <v>293.39999999999998</v>
      </c>
      <c r="C1474" s="19">
        <v>2.7841959999999999E-2</v>
      </c>
      <c r="D1474" s="19"/>
      <c r="E1474" s="19">
        <v>1.394948E-2</v>
      </c>
      <c r="F1474" s="19"/>
      <c r="G1474" s="19">
        <v>-3.6454E-3</v>
      </c>
      <c r="H1474" s="19"/>
    </row>
    <row r="1475" spans="2:8" ht="16" x14ac:dyDescent="0.2">
      <c r="B1475" s="19">
        <v>293.60000000000002</v>
      </c>
      <c r="C1475" s="19">
        <v>2.8123269999999999E-2</v>
      </c>
      <c r="D1475" s="19"/>
      <c r="E1475" s="19">
        <v>1.374074E-2</v>
      </c>
      <c r="F1475" s="19"/>
      <c r="G1475" s="19">
        <v>-3.2948000000000001E-3</v>
      </c>
      <c r="H1475" s="19"/>
    </row>
    <row r="1476" spans="2:8" ht="16" x14ac:dyDescent="0.2">
      <c r="B1476" s="19">
        <v>293.8</v>
      </c>
      <c r="C1476" s="19">
        <v>2.82764E-2</v>
      </c>
      <c r="D1476" s="19"/>
      <c r="E1476" s="19">
        <v>1.370565E-2</v>
      </c>
      <c r="F1476" s="19"/>
      <c r="G1476" s="19">
        <v>-3.3497000000000002E-3</v>
      </c>
      <c r="H1476" s="19"/>
    </row>
    <row r="1477" spans="2:8" ht="16" x14ac:dyDescent="0.2">
      <c r="B1477" s="19">
        <v>294</v>
      </c>
      <c r="C1477" s="19">
        <v>2.8183980000000001E-2</v>
      </c>
      <c r="D1477" s="19"/>
      <c r="E1477" s="19">
        <v>1.3921019999999999E-2</v>
      </c>
      <c r="F1477" s="19"/>
      <c r="G1477" s="19">
        <v>-3.1803000000000001E-3</v>
      </c>
      <c r="H1477" s="19"/>
    </row>
    <row r="1478" spans="2:8" ht="16" x14ac:dyDescent="0.2">
      <c r="B1478" s="19">
        <v>294.2</v>
      </c>
      <c r="C1478" s="19">
        <v>2.757737E-2</v>
      </c>
      <c r="D1478" s="19"/>
      <c r="E1478" s="19">
        <v>1.358111E-2</v>
      </c>
      <c r="F1478" s="19"/>
      <c r="G1478" s="19">
        <v>-3.4361999999999999E-3</v>
      </c>
      <c r="H1478" s="19"/>
    </row>
    <row r="1479" spans="2:8" ht="16" x14ac:dyDescent="0.2">
      <c r="B1479" s="19">
        <v>294.39999999999998</v>
      </c>
      <c r="C1479" s="19">
        <v>2.795226E-2</v>
      </c>
      <c r="D1479" s="19"/>
      <c r="E1479" s="19">
        <v>1.38072E-2</v>
      </c>
      <c r="F1479" s="19"/>
      <c r="G1479" s="19">
        <v>-3.6005999999999998E-3</v>
      </c>
      <c r="H1479" s="19"/>
    </row>
    <row r="1480" spans="2:8" ht="16" x14ac:dyDescent="0.2">
      <c r="B1480" s="19">
        <v>294.60000000000002</v>
      </c>
      <c r="C1480" s="19">
        <v>2.7786979999999999E-2</v>
      </c>
      <c r="D1480" s="19"/>
      <c r="E1480" s="19">
        <v>1.4233559999999999E-2</v>
      </c>
      <c r="F1480" s="19"/>
      <c r="G1480" s="19">
        <v>-3.6143999999999998E-3</v>
      </c>
      <c r="H1480" s="19"/>
    </row>
    <row r="1481" spans="2:8" ht="16" x14ac:dyDescent="0.2">
      <c r="B1481" s="19">
        <v>294.8</v>
      </c>
      <c r="C1481" s="19">
        <v>2.7154279999999999E-2</v>
      </c>
      <c r="D1481" s="19"/>
      <c r="E1481" s="19">
        <v>1.440321E-2</v>
      </c>
      <c r="F1481" s="19"/>
      <c r="G1481" s="19">
        <v>-3.9252000000000002E-3</v>
      </c>
      <c r="H1481" s="19"/>
    </row>
    <row r="1482" spans="2:8" ht="16" x14ac:dyDescent="0.2">
      <c r="B1482" s="19">
        <v>295</v>
      </c>
      <c r="C1482" s="19">
        <v>2.6777370000000002E-2</v>
      </c>
      <c r="D1482" s="19"/>
      <c r="E1482" s="19">
        <v>1.441896E-2</v>
      </c>
      <c r="F1482" s="19"/>
      <c r="G1482" s="19">
        <v>-4.5189999999999996E-3</v>
      </c>
      <c r="H1482" s="19"/>
    </row>
    <row r="1483" spans="2:8" ht="16" x14ac:dyDescent="0.2">
      <c r="B1483" s="19">
        <v>295.2</v>
      </c>
      <c r="C1483" s="19">
        <v>2.6245620000000001E-2</v>
      </c>
      <c r="D1483" s="19"/>
      <c r="E1483" s="19">
        <v>1.449977E-2</v>
      </c>
      <c r="F1483" s="19"/>
      <c r="G1483" s="19">
        <v>-4.4006999999999996E-3</v>
      </c>
      <c r="H1483" s="19"/>
    </row>
    <row r="1484" spans="2:8" ht="16" x14ac:dyDescent="0.2">
      <c r="B1484" s="19">
        <v>295.39999999999998</v>
      </c>
      <c r="C1484" s="19">
        <v>2.5877359999999999E-2</v>
      </c>
      <c r="D1484" s="19"/>
      <c r="E1484" s="19">
        <v>1.488508E-2</v>
      </c>
      <c r="F1484" s="19"/>
      <c r="G1484" s="19">
        <v>-4.2100000000000002E-3</v>
      </c>
      <c r="H1484" s="19"/>
    </row>
    <row r="1485" spans="2:8" ht="16" x14ac:dyDescent="0.2">
      <c r="B1485" s="19">
        <v>295.60000000000002</v>
      </c>
      <c r="C1485" s="19">
        <v>2.578362E-2</v>
      </c>
      <c r="D1485" s="19"/>
      <c r="E1485" s="19">
        <v>1.530259E-2</v>
      </c>
      <c r="F1485" s="19"/>
      <c r="G1485" s="19">
        <v>-4.0511000000000002E-3</v>
      </c>
      <c r="H1485" s="19"/>
    </row>
    <row r="1486" spans="2:8" ht="16" x14ac:dyDescent="0.2">
      <c r="B1486" s="19">
        <v>295.8</v>
      </c>
      <c r="C1486" s="19">
        <v>2.5403350000000002E-2</v>
      </c>
      <c r="D1486" s="19"/>
      <c r="E1486" s="19">
        <v>1.488925E-2</v>
      </c>
      <c r="F1486" s="19"/>
      <c r="G1486" s="19">
        <v>-4.6287000000000003E-3</v>
      </c>
      <c r="H1486" s="19"/>
    </row>
    <row r="1487" spans="2:8" ht="16" x14ac:dyDescent="0.2">
      <c r="B1487" s="19">
        <v>296</v>
      </c>
      <c r="C1487" s="19">
        <v>2.5418329999999999E-2</v>
      </c>
      <c r="D1487" s="19"/>
      <c r="E1487" s="19">
        <v>1.4621790000000001E-2</v>
      </c>
      <c r="F1487" s="19"/>
      <c r="G1487" s="19">
        <v>-4.9290000000000002E-3</v>
      </c>
      <c r="H1487" s="19"/>
    </row>
    <row r="1488" spans="2:8" ht="16" x14ac:dyDescent="0.2">
      <c r="B1488" s="19">
        <v>296.2</v>
      </c>
      <c r="C1488" s="19">
        <v>2.541125E-2</v>
      </c>
      <c r="D1488" s="19"/>
      <c r="E1488" s="19">
        <v>1.417611E-2</v>
      </c>
      <c r="F1488" s="19"/>
      <c r="G1488" s="19">
        <v>-5.1617E-3</v>
      </c>
      <c r="H1488" s="19"/>
    </row>
    <row r="1489" spans="2:8" ht="16" x14ac:dyDescent="0.2">
      <c r="B1489" s="19">
        <v>296.39999999999998</v>
      </c>
      <c r="C1489" s="19">
        <v>2.5472419999999999E-2</v>
      </c>
      <c r="D1489" s="19"/>
      <c r="E1489" s="19">
        <v>1.392694E-2</v>
      </c>
      <c r="F1489" s="19"/>
      <c r="G1489" s="19">
        <v>-5.4045999999999999E-3</v>
      </c>
      <c r="H1489" s="19"/>
    </row>
    <row r="1490" spans="2:8" ht="16" x14ac:dyDescent="0.2">
      <c r="B1490" s="19">
        <v>296.60000000000002</v>
      </c>
      <c r="C1490" s="19">
        <v>2.5750479999999999E-2</v>
      </c>
      <c r="D1490" s="19"/>
      <c r="E1490" s="19">
        <v>1.3952600000000001E-2</v>
      </c>
      <c r="F1490" s="19"/>
      <c r="G1490" s="19">
        <v>-5.6198999999999997E-3</v>
      </c>
      <c r="H1490" s="19"/>
    </row>
    <row r="1491" spans="2:8" ht="16" x14ac:dyDescent="0.2">
      <c r="B1491" s="19">
        <v>296.8</v>
      </c>
      <c r="C1491" s="19">
        <v>2.5360589999999999E-2</v>
      </c>
      <c r="D1491" s="19"/>
      <c r="E1491" s="19">
        <v>1.3186120000000001E-2</v>
      </c>
      <c r="F1491" s="19"/>
      <c r="G1491" s="19">
        <v>-6.3160999999999998E-3</v>
      </c>
      <c r="H1491" s="19"/>
    </row>
    <row r="1492" spans="2:8" ht="16" x14ac:dyDescent="0.2">
      <c r="B1492" s="19">
        <v>297</v>
      </c>
      <c r="C1492" s="19">
        <v>2.531862E-2</v>
      </c>
      <c r="D1492" s="19"/>
      <c r="E1492" s="19">
        <v>1.295586E-2</v>
      </c>
      <c r="F1492" s="19"/>
      <c r="G1492" s="19">
        <v>-6.0910000000000001E-3</v>
      </c>
      <c r="H1492" s="19"/>
    </row>
    <row r="1493" spans="2:8" ht="16" x14ac:dyDescent="0.2">
      <c r="B1493" s="19">
        <v>297.2</v>
      </c>
      <c r="C1493" s="19">
        <v>2.5188019999999998E-2</v>
      </c>
      <c r="D1493" s="19"/>
      <c r="E1493" s="19">
        <v>1.302273E-2</v>
      </c>
      <c r="F1493" s="19"/>
      <c r="G1493" s="19">
        <v>-6.2401000000000002E-3</v>
      </c>
      <c r="H1493" s="19"/>
    </row>
    <row r="1494" spans="2:8" ht="16" x14ac:dyDescent="0.2">
      <c r="B1494" s="19">
        <v>297.39999999999998</v>
      </c>
      <c r="C1494" s="19">
        <v>2.571818E-2</v>
      </c>
      <c r="D1494" s="19"/>
      <c r="E1494" s="19">
        <v>1.273961E-2</v>
      </c>
      <c r="F1494" s="19"/>
      <c r="G1494" s="19">
        <v>-6.2830999999999998E-3</v>
      </c>
      <c r="H1494" s="19"/>
    </row>
    <row r="1495" spans="2:8" ht="16" x14ac:dyDescent="0.2">
      <c r="B1495" s="19">
        <v>297.60000000000002</v>
      </c>
      <c r="C1495" s="19">
        <v>2.5710150000000001E-2</v>
      </c>
      <c r="D1495" s="19"/>
      <c r="E1495" s="19">
        <v>1.2296939999999999E-2</v>
      </c>
      <c r="F1495" s="19"/>
      <c r="G1495" s="19">
        <v>-6.4311999999999998E-3</v>
      </c>
      <c r="H1495" s="19"/>
    </row>
    <row r="1496" spans="2:8" ht="16" x14ac:dyDescent="0.2">
      <c r="B1496" s="19">
        <v>297.8</v>
      </c>
      <c r="C1496" s="19">
        <v>2.5677869999999998E-2</v>
      </c>
      <c r="D1496" s="19"/>
      <c r="E1496" s="19">
        <v>1.203744E-2</v>
      </c>
      <c r="F1496" s="19"/>
      <c r="G1496" s="19">
        <v>-6.1437999999999996E-3</v>
      </c>
      <c r="H1496" s="19"/>
    </row>
    <row r="1497" spans="2:8" ht="16" x14ac:dyDescent="0.2">
      <c r="B1497" s="19">
        <v>298</v>
      </c>
      <c r="C1497" s="19">
        <v>2.5698169999999999E-2</v>
      </c>
      <c r="D1497" s="19"/>
      <c r="E1497" s="19">
        <v>1.2274500000000001E-2</v>
      </c>
      <c r="F1497" s="19"/>
      <c r="G1497" s="19">
        <v>-6.0251999999999997E-3</v>
      </c>
      <c r="H1497" s="19"/>
    </row>
    <row r="1498" spans="2:8" ht="16" x14ac:dyDescent="0.2">
      <c r="B1498" s="19">
        <v>298.2</v>
      </c>
      <c r="C1498" s="19">
        <v>2.5726659999999998E-2</v>
      </c>
      <c r="D1498" s="19"/>
      <c r="E1498" s="19">
        <v>1.2527129999999999E-2</v>
      </c>
      <c r="F1498" s="19"/>
      <c r="G1498" s="19">
        <v>-5.9543E-3</v>
      </c>
      <c r="H1498" s="19"/>
    </row>
    <row r="1499" spans="2:8" ht="16" x14ac:dyDescent="0.2">
      <c r="B1499" s="19">
        <v>298.39999999999998</v>
      </c>
      <c r="C1499" s="19">
        <v>2.6149720000000001E-2</v>
      </c>
      <c r="D1499" s="19"/>
      <c r="E1499" s="19">
        <v>1.2765510000000001E-2</v>
      </c>
      <c r="F1499" s="19"/>
      <c r="G1499" s="19">
        <v>-6.0264000000000003E-3</v>
      </c>
      <c r="H1499" s="19"/>
    </row>
    <row r="1500" spans="2:8" ht="16" x14ac:dyDescent="0.2">
      <c r="B1500" s="19">
        <v>298.60000000000002</v>
      </c>
      <c r="C1500" s="19">
        <v>2.5550460000000001E-2</v>
      </c>
      <c r="D1500" s="19"/>
      <c r="E1500" s="19">
        <v>1.282719E-2</v>
      </c>
      <c r="F1500" s="19"/>
      <c r="G1500" s="19">
        <v>-6.1435999999999999E-3</v>
      </c>
      <c r="H1500" s="19"/>
    </row>
    <row r="1501" spans="2:8" ht="16" x14ac:dyDescent="0.2">
      <c r="B1501" s="19">
        <v>298.8</v>
      </c>
      <c r="C1501" s="19">
        <v>2.52637E-2</v>
      </c>
      <c r="D1501" s="19"/>
      <c r="E1501" s="19">
        <v>1.3187010000000001E-2</v>
      </c>
      <c r="F1501" s="19"/>
      <c r="G1501" s="19">
        <v>-6.1780000000000003E-3</v>
      </c>
      <c r="H1501" s="19"/>
    </row>
    <row r="1502" spans="2:8" ht="16" x14ac:dyDescent="0.2">
      <c r="B1502" s="19">
        <v>299</v>
      </c>
      <c r="C1502" s="19">
        <v>2.566852E-2</v>
      </c>
      <c r="D1502" s="19"/>
      <c r="E1502" s="19">
        <v>1.3377139999999999E-2</v>
      </c>
      <c r="F1502" s="19"/>
      <c r="G1502" s="19">
        <v>-5.8547E-3</v>
      </c>
      <c r="H1502" s="19"/>
    </row>
    <row r="1503" spans="2:8" ht="16" x14ac:dyDescent="0.2">
      <c r="B1503" s="19">
        <v>299.2</v>
      </c>
      <c r="C1503" s="19">
        <v>2.5592779999999999E-2</v>
      </c>
      <c r="D1503" s="19"/>
      <c r="E1503" s="19">
        <v>1.32204E-2</v>
      </c>
      <c r="F1503" s="19"/>
      <c r="G1503" s="19">
        <v>-5.4289999999999998E-3</v>
      </c>
      <c r="H1503" s="19"/>
    </row>
    <row r="1504" spans="2:8" ht="16" x14ac:dyDescent="0.2">
      <c r="B1504" s="19">
        <v>299.39999999999998</v>
      </c>
      <c r="C1504" s="19">
        <v>2.5748340000000002E-2</v>
      </c>
      <c r="D1504" s="19"/>
      <c r="E1504" s="19">
        <v>1.3639790000000001E-2</v>
      </c>
      <c r="F1504" s="19"/>
      <c r="G1504" s="19">
        <v>-5.1285999999999997E-3</v>
      </c>
      <c r="H1504" s="19"/>
    </row>
    <row r="1505" spans="2:8" ht="16" x14ac:dyDescent="0.2">
      <c r="B1505" s="19">
        <v>299.60000000000002</v>
      </c>
      <c r="C1505" s="19">
        <v>2.5808589999999999E-2</v>
      </c>
      <c r="D1505" s="19"/>
      <c r="E1505" s="19">
        <v>1.371848E-2</v>
      </c>
      <c r="F1505" s="19"/>
      <c r="G1505" s="19">
        <v>-5.4070000000000003E-3</v>
      </c>
      <c r="H1505" s="19"/>
    </row>
    <row r="1506" spans="2:8" ht="16" x14ac:dyDescent="0.2">
      <c r="B1506" s="19">
        <v>299.8</v>
      </c>
      <c r="C1506" s="19">
        <v>2.5846109999999999E-2</v>
      </c>
      <c r="D1506" s="19"/>
      <c r="E1506" s="19">
        <v>1.387889E-2</v>
      </c>
      <c r="F1506" s="19"/>
      <c r="G1506" s="19">
        <v>-5.4152000000000002E-3</v>
      </c>
      <c r="H1506" s="19"/>
    </row>
    <row r="1507" spans="2:8" ht="16" x14ac:dyDescent="0.2">
      <c r="B1507" s="19">
        <v>300</v>
      </c>
      <c r="C1507" s="19">
        <v>2.5868160000000001E-2</v>
      </c>
      <c r="D1507" s="19"/>
      <c r="E1507" s="19">
        <v>1.4070310000000001E-2</v>
      </c>
      <c r="F1507" s="19"/>
      <c r="G1507" s="19">
        <v>-4.9775000000000002E-3</v>
      </c>
      <c r="H1507" s="19"/>
    </row>
    <row r="1508" spans="2:8" ht="16" x14ac:dyDescent="0.2">
      <c r="B1508" s="19">
        <v>300.2</v>
      </c>
      <c r="C1508" s="19">
        <v>2.607137E-2</v>
      </c>
      <c r="D1508" s="19"/>
      <c r="E1508" s="19">
        <v>1.433808E-2</v>
      </c>
      <c r="F1508" s="19"/>
      <c r="G1508" s="19">
        <v>-5.1656000000000002E-3</v>
      </c>
      <c r="H1508" s="19"/>
    </row>
    <row r="1509" spans="2:8" ht="16" x14ac:dyDescent="0.2">
      <c r="B1509" s="19">
        <v>300.39999999999998</v>
      </c>
      <c r="C1509" s="19">
        <v>2.6380770000000001E-2</v>
      </c>
      <c r="D1509" s="19"/>
      <c r="E1509" s="19">
        <v>1.484419E-2</v>
      </c>
      <c r="F1509" s="19"/>
      <c r="G1509" s="19">
        <v>-5.1303E-3</v>
      </c>
      <c r="H1509" s="19"/>
    </row>
    <row r="1510" spans="2:8" ht="16" x14ac:dyDescent="0.2">
      <c r="B1510" s="19">
        <v>300.60000000000002</v>
      </c>
      <c r="C1510" s="19">
        <v>2.6517599999999999E-2</v>
      </c>
      <c r="D1510" s="19"/>
      <c r="E1510" s="19">
        <v>1.5207119999999999E-2</v>
      </c>
      <c r="F1510" s="19"/>
      <c r="G1510" s="19">
        <v>-5.0946999999999997E-3</v>
      </c>
      <c r="H1510" s="19"/>
    </row>
    <row r="1511" spans="2:8" ht="16" x14ac:dyDescent="0.2">
      <c r="B1511" s="19">
        <v>300.8</v>
      </c>
      <c r="C1511" s="19">
        <v>2.616862E-2</v>
      </c>
      <c r="D1511" s="19"/>
      <c r="E1511" s="19">
        <v>1.520372E-2</v>
      </c>
      <c r="F1511" s="19"/>
      <c r="G1511" s="19">
        <v>-5.1358999999999997E-3</v>
      </c>
      <c r="H1511" s="19"/>
    </row>
    <row r="1512" spans="2:8" ht="16" x14ac:dyDescent="0.2">
      <c r="B1512" s="19">
        <v>301</v>
      </c>
      <c r="C1512" s="19">
        <v>2.5982350000000001E-2</v>
      </c>
      <c r="D1512" s="19"/>
      <c r="E1512" s="19">
        <v>1.5661419999999999E-2</v>
      </c>
      <c r="F1512" s="19"/>
      <c r="G1512" s="19">
        <v>-4.8770000000000003E-3</v>
      </c>
      <c r="H1512" s="19"/>
    </row>
    <row r="1513" spans="2:8" ht="16" x14ac:dyDescent="0.2">
      <c r="B1513" s="19">
        <v>301.2</v>
      </c>
      <c r="C1513" s="19">
        <v>2.5585009999999998E-2</v>
      </c>
      <c r="D1513" s="19"/>
      <c r="E1513" s="19">
        <v>1.5493659999999999E-2</v>
      </c>
      <c r="F1513" s="19"/>
      <c r="G1513" s="19">
        <v>-5.0806000000000002E-3</v>
      </c>
      <c r="H1513" s="19"/>
    </row>
    <row r="1514" spans="2:8" ht="16" x14ac:dyDescent="0.2">
      <c r="B1514" s="19">
        <v>301.39999999999998</v>
      </c>
      <c r="C1514" s="19">
        <v>2.4868890000000001E-2</v>
      </c>
      <c r="D1514" s="19"/>
      <c r="E1514" s="19">
        <v>1.46071E-2</v>
      </c>
      <c r="F1514" s="19"/>
      <c r="G1514" s="19">
        <v>-5.6506000000000004E-3</v>
      </c>
      <c r="H1514" s="19"/>
    </row>
    <row r="1515" spans="2:8" ht="16" x14ac:dyDescent="0.2">
      <c r="B1515" s="19">
        <v>301.60000000000002</v>
      </c>
      <c r="C1515" s="19">
        <v>2.4461489999999999E-2</v>
      </c>
      <c r="D1515" s="19"/>
      <c r="E1515" s="19">
        <v>1.450954E-2</v>
      </c>
      <c r="F1515" s="19"/>
      <c r="G1515" s="19">
        <v>-5.6451000000000001E-3</v>
      </c>
      <c r="H1515" s="19"/>
    </row>
    <row r="1516" spans="2:8" ht="16" x14ac:dyDescent="0.2">
      <c r="B1516" s="19">
        <v>301.8</v>
      </c>
      <c r="C1516" s="19">
        <v>2.4004310000000001E-2</v>
      </c>
      <c r="D1516" s="19"/>
      <c r="E1516" s="19">
        <v>1.444205E-2</v>
      </c>
      <c r="F1516" s="19"/>
      <c r="G1516" s="19">
        <v>-5.4307000000000001E-3</v>
      </c>
      <c r="H1516" s="19"/>
    </row>
    <row r="1517" spans="2:8" ht="16" x14ac:dyDescent="0.2">
      <c r="B1517" s="19">
        <v>302</v>
      </c>
      <c r="C1517" s="19">
        <v>2.4071840000000001E-2</v>
      </c>
      <c r="D1517" s="19"/>
      <c r="E1517" s="19">
        <v>1.41371E-2</v>
      </c>
      <c r="F1517" s="19"/>
      <c r="G1517" s="19">
        <v>-5.5388E-3</v>
      </c>
      <c r="H1517" s="19"/>
    </row>
    <row r="1518" spans="2:8" ht="16" x14ac:dyDescent="0.2">
      <c r="B1518" s="19">
        <v>302.2</v>
      </c>
      <c r="C1518" s="19">
        <v>2.3480819999999999E-2</v>
      </c>
      <c r="D1518" s="19"/>
      <c r="E1518" s="19">
        <v>1.3615159999999999E-2</v>
      </c>
      <c r="F1518" s="19"/>
      <c r="G1518" s="19">
        <v>-5.8196000000000003E-3</v>
      </c>
      <c r="H1518" s="19"/>
    </row>
    <row r="1519" spans="2:8" ht="16" x14ac:dyDescent="0.2">
      <c r="B1519" s="19">
        <v>302.39999999999998</v>
      </c>
      <c r="C1519" s="19">
        <v>2.3597369999999999E-2</v>
      </c>
      <c r="D1519" s="19"/>
      <c r="E1519" s="19">
        <v>1.306188E-2</v>
      </c>
      <c r="F1519" s="19"/>
      <c r="G1519" s="19">
        <v>-5.8701999999999999E-3</v>
      </c>
      <c r="H1519" s="19"/>
    </row>
    <row r="1520" spans="2:8" ht="16" x14ac:dyDescent="0.2">
      <c r="B1520" s="19">
        <v>302.60000000000002</v>
      </c>
      <c r="C1520" s="19">
        <v>2.325874E-2</v>
      </c>
      <c r="D1520" s="19"/>
      <c r="E1520" s="19">
        <v>1.2748590000000001E-2</v>
      </c>
      <c r="F1520" s="19"/>
      <c r="G1520" s="19">
        <v>-5.8719000000000002E-3</v>
      </c>
      <c r="H1520" s="19"/>
    </row>
    <row r="1521" spans="2:8" ht="16" x14ac:dyDescent="0.2">
      <c r="B1521" s="19">
        <v>302.8</v>
      </c>
      <c r="C1521" s="19">
        <v>2.2845379999999998E-2</v>
      </c>
      <c r="D1521" s="19"/>
      <c r="E1521" s="19">
        <v>1.2399510000000001E-2</v>
      </c>
      <c r="F1521" s="19"/>
      <c r="G1521" s="19">
        <v>-6.0546999999999997E-3</v>
      </c>
      <c r="H1521" s="19"/>
    </row>
    <row r="1522" spans="2:8" ht="16" x14ac:dyDescent="0.2">
      <c r="B1522" s="19">
        <v>303</v>
      </c>
      <c r="C1522" s="19">
        <v>2.286212E-2</v>
      </c>
      <c r="D1522" s="19"/>
      <c r="E1522" s="19">
        <v>1.2019520000000001E-2</v>
      </c>
      <c r="F1522" s="19"/>
      <c r="G1522" s="19">
        <v>-6.4478000000000001E-3</v>
      </c>
      <c r="H1522" s="19"/>
    </row>
    <row r="1523" spans="2:8" ht="16" x14ac:dyDescent="0.2">
      <c r="B1523" s="19">
        <v>303.2</v>
      </c>
      <c r="C1523" s="19">
        <v>2.2563159999999999E-2</v>
      </c>
      <c r="D1523" s="19"/>
      <c r="E1523" s="19">
        <v>1.1285679999999999E-2</v>
      </c>
      <c r="F1523" s="19"/>
      <c r="G1523" s="19">
        <v>-7.1834000000000004E-3</v>
      </c>
      <c r="H1523" s="19"/>
    </row>
    <row r="1524" spans="2:8" ht="16" x14ac:dyDescent="0.2">
      <c r="B1524" s="19">
        <v>303.39999999999998</v>
      </c>
      <c r="C1524" s="19">
        <v>2.2756809999999999E-2</v>
      </c>
      <c r="D1524" s="19"/>
      <c r="E1524" s="19">
        <v>1.1127389999999999E-2</v>
      </c>
      <c r="F1524" s="19"/>
      <c r="G1524" s="19">
        <v>-7.1974999999999999E-3</v>
      </c>
      <c r="H1524" s="19"/>
    </row>
    <row r="1525" spans="2:8" ht="16" x14ac:dyDescent="0.2">
      <c r="B1525" s="19">
        <v>303.60000000000002</v>
      </c>
      <c r="C1525" s="19">
        <v>2.3022029999999999E-2</v>
      </c>
      <c r="D1525" s="19"/>
      <c r="E1525" s="19">
        <v>1.123293E-2</v>
      </c>
      <c r="F1525" s="19"/>
      <c r="G1525" s="19">
        <v>-7.5582999999999996E-3</v>
      </c>
      <c r="H1525" s="19"/>
    </row>
    <row r="1526" spans="2:8" ht="16" x14ac:dyDescent="0.2">
      <c r="B1526" s="19">
        <v>303.8</v>
      </c>
      <c r="C1526" s="19">
        <v>2.296575E-2</v>
      </c>
      <c r="D1526" s="19"/>
      <c r="E1526" s="19">
        <v>1.107293E-2</v>
      </c>
      <c r="F1526" s="19"/>
      <c r="G1526" s="19">
        <v>-7.3723E-3</v>
      </c>
      <c r="H1526" s="19"/>
    </row>
    <row r="1527" spans="2:8" ht="16" x14ac:dyDescent="0.2">
      <c r="B1527" s="19">
        <v>304</v>
      </c>
      <c r="C1527" s="19">
        <v>2.318943E-2</v>
      </c>
      <c r="D1527" s="19"/>
      <c r="E1527" s="19">
        <v>1.132883E-2</v>
      </c>
      <c r="F1527" s="19"/>
      <c r="G1527" s="19">
        <v>-7.1998000000000001E-3</v>
      </c>
      <c r="H1527" s="19"/>
    </row>
    <row r="1528" spans="2:8" ht="16" x14ac:dyDescent="0.2">
      <c r="B1528" s="19">
        <v>304.2</v>
      </c>
      <c r="C1528" s="19">
        <v>2.345038E-2</v>
      </c>
      <c r="D1528" s="19"/>
      <c r="E1528" s="19">
        <v>1.1090529999999999E-2</v>
      </c>
      <c r="F1528" s="19"/>
      <c r="G1528" s="19">
        <v>-7.7432000000000004E-3</v>
      </c>
      <c r="H1528" s="19"/>
    </row>
    <row r="1529" spans="2:8" ht="16" x14ac:dyDescent="0.2">
      <c r="B1529" s="19">
        <v>304.39999999999998</v>
      </c>
      <c r="C1529" s="19">
        <v>2.3507219999999999E-2</v>
      </c>
      <c r="D1529" s="19"/>
      <c r="E1529" s="19">
        <v>1.131505E-2</v>
      </c>
      <c r="F1529" s="19"/>
      <c r="G1529" s="19">
        <v>-7.9731000000000003E-3</v>
      </c>
      <c r="H1529" s="19"/>
    </row>
    <row r="1530" spans="2:8" ht="16" x14ac:dyDescent="0.2">
      <c r="B1530" s="19">
        <v>304.60000000000002</v>
      </c>
      <c r="C1530" s="19">
        <v>2.3547080000000001E-2</v>
      </c>
      <c r="D1530" s="19"/>
      <c r="E1530" s="19">
        <v>1.109334E-2</v>
      </c>
      <c r="F1530" s="19"/>
      <c r="G1530" s="19">
        <v>-8.1717999999999999E-3</v>
      </c>
      <c r="H1530" s="19"/>
    </row>
    <row r="1531" spans="2:8" ht="16" x14ac:dyDescent="0.2">
      <c r="B1531" s="19">
        <v>304.8</v>
      </c>
      <c r="C1531" s="19">
        <v>2.3783140000000001E-2</v>
      </c>
      <c r="D1531" s="19"/>
      <c r="E1531" s="19">
        <v>1.145825E-2</v>
      </c>
      <c r="F1531" s="19"/>
      <c r="G1531" s="19">
        <v>-8.1460999999999999E-3</v>
      </c>
      <c r="H1531" s="19"/>
    </row>
    <row r="1532" spans="2:8" ht="16" x14ac:dyDescent="0.2">
      <c r="B1532" s="19">
        <v>305</v>
      </c>
      <c r="C1532" s="19">
        <v>2.3862970000000001E-2</v>
      </c>
      <c r="D1532" s="19"/>
      <c r="E1532" s="19">
        <v>1.199646E-2</v>
      </c>
      <c r="F1532" s="19"/>
      <c r="G1532" s="19">
        <v>-8.352E-3</v>
      </c>
      <c r="H1532" s="19"/>
    </row>
    <row r="1533" spans="2:8" ht="16" x14ac:dyDescent="0.2">
      <c r="B1533" s="19">
        <v>305.2</v>
      </c>
      <c r="C1533" s="19">
        <v>2.355958E-2</v>
      </c>
      <c r="D1533" s="19"/>
      <c r="E1533" s="19">
        <v>1.176753E-2</v>
      </c>
      <c r="F1533" s="19"/>
      <c r="G1533" s="19">
        <v>-8.2476000000000008E-3</v>
      </c>
      <c r="H1533" s="19"/>
    </row>
    <row r="1534" spans="2:8" ht="16" x14ac:dyDescent="0.2">
      <c r="B1534" s="19">
        <v>305.39999999999998</v>
      </c>
      <c r="C1534" s="19">
        <v>2.3359959999999999E-2</v>
      </c>
      <c r="D1534" s="19"/>
      <c r="E1534" s="19">
        <v>1.1713950000000001E-2</v>
      </c>
      <c r="F1534" s="19"/>
      <c r="G1534" s="19">
        <v>-7.9772000000000003E-3</v>
      </c>
      <c r="H1534" s="19"/>
    </row>
    <row r="1535" spans="2:8" ht="16" x14ac:dyDescent="0.2">
      <c r="B1535" s="19">
        <v>305.60000000000002</v>
      </c>
      <c r="C1535" s="19">
        <v>2.3949990000000001E-2</v>
      </c>
      <c r="D1535" s="19"/>
      <c r="E1535" s="19">
        <v>1.233132E-2</v>
      </c>
      <c r="F1535" s="19"/>
      <c r="G1535" s="19">
        <v>-7.2020000000000001E-3</v>
      </c>
      <c r="H1535" s="19"/>
    </row>
    <row r="1536" spans="2:8" ht="16" x14ac:dyDescent="0.2">
      <c r="B1536" s="19">
        <v>305.8</v>
      </c>
      <c r="C1536" s="19">
        <v>2.380496E-2</v>
      </c>
      <c r="D1536" s="19"/>
      <c r="E1536" s="19">
        <v>1.1906369999999999E-2</v>
      </c>
      <c r="F1536" s="19"/>
      <c r="G1536" s="19">
        <v>-7.3006E-3</v>
      </c>
      <c r="H1536" s="19"/>
    </row>
    <row r="1537" spans="2:8" ht="16" x14ac:dyDescent="0.2">
      <c r="B1537" s="19">
        <v>306</v>
      </c>
      <c r="C1537" s="19">
        <v>2.406544E-2</v>
      </c>
      <c r="D1537" s="19"/>
      <c r="E1537" s="19">
        <v>1.1679480000000001E-2</v>
      </c>
      <c r="F1537" s="19"/>
      <c r="G1537" s="19">
        <v>-7.4732000000000002E-3</v>
      </c>
      <c r="H1537" s="19"/>
    </row>
    <row r="1538" spans="2:8" ht="16" x14ac:dyDescent="0.2">
      <c r="B1538" s="19">
        <v>306.2</v>
      </c>
      <c r="C1538" s="19">
        <v>2.379353E-2</v>
      </c>
      <c r="D1538" s="19"/>
      <c r="E1538" s="19">
        <v>1.164427E-2</v>
      </c>
      <c r="F1538" s="19"/>
      <c r="G1538" s="19">
        <v>-7.2005000000000003E-3</v>
      </c>
      <c r="H1538" s="19"/>
    </row>
    <row r="1539" spans="2:8" ht="16" x14ac:dyDescent="0.2">
      <c r="B1539" s="19">
        <v>306.39999999999998</v>
      </c>
      <c r="C1539" s="19">
        <v>2.4304860000000001E-2</v>
      </c>
      <c r="D1539" s="19"/>
      <c r="E1539" s="19">
        <v>1.15976E-2</v>
      </c>
      <c r="F1539" s="19"/>
      <c r="G1539" s="19">
        <v>-6.7713000000000001E-3</v>
      </c>
      <c r="H1539" s="19"/>
    </row>
    <row r="1540" spans="2:8" ht="16" x14ac:dyDescent="0.2">
      <c r="B1540" s="19">
        <v>306.60000000000002</v>
      </c>
      <c r="C1540" s="19">
        <v>2.3703350000000002E-2</v>
      </c>
      <c r="D1540" s="19"/>
      <c r="E1540" s="19">
        <v>1.135481E-2</v>
      </c>
      <c r="F1540" s="19"/>
      <c r="G1540" s="19">
        <v>-7.1310999999999996E-3</v>
      </c>
      <c r="H1540" s="19"/>
    </row>
    <row r="1541" spans="2:8" ht="16" x14ac:dyDescent="0.2">
      <c r="B1541" s="19">
        <v>306.8</v>
      </c>
      <c r="C1541" s="19">
        <v>2.3862499999999998E-2</v>
      </c>
      <c r="D1541" s="19"/>
      <c r="E1541" s="19">
        <v>1.153854E-2</v>
      </c>
      <c r="F1541" s="19"/>
      <c r="G1541" s="19">
        <v>-6.8760999999999996E-3</v>
      </c>
      <c r="H1541" s="19"/>
    </row>
    <row r="1542" spans="2:8" ht="16" x14ac:dyDescent="0.2">
      <c r="B1542" s="19">
        <v>307</v>
      </c>
      <c r="C1542" s="19">
        <v>2.376352E-2</v>
      </c>
      <c r="D1542" s="19"/>
      <c r="E1542" s="19">
        <v>1.116E-2</v>
      </c>
      <c r="F1542" s="19"/>
      <c r="G1542" s="19">
        <v>-7.2757999999999998E-3</v>
      </c>
      <c r="H1542" s="19"/>
    </row>
    <row r="1543" spans="2:8" ht="16" x14ac:dyDescent="0.2">
      <c r="B1543" s="19">
        <v>307.2</v>
      </c>
      <c r="C1543" s="19">
        <v>2.38558E-2</v>
      </c>
      <c r="D1543" s="19"/>
      <c r="E1543" s="19">
        <v>1.070014E-2</v>
      </c>
      <c r="F1543" s="19"/>
      <c r="G1543" s="19">
        <v>-7.5072999999999997E-3</v>
      </c>
      <c r="H1543" s="19"/>
    </row>
    <row r="1544" spans="2:8" ht="16" x14ac:dyDescent="0.2">
      <c r="B1544" s="19">
        <v>307.39999999999998</v>
      </c>
      <c r="C1544" s="19">
        <v>2.4012209999999999E-2</v>
      </c>
      <c r="D1544" s="19"/>
      <c r="E1544" s="19">
        <v>1.065462E-2</v>
      </c>
      <c r="F1544" s="19"/>
      <c r="G1544" s="19">
        <v>-7.2414000000000003E-3</v>
      </c>
      <c r="H1544" s="19"/>
    </row>
    <row r="1545" spans="2:8" ht="16" x14ac:dyDescent="0.2">
      <c r="B1545" s="19">
        <v>307.60000000000002</v>
      </c>
      <c r="C1545" s="19">
        <v>2.415577E-2</v>
      </c>
      <c r="D1545" s="19"/>
      <c r="E1545" s="19">
        <v>1.040953E-2</v>
      </c>
      <c r="F1545" s="19"/>
      <c r="G1545" s="19">
        <v>-7.5041999999999999E-3</v>
      </c>
      <c r="H1545" s="19"/>
    </row>
    <row r="1546" spans="2:8" ht="16" x14ac:dyDescent="0.2">
      <c r="B1546" s="19">
        <v>307.8</v>
      </c>
      <c r="C1546" s="19">
        <v>2.3769510000000001E-2</v>
      </c>
      <c r="D1546" s="19"/>
      <c r="E1546" s="19">
        <v>1.0099230000000001E-2</v>
      </c>
      <c r="F1546" s="19"/>
      <c r="G1546" s="19">
        <v>-7.6084999999999998E-3</v>
      </c>
      <c r="H1546" s="19"/>
    </row>
    <row r="1547" spans="2:8" ht="16" x14ac:dyDescent="0.2">
      <c r="B1547" s="19">
        <v>308</v>
      </c>
      <c r="C1547" s="19">
        <v>2.409319E-2</v>
      </c>
      <c r="D1547" s="19"/>
      <c r="E1547" s="19">
        <v>1.084184E-2</v>
      </c>
      <c r="F1547" s="19"/>
      <c r="G1547" s="19">
        <v>-7.2547999999999996E-3</v>
      </c>
      <c r="H1547" s="19"/>
    </row>
    <row r="1548" spans="2:8" ht="16" x14ac:dyDescent="0.2">
      <c r="B1548" s="19">
        <v>308.2</v>
      </c>
      <c r="C1548" s="19">
        <v>2.400971E-2</v>
      </c>
      <c r="D1548" s="19"/>
      <c r="E1548" s="19">
        <v>1.0504640000000001E-2</v>
      </c>
      <c r="F1548" s="19"/>
      <c r="G1548" s="19">
        <v>-7.1107999999999996E-3</v>
      </c>
      <c r="H1548" s="19"/>
    </row>
    <row r="1549" spans="2:8" ht="16" x14ac:dyDescent="0.2">
      <c r="B1549" s="19">
        <v>308.39999999999998</v>
      </c>
      <c r="C1549" s="19">
        <v>2.4237640000000001E-2</v>
      </c>
      <c r="D1549" s="19"/>
      <c r="E1549" s="19">
        <v>1.098702E-2</v>
      </c>
      <c r="F1549" s="19"/>
      <c r="G1549" s="19">
        <v>-6.8674000000000001E-3</v>
      </c>
      <c r="H1549" s="19"/>
    </row>
    <row r="1550" spans="2:8" ht="16" x14ac:dyDescent="0.2">
      <c r="B1550" s="19">
        <v>308.60000000000002</v>
      </c>
      <c r="C1550" s="19">
        <v>2.457807E-2</v>
      </c>
      <c r="D1550" s="19"/>
      <c r="E1550" s="19">
        <v>1.119071E-2</v>
      </c>
      <c r="F1550" s="19"/>
      <c r="G1550" s="19">
        <v>-6.5212999999999998E-3</v>
      </c>
      <c r="H1550" s="19"/>
    </row>
    <row r="1551" spans="2:8" ht="16" x14ac:dyDescent="0.2">
      <c r="B1551" s="19">
        <v>308.8</v>
      </c>
      <c r="C1551" s="19">
        <v>2.4817659999999998E-2</v>
      </c>
      <c r="D1551" s="19"/>
      <c r="E1551" s="19">
        <v>1.165328E-2</v>
      </c>
      <c r="F1551" s="19"/>
      <c r="G1551" s="19">
        <v>-6.4906E-3</v>
      </c>
      <c r="H1551" s="19"/>
    </row>
    <row r="1552" spans="2:8" ht="16" x14ac:dyDescent="0.2">
      <c r="B1552" s="19">
        <v>309</v>
      </c>
      <c r="C1552" s="19">
        <v>2.4790719999999999E-2</v>
      </c>
      <c r="D1552" s="19"/>
      <c r="E1552" s="19">
        <v>1.2093120000000001E-2</v>
      </c>
      <c r="F1552" s="19"/>
      <c r="G1552" s="19">
        <v>-6.1152999999999997E-3</v>
      </c>
      <c r="H1552" s="19"/>
    </row>
    <row r="1553" spans="2:8" ht="16" x14ac:dyDescent="0.2">
      <c r="B1553" s="19">
        <v>309.2</v>
      </c>
      <c r="C1553" s="19">
        <v>2.470495E-2</v>
      </c>
      <c r="D1553" s="19"/>
      <c r="E1553" s="19">
        <v>1.1976189999999999E-2</v>
      </c>
      <c r="F1553" s="19"/>
      <c r="G1553" s="19">
        <v>-5.7530999999999997E-3</v>
      </c>
      <c r="H1553" s="19"/>
    </row>
    <row r="1554" spans="2:8" ht="16" x14ac:dyDescent="0.2">
      <c r="B1554" s="19">
        <v>309.39999999999998</v>
      </c>
      <c r="C1554" s="19">
        <v>2.482846E-2</v>
      </c>
      <c r="D1554" s="19"/>
      <c r="E1554" s="19">
        <v>1.244555E-2</v>
      </c>
      <c r="F1554" s="19"/>
      <c r="G1554" s="19">
        <v>-5.5297000000000002E-3</v>
      </c>
      <c r="H1554" s="19"/>
    </row>
    <row r="1555" spans="2:8" ht="16" x14ac:dyDescent="0.2">
      <c r="B1555" s="19">
        <v>309.60000000000002</v>
      </c>
      <c r="C1555" s="19">
        <v>2.4786840000000001E-2</v>
      </c>
      <c r="D1555" s="19"/>
      <c r="E1555" s="19">
        <v>1.251758E-2</v>
      </c>
      <c r="F1555" s="19"/>
      <c r="G1555" s="19">
        <v>-5.4146999999999997E-3</v>
      </c>
      <c r="H1555" s="19"/>
    </row>
    <row r="1556" spans="2:8" ht="16" x14ac:dyDescent="0.2">
      <c r="B1556" s="19">
        <v>309.8</v>
      </c>
      <c r="C1556" s="19">
        <v>2.4052589999999999E-2</v>
      </c>
      <c r="D1556" s="19"/>
      <c r="E1556" s="19">
        <v>1.1899170000000001E-2</v>
      </c>
      <c r="F1556" s="19"/>
      <c r="G1556" s="19">
        <v>-5.6423000000000003E-3</v>
      </c>
      <c r="H1556" s="19"/>
    </row>
    <row r="1557" spans="2:8" ht="16" x14ac:dyDescent="0.2">
      <c r="B1557" s="19">
        <v>310</v>
      </c>
      <c r="C1557" s="19">
        <v>2.3730930000000001E-2</v>
      </c>
      <c r="D1557" s="19"/>
      <c r="E1557" s="19">
        <v>1.178675E-2</v>
      </c>
      <c r="F1557" s="19"/>
      <c r="G1557" s="19">
        <v>-6.1818999999999997E-3</v>
      </c>
      <c r="H1557" s="19"/>
    </row>
    <row r="1558" spans="2:8" ht="16" x14ac:dyDescent="0.2">
      <c r="B1558" s="19">
        <v>310.2</v>
      </c>
      <c r="C1558" s="19">
        <v>2.33615E-2</v>
      </c>
      <c r="D1558" s="19"/>
      <c r="E1558" s="19">
        <v>1.161205E-2</v>
      </c>
      <c r="F1558" s="19"/>
      <c r="G1558" s="19">
        <v>-6.3248999999999996E-3</v>
      </c>
      <c r="H1558" s="19"/>
    </row>
    <row r="1559" spans="2:8" ht="16" x14ac:dyDescent="0.2">
      <c r="B1559" s="19">
        <v>310.39999999999998</v>
      </c>
      <c r="C1559" s="19">
        <v>2.3508609999999999E-2</v>
      </c>
      <c r="D1559" s="19"/>
      <c r="E1559" s="19">
        <v>1.1720049999999999E-2</v>
      </c>
      <c r="F1559" s="19"/>
      <c r="G1559" s="19">
        <v>-6.1535000000000001E-3</v>
      </c>
      <c r="H1559" s="19"/>
    </row>
    <row r="1560" spans="2:8" ht="16" x14ac:dyDescent="0.2">
      <c r="B1560" s="19">
        <v>310.60000000000002</v>
      </c>
      <c r="C1560" s="19">
        <v>2.299433E-2</v>
      </c>
      <c r="D1560" s="19"/>
      <c r="E1560" s="19">
        <v>1.199005E-2</v>
      </c>
      <c r="F1560" s="19"/>
      <c r="G1560" s="19">
        <v>-6.0748E-3</v>
      </c>
      <c r="H1560" s="19"/>
    </row>
    <row r="1561" spans="2:8" ht="16" x14ac:dyDescent="0.2">
      <c r="B1561" s="19">
        <v>310.8</v>
      </c>
      <c r="C1561" s="19">
        <v>2.2587090000000001E-2</v>
      </c>
      <c r="D1561" s="19"/>
      <c r="E1561" s="19">
        <v>1.2147430000000001E-2</v>
      </c>
      <c r="F1561" s="19"/>
      <c r="G1561" s="19">
        <v>-5.6356000000000002E-3</v>
      </c>
      <c r="H1561" s="19"/>
    </row>
    <row r="1562" spans="2:8" ht="16" x14ac:dyDescent="0.2">
      <c r="B1562" s="19">
        <v>311</v>
      </c>
      <c r="C1562" s="19">
        <v>2.2157860000000001E-2</v>
      </c>
      <c r="D1562" s="19"/>
      <c r="E1562" s="19">
        <v>1.1546219999999999E-2</v>
      </c>
      <c r="F1562" s="19"/>
      <c r="G1562" s="19">
        <v>-5.9134000000000001E-3</v>
      </c>
      <c r="H1562" s="19"/>
    </row>
    <row r="1563" spans="2:8" ht="16" x14ac:dyDescent="0.2">
      <c r="B1563" s="19">
        <v>311.2</v>
      </c>
      <c r="C1563" s="19">
        <v>2.2658029999999999E-2</v>
      </c>
      <c r="D1563" s="19"/>
      <c r="E1563" s="19">
        <v>1.19002E-2</v>
      </c>
      <c r="F1563" s="19"/>
      <c r="G1563" s="19">
        <v>-6.0353000000000004E-3</v>
      </c>
      <c r="H1563" s="19"/>
    </row>
    <row r="1564" spans="2:8" ht="16" x14ac:dyDescent="0.2">
      <c r="B1564" s="19">
        <v>311.39999999999998</v>
      </c>
      <c r="C1564" s="19">
        <v>2.229459E-2</v>
      </c>
      <c r="D1564" s="19"/>
      <c r="E1564" s="19">
        <v>1.1710730000000001E-2</v>
      </c>
      <c r="F1564" s="19"/>
      <c r="G1564" s="19">
        <v>-6.1292999999999999E-3</v>
      </c>
      <c r="H1564" s="19"/>
    </row>
    <row r="1565" spans="2:8" ht="16" x14ac:dyDescent="0.2">
      <c r="B1565" s="19">
        <v>311.60000000000002</v>
      </c>
      <c r="C1565" s="19">
        <v>2.243935E-2</v>
      </c>
      <c r="D1565" s="19"/>
      <c r="E1565" s="19">
        <v>1.1654909999999999E-2</v>
      </c>
      <c r="F1565" s="19"/>
      <c r="G1565" s="19">
        <v>-6.3448000000000003E-3</v>
      </c>
      <c r="H1565" s="19"/>
    </row>
    <row r="1566" spans="2:8" ht="16" x14ac:dyDescent="0.2">
      <c r="B1566" s="19">
        <v>311.8</v>
      </c>
      <c r="C1566" s="19">
        <v>2.2618070000000001E-2</v>
      </c>
      <c r="D1566" s="19"/>
      <c r="E1566" s="19">
        <v>1.1897039999999999E-2</v>
      </c>
      <c r="F1566" s="19"/>
      <c r="G1566" s="19">
        <v>-6.3293999999999998E-3</v>
      </c>
      <c r="H1566" s="19"/>
    </row>
    <row r="1567" spans="2:8" ht="16" x14ac:dyDescent="0.2">
      <c r="B1567" s="19">
        <v>312</v>
      </c>
      <c r="C1567" s="19">
        <v>2.2540609999999999E-2</v>
      </c>
      <c r="D1567" s="19"/>
      <c r="E1567" s="19">
        <v>1.1902360000000001E-2</v>
      </c>
      <c r="F1567" s="19"/>
      <c r="G1567" s="19">
        <v>-6.2413E-3</v>
      </c>
      <c r="H1567" s="19"/>
    </row>
    <row r="1568" spans="2:8" ht="16" x14ac:dyDescent="0.2">
      <c r="B1568" s="19">
        <v>312.2</v>
      </c>
      <c r="C1568" s="19">
        <v>2.234007E-2</v>
      </c>
      <c r="D1568" s="19"/>
      <c r="E1568" s="19">
        <v>1.1698389999999999E-2</v>
      </c>
      <c r="F1568" s="19"/>
      <c r="G1568" s="19">
        <v>-6.1561000000000003E-3</v>
      </c>
      <c r="H1568" s="19"/>
    </row>
    <row r="1569" spans="2:8" ht="16" x14ac:dyDescent="0.2">
      <c r="B1569" s="19">
        <v>312.39999999999998</v>
      </c>
      <c r="C1569" s="19">
        <v>2.2620319999999999E-2</v>
      </c>
      <c r="D1569" s="19"/>
      <c r="E1569" s="19">
        <v>1.204967E-2</v>
      </c>
      <c r="F1569" s="19"/>
      <c r="G1569" s="19">
        <v>-6.0837E-3</v>
      </c>
      <c r="H1569" s="19"/>
    </row>
    <row r="1570" spans="2:8" ht="16" x14ac:dyDescent="0.2">
      <c r="B1570" s="19">
        <v>312.60000000000002</v>
      </c>
      <c r="C1570" s="19">
        <v>2.2693499999999998E-2</v>
      </c>
      <c r="D1570" s="19"/>
      <c r="E1570" s="19">
        <v>1.216886E-2</v>
      </c>
      <c r="F1570" s="19"/>
      <c r="G1570" s="19">
        <v>-6.1825999999999999E-3</v>
      </c>
      <c r="H1570" s="19"/>
    </row>
    <row r="1571" spans="2:8" ht="16" x14ac:dyDescent="0.2">
      <c r="B1571" s="19">
        <v>312.8</v>
      </c>
      <c r="C1571" s="19">
        <v>2.2662729999999999E-2</v>
      </c>
      <c r="D1571" s="19"/>
      <c r="E1571" s="19">
        <v>1.214661E-2</v>
      </c>
      <c r="F1571" s="19"/>
      <c r="G1571" s="19">
        <v>-6.1371999999999998E-3</v>
      </c>
      <c r="H1571" s="19"/>
    </row>
    <row r="1572" spans="2:8" ht="16" x14ac:dyDescent="0.2">
      <c r="B1572" s="19">
        <v>313</v>
      </c>
      <c r="C1572" s="19">
        <v>2.3069679999999999E-2</v>
      </c>
      <c r="D1572" s="19"/>
      <c r="E1572" s="19">
        <v>1.242269E-2</v>
      </c>
      <c r="F1572" s="19"/>
      <c r="G1572" s="19">
        <v>-6.1158000000000002E-3</v>
      </c>
      <c r="H1572" s="19"/>
    </row>
    <row r="1573" spans="2:8" ht="16" x14ac:dyDescent="0.2">
      <c r="B1573" s="19">
        <v>313.2</v>
      </c>
      <c r="C1573" s="19">
        <v>2.3275730000000001E-2</v>
      </c>
      <c r="D1573" s="19"/>
      <c r="E1573" s="19">
        <v>1.203128E-2</v>
      </c>
      <c r="F1573" s="19"/>
      <c r="G1573" s="19">
        <v>-6.5087000000000001E-3</v>
      </c>
      <c r="H1573" s="19"/>
    </row>
    <row r="1574" spans="2:8" ht="16" x14ac:dyDescent="0.2">
      <c r="B1574" s="19">
        <v>313.39999999999998</v>
      </c>
      <c r="C1574" s="19">
        <v>2.3523789999999999E-2</v>
      </c>
      <c r="D1574" s="19"/>
      <c r="E1574" s="19">
        <v>1.210139E-2</v>
      </c>
      <c r="F1574" s="19"/>
      <c r="G1574" s="19">
        <v>-6.4612000000000003E-3</v>
      </c>
      <c r="H1574" s="19"/>
    </row>
    <row r="1575" spans="2:8" ht="16" x14ac:dyDescent="0.2">
      <c r="B1575" s="19">
        <v>313.60000000000002</v>
      </c>
      <c r="C1575" s="19">
        <v>2.3849490000000001E-2</v>
      </c>
      <c r="D1575" s="19"/>
      <c r="E1575" s="19">
        <v>1.206431E-2</v>
      </c>
      <c r="F1575" s="19"/>
      <c r="G1575" s="19">
        <v>-6.3184000000000001E-3</v>
      </c>
      <c r="H1575" s="19"/>
    </row>
    <row r="1576" spans="2:8" ht="16" x14ac:dyDescent="0.2">
      <c r="B1576" s="19">
        <v>313.8</v>
      </c>
      <c r="C1576" s="19">
        <v>2.3973339999999999E-2</v>
      </c>
      <c r="D1576" s="19"/>
      <c r="E1576" s="19">
        <v>1.192907E-2</v>
      </c>
      <c r="F1576" s="19"/>
      <c r="G1576" s="19">
        <v>-6.5180999999999998E-3</v>
      </c>
      <c r="H1576" s="19"/>
    </row>
    <row r="1577" spans="2:8" ht="16" x14ac:dyDescent="0.2">
      <c r="B1577" s="19">
        <v>314</v>
      </c>
      <c r="C1577" s="19">
        <v>2.421771E-2</v>
      </c>
      <c r="D1577" s="19"/>
      <c r="E1577" s="19">
        <v>1.229159E-2</v>
      </c>
      <c r="F1577" s="19"/>
      <c r="G1577" s="19">
        <v>-7.2715000000000002E-3</v>
      </c>
      <c r="H1577" s="19"/>
    </row>
    <row r="1578" spans="2:8" ht="16" x14ac:dyDescent="0.2">
      <c r="B1578" s="19">
        <v>314.2</v>
      </c>
      <c r="C1578" s="19">
        <v>2.4604560000000001E-2</v>
      </c>
      <c r="D1578" s="19"/>
      <c r="E1578" s="19">
        <v>1.2416979999999999E-2</v>
      </c>
      <c r="F1578" s="19"/>
      <c r="G1578" s="19">
        <v>-7.1012000000000002E-3</v>
      </c>
      <c r="H1578" s="19"/>
    </row>
    <row r="1579" spans="2:8" ht="16" x14ac:dyDescent="0.2">
      <c r="B1579" s="19">
        <v>314.39999999999998</v>
      </c>
      <c r="C1579" s="19">
        <v>2.5169520000000001E-2</v>
      </c>
      <c r="D1579" s="19"/>
      <c r="E1579" s="19">
        <v>1.2945450000000001E-2</v>
      </c>
      <c r="F1579" s="19"/>
      <c r="G1579" s="19">
        <v>-6.4184999999999997E-3</v>
      </c>
      <c r="H1579" s="19"/>
    </row>
    <row r="1580" spans="2:8" ht="16" x14ac:dyDescent="0.2">
      <c r="B1580" s="19">
        <v>314.60000000000002</v>
      </c>
      <c r="C1580" s="19">
        <v>2.5001300000000001E-2</v>
      </c>
      <c r="D1580" s="19"/>
      <c r="E1580" s="19">
        <v>1.344482E-2</v>
      </c>
      <c r="F1580" s="19"/>
      <c r="G1580" s="19">
        <v>-6.2170999999999997E-3</v>
      </c>
      <c r="H1580" s="19"/>
    </row>
    <row r="1581" spans="2:8" ht="16" x14ac:dyDescent="0.2">
      <c r="B1581" s="19">
        <v>314.8</v>
      </c>
      <c r="C1581" s="19">
        <v>2.5307489999999998E-2</v>
      </c>
      <c r="D1581" s="19"/>
      <c r="E1581" s="19">
        <v>1.3266770000000001E-2</v>
      </c>
      <c r="F1581" s="19"/>
      <c r="G1581" s="19">
        <v>-5.7840000000000001E-3</v>
      </c>
      <c r="H1581" s="19"/>
    </row>
    <row r="1582" spans="2:8" ht="16" x14ac:dyDescent="0.2">
      <c r="B1582" s="19">
        <v>315</v>
      </c>
      <c r="C1582" s="19">
        <v>2.5446239999999998E-2</v>
      </c>
      <c r="D1582" s="19"/>
      <c r="E1582" s="19">
        <v>1.291812E-2</v>
      </c>
      <c r="F1582" s="19"/>
      <c r="G1582" s="19">
        <v>-6.1211E-3</v>
      </c>
      <c r="H1582" s="19"/>
    </row>
    <row r="1583" spans="2:8" ht="16" x14ac:dyDescent="0.2">
      <c r="B1583" s="19">
        <v>315.2</v>
      </c>
      <c r="C1583" s="19">
        <v>2.5206050000000001E-2</v>
      </c>
      <c r="D1583" s="19"/>
      <c r="E1583" s="19">
        <v>1.237131E-2</v>
      </c>
      <c r="F1583" s="19"/>
      <c r="G1583" s="19">
        <v>-6.7470999999999998E-3</v>
      </c>
      <c r="H1583" s="19"/>
    </row>
    <row r="1584" spans="2:8" ht="16" x14ac:dyDescent="0.2">
      <c r="B1584" s="19">
        <v>315.39999999999998</v>
      </c>
      <c r="C1584" s="19">
        <v>2.415138E-2</v>
      </c>
      <c r="D1584" s="19"/>
      <c r="E1584" s="19">
        <v>1.1521740000000001E-2</v>
      </c>
      <c r="F1584" s="19"/>
      <c r="G1584" s="19">
        <v>-7.5414999999999996E-3</v>
      </c>
      <c r="H1584" s="19"/>
    </row>
    <row r="1585" spans="2:8" ht="16" x14ac:dyDescent="0.2">
      <c r="B1585" s="19">
        <v>315.60000000000002</v>
      </c>
      <c r="C1585" s="19">
        <v>2.3850550000000002E-2</v>
      </c>
      <c r="D1585" s="19"/>
      <c r="E1585" s="19">
        <v>1.116368E-2</v>
      </c>
      <c r="F1585" s="19"/>
      <c r="G1585" s="19">
        <v>-7.6645999999999997E-3</v>
      </c>
      <c r="H1585" s="19"/>
    </row>
    <row r="1586" spans="2:8" ht="16" x14ac:dyDescent="0.2">
      <c r="B1586" s="19">
        <v>315.8</v>
      </c>
      <c r="C1586" s="19">
        <v>2.2939279999999999E-2</v>
      </c>
      <c r="D1586" s="19"/>
      <c r="E1586" s="19">
        <v>1.061867E-2</v>
      </c>
      <c r="F1586" s="19"/>
      <c r="G1586" s="19">
        <v>-8.1072000000000002E-3</v>
      </c>
      <c r="H1586" s="19"/>
    </row>
    <row r="1587" spans="2:8" ht="16" x14ac:dyDescent="0.2">
      <c r="B1587" s="19">
        <v>316</v>
      </c>
      <c r="C1587" s="19">
        <v>2.2228089999999999E-2</v>
      </c>
      <c r="D1587" s="19"/>
      <c r="E1587" s="19">
        <v>1.059207E-2</v>
      </c>
      <c r="F1587" s="19"/>
      <c r="G1587" s="19">
        <v>-8.1273999999999999E-3</v>
      </c>
      <c r="H1587" s="19"/>
    </row>
    <row r="1588" spans="2:8" ht="16" x14ac:dyDescent="0.2">
      <c r="B1588" s="19">
        <v>316.2</v>
      </c>
      <c r="C1588" s="19">
        <v>2.1960529999999999E-2</v>
      </c>
      <c r="D1588" s="19"/>
      <c r="E1588" s="19">
        <v>1.064821E-2</v>
      </c>
      <c r="F1588" s="19"/>
      <c r="G1588" s="19">
        <v>-8.1271999999999994E-3</v>
      </c>
      <c r="H1588" s="19"/>
    </row>
    <row r="1589" spans="2:8" ht="16" x14ac:dyDescent="0.2">
      <c r="B1589" s="19">
        <v>316.39999999999998</v>
      </c>
      <c r="C1589" s="19">
        <v>2.1785700000000002E-2</v>
      </c>
      <c r="D1589" s="19"/>
      <c r="E1589" s="19">
        <v>1.055479E-2</v>
      </c>
      <c r="F1589" s="19"/>
      <c r="G1589" s="19">
        <v>-8.0975000000000005E-3</v>
      </c>
      <c r="H1589" s="19"/>
    </row>
    <row r="1590" spans="2:8" ht="16" x14ac:dyDescent="0.2">
      <c r="B1590" s="19">
        <v>316.60000000000002</v>
      </c>
      <c r="C1590" s="19">
        <v>2.1528410000000001E-2</v>
      </c>
      <c r="D1590" s="19"/>
      <c r="E1590" s="19">
        <v>1.06766E-2</v>
      </c>
      <c r="F1590" s="19"/>
      <c r="G1590" s="19">
        <v>-8.0300000000000007E-3</v>
      </c>
      <c r="H1590" s="19"/>
    </row>
    <row r="1591" spans="2:8" ht="16" x14ac:dyDescent="0.2">
      <c r="B1591" s="19">
        <v>316.8</v>
      </c>
      <c r="C1591" s="19">
        <v>2.153857E-2</v>
      </c>
      <c r="D1591" s="19"/>
      <c r="E1591" s="19">
        <v>1.097591E-2</v>
      </c>
      <c r="F1591" s="19"/>
      <c r="G1591" s="19">
        <v>-7.9704000000000007E-3</v>
      </c>
      <c r="H1591" s="19"/>
    </row>
    <row r="1592" spans="2:8" ht="16" x14ac:dyDescent="0.2">
      <c r="B1592" s="19">
        <v>317</v>
      </c>
      <c r="C1592" s="19">
        <v>2.127358E-2</v>
      </c>
      <c r="D1592" s="19"/>
      <c r="E1592" s="19">
        <v>1.099819E-2</v>
      </c>
      <c r="F1592" s="19"/>
      <c r="G1592" s="19">
        <v>-8.3496000000000004E-3</v>
      </c>
      <c r="H1592" s="19"/>
    </row>
    <row r="1593" spans="2:8" ht="16" x14ac:dyDescent="0.2">
      <c r="B1593" s="19">
        <v>317.2</v>
      </c>
      <c r="C1593" s="19">
        <v>2.1471879999999999E-2</v>
      </c>
      <c r="D1593" s="19"/>
      <c r="E1593" s="19">
        <v>1.0858619999999999E-2</v>
      </c>
      <c r="F1593" s="19"/>
      <c r="G1593" s="19">
        <v>-8.6110000000000006E-3</v>
      </c>
      <c r="H1593" s="19"/>
    </row>
    <row r="1594" spans="2:8" ht="16" x14ac:dyDescent="0.2">
      <c r="B1594" s="19">
        <v>317.39999999999998</v>
      </c>
      <c r="C1594" s="19">
        <v>2.1385359999999999E-2</v>
      </c>
      <c r="D1594" s="19"/>
      <c r="E1594" s="19">
        <v>1.100361E-2</v>
      </c>
      <c r="F1594" s="19"/>
      <c r="G1594" s="19">
        <v>-8.6222999999999994E-3</v>
      </c>
      <c r="H1594" s="19"/>
    </row>
    <row r="1595" spans="2:8" ht="16" x14ac:dyDescent="0.2">
      <c r="B1595" s="19">
        <v>317.60000000000002</v>
      </c>
      <c r="C1595" s="19">
        <v>2.1190179999999999E-2</v>
      </c>
      <c r="D1595" s="19"/>
      <c r="E1595" s="19">
        <v>1.127625E-2</v>
      </c>
      <c r="F1595" s="19"/>
      <c r="G1595" s="19">
        <v>-9.0042999999999998E-3</v>
      </c>
      <c r="H1595" s="19"/>
    </row>
    <row r="1596" spans="2:8" ht="16" x14ac:dyDescent="0.2">
      <c r="B1596" s="19">
        <v>317.8</v>
      </c>
      <c r="C1596" s="19">
        <v>2.14273E-2</v>
      </c>
      <c r="D1596" s="19"/>
      <c r="E1596" s="19">
        <v>1.15183E-2</v>
      </c>
      <c r="F1596" s="19"/>
      <c r="G1596" s="19">
        <v>-8.8835000000000008E-3</v>
      </c>
      <c r="H1596" s="19"/>
    </row>
    <row r="1597" spans="2:8" ht="16" x14ac:dyDescent="0.2">
      <c r="B1597" s="19">
        <v>318</v>
      </c>
      <c r="C1597" s="19">
        <v>2.1671719999999998E-2</v>
      </c>
      <c r="D1597" s="19"/>
      <c r="E1597" s="19">
        <v>1.1670120000000001E-2</v>
      </c>
      <c r="F1597" s="19"/>
      <c r="G1597" s="19">
        <v>-8.9677999999999997E-3</v>
      </c>
      <c r="H1597" s="19"/>
    </row>
    <row r="1598" spans="2:8" ht="16" x14ac:dyDescent="0.2">
      <c r="B1598" s="19">
        <v>318.2</v>
      </c>
      <c r="C1598" s="19">
        <v>2.1902439999999999E-2</v>
      </c>
      <c r="D1598" s="19"/>
      <c r="E1598" s="19">
        <v>1.154871E-2</v>
      </c>
      <c r="F1598" s="19"/>
      <c r="G1598" s="19">
        <v>-9.2248999999999994E-3</v>
      </c>
      <c r="H1598" s="19"/>
    </row>
    <row r="1599" spans="2:8" ht="16" x14ac:dyDescent="0.2">
      <c r="B1599" s="19">
        <v>318.39999999999998</v>
      </c>
      <c r="C1599" s="19">
        <v>2.2131000000000001E-2</v>
      </c>
      <c r="D1599" s="19"/>
      <c r="E1599" s="19">
        <v>1.1590970000000001E-2</v>
      </c>
      <c r="F1599" s="19"/>
      <c r="G1599" s="19">
        <v>-9.2070999999999993E-3</v>
      </c>
      <c r="H1599" s="19"/>
    </row>
    <row r="1600" spans="2:8" ht="16" x14ac:dyDescent="0.2">
      <c r="B1600" s="19">
        <v>318.60000000000002</v>
      </c>
      <c r="C1600" s="19">
        <v>2.2412439999999999E-2</v>
      </c>
      <c r="D1600" s="19"/>
      <c r="E1600" s="19">
        <v>1.1569950000000001E-2</v>
      </c>
      <c r="F1600" s="19"/>
      <c r="G1600" s="19">
        <v>-8.6925000000000006E-3</v>
      </c>
      <c r="H1600" s="19"/>
    </row>
    <row r="1601" spans="2:8" ht="16" x14ac:dyDescent="0.2">
      <c r="B1601" s="19">
        <v>318.8</v>
      </c>
      <c r="C1601" s="19">
        <v>2.272683E-2</v>
      </c>
      <c r="D1601" s="19"/>
      <c r="E1601" s="19">
        <v>1.132126E-2</v>
      </c>
      <c r="F1601" s="19"/>
      <c r="G1601" s="19">
        <v>-8.4420999999999993E-3</v>
      </c>
      <c r="H1601" s="19"/>
    </row>
    <row r="1602" spans="2:8" ht="16" x14ac:dyDescent="0.2">
      <c r="B1602" s="19">
        <v>319</v>
      </c>
      <c r="C1602" s="19">
        <v>2.1637409999999999E-2</v>
      </c>
      <c r="D1602" s="19"/>
      <c r="E1602" s="19">
        <v>1.0392149999999999E-2</v>
      </c>
      <c r="F1602" s="19"/>
      <c r="G1602" s="19">
        <v>-9.0869999999999996E-3</v>
      </c>
      <c r="H1602" s="19"/>
    </row>
    <row r="1603" spans="2:8" ht="16" x14ac:dyDescent="0.2">
      <c r="B1603" s="19">
        <v>319.2</v>
      </c>
      <c r="C1603" s="19">
        <v>2.124438E-2</v>
      </c>
      <c r="D1603" s="19"/>
      <c r="E1603" s="19">
        <v>1.0047769999999999E-2</v>
      </c>
      <c r="F1603" s="19"/>
      <c r="G1603" s="19">
        <v>-8.9852000000000005E-3</v>
      </c>
      <c r="H1603" s="19"/>
    </row>
    <row r="1604" spans="2:8" ht="16" x14ac:dyDescent="0.2">
      <c r="B1604" s="19">
        <v>319.39999999999998</v>
      </c>
      <c r="C1604" s="19">
        <v>2.0785540000000002E-2</v>
      </c>
      <c r="D1604" s="19"/>
      <c r="E1604" s="19">
        <v>9.7874299999999997E-3</v>
      </c>
      <c r="F1604" s="19"/>
      <c r="G1604" s="19">
        <v>-8.8266999999999998E-3</v>
      </c>
      <c r="H1604" s="19"/>
    </row>
    <row r="1605" spans="2:8" ht="16" x14ac:dyDescent="0.2">
      <c r="B1605" s="19">
        <v>319.60000000000002</v>
      </c>
      <c r="C1605" s="19">
        <v>2.0821610000000001E-2</v>
      </c>
      <c r="D1605" s="19"/>
      <c r="E1605" s="19">
        <v>9.8059900000000005E-3</v>
      </c>
      <c r="F1605" s="19"/>
      <c r="G1605" s="19">
        <v>-8.4057000000000003E-3</v>
      </c>
      <c r="H1605" s="19"/>
    </row>
    <row r="1606" spans="2:8" ht="16" x14ac:dyDescent="0.2">
      <c r="B1606" s="19">
        <v>319.8</v>
      </c>
      <c r="C1606" s="19">
        <v>2.1161449999999998E-2</v>
      </c>
      <c r="D1606" s="19"/>
      <c r="E1606" s="19">
        <v>1.0034329999999999E-2</v>
      </c>
      <c r="F1606" s="19"/>
      <c r="G1606" s="19">
        <v>-8.1980000000000004E-3</v>
      </c>
      <c r="H1606" s="19"/>
    </row>
    <row r="1607" spans="2:8" ht="16" x14ac:dyDescent="0.2">
      <c r="B1607" s="19">
        <v>320</v>
      </c>
      <c r="C1607" s="19">
        <v>2.1900180000000002E-2</v>
      </c>
      <c r="D1607" s="19"/>
      <c r="E1607" s="19">
        <v>1.0710269999999999E-2</v>
      </c>
      <c r="F1607" s="19"/>
      <c r="G1607" s="19">
        <v>-7.2703999999999998E-3</v>
      </c>
      <c r="H1607" s="19"/>
    </row>
    <row r="1608" spans="2:8" ht="16" x14ac:dyDescent="0.2">
      <c r="B1608" s="19">
        <v>320.2</v>
      </c>
      <c r="C1608" s="19">
        <v>2.1812000000000002E-2</v>
      </c>
      <c r="D1608" s="19"/>
      <c r="E1608" s="19">
        <v>9.8611800000000006E-3</v>
      </c>
      <c r="F1608" s="19"/>
      <c r="G1608" s="19">
        <v>-7.8335999999999996E-3</v>
      </c>
      <c r="H1608" s="19"/>
    </row>
    <row r="1609" spans="2:8" ht="16" x14ac:dyDescent="0.2">
      <c r="B1609" s="19">
        <v>320.39999999999998</v>
      </c>
      <c r="C1609" s="19">
        <v>2.229368E-2</v>
      </c>
      <c r="D1609" s="19"/>
      <c r="E1609" s="19">
        <v>1.0190670000000001E-2</v>
      </c>
      <c r="F1609" s="19"/>
      <c r="G1609" s="19">
        <v>-7.2341000000000003E-3</v>
      </c>
      <c r="H1609" s="19"/>
    </row>
    <row r="1610" spans="2:8" ht="16" x14ac:dyDescent="0.2">
      <c r="B1610" s="19">
        <v>320.60000000000002</v>
      </c>
      <c r="C1610" s="19">
        <v>2.2707040000000001E-2</v>
      </c>
      <c r="D1610" s="19"/>
      <c r="E1610" s="19">
        <v>1.041915E-2</v>
      </c>
      <c r="F1610" s="19"/>
      <c r="G1610" s="19">
        <v>-6.9220000000000002E-3</v>
      </c>
      <c r="H1610" s="19"/>
    </row>
    <row r="1611" spans="2:8" ht="16" x14ac:dyDescent="0.2">
      <c r="B1611" s="19">
        <v>320.8</v>
      </c>
      <c r="C1611" s="19">
        <v>2.2529159999999999E-2</v>
      </c>
      <c r="D1611" s="19"/>
      <c r="E1611" s="19">
        <v>1.024923E-2</v>
      </c>
      <c r="F1611" s="19"/>
      <c r="G1611" s="19">
        <v>-7.0330000000000002E-3</v>
      </c>
      <c r="H1611" s="19"/>
    </row>
    <row r="1612" spans="2:8" ht="16" x14ac:dyDescent="0.2">
      <c r="B1612" s="19">
        <v>321</v>
      </c>
      <c r="C1612" s="19">
        <v>2.2944570000000001E-2</v>
      </c>
      <c r="D1612" s="19"/>
      <c r="E1612" s="19">
        <v>1.0498779999999999E-2</v>
      </c>
      <c r="F1612" s="19"/>
      <c r="G1612" s="19">
        <v>-6.8002999999999996E-3</v>
      </c>
      <c r="H1612" s="19"/>
    </row>
    <row r="1613" spans="2:8" ht="16" x14ac:dyDescent="0.2">
      <c r="B1613" s="19">
        <v>321.2</v>
      </c>
      <c r="C1613" s="19">
        <v>2.3073969999999999E-2</v>
      </c>
      <c r="D1613" s="19"/>
      <c r="E1613" s="19">
        <v>1.066051E-2</v>
      </c>
      <c r="F1613" s="19"/>
      <c r="G1613" s="19">
        <v>-7.2452000000000003E-3</v>
      </c>
      <c r="H1613" s="19"/>
    </row>
    <row r="1614" spans="2:8" ht="16" x14ac:dyDescent="0.2">
      <c r="B1614" s="19">
        <v>321.39999999999998</v>
      </c>
      <c r="C1614" s="19">
        <v>2.2776500000000002E-2</v>
      </c>
      <c r="D1614" s="19"/>
      <c r="E1614" s="19">
        <v>1.0787100000000001E-2</v>
      </c>
      <c r="F1614" s="19"/>
      <c r="G1614" s="19">
        <v>-7.3442999999999998E-3</v>
      </c>
      <c r="H1614" s="19"/>
    </row>
    <row r="1615" spans="2:8" ht="16" x14ac:dyDescent="0.2">
      <c r="B1615" s="19">
        <v>321.60000000000002</v>
      </c>
      <c r="C1615" s="19">
        <v>2.2318350000000001E-2</v>
      </c>
      <c r="D1615" s="19"/>
      <c r="E1615" s="19">
        <v>1.089595E-2</v>
      </c>
      <c r="F1615" s="19"/>
      <c r="G1615" s="19">
        <v>-7.7371000000000002E-3</v>
      </c>
      <c r="H1615" s="19"/>
    </row>
    <row r="1616" spans="2:8" ht="16" x14ac:dyDescent="0.2">
      <c r="B1616" s="19">
        <v>321.8</v>
      </c>
      <c r="C1616" s="19">
        <v>2.2775989999999999E-2</v>
      </c>
      <c r="D1616" s="19"/>
      <c r="E1616" s="19">
        <v>1.130107E-2</v>
      </c>
      <c r="F1616" s="19"/>
      <c r="G1616" s="19">
        <v>-7.0993999999999996E-3</v>
      </c>
      <c r="H1616" s="19"/>
    </row>
    <row r="1617" spans="2:8" ht="16" x14ac:dyDescent="0.2">
      <c r="B1617" s="19">
        <v>322</v>
      </c>
      <c r="C1617" s="19">
        <v>2.2887379999999999E-2</v>
      </c>
      <c r="D1617" s="19"/>
      <c r="E1617" s="19">
        <v>1.120148E-2</v>
      </c>
      <c r="F1617" s="19"/>
      <c r="G1617" s="19">
        <v>-7.6423000000000003E-3</v>
      </c>
      <c r="H1617" s="19"/>
    </row>
    <row r="1618" spans="2:8" ht="16" x14ac:dyDescent="0.2">
      <c r="B1618" s="19">
        <v>322.2</v>
      </c>
      <c r="C1618" s="19">
        <v>2.26698E-2</v>
      </c>
      <c r="D1618" s="19"/>
      <c r="E1618" s="19">
        <v>1.134051E-2</v>
      </c>
      <c r="F1618" s="19"/>
      <c r="G1618" s="19">
        <v>-8.1180999999999996E-3</v>
      </c>
      <c r="H1618" s="19"/>
    </row>
    <row r="1619" spans="2:8" ht="16" x14ac:dyDescent="0.2">
      <c r="B1619" s="19">
        <v>322.39999999999998</v>
      </c>
      <c r="C1619" s="19">
        <v>2.2649320000000001E-2</v>
      </c>
      <c r="D1619" s="19"/>
      <c r="E1619" s="19">
        <v>1.132942E-2</v>
      </c>
      <c r="F1619" s="19"/>
      <c r="G1619" s="19">
        <v>-7.8872999999999999E-3</v>
      </c>
      <c r="H1619" s="19"/>
    </row>
    <row r="1620" spans="2:8" ht="16" x14ac:dyDescent="0.2">
      <c r="B1620" s="19">
        <v>322.60000000000002</v>
      </c>
      <c r="C1620" s="19">
        <v>2.2711930000000002E-2</v>
      </c>
      <c r="D1620" s="19"/>
      <c r="E1620" s="19">
        <v>1.144248E-2</v>
      </c>
      <c r="F1620" s="19"/>
      <c r="G1620" s="19">
        <v>-7.5075000000000003E-3</v>
      </c>
      <c r="H1620" s="19"/>
    </row>
    <row r="1621" spans="2:8" ht="16" x14ac:dyDescent="0.2">
      <c r="B1621" s="19">
        <v>322.8</v>
      </c>
      <c r="C1621" s="19">
        <v>2.24315E-2</v>
      </c>
      <c r="D1621" s="19"/>
      <c r="E1621" s="19">
        <v>1.1517080000000001E-2</v>
      </c>
      <c r="F1621" s="19"/>
      <c r="G1621" s="19">
        <v>-7.8887999999999996E-3</v>
      </c>
      <c r="H1621" s="19"/>
    </row>
    <row r="1622" spans="2:8" ht="16" x14ac:dyDescent="0.2">
      <c r="B1622" s="19">
        <v>323</v>
      </c>
      <c r="C1622" s="19">
        <v>2.135393E-2</v>
      </c>
      <c r="D1622" s="19"/>
      <c r="E1622" s="19">
        <v>1.082748E-2</v>
      </c>
      <c r="F1622" s="19"/>
      <c r="G1622" s="19">
        <v>-8.6694000000000007E-3</v>
      </c>
      <c r="H1622" s="19"/>
    </row>
    <row r="1623" spans="2:8" ht="16" x14ac:dyDescent="0.2">
      <c r="B1623" s="19">
        <v>323.2</v>
      </c>
      <c r="C1623" s="19">
        <v>2.1299930000000002E-2</v>
      </c>
      <c r="D1623" s="19"/>
      <c r="E1623" s="19">
        <v>1.104811E-2</v>
      </c>
      <c r="F1623" s="19"/>
      <c r="G1623" s="19">
        <v>-8.6169000000000003E-3</v>
      </c>
      <c r="H1623" s="19"/>
    </row>
    <row r="1624" spans="2:8" ht="16" x14ac:dyDescent="0.2">
      <c r="B1624" s="19">
        <v>323.39999999999998</v>
      </c>
      <c r="C1624" s="19">
        <v>2.1059069999999999E-2</v>
      </c>
      <c r="D1624" s="19"/>
      <c r="E1624" s="19">
        <v>1.0592509999999999E-2</v>
      </c>
      <c r="F1624" s="19"/>
      <c r="G1624" s="19">
        <v>-9.1246999999999995E-3</v>
      </c>
      <c r="H1624" s="19"/>
    </row>
    <row r="1625" spans="2:8" ht="16" x14ac:dyDescent="0.2">
      <c r="B1625" s="19">
        <v>323.60000000000002</v>
      </c>
      <c r="C1625" s="19">
        <v>2.0982830000000001E-2</v>
      </c>
      <c r="D1625" s="19"/>
      <c r="E1625" s="19">
        <v>1.0714970000000001E-2</v>
      </c>
      <c r="F1625" s="19"/>
      <c r="G1625" s="19">
        <v>-9.3973000000000008E-3</v>
      </c>
      <c r="H1625" s="19"/>
    </row>
    <row r="1626" spans="2:8" ht="16" x14ac:dyDescent="0.2">
      <c r="B1626" s="19">
        <v>323.8</v>
      </c>
      <c r="C1626" s="19">
        <v>2.0860630000000002E-2</v>
      </c>
      <c r="D1626" s="19"/>
      <c r="E1626" s="19">
        <v>1.0401219999999999E-2</v>
      </c>
      <c r="F1626" s="19"/>
      <c r="G1626" s="19">
        <v>-9.3595999999999992E-3</v>
      </c>
      <c r="H1626" s="19"/>
    </row>
    <row r="1627" spans="2:8" ht="16" x14ac:dyDescent="0.2">
      <c r="B1627" s="19">
        <v>324</v>
      </c>
      <c r="C1627" s="19">
        <v>2.0970699999999998E-2</v>
      </c>
      <c r="D1627" s="19"/>
      <c r="E1627" s="19">
        <v>1.063303E-2</v>
      </c>
      <c r="F1627" s="19"/>
      <c r="G1627" s="19">
        <v>-9.1240000000000002E-3</v>
      </c>
      <c r="H1627" s="19"/>
    </row>
    <row r="1628" spans="2:8" ht="16" x14ac:dyDescent="0.2">
      <c r="B1628" s="19">
        <v>324.2</v>
      </c>
      <c r="C1628" s="19">
        <v>2.0580009999999999E-2</v>
      </c>
      <c r="D1628" s="19"/>
      <c r="E1628" s="19">
        <v>9.2471800000000007E-3</v>
      </c>
      <c r="F1628" s="19"/>
      <c r="G1628" s="19">
        <v>-9.7459E-3</v>
      </c>
      <c r="H1628" s="19"/>
    </row>
    <row r="1629" spans="2:8" ht="16" x14ac:dyDescent="0.2">
      <c r="B1629" s="19">
        <v>324.39999999999998</v>
      </c>
      <c r="C1629" s="19">
        <v>2.0988900000000001E-2</v>
      </c>
      <c r="D1629" s="19"/>
      <c r="E1629" s="19">
        <v>9.2901600000000004E-3</v>
      </c>
      <c r="F1629" s="19"/>
      <c r="G1629" s="19">
        <v>-9.0139999999999994E-3</v>
      </c>
      <c r="H1629" s="19"/>
    </row>
    <row r="1630" spans="2:8" ht="16" x14ac:dyDescent="0.2">
      <c r="B1630" s="19">
        <v>324.60000000000002</v>
      </c>
      <c r="C1630" s="19">
        <v>2.1240990000000001E-2</v>
      </c>
      <c r="D1630" s="19"/>
      <c r="E1630" s="19">
        <v>9.1932799999999999E-3</v>
      </c>
      <c r="F1630" s="19"/>
      <c r="G1630" s="19">
        <v>-8.7039999999999999E-3</v>
      </c>
      <c r="H1630" s="19"/>
    </row>
    <row r="1631" spans="2:8" ht="16" x14ac:dyDescent="0.2">
      <c r="B1631" s="19">
        <v>324.8</v>
      </c>
      <c r="C1631" s="19">
        <v>2.1697660000000001E-2</v>
      </c>
      <c r="D1631" s="19"/>
      <c r="E1631" s="19">
        <v>9.4042099999999997E-3</v>
      </c>
      <c r="F1631" s="19"/>
      <c r="G1631" s="19">
        <v>-8.1387000000000004E-3</v>
      </c>
      <c r="H1631" s="19"/>
    </row>
    <row r="1632" spans="2:8" ht="16" x14ac:dyDescent="0.2">
      <c r="B1632" s="19">
        <v>325</v>
      </c>
      <c r="C1632" s="19">
        <v>2.254101E-2</v>
      </c>
      <c r="D1632" s="19"/>
      <c r="E1632" s="19">
        <v>1.0321510000000001E-2</v>
      </c>
      <c r="F1632" s="19"/>
      <c r="G1632" s="19">
        <v>-7.4910000000000003E-3</v>
      </c>
      <c r="H1632" s="19"/>
    </row>
    <row r="1633" spans="2:8" ht="16" x14ac:dyDescent="0.2">
      <c r="B1633" s="19">
        <v>325.2</v>
      </c>
      <c r="C1633" s="19">
        <v>2.2085710000000001E-2</v>
      </c>
      <c r="D1633" s="19"/>
      <c r="E1633" s="19">
        <v>1.0007479999999999E-2</v>
      </c>
      <c r="F1633" s="19"/>
      <c r="G1633" s="19">
        <v>-7.7666999999999996E-3</v>
      </c>
      <c r="H1633" s="19"/>
    </row>
    <row r="1634" spans="2:8" ht="16" x14ac:dyDescent="0.2">
      <c r="B1634" s="19">
        <v>325.39999999999998</v>
      </c>
      <c r="C1634" s="19">
        <v>2.2482329999999998E-2</v>
      </c>
      <c r="D1634" s="19"/>
      <c r="E1634" s="19">
        <v>1.0292269999999999E-2</v>
      </c>
      <c r="F1634" s="19"/>
      <c r="G1634" s="19">
        <v>-7.4459000000000001E-3</v>
      </c>
      <c r="H1634" s="19"/>
    </row>
    <row r="1635" spans="2:8" ht="16" x14ac:dyDescent="0.2">
      <c r="B1635" s="19">
        <v>325.60000000000002</v>
      </c>
      <c r="C1635" s="19">
        <v>2.258172E-2</v>
      </c>
      <c r="D1635" s="19"/>
      <c r="E1635" s="19">
        <v>1.059335E-2</v>
      </c>
      <c r="F1635" s="19"/>
      <c r="G1635" s="19">
        <v>-7.2300999999999997E-3</v>
      </c>
      <c r="H1635" s="19"/>
    </row>
    <row r="1636" spans="2:8" ht="16" x14ac:dyDescent="0.2">
      <c r="B1636" s="19">
        <v>325.8</v>
      </c>
      <c r="C1636" s="19">
        <v>2.303324E-2</v>
      </c>
      <c r="D1636" s="19"/>
      <c r="E1636" s="19">
        <v>1.073084E-2</v>
      </c>
      <c r="F1636" s="19"/>
      <c r="G1636" s="19">
        <v>-6.7952999999999998E-3</v>
      </c>
      <c r="H1636" s="19"/>
    </row>
    <row r="1637" spans="2:8" ht="16" x14ac:dyDescent="0.2">
      <c r="B1637" s="19">
        <v>326</v>
      </c>
      <c r="C1637" s="19">
        <v>2.3029150000000002E-2</v>
      </c>
      <c r="D1637" s="19"/>
      <c r="E1637" s="19">
        <v>1.093708E-2</v>
      </c>
      <c r="F1637" s="19"/>
      <c r="G1637" s="19">
        <v>-7.3004000000000003E-3</v>
      </c>
      <c r="H1637" s="19"/>
    </row>
    <row r="1638" spans="2:8" ht="16" x14ac:dyDescent="0.2">
      <c r="B1638" s="19">
        <v>326.2</v>
      </c>
      <c r="C1638" s="19">
        <v>2.2827170000000001E-2</v>
      </c>
      <c r="D1638" s="19"/>
      <c r="E1638" s="19">
        <v>1.113691E-2</v>
      </c>
      <c r="F1638" s="19"/>
      <c r="G1638" s="19">
        <v>-7.4089000000000004E-3</v>
      </c>
      <c r="H1638" s="19"/>
    </row>
    <row r="1639" spans="2:8" ht="16" x14ac:dyDescent="0.2">
      <c r="B1639" s="19">
        <v>326.39999999999998</v>
      </c>
      <c r="C1639" s="19">
        <v>2.248899E-2</v>
      </c>
      <c r="D1639" s="19"/>
      <c r="E1639" s="19">
        <v>1.085295E-2</v>
      </c>
      <c r="F1639" s="19"/>
      <c r="G1639" s="19">
        <v>-7.9661000000000003E-3</v>
      </c>
      <c r="H1639" s="19"/>
    </row>
    <row r="1640" spans="2:8" ht="16" x14ac:dyDescent="0.2">
      <c r="B1640" s="19">
        <v>326.60000000000002</v>
      </c>
      <c r="C1640" s="19">
        <v>2.2240010000000001E-2</v>
      </c>
      <c r="D1640" s="19"/>
      <c r="E1640" s="19">
        <v>1.0868030000000001E-2</v>
      </c>
      <c r="F1640" s="19"/>
      <c r="G1640" s="19">
        <v>-7.7951000000000001E-3</v>
      </c>
      <c r="H1640" s="19"/>
    </row>
    <row r="1641" spans="2:8" ht="16" x14ac:dyDescent="0.2">
      <c r="B1641" s="19">
        <v>326.8</v>
      </c>
      <c r="C1641" s="19">
        <v>2.1534129999999999E-2</v>
      </c>
      <c r="D1641" s="19"/>
      <c r="E1641" s="19">
        <v>1.062018E-2</v>
      </c>
      <c r="F1641" s="19"/>
      <c r="G1641" s="19">
        <v>-8.3538999999999992E-3</v>
      </c>
      <c r="H1641" s="19"/>
    </row>
    <row r="1642" spans="2:8" ht="16" x14ac:dyDescent="0.2">
      <c r="B1642" s="19">
        <v>327</v>
      </c>
      <c r="C1642" s="19">
        <v>2.0963280000000001E-2</v>
      </c>
      <c r="D1642" s="19"/>
      <c r="E1642" s="19">
        <v>1.0058859999999999E-2</v>
      </c>
      <c r="F1642" s="19"/>
      <c r="G1642" s="19">
        <v>-8.9657999999999995E-3</v>
      </c>
      <c r="H1642" s="19"/>
    </row>
    <row r="1643" spans="2:8" ht="16" x14ac:dyDescent="0.2">
      <c r="B1643" s="19">
        <v>327.2</v>
      </c>
      <c r="C1643" s="19">
        <v>2.0626289999999999E-2</v>
      </c>
      <c r="D1643" s="19"/>
      <c r="E1643" s="19">
        <v>1.0214869999999999E-2</v>
      </c>
      <c r="F1643" s="19"/>
      <c r="G1643" s="19">
        <v>-9.1473000000000006E-3</v>
      </c>
      <c r="H1643" s="19"/>
    </row>
    <row r="1644" spans="2:8" ht="16" x14ac:dyDescent="0.2">
      <c r="B1644" s="19">
        <v>327.39999999999998</v>
      </c>
      <c r="C1644" s="19">
        <v>2.0342010000000001E-2</v>
      </c>
      <c r="D1644" s="19"/>
      <c r="E1644" s="19">
        <v>1.023437E-2</v>
      </c>
      <c r="F1644" s="19"/>
      <c r="G1644" s="19">
        <v>-9.2837000000000006E-3</v>
      </c>
      <c r="H1644" s="19"/>
    </row>
    <row r="1645" spans="2:8" ht="16" x14ac:dyDescent="0.2">
      <c r="B1645" s="19">
        <v>327.60000000000002</v>
      </c>
      <c r="C1645" s="19">
        <v>2.023057E-2</v>
      </c>
      <c r="D1645" s="19"/>
      <c r="E1645" s="19">
        <v>1.05956E-2</v>
      </c>
      <c r="F1645" s="19"/>
      <c r="G1645" s="19">
        <v>-8.7899999999999992E-3</v>
      </c>
      <c r="H1645" s="19"/>
    </row>
    <row r="1646" spans="2:8" ht="16" x14ac:dyDescent="0.2">
      <c r="B1646" s="19">
        <v>327.8</v>
      </c>
      <c r="C1646" s="19">
        <v>2.0288219999999999E-2</v>
      </c>
      <c r="D1646" s="19"/>
      <c r="E1646" s="19">
        <v>1.0559249999999999E-2</v>
      </c>
      <c r="F1646" s="19"/>
      <c r="G1646" s="19">
        <v>-8.7492999999999998E-3</v>
      </c>
      <c r="H1646" s="19"/>
    </row>
    <row r="1647" spans="2:8" ht="16" x14ac:dyDescent="0.2">
      <c r="B1647" s="19">
        <v>328</v>
      </c>
      <c r="C1647" s="19">
        <v>2.108171E-2</v>
      </c>
      <c r="D1647" s="19"/>
      <c r="E1647" s="19">
        <v>1.082027E-2</v>
      </c>
      <c r="F1647" s="19"/>
      <c r="G1647" s="19">
        <v>-8.7556000000000005E-3</v>
      </c>
      <c r="H1647" s="19"/>
    </row>
    <row r="1648" spans="2:8" ht="16" x14ac:dyDescent="0.2">
      <c r="B1648" s="19">
        <v>328.2</v>
      </c>
      <c r="C1648" s="19">
        <v>2.1035229999999999E-2</v>
      </c>
      <c r="D1648" s="19"/>
      <c r="E1648" s="19">
        <v>9.9803900000000004E-3</v>
      </c>
      <c r="F1648" s="19"/>
      <c r="G1648" s="19">
        <v>-8.9286000000000001E-3</v>
      </c>
      <c r="H1648" s="19"/>
    </row>
    <row r="1649" spans="2:8" ht="16" x14ac:dyDescent="0.2">
      <c r="B1649" s="19">
        <v>328.4</v>
      </c>
      <c r="C1649" s="19">
        <v>2.1788769999999999E-2</v>
      </c>
      <c r="D1649" s="19"/>
      <c r="E1649" s="19">
        <v>1.0074899999999999E-2</v>
      </c>
      <c r="F1649" s="19"/>
      <c r="G1649" s="19">
        <v>-8.6815E-3</v>
      </c>
      <c r="H1649" s="19"/>
    </row>
    <row r="1650" spans="2:8" ht="16" x14ac:dyDescent="0.2">
      <c r="B1650" s="19">
        <v>328.6</v>
      </c>
      <c r="C1650" s="19">
        <v>2.2653240000000002E-2</v>
      </c>
      <c r="D1650" s="19"/>
      <c r="E1650" s="19">
        <v>1.0766009999999999E-2</v>
      </c>
      <c r="F1650" s="19"/>
      <c r="G1650" s="19">
        <v>-8.1197000000000005E-3</v>
      </c>
      <c r="H1650" s="19"/>
    </row>
    <row r="1651" spans="2:8" ht="16" x14ac:dyDescent="0.2">
      <c r="B1651" s="19">
        <v>328.8</v>
      </c>
      <c r="C1651" s="19">
        <v>2.3394680000000001E-2</v>
      </c>
      <c r="D1651" s="19"/>
      <c r="E1651" s="19">
        <v>1.1127110000000001E-2</v>
      </c>
      <c r="F1651" s="19"/>
      <c r="G1651" s="19">
        <v>-7.6848999999999997E-3</v>
      </c>
      <c r="H1651" s="19"/>
    </row>
    <row r="1652" spans="2:8" ht="16" x14ac:dyDescent="0.2">
      <c r="B1652" s="19">
        <v>329</v>
      </c>
      <c r="C1652" s="19">
        <v>2.330896E-2</v>
      </c>
      <c r="D1652" s="19"/>
      <c r="E1652" s="19">
        <v>1.1120069999999999E-2</v>
      </c>
      <c r="F1652" s="19"/>
      <c r="G1652" s="19">
        <v>-7.8557000000000002E-3</v>
      </c>
      <c r="H1652" s="19"/>
    </row>
    <row r="1653" spans="2:8" ht="16" x14ac:dyDescent="0.2">
      <c r="B1653" s="19">
        <v>329.2</v>
      </c>
      <c r="C1653" s="19">
        <v>2.2771659999999999E-2</v>
      </c>
      <c r="D1653" s="19"/>
      <c r="E1653" s="19">
        <v>1.039168E-2</v>
      </c>
      <c r="F1653" s="19"/>
      <c r="G1653" s="19">
        <v>-8.4030000000000007E-3</v>
      </c>
      <c r="H1653" s="19"/>
    </row>
    <row r="1654" spans="2:8" ht="16" x14ac:dyDescent="0.2">
      <c r="B1654" s="19">
        <v>329.4</v>
      </c>
      <c r="C1654" s="19">
        <v>2.2897190000000001E-2</v>
      </c>
      <c r="D1654" s="19"/>
      <c r="E1654" s="19">
        <v>1.0531810000000001E-2</v>
      </c>
      <c r="F1654" s="19"/>
      <c r="G1654" s="19">
        <v>-8.6677000000000004E-3</v>
      </c>
      <c r="H1654" s="19"/>
    </row>
    <row r="1655" spans="2:8" ht="16" x14ac:dyDescent="0.2">
      <c r="B1655" s="19">
        <v>329.6</v>
      </c>
      <c r="C1655" s="19">
        <v>2.2717129999999999E-2</v>
      </c>
      <c r="D1655" s="19"/>
      <c r="E1655" s="19">
        <v>1.0540860000000001E-2</v>
      </c>
      <c r="F1655" s="19"/>
      <c r="G1655" s="19">
        <v>-8.7758000000000003E-3</v>
      </c>
      <c r="H1655" s="19"/>
    </row>
    <row r="1656" spans="2:8" ht="16" x14ac:dyDescent="0.2">
      <c r="B1656" s="19">
        <v>329.8</v>
      </c>
      <c r="C1656" s="19">
        <v>2.2307159999999999E-2</v>
      </c>
      <c r="D1656" s="19"/>
      <c r="E1656" s="19">
        <v>1.0141600000000001E-2</v>
      </c>
      <c r="F1656" s="19"/>
      <c r="G1656" s="19">
        <v>-9.2984000000000001E-3</v>
      </c>
      <c r="H1656" s="19"/>
    </row>
    <row r="1657" spans="2:8" ht="16" x14ac:dyDescent="0.2">
      <c r="B1657" s="19">
        <v>330</v>
      </c>
      <c r="C1657" s="19">
        <v>2.238441E-2</v>
      </c>
      <c r="D1657" s="19"/>
      <c r="E1657" s="19">
        <v>1.0540860000000001E-2</v>
      </c>
      <c r="F1657" s="19"/>
      <c r="G1657" s="19">
        <v>-9.2861999999999997E-3</v>
      </c>
      <c r="H1657" s="19"/>
    </row>
    <row r="1658" spans="2:8" ht="16" x14ac:dyDescent="0.2">
      <c r="B1658" s="19">
        <v>330.2</v>
      </c>
      <c r="C1658" s="19">
        <v>2.1783460000000001E-2</v>
      </c>
      <c r="D1658" s="19"/>
      <c r="E1658" s="19">
        <v>1.0041339999999999E-2</v>
      </c>
      <c r="F1658" s="19"/>
      <c r="G1658" s="19">
        <v>-9.6068999999999998E-3</v>
      </c>
      <c r="H1658" s="19"/>
    </row>
    <row r="1659" spans="2:8" ht="16" x14ac:dyDescent="0.2">
      <c r="B1659" s="19">
        <v>330.4</v>
      </c>
      <c r="C1659" s="19">
        <v>2.0994499999999999E-2</v>
      </c>
      <c r="D1659" s="19"/>
      <c r="E1659" s="19">
        <v>9.1881099999999993E-3</v>
      </c>
      <c r="F1659" s="19"/>
      <c r="G1659" s="19">
        <v>-1.00993E-2</v>
      </c>
      <c r="H1659" s="19"/>
    </row>
    <row r="1660" spans="2:8" ht="16" x14ac:dyDescent="0.2">
      <c r="B1660" s="19">
        <v>330.6</v>
      </c>
      <c r="C1660" s="19">
        <v>2.081978E-2</v>
      </c>
      <c r="D1660" s="19"/>
      <c r="E1660" s="19">
        <v>9.0221099999999999E-3</v>
      </c>
      <c r="F1660" s="19"/>
      <c r="G1660" s="19">
        <v>-9.6310000000000007E-3</v>
      </c>
      <c r="H1660" s="19"/>
    </row>
    <row r="1661" spans="2:8" ht="16" x14ac:dyDescent="0.2">
      <c r="B1661" s="19">
        <v>330.8</v>
      </c>
      <c r="C1661" s="19">
        <v>2.0525359999999999E-2</v>
      </c>
      <c r="D1661" s="19"/>
      <c r="E1661" s="19">
        <v>8.6317100000000008E-3</v>
      </c>
      <c r="F1661" s="19"/>
      <c r="G1661" s="19">
        <v>-1.0075199999999999E-2</v>
      </c>
      <c r="H1661" s="19"/>
    </row>
    <row r="1662" spans="2:8" ht="16" x14ac:dyDescent="0.2">
      <c r="B1662" s="19">
        <v>331</v>
      </c>
      <c r="C1662" s="19">
        <v>2.0568699999999999E-2</v>
      </c>
      <c r="D1662" s="19"/>
      <c r="E1662" s="19">
        <v>8.4589599999999997E-3</v>
      </c>
      <c r="F1662" s="19"/>
      <c r="G1662" s="19">
        <v>-1.0305E-2</v>
      </c>
      <c r="H1662" s="19"/>
    </row>
    <row r="1663" spans="2:8" ht="16" x14ac:dyDescent="0.2">
      <c r="B1663" s="19">
        <v>331.2</v>
      </c>
      <c r="C1663" s="19">
        <v>2.0628420000000001E-2</v>
      </c>
      <c r="D1663" s="19"/>
      <c r="E1663" s="19">
        <v>8.8507900000000007E-3</v>
      </c>
      <c r="F1663" s="19"/>
      <c r="G1663" s="19">
        <v>-9.8703000000000003E-3</v>
      </c>
      <c r="H1663" s="19"/>
    </row>
    <row r="1664" spans="2:8" ht="16" x14ac:dyDescent="0.2">
      <c r="B1664" s="19">
        <v>331.4</v>
      </c>
      <c r="C1664" s="19">
        <v>2.076768E-2</v>
      </c>
      <c r="D1664" s="19"/>
      <c r="E1664" s="19">
        <v>9.4830299999999999E-3</v>
      </c>
      <c r="F1664" s="19"/>
      <c r="G1664" s="19">
        <v>-9.1689000000000007E-3</v>
      </c>
      <c r="H1664" s="19"/>
    </row>
    <row r="1665" spans="2:8" ht="16" x14ac:dyDescent="0.2">
      <c r="B1665" s="19">
        <v>331.6</v>
      </c>
      <c r="C1665" s="19">
        <v>2.1171590000000001E-2</v>
      </c>
      <c r="D1665" s="19"/>
      <c r="E1665" s="19">
        <v>9.7778699999999993E-3</v>
      </c>
      <c r="F1665" s="19"/>
      <c r="G1665" s="19">
        <v>-8.7060999999999996E-3</v>
      </c>
      <c r="H1665" s="19"/>
    </row>
    <row r="1666" spans="2:8" ht="16" x14ac:dyDescent="0.2">
      <c r="B1666" s="19">
        <v>331.8</v>
      </c>
      <c r="C1666" s="19">
        <v>2.143683E-2</v>
      </c>
      <c r="D1666" s="19"/>
      <c r="E1666" s="19">
        <v>1.0041329999999999E-2</v>
      </c>
      <c r="F1666" s="19"/>
      <c r="G1666" s="19">
        <v>-8.7087999999999992E-3</v>
      </c>
      <c r="H1666" s="19"/>
    </row>
    <row r="1667" spans="2:8" ht="16" x14ac:dyDescent="0.2">
      <c r="B1667" s="19">
        <v>332</v>
      </c>
      <c r="C1667" s="19">
        <v>2.1689369999999999E-2</v>
      </c>
      <c r="D1667" s="19"/>
      <c r="E1667" s="19">
        <v>9.9605900000000001E-3</v>
      </c>
      <c r="F1667" s="19"/>
      <c r="G1667" s="19">
        <v>-8.8781999999999993E-3</v>
      </c>
      <c r="H1667" s="19"/>
    </row>
    <row r="1668" spans="2:8" ht="16" x14ac:dyDescent="0.2">
      <c r="B1668" s="19">
        <v>332.2</v>
      </c>
      <c r="C1668" s="19">
        <v>2.160171E-2</v>
      </c>
      <c r="D1668" s="19"/>
      <c r="E1668" s="19">
        <v>9.6591999999999997E-3</v>
      </c>
      <c r="F1668" s="19"/>
      <c r="G1668" s="19">
        <v>-8.9995000000000006E-3</v>
      </c>
      <c r="H1668" s="19"/>
    </row>
    <row r="1669" spans="2:8" ht="16" x14ac:dyDescent="0.2">
      <c r="B1669" s="19">
        <v>332.4</v>
      </c>
      <c r="C1669" s="19">
        <v>2.2118740000000001E-2</v>
      </c>
      <c r="D1669" s="19"/>
      <c r="E1669" s="19">
        <v>9.9607600000000008E-3</v>
      </c>
      <c r="F1669" s="19"/>
      <c r="G1669" s="19">
        <v>-8.8815999999999999E-3</v>
      </c>
      <c r="H1669" s="19"/>
    </row>
    <row r="1670" spans="2:8" ht="16" x14ac:dyDescent="0.2">
      <c r="B1670" s="19">
        <v>332.6</v>
      </c>
      <c r="C1670" s="19">
        <v>2.2842399999999999E-2</v>
      </c>
      <c r="D1670" s="19"/>
      <c r="E1670" s="19">
        <v>1.0638109999999999E-2</v>
      </c>
      <c r="F1670" s="19"/>
      <c r="G1670" s="19">
        <v>-7.9812000000000008E-3</v>
      </c>
      <c r="H1670" s="19"/>
    </row>
    <row r="1671" spans="2:8" ht="16" x14ac:dyDescent="0.2">
      <c r="B1671" s="19">
        <v>332.8</v>
      </c>
      <c r="C1671" s="19">
        <v>2.3062599999999999E-2</v>
      </c>
      <c r="D1671" s="19"/>
      <c r="E1671" s="19">
        <v>1.076204E-2</v>
      </c>
      <c r="F1671" s="19"/>
      <c r="G1671" s="19">
        <v>-7.4187000000000003E-3</v>
      </c>
      <c r="H1671" s="19"/>
    </row>
    <row r="1672" spans="2:8" ht="16" x14ac:dyDescent="0.2">
      <c r="B1672" s="19">
        <v>333</v>
      </c>
      <c r="C1672" s="19">
        <v>2.266818E-2</v>
      </c>
      <c r="D1672" s="19"/>
      <c r="E1672" s="19">
        <v>1.044925E-2</v>
      </c>
      <c r="F1672" s="19"/>
      <c r="G1672" s="19">
        <v>-7.6645000000000003E-3</v>
      </c>
      <c r="H1672" s="19"/>
    </row>
    <row r="1673" spans="2:8" ht="16" x14ac:dyDescent="0.2">
      <c r="B1673" s="19">
        <v>333.2</v>
      </c>
      <c r="C1673" s="19">
        <v>2.2177329999999999E-2</v>
      </c>
      <c r="D1673" s="19"/>
      <c r="E1673" s="19">
        <v>1.003478E-2</v>
      </c>
      <c r="F1673" s="19"/>
      <c r="G1673" s="19">
        <v>-8.1588000000000008E-3</v>
      </c>
      <c r="H1673" s="19"/>
    </row>
    <row r="1674" spans="2:8" ht="16" x14ac:dyDescent="0.2">
      <c r="B1674" s="19">
        <v>333.4</v>
      </c>
      <c r="C1674" s="19">
        <v>2.2183100000000001E-2</v>
      </c>
      <c r="D1674" s="19"/>
      <c r="E1674" s="19">
        <v>9.9974299999999999E-3</v>
      </c>
      <c r="F1674" s="19"/>
      <c r="G1674" s="19">
        <v>-8.2389000000000004E-3</v>
      </c>
      <c r="H1674" s="19"/>
    </row>
    <row r="1675" spans="2:8" ht="16" x14ac:dyDescent="0.2">
      <c r="B1675" s="19">
        <v>333.6</v>
      </c>
      <c r="C1675" s="19">
        <v>2.1924409999999998E-2</v>
      </c>
      <c r="D1675" s="19"/>
      <c r="E1675" s="19">
        <v>9.8699100000000008E-3</v>
      </c>
      <c r="F1675" s="19"/>
      <c r="G1675" s="19">
        <v>-8.1168000000000004E-3</v>
      </c>
      <c r="H1675" s="19"/>
    </row>
    <row r="1676" spans="2:8" ht="16" x14ac:dyDescent="0.2">
      <c r="B1676" s="19">
        <v>333.8</v>
      </c>
      <c r="C1676" s="19">
        <v>2.188584E-2</v>
      </c>
      <c r="D1676" s="19"/>
      <c r="E1676" s="19">
        <v>9.6460999999999995E-3</v>
      </c>
      <c r="F1676" s="19"/>
      <c r="G1676" s="19">
        <v>-8.0919000000000008E-3</v>
      </c>
      <c r="H1676" s="19"/>
    </row>
    <row r="1677" spans="2:8" ht="16" x14ac:dyDescent="0.2">
      <c r="B1677" s="19">
        <v>334</v>
      </c>
      <c r="C1677" s="19">
        <v>2.206234E-2</v>
      </c>
      <c r="D1677" s="19"/>
      <c r="E1677" s="19">
        <v>9.7009799999999997E-3</v>
      </c>
      <c r="F1677" s="19"/>
      <c r="G1677" s="19">
        <v>-8.0303000000000006E-3</v>
      </c>
      <c r="H1677" s="19"/>
    </row>
    <row r="1678" spans="2:8" ht="16" x14ac:dyDescent="0.2">
      <c r="B1678" s="19">
        <v>334.2</v>
      </c>
      <c r="C1678" s="19">
        <v>2.1511059999999999E-2</v>
      </c>
      <c r="D1678" s="19"/>
      <c r="E1678" s="19">
        <v>8.9559600000000007E-3</v>
      </c>
      <c r="F1678" s="19"/>
      <c r="G1678" s="19">
        <v>-8.7229999999999999E-3</v>
      </c>
      <c r="H1678" s="19"/>
    </row>
    <row r="1679" spans="2:8" ht="16" x14ac:dyDescent="0.2">
      <c r="B1679" s="19">
        <v>334.4</v>
      </c>
      <c r="C1679" s="19">
        <v>2.1431559999999999E-2</v>
      </c>
      <c r="D1679" s="19"/>
      <c r="E1679" s="19">
        <v>8.4332599999999997E-3</v>
      </c>
      <c r="F1679" s="19"/>
      <c r="G1679" s="19">
        <v>-9.4293999999999992E-3</v>
      </c>
      <c r="H1679" s="19"/>
    </row>
    <row r="1680" spans="2:8" ht="16" x14ac:dyDescent="0.2">
      <c r="B1680" s="19">
        <v>334.6</v>
      </c>
      <c r="C1680" s="19">
        <v>2.155317E-2</v>
      </c>
      <c r="D1680" s="19"/>
      <c r="E1680" s="19">
        <v>8.6279100000000008E-3</v>
      </c>
      <c r="F1680" s="19"/>
      <c r="G1680" s="19">
        <v>-9.3124000000000002E-3</v>
      </c>
      <c r="H1680" s="19"/>
    </row>
    <row r="1681" spans="2:8" ht="16" x14ac:dyDescent="0.2">
      <c r="B1681" s="19">
        <v>334.8</v>
      </c>
      <c r="C1681" s="19">
        <v>2.151254E-2</v>
      </c>
      <c r="D1681" s="19"/>
      <c r="E1681" s="19">
        <v>8.5772399999999999E-3</v>
      </c>
      <c r="F1681" s="19"/>
      <c r="G1681" s="19">
        <v>-9.4252999999999993E-3</v>
      </c>
      <c r="H1681" s="19"/>
    </row>
    <row r="1682" spans="2:8" ht="16" x14ac:dyDescent="0.2">
      <c r="B1682" s="19">
        <v>335</v>
      </c>
      <c r="C1682" s="19">
        <v>2.123096E-2</v>
      </c>
      <c r="D1682" s="19"/>
      <c r="E1682" s="19">
        <v>8.7293900000000001E-3</v>
      </c>
      <c r="F1682" s="19"/>
      <c r="G1682" s="19">
        <v>-9.5688000000000006E-3</v>
      </c>
      <c r="H1682" s="19"/>
    </row>
    <row r="1683" spans="2:8" ht="16" x14ac:dyDescent="0.2">
      <c r="B1683" s="19">
        <v>335.2</v>
      </c>
      <c r="C1683" s="19">
        <v>2.0455770000000002E-2</v>
      </c>
      <c r="D1683" s="19"/>
      <c r="E1683" s="19">
        <v>8.4557E-3</v>
      </c>
      <c r="F1683" s="19"/>
      <c r="G1683" s="19">
        <v>-9.6443999999999992E-3</v>
      </c>
      <c r="H1683" s="19"/>
    </row>
    <row r="1684" spans="2:8" ht="16" x14ac:dyDescent="0.2">
      <c r="B1684" s="19">
        <v>335.4</v>
      </c>
      <c r="C1684" s="19">
        <v>2.027174E-2</v>
      </c>
      <c r="D1684" s="19"/>
      <c r="E1684" s="19">
        <v>8.6870100000000002E-3</v>
      </c>
      <c r="F1684" s="19"/>
      <c r="G1684" s="19">
        <v>-9.8306999999999995E-3</v>
      </c>
      <c r="H1684" s="19"/>
    </row>
    <row r="1685" spans="2:8" ht="16" x14ac:dyDescent="0.2">
      <c r="B1685" s="19">
        <v>335.6</v>
      </c>
      <c r="C1685" s="19">
        <v>2.0065929999999999E-2</v>
      </c>
      <c r="D1685" s="19"/>
      <c r="E1685" s="19">
        <v>8.3578300000000001E-3</v>
      </c>
      <c r="F1685" s="19"/>
      <c r="G1685" s="19">
        <v>-1.00892E-2</v>
      </c>
      <c r="H1685" s="19"/>
    </row>
    <row r="1686" spans="2:8" ht="16" x14ac:dyDescent="0.2">
      <c r="B1686" s="19">
        <v>335.8</v>
      </c>
      <c r="C1686" s="19">
        <v>2.0050809999999999E-2</v>
      </c>
      <c r="D1686" s="19"/>
      <c r="E1686" s="19">
        <v>8.5844900000000002E-3</v>
      </c>
      <c r="F1686" s="19"/>
      <c r="G1686" s="19">
        <v>-1.0087E-2</v>
      </c>
      <c r="H1686" s="19"/>
    </row>
    <row r="1687" spans="2:8" ht="16" x14ac:dyDescent="0.2">
      <c r="B1687" s="19">
        <v>336</v>
      </c>
      <c r="C1687" s="19">
        <v>2.0516E-2</v>
      </c>
      <c r="D1687" s="19"/>
      <c r="E1687" s="19">
        <v>8.6862199999999997E-3</v>
      </c>
      <c r="F1687" s="19"/>
      <c r="G1687" s="19">
        <v>-1.0036399999999999E-2</v>
      </c>
      <c r="H1687" s="19"/>
    </row>
    <row r="1688" spans="2:8" ht="16" x14ac:dyDescent="0.2">
      <c r="B1688" s="19">
        <v>336.2</v>
      </c>
      <c r="C1688" s="19">
        <v>2.085766E-2</v>
      </c>
      <c r="D1688" s="19"/>
      <c r="E1688" s="19">
        <v>8.9066100000000006E-3</v>
      </c>
      <c r="F1688" s="19"/>
      <c r="G1688" s="19">
        <v>-1.02107E-2</v>
      </c>
      <c r="H1688" s="19"/>
    </row>
    <row r="1689" spans="2:8" ht="16" x14ac:dyDescent="0.2">
      <c r="B1689" s="19">
        <v>336.4</v>
      </c>
      <c r="C1689" s="19">
        <v>2.0906999999999999E-2</v>
      </c>
      <c r="D1689" s="19"/>
      <c r="E1689" s="19">
        <v>9.1797500000000004E-3</v>
      </c>
      <c r="F1689" s="19"/>
      <c r="G1689" s="19">
        <v>-9.8422000000000006E-3</v>
      </c>
      <c r="H1689" s="19"/>
    </row>
    <row r="1690" spans="2:8" ht="16" x14ac:dyDescent="0.2">
      <c r="B1690" s="19">
        <v>336.6</v>
      </c>
      <c r="C1690" s="19">
        <v>2.1689139999999999E-2</v>
      </c>
      <c r="D1690" s="19"/>
      <c r="E1690" s="19">
        <v>9.4833799999999996E-3</v>
      </c>
      <c r="F1690" s="19"/>
      <c r="G1690" s="19">
        <v>-9.2548999999999999E-3</v>
      </c>
      <c r="H1690" s="19"/>
    </row>
    <row r="1691" spans="2:8" ht="16" x14ac:dyDescent="0.2">
      <c r="B1691" s="19">
        <v>336.8</v>
      </c>
      <c r="C1691" s="19">
        <v>2.1185760000000001E-2</v>
      </c>
      <c r="D1691" s="19"/>
      <c r="E1691" s="19">
        <v>9.2364400000000003E-3</v>
      </c>
      <c r="F1691" s="19"/>
      <c r="G1691" s="19">
        <v>-9.7678000000000001E-3</v>
      </c>
      <c r="H1691" s="19"/>
    </row>
    <row r="1692" spans="2:8" ht="16" x14ac:dyDescent="0.2">
      <c r="B1692" s="19">
        <v>337</v>
      </c>
      <c r="C1692" s="19">
        <v>2.1245409999999999E-2</v>
      </c>
      <c r="D1692" s="19"/>
      <c r="E1692" s="19">
        <v>9.0701700000000007E-3</v>
      </c>
      <c r="F1692" s="19"/>
      <c r="G1692" s="19">
        <v>-1.02127E-2</v>
      </c>
      <c r="H1692" s="19"/>
    </row>
    <row r="1693" spans="2:8" ht="16" x14ac:dyDescent="0.2">
      <c r="B1693" s="19">
        <v>337.2</v>
      </c>
      <c r="C1693" s="19">
        <v>2.140013E-2</v>
      </c>
      <c r="D1693" s="19"/>
      <c r="E1693" s="19">
        <v>9.3159799999999997E-3</v>
      </c>
      <c r="F1693" s="19"/>
      <c r="G1693" s="19">
        <v>-1.01659E-2</v>
      </c>
      <c r="H1693" s="19"/>
    </row>
    <row r="1694" spans="2:8" ht="16" x14ac:dyDescent="0.2">
      <c r="B1694" s="19">
        <v>337.4</v>
      </c>
      <c r="C1694" s="19">
        <v>2.1680709999999999E-2</v>
      </c>
      <c r="D1694" s="19"/>
      <c r="E1694" s="19">
        <v>9.6088400000000004E-3</v>
      </c>
      <c r="F1694" s="19"/>
      <c r="G1694" s="19">
        <v>-9.9632000000000002E-3</v>
      </c>
      <c r="H1694" s="19"/>
    </row>
    <row r="1695" spans="2:8" ht="16" x14ac:dyDescent="0.2">
      <c r="B1695" s="19">
        <v>337.6</v>
      </c>
      <c r="C1695" s="19">
        <v>2.1654090000000001E-2</v>
      </c>
      <c r="D1695" s="19"/>
      <c r="E1695" s="19">
        <v>9.5065900000000005E-3</v>
      </c>
      <c r="F1695" s="19"/>
      <c r="G1695" s="19">
        <v>-9.9825999999999995E-3</v>
      </c>
      <c r="H1695" s="19"/>
    </row>
    <row r="1696" spans="2:8" ht="16" x14ac:dyDescent="0.2">
      <c r="B1696" s="19">
        <v>337.8</v>
      </c>
      <c r="C1696" s="19">
        <v>2.1533500000000001E-2</v>
      </c>
      <c r="D1696" s="19"/>
      <c r="E1696" s="19">
        <v>9.44505E-3</v>
      </c>
      <c r="F1696" s="19"/>
      <c r="G1696" s="19">
        <v>-1.02308E-2</v>
      </c>
      <c r="H1696" s="19"/>
    </row>
    <row r="1697" spans="2:8" ht="16" x14ac:dyDescent="0.2">
      <c r="B1697" s="19">
        <v>338</v>
      </c>
      <c r="C1697" s="19">
        <v>2.1177999999999999E-2</v>
      </c>
      <c r="D1697" s="19"/>
      <c r="E1697" s="19">
        <v>8.9726600000000004E-3</v>
      </c>
      <c r="F1697" s="19"/>
      <c r="G1697" s="19">
        <v>-1.0783299999999999E-2</v>
      </c>
      <c r="H1697" s="19"/>
    </row>
    <row r="1698" spans="2:8" ht="16" x14ac:dyDescent="0.2">
      <c r="B1698" s="19">
        <v>338.2</v>
      </c>
      <c r="C1698" s="19">
        <v>2.142049E-2</v>
      </c>
      <c r="D1698" s="19"/>
      <c r="E1698" s="19">
        <v>8.8447899999999999E-3</v>
      </c>
      <c r="F1698" s="19"/>
      <c r="G1698" s="19">
        <v>-1.0549899999999999E-2</v>
      </c>
      <c r="H1698" s="19"/>
    </row>
    <row r="1699" spans="2:8" ht="16" x14ac:dyDescent="0.2">
      <c r="B1699" s="19">
        <v>338.4</v>
      </c>
      <c r="C1699" s="19">
        <v>2.1281560000000001E-2</v>
      </c>
      <c r="D1699" s="19"/>
      <c r="E1699" s="19">
        <v>8.6096300000000001E-3</v>
      </c>
      <c r="F1699" s="19"/>
      <c r="G1699" s="19">
        <v>-1.0869800000000001E-2</v>
      </c>
      <c r="H1699" s="19"/>
    </row>
    <row r="1700" spans="2:8" ht="16" x14ac:dyDescent="0.2">
      <c r="B1700" s="19">
        <v>338.6</v>
      </c>
      <c r="C1700" s="19">
        <v>2.0563629999999999E-2</v>
      </c>
      <c r="D1700" s="19"/>
      <c r="E1700" s="19">
        <v>8.6776400000000004E-3</v>
      </c>
      <c r="F1700" s="19"/>
      <c r="G1700" s="19">
        <v>-1.0890800000000001E-2</v>
      </c>
      <c r="H1700" s="19"/>
    </row>
    <row r="1701" spans="2:8" ht="16" x14ac:dyDescent="0.2">
      <c r="B1701" s="19">
        <v>338.8</v>
      </c>
      <c r="C1701" s="19">
        <v>2.0276220000000001E-2</v>
      </c>
      <c r="D1701" s="19"/>
      <c r="E1701" s="19">
        <v>8.2813599999999998E-3</v>
      </c>
      <c r="F1701" s="19"/>
      <c r="G1701" s="19">
        <v>-1.11401E-2</v>
      </c>
      <c r="H1701" s="19"/>
    </row>
    <row r="1702" spans="2:8" ht="16" x14ac:dyDescent="0.2">
      <c r="B1702" s="19">
        <v>339</v>
      </c>
      <c r="C1702" s="19">
        <v>1.9660179999999999E-2</v>
      </c>
      <c r="D1702" s="19"/>
      <c r="E1702" s="19">
        <v>8.0232199999999993E-3</v>
      </c>
      <c r="F1702" s="19"/>
      <c r="G1702" s="19">
        <v>-1.14666E-2</v>
      </c>
      <c r="H1702" s="19"/>
    </row>
    <row r="1703" spans="2:8" ht="16" x14ac:dyDescent="0.2">
      <c r="B1703" s="19">
        <v>339.2</v>
      </c>
      <c r="C1703" s="19">
        <v>1.8935E-2</v>
      </c>
      <c r="D1703" s="19"/>
      <c r="E1703" s="19">
        <v>7.6347899999999998E-3</v>
      </c>
      <c r="F1703" s="19"/>
      <c r="G1703" s="19">
        <v>-1.1750999999999999E-2</v>
      </c>
      <c r="H1703" s="19"/>
    </row>
    <row r="1704" spans="2:8" ht="16" x14ac:dyDescent="0.2">
      <c r="B1704" s="19">
        <v>339.4</v>
      </c>
      <c r="C1704" s="19">
        <v>1.9441320000000002E-2</v>
      </c>
      <c r="D1704" s="19"/>
      <c r="E1704" s="19">
        <v>7.8939100000000005E-3</v>
      </c>
      <c r="F1704" s="19"/>
      <c r="G1704" s="19">
        <v>-1.16936E-2</v>
      </c>
      <c r="H1704" s="19"/>
    </row>
    <row r="1705" spans="2:8" ht="16" x14ac:dyDescent="0.2">
      <c r="B1705" s="19">
        <v>339.6</v>
      </c>
      <c r="C1705" s="19">
        <v>1.9326679999999999E-2</v>
      </c>
      <c r="D1705" s="19"/>
      <c r="E1705" s="19">
        <v>7.89078E-3</v>
      </c>
      <c r="F1705" s="19"/>
      <c r="G1705" s="19">
        <v>-1.1502999999999999E-2</v>
      </c>
      <c r="H1705" s="19"/>
    </row>
    <row r="1706" spans="2:8" ht="16" x14ac:dyDescent="0.2">
      <c r="B1706" s="19">
        <v>339.8</v>
      </c>
      <c r="C1706" s="19">
        <v>1.9614019999999999E-2</v>
      </c>
      <c r="D1706" s="19"/>
      <c r="E1706" s="19">
        <v>8.0518800000000008E-3</v>
      </c>
      <c r="F1706" s="19"/>
      <c r="G1706" s="19">
        <v>-1.1558199999999999E-2</v>
      </c>
      <c r="H1706" s="19"/>
    </row>
    <row r="1707" spans="2:8" ht="16" x14ac:dyDescent="0.2">
      <c r="B1707" s="19">
        <v>340</v>
      </c>
      <c r="C1707" s="19">
        <v>1.9577480000000001E-2</v>
      </c>
      <c r="D1707" s="19"/>
      <c r="E1707" s="19">
        <v>8.0532699999999995E-3</v>
      </c>
      <c r="F1707" s="19"/>
      <c r="G1707" s="19">
        <v>-1.1233E-2</v>
      </c>
      <c r="H1707" s="19"/>
    </row>
    <row r="1708" spans="2:8" ht="16" x14ac:dyDescent="0.2">
      <c r="B1708" s="19">
        <v>340.2</v>
      </c>
      <c r="C1708" s="19">
        <v>1.9275649999999998E-2</v>
      </c>
      <c r="D1708" s="19"/>
      <c r="E1708" s="19">
        <v>8.2804699999999998E-3</v>
      </c>
      <c r="F1708" s="19"/>
      <c r="G1708" s="19">
        <v>-1.08881E-2</v>
      </c>
      <c r="H1708" s="19"/>
    </row>
    <row r="1709" spans="2:8" ht="16" x14ac:dyDescent="0.2">
      <c r="B1709" s="19">
        <v>340.4</v>
      </c>
      <c r="C1709" s="19">
        <v>1.8792010000000001E-2</v>
      </c>
      <c r="D1709" s="19"/>
      <c r="E1709" s="19">
        <v>8.0135999999999992E-3</v>
      </c>
      <c r="F1709" s="19"/>
      <c r="G1709" s="19">
        <v>-1.0766599999999999E-2</v>
      </c>
      <c r="H1709" s="19"/>
    </row>
    <row r="1710" spans="2:8" ht="16" x14ac:dyDescent="0.2">
      <c r="B1710" s="19">
        <v>340.6</v>
      </c>
      <c r="C1710" s="19">
        <v>1.888196E-2</v>
      </c>
      <c r="D1710" s="19"/>
      <c r="E1710" s="19">
        <v>8.1374099999999994E-3</v>
      </c>
      <c r="F1710" s="19"/>
      <c r="G1710" s="19">
        <v>-1.07688E-2</v>
      </c>
      <c r="H1710" s="19"/>
    </row>
    <row r="1711" spans="2:8" ht="16" x14ac:dyDescent="0.2">
      <c r="B1711" s="19">
        <v>340.8</v>
      </c>
      <c r="C1711" s="19">
        <v>1.872008E-2</v>
      </c>
      <c r="D1711" s="19"/>
      <c r="E1711" s="19">
        <v>8.2803500000000006E-3</v>
      </c>
      <c r="F1711" s="19"/>
      <c r="G1711" s="19">
        <v>-1.03555E-2</v>
      </c>
      <c r="H1711" s="19"/>
    </row>
    <row r="1712" spans="2:8" ht="16" x14ac:dyDescent="0.2">
      <c r="B1712" s="19">
        <v>341</v>
      </c>
      <c r="C1712" s="19">
        <v>1.94462E-2</v>
      </c>
      <c r="D1712" s="19"/>
      <c r="E1712" s="19">
        <v>8.5702299999999999E-3</v>
      </c>
      <c r="F1712" s="19"/>
      <c r="G1712" s="19">
        <v>-9.5867999999999995E-3</v>
      </c>
      <c r="H1712" s="19"/>
    </row>
    <row r="1713" spans="2:8" ht="16" x14ac:dyDescent="0.2">
      <c r="B1713" s="19">
        <v>341.2</v>
      </c>
      <c r="C1713" s="19">
        <v>1.968928E-2</v>
      </c>
      <c r="D1713" s="19"/>
      <c r="E1713" s="19">
        <v>8.8148800000000006E-3</v>
      </c>
      <c r="F1713" s="19"/>
      <c r="G1713" s="19">
        <v>-9.1958999999999999E-3</v>
      </c>
      <c r="H1713" s="19"/>
    </row>
    <row r="1714" spans="2:8" ht="16" x14ac:dyDescent="0.2">
      <c r="B1714" s="19">
        <v>341.4</v>
      </c>
      <c r="C1714" s="19">
        <v>1.9878440000000001E-2</v>
      </c>
      <c r="D1714" s="19"/>
      <c r="E1714" s="19">
        <v>8.4501999999999997E-3</v>
      </c>
      <c r="F1714" s="19"/>
      <c r="G1714" s="19">
        <v>-9.1841000000000006E-3</v>
      </c>
      <c r="H1714" s="19"/>
    </row>
    <row r="1715" spans="2:8" ht="16" x14ac:dyDescent="0.2">
      <c r="B1715" s="19">
        <v>341.6</v>
      </c>
      <c r="C1715" s="19">
        <v>1.994336E-2</v>
      </c>
      <c r="D1715" s="19"/>
      <c r="E1715" s="19">
        <v>8.4781300000000004E-3</v>
      </c>
      <c r="F1715" s="19"/>
      <c r="G1715" s="19">
        <v>-9.0773E-3</v>
      </c>
      <c r="H1715" s="19"/>
    </row>
    <row r="1716" spans="2:8" ht="16" x14ac:dyDescent="0.2">
      <c r="B1716" s="19">
        <v>341.8</v>
      </c>
      <c r="C1716" s="19">
        <v>1.9944779999999999E-2</v>
      </c>
      <c r="D1716" s="19"/>
      <c r="E1716" s="19">
        <v>8.5013499999999995E-3</v>
      </c>
      <c r="F1716" s="19"/>
      <c r="G1716" s="19">
        <v>-9.2644000000000008E-3</v>
      </c>
      <c r="H1716" s="19"/>
    </row>
    <row r="1717" spans="2:8" ht="16" x14ac:dyDescent="0.2">
      <c r="B1717" s="19">
        <v>342</v>
      </c>
      <c r="C1717" s="19">
        <v>2.009553E-2</v>
      </c>
      <c r="D1717" s="19"/>
      <c r="E1717" s="19">
        <v>8.1652800000000005E-3</v>
      </c>
      <c r="F1717" s="19"/>
      <c r="G1717" s="19">
        <v>-9.1728000000000001E-3</v>
      </c>
      <c r="H1717" s="19"/>
    </row>
    <row r="1718" spans="2:8" ht="16" x14ac:dyDescent="0.2">
      <c r="B1718" s="19">
        <v>342.2</v>
      </c>
      <c r="C1718" s="19">
        <v>2.0441500000000001E-2</v>
      </c>
      <c r="D1718" s="19"/>
      <c r="E1718" s="19">
        <v>8.2158100000000005E-3</v>
      </c>
      <c r="F1718" s="19"/>
      <c r="G1718" s="19">
        <v>-8.9756000000000002E-3</v>
      </c>
      <c r="H1718" s="19"/>
    </row>
    <row r="1719" spans="2:8" ht="16" x14ac:dyDescent="0.2">
      <c r="B1719" s="19">
        <v>342.4</v>
      </c>
      <c r="C1719" s="19">
        <v>2.0082039999999999E-2</v>
      </c>
      <c r="D1719" s="19"/>
      <c r="E1719" s="19">
        <v>8.2888100000000006E-3</v>
      </c>
      <c r="F1719" s="19"/>
      <c r="G1719" s="19">
        <v>-9.5194000000000008E-3</v>
      </c>
      <c r="H1719" s="19"/>
    </row>
    <row r="1720" spans="2:8" ht="16" x14ac:dyDescent="0.2">
      <c r="B1720" s="19">
        <v>342.6</v>
      </c>
      <c r="C1720" s="19">
        <v>1.9728860000000001E-2</v>
      </c>
      <c r="D1720" s="19"/>
      <c r="E1720" s="19">
        <v>8.2179799999999997E-3</v>
      </c>
      <c r="F1720" s="19"/>
      <c r="G1720" s="19">
        <v>-9.6697999999999992E-3</v>
      </c>
      <c r="H1720" s="19"/>
    </row>
    <row r="1721" spans="2:8" ht="16" x14ac:dyDescent="0.2">
      <c r="B1721" s="19">
        <v>342.8</v>
      </c>
      <c r="C1721" s="19">
        <v>1.9931500000000001E-2</v>
      </c>
      <c r="D1721" s="19"/>
      <c r="E1721" s="19">
        <v>8.0954100000000008E-3</v>
      </c>
      <c r="F1721" s="19"/>
      <c r="G1721" s="19">
        <v>-9.1450000000000004E-3</v>
      </c>
      <c r="H1721" s="19"/>
    </row>
    <row r="1722" spans="2:8" ht="16" x14ac:dyDescent="0.2">
      <c r="B1722" s="19">
        <v>343</v>
      </c>
      <c r="C1722" s="19">
        <v>1.9916389999999999E-2</v>
      </c>
      <c r="D1722" s="19"/>
      <c r="E1722" s="19">
        <v>8.6568900000000004E-3</v>
      </c>
      <c r="F1722" s="19"/>
      <c r="G1722" s="19">
        <v>-9.2843999999999999E-3</v>
      </c>
      <c r="H1722" s="19"/>
    </row>
    <row r="1723" spans="2:8" ht="16" x14ac:dyDescent="0.2">
      <c r="B1723" s="19">
        <v>343.2</v>
      </c>
      <c r="C1723" s="19">
        <v>2.0080319999999999E-2</v>
      </c>
      <c r="D1723" s="19"/>
      <c r="E1723" s="19">
        <v>8.7384999999999997E-3</v>
      </c>
      <c r="F1723" s="19"/>
      <c r="G1723" s="19">
        <v>-9.4354999999999994E-3</v>
      </c>
      <c r="H1723" s="19"/>
    </row>
    <row r="1724" spans="2:8" ht="16" x14ac:dyDescent="0.2">
      <c r="B1724" s="19">
        <v>343.4</v>
      </c>
      <c r="C1724" s="19">
        <v>2.0769300000000001E-2</v>
      </c>
      <c r="D1724" s="19"/>
      <c r="E1724" s="19">
        <v>8.9167299999999994E-3</v>
      </c>
      <c r="F1724" s="19"/>
      <c r="G1724" s="19">
        <v>-9.2364999999999999E-3</v>
      </c>
      <c r="H1724" s="19"/>
    </row>
    <row r="1725" spans="2:8" ht="16" x14ac:dyDescent="0.2">
      <c r="B1725" s="19">
        <v>343.6</v>
      </c>
      <c r="C1725" s="19">
        <v>2.097079E-2</v>
      </c>
      <c r="D1725" s="19"/>
      <c r="E1725" s="19">
        <v>8.8772499999999997E-3</v>
      </c>
      <c r="F1725" s="19"/>
      <c r="G1725" s="19">
        <v>-9.3116999999999991E-3</v>
      </c>
      <c r="H1725" s="19"/>
    </row>
    <row r="1726" spans="2:8" ht="16" x14ac:dyDescent="0.2">
      <c r="B1726" s="19">
        <v>343.8</v>
      </c>
      <c r="C1726" s="19">
        <v>2.1340069999999999E-2</v>
      </c>
      <c r="D1726" s="19"/>
      <c r="E1726" s="19">
        <v>8.7954599999999997E-3</v>
      </c>
      <c r="F1726" s="19"/>
      <c r="G1726" s="19">
        <v>-8.9061000000000001E-3</v>
      </c>
      <c r="H1726" s="19"/>
    </row>
    <row r="1727" spans="2:8" ht="16" x14ac:dyDescent="0.2">
      <c r="B1727" s="19">
        <v>344</v>
      </c>
      <c r="C1727" s="19">
        <v>2.1441910000000002E-2</v>
      </c>
      <c r="D1727" s="19"/>
      <c r="E1727" s="19">
        <v>9.2885299999999997E-3</v>
      </c>
      <c r="F1727" s="19"/>
      <c r="G1727" s="19">
        <v>-7.7998E-3</v>
      </c>
      <c r="H1727" s="19"/>
    </row>
    <row r="1728" spans="2:8" ht="16" x14ac:dyDescent="0.2">
      <c r="B1728" s="19">
        <v>344.2</v>
      </c>
      <c r="C1728" s="19">
        <v>2.1506830000000001E-2</v>
      </c>
      <c r="D1728" s="19"/>
      <c r="E1728" s="19">
        <v>9.7227400000000005E-3</v>
      </c>
      <c r="F1728" s="19"/>
      <c r="G1728" s="19">
        <v>-7.2693000000000002E-3</v>
      </c>
      <c r="H1728" s="19"/>
    </row>
    <row r="1729" spans="2:8" ht="16" x14ac:dyDescent="0.2">
      <c r="B1729" s="19">
        <v>344.4</v>
      </c>
      <c r="C1729" s="19">
        <v>2.1038009999999999E-2</v>
      </c>
      <c r="D1729" s="19"/>
      <c r="E1729" s="19">
        <v>9.5691600000000002E-3</v>
      </c>
      <c r="F1729" s="19"/>
      <c r="G1729" s="19">
        <v>-7.7968999999999998E-3</v>
      </c>
      <c r="H1729" s="19"/>
    </row>
    <row r="1730" spans="2:8" ht="16" x14ac:dyDescent="0.2">
      <c r="B1730" s="19">
        <v>344.6</v>
      </c>
      <c r="C1730" s="19">
        <v>2.098906E-2</v>
      </c>
      <c r="D1730" s="19"/>
      <c r="E1730" s="19">
        <v>9.9034399999999995E-3</v>
      </c>
      <c r="F1730" s="19"/>
      <c r="G1730" s="19">
        <v>-7.4449E-3</v>
      </c>
      <c r="H1730" s="19"/>
    </row>
    <row r="1731" spans="2:8" ht="16" x14ac:dyDescent="0.2">
      <c r="B1731" s="19">
        <v>344.8</v>
      </c>
      <c r="C1731" s="19">
        <v>2.1500189999999999E-2</v>
      </c>
      <c r="D1731" s="19"/>
      <c r="E1731" s="19">
        <v>1.0161730000000001E-2</v>
      </c>
      <c r="F1731" s="19"/>
      <c r="G1731" s="19">
        <v>-6.8333999999999999E-3</v>
      </c>
      <c r="H1731" s="19"/>
    </row>
    <row r="1732" spans="2:8" ht="16" x14ac:dyDescent="0.2">
      <c r="B1732" s="19">
        <v>345</v>
      </c>
      <c r="C1732" s="19">
        <v>2.156479E-2</v>
      </c>
      <c r="D1732" s="19"/>
      <c r="E1732" s="19">
        <v>1.0233630000000001E-2</v>
      </c>
      <c r="F1732" s="19"/>
      <c r="G1732" s="19">
        <v>-6.8354000000000002E-3</v>
      </c>
      <c r="H1732" s="19"/>
    </row>
    <row r="1733" spans="2:8" ht="16" x14ac:dyDescent="0.2">
      <c r="B1733" s="19">
        <v>345.2</v>
      </c>
      <c r="C1733" s="19">
        <v>2.179443E-2</v>
      </c>
      <c r="D1733" s="19"/>
      <c r="E1733" s="19">
        <v>1.008451E-2</v>
      </c>
      <c r="F1733" s="19"/>
      <c r="G1733" s="19">
        <v>-7.1770999999999996E-3</v>
      </c>
      <c r="H1733" s="19"/>
    </row>
    <row r="1734" spans="2:8" ht="16" x14ac:dyDescent="0.2">
      <c r="B1734" s="19">
        <v>345.4</v>
      </c>
      <c r="C1734" s="19">
        <v>2.2106150000000001E-2</v>
      </c>
      <c r="D1734" s="19"/>
      <c r="E1734" s="19">
        <v>1.0011539999999999E-2</v>
      </c>
      <c r="F1734" s="19"/>
      <c r="G1734" s="19">
        <v>-7.6950999999999999E-3</v>
      </c>
      <c r="H1734" s="19"/>
    </row>
    <row r="1735" spans="2:8" ht="16" x14ac:dyDescent="0.2">
      <c r="B1735" s="19">
        <v>345.6</v>
      </c>
      <c r="C1735" s="19">
        <v>2.1806590000000001E-2</v>
      </c>
      <c r="D1735" s="19"/>
      <c r="E1735" s="19">
        <v>1.0289649999999999E-2</v>
      </c>
      <c r="F1735" s="19"/>
      <c r="G1735" s="19">
        <v>-8.3049999999999999E-3</v>
      </c>
      <c r="H1735" s="19"/>
    </row>
    <row r="1736" spans="2:8" ht="16" x14ac:dyDescent="0.2">
      <c r="B1736" s="19">
        <v>345.8</v>
      </c>
      <c r="C1736" s="19">
        <v>2.1344269999999999E-2</v>
      </c>
      <c r="D1736" s="19"/>
      <c r="E1736" s="19">
        <v>9.8451300000000005E-3</v>
      </c>
      <c r="F1736" s="19"/>
      <c r="G1736" s="19">
        <v>-8.7185000000000006E-3</v>
      </c>
      <c r="H1736" s="19"/>
    </row>
    <row r="1737" spans="2:8" ht="16" x14ac:dyDescent="0.2">
      <c r="B1737" s="19">
        <v>346</v>
      </c>
      <c r="C1737" s="19">
        <v>2.085395E-2</v>
      </c>
      <c r="D1737" s="19"/>
      <c r="E1737" s="19">
        <v>9.3633399999999995E-3</v>
      </c>
      <c r="F1737" s="19"/>
      <c r="G1737" s="19">
        <v>-8.8398000000000001E-3</v>
      </c>
      <c r="H1737" s="19"/>
    </row>
    <row r="1738" spans="2:8" ht="16" x14ac:dyDescent="0.2">
      <c r="B1738" s="19">
        <v>346.2</v>
      </c>
      <c r="C1738" s="19">
        <v>2.0315409999999999E-2</v>
      </c>
      <c r="D1738" s="19"/>
      <c r="E1738" s="19">
        <v>8.8153399999999996E-3</v>
      </c>
      <c r="F1738" s="19"/>
      <c r="G1738" s="19">
        <v>-9.4858000000000008E-3</v>
      </c>
      <c r="H1738" s="19"/>
    </row>
    <row r="1739" spans="2:8" ht="16" x14ac:dyDescent="0.2">
      <c r="B1739" s="19">
        <v>346.4</v>
      </c>
      <c r="C1739" s="19">
        <v>1.9909909999999999E-2</v>
      </c>
      <c r="D1739" s="19"/>
      <c r="E1739" s="19">
        <v>8.5944899999999998E-3</v>
      </c>
      <c r="F1739" s="19"/>
      <c r="G1739" s="19">
        <v>-9.8271000000000001E-3</v>
      </c>
      <c r="H1739" s="19"/>
    </row>
    <row r="1740" spans="2:8" ht="16" x14ac:dyDescent="0.2">
      <c r="B1740" s="19">
        <v>346.6</v>
      </c>
      <c r="C1740" s="19">
        <v>1.9148729999999999E-2</v>
      </c>
      <c r="D1740" s="19"/>
      <c r="E1740" s="19">
        <v>7.9348600000000002E-3</v>
      </c>
      <c r="F1740" s="19"/>
      <c r="G1740" s="19">
        <v>-9.9273999999999994E-3</v>
      </c>
      <c r="H1740" s="19"/>
    </row>
    <row r="1741" spans="2:8" ht="16" x14ac:dyDescent="0.2">
      <c r="B1741" s="19">
        <v>346.8</v>
      </c>
      <c r="C1741" s="19">
        <v>1.9027240000000001E-2</v>
      </c>
      <c r="D1741" s="19"/>
      <c r="E1741" s="19">
        <v>7.7775800000000001E-3</v>
      </c>
      <c r="F1741" s="19"/>
      <c r="G1741" s="19">
        <v>-1.01394E-2</v>
      </c>
      <c r="H1741" s="19"/>
    </row>
    <row r="1742" spans="2:8" ht="16" x14ac:dyDescent="0.2">
      <c r="B1742" s="19">
        <v>347</v>
      </c>
      <c r="C1742" s="19">
        <v>1.8952150000000001E-2</v>
      </c>
      <c r="D1742" s="19"/>
      <c r="E1742" s="19">
        <v>7.7032400000000001E-3</v>
      </c>
      <c r="F1742" s="19"/>
      <c r="G1742" s="19">
        <v>-1.04195E-2</v>
      </c>
      <c r="H1742" s="19"/>
    </row>
    <row r="1743" spans="2:8" ht="16" x14ac:dyDescent="0.2">
      <c r="B1743" s="19">
        <v>347.2</v>
      </c>
      <c r="C1743" s="19">
        <v>1.8976409999999999E-2</v>
      </c>
      <c r="D1743" s="19"/>
      <c r="E1743" s="19">
        <v>6.9511900000000003E-3</v>
      </c>
      <c r="F1743" s="19"/>
      <c r="G1743" s="19">
        <v>-1.0230400000000001E-2</v>
      </c>
      <c r="H1743" s="19"/>
    </row>
    <row r="1744" spans="2:8" ht="16" x14ac:dyDescent="0.2">
      <c r="B1744" s="19">
        <v>347.4</v>
      </c>
      <c r="C1744" s="19">
        <v>1.8948630000000001E-2</v>
      </c>
      <c r="D1744" s="19"/>
      <c r="E1744" s="19">
        <v>6.6196299999999996E-3</v>
      </c>
      <c r="F1744" s="19"/>
      <c r="G1744" s="19">
        <v>-1.02335E-2</v>
      </c>
      <c r="H1744" s="19"/>
    </row>
    <row r="1745" spans="2:8" ht="16" x14ac:dyDescent="0.2">
      <c r="B1745" s="19">
        <v>347.6</v>
      </c>
      <c r="C1745" s="19">
        <v>1.8596769999999999E-2</v>
      </c>
      <c r="D1745" s="19"/>
      <c r="E1745" s="19">
        <v>6.0533599999999998E-3</v>
      </c>
      <c r="F1745" s="19"/>
      <c r="G1745" s="19">
        <v>-1.0530599999999999E-2</v>
      </c>
      <c r="H1745" s="19"/>
    </row>
    <row r="1746" spans="2:8" ht="16" x14ac:dyDescent="0.2">
      <c r="B1746" s="19">
        <v>347.8</v>
      </c>
      <c r="C1746" s="19">
        <v>1.8585520000000001E-2</v>
      </c>
      <c r="D1746" s="19"/>
      <c r="E1746" s="19">
        <v>6.1582499999999997E-3</v>
      </c>
      <c r="F1746" s="19"/>
      <c r="G1746" s="19">
        <v>-1.0255E-2</v>
      </c>
      <c r="H1746" s="19"/>
    </row>
    <row r="1747" spans="2:8" ht="16" x14ac:dyDescent="0.2">
      <c r="B1747" s="19">
        <v>348</v>
      </c>
      <c r="C1747" s="19">
        <v>1.8359139999999999E-2</v>
      </c>
      <c r="D1747" s="19"/>
      <c r="E1747" s="19">
        <v>6.3611900000000001E-3</v>
      </c>
      <c r="F1747" s="19"/>
      <c r="G1747" s="19">
        <v>-1.0063600000000001E-2</v>
      </c>
      <c r="H1747" s="19"/>
    </row>
    <row r="1748" spans="2:8" ht="16" x14ac:dyDescent="0.2">
      <c r="B1748" s="19">
        <v>348.2</v>
      </c>
      <c r="C1748" s="19">
        <v>1.8011760000000002E-2</v>
      </c>
      <c r="D1748" s="19"/>
      <c r="E1748" s="19">
        <v>6.1818799999999998E-3</v>
      </c>
      <c r="F1748" s="19"/>
      <c r="G1748" s="19">
        <v>-1.04311E-2</v>
      </c>
      <c r="H1748" s="19"/>
    </row>
    <row r="1749" spans="2:8" ht="16" x14ac:dyDescent="0.2">
      <c r="B1749" s="19">
        <v>348.4</v>
      </c>
      <c r="C1749" s="19">
        <v>1.7685909999999999E-2</v>
      </c>
      <c r="D1749" s="19"/>
      <c r="E1749" s="19">
        <v>6.42313E-3</v>
      </c>
      <c r="F1749" s="19"/>
      <c r="G1749" s="19">
        <v>-1.0760799999999999E-2</v>
      </c>
      <c r="H1749" s="19"/>
    </row>
    <row r="1750" spans="2:8" ht="16" x14ac:dyDescent="0.2">
      <c r="B1750" s="19">
        <v>348.6</v>
      </c>
      <c r="C1750" s="19">
        <v>1.8393449999999999E-2</v>
      </c>
      <c r="D1750" s="19"/>
      <c r="E1750" s="19">
        <v>6.9813599999999998E-3</v>
      </c>
      <c r="F1750" s="19"/>
      <c r="G1750" s="19">
        <v>-9.9086999999999995E-3</v>
      </c>
      <c r="H1750" s="19"/>
    </row>
    <row r="1751" spans="2:8" ht="16" x14ac:dyDescent="0.2">
      <c r="B1751" s="19">
        <v>348.8</v>
      </c>
      <c r="C1751" s="19">
        <v>1.8556010000000001E-2</v>
      </c>
      <c r="D1751" s="19"/>
      <c r="E1751" s="19">
        <v>7.1402499999999999E-3</v>
      </c>
      <c r="F1751" s="19"/>
      <c r="G1751" s="19">
        <v>-1.01627E-2</v>
      </c>
      <c r="H1751" s="19"/>
    </row>
    <row r="1752" spans="2:8" ht="16" x14ac:dyDescent="0.2">
      <c r="B1752" s="19">
        <v>349</v>
      </c>
      <c r="C1752" s="19">
        <v>1.8112900000000001E-2</v>
      </c>
      <c r="D1752" s="19"/>
      <c r="E1752" s="19">
        <v>7.0933999999999997E-3</v>
      </c>
      <c r="F1752" s="19"/>
      <c r="G1752" s="19">
        <v>-1.0756E-2</v>
      </c>
      <c r="H1752" s="19"/>
    </row>
    <row r="1753" spans="2:8" ht="16" x14ac:dyDescent="0.2">
      <c r="B1753" s="19">
        <v>349.2</v>
      </c>
      <c r="C1753" s="19">
        <v>1.802575E-2</v>
      </c>
      <c r="D1753" s="19"/>
      <c r="E1753" s="19">
        <v>6.9338500000000001E-3</v>
      </c>
      <c r="F1753" s="19"/>
      <c r="G1753" s="19">
        <v>-1.1059100000000001E-2</v>
      </c>
      <c r="H1753" s="19"/>
    </row>
    <row r="1754" spans="2:8" ht="16" x14ac:dyDescent="0.2">
      <c r="B1754" s="19">
        <v>349.4</v>
      </c>
      <c r="C1754" s="19">
        <v>1.795687E-2</v>
      </c>
      <c r="D1754" s="19"/>
      <c r="E1754" s="19">
        <v>7.3151500000000003E-3</v>
      </c>
      <c r="F1754" s="19"/>
      <c r="G1754" s="19">
        <v>-1.14054E-2</v>
      </c>
      <c r="H1754" s="19"/>
    </row>
    <row r="1755" spans="2:8" ht="16" x14ac:dyDescent="0.2">
      <c r="B1755" s="19">
        <v>349.6</v>
      </c>
      <c r="C1755" s="19">
        <v>1.7833249999999998E-2</v>
      </c>
      <c r="D1755" s="19"/>
      <c r="E1755" s="19">
        <v>7.8517399999999994E-3</v>
      </c>
      <c r="F1755" s="19"/>
      <c r="G1755" s="19">
        <v>-1.1263499999999999E-2</v>
      </c>
      <c r="H1755" s="19"/>
    </row>
    <row r="1756" spans="2:8" ht="16" x14ac:dyDescent="0.2">
      <c r="B1756" s="19">
        <v>349.8</v>
      </c>
      <c r="C1756" s="19">
        <v>1.7591119999999998E-2</v>
      </c>
      <c r="D1756" s="19"/>
      <c r="E1756" s="19">
        <v>7.6710600000000004E-3</v>
      </c>
      <c r="F1756" s="19"/>
      <c r="G1756" s="19">
        <v>-1.1264E-2</v>
      </c>
      <c r="H1756" s="19"/>
    </row>
    <row r="1757" spans="2:8" ht="16" x14ac:dyDescent="0.2">
      <c r="B1757" s="19">
        <v>350</v>
      </c>
      <c r="C1757" s="19">
        <v>1.73396E-2</v>
      </c>
      <c r="D1757" s="19"/>
      <c r="E1757" s="19">
        <v>7.8375000000000007E-3</v>
      </c>
      <c r="F1757" s="19"/>
      <c r="G1757" s="19">
        <v>-1.11999E-2</v>
      </c>
      <c r="H1757" s="19"/>
    </row>
    <row r="1758" spans="2:8" ht="16" x14ac:dyDescent="0.2">
      <c r="B1758" s="19">
        <v>350.2</v>
      </c>
      <c r="C1758" s="19">
        <v>1.7499000000000001E-2</v>
      </c>
      <c r="D1758" s="19"/>
      <c r="E1758" s="19">
        <v>7.7043199999999997E-3</v>
      </c>
      <c r="F1758" s="19"/>
      <c r="G1758" s="19">
        <v>-1.15213E-2</v>
      </c>
      <c r="H1758" s="19"/>
    </row>
    <row r="1759" spans="2:8" ht="16" x14ac:dyDescent="0.2">
      <c r="B1759" s="19">
        <v>350.4</v>
      </c>
      <c r="C1759" s="19">
        <v>1.7526659999999999E-2</v>
      </c>
      <c r="D1759" s="19"/>
      <c r="E1759" s="19">
        <v>7.8985800000000005E-3</v>
      </c>
      <c r="F1759" s="19"/>
      <c r="G1759" s="19">
        <v>-1.08702E-2</v>
      </c>
      <c r="H1759" s="19"/>
    </row>
    <row r="1760" spans="2:8" ht="16" x14ac:dyDescent="0.2">
      <c r="B1760" s="19">
        <v>350.6</v>
      </c>
      <c r="C1760" s="19">
        <v>1.7617790000000001E-2</v>
      </c>
      <c r="D1760" s="19"/>
      <c r="E1760" s="19">
        <v>8.0545200000000008E-3</v>
      </c>
      <c r="F1760" s="19"/>
      <c r="G1760" s="19">
        <v>-1.0338399999999999E-2</v>
      </c>
      <c r="H1760" s="19"/>
    </row>
    <row r="1761" spans="2:8" ht="16" x14ac:dyDescent="0.2">
      <c r="B1761" s="19">
        <v>350.8</v>
      </c>
      <c r="C1761" s="19">
        <v>1.827486E-2</v>
      </c>
      <c r="D1761" s="19"/>
      <c r="E1761" s="19">
        <v>8.3204300000000002E-3</v>
      </c>
      <c r="F1761" s="19"/>
      <c r="G1761" s="19">
        <v>-9.9322000000000004E-3</v>
      </c>
      <c r="H1761" s="19"/>
    </row>
    <row r="1762" spans="2:8" ht="16" x14ac:dyDescent="0.2">
      <c r="B1762" s="19">
        <v>351</v>
      </c>
      <c r="C1762" s="19">
        <v>1.8727649999999998E-2</v>
      </c>
      <c r="D1762" s="19"/>
      <c r="E1762" s="19">
        <v>8.3038399999999998E-3</v>
      </c>
      <c r="F1762" s="19"/>
      <c r="G1762" s="19">
        <v>-9.4389999999999995E-3</v>
      </c>
      <c r="H1762" s="19"/>
    </row>
    <row r="1763" spans="2:8" ht="16" x14ac:dyDescent="0.2">
      <c r="B1763" s="19">
        <v>351.2</v>
      </c>
      <c r="C1763" s="19">
        <v>1.921144E-2</v>
      </c>
      <c r="D1763" s="19"/>
      <c r="E1763" s="19">
        <v>8.2113099999999994E-3</v>
      </c>
      <c r="F1763" s="19"/>
      <c r="G1763" s="19">
        <v>-9.3369000000000004E-3</v>
      </c>
      <c r="H1763" s="19"/>
    </row>
    <row r="1764" spans="2:8" ht="16" x14ac:dyDescent="0.2">
      <c r="B1764" s="19">
        <v>351.4</v>
      </c>
      <c r="C1764" s="19">
        <v>1.925982E-2</v>
      </c>
      <c r="D1764" s="19"/>
      <c r="E1764" s="19">
        <v>8.0358600000000006E-3</v>
      </c>
      <c r="F1764" s="19"/>
      <c r="G1764" s="19">
        <v>-9.3767E-3</v>
      </c>
      <c r="H1764" s="19"/>
    </row>
    <row r="1765" spans="2:8" ht="16" x14ac:dyDescent="0.2">
      <c r="B1765" s="19">
        <v>351.6</v>
      </c>
      <c r="C1765" s="19">
        <v>1.9730370000000001E-2</v>
      </c>
      <c r="D1765" s="19"/>
      <c r="E1765" s="19">
        <v>7.9765400000000007E-3</v>
      </c>
      <c r="F1765" s="19"/>
      <c r="G1765" s="19">
        <v>-9.6784999999999996E-3</v>
      </c>
      <c r="H1765" s="19"/>
    </row>
    <row r="1766" spans="2:8" ht="16" x14ac:dyDescent="0.2">
      <c r="B1766" s="19">
        <v>351.8</v>
      </c>
      <c r="C1766" s="19">
        <v>1.9992949999999999E-2</v>
      </c>
      <c r="D1766" s="19"/>
      <c r="E1766" s="19">
        <v>7.9597699999999997E-3</v>
      </c>
      <c r="F1766" s="19"/>
      <c r="G1766" s="19">
        <v>-9.7435000000000004E-3</v>
      </c>
      <c r="H1766" s="19"/>
    </row>
    <row r="1767" spans="2:8" ht="16" x14ac:dyDescent="0.2">
      <c r="B1767" s="19">
        <v>352</v>
      </c>
      <c r="C1767" s="19">
        <v>2.0235650000000001E-2</v>
      </c>
      <c r="D1767" s="19"/>
      <c r="E1767" s="19">
        <v>7.8780399999999993E-3</v>
      </c>
      <c r="F1767" s="19"/>
      <c r="G1767" s="19">
        <v>-9.6194999999999996E-3</v>
      </c>
      <c r="H1767" s="19"/>
    </row>
    <row r="1768" spans="2:8" ht="16" x14ac:dyDescent="0.2">
      <c r="B1768" s="19">
        <v>352.2</v>
      </c>
      <c r="C1768" s="19">
        <v>2.040086E-2</v>
      </c>
      <c r="D1768" s="19"/>
      <c r="E1768" s="19">
        <v>8.2267399999999997E-3</v>
      </c>
      <c r="F1768" s="19"/>
      <c r="G1768" s="19">
        <v>-9.8969999999999995E-3</v>
      </c>
      <c r="H1768" s="19"/>
    </row>
    <row r="1769" spans="2:8" ht="16" x14ac:dyDescent="0.2">
      <c r="B1769" s="19">
        <v>352.4</v>
      </c>
      <c r="C1769" s="19">
        <v>2.0620019999999999E-2</v>
      </c>
      <c r="D1769" s="19"/>
      <c r="E1769" s="19">
        <v>8.5809400000000004E-3</v>
      </c>
      <c r="F1769" s="19"/>
      <c r="G1769" s="19">
        <v>-9.7497999999999994E-3</v>
      </c>
      <c r="H1769" s="19"/>
    </row>
    <row r="1770" spans="2:8" ht="16" x14ac:dyDescent="0.2">
      <c r="B1770" s="19">
        <v>352.6</v>
      </c>
      <c r="C1770" s="19">
        <v>2.1084889999999998E-2</v>
      </c>
      <c r="D1770" s="19"/>
      <c r="E1770" s="19">
        <v>8.5590400000000004E-3</v>
      </c>
      <c r="F1770" s="19"/>
      <c r="G1770" s="19">
        <v>-9.7015000000000001E-3</v>
      </c>
      <c r="H1770" s="19"/>
    </row>
    <row r="1771" spans="2:8" ht="16" x14ac:dyDescent="0.2">
      <c r="B1771" s="19">
        <v>352.8</v>
      </c>
      <c r="C1771" s="19">
        <v>2.0394869999999999E-2</v>
      </c>
      <c r="D1771" s="19"/>
      <c r="E1771" s="19">
        <v>8.4156500000000002E-3</v>
      </c>
      <c r="F1771" s="19"/>
      <c r="G1771" s="19">
        <v>-1.02941E-2</v>
      </c>
      <c r="H1771" s="19"/>
    </row>
    <row r="1772" spans="2:8" ht="16" x14ac:dyDescent="0.2">
      <c r="B1772" s="19">
        <v>353</v>
      </c>
      <c r="C1772" s="19">
        <v>1.9827750000000002E-2</v>
      </c>
      <c r="D1772" s="19"/>
      <c r="E1772" s="19">
        <v>7.9505600000000006E-3</v>
      </c>
      <c r="F1772" s="19"/>
      <c r="G1772" s="19">
        <v>-1.07119E-2</v>
      </c>
      <c r="H1772" s="19"/>
    </row>
    <row r="1773" spans="2:8" ht="16" x14ac:dyDescent="0.2">
      <c r="B1773" s="19">
        <v>353.2</v>
      </c>
      <c r="C1773" s="19">
        <v>1.9646690000000001E-2</v>
      </c>
      <c r="D1773" s="19"/>
      <c r="E1773" s="19">
        <v>7.7808699999999996E-3</v>
      </c>
      <c r="F1773" s="19"/>
      <c r="G1773" s="19">
        <v>-1.0770699999999999E-2</v>
      </c>
      <c r="H1773" s="19"/>
    </row>
    <row r="1774" spans="2:8" ht="16" x14ac:dyDescent="0.2">
      <c r="B1774" s="19">
        <v>353.4</v>
      </c>
      <c r="C1774" s="19">
        <v>1.9514739999999999E-2</v>
      </c>
      <c r="D1774" s="19"/>
      <c r="E1774" s="19">
        <v>7.8244300000000003E-3</v>
      </c>
      <c r="F1774" s="19"/>
      <c r="G1774" s="19">
        <v>-1.12392E-2</v>
      </c>
      <c r="H1774" s="19"/>
    </row>
    <row r="1775" spans="2:8" ht="16" x14ac:dyDescent="0.2">
      <c r="B1775" s="19">
        <v>353.6</v>
      </c>
      <c r="C1775" s="19">
        <v>1.9537840000000001E-2</v>
      </c>
      <c r="D1775" s="19"/>
      <c r="E1775" s="19">
        <v>7.7754599999999997E-3</v>
      </c>
      <c r="F1775" s="19"/>
      <c r="G1775" s="19">
        <v>-1.1390300000000001E-2</v>
      </c>
      <c r="H1775" s="19"/>
    </row>
    <row r="1776" spans="2:8" ht="16" x14ac:dyDescent="0.2">
      <c r="B1776" s="19">
        <v>353.8</v>
      </c>
      <c r="C1776" s="19">
        <v>1.9109620000000001E-2</v>
      </c>
      <c r="D1776" s="19"/>
      <c r="E1776" s="19">
        <v>7.45701E-3</v>
      </c>
      <c r="F1776" s="19"/>
      <c r="G1776" s="19">
        <v>-1.18493E-2</v>
      </c>
      <c r="H1776" s="19"/>
    </row>
    <row r="1777" spans="2:8" ht="16" x14ac:dyDescent="0.2">
      <c r="B1777" s="19">
        <v>354</v>
      </c>
      <c r="C1777" s="19">
        <v>1.897536E-2</v>
      </c>
      <c r="D1777" s="19"/>
      <c r="E1777" s="19">
        <v>7.6110099999999997E-3</v>
      </c>
      <c r="F1777" s="19"/>
      <c r="G1777" s="19">
        <v>-1.1843899999999999E-2</v>
      </c>
      <c r="H1777" s="19"/>
    </row>
    <row r="1778" spans="2:8" ht="16" x14ac:dyDescent="0.2">
      <c r="B1778" s="19">
        <v>354.2</v>
      </c>
      <c r="C1778" s="19">
        <v>1.8982490000000001E-2</v>
      </c>
      <c r="D1778" s="19"/>
      <c r="E1778" s="19">
        <v>7.2640999999999999E-3</v>
      </c>
      <c r="F1778" s="19"/>
      <c r="G1778" s="19">
        <v>-1.2106799999999999E-2</v>
      </c>
      <c r="H1778" s="19"/>
    </row>
    <row r="1779" spans="2:8" ht="16" x14ac:dyDescent="0.2">
      <c r="B1779" s="19">
        <v>354.4</v>
      </c>
      <c r="C1779" s="19">
        <v>1.8587929999999999E-2</v>
      </c>
      <c r="D1779" s="19"/>
      <c r="E1779" s="19">
        <v>7.3147000000000004E-3</v>
      </c>
      <c r="F1779" s="19"/>
      <c r="G1779" s="19">
        <v>-1.12446E-2</v>
      </c>
      <c r="H1779" s="19"/>
    </row>
    <row r="1780" spans="2:8" ht="16" x14ac:dyDescent="0.2">
      <c r="B1780" s="19">
        <v>354.6</v>
      </c>
      <c r="C1780" s="19">
        <v>1.820834E-2</v>
      </c>
      <c r="D1780" s="19"/>
      <c r="E1780" s="19">
        <v>7.0662499999999996E-3</v>
      </c>
      <c r="F1780" s="19"/>
      <c r="G1780" s="19">
        <v>-1.1314599999999999E-2</v>
      </c>
      <c r="H1780" s="19"/>
    </row>
    <row r="1781" spans="2:8" ht="16" x14ac:dyDescent="0.2">
      <c r="B1781" s="19">
        <v>354.8</v>
      </c>
      <c r="C1781" s="19">
        <v>1.7954319999999999E-2</v>
      </c>
      <c r="D1781" s="19"/>
      <c r="E1781" s="19">
        <v>7.0129399999999996E-3</v>
      </c>
      <c r="F1781" s="19"/>
      <c r="G1781" s="19">
        <v>-1.1294E-2</v>
      </c>
      <c r="H1781" s="19"/>
    </row>
    <row r="1782" spans="2:8" ht="16" x14ac:dyDescent="0.2">
      <c r="B1782" s="19">
        <v>355</v>
      </c>
      <c r="C1782" s="19">
        <v>1.7751329999999999E-2</v>
      </c>
      <c r="D1782" s="19"/>
      <c r="E1782" s="19">
        <v>6.7204200000000004E-3</v>
      </c>
      <c r="F1782" s="19"/>
      <c r="G1782" s="19">
        <v>-1.12233E-2</v>
      </c>
      <c r="H1782" s="19"/>
    </row>
    <row r="1783" spans="2:8" ht="16" x14ac:dyDescent="0.2">
      <c r="B1783" s="19">
        <v>355.2</v>
      </c>
      <c r="C1783" s="19">
        <v>1.7813610000000001E-2</v>
      </c>
      <c r="D1783" s="19"/>
      <c r="E1783" s="19">
        <v>6.3944300000000004E-3</v>
      </c>
      <c r="F1783" s="19"/>
      <c r="G1783" s="19">
        <v>-1.1103500000000001E-2</v>
      </c>
      <c r="H1783" s="19"/>
    </row>
    <row r="1784" spans="2:8" ht="16" x14ac:dyDescent="0.2">
      <c r="B1784" s="19">
        <v>355.4</v>
      </c>
      <c r="C1784" s="19">
        <v>1.7760539999999998E-2</v>
      </c>
      <c r="D1784" s="19"/>
      <c r="E1784" s="19">
        <v>6.2648699999999996E-3</v>
      </c>
      <c r="F1784" s="19"/>
      <c r="G1784" s="19">
        <v>-1.09979E-2</v>
      </c>
      <c r="H1784" s="19"/>
    </row>
    <row r="1785" spans="2:8" ht="16" x14ac:dyDescent="0.2">
      <c r="B1785" s="19">
        <v>355.6</v>
      </c>
      <c r="C1785" s="19">
        <v>1.7920999999999999E-2</v>
      </c>
      <c r="D1785" s="19"/>
      <c r="E1785" s="19">
        <v>6.6223000000000002E-3</v>
      </c>
      <c r="F1785" s="19"/>
      <c r="G1785" s="19">
        <v>-1.14292E-2</v>
      </c>
      <c r="H1785" s="19"/>
    </row>
    <row r="1786" spans="2:8" ht="16" x14ac:dyDescent="0.2">
      <c r="B1786" s="19">
        <v>355.8</v>
      </c>
      <c r="C1786" s="19">
        <v>1.773425E-2</v>
      </c>
      <c r="D1786" s="19"/>
      <c r="E1786" s="19">
        <v>6.8511300000000004E-3</v>
      </c>
      <c r="F1786" s="19"/>
      <c r="G1786" s="19">
        <v>-1.13261E-2</v>
      </c>
      <c r="H1786" s="19"/>
    </row>
    <row r="1787" spans="2:8" ht="16" x14ac:dyDescent="0.2">
      <c r="B1787" s="19">
        <v>356</v>
      </c>
      <c r="C1787" s="19">
        <v>1.8278010000000001E-2</v>
      </c>
      <c r="D1787" s="19"/>
      <c r="E1787" s="19">
        <v>7.5844900000000002E-3</v>
      </c>
      <c r="F1787" s="19"/>
      <c r="G1787" s="19">
        <v>-1.0995E-2</v>
      </c>
      <c r="H1787" s="19"/>
    </row>
    <row r="1788" spans="2:8" ht="16" x14ac:dyDescent="0.2">
      <c r="B1788" s="19">
        <v>356.2</v>
      </c>
      <c r="C1788" s="19">
        <v>1.8170749999999999E-2</v>
      </c>
      <c r="D1788" s="19"/>
      <c r="E1788" s="19">
        <v>7.7066000000000001E-3</v>
      </c>
      <c r="F1788" s="19"/>
      <c r="G1788" s="19">
        <v>-1.10598E-2</v>
      </c>
      <c r="H1788" s="19"/>
    </row>
    <row r="1789" spans="2:8" ht="16" x14ac:dyDescent="0.2">
      <c r="B1789" s="19">
        <v>356.4</v>
      </c>
      <c r="C1789" s="19">
        <v>1.851088E-2</v>
      </c>
      <c r="D1789" s="19"/>
      <c r="E1789" s="19">
        <v>7.4859899999999997E-3</v>
      </c>
      <c r="F1789" s="19"/>
      <c r="G1789" s="19">
        <v>-1.08786E-2</v>
      </c>
      <c r="H1789" s="19"/>
    </row>
    <row r="1790" spans="2:8" ht="16" x14ac:dyDescent="0.2">
      <c r="B1790" s="19">
        <v>356.6</v>
      </c>
      <c r="C1790" s="19">
        <v>1.8662330000000001E-2</v>
      </c>
      <c r="D1790" s="19"/>
      <c r="E1790" s="19">
        <v>7.7489400000000002E-3</v>
      </c>
      <c r="F1790" s="19"/>
      <c r="G1790" s="19">
        <v>-1.09447E-2</v>
      </c>
      <c r="H1790" s="19"/>
    </row>
    <row r="1791" spans="2:8" ht="16" x14ac:dyDescent="0.2">
      <c r="B1791" s="19">
        <v>356.8</v>
      </c>
      <c r="C1791" s="19">
        <v>1.8448639999999999E-2</v>
      </c>
      <c r="D1791" s="19"/>
      <c r="E1791" s="19">
        <v>7.7552799999999998E-3</v>
      </c>
      <c r="F1791" s="19"/>
      <c r="G1791" s="19">
        <v>-1.1003499999999999E-2</v>
      </c>
      <c r="H1791" s="19"/>
    </row>
    <row r="1792" spans="2:8" ht="16" x14ac:dyDescent="0.2">
      <c r="B1792" s="19">
        <v>357</v>
      </c>
      <c r="C1792" s="19">
        <v>1.8261610000000001E-2</v>
      </c>
      <c r="D1792" s="19"/>
      <c r="E1792" s="19">
        <v>7.2547899999999997E-3</v>
      </c>
      <c r="F1792" s="19"/>
      <c r="G1792" s="19">
        <v>-1.1601999999999999E-2</v>
      </c>
      <c r="H1792" s="19"/>
    </row>
    <row r="1793" spans="2:8" ht="16" x14ac:dyDescent="0.2">
      <c r="B1793" s="19">
        <v>357.2</v>
      </c>
      <c r="C1793" s="19">
        <v>1.8458229999999999E-2</v>
      </c>
      <c r="D1793" s="19"/>
      <c r="E1793" s="19">
        <v>6.7019499999999999E-3</v>
      </c>
      <c r="F1793" s="19"/>
      <c r="G1793" s="19">
        <v>-1.20354E-2</v>
      </c>
      <c r="H1793" s="19"/>
    </row>
    <row r="1794" spans="2:8" ht="16" x14ac:dyDescent="0.2">
      <c r="B1794" s="19">
        <v>357.4</v>
      </c>
      <c r="C1794" s="19">
        <v>1.89397E-2</v>
      </c>
      <c r="D1794" s="19"/>
      <c r="E1794" s="19">
        <v>6.6618700000000003E-3</v>
      </c>
      <c r="F1794" s="19"/>
      <c r="G1794" s="19">
        <v>-1.2075799999999999E-2</v>
      </c>
      <c r="H1794" s="19"/>
    </row>
    <row r="1795" spans="2:8" ht="16" x14ac:dyDescent="0.2">
      <c r="B1795" s="19">
        <v>357.6</v>
      </c>
      <c r="C1795" s="19">
        <v>1.914915E-2</v>
      </c>
      <c r="D1795" s="19"/>
      <c r="E1795" s="19">
        <v>6.2750000000000002E-3</v>
      </c>
      <c r="F1795" s="19"/>
      <c r="G1795" s="19">
        <v>-1.2367E-2</v>
      </c>
      <c r="H1795" s="19"/>
    </row>
    <row r="1796" spans="2:8" ht="16" x14ac:dyDescent="0.2">
      <c r="B1796" s="19">
        <v>357.8</v>
      </c>
      <c r="C1796" s="19">
        <v>1.9038619999999999E-2</v>
      </c>
      <c r="D1796" s="19"/>
      <c r="E1796" s="19">
        <v>6.2640899999999999E-3</v>
      </c>
      <c r="F1796" s="19"/>
      <c r="G1796" s="19">
        <v>-1.2626699999999999E-2</v>
      </c>
      <c r="H1796" s="19"/>
    </row>
    <row r="1797" spans="2:8" ht="16" x14ac:dyDescent="0.2">
      <c r="B1797" s="19">
        <v>358</v>
      </c>
      <c r="C1797" s="19">
        <v>1.932091E-2</v>
      </c>
      <c r="D1797" s="19"/>
      <c r="E1797" s="19">
        <v>6.4896900000000002E-3</v>
      </c>
      <c r="F1797" s="19"/>
      <c r="G1797" s="19">
        <v>-1.23255E-2</v>
      </c>
      <c r="H1797" s="19"/>
    </row>
    <row r="1798" spans="2:8" ht="16" x14ac:dyDescent="0.2">
      <c r="B1798" s="19">
        <v>358.2</v>
      </c>
      <c r="C1798" s="19">
        <v>1.9351449999999999E-2</v>
      </c>
      <c r="D1798" s="19"/>
      <c r="E1798" s="19">
        <v>6.6341200000000003E-3</v>
      </c>
      <c r="F1798" s="19"/>
      <c r="G1798" s="19">
        <v>-1.22726E-2</v>
      </c>
      <c r="H1798" s="19"/>
    </row>
    <row r="1799" spans="2:8" ht="16" x14ac:dyDescent="0.2">
      <c r="B1799" s="19">
        <v>358.4</v>
      </c>
      <c r="C1799" s="19">
        <v>1.9165640000000001E-2</v>
      </c>
      <c r="D1799" s="19"/>
      <c r="E1799" s="19">
        <v>6.6901E-3</v>
      </c>
      <c r="F1799" s="19"/>
      <c r="G1799" s="19">
        <v>-1.18653E-2</v>
      </c>
      <c r="H1799" s="19"/>
    </row>
    <row r="1800" spans="2:8" ht="16" x14ac:dyDescent="0.2">
      <c r="B1800" s="19">
        <v>358.6</v>
      </c>
      <c r="C1800" s="19">
        <v>1.881155E-2</v>
      </c>
      <c r="D1800" s="19"/>
      <c r="E1800" s="19">
        <v>6.3967E-3</v>
      </c>
      <c r="F1800" s="19"/>
      <c r="G1800" s="19">
        <v>-1.1942899999999999E-2</v>
      </c>
      <c r="H1800" s="19"/>
    </row>
    <row r="1801" spans="2:8" ht="16" x14ac:dyDescent="0.2">
      <c r="B1801" s="19">
        <v>358.8</v>
      </c>
      <c r="C1801" s="19">
        <v>1.843999E-2</v>
      </c>
      <c r="D1801" s="19"/>
      <c r="E1801" s="19">
        <v>6.0182100000000004E-3</v>
      </c>
      <c r="F1801" s="19"/>
      <c r="G1801" s="19">
        <v>-1.1907299999999999E-2</v>
      </c>
      <c r="H1801" s="19"/>
    </row>
    <row r="1802" spans="2:8" ht="16" x14ac:dyDescent="0.2">
      <c r="B1802" s="19">
        <v>359</v>
      </c>
      <c r="C1802" s="19">
        <v>1.8427800000000001E-2</v>
      </c>
      <c r="D1802" s="19"/>
      <c r="E1802" s="19">
        <v>5.8733099999999996E-3</v>
      </c>
      <c r="F1802" s="19"/>
      <c r="G1802" s="19">
        <v>-1.1703099999999999E-2</v>
      </c>
      <c r="H1802" s="19"/>
    </row>
    <row r="1803" spans="2:8" ht="16" x14ac:dyDescent="0.2">
      <c r="B1803" s="19">
        <v>359.2</v>
      </c>
      <c r="C1803" s="19">
        <v>1.8476889999999999E-2</v>
      </c>
      <c r="D1803" s="19"/>
      <c r="E1803" s="19">
        <v>6.13146E-3</v>
      </c>
      <c r="F1803" s="19"/>
      <c r="G1803" s="19">
        <v>-1.15044E-2</v>
      </c>
      <c r="H1803" s="19"/>
    </row>
    <row r="1804" spans="2:8" ht="16" x14ac:dyDescent="0.2">
      <c r="B1804" s="19">
        <v>359.4</v>
      </c>
      <c r="C1804" s="19">
        <v>1.8053139999999999E-2</v>
      </c>
      <c r="D1804" s="19"/>
      <c r="E1804" s="19">
        <v>6.4436099999999998E-3</v>
      </c>
      <c r="F1804" s="19"/>
      <c r="G1804" s="19">
        <v>-1.14223E-2</v>
      </c>
      <c r="H1804" s="19"/>
    </row>
    <row r="1805" spans="2:8" ht="16" x14ac:dyDescent="0.2">
      <c r="B1805" s="19">
        <v>359.6</v>
      </c>
      <c r="C1805" s="19">
        <v>1.745288E-2</v>
      </c>
      <c r="D1805" s="19"/>
      <c r="E1805" s="19">
        <v>6.6097200000000004E-3</v>
      </c>
      <c r="F1805" s="19"/>
      <c r="G1805" s="19">
        <v>-1.1456600000000001E-2</v>
      </c>
      <c r="H1805" s="19"/>
    </row>
    <row r="1806" spans="2:8" ht="16" x14ac:dyDescent="0.2">
      <c r="B1806" s="19">
        <v>359.8</v>
      </c>
      <c r="C1806" s="19">
        <v>1.738348E-2</v>
      </c>
      <c r="D1806" s="19"/>
      <c r="E1806" s="19">
        <v>6.5875899999999999E-3</v>
      </c>
      <c r="F1806" s="19"/>
      <c r="G1806" s="19">
        <v>-1.1546799999999999E-2</v>
      </c>
      <c r="H1806" s="19"/>
    </row>
    <row r="1807" spans="2:8" ht="16" x14ac:dyDescent="0.2">
      <c r="B1807" s="19">
        <v>360</v>
      </c>
      <c r="C1807" s="19">
        <v>1.7068940000000001E-2</v>
      </c>
      <c r="D1807" s="19"/>
      <c r="E1807" s="19">
        <v>6.3188899999999998E-3</v>
      </c>
      <c r="F1807" s="19"/>
      <c r="G1807" s="19">
        <v>-1.1957199999999999E-2</v>
      </c>
      <c r="H1807" s="19"/>
    </row>
    <row r="1808" spans="2:8" ht="16" x14ac:dyDescent="0.2">
      <c r="B1808" s="19">
        <v>360.2</v>
      </c>
      <c r="C1808" s="19">
        <v>1.6874259999999999E-2</v>
      </c>
      <c r="D1808" s="19"/>
      <c r="E1808" s="19">
        <v>6.2483499999999997E-3</v>
      </c>
      <c r="F1808" s="19"/>
      <c r="G1808" s="19">
        <v>-1.19577E-2</v>
      </c>
      <c r="H1808" s="19"/>
    </row>
    <row r="1809" spans="2:8" ht="16" x14ac:dyDescent="0.2">
      <c r="B1809" s="19">
        <v>360.4</v>
      </c>
      <c r="C1809" s="19">
        <v>1.667826E-2</v>
      </c>
      <c r="D1809" s="19"/>
      <c r="E1809" s="19">
        <v>6.4799699999999998E-3</v>
      </c>
      <c r="F1809" s="19"/>
      <c r="G1809" s="19">
        <v>-1.24241E-2</v>
      </c>
      <c r="H1809" s="19"/>
    </row>
    <row r="1810" spans="2:8" ht="16" x14ac:dyDescent="0.2">
      <c r="B1810" s="19">
        <v>360.6</v>
      </c>
      <c r="C1810" s="19">
        <v>1.5815719999999998E-2</v>
      </c>
      <c r="D1810" s="19"/>
      <c r="E1810" s="19">
        <v>6.4352899999999998E-3</v>
      </c>
      <c r="F1810" s="19"/>
      <c r="G1810" s="19">
        <v>-1.2864E-2</v>
      </c>
      <c r="H1810" s="19"/>
    </row>
    <row r="1811" spans="2:8" ht="16" x14ac:dyDescent="0.2">
      <c r="B1811" s="19">
        <v>360.8</v>
      </c>
      <c r="C1811" s="19">
        <v>1.572635E-2</v>
      </c>
      <c r="D1811" s="19"/>
      <c r="E1811" s="19">
        <v>5.9427100000000004E-3</v>
      </c>
      <c r="F1811" s="19"/>
      <c r="G1811" s="19">
        <v>-1.3083600000000001E-2</v>
      </c>
      <c r="H1811" s="19"/>
    </row>
    <row r="1812" spans="2:8" ht="16" x14ac:dyDescent="0.2">
      <c r="B1812" s="19">
        <v>361</v>
      </c>
      <c r="C1812" s="19">
        <v>1.5805260000000002E-2</v>
      </c>
      <c r="D1812" s="19"/>
      <c r="E1812" s="19">
        <v>5.6812E-3</v>
      </c>
      <c r="F1812" s="19"/>
      <c r="G1812" s="19">
        <v>-1.3407000000000001E-2</v>
      </c>
      <c r="H1812" s="19"/>
    </row>
    <row r="1813" spans="2:8" ht="16" x14ac:dyDescent="0.2">
      <c r="B1813" s="19">
        <v>361.2</v>
      </c>
      <c r="C1813" s="19">
        <v>1.604935E-2</v>
      </c>
      <c r="D1813" s="19"/>
      <c r="E1813" s="19">
        <v>5.17017E-3</v>
      </c>
      <c r="F1813" s="19"/>
      <c r="G1813" s="19">
        <v>-1.3509500000000001E-2</v>
      </c>
      <c r="H1813" s="19"/>
    </row>
    <row r="1814" spans="2:8" ht="16" x14ac:dyDescent="0.2">
      <c r="B1814" s="19">
        <v>361.4</v>
      </c>
      <c r="C1814" s="19">
        <v>1.5906119999999999E-2</v>
      </c>
      <c r="D1814" s="19"/>
      <c r="E1814" s="19">
        <v>5.1661800000000003E-3</v>
      </c>
      <c r="F1814" s="19"/>
      <c r="G1814" s="19">
        <v>-1.35374E-2</v>
      </c>
      <c r="H1814" s="19"/>
    </row>
    <row r="1815" spans="2:8" ht="16" x14ac:dyDescent="0.2">
      <c r="B1815" s="19">
        <v>361.6</v>
      </c>
      <c r="C1815" s="19">
        <v>1.564494E-2</v>
      </c>
      <c r="D1815" s="19"/>
      <c r="E1815" s="19">
        <v>5.00279E-3</v>
      </c>
      <c r="F1815" s="19"/>
      <c r="G1815" s="19">
        <v>-1.36521E-2</v>
      </c>
      <c r="H1815" s="19"/>
    </row>
    <row r="1816" spans="2:8" ht="16" x14ac:dyDescent="0.2">
      <c r="B1816" s="19">
        <v>361.8</v>
      </c>
      <c r="C1816" s="19">
        <v>1.6296959999999999E-2</v>
      </c>
      <c r="D1816" s="19"/>
      <c r="E1816" s="19">
        <v>5.5622700000000002E-3</v>
      </c>
      <c r="F1816" s="19"/>
      <c r="G1816" s="19">
        <v>-1.3228E-2</v>
      </c>
      <c r="H1816" s="19"/>
    </row>
    <row r="1817" spans="2:8" ht="16" x14ac:dyDescent="0.2">
      <c r="B1817" s="19">
        <v>362</v>
      </c>
      <c r="C1817" s="19">
        <v>1.6879419999999999E-2</v>
      </c>
      <c r="D1817" s="19"/>
      <c r="E1817" s="19">
        <v>5.9225399999999996E-3</v>
      </c>
      <c r="F1817" s="19"/>
      <c r="G1817" s="19">
        <v>-1.28165E-2</v>
      </c>
      <c r="H1817" s="19"/>
    </row>
    <row r="1818" spans="2:8" ht="16" x14ac:dyDescent="0.2">
      <c r="B1818" s="19">
        <v>362.2</v>
      </c>
      <c r="C1818" s="19">
        <v>1.745793E-2</v>
      </c>
      <c r="D1818" s="19"/>
      <c r="E1818" s="19">
        <v>6.35492E-3</v>
      </c>
      <c r="F1818" s="19"/>
      <c r="G1818" s="19">
        <v>-1.2662E-2</v>
      </c>
      <c r="H1818" s="19"/>
    </row>
    <row r="1819" spans="2:8" ht="16" x14ac:dyDescent="0.2">
      <c r="B1819" s="19">
        <v>362.4</v>
      </c>
      <c r="C1819" s="19">
        <v>1.7660869999999999E-2</v>
      </c>
      <c r="D1819" s="19"/>
      <c r="E1819" s="19">
        <v>6.3447299999999998E-3</v>
      </c>
      <c r="F1819" s="19"/>
      <c r="G1819" s="19">
        <v>-1.2375799999999999E-2</v>
      </c>
      <c r="H1819" s="19"/>
    </row>
    <row r="1820" spans="2:8" ht="16" x14ac:dyDescent="0.2">
      <c r="B1820" s="19">
        <v>362.6</v>
      </c>
      <c r="C1820" s="19">
        <v>1.8058069999999999E-2</v>
      </c>
      <c r="D1820" s="19"/>
      <c r="E1820" s="19">
        <v>6.9607599999999999E-3</v>
      </c>
      <c r="F1820" s="19"/>
      <c r="G1820" s="19">
        <v>-1.1775300000000001E-2</v>
      </c>
      <c r="H1820" s="19"/>
    </row>
    <row r="1821" spans="2:8" ht="16" x14ac:dyDescent="0.2">
      <c r="B1821" s="19">
        <v>362.8</v>
      </c>
      <c r="C1821" s="19">
        <v>1.8389280000000001E-2</v>
      </c>
      <c r="D1821" s="19"/>
      <c r="E1821" s="19">
        <v>7.0255999999999999E-3</v>
      </c>
      <c r="F1821" s="19"/>
      <c r="G1821" s="19">
        <v>-1.1513600000000001E-2</v>
      </c>
      <c r="H1821" s="19"/>
    </row>
    <row r="1822" spans="2:8" ht="16" x14ac:dyDescent="0.2">
      <c r="B1822" s="19">
        <v>363</v>
      </c>
      <c r="C1822" s="19">
        <v>1.8862130000000001E-2</v>
      </c>
      <c r="D1822" s="19"/>
      <c r="E1822" s="19">
        <v>7.6347200000000002E-3</v>
      </c>
      <c r="F1822" s="19"/>
      <c r="G1822" s="19">
        <v>-1.1299699999999999E-2</v>
      </c>
      <c r="H1822" s="19"/>
    </row>
    <row r="1823" spans="2:8" ht="16" x14ac:dyDescent="0.2">
      <c r="B1823" s="19">
        <v>363.2</v>
      </c>
      <c r="C1823" s="19">
        <v>1.9665510000000001E-2</v>
      </c>
      <c r="D1823" s="19"/>
      <c r="E1823" s="19">
        <v>8.2577999999999992E-3</v>
      </c>
      <c r="F1823" s="19"/>
      <c r="G1823" s="19">
        <v>-1.06062E-2</v>
      </c>
      <c r="H1823" s="19"/>
    </row>
    <row r="1824" spans="2:8" ht="16" x14ac:dyDescent="0.2">
      <c r="B1824" s="19">
        <v>363.4</v>
      </c>
      <c r="C1824" s="19">
        <v>1.9462400000000001E-2</v>
      </c>
      <c r="D1824" s="19"/>
      <c r="E1824" s="19">
        <v>8.4851100000000006E-3</v>
      </c>
      <c r="F1824" s="19"/>
      <c r="G1824" s="19">
        <v>-1.06914E-2</v>
      </c>
      <c r="H1824" s="19"/>
    </row>
    <row r="1825" spans="2:8" ht="16" x14ac:dyDescent="0.2">
      <c r="B1825" s="19">
        <v>363.6</v>
      </c>
      <c r="C1825" s="19">
        <v>1.958033E-2</v>
      </c>
      <c r="D1825" s="19"/>
      <c r="E1825" s="19">
        <v>8.8485100000000004E-3</v>
      </c>
      <c r="F1825" s="19"/>
      <c r="G1825" s="19">
        <v>-1.0476900000000001E-2</v>
      </c>
      <c r="H1825" s="19"/>
    </row>
    <row r="1826" spans="2:8" ht="16" x14ac:dyDescent="0.2">
      <c r="B1826" s="19">
        <v>363.8</v>
      </c>
      <c r="C1826" s="19">
        <v>1.9718550000000001E-2</v>
      </c>
      <c r="D1826" s="19"/>
      <c r="E1826" s="19">
        <v>9.0152500000000007E-3</v>
      </c>
      <c r="F1826" s="19"/>
      <c r="G1826" s="19">
        <v>-1.07949E-2</v>
      </c>
      <c r="H1826" s="19"/>
    </row>
    <row r="1827" spans="2:8" ht="16" x14ac:dyDescent="0.2">
      <c r="B1827" s="19">
        <v>364</v>
      </c>
      <c r="C1827" s="19">
        <v>1.9407359999999999E-2</v>
      </c>
      <c r="D1827" s="19"/>
      <c r="E1827" s="19">
        <v>8.8608000000000003E-3</v>
      </c>
      <c r="F1827" s="19"/>
      <c r="G1827" s="19">
        <v>-1.09093E-2</v>
      </c>
      <c r="H1827" s="19"/>
    </row>
    <row r="1828" spans="2:8" ht="16" x14ac:dyDescent="0.2">
      <c r="B1828" s="19">
        <v>364.2</v>
      </c>
      <c r="C1828" s="19">
        <v>1.9729050000000001E-2</v>
      </c>
      <c r="D1828" s="19"/>
      <c r="E1828" s="19">
        <v>9.3393399999999998E-3</v>
      </c>
      <c r="F1828" s="19"/>
      <c r="G1828" s="19">
        <v>-1.06561E-2</v>
      </c>
      <c r="H1828" s="19"/>
    </row>
    <row r="1829" spans="2:8" ht="16" x14ac:dyDescent="0.2">
      <c r="B1829" s="19">
        <v>364.4</v>
      </c>
      <c r="C1829" s="19">
        <v>1.9481289999999998E-2</v>
      </c>
      <c r="D1829" s="19"/>
      <c r="E1829" s="19">
        <v>9.1926400000000002E-3</v>
      </c>
      <c r="F1829" s="19"/>
      <c r="G1829" s="19">
        <v>-1.1098E-2</v>
      </c>
      <c r="H1829" s="19"/>
    </row>
    <row r="1830" spans="2:8" ht="16" x14ac:dyDescent="0.2">
      <c r="B1830" s="19">
        <v>364.6</v>
      </c>
      <c r="C1830" s="19">
        <v>1.9210209999999998E-2</v>
      </c>
      <c r="D1830" s="19"/>
      <c r="E1830" s="19">
        <v>8.9977600000000005E-3</v>
      </c>
      <c r="F1830" s="19"/>
      <c r="G1830" s="19">
        <v>-1.09595E-2</v>
      </c>
      <c r="H1830" s="19"/>
    </row>
    <row r="1831" spans="2:8" ht="16" x14ac:dyDescent="0.2">
      <c r="B1831" s="19">
        <v>364.8</v>
      </c>
      <c r="C1831" s="19">
        <v>1.9201739999999998E-2</v>
      </c>
      <c r="D1831" s="19"/>
      <c r="E1831" s="19">
        <v>8.6797999999999997E-3</v>
      </c>
      <c r="F1831" s="19"/>
      <c r="G1831" s="19">
        <v>-1.08991E-2</v>
      </c>
      <c r="H1831" s="19"/>
    </row>
    <row r="1832" spans="2:8" ht="16" x14ac:dyDescent="0.2">
      <c r="B1832" s="19">
        <v>365</v>
      </c>
      <c r="C1832" s="19">
        <v>1.8839129999999999E-2</v>
      </c>
      <c r="D1832" s="19"/>
      <c r="E1832" s="19">
        <v>8.3260699999999997E-3</v>
      </c>
      <c r="F1832" s="19"/>
      <c r="G1832" s="19">
        <v>-1.1216800000000001E-2</v>
      </c>
      <c r="H1832" s="19"/>
    </row>
    <row r="1833" spans="2:8" ht="16" x14ac:dyDescent="0.2">
      <c r="B1833" s="19">
        <v>365.2</v>
      </c>
      <c r="C1833" s="19">
        <v>1.8390859999999998E-2</v>
      </c>
      <c r="D1833" s="19"/>
      <c r="E1833" s="19">
        <v>7.5725899999999997E-3</v>
      </c>
      <c r="F1833" s="19"/>
      <c r="G1833" s="19">
        <v>-1.12928E-2</v>
      </c>
      <c r="H1833" s="19"/>
    </row>
    <row r="1834" spans="2:8" ht="16" x14ac:dyDescent="0.2">
      <c r="B1834" s="19">
        <v>365.4</v>
      </c>
      <c r="C1834" s="19">
        <v>1.8078179999999999E-2</v>
      </c>
      <c r="D1834" s="19"/>
      <c r="E1834" s="19">
        <v>7.2520900000000001E-3</v>
      </c>
      <c r="F1834" s="19"/>
      <c r="G1834" s="19">
        <v>-1.1255100000000001E-2</v>
      </c>
      <c r="H1834" s="19"/>
    </row>
    <row r="1835" spans="2:8" ht="16" x14ac:dyDescent="0.2">
      <c r="B1835" s="19">
        <v>365.6</v>
      </c>
      <c r="C1835" s="19">
        <v>1.8070800000000001E-2</v>
      </c>
      <c r="D1835" s="19"/>
      <c r="E1835" s="19">
        <v>7.0777000000000001E-3</v>
      </c>
      <c r="F1835" s="19"/>
      <c r="G1835" s="19">
        <v>-1.11133E-2</v>
      </c>
      <c r="H1835" s="19"/>
    </row>
    <row r="1836" spans="2:8" ht="16" x14ac:dyDescent="0.2">
      <c r="B1836" s="19">
        <v>365.8</v>
      </c>
      <c r="C1836" s="19">
        <v>1.8174059999999999E-2</v>
      </c>
      <c r="D1836" s="19"/>
      <c r="E1836" s="19">
        <v>6.5124299999999996E-3</v>
      </c>
      <c r="F1836" s="19"/>
      <c r="G1836" s="19">
        <v>-1.1557599999999999E-2</v>
      </c>
      <c r="H1836" s="19"/>
    </row>
    <row r="1837" spans="2:8" ht="16" x14ac:dyDescent="0.2">
      <c r="B1837" s="19">
        <v>366</v>
      </c>
      <c r="C1837" s="19">
        <v>1.7758449999999999E-2</v>
      </c>
      <c r="D1837" s="19"/>
      <c r="E1837" s="19">
        <v>5.6944099999999996E-3</v>
      </c>
      <c r="F1837" s="19"/>
      <c r="G1837" s="19">
        <v>-1.16144E-2</v>
      </c>
      <c r="H1837" s="19"/>
    </row>
    <row r="1838" spans="2:8" ht="16" x14ac:dyDescent="0.2">
      <c r="B1838" s="19">
        <v>366.2</v>
      </c>
      <c r="C1838" s="19">
        <v>1.8110049999999999E-2</v>
      </c>
      <c r="D1838" s="19"/>
      <c r="E1838" s="19">
        <v>5.5033599999999997E-3</v>
      </c>
      <c r="F1838" s="19"/>
      <c r="G1838" s="19">
        <v>-1.1351699999999999E-2</v>
      </c>
      <c r="H1838" s="19"/>
    </row>
    <row r="1839" spans="2:8" ht="16" x14ac:dyDescent="0.2">
      <c r="B1839" s="19">
        <v>366.4</v>
      </c>
      <c r="C1839" s="19">
        <v>1.7809760000000001E-2</v>
      </c>
      <c r="D1839" s="19"/>
      <c r="E1839" s="19">
        <v>5.3162799999999996E-3</v>
      </c>
      <c r="F1839" s="19"/>
      <c r="G1839" s="19">
        <v>-1.1298300000000001E-2</v>
      </c>
      <c r="H1839" s="19"/>
    </row>
    <row r="1840" spans="2:8" ht="16" x14ac:dyDescent="0.2">
      <c r="B1840" s="19">
        <v>366.6</v>
      </c>
      <c r="C1840" s="19">
        <v>1.816502E-2</v>
      </c>
      <c r="D1840" s="19"/>
      <c r="E1840" s="19">
        <v>5.8677099999999999E-3</v>
      </c>
      <c r="F1840" s="19"/>
      <c r="G1840" s="19">
        <v>-1.08968E-2</v>
      </c>
      <c r="H1840" s="19"/>
    </row>
    <row r="1841" spans="2:8" ht="16" x14ac:dyDescent="0.2">
      <c r="B1841" s="19">
        <v>366.8</v>
      </c>
      <c r="C1841" s="19">
        <v>1.8844090000000001E-2</v>
      </c>
      <c r="D1841" s="19"/>
      <c r="E1841" s="19">
        <v>6.0795800000000002E-3</v>
      </c>
      <c r="F1841" s="19"/>
      <c r="G1841" s="19">
        <v>-1.07382E-2</v>
      </c>
      <c r="H1841" s="19"/>
    </row>
    <row r="1842" spans="2:8" ht="16" x14ac:dyDescent="0.2">
      <c r="B1842" s="19">
        <v>367</v>
      </c>
      <c r="C1842" s="19">
        <v>1.8811049999999999E-2</v>
      </c>
      <c r="D1842" s="19"/>
      <c r="E1842" s="19">
        <v>6.4041200000000001E-3</v>
      </c>
      <c r="F1842" s="19"/>
      <c r="G1842" s="19">
        <v>-1.08159E-2</v>
      </c>
      <c r="H1842" s="19"/>
    </row>
    <row r="1843" spans="2:8" ht="16" x14ac:dyDescent="0.2">
      <c r="B1843" s="19">
        <v>367.2</v>
      </c>
      <c r="C1843" s="19">
        <v>1.9181589999999998E-2</v>
      </c>
      <c r="D1843" s="19"/>
      <c r="E1843" s="19">
        <v>6.4638100000000004E-3</v>
      </c>
      <c r="F1843" s="19"/>
      <c r="G1843" s="19">
        <v>-1.06117E-2</v>
      </c>
      <c r="H1843" s="19"/>
    </row>
    <row r="1844" spans="2:8" ht="16" x14ac:dyDescent="0.2">
      <c r="B1844" s="19">
        <v>367.4</v>
      </c>
      <c r="C1844" s="19">
        <v>1.8637500000000001E-2</v>
      </c>
      <c r="D1844" s="19"/>
      <c r="E1844" s="19">
        <v>6.4685699999999999E-3</v>
      </c>
      <c r="F1844" s="19"/>
      <c r="G1844" s="19">
        <v>-1.06876E-2</v>
      </c>
      <c r="H1844" s="19"/>
    </row>
    <row r="1845" spans="2:8" ht="16" x14ac:dyDescent="0.2">
      <c r="B1845" s="19">
        <v>367.6</v>
      </c>
      <c r="C1845" s="19">
        <v>1.83083E-2</v>
      </c>
      <c r="D1845" s="19"/>
      <c r="E1845" s="19">
        <v>6.1320899999999998E-3</v>
      </c>
      <c r="F1845" s="19"/>
      <c r="G1845" s="19">
        <v>-1.07431E-2</v>
      </c>
      <c r="H1845" s="19"/>
    </row>
    <row r="1846" spans="2:8" ht="16" x14ac:dyDescent="0.2">
      <c r="B1846" s="19">
        <v>367.8</v>
      </c>
      <c r="C1846" s="19">
        <v>1.7738199999999999E-2</v>
      </c>
      <c r="D1846" s="19"/>
      <c r="E1846" s="19">
        <v>5.7880500000000003E-3</v>
      </c>
      <c r="F1846" s="19"/>
      <c r="G1846" s="19">
        <v>-1.13221E-2</v>
      </c>
      <c r="H1846" s="19"/>
    </row>
    <row r="1847" spans="2:8" ht="16" x14ac:dyDescent="0.2">
      <c r="B1847" s="19">
        <v>368</v>
      </c>
      <c r="C1847" s="19">
        <v>1.7325380000000001E-2</v>
      </c>
      <c r="D1847" s="19"/>
      <c r="E1847" s="19">
        <v>5.4993000000000004E-3</v>
      </c>
      <c r="F1847" s="19"/>
      <c r="G1847" s="19">
        <v>-1.18777E-2</v>
      </c>
      <c r="H1847" s="19"/>
    </row>
    <row r="1848" spans="2:8" ht="16" x14ac:dyDescent="0.2">
      <c r="B1848" s="19">
        <v>368.2</v>
      </c>
      <c r="C1848" s="19">
        <v>1.7191069999999999E-2</v>
      </c>
      <c r="D1848" s="19"/>
      <c r="E1848" s="19">
        <v>5.7135399999999996E-3</v>
      </c>
      <c r="F1848" s="19"/>
      <c r="G1848" s="19">
        <v>-1.25906E-2</v>
      </c>
      <c r="H1848" s="19"/>
    </row>
    <row r="1849" spans="2:8" ht="16" x14ac:dyDescent="0.2">
      <c r="B1849" s="19">
        <v>368.4</v>
      </c>
      <c r="C1849" s="19">
        <v>1.6788870000000001E-2</v>
      </c>
      <c r="D1849" s="19"/>
      <c r="E1849" s="19">
        <v>5.9448299999999999E-3</v>
      </c>
      <c r="F1849" s="19"/>
      <c r="G1849" s="19">
        <v>-1.30569E-2</v>
      </c>
      <c r="H1849" s="19"/>
    </row>
    <row r="1850" spans="2:8" ht="16" x14ac:dyDescent="0.2">
      <c r="B1850" s="19">
        <v>368.6</v>
      </c>
      <c r="C1850" s="19">
        <v>1.6183079999999999E-2</v>
      </c>
      <c r="D1850" s="19"/>
      <c r="E1850" s="19">
        <v>5.8568600000000002E-3</v>
      </c>
      <c r="F1850" s="19"/>
      <c r="G1850" s="19">
        <v>-1.33244E-2</v>
      </c>
      <c r="H1850" s="19"/>
    </row>
    <row r="1851" spans="2:8" ht="16" x14ac:dyDescent="0.2">
      <c r="B1851" s="19">
        <v>368.8</v>
      </c>
      <c r="C1851" s="19">
        <v>1.5402890000000001E-2</v>
      </c>
      <c r="D1851" s="19"/>
      <c r="E1851" s="19">
        <v>5.3179400000000002E-3</v>
      </c>
      <c r="F1851" s="19"/>
      <c r="G1851" s="19">
        <v>-1.40337E-2</v>
      </c>
      <c r="H1851" s="19"/>
    </row>
    <row r="1852" spans="2:8" ht="16" x14ac:dyDescent="0.2">
      <c r="B1852" s="19">
        <v>369</v>
      </c>
      <c r="C1852" s="19">
        <v>1.5123019999999999E-2</v>
      </c>
      <c r="D1852" s="19"/>
      <c r="E1852" s="19">
        <v>5.97812E-3</v>
      </c>
      <c r="F1852" s="19"/>
      <c r="G1852" s="19">
        <v>-1.40552E-2</v>
      </c>
      <c r="H1852" s="19"/>
    </row>
    <row r="1853" spans="2:8" ht="16" x14ac:dyDescent="0.2">
      <c r="B1853" s="19">
        <v>369.2</v>
      </c>
      <c r="C1853" s="19">
        <v>1.525321E-2</v>
      </c>
      <c r="D1853" s="19"/>
      <c r="E1853" s="19">
        <v>6.1034899999999996E-3</v>
      </c>
      <c r="F1853" s="19"/>
      <c r="G1853" s="19">
        <v>-1.3547999999999999E-2</v>
      </c>
      <c r="H1853" s="19"/>
    </row>
    <row r="1854" spans="2:8" ht="16" x14ac:dyDescent="0.2">
      <c r="B1854" s="19">
        <v>369.4</v>
      </c>
      <c r="C1854" s="19">
        <v>1.521964E-2</v>
      </c>
      <c r="D1854" s="19"/>
      <c r="E1854" s="19">
        <v>6.4002099999999999E-3</v>
      </c>
      <c r="F1854" s="19"/>
      <c r="G1854" s="19">
        <v>-1.33861E-2</v>
      </c>
      <c r="H1854" s="19"/>
    </row>
    <row r="1855" spans="2:8" ht="16" x14ac:dyDescent="0.2">
      <c r="B1855" s="19">
        <v>369.6</v>
      </c>
      <c r="C1855" s="19">
        <v>1.513861E-2</v>
      </c>
      <c r="D1855" s="19"/>
      <c r="E1855" s="19">
        <v>6.3296799999999999E-3</v>
      </c>
      <c r="F1855" s="19"/>
      <c r="G1855" s="19">
        <v>-1.33148E-2</v>
      </c>
      <c r="H1855" s="19"/>
    </row>
    <row r="1856" spans="2:8" ht="16" x14ac:dyDescent="0.2">
      <c r="B1856" s="19">
        <v>369.8</v>
      </c>
      <c r="C1856" s="19">
        <v>1.474454E-2</v>
      </c>
      <c r="D1856" s="19"/>
      <c r="E1856" s="19">
        <v>6.0187499999999998E-3</v>
      </c>
      <c r="F1856" s="19"/>
      <c r="G1856" s="19">
        <v>-1.33624E-2</v>
      </c>
      <c r="H1856" s="19"/>
    </row>
    <row r="1857" spans="2:8" ht="16" x14ac:dyDescent="0.2">
      <c r="B1857" s="19">
        <v>370</v>
      </c>
      <c r="C1857" s="19">
        <v>1.4248210000000001E-2</v>
      </c>
      <c r="D1857" s="19"/>
      <c r="E1857" s="19">
        <v>5.7641599999999999E-3</v>
      </c>
      <c r="F1857" s="19"/>
      <c r="G1857" s="19">
        <v>-1.29678E-2</v>
      </c>
      <c r="H1857" s="19"/>
    </row>
    <row r="1858" spans="2:8" ht="16" x14ac:dyDescent="0.2">
      <c r="B1858" s="19">
        <v>370.2</v>
      </c>
      <c r="C1858" s="19">
        <v>1.457759E-2</v>
      </c>
      <c r="D1858" s="19"/>
      <c r="E1858" s="19">
        <v>6.0716199999999998E-3</v>
      </c>
      <c r="F1858" s="19"/>
      <c r="G1858" s="19">
        <v>-1.26941E-2</v>
      </c>
      <c r="H1858" s="19"/>
    </row>
    <row r="1859" spans="2:8" ht="16" x14ac:dyDescent="0.2">
      <c r="B1859" s="19">
        <v>370.4</v>
      </c>
      <c r="C1859" s="19">
        <v>1.415988E-2</v>
      </c>
      <c r="D1859" s="19"/>
      <c r="E1859" s="19">
        <v>6.1692400000000003E-3</v>
      </c>
      <c r="F1859" s="19"/>
      <c r="G1859" s="19">
        <v>-1.2174600000000001E-2</v>
      </c>
      <c r="H1859" s="19"/>
    </row>
    <row r="1860" spans="2:8" ht="16" x14ac:dyDescent="0.2">
      <c r="B1860" s="19">
        <v>370.6</v>
      </c>
      <c r="C1860" s="19">
        <v>1.5150749999999999E-2</v>
      </c>
      <c r="D1860" s="19"/>
      <c r="E1860" s="19">
        <v>6.7948499999999998E-3</v>
      </c>
      <c r="F1860" s="19"/>
      <c r="G1860" s="19">
        <v>-1.14547E-2</v>
      </c>
      <c r="H1860" s="19"/>
    </row>
    <row r="1861" spans="2:8" ht="16" x14ac:dyDescent="0.2">
      <c r="B1861" s="19">
        <v>370.8</v>
      </c>
      <c r="C1861" s="19">
        <v>1.605179E-2</v>
      </c>
      <c r="D1861" s="19"/>
      <c r="E1861" s="19">
        <v>7.3040600000000002E-3</v>
      </c>
      <c r="F1861" s="19"/>
      <c r="G1861" s="19">
        <v>-1.06803E-2</v>
      </c>
      <c r="H1861" s="19"/>
    </row>
    <row r="1862" spans="2:8" ht="16" x14ac:dyDescent="0.2">
      <c r="B1862" s="19">
        <v>371</v>
      </c>
      <c r="C1862" s="19">
        <v>1.6259280000000001E-2</v>
      </c>
      <c r="D1862" s="19"/>
      <c r="E1862" s="19">
        <v>7.1437499999999999E-3</v>
      </c>
      <c r="F1862" s="19"/>
      <c r="G1862" s="19">
        <v>-1.0356000000000001E-2</v>
      </c>
      <c r="H1862" s="19"/>
    </row>
    <row r="1863" spans="2:8" ht="16" x14ac:dyDescent="0.2">
      <c r="B1863" s="19">
        <v>371.2</v>
      </c>
      <c r="C1863" s="19">
        <v>1.6699619999999998E-2</v>
      </c>
      <c r="D1863" s="19"/>
      <c r="E1863" s="19">
        <v>6.7013999999999997E-3</v>
      </c>
      <c r="F1863" s="19"/>
      <c r="G1863" s="19">
        <v>-1.03044E-2</v>
      </c>
      <c r="H1863" s="19"/>
    </row>
    <row r="1864" spans="2:8" ht="16" x14ac:dyDescent="0.2">
      <c r="B1864" s="19">
        <v>371.4</v>
      </c>
      <c r="C1864" s="19">
        <v>1.662814E-2</v>
      </c>
      <c r="D1864" s="19"/>
      <c r="E1864" s="19">
        <v>6.3377700000000004E-3</v>
      </c>
      <c r="F1864" s="19"/>
      <c r="G1864" s="19">
        <v>-1.0163200000000001E-2</v>
      </c>
      <c r="H1864" s="19"/>
    </row>
    <row r="1865" spans="2:8" ht="16" x14ac:dyDescent="0.2">
      <c r="B1865" s="19">
        <v>371.6</v>
      </c>
      <c r="C1865" s="19">
        <v>1.647411E-2</v>
      </c>
      <c r="D1865" s="19"/>
      <c r="E1865" s="19">
        <v>6.1630599999999997E-3</v>
      </c>
      <c r="F1865" s="19"/>
      <c r="G1865" s="19">
        <v>-1.0629700000000001E-2</v>
      </c>
      <c r="H1865" s="19"/>
    </row>
    <row r="1866" spans="2:8" ht="16" x14ac:dyDescent="0.2">
      <c r="B1866" s="19">
        <v>371.8</v>
      </c>
      <c r="C1866" s="19">
        <v>1.6751370000000002E-2</v>
      </c>
      <c r="D1866" s="19"/>
      <c r="E1866" s="19">
        <v>6.3419399999999999E-3</v>
      </c>
      <c r="F1866" s="19"/>
      <c r="G1866" s="19">
        <v>-1.10667E-2</v>
      </c>
      <c r="H1866" s="19"/>
    </row>
    <row r="1867" spans="2:8" ht="16" x14ac:dyDescent="0.2">
      <c r="B1867" s="19">
        <v>372</v>
      </c>
      <c r="C1867" s="19">
        <v>1.6741389999999998E-2</v>
      </c>
      <c r="D1867" s="19"/>
      <c r="E1867" s="19">
        <v>6.4066599999999998E-3</v>
      </c>
      <c r="F1867" s="19"/>
      <c r="G1867" s="19">
        <v>-1.1759800000000001E-2</v>
      </c>
      <c r="H1867" s="19"/>
    </row>
    <row r="1868" spans="2:8" ht="16" x14ac:dyDescent="0.2">
      <c r="B1868" s="19">
        <v>372.2</v>
      </c>
      <c r="C1868" s="19">
        <v>1.7087330000000001E-2</v>
      </c>
      <c r="D1868" s="19"/>
      <c r="E1868" s="19">
        <v>6.4583399999999999E-3</v>
      </c>
      <c r="F1868" s="19"/>
      <c r="G1868" s="19">
        <v>-1.2197400000000001E-2</v>
      </c>
      <c r="H1868" s="19"/>
    </row>
    <row r="1869" spans="2:8" ht="16" x14ac:dyDescent="0.2">
      <c r="B1869" s="19">
        <v>372.4</v>
      </c>
      <c r="C1869" s="19">
        <v>1.7014379999999999E-2</v>
      </c>
      <c r="D1869" s="19"/>
      <c r="E1869" s="19">
        <v>6.5501600000000002E-3</v>
      </c>
      <c r="F1869" s="19"/>
      <c r="G1869" s="19">
        <v>-1.23734E-2</v>
      </c>
      <c r="H1869" s="19"/>
    </row>
    <row r="1870" spans="2:8" ht="16" x14ac:dyDescent="0.2">
      <c r="B1870" s="19">
        <v>372.6</v>
      </c>
      <c r="C1870" s="19">
        <v>1.7102200000000001E-2</v>
      </c>
      <c r="D1870" s="19"/>
      <c r="E1870" s="19">
        <v>6.7319399999999996E-3</v>
      </c>
      <c r="F1870" s="19"/>
      <c r="G1870" s="19">
        <v>-1.2923799999999999E-2</v>
      </c>
      <c r="H1870" s="19"/>
    </row>
    <row r="1871" spans="2:8" ht="16" x14ac:dyDescent="0.2">
      <c r="B1871" s="19">
        <v>372.8</v>
      </c>
      <c r="C1871" s="19">
        <v>1.6928729999999999E-2</v>
      </c>
      <c r="D1871" s="19"/>
      <c r="E1871" s="19">
        <v>6.8201800000000003E-3</v>
      </c>
      <c r="F1871" s="19"/>
      <c r="G1871" s="19">
        <v>-1.32888E-2</v>
      </c>
      <c r="H1871" s="19"/>
    </row>
    <row r="1872" spans="2:8" ht="16" x14ac:dyDescent="0.2">
      <c r="B1872" s="19">
        <v>373</v>
      </c>
      <c r="C1872" s="19">
        <v>1.6871210000000001E-2</v>
      </c>
      <c r="D1872" s="19"/>
      <c r="E1872" s="19">
        <v>7.1593400000000001E-3</v>
      </c>
      <c r="F1872" s="19"/>
      <c r="G1872" s="19">
        <v>-1.32678E-2</v>
      </c>
      <c r="H1872" s="19"/>
    </row>
    <row r="1873" spans="2:8" ht="16" x14ac:dyDescent="0.2">
      <c r="B1873" s="19">
        <v>373.2</v>
      </c>
      <c r="C1873" s="19">
        <v>1.7054960000000001E-2</v>
      </c>
      <c r="D1873" s="19"/>
      <c r="E1873" s="19">
        <v>6.9317299999999997E-3</v>
      </c>
      <c r="F1873" s="19"/>
      <c r="G1873" s="19">
        <v>-1.31801E-2</v>
      </c>
      <c r="H1873" s="19"/>
    </row>
    <row r="1874" spans="2:8" ht="16" x14ac:dyDescent="0.2">
      <c r="B1874" s="19">
        <v>373.4</v>
      </c>
      <c r="C1874" s="19">
        <v>1.6974159999999999E-2</v>
      </c>
      <c r="D1874" s="19"/>
      <c r="E1874" s="19">
        <v>7.1902199999999998E-3</v>
      </c>
      <c r="F1874" s="19"/>
      <c r="G1874" s="19">
        <v>-1.3221E-2</v>
      </c>
      <c r="H1874" s="19"/>
    </row>
    <row r="1875" spans="2:8" ht="16" x14ac:dyDescent="0.2">
      <c r="B1875" s="19">
        <v>373.6</v>
      </c>
      <c r="C1875" s="19">
        <v>1.6625839999999999E-2</v>
      </c>
      <c r="D1875" s="19"/>
      <c r="E1875" s="19">
        <v>7.05333E-3</v>
      </c>
      <c r="F1875" s="19"/>
      <c r="G1875" s="19">
        <v>-1.31358E-2</v>
      </c>
      <c r="H1875" s="19"/>
    </row>
    <row r="1876" spans="2:8" ht="16" x14ac:dyDescent="0.2">
      <c r="B1876" s="19">
        <v>373.8</v>
      </c>
      <c r="C1876" s="19">
        <v>1.6488860000000001E-2</v>
      </c>
      <c r="D1876" s="19"/>
      <c r="E1876" s="19">
        <v>7.2523900000000001E-3</v>
      </c>
      <c r="F1876" s="19"/>
      <c r="G1876" s="19">
        <v>-1.27221E-2</v>
      </c>
      <c r="H1876" s="19"/>
    </row>
    <row r="1877" spans="2:8" ht="16" x14ac:dyDescent="0.2">
      <c r="B1877" s="19">
        <v>374</v>
      </c>
      <c r="C1877" s="19">
        <v>1.6524029999999999E-2</v>
      </c>
      <c r="D1877" s="19"/>
      <c r="E1877" s="19">
        <v>6.7880299999999996E-3</v>
      </c>
      <c r="F1877" s="19"/>
      <c r="G1877" s="19">
        <v>-1.26479E-2</v>
      </c>
      <c r="H1877" s="19"/>
    </row>
    <row r="1878" spans="2:8" ht="16" x14ac:dyDescent="0.2">
      <c r="B1878" s="19">
        <v>374.2</v>
      </c>
      <c r="C1878" s="19">
        <v>1.6898940000000001E-2</v>
      </c>
      <c r="D1878" s="19"/>
      <c r="E1878" s="19">
        <v>6.9499200000000001E-3</v>
      </c>
      <c r="F1878" s="19"/>
      <c r="G1878" s="19">
        <v>-1.22238E-2</v>
      </c>
      <c r="H1878" s="19"/>
    </row>
    <row r="1879" spans="2:8" ht="16" x14ac:dyDescent="0.2">
      <c r="B1879" s="19">
        <v>374.4</v>
      </c>
      <c r="C1879" s="19">
        <v>1.6497189999999998E-2</v>
      </c>
      <c r="D1879" s="19"/>
      <c r="E1879" s="19">
        <v>6.7095899999999997E-3</v>
      </c>
      <c r="F1879" s="19"/>
      <c r="G1879" s="19">
        <v>-1.2038999999999999E-2</v>
      </c>
      <c r="H1879" s="19"/>
    </row>
    <row r="1880" spans="2:8" ht="16" x14ac:dyDescent="0.2">
      <c r="B1880" s="19">
        <v>374.6</v>
      </c>
      <c r="C1880" s="19">
        <v>1.7225839999999999E-2</v>
      </c>
      <c r="D1880" s="19"/>
      <c r="E1880" s="19">
        <v>6.9179300000000001E-3</v>
      </c>
      <c r="F1880" s="19"/>
      <c r="G1880" s="19">
        <v>-1.1975599999999999E-2</v>
      </c>
      <c r="H1880" s="19"/>
    </row>
    <row r="1881" spans="2:8" ht="16" x14ac:dyDescent="0.2">
      <c r="B1881" s="19">
        <v>374.8</v>
      </c>
      <c r="C1881" s="19">
        <v>1.723738E-2</v>
      </c>
      <c r="D1881" s="19"/>
      <c r="E1881" s="19">
        <v>7.1252299999999998E-3</v>
      </c>
      <c r="F1881" s="19"/>
      <c r="G1881" s="19">
        <v>-1.1960999999999999E-2</v>
      </c>
      <c r="H1881" s="19"/>
    </row>
    <row r="1882" spans="2:8" ht="16" x14ac:dyDescent="0.2">
      <c r="B1882" s="19">
        <v>375</v>
      </c>
      <c r="C1882" s="19">
        <v>1.764657E-2</v>
      </c>
      <c r="D1882" s="19"/>
      <c r="E1882" s="19">
        <v>6.58101E-3</v>
      </c>
      <c r="F1882" s="19"/>
      <c r="G1882" s="19">
        <v>-1.20871E-2</v>
      </c>
      <c r="H1882" s="19"/>
    </row>
    <row r="1883" spans="2:8" ht="16" x14ac:dyDescent="0.2">
      <c r="B1883" s="19">
        <v>375.2</v>
      </c>
      <c r="C1883" s="19">
        <v>1.7359670000000001E-2</v>
      </c>
      <c r="D1883" s="19"/>
      <c r="E1883" s="19">
        <v>6.4031599999999998E-3</v>
      </c>
      <c r="F1883" s="19"/>
      <c r="G1883" s="19">
        <v>-1.2476299999999999E-2</v>
      </c>
      <c r="H1883" s="19"/>
    </row>
    <row r="1884" spans="2:8" ht="16" x14ac:dyDescent="0.2">
      <c r="B1884" s="19">
        <v>375.4</v>
      </c>
      <c r="C1884" s="19">
        <v>1.720474E-2</v>
      </c>
      <c r="D1884" s="19"/>
      <c r="E1884" s="19">
        <v>6.6839000000000004E-3</v>
      </c>
      <c r="F1884" s="19"/>
      <c r="G1884" s="19">
        <v>-1.24882E-2</v>
      </c>
      <c r="H1884" s="19"/>
    </row>
    <row r="1885" spans="2:8" ht="16" x14ac:dyDescent="0.2">
      <c r="B1885" s="19">
        <v>375.6</v>
      </c>
      <c r="C1885" s="19">
        <v>1.7218560000000001E-2</v>
      </c>
      <c r="D1885" s="19"/>
      <c r="E1885" s="19">
        <v>7.1962500000000004E-3</v>
      </c>
      <c r="F1885" s="19"/>
      <c r="G1885" s="19">
        <v>-1.2373200000000001E-2</v>
      </c>
      <c r="H1885" s="19"/>
    </row>
    <row r="1886" spans="2:8" ht="16" x14ac:dyDescent="0.2">
      <c r="B1886" s="19">
        <v>375.8</v>
      </c>
      <c r="C1886" s="19">
        <v>1.7590870000000002E-2</v>
      </c>
      <c r="D1886" s="19"/>
      <c r="E1886" s="19">
        <v>7.2476900000000002E-3</v>
      </c>
      <c r="F1886" s="19"/>
      <c r="G1886" s="19">
        <v>-1.25608E-2</v>
      </c>
      <c r="H1886" s="19"/>
    </row>
    <row r="1887" spans="2:8" ht="16" x14ac:dyDescent="0.2">
      <c r="B1887" s="19">
        <v>376</v>
      </c>
      <c r="C1887" s="19">
        <v>1.7454170000000001E-2</v>
      </c>
      <c r="D1887" s="19"/>
      <c r="E1887" s="19">
        <v>7.04852E-3</v>
      </c>
      <c r="F1887" s="19"/>
      <c r="G1887" s="19">
        <v>-1.2933699999999999E-2</v>
      </c>
      <c r="H1887" s="19"/>
    </row>
    <row r="1888" spans="2:8" ht="16" x14ac:dyDescent="0.2">
      <c r="B1888" s="19">
        <v>376.2</v>
      </c>
      <c r="C1888" s="19">
        <v>1.7220030000000001E-2</v>
      </c>
      <c r="D1888" s="19"/>
      <c r="E1888" s="19">
        <v>6.6512999999999997E-3</v>
      </c>
      <c r="F1888" s="19"/>
      <c r="G1888" s="19">
        <v>-1.34845E-2</v>
      </c>
      <c r="H1888" s="19"/>
    </row>
    <row r="1889" spans="2:8" ht="16" x14ac:dyDescent="0.2">
      <c r="B1889" s="19">
        <v>376.4</v>
      </c>
      <c r="C1889" s="19">
        <v>1.6968110000000002E-2</v>
      </c>
      <c r="D1889" s="19"/>
      <c r="E1889" s="19">
        <v>6.5364500000000001E-3</v>
      </c>
      <c r="F1889" s="19"/>
      <c r="G1889" s="19">
        <v>-1.4135999999999999E-2</v>
      </c>
      <c r="H1889" s="19"/>
    </row>
    <row r="1890" spans="2:8" ht="16" x14ac:dyDescent="0.2">
      <c r="B1890" s="19">
        <v>376.6</v>
      </c>
      <c r="C1890" s="19">
        <v>1.6899879999999999E-2</v>
      </c>
      <c r="D1890" s="19"/>
      <c r="E1890" s="19">
        <v>6.8776499999999999E-3</v>
      </c>
      <c r="F1890" s="19"/>
      <c r="G1890" s="19">
        <v>-1.48123E-2</v>
      </c>
      <c r="H1890" s="19"/>
    </row>
    <row r="1891" spans="2:8" ht="16" x14ac:dyDescent="0.2">
      <c r="B1891" s="19">
        <v>376.8</v>
      </c>
      <c r="C1891" s="19">
        <v>1.6797920000000001E-2</v>
      </c>
      <c r="D1891" s="19"/>
      <c r="E1891" s="19">
        <v>6.0798800000000002E-3</v>
      </c>
      <c r="F1891" s="19"/>
      <c r="G1891" s="19">
        <v>-1.49506E-2</v>
      </c>
      <c r="H1891" s="19"/>
    </row>
    <row r="1892" spans="2:8" ht="16" x14ac:dyDescent="0.2">
      <c r="B1892" s="19">
        <v>377</v>
      </c>
      <c r="C1892" s="19">
        <v>1.6779039999999999E-2</v>
      </c>
      <c r="D1892" s="19"/>
      <c r="E1892" s="19">
        <v>5.8426299999999997E-3</v>
      </c>
      <c r="F1892" s="19"/>
      <c r="G1892" s="19">
        <v>-1.49532E-2</v>
      </c>
      <c r="H1892" s="19"/>
    </row>
    <row r="1893" spans="2:8" ht="16" x14ac:dyDescent="0.2">
      <c r="B1893" s="19">
        <v>377.2</v>
      </c>
      <c r="C1893" s="19">
        <v>1.7135259999999999E-2</v>
      </c>
      <c r="D1893" s="19"/>
      <c r="E1893" s="19">
        <v>5.9997100000000001E-3</v>
      </c>
      <c r="F1893" s="19"/>
      <c r="G1893" s="19">
        <v>-1.4526499999999999E-2</v>
      </c>
      <c r="H1893" s="19"/>
    </row>
    <row r="1894" spans="2:8" ht="16" x14ac:dyDescent="0.2">
      <c r="B1894" s="19">
        <v>377.4</v>
      </c>
      <c r="C1894" s="19">
        <v>1.7165710000000001E-2</v>
      </c>
      <c r="D1894" s="19"/>
      <c r="E1894" s="19">
        <v>5.9528699999999999E-3</v>
      </c>
      <c r="F1894" s="19"/>
      <c r="G1894" s="19">
        <v>-1.41309E-2</v>
      </c>
      <c r="H1894" s="19"/>
    </row>
    <row r="1895" spans="2:8" ht="16" x14ac:dyDescent="0.2">
      <c r="B1895" s="19">
        <v>377.6</v>
      </c>
      <c r="C1895" s="19">
        <v>1.7347250000000002E-2</v>
      </c>
      <c r="D1895" s="19"/>
      <c r="E1895" s="19">
        <v>5.74326E-3</v>
      </c>
      <c r="F1895" s="19"/>
      <c r="G1895" s="19">
        <v>-1.3591799999999999E-2</v>
      </c>
      <c r="H1895" s="19"/>
    </row>
    <row r="1896" spans="2:8" ht="16" x14ac:dyDescent="0.2">
      <c r="B1896" s="19">
        <v>377.8</v>
      </c>
      <c r="C1896" s="19">
        <v>1.7223550000000001E-2</v>
      </c>
      <c r="D1896" s="19"/>
      <c r="E1896" s="19">
        <v>5.80695E-3</v>
      </c>
      <c r="F1896" s="19"/>
      <c r="G1896" s="19">
        <v>-1.32701E-2</v>
      </c>
      <c r="H1896" s="19"/>
    </row>
    <row r="1897" spans="2:8" ht="16" x14ac:dyDescent="0.2">
      <c r="B1897" s="19">
        <v>378</v>
      </c>
      <c r="C1897" s="19">
        <v>1.68174E-2</v>
      </c>
      <c r="D1897" s="19"/>
      <c r="E1897" s="19">
        <v>5.6123299999999996E-3</v>
      </c>
      <c r="F1897" s="19"/>
      <c r="G1897" s="19">
        <v>-1.3101700000000001E-2</v>
      </c>
      <c r="H1897" s="19"/>
    </row>
    <row r="1898" spans="2:8" ht="16" x14ac:dyDescent="0.2">
      <c r="B1898" s="19">
        <v>378.2</v>
      </c>
      <c r="C1898" s="19">
        <v>1.6559999999999998E-2</v>
      </c>
      <c r="D1898" s="19"/>
      <c r="E1898" s="19">
        <v>5.9641900000000003E-3</v>
      </c>
      <c r="F1898" s="19"/>
      <c r="G1898" s="19">
        <v>-1.29769E-2</v>
      </c>
      <c r="H1898" s="19"/>
    </row>
    <row r="1899" spans="2:8" ht="16" x14ac:dyDescent="0.2">
      <c r="B1899" s="19">
        <v>378.4</v>
      </c>
      <c r="C1899" s="19">
        <v>1.5843860000000001E-2</v>
      </c>
      <c r="D1899" s="19"/>
      <c r="E1899" s="19">
        <v>6.0981899999999999E-3</v>
      </c>
      <c r="F1899" s="19"/>
      <c r="G1899" s="19">
        <v>-1.3347100000000001E-2</v>
      </c>
      <c r="H1899" s="19"/>
    </row>
    <row r="1900" spans="2:8" ht="16" x14ac:dyDescent="0.2">
      <c r="B1900" s="19">
        <v>378.6</v>
      </c>
      <c r="C1900" s="19">
        <v>1.5635159999999999E-2</v>
      </c>
      <c r="D1900" s="19"/>
      <c r="E1900" s="19">
        <v>5.9158099999999996E-3</v>
      </c>
      <c r="F1900" s="19"/>
      <c r="G1900" s="19">
        <v>-1.3018500000000001E-2</v>
      </c>
      <c r="H1900" s="19"/>
    </row>
    <row r="1901" spans="2:8" ht="16" x14ac:dyDescent="0.2">
      <c r="B1901" s="19">
        <v>378.8</v>
      </c>
      <c r="C1901" s="19">
        <v>1.552985E-2</v>
      </c>
      <c r="D1901" s="19"/>
      <c r="E1901" s="19">
        <v>6.35653E-3</v>
      </c>
      <c r="F1901" s="19"/>
      <c r="G1901" s="19">
        <v>-1.2491499999999999E-2</v>
      </c>
      <c r="H1901" s="19"/>
    </row>
    <row r="1902" spans="2:8" ht="16" x14ac:dyDescent="0.2">
      <c r="B1902" s="19">
        <v>379</v>
      </c>
      <c r="C1902" s="19">
        <v>1.520731E-2</v>
      </c>
      <c r="D1902" s="19"/>
      <c r="E1902" s="19">
        <v>5.9416900000000003E-3</v>
      </c>
      <c r="F1902" s="19"/>
      <c r="G1902" s="19">
        <v>-1.18478E-2</v>
      </c>
      <c r="H1902" s="19"/>
    </row>
    <row r="1903" spans="2:8" ht="16" x14ac:dyDescent="0.2">
      <c r="B1903" s="19">
        <v>379.2</v>
      </c>
      <c r="C1903" s="19">
        <v>1.4864509999999999E-2</v>
      </c>
      <c r="D1903" s="19"/>
      <c r="E1903" s="19">
        <v>6.2283299999999998E-3</v>
      </c>
      <c r="F1903" s="19"/>
      <c r="G1903" s="19">
        <v>-1.16975E-2</v>
      </c>
      <c r="H1903" s="19"/>
    </row>
    <row r="1904" spans="2:8" ht="16" x14ac:dyDescent="0.2">
      <c r="B1904" s="19">
        <v>379.4</v>
      </c>
      <c r="C1904" s="19">
        <v>1.481998E-2</v>
      </c>
      <c r="D1904" s="19"/>
      <c r="E1904" s="19">
        <v>6.5134099999999999E-3</v>
      </c>
      <c r="F1904" s="19"/>
      <c r="G1904" s="19">
        <v>-1.1313399999999999E-2</v>
      </c>
      <c r="H1904" s="19"/>
    </row>
    <row r="1905" spans="2:8" ht="16" x14ac:dyDescent="0.2">
      <c r="B1905" s="19">
        <v>379.6</v>
      </c>
      <c r="C1905" s="19">
        <v>1.4769010000000001E-2</v>
      </c>
      <c r="D1905" s="19"/>
      <c r="E1905" s="19">
        <v>6.40136E-3</v>
      </c>
      <c r="F1905" s="19"/>
      <c r="G1905" s="19">
        <v>-1.12467E-2</v>
      </c>
      <c r="H1905" s="19"/>
    </row>
    <row r="1906" spans="2:8" ht="16" x14ac:dyDescent="0.2">
      <c r="B1906" s="19">
        <v>379.8</v>
      </c>
      <c r="C1906" s="19">
        <v>1.5257089999999999E-2</v>
      </c>
      <c r="D1906" s="19"/>
      <c r="E1906" s="19">
        <v>6.1943700000000003E-3</v>
      </c>
      <c r="F1906" s="19"/>
      <c r="G1906" s="19">
        <v>-1.13416E-2</v>
      </c>
      <c r="H1906" s="19"/>
    </row>
    <row r="1907" spans="2:8" ht="16" x14ac:dyDescent="0.2">
      <c r="B1907" s="19">
        <v>380</v>
      </c>
      <c r="C1907" s="19">
        <v>1.5383269999999999E-2</v>
      </c>
      <c r="D1907" s="19"/>
      <c r="E1907" s="19">
        <v>6.3314299999999999E-3</v>
      </c>
      <c r="F1907" s="19"/>
      <c r="G1907" s="19">
        <v>-1.13331E-2</v>
      </c>
      <c r="H1907" s="19"/>
    </row>
    <row r="1908" spans="2:8" ht="16" x14ac:dyDescent="0.2">
      <c r="B1908" s="19">
        <v>380.2</v>
      </c>
      <c r="C1908" s="19">
        <v>1.557527E-2</v>
      </c>
      <c r="D1908" s="19"/>
      <c r="E1908" s="19">
        <v>6.3671300000000004E-3</v>
      </c>
      <c r="F1908" s="19"/>
      <c r="G1908" s="19">
        <v>-1.1432899999999999E-2</v>
      </c>
      <c r="H1908" s="19"/>
    </row>
    <row r="1909" spans="2:8" ht="16" x14ac:dyDescent="0.2">
      <c r="B1909" s="19">
        <v>380.4</v>
      </c>
      <c r="C1909" s="19">
        <v>1.5790780000000001E-2</v>
      </c>
      <c r="D1909" s="19"/>
      <c r="E1909" s="19">
        <v>6.4335900000000003E-3</v>
      </c>
      <c r="F1909" s="19"/>
      <c r="G1909" s="19">
        <v>-1.15855E-2</v>
      </c>
      <c r="H1909" s="19"/>
    </row>
    <row r="1910" spans="2:8" ht="16" x14ac:dyDescent="0.2">
      <c r="B1910" s="19">
        <v>380.6</v>
      </c>
      <c r="C1910" s="19">
        <v>1.6220350000000001E-2</v>
      </c>
      <c r="D1910" s="19"/>
      <c r="E1910" s="19">
        <v>6.58918E-3</v>
      </c>
      <c r="F1910" s="19"/>
      <c r="G1910" s="19">
        <v>-1.1206799999999999E-2</v>
      </c>
      <c r="H1910" s="19"/>
    </row>
    <row r="1911" spans="2:8" ht="16" x14ac:dyDescent="0.2">
      <c r="B1911" s="19">
        <v>380.8</v>
      </c>
      <c r="C1911" s="19">
        <v>1.6737490000000001E-2</v>
      </c>
      <c r="D1911" s="19"/>
      <c r="E1911" s="19">
        <v>5.8963100000000001E-3</v>
      </c>
      <c r="F1911" s="19"/>
      <c r="G1911" s="19">
        <v>-1.11012E-2</v>
      </c>
      <c r="H1911" s="19"/>
    </row>
    <row r="1912" spans="2:8" ht="16" x14ac:dyDescent="0.2">
      <c r="B1912" s="19">
        <v>381</v>
      </c>
      <c r="C1912" s="19">
        <v>1.6823009999999999E-2</v>
      </c>
      <c r="D1912" s="19"/>
      <c r="E1912" s="19">
        <v>5.9184399999999996E-3</v>
      </c>
      <c r="F1912" s="19"/>
      <c r="G1912" s="19">
        <v>-1.1107499999999999E-2</v>
      </c>
      <c r="H1912" s="19"/>
    </row>
    <row r="1913" spans="2:8" ht="16" x14ac:dyDescent="0.2">
      <c r="B1913" s="19">
        <v>381.2</v>
      </c>
      <c r="C1913" s="19">
        <v>1.708488E-2</v>
      </c>
      <c r="D1913" s="19"/>
      <c r="E1913" s="19">
        <v>6.2981399999999998E-3</v>
      </c>
      <c r="F1913" s="19"/>
      <c r="G1913" s="19">
        <v>-1.0835300000000001E-2</v>
      </c>
      <c r="H1913" s="19"/>
    </row>
    <row r="1914" spans="2:8" ht="16" x14ac:dyDescent="0.2">
      <c r="B1914" s="19">
        <v>381.4</v>
      </c>
      <c r="C1914" s="19">
        <v>1.7293449999999998E-2</v>
      </c>
      <c r="D1914" s="19"/>
      <c r="E1914" s="19">
        <v>6.36748E-3</v>
      </c>
      <c r="F1914" s="19"/>
      <c r="G1914" s="19">
        <v>-1.0961800000000001E-2</v>
      </c>
      <c r="H1914" s="19"/>
    </row>
    <row r="1915" spans="2:8" ht="16" x14ac:dyDescent="0.2">
      <c r="B1915" s="19">
        <v>381.6</v>
      </c>
      <c r="C1915" s="19">
        <v>1.731394E-2</v>
      </c>
      <c r="D1915" s="19"/>
      <c r="E1915" s="19">
        <v>6.14418E-3</v>
      </c>
      <c r="F1915" s="19"/>
      <c r="G1915" s="19">
        <v>-1.1387700000000001E-2</v>
      </c>
      <c r="H1915" s="19"/>
    </row>
    <row r="1916" spans="2:8" ht="16" x14ac:dyDescent="0.2">
      <c r="B1916" s="19">
        <v>381.8</v>
      </c>
      <c r="C1916" s="19">
        <v>1.7163459999999998E-2</v>
      </c>
      <c r="D1916" s="19"/>
      <c r="E1916" s="19">
        <v>6.4813500000000003E-3</v>
      </c>
      <c r="F1916" s="19"/>
      <c r="G1916" s="19">
        <v>-1.1675700000000001E-2</v>
      </c>
      <c r="H1916" s="19"/>
    </row>
    <row r="1917" spans="2:8" ht="16" x14ac:dyDescent="0.2">
      <c r="B1917" s="19">
        <v>382</v>
      </c>
      <c r="C1917" s="19">
        <v>1.685296E-2</v>
      </c>
      <c r="D1917" s="19"/>
      <c r="E1917" s="19">
        <v>6.1486099999999997E-3</v>
      </c>
      <c r="F1917" s="19"/>
      <c r="G1917" s="19">
        <v>-1.1876100000000001E-2</v>
      </c>
      <c r="H1917" s="19"/>
    </row>
    <row r="1918" spans="2:8" ht="16" x14ac:dyDescent="0.2">
      <c r="B1918" s="19">
        <v>382.2</v>
      </c>
      <c r="C1918" s="19">
        <v>1.7174439999999999E-2</v>
      </c>
      <c r="D1918" s="19"/>
      <c r="E1918" s="19">
        <v>6.0433400000000003E-3</v>
      </c>
      <c r="F1918" s="19"/>
      <c r="G1918" s="19">
        <v>-1.2110900000000001E-2</v>
      </c>
      <c r="H1918" s="19"/>
    </row>
    <row r="1919" spans="2:8" ht="16" x14ac:dyDescent="0.2">
      <c r="B1919" s="19">
        <v>382.4</v>
      </c>
      <c r="C1919" s="19">
        <v>1.7018330000000002E-2</v>
      </c>
      <c r="D1919" s="19"/>
      <c r="E1919" s="19">
        <v>5.9740599999999998E-3</v>
      </c>
      <c r="F1919" s="19"/>
      <c r="G1919" s="19">
        <v>-1.23017E-2</v>
      </c>
      <c r="H1919" s="19"/>
    </row>
    <row r="1920" spans="2:8" ht="16" x14ac:dyDescent="0.2">
      <c r="B1920" s="19">
        <v>382.6</v>
      </c>
      <c r="C1920" s="19">
        <v>1.642799E-2</v>
      </c>
      <c r="D1920" s="19"/>
      <c r="E1920" s="19">
        <v>5.5321499999999996E-3</v>
      </c>
      <c r="F1920" s="19"/>
      <c r="G1920" s="19">
        <v>-1.22795E-2</v>
      </c>
      <c r="H1920" s="19"/>
    </row>
    <row r="1921" spans="2:8" ht="16" x14ac:dyDescent="0.2">
      <c r="B1921" s="19">
        <v>382.8</v>
      </c>
      <c r="C1921" s="19">
        <v>1.6525370000000001E-2</v>
      </c>
      <c r="D1921" s="19"/>
      <c r="E1921" s="19">
        <v>5.9791200000000001E-3</v>
      </c>
      <c r="F1921" s="19"/>
      <c r="G1921" s="19">
        <v>-1.2105899999999999E-2</v>
      </c>
      <c r="H1921" s="19"/>
    </row>
    <row r="1922" spans="2:8" ht="16" x14ac:dyDescent="0.2">
      <c r="B1922" s="19">
        <v>383</v>
      </c>
      <c r="C1922" s="19">
        <v>1.6077560000000001E-2</v>
      </c>
      <c r="D1922" s="19"/>
      <c r="E1922" s="19">
        <v>5.1987999999999999E-3</v>
      </c>
      <c r="F1922" s="19"/>
      <c r="G1922" s="19">
        <v>-1.25591E-2</v>
      </c>
      <c r="H1922" s="19"/>
    </row>
    <row r="1923" spans="2:8" ht="16" x14ac:dyDescent="0.2">
      <c r="B1923" s="19">
        <v>383.2</v>
      </c>
      <c r="C1923" s="19">
        <v>1.631968E-2</v>
      </c>
      <c r="D1923" s="19"/>
      <c r="E1923" s="19">
        <v>5.0402399999999997E-3</v>
      </c>
      <c r="F1923" s="19"/>
      <c r="G1923" s="19">
        <v>-1.29061E-2</v>
      </c>
      <c r="H1923" s="19"/>
    </row>
    <row r="1924" spans="2:8" ht="16" x14ac:dyDescent="0.2">
      <c r="B1924" s="19">
        <v>383.4</v>
      </c>
      <c r="C1924" s="19">
        <v>1.6048349999999999E-2</v>
      </c>
      <c r="D1924" s="19"/>
      <c r="E1924" s="19">
        <v>4.6550000000000003E-3</v>
      </c>
      <c r="F1924" s="19"/>
      <c r="G1924" s="19">
        <v>-1.34156E-2</v>
      </c>
      <c r="H1924" s="19"/>
    </row>
    <row r="1925" spans="2:8" ht="16" x14ac:dyDescent="0.2">
      <c r="B1925" s="19">
        <v>383.6</v>
      </c>
      <c r="C1925" s="19">
        <v>1.5604740000000001E-2</v>
      </c>
      <c r="D1925" s="19"/>
      <c r="E1925" s="19">
        <v>4.4107399999999998E-3</v>
      </c>
      <c r="F1925" s="19"/>
      <c r="G1925" s="19">
        <v>-1.3727899999999999E-2</v>
      </c>
      <c r="H1925" s="19"/>
    </row>
    <row r="1926" spans="2:8" ht="16" x14ac:dyDescent="0.2">
      <c r="B1926" s="19">
        <v>383.8</v>
      </c>
      <c r="C1926" s="19">
        <v>1.615426E-2</v>
      </c>
      <c r="D1926" s="19"/>
      <c r="E1926" s="19">
        <v>4.5580100000000004E-3</v>
      </c>
      <c r="F1926" s="19"/>
      <c r="G1926" s="19">
        <v>-1.3373299999999999E-2</v>
      </c>
      <c r="H1926" s="19"/>
    </row>
    <row r="1927" spans="2:8" ht="16" x14ac:dyDescent="0.2">
      <c r="B1927" s="19">
        <v>384</v>
      </c>
      <c r="C1927" s="19">
        <v>1.6223959999999999E-2</v>
      </c>
      <c r="D1927" s="19"/>
      <c r="E1927" s="19">
        <v>4.6578000000000001E-3</v>
      </c>
      <c r="F1927" s="19"/>
      <c r="G1927" s="19">
        <v>-1.3276400000000001E-2</v>
      </c>
      <c r="H1927" s="19"/>
    </row>
    <row r="1928" spans="2:8" ht="16" x14ac:dyDescent="0.2">
      <c r="B1928" s="19">
        <v>384.2</v>
      </c>
      <c r="C1928" s="19">
        <v>1.6144410000000001E-2</v>
      </c>
      <c r="D1928" s="19"/>
      <c r="E1928" s="19">
        <v>4.9230999999999997E-3</v>
      </c>
      <c r="F1928" s="19"/>
      <c r="G1928" s="19">
        <v>-1.3033299999999999E-2</v>
      </c>
      <c r="H1928" s="19"/>
    </row>
    <row r="1929" spans="2:8" ht="16" x14ac:dyDescent="0.2">
      <c r="B1929" s="19">
        <v>384.4</v>
      </c>
      <c r="C1929" s="19">
        <v>1.5876830000000001E-2</v>
      </c>
      <c r="D1929" s="19"/>
      <c r="E1929" s="19">
        <v>4.97023E-3</v>
      </c>
      <c r="F1929" s="19"/>
      <c r="G1929" s="19">
        <v>-1.3222299999999999E-2</v>
      </c>
      <c r="H1929" s="19"/>
    </row>
    <row r="1930" spans="2:8" ht="16" x14ac:dyDescent="0.2">
      <c r="B1930" s="19">
        <v>384.6</v>
      </c>
      <c r="C1930" s="19">
        <v>1.6195970000000001E-2</v>
      </c>
      <c r="D1930" s="19"/>
      <c r="E1930" s="19">
        <v>4.9792200000000003E-3</v>
      </c>
      <c r="F1930" s="19"/>
      <c r="G1930" s="19">
        <v>-1.2785599999999999E-2</v>
      </c>
      <c r="H1930" s="19"/>
    </row>
    <row r="1931" spans="2:8" ht="16" x14ac:dyDescent="0.2">
      <c r="B1931" s="19">
        <v>384.8</v>
      </c>
      <c r="C1931" s="19">
        <v>1.5913670000000001E-2</v>
      </c>
      <c r="D1931" s="19"/>
      <c r="E1931" s="19">
        <v>4.6005300000000002E-3</v>
      </c>
      <c r="F1931" s="19"/>
      <c r="G1931" s="19">
        <v>-1.29987E-2</v>
      </c>
      <c r="H1931" s="19"/>
    </row>
    <row r="1932" spans="2:8" ht="16" x14ac:dyDescent="0.2">
      <c r="B1932" s="19">
        <v>385</v>
      </c>
      <c r="C1932" s="19">
        <v>1.612011E-2</v>
      </c>
      <c r="D1932" s="19"/>
      <c r="E1932" s="19">
        <v>4.6797699999999998E-3</v>
      </c>
      <c r="F1932" s="19"/>
      <c r="G1932" s="19">
        <v>-1.2761399999999999E-2</v>
      </c>
      <c r="H1932" s="19"/>
    </row>
    <row r="1933" spans="2:8" ht="16" x14ac:dyDescent="0.2">
      <c r="B1933" s="19">
        <v>385.2</v>
      </c>
      <c r="C1933" s="19">
        <v>1.6420250000000001E-2</v>
      </c>
      <c r="D1933" s="19"/>
      <c r="E1933" s="19">
        <v>5.2221200000000002E-3</v>
      </c>
      <c r="F1933" s="19"/>
      <c r="G1933" s="19">
        <v>-1.23141E-2</v>
      </c>
      <c r="H1933" s="19"/>
    </row>
    <row r="1934" spans="2:8" ht="16" x14ac:dyDescent="0.2">
      <c r="B1934" s="19">
        <v>385.4</v>
      </c>
      <c r="C1934" s="19">
        <v>1.646048E-2</v>
      </c>
      <c r="D1934" s="19"/>
      <c r="E1934" s="19">
        <v>4.9770500000000002E-3</v>
      </c>
      <c r="F1934" s="19"/>
      <c r="G1934" s="19">
        <v>-1.27464E-2</v>
      </c>
      <c r="H1934" s="19"/>
    </row>
    <row r="1935" spans="2:8" ht="16" x14ac:dyDescent="0.2">
      <c r="B1935" s="19">
        <v>385.6</v>
      </c>
      <c r="C1935" s="19">
        <v>1.6748659999999999E-2</v>
      </c>
      <c r="D1935" s="19"/>
      <c r="E1935" s="19">
        <v>5.0443900000000002E-3</v>
      </c>
      <c r="F1935" s="19"/>
      <c r="G1935" s="19">
        <v>-1.2535900000000001E-2</v>
      </c>
      <c r="H1935" s="19"/>
    </row>
    <row r="1936" spans="2:8" ht="16" x14ac:dyDescent="0.2">
      <c r="B1936" s="19">
        <v>385.8</v>
      </c>
      <c r="C1936" s="19">
        <v>1.692606E-2</v>
      </c>
      <c r="D1936" s="19"/>
      <c r="E1936" s="19">
        <v>4.9248900000000003E-3</v>
      </c>
      <c r="F1936" s="19"/>
      <c r="G1936" s="19">
        <v>-1.22592E-2</v>
      </c>
      <c r="H1936" s="19"/>
    </row>
    <row r="1937" spans="2:8" ht="16" x14ac:dyDescent="0.2">
      <c r="B1937" s="19">
        <v>386</v>
      </c>
      <c r="C1937" s="19">
        <v>1.686619E-2</v>
      </c>
      <c r="D1937" s="19"/>
      <c r="E1937" s="19">
        <v>4.4332399999999998E-3</v>
      </c>
      <c r="F1937" s="19"/>
      <c r="G1937" s="19">
        <v>-1.21574E-2</v>
      </c>
      <c r="H1937" s="19"/>
    </row>
    <row r="1938" spans="2:8" ht="16" x14ac:dyDescent="0.2">
      <c r="B1938" s="19">
        <v>386.2</v>
      </c>
      <c r="C1938" s="19">
        <v>1.7269650000000001E-2</v>
      </c>
      <c r="D1938" s="19"/>
      <c r="E1938" s="19">
        <v>4.9386100000000004E-3</v>
      </c>
      <c r="F1938" s="19"/>
      <c r="G1938" s="19">
        <v>-1.1711299999999999E-2</v>
      </c>
      <c r="H1938" s="19"/>
    </row>
    <row r="1939" spans="2:8" ht="16" x14ac:dyDescent="0.2">
      <c r="B1939" s="19">
        <v>386.4</v>
      </c>
      <c r="C1939" s="19">
        <v>1.7113099999999999E-2</v>
      </c>
      <c r="D1939" s="19"/>
      <c r="E1939" s="19">
        <v>5.3695599999999998E-3</v>
      </c>
      <c r="F1939" s="19"/>
      <c r="G1939" s="19">
        <v>-1.1510899999999999E-2</v>
      </c>
      <c r="H1939" s="19"/>
    </row>
    <row r="1940" spans="2:8" ht="16" x14ac:dyDescent="0.2">
      <c r="B1940" s="19">
        <v>386.6</v>
      </c>
      <c r="C1940" s="19">
        <v>1.676236E-2</v>
      </c>
      <c r="D1940" s="19"/>
      <c r="E1940" s="19">
        <v>5.7496300000000004E-3</v>
      </c>
      <c r="F1940" s="19"/>
      <c r="G1940" s="19">
        <v>-1.1528999999999999E-2</v>
      </c>
      <c r="H1940" s="19"/>
    </row>
    <row r="1941" spans="2:8" ht="16" x14ac:dyDescent="0.2">
      <c r="B1941" s="19">
        <v>386.8</v>
      </c>
      <c r="C1941" s="19">
        <v>1.7130920000000001E-2</v>
      </c>
      <c r="D1941" s="19"/>
      <c r="E1941" s="19">
        <v>6.2426199999999999E-3</v>
      </c>
      <c r="F1941" s="19"/>
      <c r="G1941" s="19">
        <v>-1.12552E-2</v>
      </c>
      <c r="H1941" s="19"/>
    </row>
    <row r="1942" spans="2:8" ht="16" x14ac:dyDescent="0.2">
      <c r="B1942" s="19">
        <v>387</v>
      </c>
      <c r="C1942" s="19">
        <v>1.690769E-2</v>
      </c>
      <c r="D1942" s="19"/>
      <c r="E1942" s="19">
        <v>6.0309400000000003E-3</v>
      </c>
      <c r="F1942" s="19"/>
      <c r="G1942" s="19">
        <v>-1.18656E-2</v>
      </c>
      <c r="H1942" s="19"/>
    </row>
    <row r="1943" spans="2:8" ht="16" x14ac:dyDescent="0.2">
      <c r="B1943" s="19">
        <v>387.2</v>
      </c>
      <c r="C1943" s="19">
        <v>1.6933210000000001E-2</v>
      </c>
      <c r="D1943" s="19"/>
      <c r="E1943" s="19">
        <v>6.2462799999999999E-3</v>
      </c>
      <c r="F1943" s="19"/>
      <c r="G1943" s="19">
        <v>-1.20172E-2</v>
      </c>
      <c r="H1943" s="19"/>
    </row>
    <row r="1944" spans="2:8" ht="16" x14ac:dyDescent="0.2">
      <c r="B1944" s="19">
        <v>387.4</v>
      </c>
      <c r="C1944" s="19">
        <v>1.7502090000000001E-2</v>
      </c>
      <c r="D1944" s="19"/>
      <c r="E1944" s="19">
        <v>7.1516000000000001E-3</v>
      </c>
      <c r="F1944" s="19"/>
      <c r="G1944" s="19">
        <v>-1.17885E-2</v>
      </c>
      <c r="H1944" s="19"/>
    </row>
    <row r="1945" spans="2:8" ht="16" x14ac:dyDescent="0.2">
      <c r="B1945" s="19">
        <v>387.6</v>
      </c>
      <c r="C1945" s="19">
        <v>1.746149E-2</v>
      </c>
      <c r="D1945" s="19"/>
      <c r="E1945" s="19">
        <v>7.50112E-3</v>
      </c>
      <c r="F1945" s="19"/>
      <c r="G1945" s="19">
        <v>-1.1595599999999999E-2</v>
      </c>
      <c r="H1945" s="19"/>
    </row>
    <row r="1946" spans="2:8" ht="16" x14ac:dyDescent="0.2">
      <c r="B1946" s="19">
        <v>387.8</v>
      </c>
      <c r="C1946" s="19">
        <v>1.8156530000000001E-2</v>
      </c>
      <c r="D1946" s="19"/>
      <c r="E1946" s="19">
        <v>7.3187399999999998E-3</v>
      </c>
      <c r="F1946" s="19"/>
      <c r="G1946" s="19">
        <v>-1.13443E-2</v>
      </c>
      <c r="H1946" s="19"/>
    </row>
    <row r="1947" spans="2:8" ht="16" x14ac:dyDescent="0.2">
      <c r="B1947" s="19">
        <v>388</v>
      </c>
      <c r="C1947" s="19">
        <v>1.776606E-2</v>
      </c>
      <c r="D1947" s="19"/>
      <c r="E1947" s="19">
        <v>7.0447900000000004E-3</v>
      </c>
      <c r="F1947" s="19"/>
      <c r="G1947" s="19">
        <v>-1.1708700000000001E-2</v>
      </c>
      <c r="H1947" s="19"/>
    </row>
    <row r="1948" spans="2:8" ht="16" x14ac:dyDescent="0.2">
      <c r="B1948" s="19">
        <v>388.2</v>
      </c>
      <c r="C1948" s="19">
        <v>1.8200600000000001E-2</v>
      </c>
      <c r="D1948" s="19"/>
      <c r="E1948" s="19">
        <v>7.5772699999999997E-3</v>
      </c>
      <c r="F1948" s="19"/>
      <c r="G1948" s="19">
        <v>-1.1438500000000001E-2</v>
      </c>
      <c r="H1948" s="19"/>
    </row>
    <row r="1949" spans="2:8" ht="16" x14ac:dyDescent="0.2">
      <c r="B1949" s="19">
        <v>388.4</v>
      </c>
      <c r="C1949" s="19">
        <v>1.822491E-2</v>
      </c>
      <c r="D1949" s="19"/>
      <c r="E1949" s="19">
        <v>7.1730700000000001E-3</v>
      </c>
      <c r="F1949" s="19"/>
      <c r="G1949" s="19">
        <v>-1.2079100000000001E-2</v>
      </c>
      <c r="H1949" s="19"/>
    </row>
    <row r="1950" spans="2:8" ht="16" x14ac:dyDescent="0.2">
      <c r="B1950" s="19">
        <v>388.6</v>
      </c>
      <c r="C1950" s="19">
        <v>1.8241250000000001E-2</v>
      </c>
      <c r="D1950" s="19"/>
      <c r="E1950" s="19">
        <v>6.6453199999999997E-3</v>
      </c>
      <c r="F1950" s="19"/>
      <c r="G1950" s="19">
        <v>-1.2348100000000001E-2</v>
      </c>
      <c r="H1950" s="19"/>
    </row>
    <row r="1951" spans="2:8" ht="16" x14ac:dyDescent="0.2">
      <c r="B1951" s="19">
        <v>388.8</v>
      </c>
      <c r="C1951" s="19">
        <v>1.830588E-2</v>
      </c>
      <c r="D1951" s="19"/>
      <c r="E1951" s="19">
        <v>6.7169500000000002E-3</v>
      </c>
      <c r="F1951" s="19"/>
      <c r="G1951" s="19">
        <v>-1.23479E-2</v>
      </c>
      <c r="H1951" s="19"/>
    </row>
    <row r="1952" spans="2:8" ht="16" x14ac:dyDescent="0.2">
      <c r="B1952" s="19">
        <v>389</v>
      </c>
      <c r="C1952" s="19">
        <v>1.812631E-2</v>
      </c>
      <c r="D1952" s="19"/>
      <c r="E1952" s="19">
        <v>6.5829599999999997E-3</v>
      </c>
      <c r="F1952" s="19"/>
      <c r="G1952" s="19">
        <v>-1.24615E-2</v>
      </c>
      <c r="H1952" s="19"/>
    </row>
    <row r="1953" spans="2:8" ht="16" x14ac:dyDescent="0.2">
      <c r="B1953" s="19">
        <v>389.2</v>
      </c>
      <c r="C1953" s="19">
        <v>1.755352E-2</v>
      </c>
      <c r="D1953" s="19"/>
      <c r="E1953" s="19">
        <v>6.1786000000000002E-3</v>
      </c>
      <c r="F1953" s="19"/>
      <c r="G1953" s="19">
        <v>-1.2919399999999999E-2</v>
      </c>
      <c r="H1953" s="19"/>
    </row>
    <row r="1954" spans="2:8" ht="16" x14ac:dyDescent="0.2">
      <c r="B1954" s="19">
        <v>389.4</v>
      </c>
      <c r="C1954" s="19">
        <v>1.7465629999999999E-2</v>
      </c>
      <c r="D1954" s="19"/>
      <c r="E1954" s="19">
        <v>5.8666400000000002E-3</v>
      </c>
      <c r="F1954" s="19"/>
      <c r="G1954" s="19">
        <v>-1.32058E-2</v>
      </c>
      <c r="H1954" s="19"/>
    </row>
    <row r="1955" spans="2:8" ht="16" x14ac:dyDescent="0.2">
      <c r="B1955" s="19">
        <v>389.6</v>
      </c>
      <c r="C1955" s="19">
        <v>1.7888629999999999E-2</v>
      </c>
      <c r="D1955" s="19"/>
      <c r="E1955" s="19">
        <v>6.0012099999999999E-3</v>
      </c>
      <c r="F1955" s="19"/>
      <c r="G1955" s="19">
        <v>-1.2658000000000001E-2</v>
      </c>
      <c r="H1955" s="19"/>
    </row>
    <row r="1956" spans="2:8" ht="16" x14ac:dyDescent="0.2">
      <c r="B1956" s="19">
        <v>389.8</v>
      </c>
      <c r="C1956" s="19">
        <v>1.7305230000000001E-2</v>
      </c>
      <c r="D1956" s="19"/>
      <c r="E1956" s="19">
        <v>5.6096999999999996E-3</v>
      </c>
      <c r="F1956" s="19"/>
      <c r="G1956" s="19">
        <v>-1.26518E-2</v>
      </c>
      <c r="H1956" s="19"/>
    </row>
    <row r="1957" spans="2:8" ht="16" x14ac:dyDescent="0.2">
      <c r="B1957" s="19">
        <v>390</v>
      </c>
      <c r="C1957" s="19">
        <v>1.6932889999999999E-2</v>
      </c>
      <c r="D1957" s="19"/>
      <c r="E1957" s="19">
        <v>5.9241199999999997E-3</v>
      </c>
      <c r="F1957" s="19"/>
      <c r="G1957" s="19">
        <v>-1.2232E-2</v>
      </c>
      <c r="H1957" s="19"/>
    </row>
    <row r="1958" spans="2:8" ht="16" x14ac:dyDescent="0.2">
      <c r="B1958" s="19">
        <v>390.2</v>
      </c>
      <c r="C1958" s="19">
        <v>1.6247600000000001E-2</v>
      </c>
      <c r="D1958" s="19"/>
      <c r="E1958" s="19">
        <v>5.8179599999999996E-3</v>
      </c>
      <c r="F1958" s="19"/>
      <c r="G1958" s="19">
        <v>-1.2745299999999999E-2</v>
      </c>
      <c r="H1958" s="19"/>
    </row>
    <row r="1959" spans="2:8" ht="16" x14ac:dyDescent="0.2">
      <c r="B1959" s="19">
        <v>390.4</v>
      </c>
      <c r="C1959" s="19">
        <v>1.593849E-2</v>
      </c>
      <c r="D1959" s="19"/>
      <c r="E1959" s="19">
        <v>5.6452799999999999E-3</v>
      </c>
      <c r="F1959" s="19"/>
      <c r="G1959" s="19">
        <v>-1.2957099999999999E-2</v>
      </c>
      <c r="H1959" s="19"/>
    </row>
    <row r="1960" spans="2:8" ht="16" x14ac:dyDescent="0.2">
      <c r="B1960" s="19">
        <v>390.6</v>
      </c>
      <c r="C1960" s="19">
        <v>1.555958E-2</v>
      </c>
      <c r="D1960" s="19"/>
      <c r="E1960" s="19">
        <v>5.4774699999999999E-3</v>
      </c>
      <c r="F1960" s="19"/>
      <c r="G1960" s="19">
        <v>-1.3234299999999999E-2</v>
      </c>
      <c r="H1960" s="19"/>
    </row>
    <row r="1961" spans="2:8" ht="16" x14ac:dyDescent="0.2">
      <c r="B1961" s="19">
        <v>390.8</v>
      </c>
      <c r="C1961" s="19">
        <v>1.550409E-2</v>
      </c>
      <c r="D1961" s="19"/>
      <c r="E1961" s="19">
        <v>5.5046399999999999E-3</v>
      </c>
      <c r="F1961" s="19"/>
      <c r="G1961" s="19">
        <v>-1.32669E-2</v>
      </c>
      <c r="H1961" s="19"/>
    </row>
    <row r="1962" spans="2:8" ht="16" x14ac:dyDescent="0.2">
      <c r="B1962" s="19">
        <v>391</v>
      </c>
      <c r="C1962" s="19">
        <v>1.511616E-2</v>
      </c>
      <c r="D1962" s="19"/>
      <c r="E1962" s="19">
        <v>5.4880399999999996E-3</v>
      </c>
      <c r="F1962" s="19"/>
      <c r="G1962" s="19">
        <v>-1.3489900000000001E-2</v>
      </c>
      <c r="H1962" s="19"/>
    </row>
    <row r="1963" spans="2:8" ht="16" x14ac:dyDescent="0.2">
      <c r="B1963" s="19">
        <v>391.2</v>
      </c>
      <c r="C1963" s="19">
        <v>1.5252369999999999E-2</v>
      </c>
      <c r="D1963" s="19"/>
      <c r="E1963" s="19">
        <v>5.6186700000000001E-3</v>
      </c>
      <c r="F1963" s="19"/>
      <c r="G1963" s="19">
        <v>-1.3099299999999999E-2</v>
      </c>
      <c r="H1963" s="19"/>
    </row>
    <row r="1964" spans="2:8" ht="16" x14ac:dyDescent="0.2">
      <c r="B1964" s="19">
        <v>391.4</v>
      </c>
      <c r="C1964" s="19">
        <v>1.5765669999999999E-2</v>
      </c>
      <c r="D1964" s="19"/>
      <c r="E1964" s="19">
        <v>6.2375299999999998E-3</v>
      </c>
      <c r="F1964" s="19"/>
      <c r="G1964" s="19">
        <v>-1.2301899999999999E-2</v>
      </c>
      <c r="H1964" s="19"/>
    </row>
    <row r="1965" spans="2:8" ht="16" x14ac:dyDescent="0.2">
      <c r="B1965" s="19">
        <v>391.6</v>
      </c>
      <c r="C1965" s="19">
        <v>1.576694E-2</v>
      </c>
      <c r="D1965" s="19"/>
      <c r="E1965" s="19">
        <v>6.09744E-3</v>
      </c>
      <c r="F1965" s="19"/>
      <c r="G1965" s="19">
        <v>-1.2168399999999999E-2</v>
      </c>
      <c r="H1965" s="19"/>
    </row>
    <row r="1966" spans="2:8" ht="16" x14ac:dyDescent="0.2">
      <c r="B1966" s="19">
        <v>391.8</v>
      </c>
      <c r="C1966" s="19">
        <v>1.565517E-2</v>
      </c>
      <c r="D1966" s="19"/>
      <c r="E1966" s="19">
        <v>5.5427899999999997E-3</v>
      </c>
      <c r="F1966" s="19"/>
      <c r="G1966" s="19">
        <v>-1.2019800000000001E-2</v>
      </c>
      <c r="H1966" s="19"/>
    </row>
    <row r="1967" spans="2:8" ht="16" x14ac:dyDescent="0.2">
      <c r="B1967" s="19">
        <v>392</v>
      </c>
      <c r="C1967" s="19">
        <v>1.6151019999999999E-2</v>
      </c>
      <c r="D1967" s="19"/>
      <c r="E1967" s="19">
        <v>5.7687600000000004E-3</v>
      </c>
      <c r="F1967" s="19"/>
      <c r="G1967" s="19">
        <v>-1.2148600000000001E-2</v>
      </c>
      <c r="H1967" s="19"/>
    </row>
    <row r="1968" spans="2:8" ht="16" x14ac:dyDescent="0.2">
      <c r="B1968" s="19">
        <v>392.2</v>
      </c>
      <c r="C1968" s="19">
        <v>1.7138400000000002E-2</v>
      </c>
      <c r="D1968" s="19"/>
      <c r="E1968" s="19">
        <v>6.1557699999999996E-3</v>
      </c>
      <c r="F1968" s="19"/>
      <c r="G1968" s="19">
        <v>-1.1650600000000001E-2</v>
      </c>
      <c r="H1968" s="19"/>
    </row>
    <row r="1969" spans="2:8" ht="16" x14ac:dyDescent="0.2">
      <c r="B1969" s="19">
        <v>392.4</v>
      </c>
      <c r="C1969" s="19">
        <v>1.6928809999999999E-2</v>
      </c>
      <c r="D1969" s="19"/>
      <c r="E1969" s="19">
        <v>5.7824299999999999E-3</v>
      </c>
      <c r="F1969" s="19"/>
      <c r="G1969" s="19">
        <v>-1.22513E-2</v>
      </c>
      <c r="H1969" s="19"/>
    </row>
    <row r="1970" spans="2:8" ht="16" x14ac:dyDescent="0.2">
      <c r="B1970" s="19">
        <v>392.6</v>
      </c>
      <c r="C1970" s="19">
        <v>1.6996939999999999E-2</v>
      </c>
      <c r="D1970" s="19"/>
      <c r="E1970" s="19">
        <v>5.8672500000000001E-3</v>
      </c>
      <c r="F1970" s="19"/>
      <c r="G1970" s="19">
        <v>-1.2234399999999999E-2</v>
      </c>
      <c r="H1970" s="19"/>
    </row>
    <row r="1971" spans="2:8" ht="16" x14ac:dyDescent="0.2">
      <c r="B1971" s="19">
        <v>392.8</v>
      </c>
      <c r="C1971" s="19">
        <v>1.739154E-2</v>
      </c>
      <c r="D1971" s="19"/>
      <c r="E1971" s="19">
        <v>6.2193999999999999E-3</v>
      </c>
      <c r="F1971" s="19"/>
      <c r="G1971" s="19">
        <v>-1.2071200000000001E-2</v>
      </c>
      <c r="H1971" s="19"/>
    </row>
    <row r="1972" spans="2:8" ht="16" x14ac:dyDescent="0.2">
      <c r="B1972" s="19">
        <v>393</v>
      </c>
      <c r="C1972" s="19">
        <v>1.7460429999999999E-2</v>
      </c>
      <c r="D1972" s="19"/>
      <c r="E1972" s="19">
        <v>6.2766200000000001E-3</v>
      </c>
      <c r="F1972" s="19"/>
      <c r="G1972" s="19">
        <v>-1.2315E-2</v>
      </c>
      <c r="H1972" s="19"/>
    </row>
    <row r="1973" spans="2:8" ht="16" x14ac:dyDescent="0.2">
      <c r="B1973" s="19">
        <v>393.2</v>
      </c>
      <c r="C1973" s="19">
        <v>1.7854709999999999E-2</v>
      </c>
      <c r="D1973" s="19"/>
      <c r="E1973" s="19">
        <v>6.1461199999999997E-3</v>
      </c>
      <c r="F1973" s="19"/>
      <c r="G1973" s="19">
        <v>-1.27948E-2</v>
      </c>
      <c r="H1973" s="19"/>
    </row>
    <row r="1974" spans="2:8" ht="16" x14ac:dyDescent="0.2">
      <c r="B1974" s="19">
        <v>393.4</v>
      </c>
      <c r="C1974" s="19">
        <v>1.839319E-2</v>
      </c>
      <c r="D1974" s="19"/>
      <c r="E1974" s="19">
        <v>6.6711299999999999E-3</v>
      </c>
      <c r="F1974" s="19"/>
      <c r="G1974" s="19">
        <v>-1.23757E-2</v>
      </c>
      <c r="H1974" s="19"/>
    </row>
    <row r="1975" spans="2:8" ht="16" x14ac:dyDescent="0.2">
      <c r="B1975" s="19">
        <v>393.6</v>
      </c>
      <c r="C1975" s="19">
        <v>1.865729E-2</v>
      </c>
      <c r="D1975" s="19"/>
      <c r="E1975" s="19">
        <v>6.7667999999999999E-3</v>
      </c>
      <c r="F1975" s="19"/>
      <c r="G1975" s="19">
        <v>-1.19437E-2</v>
      </c>
      <c r="H1975" s="19"/>
    </row>
    <row r="1976" spans="2:8" ht="16" x14ac:dyDescent="0.2">
      <c r="B1976" s="19">
        <v>393.8</v>
      </c>
      <c r="C1976" s="19">
        <v>1.8246720000000001E-2</v>
      </c>
      <c r="D1976" s="19"/>
      <c r="E1976" s="19">
        <v>6.7273100000000002E-3</v>
      </c>
      <c r="F1976" s="19"/>
      <c r="G1976" s="19">
        <v>-1.21181E-2</v>
      </c>
      <c r="H1976" s="19"/>
    </row>
    <row r="1977" spans="2:8" ht="16" x14ac:dyDescent="0.2">
      <c r="B1977" s="19">
        <v>394</v>
      </c>
      <c r="C1977" s="19">
        <v>1.815626E-2</v>
      </c>
      <c r="D1977" s="19"/>
      <c r="E1977" s="19">
        <v>6.6923099999999999E-3</v>
      </c>
      <c r="F1977" s="19"/>
      <c r="G1977" s="19">
        <v>-1.25608E-2</v>
      </c>
      <c r="H1977" s="19"/>
    </row>
    <row r="1978" spans="2:8" ht="16" x14ac:dyDescent="0.2">
      <c r="B1978" s="19">
        <v>394.2</v>
      </c>
      <c r="C1978" s="19">
        <v>1.7923290000000001E-2</v>
      </c>
      <c r="D1978" s="19"/>
      <c r="E1978" s="19">
        <v>6.5657199999999997E-3</v>
      </c>
      <c r="F1978" s="19"/>
      <c r="G1978" s="19">
        <v>-1.32084E-2</v>
      </c>
      <c r="H1978" s="19"/>
    </row>
    <row r="1979" spans="2:8" ht="16" x14ac:dyDescent="0.2">
      <c r="B1979" s="19">
        <v>394.4</v>
      </c>
      <c r="C1979" s="19">
        <v>1.8145979999999999E-2</v>
      </c>
      <c r="D1979" s="19"/>
      <c r="E1979" s="19">
        <v>6.7239400000000003E-3</v>
      </c>
      <c r="F1979" s="19"/>
      <c r="G1979" s="19">
        <v>-1.2766599999999999E-2</v>
      </c>
      <c r="H1979" s="19"/>
    </row>
    <row r="1980" spans="2:8" ht="16" x14ac:dyDescent="0.2">
      <c r="B1980" s="19">
        <v>394.6</v>
      </c>
      <c r="C1980" s="19">
        <v>1.800974E-2</v>
      </c>
      <c r="D1980" s="19"/>
      <c r="E1980" s="19">
        <v>6.7213799999999999E-3</v>
      </c>
      <c r="F1980" s="19"/>
      <c r="G1980" s="19">
        <v>-1.29271E-2</v>
      </c>
      <c r="H1980" s="19"/>
    </row>
    <row r="1981" spans="2:8" ht="16" x14ac:dyDescent="0.2">
      <c r="B1981" s="19">
        <v>394.8</v>
      </c>
      <c r="C1981" s="19">
        <v>1.76236E-2</v>
      </c>
      <c r="D1981" s="19"/>
      <c r="E1981" s="19">
        <v>6.3168599999999997E-3</v>
      </c>
      <c r="F1981" s="19"/>
      <c r="G1981" s="19">
        <v>-1.3111599999999999E-2</v>
      </c>
      <c r="H1981" s="19"/>
    </row>
    <row r="1982" spans="2:8" ht="16" x14ac:dyDescent="0.2">
      <c r="B1982" s="19">
        <v>395</v>
      </c>
      <c r="C1982" s="19">
        <v>1.6880429999999998E-2</v>
      </c>
      <c r="D1982" s="19"/>
      <c r="E1982" s="19">
        <v>5.9897199999999996E-3</v>
      </c>
      <c r="F1982" s="19"/>
      <c r="G1982" s="19">
        <v>-1.32076E-2</v>
      </c>
      <c r="H1982" s="19"/>
    </row>
    <row r="1983" spans="2:8" ht="16" x14ac:dyDescent="0.2">
      <c r="B1983" s="19">
        <v>395.2</v>
      </c>
      <c r="C1983" s="19">
        <v>1.6804010000000001E-2</v>
      </c>
      <c r="D1983" s="19"/>
      <c r="E1983" s="19">
        <v>5.8494799999999998E-3</v>
      </c>
      <c r="F1983" s="19"/>
      <c r="G1983" s="19">
        <v>-1.34906E-2</v>
      </c>
      <c r="H1983" s="19"/>
    </row>
    <row r="1984" spans="2:8" ht="16" x14ac:dyDescent="0.2">
      <c r="B1984" s="19">
        <v>395.4</v>
      </c>
      <c r="C1984" s="19">
        <v>1.657662E-2</v>
      </c>
      <c r="D1984" s="19"/>
      <c r="E1984" s="19">
        <v>6.0009199999999999E-3</v>
      </c>
      <c r="F1984" s="19"/>
      <c r="G1984" s="19">
        <v>-1.3325999999999999E-2</v>
      </c>
      <c r="H1984" s="19"/>
    </row>
    <row r="1985" spans="2:8" ht="16" x14ac:dyDescent="0.2">
      <c r="B1985" s="19">
        <v>395.6</v>
      </c>
      <c r="C1985" s="19">
        <v>1.6523469999999998E-2</v>
      </c>
      <c r="D1985" s="19"/>
      <c r="E1985" s="19">
        <v>5.8803700000000002E-3</v>
      </c>
      <c r="F1985" s="19"/>
      <c r="G1985" s="19">
        <v>-1.32716E-2</v>
      </c>
      <c r="H1985" s="19"/>
    </row>
    <row r="1986" spans="2:8" ht="16" x14ac:dyDescent="0.2">
      <c r="B1986" s="19">
        <v>395.8</v>
      </c>
      <c r="C1986" s="19">
        <v>1.63073E-2</v>
      </c>
      <c r="D1986" s="19"/>
      <c r="E1986" s="19">
        <v>5.50666E-3</v>
      </c>
      <c r="F1986" s="19"/>
      <c r="G1986" s="19">
        <v>-1.3188099999999999E-2</v>
      </c>
      <c r="H1986" s="19"/>
    </row>
    <row r="1987" spans="2:8" ht="16" x14ac:dyDescent="0.2">
      <c r="B1987" s="19">
        <v>396</v>
      </c>
      <c r="C1987" s="19">
        <v>1.6604219999999999E-2</v>
      </c>
      <c r="D1987" s="19"/>
      <c r="E1987" s="19">
        <v>5.6599299999999996E-3</v>
      </c>
      <c r="F1987" s="19"/>
      <c r="G1987" s="19">
        <v>-1.2721100000000001E-2</v>
      </c>
      <c r="H1987" s="19"/>
    </row>
    <row r="1988" spans="2:8" ht="16" x14ac:dyDescent="0.2">
      <c r="B1988" s="19">
        <v>396.2</v>
      </c>
      <c r="C1988" s="19">
        <v>1.6214289999999999E-2</v>
      </c>
      <c r="D1988" s="19"/>
      <c r="E1988" s="19">
        <v>5.2719300000000002E-3</v>
      </c>
      <c r="F1988" s="19"/>
      <c r="G1988" s="19">
        <v>-1.26357E-2</v>
      </c>
      <c r="H1988" s="19"/>
    </row>
    <row r="1989" spans="2:8" ht="16" x14ac:dyDescent="0.2">
      <c r="B1989" s="19">
        <v>396.4</v>
      </c>
      <c r="C1989" s="19">
        <v>1.5577540000000001E-2</v>
      </c>
      <c r="D1989" s="19"/>
      <c r="E1989" s="19">
        <v>5.2428900000000001E-3</v>
      </c>
      <c r="F1989" s="19"/>
      <c r="G1989" s="19">
        <v>-1.29228E-2</v>
      </c>
      <c r="H1989" s="19"/>
    </row>
    <row r="1990" spans="2:8" ht="16" x14ac:dyDescent="0.2">
      <c r="B1990" s="19">
        <v>396.6</v>
      </c>
      <c r="C1990" s="19">
        <v>1.5517899999999999E-2</v>
      </c>
      <c r="D1990" s="19"/>
      <c r="E1990" s="19">
        <v>5.3560999999999999E-3</v>
      </c>
      <c r="F1990" s="19"/>
      <c r="G1990" s="19">
        <v>-1.2622400000000001E-2</v>
      </c>
      <c r="H1990" s="19"/>
    </row>
    <row r="1991" spans="2:8" ht="16" x14ac:dyDescent="0.2">
      <c r="B1991" s="19">
        <v>396.8</v>
      </c>
      <c r="C1991" s="19">
        <v>1.5300329999999999E-2</v>
      </c>
      <c r="D1991" s="19"/>
      <c r="E1991" s="19">
        <v>5.3321000000000002E-3</v>
      </c>
      <c r="F1991" s="19"/>
      <c r="G1991" s="19">
        <v>-1.2474900000000001E-2</v>
      </c>
      <c r="H1991" s="19"/>
    </row>
    <row r="1992" spans="2:8" ht="16" x14ac:dyDescent="0.2">
      <c r="B1992" s="19">
        <v>397</v>
      </c>
      <c r="C1992" s="19">
        <v>1.496104E-2</v>
      </c>
      <c r="D1992" s="19"/>
      <c r="E1992" s="19">
        <v>5.4162699999999999E-3</v>
      </c>
      <c r="F1992" s="19"/>
      <c r="G1992" s="19">
        <v>-1.26015E-2</v>
      </c>
      <c r="H1992" s="19"/>
    </row>
    <row r="1993" spans="2:8" ht="16" x14ac:dyDescent="0.2">
      <c r="B1993" s="19">
        <v>397.2</v>
      </c>
      <c r="C1993" s="19">
        <v>1.468061E-2</v>
      </c>
      <c r="D1993" s="19"/>
      <c r="E1993" s="19">
        <v>4.9911000000000001E-3</v>
      </c>
      <c r="F1993" s="19"/>
      <c r="G1993" s="19">
        <v>-1.2593399999999999E-2</v>
      </c>
      <c r="H1993" s="19"/>
    </row>
    <row r="1994" spans="2:8" ht="16" x14ac:dyDescent="0.2">
      <c r="B1994" s="19">
        <v>397.4</v>
      </c>
      <c r="C1994" s="19">
        <v>1.48086E-2</v>
      </c>
      <c r="D1994" s="19"/>
      <c r="E1994" s="19">
        <v>5.3754500000000004E-3</v>
      </c>
      <c r="F1994" s="19"/>
      <c r="G1994" s="19">
        <v>-1.2056300000000001E-2</v>
      </c>
      <c r="H1994" s="19"/>
    </row>
    <row r="1995" spans="2:8" ht="16" x14ac:dyDescent="0.2">
      <c r="B1995" s="19">
        <v>397.6</v>
      </c>
      <c r="C1995" s="19">
        <v>1.4272E-2</v>
      </c>
      <c r="D1995" s="19"/>
      <c r="E1995" s="19">
        <v>4.8101200000000002E-3</v>
      </c>
      <c r="F1995" s="19"/>
      <c r="G1995" s="19">
        <v>-1.2624099999999999E-2</v>
      </c>
      <c r="H1995" s="19"/>
    </row>
    <row r="1996" spans="2:8" ht="16" x14ac:dyDescent="0.2">
      <c r="B1996" s="19">
        <v>397.8</v>
      </c>
      <c r="C1996" s="19">
        <v>1.4014850000000001E-2</v>
      </c>
      <c r="D1996" s="19"/>
      <c r="E1996" s="19">
        <v>4.7549000000000003E-3</v>
      </c>
      <c r="F1996" s="19"/>
      <c r="G1996" s="19">
        <v>-1.3158599999999999E-2</v>
      </c>
      <c r="H1996" s="19"/>
    </row>
    <row r="1997" spans="2:8" ht="16" x14ac:dyDescent="0.2">
      <c r="B1997" s="19">
        <v>398</v>
      </c>
      <c r="C1997" s="19">
        <v>1.409505E-2</v>
      </c>
      <c r="D1997" s="19"/>
      <c r="E1997" s="19">
        <v>4.7323E-3</v>
      </c>
      <c r="F1997" s="19"/>
      <c r="G1997" s="19">
        <v>-1.35429E-2</v>
      </c>
      <c r="H1997" s="19"/>
    </row>
    <row r="1998" spans="2:8" ht="16" x14ac:dyDescent="0.2">
      <c r="B1998" s="19">
        <v>398.2</v>
      </c>
      <c r="C1998" s="19">
        <v>1.434802E-2</v>
      </c>
      <c r="D1998" s="19"/>
      <c r="E1998" s="19">
        <v>4.8280199999999997E-3</v>
      </c>
      <c r="F1998" s="19"/>
      <c r="G1998" s="19">
        <v>-1.3527900000000001E-2</v>
      </c>
      <c r="H1998" s="19"/>
    </row>
    <row r="1999" spans="2:8" ht="16" x14ac:dyDescent="0.2">
      <c r="B1999" s="19">
        <v>398.4</v>
      </c>
      <c r="C1999" s="19">
        <v>1.481976E-2</v>
      </c>
      <c r="D1999" s="19"/>
      <c r="E1999" s="19">
        <v>4.5983300000000003E-3</v>
      </c>
      <c r="F1999" s="19"/>
      <c r="G1999" s="19">
        <v>-1.36639E-2</v>
      </c>
      <c r="H1999" s="19"/>
    </row>
    <row r="2000" spans="2:8" ht="16" x14ac:dyDescent="0.2">
      <c r="B2000" s="19">
        <v>398.6</v>
      </c>
      <c r="C2000" s="19">
        <v>1.503254E-2</v>
      </c>
      <c r="D2000" s="19"/>
      <c r="E2000" s="19">
        <v>4.2778599999999996E-3</v>
      </c>
      <c r="F2000" s="19"/>
      <c r="G2000" s="19">
        <v>-1.42211E-2</v>
      </c>
      <c r="H2000" s="19"/>
    </row>
    <row r="2001" spans="2:8" ht="16" x14ac:dyDescent="0.2">
      <c r="B2001" s="19">
        <v>398.8</v>
      </c>
      <c r="C2001" s="19">
        <v>1.525779E-2</v>
      </c>
      <c r="D2001" s="19"/>
      <c r="E2001" s="19">
        <v>3.74107E-3</v>
      </c>
      <c r="F2001" s="19"/>
      <c r="G2001" s="19">
        <v>-1.4512499999999999E-2</v>
      </c>
      <c r="H2001" s="19"/>
    </row>
    <row r="2002" spans="2:8" ht="16" x14ac:dyDescent="0.2">
      <c r="B2002" s="19">
        <v>399</v>
      </c>
      <c r="C2002" s="19">
        <v>1.5736569999999998E-2</v>
      </c>
      <c r="D2002" s="19"/>
      <c r="E2002" s="19">
        <v>3.7876199999999998E-3</v>
      </c>
      <c r="F2002" s="19"/>
      <c r="G2002" s="19">
        <v>-1.4568299999999999E-2</v>
      </c>
      <c r="H2002" s="19"/>
    </row>
    <row r="2003" spans="2:8" ht="16" x14ac:dyDescent="0.2">
      <c r="B2003" s="19">
        <v>399.2</v>
      </c>
      <c r="C2003" s="19">
        <v>1.65282E-2</v>
      </c>
      <c r="D2003" s="19"/>
      <c r="E2003" s="19">
        <v>3.8729300000000001E-3</v>
      </c>
      <c r="F2003" s="19"/>
      <c r="G2003" s="19">
        <v>-1.4593200000000001E-2</v>
      </c>
      <c r="H2003" s="19"/>
    </row>
    <row r="2004" spans="2:8" ht="16" x14ac:dyDescent="0.2">
      <c r="B2004" s="19">
        <v>399.4</v>
      </c>
      <c r="C2004" s="19">
        <v>1.730433E-2</v>
      </c>
      <c r="D2004" s="19"/>
      <c r="E2004" s="19">
        <v>4.15497E-3</v>
      </c>
      <c r="F2004" s="19"/>
      <c r="G2004" s="19">
        <v>-1.3990799999999999E-2</v>
      </c>
      <c r="H2004" s="19"/>
    </row>
    <row r="2005" spans="2:8" ht="16" x14ac:dyDescent="0.2">
      <c r="B2005" s="19">
        <v>399.6</v>
      </c>
      <c r="C2005" s="19">
        <v>1.8355670000000001E-2</v>
      </c>
      <c r="D2005" s="19"/>
      <c r="E2005" s="19">
        <v>4.4147099999999996E-3</v>
      </c>
      <c r="F2005" s="19"/>
      <c r="G2005" s="19">
        <v>-1.3482299999999999E-2</v>
      </c>
      <c r="H2005" s="19"/>
    </row>
    <row r="2006" spans="2:8" ht="16" x14ac:dyDescent="0.2">
      <c r="B2006" s="19">
        <v>399.8</v>
      </c>
      <c r="C2006" s="19">
        <v>1.918591E-2</v>
      </c>
      <c r="D2006" s="19"/>
      <c r="E2006" s="19">
        <v>4.8882800000000001E-3</v>
      </c>
      <c r="F2006" s="19"/>
      <c r="G2006" s="19">
        <v>-1.28215E-2</v>
      </c>
      <c r="H2006" s="1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F0915-A899-0A44-BFC1-CBBC3FBA4836}">
  <dimension ref="B3:E16"/>
  <sheetViews>
    <sheetView workbookViewId="0">
      <selection activeCell="B3" sqref="B3:E5"/>
    </sheetView>
  </sheetViews>
  <sheetFormatPr baseColWidth="10" defaultRowHeight="15" x14ac:dyDescent="0.2"/>
  <cols>
    <col min="1" max="1" width="10.83203125" style="1"/>
    <col min="2" max="2" width="13" style="1" bestFit="1" customWidth="1"/>
    <col min="3" max="5" width="14" style="1" bestFit="1" customWidth="1"/>
    <col min="6" max="16384" width="10.83203125" style="1"/>
  </cols>
  <sheetData>
    <row r="3" spans="2:5" ht="16" x14ac:dyDescent="0.2">
      <c r="B3" s="19"/>
      <c r="C3" s="19" t="s">
        <v>78</v>
      </c>
      <c r="D3" s="19" t="s">
        <v>79</v>
      </c>
      <c r="E3" s="19" t="s">
        <v>80</v>
      </c>
    </row>
    <row r="4" spans="2:5" ht="16" x14ac:dyDescent="0.2">
      <c r="B4" s="19" t="s">
        <v>58</v>
      </c>
      <c r="C4" s="19" t="s">
        <v>59</v>
      </c>
      <c r="D4" s="19" t="s">
        <v>59</v>
      </c>
      <c r="E4" s="19" t="s">
        <v>59</v>
      </c>
    </row>
    <row r="5" spans="2:5" ht="16" x14ac:dyDescent="0.2">
      <c r="B5" s="19" t="s">
        <v>133</v>
      </c>
      <c r="C5" s="19" t="s">
        <v>77</v>
      </c>
      <c r="D5" s="19" t="s">
        <v>77</v>
      </c>
      <c r="E5" s="19" t="s">
        <v>77</v>
      </c>
    </row>
    <row r="6" spans="2:5" ht="16" x14ac:dyDescent="0.2">
      <c r="B6" s="19">
        <v>-4.9030899870000004</v>
      </c>
      <c r="C6" s="19">
        <v>3</v>
      </c>
      <c r="D6" s="19">
        <v>2</v>
      </c>
      <c r="E6" s="19">
        <v>6</v>
      </c>
    </row>
    <row r="7" spans="2:5" ht="16" x14ac:dyDescent="0.2">
      <c r="B7" s="19">
        <v>-5.3802112419999997</v>
      </c>
      <c r="C7" s="19">
        <v>2</v>
      </c>
      <c r="D7" s="19">
        <v>1</v>
      </c>
      <c r="E7" s="19">
        <v>-3</v>
      </c>
    </row>
    <row r="8" spans="2:5" ht="16" x14ac:dyDescent="0.2">
      <c r="B8" s="19">
        <v>-5.8573324959999997</v>
      </c>
      <c r="C8" s="19">
        <v>10</v>
      </c>
      <c r="D8" s="19">
        <v>6</v>
      </c>
      <c r="E8" s="19">
        <v>15</v>
      </c>
    </row>
    <row r="9" spans="2:5" ht="16" x14ac:dyDescent="0.2">
      <c r="B9" s="19">
        <v>-6.3344537509999999</v>
      </c>
      <c r="C9" s="19">
        <v>32</v>
      </c>
      <c r="D9" s="19">
        <v>35</v>
      </c>
      <c r="E9" s="19">
        <v>31</v>
      </c>
    </row>
    <row r="10" spans="2:5" ht="16" x14ac:dyDescent="0.2">
      <c r="B10" s="19">
        <v>-6.811575006</v>
      </c>
      <c r="C10" s="19">
        <v>65</v>
      </c>
      <c r="D10" s="19">
        <v>68</v>
      </c>
      <c r="E10" s="19">
        <v>79</v>
      </c>
    </row>
    <row r="11" spans="2:5" ht="16" x14ac:dyDescent="0.2">
      <c r="B11" s="19">
        <v>-7.2886962610000001</v>
      </c>
      <c r="C11" s="19">
        <v>95</v>
      </c>
      <c r="D11" s="19">
        <v>109</v>
      </c>
      <c r="E11" s="19">
        <v>79</v>
      </c>
    </row>
    <row r="12" spans="2:5" ht="16" x14ac:dyDescent="0.2">
      <c r="B12" s="19">
        <v>-7.7658175150000002</v>
      </c>
      <c r="C12" s="19">
        <v>105</v>
      </c>
      <c r="D12" s="19">
        <v>87</v>
      </c>
      <c r="E12" s="19">
        <v>104</v>
      </c>
    </row>
    <row r="13" spans="2:5" ht="16" x14ac:dyDescent="0.2">
      <c r="B13" s="19">
        <v>-8.2429387700000003</v>
      </c>
      <c r="C13" s="19">
        <v>136</v>
      </c>
      <c r="D13" s="19">
        <v>75</v>
      </c>
      <c r="E13" s="19">
        <v>107</v>
      </c>
    </row>
    <row r="14" spans="2:5" ht="16" x14ac:dyDescent="0.2">
      <c r="B14" s="19">
        <v>-8.7200600250000004</v>
      </c>
      <c r="C14" s="19">
        <v>89</v>
      </c>
      <c r="D14" s="19">
        <v>108</v>
      </c>
      <c r="E14" s="19">
        <v>96</v>
      </c>
    </row>
    <row r="15" spans="2:5" ht="16" x14ac:dyDescent="0.2">
      <c r="B15" s="19">
        <v>-9.1971812790000005</v>
      </c>
      <c r="C15" s="19">
        <v>105</v>
      </c>
      <c r="D15" s="19">
        <v>94</v>
      </c>
      <c r="E15" s="19">
        <v>93</v>
      </c>
    </row>
    <row r="16" spans="2:5" ht="16" x14ac:dyDescent="0.2">
      <c r="B16" s="19">
        <v>-9.6743025340000006</v>
      </c>
      <c r="C16" s="19">
        <v>91</v>
      </c>
      <c r="D16" s="19">
        <v>89</v>
      </c>
      <c r="E16" s="19">
        <v>91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8BAF-ECF5-5248-B314-B6BA7C35E83A}">
  <dimension ref="B4:N2006"/>
  <sheetViews>
    <sheetView workbookViewId="0">
      <selection activeCell="K12" sqref="K12:L12"/>
    </sheetView>
  </sheetViews>
  <sheetFormatPr baseColWidth="10" defaultRowHeight="15" x14ac:dyDescent="0.2"/>
  <cols>
    <col min="3" max="3" width="22.6640625" bestFit="1" customWidth="1"/>
    <col min="4" max="4" width="12.83203125" bestFit="1" customWidth="1"/>
    <col min="5" max="5" width="23.5" bestFit="1" customWidth="1"/>
    <col min="6" max="6" width="12.83203125" bestFit="1" customWidth="1"/>
    <col min="7" max="7" width="23.83203125" bestFit="1" customWidth="1"/>
    <col min="8" max="8" width="12.83203125" bestFit="1" customWidth="1"/>
    <col min="11" max="11" width="14.6640625" bestFit="1" customWidth="1"/>
  </cols>
  <sheetData>
    <row r="4" spans="2:14" ht="16" x14ac:dyDescent="0.2">
      <c r="B4" s="1"/>
      <c r="C4" s="19" t="s">
        <v>127</v>
      </c>
      <c r="D4" s="1"/>
      <c r="E4" s="19" t="s">
        <v>128</v>
      </c>
      <c r="F4" s="1"/>
      <c r="G4" s="19" t="s">
        <v>129</v>
      </c>
      <c r="H4" s="1"/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4" ht="16" x14ac:dyDescent="0.2">
      <c r="B7" s="19">
        <v>0</v>
      </c>
      <c r="C7" s="19">
        <v>3.0238080000000001E-2</v>
      </c>
      <c r="D7" s="19">
        <v>0</v>
      </c>
      <c r="E7" s="19">
        <v>6.3998400000000004E-3</v>
      </c>
      <c r="F7" s="19">
        <v>0</v>
      </c>
      <c r="G7" s="19">
        <v>-3.7680000000000001E-3</v>
      </c>
      <c r="H7" s="19">
        <v>0</v>
      </c>
    </row>
    <row r="8" spans="2:14" ht="16" x14ac:dyDescent="0.2">
      <c r="B8" s="19">
        <v>0.2</v>
      </c>
      <c r="C8" s="19">
        <v>3.6327329999999998E-2</v>
      </c>
      <c r="D8" s="19">
        <v>1.409227E-2</v>
      </c>
      <c r="E8" s="19">
        <v>8.5591299999999999E-3</v>
      </c>
      <c r="F8" s="19">
        <v>4.7871099999999998E-3</v>
      </c>
      <c r="G8" s="19">
        <v>-2.7783E-3</v>
      </c>
      <c r="H8" s="19">
        <v>1.2375000000000001E-3</v>
      </c>
    </row>
    <row r="9" spans="2:14" ht="16" x14ac:dyDescent="0.2">
      <c r="B9" s="19">
        <v>0.4</v>
      </c>
      <c r="C9" s="19">
        <v>4.3540290000000002E-2</v>
      </c>
      <c r="D9" s="19">
        <v>2.7246309999999999E-2</v>
      </c>
      <c r="E9" s="19">
        <v>1.1216429999999999E-2</v>
      </c>
      <c r="F9" s="19">
        <v>9.3090299999999994E-3</v>
      </c>
      <c r="G9" s="19">
        <v>-1.2631999999999999E-3</v>
      </c>
      <c r="H9" s="19">
        <v>2.4258600000000002E-3</v>
      </c>
    </row>
    <row r="10" spans="2:14" ht="16" x14ac:dyDescent="0.2">
      <c r="B10" s="19">
        <v>0.6</v>
      </c>
      <c r="C10" s="19">
        <v>5.0646459999999997E-2</v>
      </c>
      <c r="D10" s="19">
        <v>3.9524579999999997E-2</v>
      </c>
      <c r="E10" s="19">
        <v>1.400763E-2</v>
      </c>
      <c r="F10" s="19">
        <v>1.3580439999999999E-2</v>
      </c>
      <c r="G10" s="19">
        <v>-2.1489999999999999E-4</v>
      </c>
      <c r="H10" s="19">
        <v>3.5670400000000001E-3</v>
      </c>
      <c r="K10" s="19"/>
      <c r="L10" s="19"/>
      <c r="M10" s="19"/>
      <c r="N10" s="19"/>
    </row>
    <row r="11" spans="2:14" ht="16" x14ac:dyDescent="0.2">
      <c r="B11" s="19">
        <v>0.8</v>
      </c>
      <c r="C11" s="19">
        <v>5.9117719999999999E-2</v>
      </c>
      <c r="D11" s="19">
        <v>5.0985379999999997E-2</v>
      </c>
      <c r="E11" s="19">
        <v>1.729524E-2</v>
      </c>
      <c r="F11" s="19">
        <v>1.7615220000000001E-2</v>
      </c>
      <c r="G11" s="19">
        <v>1.30517E-3</v>
      </c>
      <c r="H11" s="19">
        <v>4.6629000000000002E-3</v>
      </c>
      <c r="K11" s="19"/>
      <c r="L11" s="19"/>
      <c r="M11" s="19"/>
      <c r="N11" s="19"/>
    </row>
    <row r="12" spans="2:14" ht="16" x14ac:dyDescent="0.2">
      <c r="B12" s="19">
        <v>1</v>
      </c>
      <c r="C12" s="19">
        <v>6.7311830000000003E-2</v>
      </c>
      <c r="D12" s="19">
        <v>6.1683139999999997E-2</v>
      </c>
      <c r="E12" s="19">
        <v>2.0428780000000001E-2</v>
      </c>
      <c r="F12" s="19">
        <v>2.1426480000000001E-2</v>
      </c>
      <c r="G12" s="19">
        <v>2.95832E-3</v>
      </c>
      <c r="H12" s="19">
        <v>5.7152599999999998E-3</v>
      </c>
      <c r="K12" s="19" t="s">
        <v>124</v>
      </c>
      <c r="L12" s="19" t="s">
        <v>72</v>
      </c>
      <c r="M12" s="19"/>
      <c r="N12" s="19"/>
    </row>
    <row r="13" spans="2:14" ht="16" x14ac:dyDescent="0.2">
      <c r="B13" s="19">
        <v>1.2</v>
      </c>
      <c r="C13" s="19">
        <v>7.6069100000000001E-2</v>
      </c>
      <c r="D13" s="19">
        <v>7.1668670000000004E-2</v>
      </c>
      <c r="E13" s="19">
        <v>2.386423E-2</v>
      </c>
      <c r="F13" s="19">
        <v>2.50266E-2</v>
      </c>
      <c r="G13" s="19">
        <v>4.1220400000000004E-3</v>
      </c>
      <c r="H13" s="19">
        <v>6.7258300000000003E-3</v>
      </c>
      <c r="K13" s="19" t="s">
        <v>130</v>
      </c>
      <c r="L13" s="19">
        <v>105</v>
      </c>
      <c r="M13" s="19"/>
      <c r="N13" s="19"/>
    </row>
    <row r="14" spans="2:14" ht="16" x14ac:dyDescent="0.2">
      <c r="B14" s="19">
        <v>1.4</v>
      </c>
      <c r="C14" s="19">
        <v>8.5015599999999997E-2</v>
      </c>
      <c r="D14" s="19">
        <v>8.098938E-2</v>
      </c>
      <c r="E14" s="19">
        <v>2.7805369999999999E-2</v>
      </c>
      <c r="F14" s="19">
        <v>2.8427290000000001E-2</v>
      </c>
      <c r="G14" s="19">
        <v>5.7159300000000001E-3</v>
      </c>
      <c r="H14" s="19">
        <v>7.6962699999999998E-3</v>
      </c>
      <c r="K14" s="19" t="s">
        <v>131</v>
      </c>
      <c r="L14" s="19">
        <v>37</v>
      </c>
      <c r="M14" s="19"/>
      <c r="N14" s="19"/>
    </row>
    <row r="15" spans="2:14" ht="16" x14ac:dyDescent="0.2">
      <c r="B15" s="19">
        <v>1.6</v>
      </c>
      <c r="C15" s="19">
        <v>9.3686060000000002E-2</v>
      </c>
      <c r="D15" s="19">
        <v>8.9689530000000003E-2</v>
      </c>
      <c r="E15" s="19">
        <v>3.1544740000000002E-2</v>
      </c>
      <c r="F15" s="19">
        <v>3.163958E-2</v>
      </c>
      <c r="G15" s="19">
        <v>7.2861000000000002E-3</v>
      </c>
      <c r="H15" s="19">
        <v>8.6281900000000009E-3</v>
      </c>
      <c r="K15" s="19" t="s">
        <v>132</v>
      </c>
      <c r="L15" s="19">
        <v>18</v>
      </c>
      <c r="M15" s="19"/>
      <c r="N15" s="19"/>
    </row>
    <row r="16" spans="2:14" ht="16" x14ac:dyDescent="0.2">
      <c r="B16" s="19">
        <v>1.8</v>
      </c>
      <c r="C16" s="19">
        <v>0.10207064</v>
      </c>
      <c r="D16" s="19">
        <v>9.7810449999999993E-2</v>
      </c>
      <c r="E16" s="19">
        <v>3.5211590000000001E-2</v>
      </c>
      <c r="F16" s="19">
        <v>3.4673910000000002E-2</v>
      </c>
      <c r="G16" s="19">
        <v>9.0046699999999993E-3</v>
      </c>
      <c r="H16" s="19">
        <v>9.5230999999999996E-3</v>
      </c>
      <c r="K16" s="19"/>
      <c r="L16" s="19"/>
      <c r="M16" s="19"/>
      <c r="N16" s="19"/>
    </row>
    <row r="17" spans="2:14" ht="16" x14ac:dyDescent="0.2">
      <c r="B17" s="19">
        <v>2</v>
      </c>
      <c r="C17" s="19">
        <v>0.10918733999999999</v>
      </c>
      <c r="D17" s="19">
        <v>0.10539068</v>
      </c>
      <c r="E17" s="19">
        <v>3.8593799999999998E-2</v>
      </c>
      <c r="F17" s="19">
        <v>3.7540150000000001E-2</v>
      </c>
      <c r="G17" s="19">
        <v>1.043058E-2</v>
      </c>
      <c r="H17" s="19">
        <v>1.038247E-2</v>
      </c>
      <c r="K17" s="19"/>
      <c r="L17" s="20">
        <f>AVERAGE(L13:L15)</f>
        <v>53.333333333333336</v>
      </c>
      <c r="M17" s="19" t="s">
        <v>74</v>
      </c>
      <c r="N17" s="19"/>
    </row>
    <row r="18" spans="2:14" ht="16" x14ac:dyDescent="0.2">
      <c r="B18" s="19">
        <v>2.2000000000000002</v>
      </c>
      <c r="C18" s="19">
        <v>0.11521779</v>
      </c>
      <c r="D18" s="19">
        <v>0.11246624</v>
      </c>
      <c r="E18" s="19">
        <v>4.1640209999999997E-2</v>
      </c>
      <c r="F18" s="19">
        <v>4.0247600000000001E-2</v>
      </c>
      <c r="G18" s="19">
        <v>1.1660770000000001E-2</v>
      </c>
      <c r="H18" s="19">
        <v>1.1207730000000001E-2</v>
      </c>
      <c r="K18" s="19"/>
      <c r="L18" s="20">
        <f>_xlfn.STDEV.P(L13:L15)</f>
        <v>37.348211321144802</v>
      </c>
      <c r="M18" s="19" t="s">
        <v>75</v>
      </c>
      <c r="N18" s="19"/>
    </row>
    <row r="19" spans="2:14" ht="16" x14ac:dyDescent="0.2">
      <c r="B19" s="19">
        <v>2.4</v>
      </c>
      <c r="C19" s="19">
        <v>0.12114069</v>
      </c>
      <c r="D19" s="19">
        <v>0.11907073</v>
      </c>
      <c r="E19" s="19">
        <v>4.4216600000000002E-2</v>
      </c>
      <c r="F19" s="19">
        <v>4.2805070000000001E-2</v>
      </c>
      <c r="G19" s="19">
        <v>1.3199300000000001E-2</v>
      </c>
      <c r="H19" s="19">
        <v>1.2000220000000001E-2</v>
      </c>
      <c r="K19" s="19"/>
      <c r="L19" s="19"/>
      <c r="M19" s="19"/>
      <c r="N19" s="19"/>
    </row>
    <row r="20" spans="2:14" ht="16" x14ac:dyDescent="0.2">
      <c r="B20" s="19">
        <v>2.6</v>
      </c>
      <c r="C20" s="19">
        <v>0.12584147000000001</v>
      </c>
      <c r="D20" s="19">
        <v>0.12523549</v>
      </c>
      <c r="E20" s="19">
        <v>4.6047459999999998E-2</v>
      </c>
      <c r="F20" s="19">
        <v>4.522085E-2</v>
      </c>
      <c r="G20" s="19">
        <v>1.3766E-2</v>
      </c>
      <c r="H20" s="19">
        <v>1.276124E-2</v>
      </c>
      <c r="K20" s="19"/>
      <c r="L20" s="19"/>
      <c r="M20" s="19"/>
      <c r="N20" s="19"/>
    </row>
    <row r="21" spans="2:14" ht="16" x14ac:dyDescent="0.2">
      <c r="B21" s="19">
        <v>2.8</v>
      </c>
      <c r="C21" s="19">
        <v>0.13083697</v>
      </c>
      <c r="D21" s="19">
        <v>0.13098982000000001</v>
      </c>
      <c r="E21" s="19">
        <v>4.8076790000000001E-2</v>
      </c>
      <c r="F21" s="19">
        <v>4.7502809999999999E-2</v>
      </c>
      <c r="G21" s="19">
        <v>1.452554E-2</v>
      </c>
      <c r="H21" s="19">
        <v>1.349205E-2</v>
      </c>
      <c r="K21" s="19"/>
      <c r="L21" s="19"/>
      <c r="M21" s="19"/>
      <c r="N21" s="19"/>
    </row>
    <row r="22" spans="2:14" ht="16" x14ac:dyDescent="0.2">
      <c r="B22" s="19">
        <v>3</v>
      </c>
      <c r="C22" s="19">
        <v>0.13524311</v>
      </c>
      <c r="D22" s="19">
        <v>0.13636103999999999</v>
      </c>
      <c r="E22" s="19">
        <v>5.0083429999999998E-2</v>
      </c>
      <c r="F22" s="19">
        <v>4.9658349999999997E-2</v>
      </c>
      <c r="G22" s="19">
        <v>1.45287E-2</v>
      </c>
      <c r="H22" s="19">
        <v>1.4193829999999999E-2</v>
      </c>
    </row>
    <row r="23" spans="2:14" ht="16" x14ac:dyDescent="0.2">
      <c r="B23" s="19">
        <v>3.2</v>
      </c>
      <c r="C23" s="19">
        <v>0.13938645</v>
      </c>
      <c r="D23" s="19">
        <v>0.14137464999999999</v>
      </c>
      <c r="E23" s="19">
        <v>5.1908419999999997E-2</v>
      </c>
      <c r="F23" s="19">
        <v>5.1694480000000001E-2</v>
      </c>
      <c r="G23" s="19">
        <v>1.5218239999999999E-2</v>
      </c>
      <c r="H23" s="19">
        <v>1.4867760000000001E-2</v>
      </c>
    </row>
    <row r="24" spans="2:14" ht="16" x14ac:dyDescent="0.2">
      <c r="B24" s="19">
        <v>3.4</v>
      </c>
      <c r="C24" s="19">
        <v>0.14381664999999999</v>
      </c>
      <c r="D24" s="19">
        <v>0.14605446999999999</v>
      </c>
      <c r="E24" s="19">
        <v>5.3795460000000003E-2</v>
      </c>
      <c r="F24" s="19">
        <v>5.36178E-2</v>
      </c>
      <c r="G24" s="19">
        <v>1.600449E-2</v>
      </c>
      <c r="H24" s="19">
        <v>1.551492E-2</v>
      </c>
    </row>
    <row r="25" spans="2:14" ht="16" x14ac:dyDescent="0.2">
      <c r="B25" s="19">
        <v>3.6</v>
      </c>
      <c r="C25" s="19">
        <v>0.14772472</v>
      </c>
      <c r="D25" s="19">
        <v>0.15042270999999999</v>
      </c>
      <c r="E25" s="19">
        <v>5.5899150000000002E-2</v>
      </c>
      <c r="F25" s="19">
        <v>5.5434579999999997E-2</v>
      </c>
      <c r="G25" s="19">
        <v>1.684416E-2</v>
      </c>
      <c r="H25" s="19">
        <v>1.613639E-2</v>
      </c>
    </row>
    <row r="26" spans="2:14" ht="16" x14ac:dyDescent="0.2">
      <c r="B26" s="19">
        <v>3.8</v>
      </c>
      <c r="C26" s="19">
        <v>0.15132973999999999</v>
      </c>
      <c r="D26" s="19">
        <v>0.15450011999999999</v>
      </c>
      <c r="E26" s="19">
        <v>5.7656760000000001E-2</v>
      </c>
      <c r="F26" s="19">
        <v>5.7150720000000002E-2</v>
      </c>
      <c r="G26" s="19">
        <v>1.7761590000000001E-2</v>
      </c>
      <c r="H26" s="19">
        <v>1.673318E-2</v>
      </c>
    </row>
    <row r="27" spans="2:14" ht="16" x14ac:dyDescent="0.2">
      <c r="B27" s="19">
        <v>4</v>
      </c>
      <c r="C27" s="19">
        <v>0.15488571000000001</v>
      </c>
      <c r="D27" s="19">
        <v>0.15830606999999999</v>
      </c>
      <c r="E27" s="19">
        <v>5.912738E-2</v>
      </c>
      <c r="F27" s="19">
        <v>5.8771780000000003E-2</v>
      </c>
      <c r="G27" s="19">
        <v>1.847205E-2</v>
      </c>
      <c r="H27" s="19">
        <v>1.730628E-2</v>
      </c>
    </row>
    <row r="28" spans="2:14" ht="16" x14ac:dyDescent="0.2">
      <c r="B28" s="19">
        <v>4.2</v>
      </c>
      <c r="C28" s="19">
        <v>0.15887607000000001</v>
      </c>
      <c r="D28" s="19">
        <v>0.16185862000000001</v>
      </c>
      <c r="E28" s="19">
        <v>6.0759250000000001E-2</v>
      </c>
      <c r="F28" s="19">
        <v>6.0303040000000002E-2</v>
      </c>
      <c r="G28" s="19">
        <v>1.9393480000000001E-2</v>
      </c>
      <c r="H28" s="19">
        <v>1.785662E-2</v>
      </c>
    </row>
    <row r="29" spans="2:14" ht="16" x14ac:dyDescent="0.2">
      <c r="B29" s="19">
        <v>4.4000000000000004</v>
      </c>
      <c r="C29" s="19">
        <v>0.16237408</v>
      </c>
      <c r="D29" s="19">
        <v>0.16517465000000001</v>
      </c>
      <c r="E29" s="19">
        <v>6.2193030000000003E-2</v>
      </c>
      <c r="F29" s="19">
        <v>6.1749459999999999E-2</v>
      </c>
      <c r="G29" s="19">
        <v>2.0381420000000001E-2</v>
      </c>
      <c r="H29" s="19">
        <v>1.838511E-2</v>
      </c>
    </row>
    <row r="30" spans="2:14" ht="16" x14ac:dyDescent="0.2">
      <c r="B30" s="19">
        <v>4.5999999999999996</v>
      </c>
      <c r="C30" s="19">
        <v>0.16502625000000001</v>
      </c>
      <c r="D30" s="19">
        <v>0.16826990999999999</v>
      </c>
      <c r="E30" s="19">
        <v>6.3156320000000002E-2</v>
      </c>
      <c r="F30" s="19">
        <v>6.3115760000000007E-2</v>
      </c>
      <c r="G30" s="19">
        <v>2.0507460000000002E-2</v>
      </c>
      <c r="H30" s="19">
        <v>1.8892619999999999E-2</v>
      </c>
    </row>
    <row r="31" spans="2:14" ht="16" x14ac:dyDescent="0.2">
      <c r="B31" s="19">
        <v>4.8</v>
      </c>
      <c r="C31" s="19">
        <v>0.16797728000000001</v>
      </c>
      <c r="D31" s="19">
        <v>0.17115907999999999</v>
      </c>
      <c r="E31" s="19">
        <v>6.4284069999999999E-2</v>
      </c>
      <c r="F31" s="19">
        <v>6.4406370000000004E-2</v>
      </c>
      <c r="G31" s="19">
        <v>2.0993680000000001E-2</v>
      </c>
      <c r="H31" s="19">
        <v>1.937997E-2</v>
      </c>
    </row>
    <row r="32" spans="2:14" ht="16" x14ac:dyDescent="0.2">
      <c r="B32" s="19">
        <v>5</v>
      </c>
      <c r="C32" s="19">
        <v>0.16993504000000001</v>
      </c>
      <c r="D32" s="19">
        <v>0.17385591</v>
      </c>
      <c r="E32" s="19">
        <v>6.4886239999999998E-2</v>
      </c>
      <c r="F32" s="19">
        <v>6.562548E-2</v>
      </c>
      <c r="G32" s="19">
        <v>2.0779309999999999E-2</v>
      </c>
      <c r="H32" s="19">
        <v>1.984797E-2</v>
      </c>
    </row>
    <row r="33" spans="2:8" ht="16" x14ac:dyDescent="0.2">
      <c r="B33" s="19">
        <v>5.2</v>
      </c>
      <c r="C33" s="19">
        <v>0.17239794999999999</v>
      </c>
      <c r="D33" s="19">
        <v>0.17637317999999999</v>
      </c>
      <c r="E33" s="19">
        <v>6.5790399999999999E-2</v>
      </c>
      <c r="F33" s="19">
        <v>6.6777059999999999E-2</v>
      </c>
      <c r="G33" s="19">
        <v>2.0480330000000001E-2</v>
      </c>
      <c r="H33" s="19">
        <v>2.02974E-2</v>
      </c>
    </row>
    <row r="34" spans="2:8" ht="16" x14ac:dyDescent="0.2">
      <c r="B34" s="19">
        <v>5.4</v>
      </c>
      <c r="C34" s="19">
        <v>0.17550399</v>
      </c>
      <c r="D34" s="19">
        <v>0.17872286000000001</v>
      </c>
      <c r="E34" s="19">
        <v>6.7068900000000001E-2</v>
      </c>
      <c r="F34" s="19">
        <v>6.7864839999999996E-2</v>
      </c>
      <c r="G34" s="19">
        <v>2.0887610000000001E-2</v>
      </c>
      <c r="H34" s="19">
        <v>2.0728969999999999E-2</v>
      </c>
    </row>
    <row r="35" spans="2:8" ht="16" x14ac:dyDescent="0.2">
      <c r="B35" s="19">
        <v>5.6</v>
      </c>
      <c r="C35" s="19">
        <v>0.17825721</v>
      </c>
      <c r="D35" s="19">
        <v>0.1809161</v>
      </c>
      <c r="E35" s="19">
        <v>6.8357009999999996E-2</v>
      </c>
      <c r="F35" s="19">
        <v>6.8892350000000005E-2</v>
      </c>
      <c r="G35" s="19">
        <v>2.13939E-2</v>
      </c>
      <c r="H35" s="19">
        <v>2.1143410000000001E-2</v>
      </c>
    </row>
    <row r="36" spans="2:8" ht="16" x14ac:dyDescent="0.2">
      <c r="B36" s="19">
        <v>5.8</v>
      </c>
      <c r="C36" s="19">
        <v>0.18063264000000001</v>
      </c>
      <c r="D36" s="19">
        <v>0.18296332000000001</v>
      </c>
      <c r="E36" s="19">
        <v>6.9388549999999993E-2</v>
      </c>
      <c r="F36" s="19">
        <v>6.9862949999999993E-2</v>
      </c>
      <c r="G36" s="19">
        <v>2.1640449999999999E-2</v>
      </c>
      <c r="H36" s="19">
        <v>2.1541399999999999E-2</v>
      </c>
    </row>
    <row r="37" spans="2:8" ht="16" x14ac:dyDescent="0.2">
      <c r="B37" s="19">
        <v>6</v>
      </c>
      <c r="C37" s="19">
        <v>0.18239245000000001</v>
      </c>
      <c r="D37" s="19">
        <v>0.18487424</v>
      </c>
      <c r="E37" s="19">
        <v>6.999474E-2</v>
      </c>
      <c r="F37" s="19">
        <v>7.077978E-2</v>
      </c>
      <c r="G37" s="19">
        <v>2.163582E-2</v>
      </c>
      <c r="H37" s="19">
        <v>2.1923580000000002E-2</v>
      </c>
    </row>
    <row r="38" spans="2:8" ht="16" x14ac:dyDescent="0.2">
      <c r="B38" s="19">
        <v>6.2</v>
      </c>
      <c r="C38" s="19">
        <v>0.18401092999999999</v>
      </c>
      <c r="D38" s="19">
        <v>0.18665793</v>
      </c>
      <c r="E38" s="19">
        <v>7.034029E-2</v>
      </c>
      <c r="F38" s="19">
        <v>7.1645810000000004E-2</v>
      </c>
      <c r="G38" s="19">
        <v>2.1561150000000001E-2</v>
      </c>
      <c r="H38" s="19">
        <v>2.2290589999999999E-2</v>
      </c>
    </row>
    <row r="39" spans="2:8" ht="16" x14ac:dyDescent="0.2">
      <c r="B39" s="19">
        <v>6.4</v>
      </c>
      <c r="C39" s="19">
        <v>0.18583279</v>
      </c>
      <c r="D39" s="19">
        <v>0.18832287</v>
      </c>
      <c r="E39" s="19">
        <v>7.1068549999999994E-2</v>
      </c>
      <c r="F39" s="19">
        <v>7.246387E-2</v>
      </c>
      <c r="G39" s="19">
        <v>2.165986E-2</v>
      </c>
      <c r="H39" s="19">
        <v>2.2643030000000001E-2</v>
      </c>
    </row>
    <row r="40" spans="2:8" ht="16" x14ac:dyDescent="0.2">
      <c r="B40" s="19">
        <v>6.6</v>
      </c>
      <c r="C40" s="19">
        <v>0.18752484</v>
      </c>
      <c r="D40" s="19">
        <v>0.18987696000000001</v>
      </c>
      <c r="E40" s="19">
        <v>7.1827820000000001E-2</v>
      </c>
      <c r="F40" s="19">
        <v>7.3236609999999994E-2</v>
      </c>
      <c r="G40" s="19">
        <v>2.1371810000000002E-2</v>
      </c>
      <c r="H40" s="19">
        <v>2.298147E-2</v>
      </c>
    </row>
    <row r="41" spans="2:8" ht="16" x14ac:dyDescent="0.2">
      <c r="B41" s="19">
        <v>6.8</v>
      </c>
      <c r="C41" s="19">
        <v>0.18990186000000001</v>
      </c>
      <c r="D41" s="19">
        <v>0.19132758</v>
      </c>
      <c r="E41" s="19">
        <v>7.3029070000000001E-2</v>
      </c>
      <c r="F41" s="19">
        <v>7.3966539999999997E-2</v>
      </c>
      <c r="G41" s="19">
        <v>2.2001610000000001E-2</v>
      </c>
      <c r="H41" s="19">
        <v>2.3306480000000001E-2</v>
      </c>
    </row>
    <row r="42" spans="2:8" ht="16" x14ac:dyDescent="0.2">
      <c r="B42" s="19">
        <v>7</v>
      </c>
      <c r="C42" s="19">
        <v>0.19189163000000001</v>
      </c>
      <c r="D42" s="19">
        <v>0.19268162</v>
      </c>
      <c r="E42" s="19">
        <v>7.4095579999999994E-2</v>
      </c>
      <c r="F42" s="19">
        <v>7.4656029999999998E-2</v>
      </c>
      <c r="G42" s="19">
        <v>2.2408339999999999E-2</v>
      </c>
      <c r="H42" s="19">
        <v>2.361858E-2</v>
      </c>
    </row>
    <row r="43" spans="2:8" ht="16" x14ac:dyDescent="0.2">
      <c r="B43" s="19">
        <v>7.2</v>
      </c>
      <c r="C43" s="19">
        <v>0.19361191999999999</v>
      </c>
      <c r="D43" s="19">
        <v>0.19394552000000001</v>
      </c>
      <c r="E43" s="19">
        <v>7.4588290000000002E-2</v>
      </c>
      <c r="F43" s="19">
        <v>7.5307330000000006E-2</v>
      </c>
      <c r="G43" s="19">
        <v>2.3201840000000001E-2</v>
      </c>
      <c r="H43" s="19">
        <v>2.391828E-2</v>
      </c>
    </row>
    <row r="44" spans="2:8" ht="16" x14ac:dyDescent="0.2">
      <c r="B44" s="19">
        <v>7.4</v>
      </c>
      <c r="C44" s="19">
        <v>0.19574384</v>
      </c>
      <c r="D44" s="19">
        <v>0.19512525999999999</v>
      </c>
      <c r="E44" s="19">
        <v>7.5840580000000005E-2</v>
      </c>
      <c r="F44" s="19">
        <v>7.5922550000000005E-2</v>
      </c>
      <c r="G44" s="19">
        <v>2.4305210000000001E-2</v>
      </c>
      <c r="H44" s="19">
        <v>2.420609E-2</v>
      </c>
    </row>
    <row r="45" spans="2:8" ht="16" x14ac:dyDescent="0.2">
      <c r="B45" s="19">
        <v>7.6</v>
      </c>
      <c r="C45" s="19">
        <v>0.19729807999999999</v>
      </c>
      <c r="D45" s="19">
        <v>0.19622645999999999</v>
      </c>
      <c r="E45" s="19">
        <v>7.6867619999999998E-2</v>
      </c>
      <c r="F45" s="19">
        <v>7.6503680000000004E-2</v>
      </c>
      <c r="G45" s="19">
        <v>2.4785160000000001E-2</v>
      </c>
      <c r="H45" s="19">
        <v>2.4482469999999999E-2</v>
      </c>
    </row>
    <row r="46" spans="2:8" ht="16" x14ac:dyDescent="0.2">
      <c r="B46" s="19">
        <v>7.8</v>
      </c>
      <c r="C46" s="19">
        <v>0.19895436999999999</v>
      </c>
      <c r="D46" s="19">
        <v>0.19725434999999999</v>
      </c>
      <c r="E46" s="19">
        <v>7.7272969999999996E-2</v>
      </c>
      <c r="F46" s="19">
        <v>7.7052620000000002E-2</v>
      </c>
      <c r="G46" s="19">
        <v>2.515071E-2</v>
      </c>
      <c r="H46" s="19">
        <v>2.474788E-2</v>
      </c>
    </row>
    <row r="47" spans="2:8" ht="16" x14ac:dyDescent="0.2">
      <c r="B47" s="19">
        <v>8</v>
      </c>
      <c r="C47" s="19">
        <v>0.20036830999999999</v>
      </c>
      <c r="D47" s="19">
        <v>0.19821379</v>
      </c>
      <c r="E47" s="19">
        <v>7.8203800000000004E-2</v>
      </c>
      <c r="F47" s="19">
        <v>7.7571150000000005E-2</v>
      </c>
      <c r="G47" s="19">
        <v>2.5338409999999999E-2</v>
      </c>
      <c r="H47" s="19">
        <v>2.5002750000000001E-2</v>
      </c>
    </row>
    <row r="48" spans="2:8" ht="16" x14ac:dyDescent="0.2">
      <c r="B48" s="19">
        <v>8.1999999999999993</v>
      </c>
      <c r="C48" s="19">
        <v>0.20221954</v>
      </c>
      <c r="D48" s="19">
        <v>0.19910937000000001</v>
      </c>
      <c r="E48" s="19">
        <v>7.8522850000000005E-2</v>
      </c>
      <c r="F48" s="19">
        <v>7.8060959999999999E-2</v>
      </c>
      <c r="G48" s="19">
        <v>2.5638290000000001E-2</v>
      </c>
      <c r="H48" s="19">
        <v>2.5247490000000001E-2</v>
      </c>
    </row>
    <row r="49" spans="2:8" ht="16" x14ac:dyDescent="0.2">
      <c r="B49" s="19">
        <v>8.4</v>
      </c>
      <c r="C49" s="19">
        <v>0.20338700000000001</v>
      </c>
      <c r="D49" s="19">
        <v>0.19994530999999999</v>
      </c>
      <c r="E49" s="19">
        <v>7.9083810000000004E-2</v>
      </c>
      <c r="F49" s="19">
        <v>7.8523629999999997E-2</v>
      </c>
      <c r="G49" s="19">
        <v>2.596149E-2</v>
      </c>
      <c r="H49" s="19">
        <v>2.5482520000000002E-2</v>
      </c>
    </row>
    <row r="50" spans="2:8" ht="16" x14ac:dyDescent="0.2">
      <c r="B50" s="19">
        <v>8.6</v>
      </c>
      <c r="C50" s="19">
        <v>0.20440069</v>
      </c>
      <c r="D50" s="19">
        <v>0.2007256</v>
      </c>
      <c r="E50" s="19">
        <v>7.9217430000000005E-2</v>
      </c>
      <c r="F50" s="19">
        <v>7.8960669999999997E-2</v>
      </c>
      <c r="G50" s="19">
        <v>2.5824340000000001E-2</v>
      </c>
      <c r="H50" s="19">
        <v>2.570822E-2</v>
      </c>
    </row>
    <row r="51" spans="2:8" ht="16" x14ac:dyDescent="0.2">
      <c r="B51" s="19">
        <v>8.8000000000000007</v>
      </c>
      <c r="C51" s="19">
        <v>0.20526407999999999</v>
      </c>
      <c r="D51" s="19">
        <v>0.20145394</v>
      </c>
      <c r="E51" s="19">
        <v>7.9884419999999998E-2</v>
      </c>
      <c r="F51" s="19">
        <v>7.93735E-2</v>
      </c>
      <c r="G51" s="19">
        <v>2.6250909999999999E-2</v>
      </c>
      <c r="H51" s="19">
        <v>2.592496E-2</v>
      </c>
    </row>
    <row r="52" spans="2:8" ht="16" x14ac:dyDescent="0.2">
      <c r="B52" s="19">
        <v>9</v>
      </c>
      <c r="C52" s="19">
        <v>0.20615205</v>
      </c>
      <c r="D52" s="19">
        <v>0.20213379000000001</v>
      </c>
      <c r="E52" s="19">
        <v>8.0223059999999999E-2</v>
      </c>
      <c r="F52" s="19">
        <v>7.976345E-2</v>
      </c>
      <c r="G52" s="19">
        <v>2.6069729999999999E-2</v>
      </c>
      <c r="H52" s="19">
        <v>2.6133090000000001E-2</v>
      </c>
    </row>
    <row r="53" spans="2:8" ht="16" x14ac:dyDescent="0.2">
      <c r="B53" s="19">
        <v>9.1999999999999993</v>
      </c>
      <c r="C53" s="19">
        <v>0.20717547</v>
      </c>
      <c r="D53" s="19">
        <v>0.20276837</v>
      </c>
      <c r="E53" s="19">
        <v>8.0598740000000002E-2</v>
      </c>
      <c r="F53" s="19">
        <v>8.0131809999999998E-2</v>
      </c>
      <c r="G53" s="19">
        <v>2.6147420000000001E-2</v>
      </c>
      <c r="H53" s="19">
        <v>2.6332959999999999E-2</v>
      </c>
    </row>
    <row r="54" spans="2:8" ht="16" x14ac:dyDescent="0.2">
      <c r="B54" s="19">
        <v>9.4</v>
      </c>
      <c r="C54" s="19">
        <v>0.20884309000000001</v>
      </c>
      <c r="D54" s="19">
        <v>0.20336071</v>
      </c>
      <c r="E54" s="19">
        <v>8.1276139999999997E-2</v>
      </c>
      <c r="F54" s="19">
        <v>8.0479759999999997E-2</v>
      </c>
      <c r="G54" s="19">
        <v>2.6233449999999998E-2</v>
      </c>
      <c r="H54" s="19">
        <v>2.6524889999999999E-2</v>
      </c>
    </row>
    <row r="55" spans="2:8" ht="16" x14ac:dyDescent="0.2">
      <c r="B55" s="19">
        <v>9.6</v>
      </c>
      <c r="C55" s="19">
        <v>0.20985896000000001</v>
      </c>
      <c r="D55" s="19">
        <v>0.20391361</v>
      </c>
      <c r="E55" s="19">
        <v>8.2214410000000002E-2</v>
      </c>
      <c r="F55" s="19">
        <v>8.0808430000000001E-2</v>
      </c>
      <c r="G55" s="19">
        <v>2.6741089999999999E-2</v>
      </c>
      <c r="H55" s="19">
        <v>2.6709199999999999E-2</v>
      </c>
    </row>
    <row r="56" spans="2:8" ht="16" x14ac:dyDescent="0.2">
      <c r="B56" s="19">
        <v>9.8000000000000007</v>
      </c>
      <c r="C56" s="19">
        <v>0.21083326999999999</v>
      </c>
      <c r="D56" s="19">
        <v>0.20442969999999999</v>
      </c>
      <c r="E56" s="19">
        <v>8.2509470000000001E-2</v>
      </c>
      <c r="F56" s="19">
        <v>8.1118899999999994E-2</v>
      </c>
      <c r="G56" s="19">
        <v>2.662028E-2</v>
      </c>
      <c r="H56" s="19">
        <v>2.6886190000000001E-2</v>
      </c>
    </row>
    <row r="57" spans="2:8" ht="16" x14ac:dyDescent="0.2">
      <c r="B57" s="19">
        <v>10</v>
      </c>
      <c r="C57" s="19">
        <v>0.21179097</v>
      </c>
      <c r="D57" s="19"/>
      <c r="E57" s="19">
        <v>8.2550410000000005E-2</v>
      </c>
      <c r="F57" s="19"/>
      <c r="G57" s="19">
        <v>2.6644459999999998E-2</v>
      </c>
      <c r="H57" s="19"/>
    </row>
    <row r="58" spans="2:8" ht="16" x14ac:dyDescent="0.2">
      <c r="B58" s="19">
        <v>10.199999999999999</v>
      </c>
      <c r="C58" s="19">
        <v>0.21294451</v>
      </c>
      <c r="D58" s="19"/>
      <c r="E58" s="19">
        <v>8.3089200000000002E-2</v>
      </c>
      <c r="F58" s="19"/>
      <c r="G58" s="19">
        <v>2.6657150000000001E-2</v>
      </c>
      <c r="H58" s="19"/>
    </row>
    <row r="59" spans="2:8" ht="16" x14ac:dyDescent="0.2">
      <c r="B59" s="19">
        <v>10.4</v>
      </c>
      <c r="C59" s="19">
        <v>0.21443276999999999</v>
      </c>
      <c r="D59" s="19"/>
      <c r="E59" s="19">
        <v>8.3867689999999995E-2</v>
      </c>
      <c r="F59" s="19"/>
      <c r="G59" s="19">
        <v>2.70688E-2</v>
      </c>
      <c r="H59" s="19"/>
    </row>
    <row r="60" spans="2:8" ht="16" x14ac:dyDescent="0.2">
      <c r="B60" s="19">
        <v>10.6</v>
      </c>
      <c r="C60" s="19">
        <v>0.21559772999999999</v>
      </c>
      <c r="D60" s="19"/>
      <c r="E60" s="19">
        <v>8.4759760000000003E-2</v>
      </c>
      <c r="F60" s="19"/>
      <c r="G60" s="19">
        <v>2.7465110000000001E-2</v>
      </c>
      <c r="H60" s="19"/>
    </row>
    <row r="61" spans="2:8" ht="16" x14ac:dyDescent="0.2">
      <c r="B61" s="19">
        <v>10.8</v>
      </c>
      <c r="C61" s="19">
        <v>0.21676693999999999</v>
      </c>
      <c r="D61" s="19"/>
      <c r="E61" s="19">
        <v>8.5073389999999999E-2</v>
      </c>
      <c r="F61" s="19"/>
      <c r="G61" s="19">
        <v>2.8082719999999999E-2</v>
      </c>
      <c r="H61" s="19"/>
    </row>
    <row r="62" spans="2:8" ht="16" x14ac:dyDescent="0.2">
      <c r="B62" s="19">
        <v>11</v>
      </c>
      <c r="C62" s="19">
        <v>0.21756221000000001</v>
      </c>
      <c r="D62" s="19"/>
      <c r="E62" s="19">
        <v>8.5661520000000005E-2</v>
      </c>
      <c r="F62" s="19"/>
      <c r="G62" s="19">
        <v>2.8149759999999999E-2</v>
      </c>
      <c r="H62" s="19"/>
    </row>
    <row r="63" spans="2:8" ht="16" x14ac:dyDescent="0.2">
      <c r="B63" s="19">
        <v>11.2</v>
      </c>
      <c r="C63" s="19">
        <v>0.21880065000000001</v>
      </c>
      <c r="D63" s="19"/>
      <c r="E63" s="19">
        <v>8.6476929999999994E-2</v>
      </c>
      <c r="F63" s="19"/>
      <c r="G63" s="19">
        <v>2.861638E-2</v>
      </c>
      <c r="H63" s="19"/>
    </row>
    <row r="64" spans="2:8" ht="16" x14ac:dyDescent="0.2">
      <c r="B64" s="19">
        <v>11.4</v>
      </c>
      <c r="C64" s="19">
        <v>0.21967697</v>
      </c>
      <c r="D64" s="19"/>
      <c r="E64" s="19">
        <v>8.7207850000000003E-2</v>
      </c>
      <c r="F64" s="19"/>
      <c r="G64" s="19">
        <v>2.8264000000000001E-2</v>
      </c>
      <c r="H64" s="19"/>
    </row>
    <row r="65" spans="2:8" ht="16" x14ac:dyDescent="0.2">
      <c r="B65" s="19">
        <v>11.6</v>
      </c>
      <c r="C65" s="19">
        <v>0.22053775</v>
      </c>
      <c r="D65" s="19"/>
      <c r="E65" s="19">
        <v>8.7316599999999994E-2</v>
      </c>
      <c r="F65" s="19"/>
      <c r="G65" s="19">
        <v>2.7879999999999999E-2</v>
      </c>
      <c r="H65" s="19"/>
    </row>
    <row r="66" spans="2:8" ht="16" x14ac:dyDescent="0.2">
      <c r="B66" s="19">
        <v>11.8</v>
      </c>
      <c r="C66" s="19">
        <v>0.22115716999999999</v>
      </c>
      <c r="D66" s="19"/>
      <c r="E66" s="19">
        <v>8.7693740000000006E-2</v>
      </c>
      <c r="F66" s="19"/>
      <c r="G66" s="19">
        <v>2.7705270000000001E-2</v>
      </c>
      <c r="H66" s="19"/>
    </row>
    <row r="67" spans="2:8" ht="16" x14ac:dyDescent="0.2">
      <c r="B67" s="19">
        <v>12</v>
      </c>
      <c r="C67" s="19">
        <v>0.22231529</v>
      </c>
      <c r="D67" s="19"/>
      <c r="E67" s="19">
        <v>8.8469019999999995E-2</v>
      </c>
      <c r="F67" s="19"/>
      <c r="G67" s="19">
        <v>2.8016590000000001E-2</v>
      </c>
      <c r="H67" s="19"/>
    </row>
    <row r="68" spans="2:8" ht="16" x14ac:dyDescent="0.2">
      <c r="B68" s="19">
        <v>12.2</v>
      </c>
      <c r="C68" s="19">
        <v>0.22381603</v>
      </c>
      <c r="D68" s="19"/>
      <c r="E68" s="19">
        <v>8.8723170000000004E-2</v>
      </c>
      <c r="F68" s="19"/>
      <c r="G68" s="19">
        <v>2.8614460000000001E-2</v>
      </c>
      <c r="H68" s="19"/>
    </row>
    <row r="69" spans="2:8" ht="16" x14ac:dyDescent="0.2">
      <c r="B69" s="19">
        <v>12.4</v>
      </c>
      <c r="C69" s="19">
        <v>0.22439218</v>
      </c>
      <c r="D69" s="19"/>
      <c r="E69" s="19">
        <v>8.9368870000000003E-2</v>
      </c>
      <c r="F69" s="19"/>
      <c r="G69" s="19">
        <v>2.9315029999999999E-2</v>
      </c>
      <c r="H69" s="19"/>
    </row>
    <row r="70" spans="2:8" ht="16" x14ac:dyDescent="0.2">
      <c r="B70" s="19">
        <v>12.6</v>
      </c>
      <c r="C70" s="19">
        <v>0.22539692</v>
      </c>
      <c r="D70" s="19"/>
      <c r="E70" s="19">
        <v>8.9767680000000002E-2</v>
      </c>
      <c r="F70" s="19"/>
      <c r="G70" s="19">
        <v>2.9762960000000001E-2</v>
      </c>
      <c r="H70" s="19"/>
    </row>
    <row r="71" spans="2:8" ht="16" x14ac:dyDescent="0.2">
      <c r="B71" s="19">
        <v>12.8</v>
      </c>
      <c r="C71" s="19">
        <v>0.22636057000000001</v>
      </c>
      <c r="D71" s="19"/>
      <c r="E71" s="19">
        <v>9.0659760000000006E-2</v>
      </c>
      <c r="F71" s="19"/>
      <c r="G71" s="19">
        <v>3.0525610000000002E-2</v>
      </c>
      <c r="H71" s="19"/>
    </row>
    <row r="72" spans="2:8" ht="16" x14ac:dyDescent="0.2">
      <c r="B72" s="19">
        <v>13</v>
      </c>
      <c r="C72" s="19">
        <v>0.22697824999999999</v>
      </c>
      <c r="D72" s="19"/>
      <c r="E72" s="19">
        <v>9.0910270000000001E-2</v>
      </c>
      <c r="F72" s="19"/>
      <c r="G72" s="19">
        <v>3.0486530000000001E-2</v>
      </c>
      <c r="H72" s="19"/>
    </row>
    <row r="73" spans="2:8" ht="16" x14ac:dyDescent="0.2">
      <c r="B73" s="19">
        <v>13.2</v>
      </c>
      <c r="C73" s="19">
        <v>0.22751588</v>
      </c>
      <c r="D73" s="19"/>
      <c r="E73" s="19">
        <v>9.1135999999999995E-2</v>
      </c>
      <c r="F73" s="19"/>
      <c r="G73" s="19">
        <v>3.0398950000000001E-2</v>
      </c>
      <c r="H73" s="19"/>
    </row>
    <row r="74" spans="2:8" ht="16" x14ac:dyDescent="0.2">
      <c r="B74" s="19">
        <v>13.4</v>
      </c>
      <c r="C74" s="19">
        <v>0.22817531999999999</v>
      </c>
      <c r="D74" s="19"/>
      <c r="E74" s="19">
        <v>9.1511259999999997E-2</v>
      </c>
      <c r="F74" s="19"/>
      <c r="G74" s="19">
        <v>3.0515879999999999E-2</v>
      </c>
      <c r="H74" s="19"/>
    </row>
    <row r="75" spans="2:8" ht="16" x14ac:dyDescent="0.2">
      <c r="B75" s="19">
        <v>13.6</v>
      </c>
      <c r="C75" s="19">
        <v>0.22868194</v>
      </c>
      <c r="D75" s="19"/>
      <c r="E75" s="19">
        <v>9.1800389999999996E-2</v>
      </c>
      <c r="F75" s="19"/>
      <c r="G75" s="19">
        <v>3.0947760000000001E-2</v>
      </c>
      <c r="H75" s="19"/>
    </row>
    <row r="76" spans="2:8" ht="16" x14ac:dyDescent="0.2">
      <c r="B76" s="19">
        <v>13.8</v>
      </c>
      <c r="C76" s="19">
        <v>0.2291599</v>
      </c>
      <c r="D76" s="19"/>
      <c r="E76" s="19">
        <v>9.1801659999999993E-2</v>
      </c>
      <c r="F76" s="19"/>
      <c r="G76" s="19">
        <v>3.071801E-2</v>
      </c>
      <c r="H76" s="19"/>
    </row>
    <row r="77" spans="2:8" ht="16" x14ac:dyDescent="0.2">
      <c r="B77" s="19">
        <v>14</v>
      </c>
      <c r="C77" s="19">
        <v>0.22977392999999999</v>
      </c>
      <c r="D77" s="19"/>
      <c r="E77" s="19">
        <v>9.1390529999999998E-2</v>
      </c>
      <c r="F77" s="19"/>
      <c r="G77" s="19">
        <v>3.065207E-2</v>
      </c>
      <c r="H77" s="19"/>
    </row>
    <row r="78" spans="2:8" ht="16" x14ac:dyDescent="0.2">
      <c r="B78" s="19">
        <v>14.2</v>
      </c>
      <c r="C78" s="19">
        <v>0.23029495</v>
      </c>
      <c r="D78" s="19"/>
      <c r="E78" s="19">
        <v>9.1819849999999995E-2</v>
      </c>
      <c r="F78" s="19"/>
      <c r="G78" s="19">
        <v>3.087546E-2</v>
      </c>
      <c r="H78" s="19"/>
    </row>
    <row r="79" spans="2:8" ht="16" x14ac:dyDescent="0.2">
      <c r="B79" s="19">
        <v>14.4</v>
      </c>
      <c r="C79" s="19">
        <v>0.23087424000000001</v>
      </c>
      <c r="D79" s="19"/>
      <c r="E79" s="19">
        <v>9.1853329999999997E-2</v>
      </c>
      <c r="F79" s="19"/>
      <c r="G79" s="19">
        <v>3.112535E-2</v>
      </c>
      <c r="H79" s="19"/>
    </row>
    <row r="80" spans="2:8" ht="16" x14ac:dyDescent="0.2">
      <c r="B80" s="19">
        <v>14.6</v>
      </c>
      <c r="C80" s="19">
        <v>0.23112363</v>
      </c>
      <c r="D80" s="19"/>
      <c r="E80" s="19">
        <v>9.2271190000000003E-2</v>
      </c>
      <c r="F80" s="19"/>
      <c r="G80" s="19">
        <v>3.0935899999999999E-2</v>
      </c>
      <c r="H80" s="19"/>
    </row>
    <row r="81" spans="2:8" ht="16" x14ac:dyDescent="0.2">
      <c r="B81" s="19">
        <v>14.8</v>
      </c>
      <c r="C81" s="19">
        <v>0.23140643999999999</v>
      </c>
      <c r="D81" s="19"/>
      <c r="E81" s="19">
        <v>9.2153490000000005E-2</v>
      </c>
      <c r="F81" s="19"/>
      <c r="G81" s="19">
        <v>3.0707180000000001E-2</v>
      </c>
      <c r="H81" s="19"/>
    </row>
    <row r="82" spans="2:8" ht="16" x14ac:dyDescent="0.2">
      <c r="B82" s="19">
        <v>15</v>
      </c>
      <c r="C82" s="19">
        <v>0.23247847999999999</v>
      </c>
      <c r="D82" s="19"/>
      <c r="E82" s="19">
        <v>9.2805289999999999E-2</v>
      </c>
      <c r="F82" s="19"/>
      <c r="G82" s="19">
        <v>3.0469039999999999E-2</v>
      </c>
      <c r="H82" s="19"/>
    </row>
    <row r="83" spans="2:8" ht="16" x14ac:dyDescent="0.2">
      <c r="B83" s="19">
        <v>15.2</v>
      </c>
      <c r="C83" s="19">
        <v>0.23310742000000001</v>
      </c>
      <c r="D83" s="19"/>
      <c r="E83" s="19">
        <v>9.3206639999999993E-2</v>
      </c>
      <c r="F83" s="19"/>
      <c r="G83" s="19">
        <v>3.016597E-2</v>
      </c>
      <c r="H83" s="19"/>
    </row>
    <row r="84" spans="2:8" ht="16" x14ac:dyDescent="0.2">
      <c r="B84" s="19">
        <v>15.4</v>
      </c>
      <c r="C84" s="19">
        <v>0.23317603000000001</v>
      </c>
      <c r="D84" s="19"/>
      <c r="E84" s="19">
        <v>9.308321E-2</v>
      </c>
      <c r="F84" s="19"/>
      <c r="G84" s="19">
        <v>2.9458069999999999E-2</v>
      </c>
      <c r="H84" s="19"/>
    </row>
    <row r="85" spans="2:8" ht="16" x14ac:dyDescent="0.2">
      <c r="B85" s="19">
        <v>15.6</v>
      </c>
      <c r="C85" s="19">
        <v>0.23401698000000001</v>
      </c>
      <c r="D85" s="19"/>
      <c r="E85" s="19">
        <v>9.3663940000000001E-2</v>
      </c>
      <c r="F85" s="19"/>
      <c r="G85" s="19">
        <v>2.997623E-2</v>
      </c>
      <c r="H85" s="19"/>
    </row>
    <row r="86" spans="2:8" ht="16" x14ac:dyDescent="0.2">
      <c r="B86" s="19">
        <v>15.8</v>
      </c>
      <c r="C86" s="19">
        <v>0.23469824</v>
      </c>
      <c r="D86" s="19"/>
      <c r="E86" s="19">
        <v>9.3990050000000006E-2</v>
      </c>
      <c r="F86" s="19"/>
      <c r="G86" s="19">
        <v>3.0295470000000001E-2</v>
      </c>
      <c r="H86" s="19"/>
    </row>
    <row r="87" spans="2:8" ht="16" x14ac:dyDescent="0.2">
      <c r="B87" s="19">
        <v>16</v>
      </c>
      <c r="C87" s="19">
        <v>0.23544361999999999</v>
      </c>
      <c r="D87" s="19"/>
      <c r="E87" s="19">
        <v>9.4577449999999993E-2</v>
      </c>
      <c r="F87" s="19"/>
      <c r="G87" s="19">
        <v>3.0862239999999999E-2</v>
      </c>
      <c r="H87" s="19"/>
    </row>
    <row r="88" spans="2:8" ht="16" x14ac:dyDescent="0.2">
      <c r="B88" s="19">
        <v>16.2</v>
      </c>
      <c r="C88" s="19">
        <v>0.23629317</v>
      </c>
      <c r="D88" s="19"/>
      <c r="E88" s="19">
        <v>9.4973139999999998E-2</v>
      </c>
      <c r="F88" s="19"/>
      <c r="G88" s="19">
        <v>3.1390010000000003E-2</v>
      </c>
      <c r="H88" s="19"/>
    </row>
    <row r="89" spans="2:8" ht="16" x14ac:dyDescent="0.2">
      <c r="B89" s="19">
        <v>16.399999999999999</v>
      </c>
      <c r="C89" s="19">
        <v>0.23676694000000001</v>
      </c>
      <c r="D89" s="19"/>
      <c r="E89" s="19">
        <v>9.5247589999999993E-2</v>
      </c>
      <c r="F89" s="19"/>
      <c r="G89" s="19">
        <v>3.1696990000000001E-2</v>
      </c>
      <c r="H89" s="19"/>
    </row>
    <row r="90" spans="2:8" ht="16" x14ac:dyDescent="0.2">
      <c r="B90" s="19">
        <v>16.600000000000001</v>
      </c>
      <c r="C90" s="19">
        <v>0.23783013</v>
      </c>
      <c r="D90" s="19"/>
      <c r="E90" s="19">
        <v>9.6374080000000001E-2</v>
      </c>
      <c r="F90" s="19"/>
      <c r="G90" s="19">
        <v>3.1971289999999999E-2</v>
      </c>
      <c r="H90" s="19"/>
    </row>
    <row r="91" spans="2:8" ht="16" x14ac:dyDescent="0.2">
      <c r="B91" s="19">
        <v>16.8</v>
      </c>
      <c r="C91" s="19">
        <v>0.23851196</v>
      </c>
      <c r="D91" s="19"/>
      <c r="E91" s="19">
        <v>9.7132869999999996E-2</v>
      </c>
      <c r="F91" s="19"/>
      <c r="G91" s="19">
        <v>3.2500630000000003E-2</v>
      </c>
      <c r="H91" s="19"/>
    </row>
    <row r="92" spans="2:8" ht="16" x14ac:dyDescent="0.2">
      <c r="B92" s="19">
        <v>17</v>
      </c>
      <c r="C92" s="19">
        <v>0.23934626000000001</v>
      </c>
      <c r="D92" s="19"/>
      <c r="E92" s="19">
        <v>9.8077830000000005E-2</v>
      </c>
      <c r="F92" s="19"/>
      <c r="G92" s="19">
        <v>3.2723040000000002E-2</v>
      </c>
      <c r="H92" s="19"/>
    </row>
    <row r="93" spans="2:8" ht="16" x14ac:dyDescent="0.2">
      <c r="B93" s="19">
        <v>17.2</v>
      </c>
      <c r="C93" s="19">
        <v>0.24000610999999999</v>
      </c>
      <c r="D93" s="19"/>
      <c r="E93" s="19">
        <v>9.8611019999999994E-2</v>
      </c>
      <c r="F93" s="19"/>
      <c r="G93" s="19">
        <v>3.29114E-2</v>
      </c>
      <c r="H93" s="19"/>
    </row>
    <row r="94" spans="2:8" ht="16" x14ac:dyDescent="0.2">
      <c r="B94" s="19">
        <v>17.399999999999999</v>
      </c>
      <c r="C94" s="19">
        <v>0.24048674</v>
      </c>
      <c r="D94" s="19"/>
      <c r="E94" s="19">
        <v>9.9232849999999997E-2</v>
      </c>
      <c r="F94" s="19"/>
      <c r="G94" s="19">
        <v>3.3362269999999999E-2</v>
      </c>
      <c r="H94" s="19"/>
    </row>
    <row r="95" spans="2:8" ht="16" x14ac:dyDescent="0.2">
      <c r="B95" s="19">
        <v>17.600000000000001</v>
      </c>
      <c r="C95" s="19">
        <v>0.24121324999999999</v>
      </c>
      <c r="D95" s="19"/>
      <c r="E95" s="19">
        <v>9.9656969999999998E-2</v>
      </c>
      <c r="F95" s="19"/>
      <c r="G95" s="19">
        <v>3.3774039999999998E-2</v>
      </c>
      <c r="H95" s="19"/>
    </row>
    <row r="96" spans="2:8" ht="16" x14ac:dyDescent="0.2">
      <c r="B96" s="19">
        <v>17.8</v>
      </c>
      <c r="C96" s="19">
        <v>0.24192921000000001</v>
      </c>
      <c r="D96" s="19"/>
      <c r="E96" s="19">
        <v>9.9778290000000006E-2</v>
      </c>
      <c r="F96" s="19"/>
      <c r="G96" s="19">
        <v>3.3833170000000003E-2</v>
      </c>
      <c r="H96" s="19"/>
    </row>
    <row r="97" spans="2:8" ht="16" x14ac:dyDescent="0.2">
      <c r="B97" s="19">
        <v>18</v>
      </c>
      <c r="C97" s="19">
        <v>0.24309012999999999</v>
      </c>
      <c r="D97" s="19"/>
      <c r="E97" s="19">
        <v>9.9990010000000004E-2</v>
      </c>
      <c r="F97" s="19"/>
      <c r="G97" s="19">
        <v>3.4679139999999997E-2</v>
      </c>
      <c r="H97" s="19"/>
    </row>
    <row r="98" spans="2:8" ht="16" x14ac:dyDescent="0.2">
      <c r="B98" s="19">
        <v>18.2</v>
      </c>
      <c r="C98" s="19">
        <v>0.24390969000000001</v>
      </c>
      <c r="D98" s="19"/>
      <c r="E98" s="19">
        <v>0.1006344</v>
      </c>
      <c r="F98" s="19"/>
      <c r="G98" s="19">
        <v>3.5184559999999997E-2</v>
      </c>
      <c r="H98" s="19"/>
    </row>
    <row r="99" spans="2:8" ht="16" x14ac:dyDescent="0.2">
      <c r="B99" s="19">
        <v>18.399999999999999</v>
      </c>
      <c r="C99" s="19">
        <v>0.2448061</v>
      </c>
      <c r="D99" s="19"/>
      <c r="E99" s="19">
        <v>0.10104529</v>
      </c>
      <c r="F99" s="19"/>
      <c r="G99" s="19">
        <v>3.5664519999999998E-2</v>
      </c>
      <c r="H99" s="19"/>
    </row>
    <row r="100" spans="2:8" ht="16" x14ac:dyDescent="0.2">
      <c r="B100" s="19">
        <v>18.600000000000001</v>
      </c>
      <c r="C100" s="19">
        <v>0.24551914999999999</v>
      </c>
      <c r="D100" s="19"/>
      <c r="E100" s="19">
        <v>0.10151631</v>
      </c>
      <c r="F100" s="19"/>
      <c r="G100" s="19">
        <v>3.5741410000000001E-2</v>
      </c>
      <c r="H100" s="19"/>
    </row>
    <row r="101" spans="2:8" ht="16" x14ac:dyDescent="0.2">
      <c r="B101" s="19">
        <v>18.8</v>
      </c>
      <c r="C101" s="19">
        <v>0.24637533</v>
      </c>
      <c r="D101" s="19"/>
      <c r="E101" s="19">
        <v>0.10168861999999999</v>
      </c>
      <c r="F101" s="19"/>
      <c r="G101" s="19">
        <v>3.5862039999999998E-2</v>
      </c>
      <c r="H101" s="19"/>
    </row>
    <row r="102" spans="2:8" ht="16" x14ac:dyDescent="0.2">
      <c r="B102" s="19">
        <v>19</v>
      </c>
      <c r="C102" s="19">
        <v>0.24721256999999999</v>
      </c>
      <c r="D102" s="19"/>
      <c r="E102" s="19">
        <v>0.10161953</v>
      </c>
      <c r="F102" s="19"/>
      <c r="G102" s="19">
        <v>3.6000459999999998E-2</v>
      </c>
      <c r="H102" s="19"/>
    </row>
    <row r="103" spans="2:8" ht="16" x14ac:dyDescent="0.2">
      <c r="B103" s="19">
        <v>19.2</v>
      </c>
      <c r="C103" s="19">
        <v>0.24759886</v>
      </c>
      <c r="D103" s="19"/>
      <c r="E103" s="19">
        <v>0.10170343</v>
      </c>
      <c r="F103" s="19"/>
      <c r="G103" s="19">
        <v>3.5816790000000001E-2</v>
      </c>
      <c r="H103" s="19"/>
    </row>
    <row r="104" spans="2:8" ht="16" x14ac:dyDescent="0.2">
      <c r="B104" s="19">
        <v>19.399999999999999</v>
      </c>
      <c r="C104" s="19">
        <v>0.24765988999999999</v>
      </c>
      <c r="D104" s="19"/>
      <c r="E104" s="19">
        <v>0.10150665</v>
      </c>
      <c r="F104" s="19"/>
      <c r="G104" s="19">
        <v>3.5584829999999998E-2</v>
      </c>
      <c r="H104" s="19"/>
    </row>
    <row r="105" spans="2:8" ht="16" x14ac:dyDescent="0.2">
      <c r="B105" s="19">
        <v>19.600000000000001</v>
      </c>
      <c r="C105" s="19">
        <v>0.24832007</v>
      </c>
      <c r="D105" s="19"/>
      <c r="E105" s="19">
        <v>0.10166989</v>
      </c>
      <c r="F105" s="19"/>
      <c r="G105" s="19">
        <v>3.5587510000000003E-2</v>
      </c>
      <c r="H105" s="19"/>
    </row>
    <row r="106" spans="2:8" ht="16" x14ac:dyDescent="0.2">
      <c r="B106" s="19">
        <v>19.8</v>
      </c>
      <c r="C106" s="19">
        <v>0.2487095</v>
      </c>
      <c r="D106" s="19"/>
      <c r="E106" s="19">
        <v>0.10134883</v>
      </c>
      <c r="F106" s="19"/>
      <c r="G106" s="19">
        <v>3.5247899999999999E-2</v>
      </c>
      <c r="H106" s="19"/>
    </row>
    <row r="107" spans="2:8" ht="16" x14ac:dyDescent="0.2">
      <c r="B107" s="19">
        <v>20</v>
      </c>
      <c r="C107" s="19">
        <v>0.24911001999999999</v>
      </c>
      <c r="D107" s="19"/>
      <c r="E107" s="19">
        <v>0.10168015</v>
      </c>
      <c r="F107" s="19"/>
      <c r="G107" s="19">
        <v>3.5210419999999999E-2</v>
      </c>
      <c r="H107" s="19"/>
    </row>
    <row r="108" spans="2:8" ht="16" x14ac:dyDescent="0.2">
      <c r="B108" s="19">
        <v>20.2</v>
      </c>
      <c r="C108" s="19">
        <v>0.25002580000000002</v>
      </c>
      <c r="D108" s="19"/>
      <c r="E108" s="19">
        <v>0.10182144</v>
      </c>
      <c r="F108" s="19"/>
      <c r="G108" s="19">
        <v>3.5293900000000003E-2</v>
      </c>
      <c r="H108" s="19"/>
    </row>
    <row r="109" spans="2:8" ht="16" x14ac:dyDescent="0.2">
      <c r="B109" s="19">
        <v>20.399999999999999</v>
      </c>
      <c r="C109" s="19">
        <v>0.25049016000000002</v>
      </c>
      <c r="D109" s="19"/>
      <c r="E109" s="19">
        <v>0.10238268</v>
      </c>
      <c r="F109" s="19"/>
      <c r="G109" s="19">
        <v>3.5388889999999999E-2</v>
      </c>
      <c r="H109" s="19"/>
    </row>
    <row r="110" spans="2:8" ht="16" x14ac:dyDescent="0.2">
      <c r="B110" s="19">
        <v>20.6</v>
      </c>
      <c r="C110" s="19">
        <v>0.25075115999999997</v>
      </c>
      <c r="D110" s="19"/>
      <c r="E110" s="19">
        <v>0.1031947</v>
      </c>
      <c r="F110" s="19"/>
      <c r="G110" s="19">
        <v>3.506596E-2</v>
      </c>
      <c r="H110" s="19"/>
    </row>
    <row r="111" spans="2:8" ht="16" x14ac:dyDescent="0.2">
      <c r="B111" s="19">
        <v>20.8</v>
      </c>
      <c r="C111" s="19">
        <v>0.25121280000000001</v>
      </c>
      <c r="D111" s="19"/>
      <c r="E111" s="19">
        <v>0.10360076</v>
      </c>
      <c r="F111" s="19"/>
      <c r="G111" s="19">
        <v>3.521883E-2</v>
      </c>
      <c r="H111" s="19"/>
    </row>
    <row r="112" spans="2:8" ht="16" x14ac:dyDescent="0.2">
      <c r="B112" s="19">
        <v>21</v>
      </c>
      <c r="C112" s="19">
        <v>0.25163574</v>
      </c>
      <c r="D112" s="19"/>
      <c r="E112" s="19">
        <v>0.10389092</v>
      </c>
      <c r="F112" s="19"/>
      <c r="G112" s="19">
        <v>3.4617460000000003E-2</v>
      </c>
      <c r="H112" s="19"/>
    </row>
    <row r="113" spans="2:8" ht="16" x14ac:dyDescent="0.2">
      <c r="B113" s="19">
        <v>21.2</v>
      </c>
      <c r="C113" s="19">
        <v>0.25202463000000003</v>
      </c>
      <c r="D113" s="19"/>
      <c r="E113" s="19">
        <v>0.10382015999999999</v>
      </c>
      <c r="F113" s="19"/>
      <c r="G113" s="19">
        <v>3.443823E-2</v>
      </c>
      <c r="H113" s="19"/>
    </row>
    <row r="114" spans="2:8" ht="16" x14ac:dyDescent="0.2">
      <c r="B114" s="19">
        <v>21.4</v>
      </c>
      <c r="C114" s="19">
        <v>0.25226024000000002</v>
      </c>
      <c r="D114" s="19"/>
      <c r="E114" s="19">
        <v>0.10416901000000001</v>
      </c>
      <c r="F114" s="19"/>
      <c r="G114" s="19">
        <v>3.4234050000000002E-2</v>
      </c>
      <c r="H114" s="19"/>
    </row>
    <row r="115" spans="2:8" ht="16" x14ac:dyDescent="0.2">
      <c r="B115" s="19">
        <v>21.6</v>
      </c>
      <c r="C115" s="19">
        <v>0.25256942999999998</v>
      </c>
      <c r="D115" s="19"/>
      <c r="E115" s="19">
        <v>0.10429897</v>
      </c>
      <c r="F115" s="19"/>
      <c r="G115" s="19">
        <v>3.4276760000000003E-2</v>
      </c>
      <c r="H115" s="19"/>
    </row>
    <row r="116" spans="2:8" ht="16" x14ac:dyDescent="0.2">
      <c r="B116" s="19">
        <v>21.8</v>
      </c>
      <c r="C116" s="19">
        <v>0.25322712000000003</v>
      </c>
      <c r="D116" s="19"/>
      <c r="E116" s="19">
        <v>0.10460103</v>
      </c>
      <c r="F116" s="19"/>
      <c r="G116" s="19">
        <v>3.4542570000000002E-2</v>
      </c>
      <c r="H116" s="19"/>
    </row>
    <row r="117" spans="2:8" ht="16" x14ac:dyDescent="0.2">
      <c r="B117" s="19">
        <v>22</v>
      </c>
      <c r="C117" s="19">
        <v>0.25395315000000002</v>
      </c>
      <c r="D117" s="19"/>
      <c r="E117" s="19">
        <v>0.10509678</v>
      </c>
      <c r="F117" s="19"/>
      <c r="G117" s="19">
        <v>3.5003630000000001E-2</v>
      </c>
      <c r="H117" s="19"/>
    </row>
    <row r="118" spans="2:8" ht="16" x14ac:dyDescent="0.2">
      <c r="B118" s="19">
        <v>22.2</v>
      </c>
      <c r="C118" s="19">
        <v>0.25459421999999998</v>
      </c>
      <c r="D118" s="19"/>
      <c r="E118" s="19">
        <v>0.10538537000000001</v>
      </c>
      <c r="F118" s="19"/>
      <c r="G118" s="19">
        <v>3.5012620000000001E-2</v>
      </c>
      <c r="H118" s="19"/>
    </row>
    <row r="119" spans="2:8" ht="16" x14ac:dyDescent="0.2">
      <c r="B119" s="19">
        <v>22.4</v>
      </c>
      <c r="C119" s="19">
        <v>0.25535363</v>
      </c>
      <c r="D119" s="19"/>
      <c r="E119" s="19">
        <v>0.10596815</v>
      </c>
      <c r="F119" s="19"/>
      <c r="G119" s="19">
        <v>3.5446159999999997E-2</v>
      </c>
      <c r="H119" s="19"/>
    </row>
    <row r="120" spans="2:8" ht="16" x14ac:dyDescent="0.2">
      <c r="B120" s="19">
        <v>22.6</v>
      </c>
      <c r="C120" s="19">
        <v>0.25564961000000003</v>
      </c>
      <c r="D120" s="19"/>
      <c r="E120" s="19">
        <v>0.10594605999999999</v>
      </c>
      <c r="F120" s="19"/>
      <c r="G120" s="19">
        <v>3.5146490000000002E-2</v>
      </c>
      <c r="H120" s="19"/>
    </row>
    <row r="121" spans="2:8" ht="16" x14ac:dyDescent="0.2">
      <c r="B121" s="19">
        <v>22.8</v>
      </c>
      <c r="C121" s="19">
        <v>0.25634921999999999</v>
      </c>
      <c r="D121" s="19"/>
      <c r="E121" s="19">
        <v>0.10574614</v>
      </c>
      <c r="F121" s="19"/>
      <c r="G121" s="19">
        <v>3.530871E-2</v>
      </c>
      <c r="H121" s="19"/>
    </row>
    <row r="122" spans="2:8" ht="16" x14ac:dyDescent="0.2">
      <c r="B122" s="19">
        <v>23</v>
      </c>
      <c r="C122" s="19">
        <v>0.25673034</v>
      </c>
      <c r="D122" s="19"/>
      <c r="E122" s="19">
        <v>0.10569349</v>
      </c>
      <c r="F122" s="19"/>
      <c r="G122" s="19">
        <v>3.5399960000000001E-2</v>
      </c>
      <c r="H122" s="19"/>
    </row>
    <row r="123" spans="2:8" ht="16" x14ac:dyDescent="0.2">
      <c r="B123" s="19">
        <v>23.2</v>
      </c>
      <c r="C123" s="19">
        <v>0.2576814</v>
      </c>
      <c r="D123" s="19"/>
      <c r="E123" s="19">
        <v>0.10604269</v>
      </c>
      <c r="F123" s="19"/>
      <c r="G123" s="19">
        <v>3.5538189999999997E-2</v>
      </c>
      <c r="H123" s="19"/>
    </row>
    <row r="124" spans="2:8" ht="16" x14ac:dyDescent="0.2">
      <c r="B124" s="19">
        <v>23.4</v>
      </c>
      <c r="C124" s="19">
        <v>0.25746095000000002</v>
      </c>
      <c r="D124" s="19"/>
      <c r="E124" s="19">
        <v>0.10582714</v>
      </c>
      <c r="F124" s="19"/>
      <c r="G124" s="19">
        <v>3.5051159999999998E-2</v>
      </c>
      <c r="H124" s="19"/>
    </row>
    <row r="125" spans="2:8" ht="16" x14ac:dyDescent="0.2">
      <c r="B125" s="19">
        <v>23.6</v>
      </c>
      <c r="C125" s="19">
        <v>0.25825863999999998</v>
      </c>
      <c r="D125" s="19"/>
      <c r="E125" s="19">
        <v>0.10648630000000001</v>
      </c>
      <c r="F125" s="19"/>
      <c r="G125" s="19">
        <v>3.5227599999999998E-2</v>
      </c>
      <c r="H125" s="19"/>
    </row>
    <row r="126" spans="2:8" ht="16" x14ac:dyDescent="0.2">
      <c r="B126" s="19">
        <v>23.8</v>
      </c>
      <c r="C126" s="19">
        <v>0.25852985000000001</v>
      </c>
      <c r="D126" s="19"/>
      <c r="E126" s="19">
        <v>0.10612729</v>
      </c>
      <c r="F126" s="19"/>
      <c r="G126" s="19">
        <v>3.5225289999999999E-2</v>
      </c>
      <c r="H126" s="19"/>
    </row>
    <row r="127" spans="2:8" ht="16" x14ac:dyDescent="0.2">
      <c r="B127" s="19">
        <v>24</v>
      </c>
      <c r="C127" s="19">
        <v>0.25952129000000002</v>
      </c>
      <c r="D127" s="19"/>
      <c r="E127" s="19">
        <v>0.10700497</v>
      </c>
      <c r="F127" s="19"/>
      <c r="G127" s="19">
        <v>3.5978740000000002E-2</v>
      </c>
      <c r="H127" s="19"/>
    </row>
    <row r="128" spans="2:8" ht="16" x14ac:dyDescent="0.2">
      <c r="B128" s="19">
        <v>24.2</v>
      </c>
      <c r="C128" s="19">
        <v>0.25976991999999999</v>
      </c>
      <c r="D128" s="19"/>
      <c r="E128" s="19">
        <v>0.10711555</v>
      </c>
      <c r="F128" s="19"/>
      <c r="G128" s="19">
        <v>3.6075089999999997E-2</v>
      </c>
      <c r="H128" s="19"/>
    </row>
    <row r="129" spans="2:8" ht="16" x14ac:dyDescent="0.2">
      <c r="B129" s="19">
        <v>24.4</v>
      </c>
      <c r="C129" s="19">
        <v>0.26003356999999999</v>
      </c>
      <c r="D129" s="19"/>
      <c r="E129" s="19">
        <v>0.10774767</v>
      </c>
      <c r="F129" s="19"/>
      <c r="G129" s="19">
        <v>3.6217649999999997E-2</v>
      </c>
      <c r="H129" s="19"/>
    </row>
    <row r="130" spans="2:8" ht="16" x14ac:dyDescent="0.2">
      <c r="B130" s="19">
        <v>24.6</v>
      </c>
      <c r="C130" s="19">
        <v>0.25997698000000002</v>
      </c>
      <c r="D130" s="19"/>
      <c r="E130" s="19">
        <v>0.10776113</v>
      </c>
      <c r="F130" s="19"/>
      <c r="G130" s="19">
        <v>3.5982189999999997E-2</v>
      </c>
      <c r="H130" s="19"/>
    </row>
    <row r="131" spans="2:8" ht="16" x14ac:dyDescent="0.2">
      <c r="B131" s="19">
        <v>24.8</v>
      </c>
      <c r="C131" s="19">
        <v>0.26062685000000002</v>
      </c>
      <c r="D131" s="19"/>
      <c r="E131" s="19">
        <v>0.10813079</v>
      </c>
      <c r="F131" s="19"/>
      <c r="G131" s="19">
        <v>3.6242110000000001E-2</v>
      </c>
      <c r="H131" s="19"/>
    </row>
    <row r="132" spans="2:8" ht="16" x14ac:dyDescent="0.2">
      <c r="B132" s="19">
        <v>25</v>
      </c>
      <c r="C132" s="19">
        <v>0.26104930999999998</v>
      </c>
      <c r="D132" s="19"/>
      <c r="E132" s="19">
        <v>0.10793446</v>
      </c>
      <c r="F132" s="19"/>
      <c r="G132" s="19">
        <v>3.5967649999999997E-2</v>
      </c>
      <c r="H132" s="19"/>
    </row>
    <row r="133" spans="2:8" ht="16" x14ac:dyDescent="0.2">
      <c r="B133" s="19">
        <v>25.2</v>
      </c>
      <c r="C133" s="19">
        <v>0.26169510000000001</v>
      </c>
      <c r="D133" s="19"/>
      <c r="E133" s="19">
        <v>0.10780233</v>
      </c>
      <c r="F133" s="19"/>
      <c r="G133" s="19">
        <v>3.6270669999999998E-2</v>
      </c>
      <c r="H133" s="19"/>
    </row>
    <row r="134" spans="2:8" ht="16" x14ac:dyDescent="0.2">
      <c r="B134" s="19">
        <v>25.4</v>
      </c>
      <c r="C134" s="19">
        <v>0.26209521000000002</v>
      </c>
      <c r="D134" s="19"/>
      <c r="E134" s="19">
        <v>0.1077013</v>
      </c>
      <c r="F134" s="19"/>
      <c r="G134" s="19">
        <v>3.6082410000000002E-2</v>
      </c>
      <c r="H134" s="19"/>
    </row>
    <row r="135" spans="2:8" ht="16" x14ac:dyDescent="0.2">
      <c r="B135" s="19">
        <v>25.6</v>
      </c>
      <c r="C135" s="19">
        <v>0.26286765000000001</v>
      </c>
      <c r="D135" s="19"/>
      <c r="E135" s="19">
        <v>0.108103</v>
      </c>
      <c r="F135" s="19"/>
      <c r="G135" s="19">
        <v>3.6526160000000002E-2</v>
      </c>
      <c r="H135" s="19"/>
    </row>
    <row r="136" spans="2:8" ht="16" x14ac:dyDescent="0.2">
      <c r="B136" s="19">
        <v>25.8</v>
      </c>
      <c r="C136" s="19">
        <v>0.26387115999999999</v>
      </c>
      <c r="D136" s="19"/>
      <c r="E136" s="19">
        <v>0.10831635000000001</v>
      </c>
      <c r="F136" s="19"/>
      <c r="G136" s="19">
        <v>3.6440189999999997E-2</v>
      </c>
      <c r="H136" s="19"/>
    </row>
    <row r="137" spans="2:8" ht="16" x14ac:dyDescent="0.2">
      <c r="B137" s="19">
        <v>26</v>
      </c>
      <c r="C137" s="19">
        <v>0.26438304000000001</v>
      </c>
      <c r="D137" s="19"/>
      <c r="E137" s="19">
        <v>0.10873894000000001</v>
      </c>
      <c r="F137" s="19"/>
      <c r="G137" s="19">
        <v>3.6455380000000003E-2</v>
      </c>
      <c r="H137" s="19"/>
    </row>
    <row r="138" spans="2:8" ht="16" x14ac:dyDescent="0.2">
      <c r="B138" s="19">
        <v>26.2</v>
      </c>
      <c r="C138" s="19">
        <v>0.26503217000000001</v>
      </c>
      <c r="D138" s="19"/>
      <c r="E138" s="19">
        <v>0.10897055999999999</v>
      </c>
      <c r="F138" s="19"/>
      <c r="G138" s="19">
        <v>3.6507589999999999E-2</v>
      </c>
      <c r="H138" s="19"/>
    </row>
    <row r="139" spans="2:8" ht="16" x14ac:dyDescent="0.2">
      <c r="B139" s="19">
        <v>26.4</v>
      </c>
      <c r="C139" s="19">
        <v>0.26571226999999997</v>
      </c>
      <c r="D139" s="19"/>
      <c r="E139" s="19">
        <v>0.10937805</v>
      </c>
      <c r="F139" s="19"/>
      <c r="G139" s="19">
        <v>3.6652990000000003E-2</v>
      </c>
      <c r="H139" s="19"/>
    </row>
    <row r="140" spans="2:8" ht="16" x14ac:dyDescent="0.2">
      <c r="B140" s="19">
        <v>26.6</v>
      </c>
      <c r="C140" s="19">
        <v>0.26595722999999999</v>
      </c>
      <c r="D140" s="19"/>
      <c r="E140" s="19">
        <v>0.10986142</v>
      </c>
      <c r="F140" s="19"/>
      <c r="G140" s="19">
        <v>3.6447319999999998E-2</v>
      </c>
      <c r="H140" s="19"/>
    </row>
    <row r="141" spans="2:8" ht="16" x14ac:dyDescent="0.2">
      <c r="B141" s="19">
        <v>26.8</v>
      </c>
      <c r="C141" s="19">
        <v>0.26709008000000001</v>
      </c>
      <c r="D141" s="19"/>
      <c r="E141" s="19">
        <v>0.11001643999999999</v>
      </c>
      <c r="F141" s="19"/>
      <c r="G141" s="19">
        <v>3.6923119999999997E-2</v>
      </c>
      <c r="H141" s="19"/>
    </row>
    <row r="142" spans="2:8" ht="16" x14ac:dyDescent="0.2">
      <c r="B142" s="19">
        <v>27</v>
      </c>
      <c r="C142" s="19">
        <v>0.26768631999999998</v>
      </c>
      <c r="D142" s="19"/>
      <c r="E142" s="19">
        <v>0.11049945</v>
      </c>
      <c r="F142" s="19"/>
      <c r="G142" s="19">
        <v>3.7145690000000002E-2</v>
      </c>
      <c r="H142" s="19"/>
    </row>
    <row r="143" spans="2:8" ht="16" x14ac:dyDescent="0.2">
      <c r="B143" s="19">
        <v>27.2</v>
      </c>
      <c r="C143" s="19">
        <v>0.26808957999999999</v>
      </c>
      <c r="D143" s="19"/>
      <c r="E143" s="19">
        <v>0.11057826</v>
      </c>
      <c r="F143" s="19"/>
      <c r="G143" s="19">
        <v>3.736834E-2</v>
      </c>
      <c r="H143" s="19"/>
    </row>
    <row r="144" spans="2:8" ht="16" x14ac:dyDescent="0.2">
      <c r="B144" s="19">
        <v>27.4</v>
      </c>
      <c r="C144" s="19">
        <v>0.26763227000000001</v>
      </c>
      <c r="D144" s="19"/>
      <c r="E144" s="19">
        <v>0.11051208</v>
      </c>
      <c r="F144" s="19"/>
      <c r="G144" s="19">
        <v>3.6558109999999998E-2</v>
      </c>
      <c r="H144" s="19"/>
    </row>
    <row r="145" spans="2:8" ht="16" x14ac:dyDescent="0.2">
      <c r="B145" s="19">
        <v>27.6</v>
      </c>
      <c r="C145" s="19">
        <v>0.26817406999999999</v>
      </c>
      <c r="D145" s="19"/>
      <c r="E145" s="19">
        <v>0.11065815</v>
      </c>
      <c r="F145" s="19"/>
      <c r="G145" s="19">
        <v>3.633757E-2</v>
      </c>
      <c r="H145" s="19"/>
    </row>
    <row r="146" spans="2:8" ht="16" x14ac:dyDescent="0.2">
      <c r="B146" s="19">
        <v>27.8</v>
      </c>
      <c r="C146" s="19">
        <v>0.26819763000000002</v>
      </c>
      <c r="D146" s="19"/>
      <c r="E146" s="19">
        <v>0.11001912</v>
      </c>
      <c r="F146" s="19"/>
      <c r="G146" s="19">
        <v>3.5969639999999997E-2</v>
      </c>
      <c r="H146" s="19"/>
    </row>
    <row r="147" spans="2:8" ht="16" x14ac:dyDescent="0.2">
      <c r="B147" s="19">
        <v>28</v>
      </c>
      <c r="C147" s="19">
        <v>0.26893398000000002</v>
      </c>
      <c r="D147" s="19"/>
      <c r="E147" s="19">
        <v>0.11071288</v>
      </c>
      <c r="F147" s="19"/>
      <c r="G147" s="19">
        <v>3.6246439999999998E-2</v>
      </c>
      <c r="H147" s="19"/>
    </row>
    <row r="148" spans="2:8" ht="16" x14ac:dyDescent="0.2">
      <c r="B148" s="19">
        <v>28.2</v>
      </c>
      <c r="C148" s="19">
        <v>0.26835388999999998</v>
      </c>
      <c r="D148" s="19"/>
      <c r="E148" s="19">
        <v>0.11033268</v>
      </c>
      <c r="F148" s="19"/>
      <c r="G148" s="19">
        <v>3.5613649999999997E-2</v>
      </c>
      <c r="H148" s="19"/>
    </row>
    <row r="149" spans="2:8" ht="16" x14ac:dyDescent="0.2">
      <c r="B149" s="19">
        <v>28.4</v>
      </c>
      <c r="C149" s="19">
        <v>0.26831213999999998</v>
      </c>
      <c r="D149" s="19"/>
      <c r="E149" s="19">
        <v>0.11015986</v>
      </c>
      <c r="F149" s="19"/>
      <c r="G149" s="19">
        <v>3.5188410000000003E-2</v>
      </c>
      <c r="H149" s="19"/>
    </row>
    <row r="150" spans="2:8" ht="16" x14ac:dyDescent="0.2">
      <c r="B150" s="19">
        <v>28.6</v>
      </c>
      <c r="C150" s="19">
        <v>0.26833037999999998</v>
      </c>
      <c r="D150" s="19"/>
      <c r="E150" s="19">
        <v>0.11003022</v>
      </c>
      <c r="F150" s="19"/>
      <c r="G150" s="19">
        <v>3.4832370000000001E-2</v>
      </c>
      <c r="H150" s="19"/>
    </row>
    <row r="151" spans="2:8" ht="16" x14ac:dyDescent="0.2">
      <c r="B151" s="19">
        <v>28.8</v>
      </c>
      <c r="C151" s="19">
        <v>0.2691887</v>
      </c>
      <c r="D151" s="19"/>
      <c r="E151" s="19">
        <v>0.11064765999999999</v>
      </c>
      <c r="F151" s="19"/>
      <c r="G151" s="19">
        <v>3.5248559999999998E-2</v>
      </c>
      <c r="H151" s="19"/>
    </row>
    <row r="152" spans="2:8" ht="16" x14ac:dyDescent="0.2">
      <c r="B152" s="19">
        <v>29</v>
      </c>
      <c r="C152" s="19">
        <v>0.2697929</v>
      </c>
      <c r="D152" s="19"/>
      <c r="E152" s="19">
        <v>0.11064121</v>
      </c>
      <c r="F152" s="19"/>
      <c r="G152" s="19">
        <v>3.5714629999999997E-2</v>
      </c>
      <c r="H152" s="19"/>
    </row>
    <row r="153" spans="2:8" ht="16" x14ac:dyDescent="0.2">
      <c r="B153" s="19">
        <v>29.2</v>
      </c>
      <c r="C153" s="19">
        <v>0.27046350000000002</v>
      </c>
      <c r="D153" s="19"/>
      <c r="E153" s="19">
        <v>0.11083301</v>
      </c>
      <c r="F153" s="19"/>
      <c r="G153" s="19">
        <v>3.611545E-2</v>
      </c>
      <c r="H153" s="19"/>
    </row>
    <row r="154" spans="2:8" ht="16" x14ac:dyDescent="0.2">
      <c r="B154" s="19">
        <v>29.4</v>
      </c>
      <c r="C154" s="19">
        <v>0.27124157999999998</v>
      </c>
      <c r="D154" s="19"/>
      <c r="E154" s="19">
        <v>0.11167025</v>
      </c>
      <c r="F154" s="19"/>
      <c r="G154" s="19">
        <v>3.6427069999999999E-2</v>
      </c>
      <c r="H154" s="19"/>
    </row>
    <row r="155" spans="2:8" ht="16" x14ac:dyDescent="0.2">
      <c r="B155" s="19">
        <v>29.6</v>
      </c>
      <c r="C155" s="19">
        <v>0.27195839999999999</v>
      </c>
      <c r="D155" s="19"/>
      <c r="E155" s="19">
        <v>0.1123151</v>
      </c>
      <c r="F155" s="19"/>
      <c r="G155" s="19">
        <v>3.6841440000000003E-2</v>
      </c>
      <c r="H155" s="19"/>
    </row>
    <row r="156" spans="2:8" ht="16" x14ac:dyDescent="0.2">
      <c r="B156" s="19">
        <v>29.8</v>
      </c>
      <c r="C156" s="19">
        <v>0.27243054</v>
      </c>
      <c r="D156" s="19"/>
      <c r="E156" s="19">
        <v>0.11325663</v>
      </c>
      <c r="F156" s="19"/>
      <c r="G156" s="19">
        <v>3.7405430000000003E-2</v>
      </c>
      <c r="H156" s="19"/>
    </row>
    <row r="157" spans="2:8" ht="16" x14ac:dyDescent="0.2">
      <c r="B157" s="19">
        <v>30</v>
      </c>
      <c r="C157" s="19">
        <v>0.27320747000000001</v>
      </c>
      <c r="D157" s="19"/>
      <c r="E157" s="19">
        <v>0.11417581</v>
      </c>
      <c r="F157" s="19"/>
      <c r="G157" s="19">
        <v>3.8297360000000003E-2</v>
      </c>
      <c r="H157" s="19"/>
    </row>
    <row r="158" spans="2:8" ht="16" x14ac:dyDescent="0.2">
      <c r="B158" s="19">
        <v>30.2</v>
      </c>
      <c r="C158" s="19">
        <v>0.27355048999999998</v>
      </c>
      <c r="D158" s="19"/>
      <c r="E158" s="19">
        <v>0.11413078</v>
      </c>
      <c r="F158" s="19"/>
      <c r="G158" s="19">
        <v>3.8834250000000001E-2</v>
      </c>
      <c r="H158" s="19"/>
    </row>
    <row r="159" spans="2:8" ht="16" x14ac:dyDescent="0.2">
      <c r="B159" s="19">
        <v>30.4</v>
      </c>
      <c r="C159" s="19">
        <v>0.27384099000000001</v>
      </c>
      <c r="D159" s="19"/>
      <c r="E159" s="19">
        <v>0.11452219</v>
      </c>
      <c r="F159" s="19"/>
      <c r="G159" s="19">
        <v>3.9601219999999999E-2</v>
      </c>
      <c r="H159" s="19"/>
    </row>
    <row r="160" spans="2:8" ht="16" x14ac:dyDescent="0.2">
      <c r="B160" s="19">
        <v>30.6</v>
      </c>
      <c r="C160" s="19">
        <v>0.27418742000000002</v>
      </c>
      <c r="D160" s="19"/>
      <c r="E160" s="19">
        <v>0.11453845999999999</v>
      </c>
      <c r="F160" s="19"/>
      <c r="G160" s="19">
        <v>3.9829709999999997E-2</v>
      </c>
      <c r="H160" s="19"/>
    </row>
    <row r="161" spans="2:8" ht="16" x14ac:dyDescent="0.2">
      <c r="B161" s="19">
        <v>30.8</v>
      </c>
      <c r="C161" s="19">
        <v>0.27504503000000002</v>
      </c>
      <c r="D161" s="19"/>
      <c r="E161" s="19">
        <v>0.11482491</v>
      </c>
      <c r="F161" s="19"/>
      <c r="G161" s="19">
        <v>4.028636E-2</v>
      </c>
      <c r="H161" s="19"/>
    </row>
    <row r="162" spans="2:8" ht="16" x14ac:dyDescent="0.2">
      <c r="B162" s="19">
        <v>31</v>
      </c>
      <c r="C162" s="19">
        <v>0.27535161000000002</v>
      </c>
      <c r="D162" s="19"/>
      <c r="E162" s="19">
        <v>0.11481863</v>
      </c>
      <c r="F162" s="19"/>
      <c r="G162" s="19">
        <v>4.0434779999999997E-2</v>
      </c>
      <c r="H162" s="19"/>
    </row>
    <row r="163" spans="2:8" ht="16" x14ac:dyDescent="0.2">
      <c r="B163" s="19">
        <v>31.2</v>
      </c>
      <c r="C163" s="19">
        <v>0.27543044999999999</v>
      </c>
      <c r="D163" s="19"/>
      <c r="E163" s="19">
        <v>0.11441374</v>
      </c>
      <c r="F163" s="19"/>
      <c r="G163" s="19">
        <v>4.0387609999999997E-2</v>
      </c>
      <c r="H163" s="19"/>
    </row>
    <row r="164" spans="2:8" ht="16" x14ac:dyDescent="0.2">
      <c r="B164" s="19">
        <v>31.4</v>
      </c>
      <c r="C164" s="19">
        <v>0.27594000000000002</v>
      </c>
      <c r="D164" s="19"/>
      <c r="E164" s="19">
        <v>0.11444657</v>
      </c>
      <c r="F164" s="19"/>
      <c r="G164" s="19">
        <v>4.0120179999999998E-2</v>
      </c>
      <c r="H164" s="19"/>
    </row>
    <row r="165" spans="2:8" ht="16" x14ac:dyDescent="0.2">
      <c r="B165" s="19">
        <v>31.6</v>
      </c>
      <c r="C165" s="19">
        <v>0.27683584</v>
      </c>
      <c r="D165" s="19"/>
      <c r="E165" s="19">
        <v>0.11454445000000001</v>
      </c>
      <c r="F165" s="19"/>
      <c r="G165" s="19">
        <v>3.9929529999999998E-2</v>
      </c>
      <c r="H165" s="19"/>
    </row>
    <row r="166" spans="2:8" ht="16" x14ac:dyDescent="0.2">
      <c r="B166" s="19">
        <v>31.8</v>
      </c>
      <c r="C166" s="19">
        <v>0.27679552000000002</v>
      </c>
      <c r="D166" s="19"/>
      <c r="E166" s="19">
        <v>0.11435463999999999</v>
      </c>
      <c r="F166" s="19"/>
      <c r="G166" s="19">
        <v>3.990937E-2</v>
      </c>
      <c r="H166" s="19"/>
    </row>
    <row r="167" spans="2:8" ht="16" x14ac:dyDescent="0.2">
      <c r="B167" s="19">
        <v>32</v>
      </c>
      <c r="C167" s="19">
        <v>0.27721807999999998</v>
      </c>
      <c r="D167" s="19"/>
      <c r="E167" s="19">
        <v>0.11451156</v>
      </c>
      <c r="F167" s="19"/>
      <c r="G167" s="19">
        <v>3.9629930000000001E-2</v>
      </c>
      <c r="H167" s="19"/>
    </row>
    <row r="168" spans="2:8" ht="16" x14ac:dyDescent="0.2">
      <c r="B168" s="19">
        <v>32.200000000000003</v>
      </c>
      <c r="C168" s="19">
        <v>0.27693878999999999</v>
      </c>
      <c r="D168" s="19"/>
      <c r="E168" s="19">
        <v>0.11437219</v>
      </c>
      <c r="F168" s="19"/>
      <c r="G168" s="19">
        <v>3.8819569999999998E-2</v>
      </c>
      <c r="H168" s="19"/>
    </row>
    <row r="169" spans="2:8" ht="16" x14ac:dyDescent="0.2">
      <c r="B169" s="19">
        <v>32.4</v>
      </c>
      <c r="C169" s="19">
        <v>0.27729504999999999</v>
      </c>
      <c r="D169" s="19"/>
      <c r="E169" s="19">
        <v>0.11457682</v>
      </c>
      <c r="F169" s="19"/>
      <c r="G169" s="19">
        <v>3.8293309999999997E-2</v>
      </c>
      <c r="H169" s="19"/>
    </row>
    <row r="170" spans="2:8" ht="16" x14ac:dyDescent="0.2">
      <c r="B170" s="19">
        <v>32.6</v>
      </c>
      <c r="C170" s="19">
        <v>0.27807593000000003</v>
      </c>
      <c r="D170" s="19"/>
      <c r="E170" s="19">
        <v>0.11545498</v>
      </c>
      <c r="F170" s="19"/>
      <c r="G170" s="19">
        <v>3.8469620000000003E-2</v>
      </c>
      <c r="H170" s="19"/>
    </row>
    <row r="171" spans="2:8" ht="16" x14ac:dyDescent="0.2">
      <c r="B171" s="19">
        <v>32.799999999999997</v>
      </c>
      <c r="C171" s="19">
        <v>0.27911246000000001</v>
      </c>
      <c r="D171" s="19"/>
      <c r="E171" s="19">
        <v>0.11636073</v>
      </c>
      <c r="F171" s="19"/>
      <c r="G171" s="19">
        <v>3.9353989999999998E-2</v>
      </c>
      <c r="H171" s="19"/>
    </row>
    <row r="172" spans="2:8" ht="16" x14ac:dyDescent="0.2">
      <c r="B172" s="19">
        <v>33</v>
      </c>
      <c r="C172" s="19">
        <v>0.27905263000000002</v>
      </c>
      <c r="D172" s="19"/>
      <c r="E172" s="19">
        <v>0.11631708</v>
      </c>
      <c r="F172" s="19"/>
      <c r="G172" s="19">
        <v>3.8844829999999997E-2</v>
      </c>
      <c r="H172" s="19"/>
    </row>
    <row r="173" spans="2:8" ht="16" x14ac:dyDescent="0.2">
      <c r="B173" s="19">
        <v>33.200000000000003</v>
      </c>
      <c r="C173" s="19">
        <v>0.27960256999999999</v>
      </c>
      <c r="D173" s="19"/>
      <c r="E173" s="19">
        <v>0.11665710999999999</v>
      </c>
      <c r="F173" s="19"/>
      <c r="G173" s="19">
        <v>3.8713810000000001E-2</v>
      </c>
      <c r="H173" s="19"/>
    </row>
    <row r="174" spans="2:8" ht="16" x14ac:dyDescent="0.2">
      <c r="B174" s="19">
        <v>33.4</v>
      </c>
      <c r="C174" s="19">
        <v>0.27959977000000003</v>
      </c>
      <c r="D174" s="19"/>
      <c r="E174" s="19">
        <v>0.11705859</v>
      </c>
      <c r="F174" s="19"/>
      <c r="G174" s="19">
        <v>3.8332089999999999E-2</v>
      </c>
      <c r="H174" s="19"/>
    </row>
    <row r="175" spans="2:8" ht="16" x14ac:dyDescent="0.2">
      <c r="B175" s="19">
        <v>33.6</v>
      </c>
      <c r="C175" s="19">
        <v>0.27960559000000001</v>
      </c>
      <c r="D175" s="19"/>
      <c r="E175" s="19">
        <v>0.1166787</v>
      </c>
      <c r="F175" s="19"/>
      <c r="G175" s="19">
        <v>3.7926349999999998E-2</v>
      </c>
      <c r="H175" s="19"/>
    </row>
    <row r="176" spans="2:8" ht="16" x14ac:dyDescent="0.2">
      <c r="B176" s="19">
        <v>33.799999999999997</v>
      </c>
      <c r="C176" s="19">
        <v>0.27979327999999998</v>
      </c>
      <c r="D176" s="19"/>
      <c r="E176" s="19">
        <v>0.11708017</v>
      </c>
      <c r="F176" s="19"/>
      <c r="G176" s="19">
        <v>3.847221E-2</v>
      </c>
      <c r="H176" s="19"/>
    </row>
    <row r="177" spans="2:8" ht="16" x14ac:dyDescent="0.2">
      <c r="B177" s="19">
        <v>34</v>
      </c>
      <c r="C177" s="19">
        <v>0.27986008000000001</v>
      </c>
      <c r="D177" s="19"/>
      <c r="E177" s="19">
        <v>0.11650008000000001</v>
      </c>
      <c r="F177" s="19"/>
      <c r="G177" s="19">
        <v>3.8466859999999999E-2</v>
      </c>
      <c r="H177" s="19"/>
    </row>
    <row r="178" spans="2:8" ht="16" x14ac:dyDescent="0.2">
      <c r="B178" s="19">
        <v>34.200000000000003</v>
      </c>
      <c r="C178" s="19">
        <v>0.27955382000000001</v>
      </c>
      <c r="D178" s="19"/>
      <c r="E178" s="19">
        <v>0.1160732</v>
      </c>
      <c r="F178" s="19"/>
      <c r="G178" s="19">
        <v>3.7766979999999999E-2</v>
      </c>
      <c r="H178" s="19"/>
    </row>
    <row r="179" spans="2:8" ht="16" x14ac:dyDescent="0.2">
      <c r="B179" s="19">
        <v>34.4</v>
      </c>
      <c r="C179" s="19">
        <v>0.28006914999999999</v>
      </c>
      <c r="D179" s="19"/>
      <c r="E179" s="19">
        <v>0.11636282000000001</v>
      </c>
      <c r="F179" s="19"/>
      <c r="G179" s="19">
        <v>3.7861369999999998E-2</v>
      </c>
      <c r="H179" s="19"/>
    </row>
    <row r="180" spans="2:8" ht="16" x14ac:dyDescent="0.2">
      <c r="B180" s="19">
        <v>34.6</v>
      </c>
      <c r="C180" s="19">
        <v>0.28036605999999997</v>
      </c>
      <c r="D180" s="19"/>
      <c r="E180" s="19">
        <v>0.11593777</v>
      </c>
      <c r="F180" s="19"/>
      <c r="G180" s="19">
        <v>3.7732259999999997E-2</v>
      </c>
      <c r="H180" s="19"/>
    </row>
    <row r="181" spans="2:8" ht="16" x14ac:dyDescent="0.2">
      <c r="B181" s="19">
        <v>34.799999999999997</v>
      </c>
      <c r="C181" s="19">
        <v>0.28089468000000001</v>
      </c>
      <c r="D181" s="19"/>
      <c r="E181" s="19">
        <v>0.11666595</v>
      </c>
      <c r="F181" s="19"/>
      <c r="G181" s="19">
        <v>3.8147380000000002E-2</v>
      </c>
      <c r="H181" s="19"/>
    </row>
    <row r="182" spans="2:8" ht="16" x14ac:dyDescent="0.2">
      <c r="B182" s="19">
        <v>35</v>
      </c>
      <c r="C182" s="19">
        <v>0.28172375</v>
      </c>
      <c r="D182" s="19"/>
      <c r="E182" s="19">
        <v>0.11683253</v>
      </c>
      <c r="F182" s="19"/>
      <c r="G182" s="19">
        <v>3.8475750000000003E-2</v>
      </c>
      <c r="H182" s="19"/>
    </row>
    <row r="183" spans="2:8" ht="16" x14ac:dyDescent="0.2">
      <c r="B183" s="19">
        <v>35.200000000000003</v>
      </c>
      <c r="C183" s="19">
        <v>0.28277554999999999</v>
      </c>
      <c r="D183" s="19"/>
      <c r="E183" s="19">
        <v>0.11796242</v>
      </c>
      <c r="F183" s="19"/>
      <c r="G183" s="19">
        <v>3.8955959999999998E-2</v>
      </c>
      <c r="H183" s="19"/>
    </row>
    <row r="184" spans="2:8" ht="16" x14ac:dyDescent="0.2">
      <c r="B184" s="19">
        <v>35.4</v>
      </c>
      <c r="C184" s="19">
        <v>0.28360658</v>
      </c>
      <c r="D184" s="19"/>
      <c r="E184" s="19">
        <v>0.11891211</v>
      </c>
      <c r="F184" s="19"/>
      <c r="G184" s="19">
        <v>3.9383410000000001E-2</v>
      </c>
      <c r="H184" s="19"/>
    </row>
    <row r="185" spans="2:8" ht="16" x14ac:dyDescent="0.2">
      <c r="B185" s="19">
        <v>35.6</v>
      </c>
      <c r="C185" s="19">
        <v>0.28445569999999998</v>
      </c>
      <c r="D185" s="19"/>
      <c r="E185" s="19">
        <v>0.11955544</v>
      </c>
      <c r="F185" s="19"/>
      <c r="G185" s="19">
        <v>3.9572309999999999E-2</v>
      </c>
      <c r="H185" s="19"/>
    </row>
    <row r="186" spans="2:8" ht="16" x14ac:dyDescent="0.2">
      <c r="B186" s="19">
        <v>35.799999999999997</v>
      </c>
      <c r="C186" s="19">
        <v>0.28463533000000002</v>
      </c>
      <c r="D186" s="19"/>
      <c r="E186" s="19">
        <v>0.119407</v>
      </c>
      <c r="F186" s="19"/>
      <c r="G186" s="19">
        <v>4.0021170000000002E-2</v>
      </c>
      <c r="H186" s="19"/>
    </row>
    <row r="187" spans="2:8" ht="16" x14ac:dyDescent="0.2">
      <c r="B187" s="19">
        <v>36</v>
      </c>
      <c r="C187" s="19">
        <v>0.28550367999999998</v>
      </c>
      <c r="D187" s="19"/>
      <c r="E187" s="19">
        <v>0.11972997000000001</v>
      </c>
      <c r="F187" s="19"/>
      <c r="G187" s="19">
        <v>4.0560619999999999E-2</v>
      </c>
      <c r="H187" s="19"/>
    </row>
    <row r="188" spans="2:8" ht="16" x14ac:dyDescent="0.2">
      <c r="B188" s="19">
        <v>36.200000000000003</v>
      </c>
      <c r="C188" s="19">
        <v>0.28623015000000002</v>
      </c>
      <c r="D188" s="19"/>
      <c r="E188" s="19">
        <v>0.12024712</v>
      </c>
      <c r="F188" s="19"/>
      <c r="G188" s="19">
        <v>4.081017E-2</v>
      </c>
      <c r="H188" s="19"/>
    </row>
    <row r="189" spans="2:8" ht="16" x14ac:dyDescent="0.2">
      <c r="B189" s="19">
        <v>36.4</v>
      </c>
      <c r="C189" s="19">
        <v>0.28640472</v>
      </c>
      <c r="D189" s="19"/>
      <c r="E189" s="19">
        <v>0.12047629</v>
      </c>
      <c r="F189" s="19"/>
      <c r="G189" s="19">
        <v>4.0919980000000002E-2</v>
      </c>
      <c r="H189" s="19"/>
    </row>
    <row r="190" spans="2:8" ht="16" x14ac:dyDescent="0.2">
      <c r="B190" s="19">
        <v>36.6</v>
      </c>
      <c r="C190" s="19">
        <v>0.28613241</v>
      </c>
      <c r="D190" s="19"/>
      <c r="E190" s="19">
        <v>0.12046293</v>
      </c>
      <c r="F190" s="19"/>
      <c r="G190" s="19">
        <v>4.1300200000000002E-2</v>
      </c>
      <c r="H190" s="19"/>
    </row>
    <row r="191" spans="2:8" ht="16" x14ac:dyDescent="0.2">
      <c r="B191" s="19">
        <v>36.799999999999997</v>
      </c>
      <c r="C191" s="19">
        <v>0.28648463000000002</v>
      </c>
      <c r="D191" s="19"/>
      <c r="E191" s="19">
        <v>0.12046978999999999</v>
      </c>
      <c r="F191" s="19"/>
      <c r="G191" s="19">
        <v>4.1557259999999999E-2</v>
      </c>
      <c r="H191" s="19"/>
    </row>
    <row r="192" spans="2:8" ht="16" x14ac:dyDescent="0.2">
      <c r="B192" s="19">
        <v>37</v>
      </c>
      <c r="C192" s="19">
        <v>0.28603468999999998</v>
      </c>
      <c r="D192" s="19"/>
      <c r="E192" s="19">
        <v>0.11988311</v>
      </c>
      <c r="F192" s="19"/>
      <c r="G192" s="19">
        <v>4.0705619999999998E-2</v>
      </c>
      <c r="H192" s="19"/>
    </row>
    <row r="193" spans="2:8" ht="16" x14ac:dyDescent="0.2">
      <c r="B193" s="19">
        <v>37.200000000000003</v>
      </c>
      <c r="C193" s="19">
        <v>0.28638433000000002</v>
      </c>
      <c r="D193" s="19"/>
      <c r="E193" s="19">
        <v>0.11964453</v>
      </c>
      <c r="F193" s="19"/>
      <c r="G193" s="19">
        <v>4.1195589999999997E-2</v>
      </c>
      <c r="H193" s="19"/>
    </row>
    <row r="194" spans="2:8" ht="16" x14ac:dyDescent="0.2">
      <c r="B194" s="19">
        <v>37.4</v>
      </c>
      <c r="C194" s="19">
        <v>0.28604562</v>
      </c>
      <c r="D194" s="19"/>
      <c r="E194" s="19">
        <v>0.11938556</v>
      </c>
      <c r="F194" s="19"/>
      <c r="G194" s="19">
        <v>4.1056530000000001E-2</v>
      </c>
      <c r="H194" s="19"/>
    </row>
    <row r="195" spans="2:8" ht="16" x14ac:dyDescent="0.2">
      <c r="B195" s="19">
        <v>37.6</v>
      </c>
      <c r="C195" s="19">
        <v>0.28644129000000002</v>
      </c>
      <c r="D195" s="19"/>
      <c r="E195" s="19">
        <v>0.11909963</v>
      </c>
      <c r="F195" s="19"/>
      <c r="G195" s="19">
        <v>4.1117689999999998E-2</v>
      </c>
      <c r="H195" s="19"/>
    </row>
    <row r="196" spans="2:8" ht="16" x14ac:dyDescent="0.2">
      <c r="B196" s="19">
        <v>37.799999999999997</v>
      </c>
      <c r="C196" s="19">
        <v>0.28632940000000001</v>
      </c>
      <c r="D196" s="19"/>
      <c r="E196" s="19">
        <v>0.11918026</v>
      </c>
      <c r="F196" s="19"/>
      <c r="G196" s="19">
        <v>4.1352470000000002E-2</v>
      </c>
      <c r="H196" s="19"/>
    </row>
    <row r="197" spans="2:8" ht="16" x14ac:dyDescent="0.2">
      <c r="B197" s="19">
        <v>38</v>
      </c>
      <c r="C197" s="19">
        <v>0.28645929999999997</v>
      </c>
      <c r="D197" s="19"/>
      <c r="E197" s="19">
        <v>0.11904436</v>
      </c>
      <c r="F197" s="19"/>
      <c r="G197" s="19">
        <v>4.0595619999999999E-2</v>
      </c>
      <c r="H197" s="19"/>
    </row>
    <row r="198" spans="2:8" ht="16" x14ac:dyDescent="0.2">
      <c r="B198" s="19">
        <v>38.200000000000003</v>
      </c>
      <c r="C198" s="19">
        <v>0.28681793999999999</v>
      </c>
      <c r="D198" s="19"/>
      <c r="E198" s="19">
        <v>0.11937639999999999</v>
      </c>
      <c r="F198" s="19"/>
      <c r="G198" s="19">
        <v>4.0224000000000003E-2</v>
      </c>
      <c r="H198" s="19"/>
    </row>
    <row r="199" spans="2:8" ht="16" x14ac:dyDescent="0.2">
      <c r="B199" s="19">
        <v>38.4</v>
      </c>
      <c r="C199" s="19">
        <v>0.28725434</v>
      </c>
      <c r="D199" s="19"/>
      <c r="E199" s="19">
        <v>0.11936163</v>
      </c>
      <c r="F199" s="19"/>
      <c r="G199" s="19">
        <v>4.0390379999999997E-2</v>
      </c>
      <c r="H199" s="19"/>
    </row>
    <row r="200" spans="2:8" ht="16" x14ac:dyDescent="0.2">
      <c r="B200" s="19">
        <v>38.6</v>
      </c>
      <c r="C200" s="19">
        <v>0.28697813</v>
      </c>
      <c r="D200" s="19"/>
      <c r="E200" s="19">
        <v>0.1192256</v>
      </c>
      <c r="F200" s="19"/>
      <c r="G200" s="19">
        <v>4.0043370000000002E-2</v>
      </c>
      <c r="H200" s="19"/>
    </row>
    <row r="201" spans="2:8" ht="16" x14ac:dyDescent="0.2">
      <c r="B201" s="19">
        <v>38.799999999999997</v>
      </c>
      <c r="C201" s="19">
        <v>0.28743025999999999</v>
      </c>
      <c r="D201" s="19"/>
      <c r="E201" s="19">
        <v>0.11996249</v>
      </c>
      <c r="F201" s="19"/>
      <c r="G201" s="19">
        <v>4.0184249999999998E-2</v>
      </c>
      <c r="H201" s="19"/>
    </row>
    <row r="202" spans="2:8" ht="16" x14ac:dyDescent="0.2">
      <c r="B202" s="19">
        <v>39</v>
      </c>
      <c r="C202" s="19">
        <v>0.28833999999999999</v>
      </c>
      <c r="D202" s="19"/>
      <c r="E202" s="19">
        <v>0.12041694999999999</v>
      </c>
      <c r="F202" s="19"/>
      <c r="G202" s="19">
        <v>4.0242989999999999E-2</v>
      </c>
      <c r="H202" s="19"/>
    </row>
    <row r="203" spans="2:8" ht="16" x14ac:dyDescent="0.2">
      <c r="B203" s="19">
        <v>39.200000000000003</v>
      </c>
      <c r="C203" s="19">
        <v>0.28846540999999998</v>
      </c>
      <c r="D203" s="19"/>
      <c r="E203" s="19">
        <v>0.12082973</v>
      </c>
      <c r="F203" s="19"/>
      <c r="G203" s="19">
        <v>3.9776159999999998E-2</v>
      </c>
      <c r="H203" s="19"/>
    </row>
    <row r="204" spans="2:8" ht="16" x14ac:dyDescent="0.2">
      <c r="B204" s="19">
        <v>39.4</v>
      </c>
      <c r="C204" s="19">
        <v>0.28925450000000003</v>
      </c>
      <c r="D204" s="19"/>
      <c r="E204" s="19">
        <v>0.12123075</v>
      </c>
      <c r="F204" s="19"/>
      <c r="G204" s="19">
        <v>3.9701069999999998E-2</v>
      </c>
      <c r="H204" s="19"/>
    </row>
    <row r="205" spans="2:8" ht="16" x14ac:dyDescent="0.2">
      <c r="B205" s="19">
        <v>39.6</v>
      </c>
      <c r="C205" s="19">
        <v>0.29024386000000002</v>
      </c>
      <c r="D205" s="19"/>
      <c r="E205" s="19">
        <v>0.12146332999999999</v>
      </c>
      <c r="F205" s="19"/>
      <c r="G205" s="19">
        <v>3.988643E-2</v>
      </c>
      <c r="H205" s="19"/>
    </row>
    <row r="206" spans="2:8" ht="16" x14ac:dyDescent="0.2">
      <c r="B206" s="19">
        <v>39.799999999999997</v>
      </c>
      <c r="C206" s="19">
        <v>0.29087441000000003</v>
      </c>
      <c r="D206" s="19"/>
      <c r="E206" s="19">
        <v>0.12127708</v>
      </c>
      <c r="F206" s="19"/>
      <c r="G206" s="19">
        <v>4.0133000000000002E-2</v>
      </c>
      <c r="H206" s="19"/>
    </row>
    <row r="207" spans="2:8" ht="16" x14ac:dyDescent="0.2">
      <c r="B207" s="19">
        <v>40</v>
      </c>
      <c r="C207" s="19">
        <v>0.29173401999999998</v>
      </c>
      <c r="D207" s="19"/>
      <c r="E207" s="19">
        <v>0.12188598</v>
      </c>
      <c r="F207" s="19"/>
      <c r="G207" s="19">
        <v>4.040908E-2</v>
      </c>
      <c r="H207" s="19"/>
    </row>
    <row r="208" spans="2:8" ht="16" x14ac:dyDescent="0.2">
      <c r="B208" s="19">
        <v>40.200000000000003</v>
      </c>
      <c r="C208" s="19">
        <v>0.29223505999999999</v>
      </c>
      <c r="D208" s="19"/>
      <c r="E208" s="19">
        <v>0.12214926</v>
      </c>
      <c r="F208" s="19"/>
      <c r="G208" s="19">
        <v>4.0163879999999999E-2</v>
      </c>
      <c r="H208" s="19"/>
    </row>
    <row r="209" spans="2:8" ht="16" x14ac:dyDescent="0.2">
      <c r="B209" s="19">
        <v>40.4</v>
      </c>
      <c r="C209" s="19">
        <v>0.29227997</v>
      </c>
      <c r="D209" s="19"/>
      <c r="E209" s="19">
        <v>0.12220472</v>
      </c>
      <c r="F209" s="19"/>
      <c r="G209" s="19">
        <v>4.0024520000000001E-2</v>
      </c>
      <c r="H209" s="19"/>
    </row>
    <row r="210" spans="2:8" ht="16" x14ac:dyDescent="0.2">
      <c r="B210" s="19">
        <v>40.6</v>
      </c>
      <c r="C210" s="19">
        <v>0.29279136</v>
      </c>
      <c r="D210" s="19"/>
      <c r="E210" s="19">
        <v>0.12246667</v>
      </c>
      <c r="F210" s="19"/>
      <c r="G210" s="19">
        <v>4.0296470000000001E-2</v>
      </c>
      <c r="H210" s="19"/>
    </row>
    <row r="211" spans="2:8" ht="16" x14ac:dyDescent="0.2">
      <c r="B211" s="19">
        <v>40.799999999999997</v>
      </c>
      <c r="C211" s="19">
        <v>0.29386137000000001</v>
      </c>
      <c r="D211" s="19"/>
      <c r="E211" s="19">
        <v>0.1231568</v>
      </c>
      <c r="F211" s="19"/>
      <c r="G211" s="19">
        <v>4.0785410000000001E-2</v>
      </c>
      <c r="H211" s="19"/>
    </row>
    <row r="212" spans="2:8" ht="16" x14ac:dyDescent="0.2">
      <c r="B212" s="19">
        <v>41</v>
      </c>
      <c r="C212" s="19">
        <v>0.29382113999999998</v>
      </c>
      <c r="D212" s="19"/>
      <c r="E212" s="19">
        <v>0.12319266</v>
      </c>
      <c r="F212" s="19"/>
      <c r="G212" s="19">
        <v>4.1058699999999997E-2</v>
      </c>
      <c r="H212" s="19"/>
    </row>
    <row r="213" spans="2:8" ht="16" x14ac:dyDescent="0.2">
      <c r="B213" s="19">
        <v>41.2</v>
      </c>
      <c r="C213" s="19">
        <v>0.29433770999999997</v>
      </c>
      <c r="D213" s="19"/>
      <c r="E213" s="19">
        <v>0.12331395000000001</v>
      </c>
      <c r="F213" s="19"/>
      <c r="G213" s="19">
        <v>4.1559609999999997E-2</v>
      </c>
      <c r="H213" s="19"/>
    </row>
    <row r="214" spans="2:8" ht="16" x14ac:dyDescent="0.2">
      <c r="B214" s="19">
        <v>41.4</v>
      </c>
      <c r="C214" s="19">
        <v>0.29444525999999999</v>
      </c>
      <c r="D214" s="19"/>
      <c r="E214" s="19">
        <v>0.12373363</v>
      </c>
      <c r="F214" s="19"/>
      <c r="G214" s="19">
        <v>4.1416639999999998E-2</v>
      </c>
      <c r="H214" s="19"/>
    </row>
    <row r="215" spans="2:8" ht="16" x14ac:dyDescent="0.2">
      <c r="B215" s="19">
        <v>41.6</v>
      </c>
      <c r="C215" s="19">
        <v>0.29469077999999999</v>
      </c>
      <c r="D215" s="19"/>
      <c r="E215" s="19">
        <v>0.12413261</v>
      </c>
      <c r="F215" s="19"/>
      <c r="G215" s="19">
        <v>4.1317399999999997E-2</v>
      </c>
      <c r="H215" s="19"/>
    </row>
    <row r="216" spans="2:8" ht="16" x14ac:dyDescent="0.2">
      <c r="B216" s="19">
        <v>41.8</v>
      </c>
      <c r="C216" s="19">
        <v>0.29451747</v>
      </c>
      <c r="D216" s="19"/>
      <c r="E216" s="19">
        <v>0.12422714999999999</v>
      </c>
      <c r="F216" s="19"/>
      <c r="G216" s="19">
        <v>4.1427520000000002E-2</v>
      </c>
      <c r="H216" s="19"/>
    </row>
    <row r="217" spans="2:8" ht="16" x14ac:dyDescent="0.2">
      <c r="B217" s="19">
        <v>42</v>
      </c>
      <c r="C217" s="19">
        <v>0.29477964000000001</v>
      </c>
      <c r="D217" s="19"/>
      <c r="E217" s="19">
        <v>0.12440213999999999</v>
      </c>
      <c r="F217" s="19"/>
      <c r="G217" s="19">
        <v>4.1065560000000001E-2</v>
      </c>
      <c r="H217" s="19"/>
    </row>
    <row r="218" spans="2:8" ht="16" x14ac:dyDescent="0.2">
      <c r="B218" s="19">
        <v>42.2</v>
      </c>
      <c r="C218" s="19">
        <v>0.29436163999999998</v>
      </c>
      <c r="D218" s="19"/>
      <c r="E218" s="19">
        <v>0.12434447999999999</v>
      </c>
      <c r="F218" s="19"/>
      <c r="G218" s="19">
        <v>4.1447669999999999E-2</v>
      </c>
      <c r="H218" s="19"/>
    </row>
    <row r="219" spans="2:8" ht="16" x14ac:dyDescent="0.2">
      <c r="B219" s="19">
        <v>42.4</v>
      </c>
      <c r="C219" s="19">
        <v>0.29445473999999999</v>
      </c>
      <c r="D219" s="19"/>
      <c r="E219" s="19">
        <v>0.12411773</v>
      </c>
      <c r="F219" s="19"/>
      <c r="G219" s="19">
        <v>4.1465809999999999E-2</v>
      </c>
      <c r="H219" s="19"/>
    </row>
    <row r="220" spans="2:8" ht="16" x14ac:dyDescent="0.2">
      <c r="B220" s="19">
        <v>42.6</v>
      </c>
      <c r="C220" s="19">
        <v>0.2944446</v>
      </c>
      <c r="D220" s="19"/>
      <c r="E220" s="19">
        <v>0.12421042</v>
      </c>
      <c r="F220" s="19"/>
      <c r="G220" s="19">
        <v>4.2064690000000002E-2</v>
      </c>
      <c r="H220" s="19"/>
    </row>
    <row r="221" spans="2:8" ht="16" x14ac:dyDescent="0.2">
      <c r="B221" s="19">
        <v>42.8</v>
      </c>
      <c r="C221" s="19">
        <v>0.29411985000000002</v>
      </c>
      <c r="D221" s="19"/>
      <c r="E221" s="19">
        <v>0.12381793000000001</v>
      </c>
      <c r="F221" s="19"/>
      <c r="G221" s="19">
        <v>4.2101510000000002E-2</v>
      </c>
      <c r="H221" s="19"/>
    </row>
    <row r="222" spans="2:8" ht="16" x14ac:dyDescent="0.2">
      <c r="B222" s="19">
        <v>43</v>
      </c>
      <c r="C222" s="19">
        <v>0.29414636999999999</v>
      </c>
      <c r="D222" s="19"/>
      <c r="E222" s="19">
        <v>0.12369563</v>
      </c>
      <c r="F222" s="19"/>
      <c r="G222" s="19">
        <v>4.2183999999999999E-2</v>
      </c>
      <c r="H222" s="19"/>
    </row>
    <row r="223" spans="2:8" ht="16" x14ac:dyDescent="0.2">
      <c r="B223" s="19">
        <v>43.2</v>
      </c>
      <c r="C223" s="19">
        <v>0.29449921000000001</v>
      </c>
      <c r="D223" s="19"/>
      <c r="E223" s="19">
        <v>0.12411809</v>
      </c>
      <c r="F223" s="19"/>
      <c r="G223" s="19">
        <v>4.2305410000000002E-2</v>
      </c>
      <c r="H223" s="19"/>
    </row>
    <row r="224" spans="2:8" ht="16" x14ac:dyDescent="0.2">
      <c r="B224" s="19">
        <v>43.4</v>
      </c>
      <c r="C224" s="19">
        <v>0.29534893000000001</v>
      </c>
      <c r="D224" s="19"/>
      <c r="E224" s="19">
        <v>0.12487118</v>
      </c>
      <c r="F224" s="19"/>
      <c r="G224" s="19">
        <v>4.2501959999999998E-2</v>
      </c>
      <c r="H224" s="19"/>
    </row>
    <row r="225" spans="2:8" ht="16" x14ac:dyDescent="0.2">
      <c r="B225" s="19">
        <v>43.6</v>
      </c>
      <c r="C225" s="19">
        <v>0.29589749999999998</v>
      </c>
      <c r="D225" s="19"/>
      <c r="E225" s="19">
        <v>0.12527774</v>
      </c>
      <c r="F225" s="19"/>
      <c r="G225" s="19">
        <v>4.29579E-2</v>
      </c>
      <c r="H225" s="19"/>
    </row>
    <row r="226" spans="2:8" ht="16" x14ac:dyDescent="0.2">
      <c r="B226" s="19">
        <v>43.8</v>
      </c>
      <c r="C226" s="19">
        <v>0.29620879999999999</v>
      </c>
      <c r="D226" s="19"/>
      <c r="E226" s="19">
        <v>0.12539839999999999</v>
      </c>
      <c r="F226" s="19"/>
      <c r="G226" s="19">
        <v>4.3022459999999998E-2</v>
      </c>
      <c r="H226" s="19"/>
    </row>
    <row r="227" spans="2:8" ht="16" x14ac:dyDescent="0.2">
      <c r="B227" s="19">
        <v>44</v>
      </c>
      <c r="C227" s="19">
        <v>0.29656390999999999</v>
      </c>
      <c r="D227" s="19"/>
      <c r="E227" s="19">
        <v>0.12575162000000001</v>
      </c>
      <c r="F227" s="19"/>
      <c r="G227" s="19">
        <v>4.318839E-2</v>
      </c>
      <c r="H227" s="19"/>
    </row>
    <row r="228" spans="2:8" ht="16" x14ac:dyDescent="0.2">
      <c r="B228" s="19">
        <v>44.2</v>
      </c>
      <c r="C228" s="19">
        <v>0.29728602999999998</v>
      </c>
      <c r="D228" s="19"/>
      <c r="E228" s="19">
        <v>0.12636778000000001</v>
      </c>
      <c r="F228" s="19"/>
      <c r="G228" s="19">
        <v>4.3510350000000003E-2</v>
      </c>
      <c r="H228" s="19"/>
    </row>
    <row r="229" spans="2:8" ht="16" x14ac:dyDescent="0.2">
      <c r="B229" s="19">
        <v>44.4</v>
      </c>
      <c r="C229" s="19">
        <v>0.29777049999999999</v>
      </c>
      <c r="D229" s="19"/>
      <c r="E229" s="19">
        <v>0.12691901999999999</v>
      </c>
      <c r="F229" s="19"/>
      <c r="G229" s="19">
        <v>4.3638429999999999E-2</v>
      </c>
      <c r="H229" s="19"/>
    </row>
    <row r="230" spans="2:8" ht="16" x14ac:dyDescent="0.2">
      <c r="B230" s="19">
        <v>44.6</v>
      </c>
      <c r="C230" s="19">
        <v>0.29828573000000003</v>
      </c>
      <c r="D230" s="19"/>
      <c r="E230" s="19">
        <v>0.12738424000000001</v>
      </c>
      <c r="F230" s="19"/>
      <c r="G230" s="19">
        <v>4.4129969999999998E-2</v>
      </c>
      <c r="H230" s="19"/>
    </row>
    <row r="231" spans="2:8" ht="16" x14ac:dyDescent="0.2">
      <c r="B231" s="19">
        <v>44.8</v>
      </c>
      <c r="C231" s="19">
        <v>0.29870934999999998</v>
      </c>
      <c r="D231" s="19"/>
      <c r="E231" s="19">
        <v>0.12745971</v>
      </c>
      <c r="F231" s="19"/>
      <c r="G231" s="19">
        <v>4.4222379999999999E-2</v>
      </c>
      <c r="H231" s="19"/>
    </row>
    <row r="232" spans="2:8" ht="16" x14ac:dyDescent="0.2">
      <c r="B232" s="19">
        <v>45</v>
      </c>
      <c r="C232" s="19">
        <v>0.29857716000000001</v>
      </c>
      <c r="D232" s="19"/>
      <c r="E232" s="19">
        <v>0.1272305</v>
      </c>
      <c r="F232" s="19"/>
      <c r="G232" s="19">
        <v>4.4123490000000001E-2</v>
      </c>
      <c r="H232" s="19"/>
    </row>
    <row r="233" spans="2:8" ht="16" x14ac:dyDescent="0.2">
      <c r="B233" s="19">
        <v>45.2</v>
      </c>
      <c r="C233" s="19">
        <v>0.29888321000000001</v>
      </c>
      <c r="D233" s="19"/>
      <c r="E233" s="19">
        <v>0.12703677999999999</v>
      </c>
      <c r="F233" s="19"/>
      <c r="G233" s="19">
        <v>4.3625369999999997E-2</v>
      </c>
      <c r="H233" s="19"/>
    </row>
    <row r="234" spans="2:8" ht="16" x14ac:dyDescent="0.2">
      <c r="B234" s="19">
        <v>45.4</v>
      </c>
      <c r="C234" s="19">
        <v>0.29870737000000003</v>
      </c>
      <c r="D234" s="19"/>
      <c r="E234" s="19">
        <v>0.12717042000000001</v>
      </c>
      <c r="F234" s="19"/>
      <c r="G234" s="19">
        <v>4.2878399999999997E-2</v>
      </c>
      <c r="H234" s="19"/>
    </row>
    <row r="235" spans="2:8" ht="16" x14ac:dyDescent="0.2">
      <c r="B235" s="19">
        <v>45.6</v>
      </c>
      <c r="C235" s="19">
        <v>0.29873473</v>
      </c>
      <c r="D235" s="19"/>
      <c r="E235" s="19">
        <v>0.12721514</v>
      </c>
      <c r="F235" s="19"/>
      <c r="G235" s="19">
        <v>4.2927779999999999E-2</v>
      </c>
      <c r="H235" s="19"/>
    </row>
    <row r="236" spans="2:8" ht="16" x14ac:dyDescent="0.2">
      <c r="B236" s="19">
        <v>45.8</v>
      </c>
      <c r="C236" s="19">
        <v>0.29913982</v>
      </c>
      <c r="D236" s="19"/>
      <c r="E236" s="19">
        <v>0.12722219000000001</v>
      </c>
      <c r="F236" s="19"/>
      <c r="G236" s="19">
        <v>4.30433E-2</v>
      </c>
      <c r="H236" s="19"/>
    </row>
    <row r="237" spans="2:8" ht="16" x14ac:dyDescent="0.2">
      <c r="B237" s="19">
        <v>46</v>
      </c>
      <c r="C237" s="19">
        <v>0.29941886000000001</v>
      </c>
      <c r="D237" s="19"/>
      <c r="E237" s="19">
        <v>0.12712868999999999</v>
      </c>
      <c r="F237" s="19"/>
      <c r="G237" s="19">
        <v>4.2872220000000003E-2</v>
      </c>
      <c r="H237" s="19"/>
    </row>
    <row r="238" spans="2:8" ht="16" x14ac:dyDescent="0.2">
      <c r="B238" s="19">
        <v>46.2</v>
      </c>
      <c r="C238" s="19">
        <v>0.29978724000000001</v>
      </c>
      <c r="D238" s="19"/>
      <c r="E238" s="19">
        <v>0.12730401</v>
      </c>
      <c r="F238" s="19"/>
      <c r="G238" s="19">
        <v>4.3057480000000002E-2</v>
      </c>
      <c r="H238" s="19"/>
    </row>
    <row r="239" spans="2:8" ht="16" x14ac:dyDescent="0.2">
      <c r="B239" s="19">
        <v>46.4</v>
      </c>
      <c r="C239" s="19">
        <v>0.30024788000000002</v>
      </c>
      <c r="D239" s="19"/>
      <c r="E239" s="19">
        <v>0.12715099999999999</v>
      </c>
      <c r="F239" s="19"/>
      <c r="G239" s="19">
        <v>4.3038159999999999E-2</v>
      </c>
      <c r="H239" s="19"/>
    </row>
    <row r="240" spans="2:8" ht="16" x14ac:dyDescent="0.2">
      <c r="B240" s="19">
        <v>46.6</v>
      </c>
      <c r="C240" s="19">
        <v>0.30084096999999999</v>
      </c>
      <c r="D240" s="19"/>
      <c r="E240" s="19">
        <v>0.12707832999999999</v>
      </c>
      <c r="F240" s="19"/>
      <c r="G240" s="19">
        <v>4.323113E-2</v>
      </c>
      <c r="H240" s="19"/>
    </row>
    <row r="241" spans="2:8" ht="16" x14ac:dyDescent="0.2">
      <c r="B241" s="19">
        <v>46.8</v>
      </c>
      <c r="C241" s="19">
        <v>0.30099831999999999</v>
      </c>
      <c r="D241" s="19"/>
      <c r="E241" s="19">
        <v>0.12685350000000001</v>
      </c>
      <c r="F241" s="19"/>
      <c r="G241" s="19">
        <v>4.2720010000000003E-2</v>
      </c>
      <c r="H241" s="19"/>
    </row>
    <row r="242" spans="2:8" ht="16" x14ac:dyDescent="0.2">
      <c r="B242" s="19">
        <v>47</v>
      </c>
      <c r="C242" s="19">
        <v>0.30182616000000001</v>
      </c>
      <c r="D242" s="19"/>
      <c r="E242" s="19">
        <v>0.12725652000000001</v>
      </c>
      <c r="F242" s="19"/>
      <c r="G242" s="19">
        <v>4.2744829999999998E-2</v>
      </c>
      <c r="H242" s="19"/>
    </row>
    <row r="243" spans="2:8" ht="16" x14ac:dyDescent="0.2">
      <c r="B243" s="19">
        <v>47.2</v>
      </c>
      <c r="C243" s="19">
        <v>0.30246495000000001</v>
      </c>
      <c r="D243" s="19"/>
      <c r="E243" s="19">
        <v>0.12744986999999999</v>
      </c>
      <c r="F243" s="19"/>
      <c r="G243" s="19">
        <v>4.2634749999999999E-2</v>
      </c>
      <c r="H243" s="19"/>
    </row>
    <row r="244" spans="2:8" ht="16" x14ac:dyDescent="0.2">
      <c r="B244" s="19">
        <v>47.4</v>
      </c>
      <c r="C244" s="19">
        <v>0.30268231000000001</v>
      </c>
      <c r="D244" s="19"/>
      <c r="E244" s="19">
        <v>0.12791374999999999</v>
      </c>
      <c r="F244" s="19"/>
      <c r="G244" s="19">
        <v>4.2210350000000001E-2</v>
      </c>
      <c r="H244" s="19"/>
    </row>
    <row r="245" spans="2:8" ht="16" x14ac:dyDescent="0.2">
      <c r="B245" s="19">
        <v>47.6</v>
      </c>
      <c r="C245" s="19">
        <v>0.30291858999999999</v>
      </c>
      <c r="D245" s="19"/>
      <c r="E245" s="19">
        <v>0.12810907999999999</v>
      </c>
      <c r="F245" s="19"/>
      <c r="G245" s="19">
        <v>4.2216209999999997E-2</v>
      </c>
      <c r="H245" s="19"/>
    </row>
    <row r="246" spans="2:8" ht="16" x14ac:dyDescent="0.2">
      <c r="B246" s="19">
        <v>47.8</v>
      </c>
      <c r="C246" s="19">
        <v>0.30289167</v>
      </c>
      <c r="D246" s="19"/>
      <c r="E246" s="19">
        <v>0.12803068000000001</v>
      </c>
      <c r="F246" s="19"/>
      <c r="G246" s="19">
        <v>4.2107859999999997E-2</v>
      </c>
      <c r="H246" s="19"/>
    </row>
    <row r="247" spans="2:8" ht="16" x14ac:dyDescent="0.2">
      <c r="B247" s="19">
        <v>48</v>
      </c>
      <c r="C247" s="19">
        <v>0.30347911999999999</v>
      </c>
      <c r="D247" s="19"/>
      <c r="E247" s="19">
        <v>0.12903249</v>
      </c>
      <c r="F247" s="19"/>
      <c r="G247" s="19">
        <v>4.232988E-2</v>
      </c>
      <c r="H247" s="19"/>
    </row>
    <row r="248" spans="2:8" ht="16" x14ac:dyDescent="0.2">
      <c r="B248" s="19">
        <v>48.2</v>
      </c>
      <c r="C248" s="19">
        <v>0.30412587000000002</v>
      </c>
      <c r="D248" s="19"/>
      <c r="E248" s="19">
        <v>0.12962460000000001</v>
      </c>
      <c r="F248" s="19"/>
      <c r="G248" s="19">
        <v>4.258497E-2</v>
      </c>
      <c r="H248" s="19"/>
    </row>
    <row r="249" spans="2:8" ht="16" x14ac:dyDescent="0.2">
      <c r="B249" s="19">
        <v>48.4</v>
      </c>
      <c r="C249" s="19">
        <v>0.30431805000000001</v>
      </c>
      <c r="D249" s="19"/>
      <c r="E249" s="19">
        <v>0.13012049000000001</v>
      </c>
      <c r="F249" s="19"/>
      <c r="G249" s="19">
        <v>4.263285E-2</v>
      </c>
      <c r="H249" s="19"/>
    </row>
    <row r="250" spans="2:8" ht="16" x14ac:dyDescent="0.2">
      <c r="B250" s="19">
        <v>48.6</v>
      </c>
      <c r="C250" s="19">
        <v>0.30477132000000001</v>
      </c>
      <c r="D250" s="19"/>
      <c r="E250" s="19">
        <v>0.13031749000000001</v>
      </c>
      <c r="F250" s="19"/>
      <c r="G250" s="19">
        <v>4.2870190000000002E-2</v>
      </c>
      <c r="H250" s="19"/>
    </row>
    <row r="251" spans="2:8" ht="16" x14ac:dyDescent="0.2">
      <c r="B251" s="19">
        <v>48.8</v>
      </c>
      <c r="C251" s="19">
        <v>0.30471719000000003</v>
      </c>
      <c r="D251" s="19"/>
      <c r="E251" s="19">
        <v>0.13073952999999999</v>
      </c>
      <c r="F251" s="19"/>
      <c r="G251" s="19">
        <v>4.3271400000000002E-2</v>
      </c>
      <c r="H251" s="19"/>
    </row>
    <row r="252" spans="2:8" ht="16" x14ac:dyDescent="0.2">
      <c r="B252" s="19">
        <v>49</v>
      </c>
      <c r="C252" s="19">
        <v>0.30455735</v>
      </c>
      <c r="D252" s="19"/>
      <c r="E252" s="19">
        <v>0.13080388000000001</v>
      </c>
      <c r="F252" s="19"/>
      <c r="G252" s="19">
        <v>4.3489710000000001E-2</v>
      </c>
      <c r="H252" s="19"/>
    </row>
    <row r="253" spans="2:8" ht="16" x14ac:dyDescent="0.2">
      <c r="B253" s="19">
        <v>49.2</v>
      </c>
      <c r="C253" s="19">
        <v>0.30464625000000001</v>
      </c>
      <c r="D253" s="19"/>
      <c r="E253" s="19">
        <v>0.13082025</v>
      </c>
      <c r="F253" s="19"/>
      <c r="G253" s="19">
        <v>4.3449439999999999E-2</v>
      </c>
      <c r="H253" s="19"/>
    </row>
    <row r="254" spans="2:8" ht="16" x14ac:dyDescent="0.2">
      <c r="B254" s="19">
        <v>49.4</v>
      </c>
      <c r="C254" s="19">
        <v>0.30439597000000002</v>
      </c>
      <c r="D254" s="19"/>
      <c r="E254" s="19">
        <v>0.13086123</v>
      </c>
      <c r="F254" s="19"/>
      <c r="G254" s="19">
        <v>4.2977889999999998E-2</v>
      </c>
      <c r="H254" s="19"/>
    </row>
    <row r="255" spans="2:8" ht="16" x14ac:dyDescent="0.2">
      <c r="B255" s="19">
        <v>49.6</v>
      </c>
      <c r="C255" s="19">
        <v>0.3048746</v>
      </c>
      <c r="D255" s="19"/>
      <c r="E255" s="19">
        <v>0.13098159000000001</v>
      </c>
      <c r="F255" s="19"/>
      <c r="G255" s="19">
        <v>4.3375129999999998E-2</v>
      </c>
      <c r="H255" s="19"/>
    </row>
    <row r="256" spans="2:8" ht="16" x14ac:dyDescent="0.2">
      <c r="B256" s="19">
        <v>49.8</v>
      </c>
      <c r="C256" s="19">
        <v>0.30524059999999997</v>
      </c>
      <c r="D256" s="19"/>
      <c r="E256" s="19">
        <v>0.13136396</v>
      </c>
      <c r="F256" s="19"/>
      <c r="G256" s="19">
        <v>4.3763030000000001E-2</v>
      </c>
      <c r="H256" s="19"/>
    </row>
    <row r="257" spans="2:8" ht="16" x14ac:dyDescent="0.2">
      <c r="B257" s="19">
        <v>50</v>
      </c>
      <c r="C257" s="19">
        <v>0.30550079000000002</v>
      </c>
      <c r="D257" s="19"/>
      <c r="E257" s="19">
        <v>0.13133060999999999</v>
      </c>
      <c r="F257" s="19"/>
      <c r="G257" s="19">
        <v>4.4126569999999997E-2</v>
      </c>
      <c r="H257" s="19"/>
    </row>
    <row r="258" spans="2:8" ht="16" x14ac:dyDescent="0.2">
      <c r="B258" s="19">
        <v>50.2</v>
      </c>
      <c r="C258" s="19">
        <v>0.30562014999999998</v>
      </c>
      <c r="D258" s="19"/>
      <c r="E258" s="19">
        <v>0.13129010999999999</v>
      </c>
      <c r="F258" s="19"/>
      <c r="G258" s="19">
        <v>4.4410270000000002E-2</v>
      </c>
      <c r="H258" s="19"/>
    </row>
    <row r="259" spans="2:8" ht="16" x14ac:dyDescent="0.2">
      <c r="B259" s="19">
        <v>50.4</v>
      </c>
      <c r="C259" s="19">
        <v>0.30580758000000002</v>
      </c>
      <c r="D259" s="19"/>
      <c r="E259" s="19">
        <v>0.13080096999999999</v>
      </c>
      <c r="F259" s="19"/>
      <c r="G259" s="19">
        <v>4.4772039999999999E-2</v>
      </c>
      <c r="H259" s="19"/>
    </row>
    <row r="260" spans="2:8" ht="16" x14ac:dyDescent="0.2">
      <c r="B260" s="19">
        <v>50.6</v>
      </c>
      <c r="C260" s="19">
        <v>0.30657561999999999</v>
      </c>
      <c r="D260" s="19"/>
      <c r="E260" s="19">
        <v>0.13099702999999999</v>
      </c>
      <c r="F260" s="19"/>
      <c r="G260" s="19">
        <v>4.5326400000000003E-2</v>
      </c>
      <c r="H260" s="19"/>
    </row>
    <row r="261" spans="2:8" ht="16" x14ac:dyDescent="0.2">
      <c r="B261" s="19">
        <v>50.8</v>
      </c>
      <c r="C261" s="19">
        <v>0.30680912999999999</v>
      </c>
      <c r="D261" s="19"/>
      <c r="E261" s="19">
        <v>0.13087405999999999</v>
      </c>
      <c r="F261" s="19"/>
      <c r="G261" s="19">
        <v>4.565632E-2</v>
      </c>
      <c r="H261" s="19"/>
    </row>
    <row r="262" spans="2:8" ht="16" x14ac:dyDescent="0.2">
      <c r="B262" s="19">
        <v>51</v>
      </c>
      <c r="C262" s="19">
        <v>0.30744198</v>
      </c>
      <c r="D262" s="19"/>
      <c r="E262" s="19">
        <v>0.13113693000000001</v>
      </c>
      <c r="F262" s="19"/>
      <c r="G262" s="19">
        <v>4.5645249999999998E-2</v>
      </c>
      <c r="H262" s="19"/>
    </row>
    <row r="263" spans="2:8" ht="16" x14ac:dyDescent="0.2">
      <c r="B263" s="19">
        <v>51.2</v>
      </c>
      <c r="C263" s="19">
        <v>0.30749492</v>
      </c>
      <c r="D263" s="19"/>
      <c r="E263" s="19">
        <v>0.13098905999999999</v>
      </c>
      <c r="F263" s="19"/>
      <c r="G263" s="19">
        <v>4.5551229999999998E-2</v>
      </c>
      <c r="H263" s="19"/>
    </row>
    <row r="264" spans="2:8" ht="16" x14ac:dyDescent="0.2">
      <c r="B264" s="19">
        <v>51.4</v>
      </c>
      <c r="C264" s="19">
        <v>0.30767983999999998</v>
      </c>
      <c r="D264" s="19"/>
      <c r="E264" s="19">
        <v>0.13118388</v>
      </c>
      <c r="F264" s="19"/>
      <c r="G264" s="19">
        <v>4.5640430000000003E-2</v>
      </c>
      <c r="H264" s="19"/>
    </row>
    <row r="265" spans="2:8" ht="16" x14ac:dyDescent="0.2">
      <c r="B265" s="19">
        <v>51.6</v>
      </c>
      <c r="C265" s="19">
        <v>0.30788188</v>
      </c>
      <c r="D265" s="19"/>
      <c r="E265" s="19">
        <v>0.13118414</v>
      </c>
      <c r="F265" s="19"/>
      <c r="G265" s="19">
        <v>4.5829849999999998E-2</v>
      </c>
      <c r="H265" s="19"/>
    </row>
    <row r="266" spans="2:8" ht="16" x14ac:dyDescent="0.2">
      <c r="B266" s="19">
        <v>51.8</v>
      </c>
      <c r="C266" s="19">
        <v>0.30832210999999998</v>
      </c>
      <c r="D266" s="19"/>
      <c r="E266" s="19">
        <v>0.13158281999999999</v>
      </c>
      <c r="F266" s="19"/>
      <c r="G266" s="19">
        <v>4.6035890000000003E-2</v>
      </c>
      <c r="H266" s="19"/>
    </row>
    <row r="267" spans="2:8" ht="16" x14ac:dyDescent="0.2">
      <c r="B267" s="19">
        <v>52</v>
      </c>
      <c r="C267" s="19">
        <v>0.30893633999999998</v>
      </c>
      <c r="D267" s="19"/>
      <c r="E267" s="19">
        <v>0.13215083999999999</v>
      </c>
      <c r="F267" s="19"/>
      <c r="G267" s="19">
        <v>4.6066900000000001E-2</v>
      </c>
      <c r="H267" s="19"/>
    </row>
    <row r="268" spans="2:8" ht="16" x14ac:dyDescent="0.2">
      <c r="B268" s="19">
        <v>52.2</v>
      </c>
      <c r="C268" s="19">
        <v>0.30912900999999998</v>
      </c>
      <c r="D268" s="19"/>
      <c r="E268" s="19">
        <v>0.13203690000000001</v>
      </c>
      <c r="F268" s="19"/>
      <c r="G268" s="19">
        <v>4.6261459999999997E-2</v>
      </c>
      <c r="H268" s="19"/>
    </row>
    <row r="269" spans="2:8" ht="16" x14ac:dyDescent="0.2">
      <c r="B269" s="19">
        <v>52.4</v>
      </c>
      <c r="C269" s="19">
        <v>0.30950861000000002</v>
      </c>
      <c r="D269" s="19"/>
      <c r="E269" s="19">
        <v>0.13297792999999999</v>
      </c>
      <c r="F269" s="19"/>
      <c r="G269" s="19">
        <v>4.644968E-2</v>
      </c>
      <c r="H269" s="19"/>
    </row>
    <row r="270" spans="2:8" ht="16" x14ac:dyDescent="0.2">
      <c r="B270" s="19">
        <v>52.6</v>
      </c>
      <c r="C270" s="19">
        <v>0.30969997999999999</v>
      </c>
      <c r="D270" s="19"/>
      <c r="E270" s="19">
        <v>0.13302381999999999</v>
      </c>
      <c r="F270" s="19"/>
      <c r="G270" s="19">
        <v>4.6390130000000002E-2</v>
      </c>
      <c r="H270" s="19"/>
    </row>
    <row r="271" spans="2:8" ht="16" x14ac:dyDescent="0.2">
      <c r="B271" s="19">
        <v>52.8</v>
      </c>
      <c r="C271" s="19">
        <v>0.30957680999999998</v>
      </c>
      <c r="D271" s="19"/>
      <c r="E271" s="19">
        <v>0.13270056999999999</v>
      </c>
      <c r="F271" s="19"/>
      <c r="G271" s="19">
        <v>4.6085460000000002E-2</v>
      </c>
      <c r="H271" s="19"/>
    </row>
    <row r="272" spans="2:8" ht="16" x14ac:dyDescent="0.2">
      <c r="B272" s="19">
        <v>53</v>
      </c>
      <c r="C272" s="19">
        <v>0.30969318000000001</v>
      </c>
      <c r="D272" s="19"/>
      <c r="E272" s="19">
        <v>0.13200663000000001</v>
      </c>
      <c r="F272" s="19"/>
      <c r="G272" s="19">
        <v>4.5389909999999999E-2</v>
      </c>
      <c r="H272" s="19"/>
    </row>
    <row r="273" spans="2:8" ht="16" x14ac:dyDescent="0.2">
      <c r="B273" s="19">
        <v>53.2</v>
      </c>
      <c r="C273" s="19">
        <v>0.30962414999999999</v>
      </c>
      <c r="D273" s="19"/>
      <c r="E273" s="19">
        <v>0.13125126000000001</v>
      </c>
      <c r="F273" s="19"/>
      <c r="G273" s="19">
        <v>4.4506570000000002E-2</v>
      </c>
      <c r="H273" s="19"/>
    </row>
    <row r="274" spans="2:8" ht="16" x14ac:dyDescent="0.2">
      <c r="B274" s="19">
        <v>53.4</v>
      </c>
      <c r="C274" s="19">
        <v>0.30950708999999998</v>
      </c>
      <c r="D274" s="19"/>
      <c r="E274" s="19">
        <v>0.13090367999999999</v>
      </c>
      <c r="F274" s="19"/>
      <c r="G274" s="19">
        <v>4.3775700000000001E-2</v>
      </c>
      <c r="H274" s="19"/>
    </row>
    <row r="275" spans="2:8" ht="16" x14ac:dyDescent="0.2">
      <c r="B275" s="19">
        <v>53.6</v>
      </c>
      <c r="C275" s="19">
        <v>0.31009167999999998</v>
      </c>
      <c r="D275" s="19"/>
      <c r="E275" s="19">
        <v>0.13078176999999999</v>
      </c>
      <c r="F275" s="19"/>
      <c r="G275" s="19">
        <v>4.3744199999999997E-2</v>
      </c>
      <c r="H275" s="19"/>
    </row>
    <row r="276" spans="2:8" ht="16" x14ac:dyDescent="0.2">
      <c r="B276" s="19">
        <v>53.8</v>
      </c>
      <c r="C276" s="19">
        <v>0.30991311999999999</v>
      </c>
      <c r="D276" s="19"/>
      <c r="E276" s="19">
        <v>0.13032643999999999</v>
      </c>
      <c r="F276" s="19"/>
      <c r="G276" s="19">
        <v>4.375652E-2</v>
      </c>
      <c r="H276" s="19"/>
    </row>
    <row r="277" spans="2:8" ht="16" x14ac:dyDescent="0.2">
      <c r="B277" s="19">
        <v>54</v>
      </c>
      <c r="C277" s="19">
        <v>0.30977142000000002</v>
      </c>
      <c r="D277" s="19"/>
      <c r="E277" s="19">
        <v>0.12971368999999999</v>
      </c>
      <c r="F277" s="19"/>
      <c r="G277" s="19">
        <v>4.3270040000000003E-2</v>
      </c>
      <c r="H277" s="19"/>
    </row>
    <row r="278" spans="2:8" ht="16" x14ac:dyDescent="0.2">
      <c r="B278" s="19">
        <v>54.2</v>
      </c>
      <c r="C278" s="19">
        <v>0.30983947000000001</v>
      </c>
      <c r="D278" s="19"/>
      <c r="E278" s="19">
        <v>0.12991136</v>
      </c>
      <c r="F278" s="19"/>
      <c r="G278" s="19">
        <v>4.3303939999999999E-2</v>
      </c>
      <c r="H278" s="19"/>
    </row>
    <row r="279" spans="2:8" ht="16" x14ac:dyDescent="0.2">
      <c r="B279" s="19">
        <v>54.4</v>
      </c>
      <c r="C279" s="19">
        <v>0.31024905000000003</v>
      </c>
      <c r="D279" s="19"/>
      <c r="E279" s="19">
        <v>0.12997676999999999</v>
      </c>
      <c r="F279" s="19"/>
      <c r="G279" s="19">
        <v>4.3412630000000001E-2</v>
      </c>
      <c r="H279" s="19"/>
    </row>
    <row r="280" spans="2:8" ht="16" x14ac:dyDescent="0.2">
      <c r="B280" s="19">
        <v>54.6</v>
      </c>
      <c r="C280" s="19">
        <v>0.31015528999999997</v>
      </c>
      <c r="D280" s="19"/>
      <c r="E280" s="19">
        <v>0.12994879000000001</v>
      </c>
      <c r="F280" s="19"/>
      <c r="G280" s="19">
        <v>4.3383909999999998E-2</v>
      </c>
      <c r="H280" s="19"/>
    </row>
    <row r="281" spans="2:8" ht="16" x14ac:dyDescent="0.2">
      <c r="B281" s="19">
        <v>54.8</v>
      </c>
      <c r="C281" s="19">
        <v>0.31036165999999998</v>
      </c>
      <c r="D281" s="19"/>
      <c r="E281" s="19">
        <v>0.13040667</v>
      </c>
      <c r="F281" s="19"/>
      <c r="G281" s="19">
        <v>4.3519080000000002E-2</v>
      </c>
      <c r="H281" s="19"/>
    </row>
    <row r="282" spans="2:8" ht="16" x14ac:dyDescent="0.2">
      <c r="B282" s="19">
        <v>55</v>
      </c>
      <c r="C282" s="19">
        <v>0.31060082999999999</v>
      </c>
      <c r="D282" s="19"/>
      <c r="E282" s="19">
        <v>0.13087389999999999</v>
      </c>
      <c r="F282" s="19"/>
      <c r="G282" s="19">
        <v>4.3459770000000002E-2</v>
      </c>
      <c r="H282" s="19"/>
    </row>
    <row r="283" spans="2:8" ht="16" x14ac:dyDescent="0.2">
      <c r="B283" s="19">
        <v>55.2</v>
      </c>
      <c r="C283" s="19">
        <v>0.31046794</v>
      </c>
      <c r="D283" s="19"/>
      <c r="E283" s="19">
        <v>0.13148234</v>
      </c>
      <c r="F283" s="19"/>
      <c r="G283" s="19">
        <v>4.3359790000000002E-2</v>
      </c>
      <c r="H283" s="19"/>
    </row>
    <row r="284" spans="2:8" ht="16" x14ac:dyDescent="0.2">
      <c r="B284" s="19">
        <v>55.4</v>
      </c>
      <c r="C284" s="19">
        <v>0.31095945000000003</v>
      </c>
      <c r="D284" s="19"/>
      <c r="E284" s="19">
        <v>0.13202121</v>
      </c>
      <c r="F284" s="19"/>
      <c r="G284" s="19">
        <v>4.3698620000000001E-2</v>
      </c>
      <c r="H284" s="19"/>
    </row>
    <row r="285" spans="2:8" ht="16" x14ac:dyDescent="0.2">
      <c r="B285" s="19">
        <v>55.6</v>
      </c>
      <c r="C285" s="19">
        <v>0.31116648000000002</v>
      </c>
      <c r="D285" s="19"/>
      <c r="E285" s="19">
        <v>0.13260354999999999</v>
      </c>
      <c r="F285" s="19"/>
      <c r="G285" s="19">
        <v>4.3875549999999999E-2</v>
      </c>
      <c r="H285" s="19"/>
    </row>
    <row r="286" spans="2:8" ht="16" x14ac:dyDescent="0.2">
      <c r="B286" s="19">
        <v>55.8</v>
      </c>
      <c r="C286" s="19">
        <v>0.3114595</v>
      </c>
      <c r="D286" s="19"/>
      <c r="E286" s="19">
        <v>0.13351163999999999</v>
      </c>
      <c r="F286" s="19"/>
      <c r="G286" s="19">
        <v>4.3796679999999998E-2</v>
      </c>
      <c r="H286" s="19"/>
    </row>
    <row r="287" spans="2:8" ht="16" x14ac:dyDescent="0.2">
      <c r="B287" s="19">
        <v>56</v>
      </c>
      <c r="C287" s="19">
        <v>0.31177652</v>
      </c>
      <c r="D287" s="19"/>
      <c r="E287" s="19">
        <v>0.13410884000000001</v>
      </c>
      <c r="F287" s="19"/>
      <c r="G287" s="19">
        <v>4.38372E-2</v>
      </c>
      <c r="H287" s="19"/>
    </row>
    <row r="288" spans="2:8" ht="16" x14ac:dyDescent="0.2">
      <c r="B288" s="19">
        <v>56.2</v>
      </c>
      <c r="C288" s="19">
        <v>0.31235676000000001</v>
      </c>
      <c r="D288" s="19"/>
      <c r="E288" s="19">
        <v>0.13492267999999999</v>
      </c>
      <c r="F288" s="19"/>
      <c r="G288" s="19">
        <v>4.4000999999999998E-2</v>
      </c>
      <c r="H288" s="19"/>
    </row>
    <row r="289" spans="2:8" ht="16" x14ac:dyDescent="0.2">
      <c r="B289" s="19">
        <v>56.4</v>
      </c>
      <c r="C289" s="19">
        <v>0.31305315</v>
      </c>
      <c r="D289" s="19"/>
      <c r="E289" s="19">
        <v>0.13546153999999999</v>
      </c>
      <c r="F289" s="19"/>
      <c r="G289" s="19">
        <v>4.4118480000000002E-2</v>
      </c>
      <c r="H289" s="19"/>
    </row>
    <row r="290" spans="2:8" ht="16" x14ac:dyDescent="0.2">
      <c r="B290" s="19">
        <v>56.6</v>
      </c>
      <c r="C290" s="19">
        <v>0.31371525</v>
      </c>
      <c r="D290" s="19"/>
      <c r="E290" s="19">
        <v>0.13577033999999999</v>
      </c>
      <c r="F290" s="19"/>
      <c r="G290" s="19">
        <v>4.3901019999999999E-2</v>
      </c>
      <c r="H290" s="19"/>
    </row>
    <row r="291" spans="2:8" ht="16" x14ac:dyDescent="0.2">
      <c r="B291" s="19">
        <v>56.8</v>
      </c>
      <c r="C291" s="19">
        <v>0.31424656000000001</v>
      </c>
      <c r="D291" s="19"/>
      <c r="E291" s="19">
        <v>0.13552016</v>
      </c>
      <c r="F291" s="19"/>
      <c r="G291" s="19">
        <v>4.4050770000000003E-2</v>
      </c>
      <c r="H291" s="19"/>
    </row>
    <row r="292" spans="2:8" ht="16" x14ac:dyDescent="0.2">
      <c r="B292" s="19">
        <v>57</v>
      </c>
      <c r="C292" s="19">
        <v>0.3145154</v>
      </c>
      <c r="D292" s="19"/>
      <c r="E292" s="19">
        <v>0.13539049</v>
      </c>
      <c r="F292" s="19"/>
      <c r="G292" s="19">
        <v>4.4034150000000001E-2</v>
      </c>
      <c r="H292" s="19"/>
    </row>
    <row r="293" spans="2:8" ht="16" x14ac:dyDescent="0.2">
      <c r="B293" s="19">
        <v>57.2</v>
      </c>
      <c r="C293" s="19">
        <v>0.31489805999999998</v>
      </c>
      <c r="D293" s="19"/>
      <c r="E293" s="19">
        <v>0.13514741</v>
      </c>
      <c r="F293" s="19"/>
      <c r="G293" s="19">
        <v>4.4011509999999997E-2</v>
      </c>
      <c r="H293" s="19"/>
    </row>
    <row r="294" spans="2:8" ht="16" x14ac:dyDescent="0.2">
      <c r="B294" s="19">
        <v>57.4</v>
      </c>
      <c r="C294" s="19">
        <v>0.31549622999999999</v>
      </c>
      <c r="D294" s="19"/>
      <c r="E294" s="19">
        <v>0.13578232000000001</v>
      </c>
      <c r="F294" s="19"/>
      <c r="G294" s="19">
        <v>4.4421790000000003E-2</v>
      </c>
      <c r="H294" s="19"/>
    </row>
    <row r="295" spans="2:8" ht="16" x14ac:dyDescent="0.2">
      <c r="B295" s="19">
        <v>57.6</v>
      </c>
      <c r="C295" s="19">
        <v>0.31606043</v>
      </c>
      <c r="D295" s="19"/>
      <c r="E295" s="19">
        <v>0.13577831000000001</v>
      </c>
      <c r="F295" s="19"/>
      <c r="G295" s="19">
        <v>4.4286640000000002E-2</v>
      </c>
      <c r="H295" s="19"/>
    </row>
    <row r="296" spans="2:8" ht="16" x14ac:dyDescent="0.2">
      <c r="B296" s="19">
        <v>57.8</v>
      </c>
      <c r="C296" s="19">
        <v>0.31597230999999998</v>
      </c>
      <c r="D296" s="19"/>
      <c r="E296" s="19">
        <v>0.13560975</v>
      </c>
      <c r="F296" s="19"/>
      <c r="G296" s="19">
        <v>4.430328E-2</v>
      </c>
      <c r="H296" s="19"/>
    </row>
    <row r="297" spans="2:8" ht="16" x14ac:dyDescent="0.2">
      <c r="B297" s="19">
        <v>58</v>
      </c>
      <c r="C297" s="19">
        <v>0.31605381999999999</v>
      </c>
      <c r="D297" s="19"/>
      <c r="E297" s="19">
        <v>0.13538569</v>
      </c>
      <c r="F297" s="19"/>
      <c r="G297" s="19">
        <v>4.426803E-2</v>
      </c>
      <c r="H297" s="19"/>
    </row>
    <row r="298" spans="2:8" ht="16" x14ac:dyDescent="0.2">
      <c r="B298" s="19">
        <v>58.2</v>
      </c>
      <c r="C298" s="19">
        <v>0.31639193999999998</v>
      </c>
      <c r="D298" s="19"/>
      <c r="E298" s="19">
        <v>0.13562703000000001</v>
      </c>
      <c r="F298" s="19"/>
      <c r="G298" s="19">
        <v>4.438607E-2</v>
      </c>
      <c r="H298" s="19"/>
    </row>
    <row r="299" spans="2:8" ht="16" x14ac:dyDescent="0.2">
      <c r="B299" s="19">
        <v>58.4</v>
      </c>
      <c r="C299" s="19">
        <v>0.31635756999999998</v>
      </c>
      <c r="D299" s="19"/>
      <c r="E299" s="19">
        <v>0.13497286999999999</v>
      </c>
      <c r="F299" s="19"/>
      <c r="G299" s="19">
        <v>4.4513650000000002E-2</v>
      </c>
      <c r="H299" s="19"/>
    </row>
    <row r="300" spans="2:8" ht="16" x14ac:dyDescent="0.2">
      <c r="B300" s="19">
        <v>58.6</v>
      </c>
      <c r="C300" s="19">
        <v>0.31643589</v>
      </c>
      <c r="D300" s="19"/>
      <c r="E300" s="19">
        <v>0.13467266999999999</v>
      </c>
      <c r="F300" s="19"/>
      <c r="G300" s="19">
        <v>4.4569329999999997E-2</v>
      </c>
      <c r="H300" s="19"/>
    </row>
    <row r="301" spans="2:8" ht="16" x14ac:dyDescent="0.2">
      <c r="B301" s="19">
        <v>58.8</v>
      </c>
      <c r="C301" s="19">
        <v>0.31654046000000002</v>
      </c>
      <c r="D301" s="19"/>
      <c r="E301" s="19">
        <v>0.13498792000000001</v>
      </c>
      <c r="F301" s="19"/>
      <c r="G301" s="19">
        <v>4.5035699999999998E-2</v>
      </c>
      <c r="H301" s="19"/>
    </row>
    <row r="302" spans="2:8" ht="16" x14ac:dyDescent="0.2">
      <c r="B302" s="19">
        <v>59</v>
      </c>
      <c r="C302" s="19">
        <v>0.31664513</v>
      </c>
      <c r="D302" s="19"/>
      <c r="E302" s="19">
        <v>0.13515579</v>
      </c>
      <c r="F302" s="19"/>
      <c r="G302" s="19">
        <v>4.513727E-2</v>
      </c>
      <c r="H302" s="19"/>
    </row>
    <row r="303" spans="2:8" ht="16" x14ac:dyDescent="0.2">
      <c r="B303" s="19">
        <v>59.2</v>
      </c>
      <c r="C303" s="19">
        <v>0.31674370000000002</v>
      </c>
      <c r="D303" s="19"/>
      <c r="E303" s="19">
        <v>0.13558097999999999</v>
      </c>
      <c r="F303" s="19"/>
      <c r="G303" s="19">
        <v>4.5015550000000001E-2</v>
      </c>
      <c r="H303" s="19"/>
    </row>
    <row r="304" spans="2:8" ht="16" x14ac:dyDescent="0.2">
      <c r="B304" s="19">
        <v>59.4</v>
      </c>
      <c r="C304" s="19">
        <v>0.31691281999999998</v>
      </c>
      <c r="D304" s="19"/>
      <c r="E304" s="19">
        <v>0.13557179999999999</v>
      </c>
      <c r="F304" s="19"/>
      <c r="G304" s="19">
        <v>4.4951079999999997E-2</v>
      </c>
      <c r="H304" s="19"/>
    </row>
    <row r="305" spans="2:8" ht="16" x14ac:dyDescent="0.2">
      <c r="B305" s="19">
        <v>59.6</v>
      </c>
      <c r="C305" s="19">
        <v>0.31691616</v>
      </c>
      <c r="D305" s="19"/>
      <c r="E305" s="19">
        <v>0.13578534</v>
      </c>
      <c r="F305" s="19"/>
      <c r="G305" s="19">
        <v>4.5042480000000003E-2</v>
      </c>
      <c r="H305" s="19"/>
    </row>
    <row r="306" spans="2:8" ht="16" x14ac:dyDescent="0.2">
      <c r="B306" s="19">
        <v>59.8</v>
      </c>
      <c r="C306" s="19">
        <v>0.31705166000000001</v>
      </c>
      <c r="D306" s="19"/>
      <c r="E306" s="19">
        <v>0.13621556000000001</v>
      </c>
      <c r="F306" s="19"/>
      <c r="G306" s="19">
        <v>4.5064100000000003E-2</v>
      </c>
      <c r="H306" s="19"/>
    </row>
    <row r="307" spans="2:8" ht="16" x14ac:dyDescent="0.2">
      <c r="B307" s="19">
        <v>60</v>
      </c>
      <c r="C307" s="19">
        <v>0.31705346000000001</v>
      </c>
      <c r="D307" s="19"/>
      <c r="E307" s="19">
        <v>0.13619211000000001</v>
      </c>
      <c r="F307" s="19"/>
      <c r="G307" s="19">
        <v>4.5227030000000001E-2</v>
      </c>
      <c r="H307" s="19"/>
    </row>
    <row r="308" spans="2:8" ht="16" x14ac:dyDescent="0.2">
      <c r="B308" s="19">
        <v>60.2</v>
      </c>
      <c r="C308" s="19">
        <v>0.31701013</v>
      </c>
      <c r="D308" s="19"/>
      <c r="E308" s="19">
        <v>0.13612365000000001</v>
      </c>
      <c r="F308" s="19"/>
      <c r="G308" s="19">
        <v>4.5225950000000001E-2</v>
      </c>
      <c r="H308" s="19"/>
    </row>
    <row r="309" spans="2:8" ht="16" x14ac:dyDescent="0.2">
      <c r="B309" s="19">
        <v>60.4</v>
      </c>
      <c r="C309" s="19">
        <v>0.31706723999999997</v>
      </c>
      <c r="D309" s="19"/>
      <c r="E309" s="19">
        <v>0.13577495000000001</v>
      </c>
      <c r="F309" s="19"/>
      <c r="G309" s="19">
        <v>4.5145789999999998E-2</v>
      </c>
      <c r="H309" s="19"/>
    </row>
    <row r="310" spans="2:8" ht="16" x14ac:dyDescent="0.2">
      <c r="B310" s="19">
        <v>60.6</v>
      </c>
      <c r="C310" s="19">
        <v>0.31716007000000002</v>
      </c>
      <c r="D310" s="19"/>
      <c r="E310" s="19">
        <v>0.13588944</v>
      </c>
      <c r="F310" s="19"/>
      <c r="G310" s="19">
        <v>4.4851870000000002E-2</v>
      </c>
      <c r="H310" s="19"/>
    </row>
    <row r="311" spans="2:8" ht="16" x14ac:dyDescent="0.2">
      <c r="B311" s="19">
        <v>60.8</v>
      </c>
      <c r="C311" s="19">
        <v>0.31735056</v>
      </c>
      <c r="D311" s="19"/>
      <c r="E311" s="19">
        <v>0.13578334</v>
      </c>
      <c r="F311" s="19"/>
      <c r="G311" s="19">
        <v>4.522731E-2</v>
      </c>
      <c r="H311" s="19"/>
    </row>
    <row r="312" spans="2:8" ht="16" x14ac:dyDescent="0.2">
      <c r="B312" s="19">
        <v>61</v>
      </c>
      <c r="C312" s="19">
        <v>0.31731716999999998</v>
      </c>
      <c r="D312" s="19"/>
      <c r="E312" s="19">
        <v>0.13595929000000001</v>
      </c>
      <c r="F312" s="19"/>
      <c r="G312" s="19">
        <v>4.4910169999999999E-2</v>
      </c>
      <c r="H312" s="19"/>
    </row>
    <row r="313" spans="2:8" ht="16" x14ac:dyDescent="0.2">
      <c r="B313" s="19">
        <v>61.2</v>
      </c>
      <c r="C313" s="19">
        <v>0.31773585999999998</v>
      </c>
      <c r="D313" s="19"/>
      <c r="E313" s="19">
        <v>0.13626216999999999</v>
      </c>
      <c r="F313" s="19"/>
      <c r="G313" s="19">
        <v>4.4826030000000003E-2</v>
      </c>
      <c r="H313" s="19"/>
    </row>
    <row r="314" spans="2:8" ht="16" x14ac:dyDescent="0.2">
      <c r="B314" s="19">
        <v>61.4</v>
      </c>
      <c r="C314" s="19">
        <v>0.31770480000000001</v>
      </c>
      <c r="D314" s="19"/>
      <c r="E314" s="19">
        <v>0.13691671</v>
      </c>
      <c r="F314" s="19"/>
      <c r="G314" s="19">
        <v>4.4899420000000002E-2</v>
      </c>
      <c r="H314" s="19"/>
    </row>
    <row r="315" spans="2:8" ht="16" x14ac:dyDescent="0.2">
      <c r="B315" s="19">
        <v>61.6</v>
      </c>
      <c r="C315" s="19">
        <v>0.31778223</v>
      </c>
      <c r="D315" s="19"/>
      <c r="E315" s="19">
        <v>0.13636996000000001</v>
      </c>
      <c r="F315" s="19"/>
      <c r="G315" s="19">
        <v>4.4515350000000002E-2</v>
      </c>
      <c r="H315" s="19"/>
    </row>
    <row r="316" spans="2:8" ht="16" x14ac:dyDescent="0.2">
      <c r="B316" s="19">
        <v>61.8</v>
      </c>
      <c r="C316" s="19">
        <v>0.31769924999999999</v>
      </c>
      <c r="D316" s="19"/>
      <c r="E316" s="19">
        <v>0.13638312999999999</v>
      </c>
      <c r="F316" s="19"/>
      <c r="G316" s="19">
        <v>4.4341699999999998E-2</v>
      </c>
      <c r="H316" s="19"/>
    </row>
    <row r="317" spans="2:8" ht="16" x14ac:dyDescent="0.2">
      <c r="B317" s="19">
        <v>62</v>
      </c>
      <c r="C317" s="19">
        <v>0.31789688999999999</v>
      </c>
      <c r="D317" s="19"/>
      <c r="E317" s="19">
        <v>0.13682847000000001</v>
      </c>
      <c r="F317" s="19"/>
      <c r="G317" s="19">
        <v>4.441755E-2</v>
      </c>
      <c r="H317" s="19"/>
    </row>
    <row r="318" spans="2:8" ht="16" x14ac:dyDescent="0.2">
      <c r="B318" s="19">
        <v>62.2</v>
      </c>
      <c r="C318" s="19">
        <v>0.31820537999999998</v>
      </c>
      <c r="D318" s="19"/>
      <c r="E318" s="19">
        <v>0.137207</v>
      </c>
      <c r="F318" s="19"/>
      <c r="G318" s="19">
        <v>4.457332E-2</v>
      </c>
      <c r="H318" s="19"/>
    </row>
    <row r="319" spans="2:8" ht="16" x14ac:dyDescent="0.2">
      <c r="B319" s="19">
        <v>62.4</v>
      </c>
      <c r="C319" s="19">
        <v>0.31858081999999999</v>
      </c>
      <c r="D319" s="19"/>
      <c r="E319" s="19">
        <v>0.13705084000000001</v>
      </c>
      <c r="F319" s="19"/>
      <c r="G319" s="19">
        <v>4.5030239999999999E-2</v>
      </c>
      <c r="H319" s="19"/>
    </row>
    <row r="320" spans="2:8" ht="16" x14ac:dyDescent="0.2">
      <c r="B320" s="19">
        <v>62.6</v>
      </c>
      <c r="C320" s="19">
        <v>0.31910307999999998</v>
      </c>
      <c r="D320" s="19"/>
      <c r="E320" s="19">
        <v>0.13716486</v>
      </c>
      <c r="F320" s="19"/>
      <c r="G320" s="19">
        <v>4.5269429999999999E-2</v>
      </c>
      <c r="H320" s="19"/>
    </row>
    <row r="321" spans="2:8" ht="16" x14ac:dyDescent="0.2">
      <c r="B321" s="19">
        <v>62.8</v>
      </c>
      <c r="C321" s="19">
        <v>0.31909459000000001</v>
      </c>
      <c r="D321" s="19"/>
      <c r="E321" s="19">
        <v>0.13755276999999999</v>
      </c>
      <c r="F321" s="19"/>
      <c r="G321" s="19">
        <v>4.5498289999999997E-2</v>
      </c>
      <c r="H321" s="19"/>
    </row>
    <row r="322" spans="2:8" ht="16" x14ac:dyDescent="0.2">
      <c r="B322" s="19">
        <v>63</v>
      </c>
      <c r="C322" s="19">
        <v>0.31970757999999999</v>
      </c>
      <c r="D322" s="19"/>
      <c r="E322" s="19">
        <v>0.13807148</v>
      </c>
      <c r="F322" s="19"/>
      <c r="G322" s="19">
        <v>4.5577300000000001E-2</v>
      </c>
      <c r="H322" s="19"/>
    </row>
    <row r="323" spans="2:8" ht="16" x14ac:dyDescent="0.2">
      <c r="B323" s="19">
        <v>63.2</v>
      </c>
      <c r="C323" s="19">
        <v>0.32012477</v>
      </c>
      <c r="D323" s="19"/>
      <c r="E323" s="19">
        <v>0.13882459999999999</v>
      </c>
      <c r="F323" s="19"/>
      <c r="G323" s="19">
        <v>4.5931729999999997E-2</v>
      </c>
      <c r="H323" s="19"/>
    </row>
    <row r="324" spans="2:8" ht="16" x14ac:dyDescent="0.2">
      <c r="B324" s="19">
        <v>63.4</v>
      </c>
      <c r="C324" s="19">
        <v>0.32038631000000001</v>
      </c>
      <c r="D324" s="19"/>
      <c r="E324" s="19">
        <v>0.13905007999999999</v>
      </c>
      <c r="F324" s="19"/>
      <c r="G324" s="19">
        <v>4.6279189999999998E-2</v>
      </c>
      <c r="H324" s="19"/>
    </row>
    <row r="325" spans="2:8" ht="16" x14ac:dyDescent="0.2">
      <c r="B325" s="19">
        <v>63.6</v>
      </c>
      <c r="C325" s="19">
        <v>0.32083292000000002</v>
      </c>
      <c r="D325" s="19"/>
      <c r="E325" s="19">
        <v>0.13913302</v>
      </c>
      <c r="F325" s="19"/>
      <c r="G325" s="19">
        <v>4.6477949999999997E-2</v>
      </c>
      <c r="H325" s="19"/>
    </row>
    <row r="326" spans="2:8" ht="16" x14ac:dyDescent="0.2">
      <c r="B326" s="19">
        <v>63.8</v>
      </c>
      <c r="C326" s="19">
        <v>0.32077654999999999</v>
      </c>
      <c r="D326" s="19"/>
      <c r="E326" s="19">
        <v>0.13924929</v>
      </c>
      <c r="F326" s="19"/>
      <c r="G326" s="19">
        <v>4.6423569999999997E-2</v>
      </c>
      <c r="H326" s="19"/>
    </row>
    <row r="327" spans="2:8" ht="16" x14ac:dyDescent="0.2">
      <c r="B327" s="19">
        <v>64</v>
      </c>
      <c r="C327" s="19">
        <v>0.32071323000000002</v>
      </c>
      <c r="D327" s="19"/>
      <c r="E327" s="19">
        <v>0.13943918999999999</v>
      </c>
      <c r="F327" s="19"/>
      <c r="G327" s="19">
        <v>4.6519940000000003E-2</v>
      </c>
      <c r="H327" s="19"/>
    </row>
    <row r="328" spans="2:8" ht="16" x14ac:dyDescent="0.2">
      <c r="B328" s="19">
        <v>64.2</v>
      </c>
      <c r="C328" s="19">
        <v>0.32052359000000002</v>
      </c>
      <c r="D328" s="19"/>
      <c r="E328" s="19">
        <v>0.13924529999999999</v>
      </c>
      <c r="F328" s="19"/>
      <c r="G328" s="19">
        <v>4.6198509999999998E-2</v>
      </c>
      <c r="H328" s="19"/>
    </row>
    <row r="329" spans="2:8" ht="16" x14ac:dyDescent="0.2">
      <c r="B329" s="19">
        <v>64.400000000000006</v>
      </c>
      <c r="C329" s="19">
        <v>0.32051183999999999</v>
      </c>
      <c r="D329" s="19"/>
      <c r="E329" s="19">
        <v>0.13916081</v>
      </c>
      <c r="F329" s="19"/>
      <c r="G329" s="19">
        <v>4.6063130000000001E-2</v>
      </c>
      <c r="H329" s="19"/>
    </row>
    <row r="330" spans="2:8" ht="16" x14ac:dyDescent="0.2">
      <c r="B330" s="19">
        <v>64.599999999999994</v>
      </c>
      <c r="C330" s="19">
        <v>0.32116254999999999</v>
      </c>
      <c r="D330" s="19"/>
      <c r="E330" s="19">
        <v>0.13982985000000001</v>
      </c>
      <c r="F330" s="19"/>
      <c r="G330" s="19">
        <v>4.6647910000000001E-2</v>
      </c>
      <c r="H330" s="19"/>
    </row>
    <row r="331" spans="2:8" ht="16" x14ac:dyDescent="0.2">
      <c r="B331" s="19">
        <v>64.8</v>
      </c>
      <c r="C331" s="19">
        <v>0.32149086999999998</v>
      </c>
      <c r="D331" s="19"/>
      <c r="E331" s="19">
        <v>0.14032442000000001</v>
      </c>
      <c r="F331" s="19"/>
      <c r="G331" s="19">
        <v>4.6794120000000002E-2</v>
      </c>
      <c r="H331" s="19"/>
    </row>
    <row r="332" spans="2:8" ht="16" x14ac:dyDescent="0.2">
      <c r="B332" s="19">
        <v>65</v>
      </c>
      <c r="C332" s="19">
        <v>0.32192607000000001</v>
      </c>
      <c r="D332" s="19"/>
      <c r="E332" s="19">
        <v>0.14038513</v>
      </c>
      <c r="F332" s="19"/>
      <c r="G332" s="19">
        <v>4.6638119999999998E-2</v>
      </c>
      <c r="H332" s="19"/>
    </row>
    <row r="333" spans="2:8" ht="16" x14ac:dyDescent="0.2">
      <c r="B333" s="19">
        <v>65.2</v>
      </c>
      <c r="C333" s="19">
        <v>0.32217003999999999</v>
      </c>
      <c r="D333" s="19"/>
      <c r="E333" s="19">
        <v>0.14086667</v>
      </c>
      <c r="F333" s="19"/>
      <c r="G333" s="19">
        <v>4.673211E-2</v>
      </c>
      <c r="H333" s="19"/>
    </row>
    <row r="334" spans="2:8" ht="16" x14ac:dyDescent="0.2">
      <c r="B334" s="19">
        <v>65.400000000000006</v>
      </c>
      <c r="C334" s="19">
        <v>0.32249180999999999</v>
      </c>
      <c r="D334" s="19"/>
      <c r="E334" s="19">
        <v>0.14129475999999999</v>
      </c>
      <c r="F334" s="19"/>
      <c r="G334" s="19">
        <v>4.7334050000000003E-2</v>
      </c>
      <c r="H334" s="19"/>
    </row>
    <row r="335" spans="2:8" ht="16" x14ac:dyDescent="0.2">
      <c r="B335" s="19">
        <v>65.599999999999994</v>
      </c>
      <c r="C335" s="19">
        <v>0.32291777999999999</v>
      </c>
      <c r="D335" s="19"/>
      <c r="E335" s="19">
        <v>0.14122971000000001</v>
      </c>
      <c r="F335" s="19"/>
      <c r="G335" s="19">
        <v>4.7253690000000001E-2</v>
      </c>
      <c r="H335" s="19"/>
    </row>
    <row r="336" spans="2:8" ht="16" x14ac:dyDescent="0.2">
      <c r="B336" s="19">
        <v>65.8</v>
      </c>
      <c r="C336" s="19">
        <v>0.32334815</v>
      </c>
      <c r="D336" s="19"/>
      <c r="E336" s="19">
        <v>0.14213102999999999</v>
      </c>
      <c r="F336" s="19"/>
      <c r="G336" s="19">
        <v>4.7744549999999997E-2</v>
      </c>
      <c r="H336" s="19"/>
    </row>
    <row r="337" spans="2:8" ht="16" x14ac:dyDescent="0.2">
      <c r="B337" s="19">
        <v>66</v>
      </c>
      <c r="C337" s="19">
        <v>0.32377505000000001</v>
      </c>
      <c r="D337" s="19"/>
      <c r="E337" s="19">
        <v>0.14261842999999999</v>
      </c>
      <c r="F337" s="19"/>
      <c r="G337" s="19">
        <v>4.8411839999999998E-2</v>
      </c>
      <c r="H337" s="19"/>
    </row>
    <row r="338" spans="2:8" ht="16" x14ac:dyDescent="0.2">
      <c r="B338" s="19">
        <v>66.2</v>
      </c>
      <c r="C338" s="19">
        <v>0.32386610999999998</v>
      </c>
      <c r="D338" s="19"/>
      <c r="E338" s="19">
        <v>0.14213700000000001</v>
      </c>
      <c r="F338" s="19"/>
      <c r="G338" s="19">
        <v>4.8513760000000003E-2</v>
      </c>
      <c r="H338" s="19"/>
    </row>
    <row r="339" spans="2:8" ht="16" x14ac:dyDescent="0.2">
      <c r="B339" s="19">
        <v>66.400000000000006</v>
      </c>
      <c r="C339" s="19">
        <v>0.32436867000000003</v>
      </c>
      <c r="D339" s="19"/>
      <c r="E339" s="19">
        <v>0.14211672</v>
      </c>
      <c r="F339" s="19"/>
      <c r="G339" s="19">
        <v>4.8687380000000002E-2</v>
      </c>
      <c r="H339" s="19"/>
    </row>
    <row r="340" spans="2:8" ht="16" x14ac:dyDescent="0.2">
      <c r="B340" s="19">
        <v>66.599999999999994</v>
      </c>
      <c r="C340" s="19">
        <v>0.32421718999999999</v>
      </c>
      <c r="D340" s="19"/>
      <c r="E340" s="19">
        <v>0.14220229000000001</v>
      </c>
      <c r="F340" s="19"/>
      <c r="G340" s="19">
        <v>4.8876099999999999E-2</v>
      </c>
      <c r="H340" s="19"/>
    </row>
    <row r="341" spans="2:8" ht="16" x14ac:dyDescent="0.2">
      <c r="B341" s="19">
        <v>66.8</v>
      </c>
      <c r="C341" s="19">
        <v>0.32419289000000001</v>
      </c>
      <c r="D341" s="19"/>
      <c r="E341" s="19">
        <v>0.14216224</v>
      </c>
      <c r="F341" s="19"/>
      <c r="G341" s="19">
        <v>4.8704320000000002E-2</v>
      </c>
      <c r="H341" s="19"/>
    </row>
    <row r="342" spans="2:8" ht="16" x14ac:dyDescent="0.2">
      <c r="B342" s="19">
        <v>67</v>
      </c>
      <c r="C342" s="19">
        <v>0.32450853000000002</v>
      </c>
      <c r="D342" s="19"/>
      <c r="E342" s="19">
        <v>0.14226655999999999</v>
      </c>
      <c r="F342" s="19"/>
      <c r="G342" s="19">
        <v>4.8887069999999998E-2</v>
      </c>
      <c r="H342" s="19"/>
    </row>
    <row r="343" spans="2:8" ht="16" x14ac:dyDescent="0.2">
      <c r="B343" s="19">
        <v>67.2</v>
      </c>
      <c r="C343" s="19">
        <v>0.32447794000000002</v>
      </c>
      <c r="D343" s="19"/>
      <c r="E343" s="19">
        <v>0.14244607000000001</v>
      </c>
      <c r="F343" s="19"/>
      <c r="G343" s="19">
        <v>4.879116E-2</v>
      </c>
      <c r="H343" s="19"/>
    </row>
    <row r="344" spans="2:8" ht="16" x14ac:dyDescent="0.2">
      <c r="B344" s="19">
        <v>67.400000000000006</v>
      </c>
      <c r="C344" s="19">
        <v>0.32448677999999997</v>
      </c>
      <c r="D344" s="19"/>
      <c r="E344" s="19">
        <v>0.14196675</v>
      </c>
      <c r="F344" s="19"/>
      <c r="G344" s="19">
        <v>4.8151220000000002E-2</v>
      </c>
      <c r="H344" s="19"/>
    </row>
    <row r="345" spans="2:8" ht="16" x14ac:dyDescent="0.2">
      <c r="B345" s="19">
        <v>67.599999999999994</v>
      </c>
      <c r="C345" s="19">
        <v>0.32445418999999998</v>
      </c>
      <c r="D345" s="19"/>
      <c r="E345" s="19">
        <v>0.1413413</v>
      </c>
      <c r="F345" s="19"/>
      <c r="G345" s="19">
        <v>4.7757180000000003E-2</v>
      </c>
      <c r="H345" s="19"/>
    </row>
    <row r="346" spans="2:8" ht="16" x14ac:dyDescent="0.2">
      <c r="B346" s="19">
        <v>67.8</v>
      </c>
      <c r="C346" s="19">
        <v>0.32425964000000002</v>
      </c>
      <c r="D346" s="19"/>
      <c r="E346" s="19">
        <v>0.14162358</v>
      </c>
      <c r="F346" s="19"/>
      <c r="G346" s="19">
        <v>4.7775430000000001E-2</v>
      </c>
      <c r="H346" s="19"/>
    </row>
    <row r="347" spans="2:8" ht="16" x14ac:dyDescent="0.2">
      <c r="B347" s="19">
        <v>68</v>
      </c>
      <c r="C347" s="19">
        <v>0.32408782000000003</v>
      </c>
      <c r="D347" s="19"/>
      <c r="E347" s="19">
        <v>0.14133013</v>
      </c>
      <c r="F347" s="19"/>
      <c r="G347" s="19">
        <v>4.7404849999999998E-2</v>
      </c>
      <c r="H347" s="19"/>
    </row>
    <row r="348" spans="2:8" ht="16" x14ac:dyDescent="0.2">
      <c r="B348" s="19">
        <v>68.2</v>
      </c>
      <c r="C348" s="19">
        <v>0.32376749999999999</v>
      </c>
      <c r="D348" s="19"/>
      <c r="E348" s="19">
        <v>0.14070977000000001</v>
      </c>
      <c r="F348" s="19"/>
      <c r="G348" s="19">
        <v>4.722171E-2</v>
      </c>
      <c r="H348" s="19"/>
    </row>
    <row r="349" spans="2:8" ht="16" x14ac:dyDescent="0.2">
      <c r="B349" s="19">
        <v>68.400000000000006</v>
      </c>
      <c r="C349" s="19">
        <v>0.32393250000000001</v>
      </c>
      <c r="D349" s="19"/>
      <c r="E349" s="19">
        <v>0.14079006999999999</v>
      </c>
      <c r="F349" s="19"/>
      <c r="G349" s="19">
        <v>4.7326119999999999E-2</v>
      </c>
      <c r="H349" s="19"/>
    </row>
    <row r="350" spans="2:8" ht="16" x14ac:dyDescent="0.2">
      <c r="B350" s="19">
        <v>68.599999999999994</v>
      </c>
      <c r="C350" s="19">
        <v>0.32446893999999998</v>
      </c>
      <c r="D350" s="19"/>
      <c r="E350" s="19">
        <v>0.14104628999999999</v>
      </c>
      <c r="F350" s="19"/>
      <c r="G350" s="19">
        <v>4.7309490000000003E-2</v>
      </c>
      <c r="H350" s="19"/>
    </row>
    <row r="351" spans="2:8" ht="16" x14ac:dyDescent="0.2">
      <c r="B351" s="19">
        <v>68.8</v>
      </c>
      <c r="C351" s="19">
        <v>0.32429935999999998</v>
      </c>
      <c r="D351" s="19"/>
      <c r="E351" s="19">
        <v>0.14034506999999999</v>
      </c>
      <c r="F351" s="19"/>
      <c r="G351" s="19">
        <v>4.6367459999999999E-2</v>
      </c>
      <c r="H351" s="19"/>
    </row>
    <row r="352" spans="2:8" ht="16" x14ac:dyDescent="0.2">
      <c r="B352" s="19">
        <v>69</v>
      </c>
      <c r="C352" s="19">
        <v>0.32489308</v>
      </c>
      <c r="D352" s="19"/>
      <c r="E352" s="19">
        <v>0.14087849</v>
      </c>
      <c r="F352" s="19"/>
      <c r="G352" s="19">
        <v>4.6489540000000003E-2</v>
      </c>
      <c r="H352" s="19"/>
    </row>
    <row r="353" spans="2:8" ht="16" x14ac:dyDescent="0.2">
      <c r="B353" s="19">
        <v>69.2</v>
      </c>
      <c r="C353" s="19">
        <v>0.32499449000000002</v>
      </c>
      <c r="D353" s="19"/>
      <c r="E353" s="19">
        <v>0.14139167</v>
      </c>
      <c r="F353" s="19"/>
      <c r="G353" s="19">
        <v>4.6852770000000002E-2</v>
      </c>
      <c r="H353" s="19"/>
    </row>
    <row r="354" spans="2:8" ht="16" x14ac:dyDescent="0.2">
      <c r="B354" s="19">
        <v>69.400000000000006</v>
      </c>
      <c r="C354" s="19">
        <v>0.32527515000000001</v>
      </c>
      <c r="D354" s="19"/>
      <c r="E354" s="19">
        <v>0.14142070000000001</v>
      </c>
      <c r="F354" s="19"/>
      <c r="G354" s="19">
        <v>4.7013060000000002E-2</v>
      </c>
      <c r="H354" s="19"/>
    </row>
    <row r="355" spans="2:8" ht="16" x14ac:dyDescent="0.2">
      <c r="B355" s="19">
        <v>69.599999999999994</v>
      </c>
      <c r="C355" s="19">
        <v>0.32559788000000001</v>
      </c>
      <c r="D355" s="19"/>
      <c r="E355" s="19">
        <v>0.14168130000000001</v>
      </c>
      <c r="F355" s="19"/>
      <c r="G355" s="19">
        <v>4.7013529999999998E-2</v>
      </c>
      <c r="H355" s="19"/>
    </row>
    <row r="356" spans="2:8" ht="16" x14ac:dyDescent="0.2">
      <c r="B356" s="19">
        <v>69.8</v>
      </c>
      <c r="C356" s="19">
        <v>0.32626807000000002</v>
      </c>
      <c r="D356" s="19"/>
      <c r="E356" s="19">
        <v>0.14241725999999999</v>
      </c>
      <c r="F356" s="19"/>
      <c r="G356" s="19">
        <v>4.7782890000000001E-2</v>
      </c>
      <c r="H356" s="19"/>
    </row>
    <row r="357" spans="2:8" ht="16" x14ac:dyDescent="0.2">
      <c r="B357" s="19">
        <v>70</v>
      </c>
      <c r="C357" s="19">
        <v>0.32632243999999999</v>
      </c>
      <c r="D357" s="19"/>
      <c r="E357" s="19">
        <v>0.14216407</v>
      </c>
      <c r="F357" s="19"/>
      <c r="G357" s="19">
        <v>4.755993E-2</v>
      </c>
      <c r="H357" s="19"/>
    </row>
    <row r="358" spans="2:8" ht="16" x14ac:dyDescent="0.2">
      <c r="B358" s="19">
        <v>70.2</v>
      </c>
      <c r="C358" s="19">
        <v>0.32677717000000001</v>
      </c>
      <c r="D358" s="19"/>
      <c r="E358" s="19">
        <v>0.1420854</v>
      </c>
      <c r="F358" s="19"/>
      <c r="G358" s="19">
        <v>4.772059E-2</v>
      </c>
      <c r="H358" s="19"/>
    </row>
    <row r="359" spans="2:8" ht="16" x14ac:dyDescent="0.2">
      <c r="B359" s="19">
        <v>70.400000000000006</v>
      </c>
      <c r="C359" s="19">
        <v>0.32653798000000001</v>
      </c>
      <c r="D359" s="19"/>
      <c r="E359" s="19">
        <v>0.14203682000000001</v>
      </c>
      <c r="F359" s="19"/>
      <c r="G359" s="19">
        <v>4.7915279999999998E-2</v>
      </c>
      <c r="H359" s="19"/>
    </row>
    <row r="360" spans="2:8" ht="16" x14ac:dyDescent="0.2">
      <c r="B360" s="19">
        <v>70.599999999999994</v>
      </c>
      <c r="C360" s="19">
        <v>0.32626304</v>
      </c>
      <c r="D360" s="19"/>
      <c r="E360" s="19">
        <v>0.14199049</v>
      </c>
      <c r="F360" s="19"/>
      <c r="G360" s="19">
        <v>4.7995059999999999E-2</v>
      </c>
      <c r="H360" s="19"/>
    </row>
    <row r="361" spans="2:8" ht="16" x14ac:dyDescent="0.2">
      <c r="B361" s="19">
        <v>70.8</v>
      </c>
      <c r="C361" s="19">
        <v>0.32651581000000002</v>
      </c>
      <c r="D361" s="19"/>
      <c r="E361" s="19">
        <v>0.14183757</v>
      </c>
      <c r="F361" s="19"/>
      <c r="G361" s="19">
        <v>4.7895849999999997E-2</v>
      </c>
      <c r="H361" s="19"/>
    </row>
    <row r="362" spans="2:8" ht="16" x14ac:dyDescent="0.2">
      <c r="B362" s="19">
        <v>71</v>
      </c>
      <c r="C362" s="19">
        <v>0.32664852999999999</v>
      </c>
      <c r="D362" s="19"/>
      <c r="E362" s="19">
        <v>0.14232843000000001</v>
      </c>
      <c r="F362" s="19"/>
      <c r="G362" s="19">
        <v>4.8142740000000003E-2</v>
      </c>
      <c r="H362" s="19"/>
    </row>
    <row r="363" spans="2:8" ht="16" x14ac:dyDescent="0.2">
      <c r="B363" s="19">
        <v>71.2</v>
      </c>
      <c r="C363" s="19">
        <v>0.32699916000000001</v>
      </c>
      <c r="D363" s="19"/>
      <c r="E363" s="19">
        <v>0.14191725999999999</v>
      </c>
      <c r="F363" s="19"/>
      <c r="G363" s="19">
        <v>4.7973710000000003E-2</v>
      </c>
      <c r="H363" s="19"/>
    </row>
    <row r="364" spans="2:8" ht="16" x14ac:dyDescent="0.2">
      <c r="B364" s="19">
        <v>71.400000000000006</v>
      </c>
      <c r="C364" s="19">
        <v>0.32767062000000002</v>
      </c>
      <c r="D364" s="19"/>
      <c r="E364" s="19">
        <v>0.14199006</v>
      </c>
      <c r="F364" s="19"/>
      <c r="G364" s="19">
        <v>4.8461360000000002E-2</v>
      </c>
      <c r="H364" s="19"/>
    </row>
    <row r="365" spans="2:8" ht="16" x14ac:dyDescent="0.2">
      <c r="B365" s="19">
        <v>71.599999999999994</v>
      </c>
      <c r="C365" s="19">
        <v>0.32757581000000002</v>
      </c>
      <c r="D365" s="19"/>
      <c r="E365" s="19">
        <v>0.14160576</v>
      </c>
      <c r="F365" s="19"/>
      <c r="G365" s="19">
        <v>4.8783090000000001E-2</v>
      </c>
      <c r="H365" s="19"/>
    </row>
    <row r="366" spans="2:8" ht="16" x14ac:dyDescent="0.2">
      <c r="B366" s="19">
        <v>71.8</v>
      </c>
      <c r="C366" s="19">
        <v>0.32812185999999999</v>
      </c>
      <c r="D366" s="19"/>
      <c r="E366" s="19">
        <v>0.14187308000000001</v>
      </c>
      <c r="F366" s="19"/>
      <c r="G366" s="19">
        <v>4.8950689999999998E-2</v>
      </c>
      <c r="H366" s="19"/>
    </row>
    <row r="367" spans="2:8" ht="16" x14ac:dyDescent="0.2">
      <c r="B367" s="19">
        <v>72</v>
      </c>
      <c r="C367" s="19">
        <v>0.32850639999999998</v>
      </c>
      <c r="D367" s="19"/>
      <c r="E367" s="19">
        <v>0.14155403</v>
      </c>
      <c r="F367" s="19"/>
      <c r="G367" s="19">
        <v>4.8909969999999997E-2</v>
      </c>
      <c r="H367" s="19"/>
    </row>
    <row r="368" spans="2:8" ht="16" x14ac:dyDescent="0.2">
      <c r="B368" s="19">
        <v>72.2</v>
      </c>
      <c r="C368" s="19">
        <v>0.3286482</v>
      </c>
      <c r="D368" s="19"/>
      <c r="E368" s="19">
        <v>0.14172749000000001</v>
      </c>
      <c r="F368" s="19"/>
      <c r="G368" s="19">
        <v>4.918517E-2</v>
      </c>
      <c r="H368" s="19"/>
    </row>
    <row r="369" spans="2:8" ht="16" x14ac:dyDescent="0.2">
      <c r="B369" s="19">
        <v>72.400000000000006</v>
      </c>
      <c r="C369" s="19">
        <v>0.32875684999999999</v>
      </c>
      <c r="D369" s="19"/>
      <c r="E369" s="19">
        <v>0.14178947</v>
      </c>
      <c r="F369" s="19"/>
      <c r="G369" s="19">
        <v>4.8867609999999999E-2</v>
      </c>
      <c r="H369" s="19"/>
    </row>
    <row r="370" spans="2:8" ht="16" x14ac:dyDescent="0.2">
      <c r="B370" s="19">
        <v>72.599999999999994</v>
      </c>
      <c r="C370" s="19">
        <v>0.32903265999999998</v>
      </c>
      <c r="D370" s="19"/>
      <c r="E370" s="19">
        <v>0.14233915999999999</v>
      </c>
      <c r="F370" s="19"/>
      <c r="G370" s="19">
        <v>4.8833889999999998E-2</v>
      </c>
      <c r="H370" s="19"/>
    </row>
    <row r="371" spans="2:8" ht="16" x14ac:dyDescent="0.2">
      <c r="B371" s="19">
        <v>72.8</v>
      </c>
      <c r="C371" s="19">
        <v>0.32892665999999998</v>
      </c>
      <c r="D371" s="19"/>
      <c r="E371" s="19">
        <v>0.14218349</v>
      </c>
      <c r="F371" s="19"/>
      <c r="G371" s="19">
        <v>4.8861969999999998E-2</v>
      </c>
      <c r="H371" s="19"/>
    </row>
    <row r="372" spans="2:8" ht="16" x14ac:dyDescent="0.2">
      <c r="B372" s="19">
        <v>73</v>
      </c>
      <c r="C372" s="19">
        <v>0.32939297000000001</v>
      </c>
      <c r="D372" s="19"/>
      <c r="E372" s="19">
        <v>0.14304375</v>
      </c>
      <c r="F372" s="19"/>
      <c r="G372" s="19">
        <v>4.9218690000000002E-2</v>
      </c>
      <c r="H372" s="19"/>
    </row>
    <row r="373" spans="2:8" ht="16" x14ac:dyDescent="0.2">
      <c r="B373" s="19">
        <v>73.2</v>
      </c>
      <c r="C373" s="19">
        <v>0.32946405000000001</v>
      </c>
      <c r="D373" s="19"/>
      <c r="E373" s="19">
        <v>0.14332540999999999</v>
      </c>
      <c r="F373" s="19"/>
      <c r="G373" s="19">
        <v>4.9178109999999997E-2</v>
      </c>
      <c r="H373" s="19"/>
    </row>
    <row r="374" spans="2:8" ht="16" x14ac:dyDescent="0.2">
      <c r="B374" s="19">
        <v>73.400000000000006</v>
      </c>
      <c r="C374" s="19">
        <v>0.32955559000000001</v>
      </c>
      <c r="D374" s="19"/>
      <c r="E374" s="19">
        <v>0.14356530000000001</v>
      </c>
      <c r="F374" s="19"/>
      <c r="G374" s="19">
        <v>4.9325019999999997E-2</v>
      </c>
      <c r="H374" s="19"/>
    </row>
    <row r="375" spans="2:8" ht="16" x14ac:dyDescent="0.2">
      <c r="B375" s="19">
        <v>73.599999999999994</v>
      </c>
      <c r="C375" s="19">
        <v>0.32992162000000003</v>
      </c>
      <c r="D375" s="19"/>
      <c r="E375" s="19">
        <v>0.14411831999999999</v>
      </c>
      <c r="F375" s="19"/>
      <c r="G375" s="19">
        <v>4.981439E-2</v>
      </c>
      <c r="H375" s="19"/>
    </row>
    <row r="376" spans="2:8" ht="16" x14ac:dyDescent="0.2">
      <c r="B376" s="19">
        <v>73.8</v>
      </c>
      <c r="C376" s="19">
        <v>0.33002313999999999</v>
      </c>
      <c r="D376" s="19"/>
      <c r="E376" s="19">
        <v>0.14392553</v>
      </c>
      <c r="F376" s="19"/>
      <c r="G376" s="19">
        <v>4.967854E-2</v>
      </c>
      <c r="H376" s="19"/>
    </row>
    <row r="377" spans="2:8" ht="16" x14ac:dyDescent="0.2">
      <c r="B377" s="19">
        <v>74</v>
      </c>
      <c r="C377" s="19">
        <v>0.32989758000000002</v>
      </c>
      <c r="D377" s="19"/>
      <c r="E377" s="19">
        <v>0.14384250000000001</v>
      </c>
      <c r="F377" s="19"/>
      <c r="G377" s="19">
        <v>4.9368380000000003E-2</v>
      </c>
      <c r="H377" s="19"/>
    </row>
    <row r="378" spans="2:8" ht="16" x14ac:dyDescent="0.2">
      <c r="B378" s="19">
        <v>74.2</v>
      </c>
      <c r="C378" s="19">
        <v>0.32991536999999999</v>
      </c>
      <c r="D378" s="19"/>
      <c r="E378" s="19">
        <v>0.14358972</v>
      </c>
      <c r="F378" s="19"/>
      <c r="G378" s="19">
        <v>4.9378900000000003E-2</v>
      </c>
      <c r="H378" s="19"/>
    </row>
    <row r="379" spans="2:8" ht="16" x14ac:dyDescent="0.2">
      <c r="B379" s="19">
        <v>74.400000000000006</v>
      </c>
      <c r="C379" s="19">
        <v>0.32889167000000002</v>
      </c>
      <c r="D379" s="19"/>
      <c r="E379" s="19">
        <v>0.14333185000000001</v>
      </c>
      <c r="F379" s="19"/>
      <c r="G379" s="19">
        <v>4.9332559999999998E-2</v>
      </c>
      <c r="H379" s="19"/>
    </row>
    <row r="380" spans="2:8" ht="16" x14ac:dyDescent="0.2">
      <c r="B380" s="19">
        <v>74.599999999999994</v>
      </c>
      <c r="C380" s="19">
        <v>0.32903234999999997</v>
      </c>
      <c r="D380" s="19"/>
      <c r="E380" s="19">
        <v>0.14372694</v>
      </c>
      <c r="F380" s="19"/>
      <c r="G380" s="19">
        <v>4.8920989999999998E-2</v>
      </c>
      <c r="H380" s="19"/>
    </row>
    <row r="381" spans="2:8" ht="16" x14ac:dyDescent="0.2">
      <c r="B381" s="19">
        <v>74.8</v>
      </c>
      <c r="C381" s="19">
        <v>0.32925767</v>
      </c>
      <c r="D381" s="19"/>
      <c r="E381" s="19">
        <v>0.14403514000000001</v>
      </c>
      <c r="F381" s="19"/>
      <c r="G381" s="19">
        <v>4.899771E-2</v>
      </c>
      <c r="H381" s="19"/>
    </row>
    <row r="382" spans="2:8" ht="16" x14ac:dyDescent="0.2">
      <c r="B382" s="19">
        <v>75</v>
      </c>
      <c r="C382" s="19">
        <v>0.32933243000000001</v>
      </c>
      <c r="D382" s="19"/>
      <c r="E382" s="19">
        <v>0.14414595999999999</v>
      </c>
      <c r="F382" s="19"/>
      <c r="G382" s="19">
        <v>4.9163199999999997E-2</v>
      </c>
      <c r="H382" s="19"/>
    </row>
    <row r="383" spans="2:8" ht="16" x14ac:dyDescent="0.2">
      <c r="B383" s="19">
        <v>75.2</v>
      </c>
      <c r="C383" s="19">
        <v>0.32974738999999997</v>
      </c>
      <c r="D383" s="19"/>
      <c r="E383" s="19">
        <v>0.14410233</v>
      </c>
      <c r="F383" s="19"/>
      <c r="G383" s="19">
        <v>4.9152080000000001E-2</v>
      </c>
      <c r="H383" s="19"/>
    </row>
    <row r="384" spans="2:8" ht="16" x14ac:dyDescent="0.2">
      <c r="B384" s="19">
        <v>75.400000000000006</v>
      </c>
      <c r="C384" s="19">
        <v>0.33015328999999999</v>
      </c>
      <c r="D384" s="19"/>
      <c r="E384" s="19">
        <v>0.14469217000000001</v>
      </c>
      <c r="F384" s="19"/>
      <c r="G384" s="19">
        <v>4.9588939999999998E-2</v>
      </c>
      <c r="H384" s="19"/>
    </row>
    <row r="385" spans="2:8" ht="16" x14ac:dyDescent="0.2">
      <c r="B385" s="19">
        <v>75.599999999999994</v>
      </c>
      <c r="C385" s="19">
        <v>0.33002186999999999</v>
      </c>
      <c r="D385" s="19"/>
      <c r="E385" s="19">
        <v>0.14458694999999999</v>
      </c>
      <c r="F385" s="19"/>
      <c r="G385" s="19">
        <v>4.8901600000000003E-2</v>
      </c>
      <c r="H385" s="19"/>
    </row>
    <row r="386" spans="2:8" ht="16" x14ac:dyDescent="0.2">
      <c r="B386" s="19">
        <v>75.8</v>
      </c>
      <c r="C386" s="19">
        <v>0.33026253</v>
      </c>
      <c r="D386" s="19"/>
      <c r="E386" s="19">
        <v>0.14486557999999999</v>
      </c>
      <c r="F386" s="19"/>
      <c r="G386" s="19">
        <v>4.8564040000000003E-2</v>
      </c>
      <c r="H386" s="19"/>
    </row>
    <row r="387" spans="2:8" ht="16" x14ac:dyDescent="0.2">
      <c r="B387" s="19">
        <v>76</v>
      </c>
      <c r="C387" s="19">
        <v>0.33026767000000001</v>
      </c>
      <c r="D387" s="19"/>
      <c r="E387" s="19">
        <v>0.14500892000000001</v>
      </c>
      <c r="F387" s="19"/>
      <c r="G387" s="19">
        <v>4.8508139999999998E-2</v>
      </c>
      <c r="H387" s="19"/>
    </row>
    <row r="388" spans="2:8" ht="16" x14ac:dyDescent="0.2">
      <c r="B388" s="19">
        <v>76.2</v>
      </c>
      <c r="C388" s="19">
        <v>0.33007011000000003</v>
      </c>
      <c r="D388" s="19"/>
      <c r="E388" s="19">
        <v>0.14509187000000001</v>
      </c>
      <c r="F388" s="19"/>
      <c r="G388" s="19">
        <v>4.8294980000000001E-2</v>
      </c>
      <c r="H388" s="19"/>
    </row>
    <row r="389" spans="2:8" ht="16" x14ac:dyDescent="0.2">
      <c r="B389" s="19">
        <v>76.400000000000006</v>
      </c>
      <c r="C389" s="19">
        <v>0.32982481000000002</v>
      </c>
      <c r="D389" s="19"/>
      <c r="E389" s="19">
        <v>0.14501264</v>
      </c>
      <c r="F389" s="19"/>
      <c r="G389" s="19">
        <v>4.7856830000000003E-2</v>
      </c>
      <c r="H389" s="19"/>
    </row>
    <row r="390" spans="2:8" ht="16" x14ac:dyDescent="0.2">
      <c r="B390" s="19">
        <v>76.599999999999994</v>
      </c>
      <c r="C390" s="19">
        <v>0.33015328999999999</v>
      </c>
      <c r="D390" s="19"/>
      <c r="E390" s="19">
        <v>0.14538486</v>
      </c>
      <c r="F390" s="19"/>
      <c r="G390" s="19">
        <v>4.8183709999999998E-2</v>
      </c>
      <c r="H390" s="19"/>
    </row>
    <row r="391" spans="2:8" ht="16" x14ac:dyDescent="0.2">
      <c r="B391" s="19">
        <v>76.8</v>
      </c>
      <c r="C391" s="19">
        <v>0.33039149000000001</v>
      </c>
      <c r="D391" s="19"/>
      <c r="E391" s="19">
        <v>0.14518297999999999</v>
      </c>
      <c r="F391" s="19"/>
      <c r="G391" s="19">
        <v>4.7983350000000001E-2</v>
      </c>
      <c r="H391" s="19"/>
    </row>
    <row r="392" spans="2:8" ht="16" x14ac:dyDescent="0.2">
      <c r="B392" s="19">
        <v>77</v>
      </c>
      <c r="C392" s="19">
        <v>0.33088086</v>
      </c>
      <c r="D392" s="19"/>
      <c r="E392" s="19">
        <v>0.14521313999999999</v>
      </c>
      <c r="F392" s="19"/>
      <c r="G392" s="19">
        <v>4.7817720000000001E-2</v>
      </c>
      <c r="H392" s="19"/>
    </row>
    <row r="393" spans="2:8" ht="16" x14ac:dyDescent="0.2">
      <c r="B393" s="19">
        <v>77.2</v>
      </c>
      <c r="C393" s="19">
        <v>0.33092171999999997</v>
      </c>
      <c r="D393" s="19"/>
      <c r="E393" s="19">
        <v>0.14532893</v>
      </c>
      <c r="F393" s="19"/>
      <c r="G393" s="19">
        <v>4.7648019999999999E-2</v>
      </c>
      <c r="H393" s="19"/>
    </row>
    <row r="394" spans="2:8" ht="16" x14ac:dyDescent="0.2">
      <c r="B394" s="19">
        <v>77.400000000000006</v>
      </c>
      <c r="C394" s="19">
        <v>0.33063448000000001</v>
      </c>
      <c r="D394" s="19"/>
      <c r="E394" s="19">
        <v>0.14527154</v>
      </c>
      <c r="F394" s="19"/>
      <c r="G394" s="19">
        <v>4.777116E-2</v>
      </c>
      <c r="H394" s="19"/>
    </row>
    <row r="395" spans="2:8" ht="16" x14ac:dyDescent="0.2">
      <c r="B395" s="19">
        <v>77.599999999999994</v>
      </c>
      <c r="C395" s="19">
        <v>0.33055510999999999</v>
      </c>
      <c r="D395" s="19"/>
      <c r="E395" s="19">
        <v>0.14497468999999999</v>
      </c>
      <c r="F395" s="19"/>
      <c r="G395" s="19">
        <v>4.7651350000000002E-2</v>
      </c>
      <c r="H395" s="19"/>
    </row>
    <row r="396" spans="2:8" ht="16" x14ac:dyDescent="0.2">
      <c r="B396" s="19">
        <v>77.8</v>
      </c>
      <c r="C396" s="19">
        <v>0.33083194999999999</v>
      </c>
      <c r="D396" s="19"/>
      <c r="E396" s="19">
        <v>0.14475441</v>
      </c>
      <c r="F396" s="19"/>
      <c r="G396" s="19">
        <v>4.7436699999999998E-2</v>
      </c>
      <c r="H396" s="19"/>
    </row>
    <row r="397" spans="2:8" ht="16" x14ac:dyDescent="0.2">
      <c r="B397" s="19">
        <v>78</v>
      </c>
      <c r="C397" s="19">
        <v>0.33111512999999998</v>
      </c>
      <c r="D397" s="19"/>
      <c r="E397" s="19">
        <v>0.14527645</v>
      </c>
      <c r="F397" s="19"/>
      <c r="G397" s="19">
        <v>4.7579120000000003E-2</v>
      </c>
      <c r="H397" s="19"/>
    </row>
    <row r="398" spans="2:8" ht="16" x14ac:dyDescent="0.2">
      <c r="B398" s="19">
        <v>78.2</v>
      </c>
      <c r="C398" s="19">
        <v>0.33143218000000002</v>
      </c>
      <c r="D398" s="19"/>
      <c r="E398" s="19">
        <v>0.14549651999999999</v>
      </c>
      <c r="F398" s="19"/>
      <c r="G398" s="19">
        <v>4.7784350000000003E-2</v>
      </c>
      <c r="H398" s="19"/>
    </row>
    <row r="399" spans="2:8" ht="16" x14ac:dyDescent="0.2">
      <c r="B399" s="19">
        <v>78.400000000000006</v>
      </c>
      <c r="C399" s="19">
        <v>0.33142565000000002</v>
      </c>
      <c r="D399" s="19"/>
      <c r="E399" s="19">
        <v>0.14577852999999999</v>
      </c>
      <c r="F399" s="19"/>
      <c r="G399" s="19">
        <v>4.7780240000000002E-2</v>
      </c>
      <c r="H399" s="19"/>
    </row>
    <row r="400" spans="2:8" ht="16" x14ac:dyDescent="0.2">
      <c r="B400" s="19">
        <v>78.599999999999994</v>
      </c>
      <c r="C400" s="19">
        <v>0.33190702999999999</v>
      </c>
      <c r="D400" s="19"/>
      <c r="E400" s="19">
        <v>0.14614017000000001</v>
      </c>
      <c r="F400" s="19"/>
      <c r="G400" s="19">
        <v>4.7866739999999998E-2</v>
      </c>
      <c r="H400" s="19"/>
    </row>
    <row r="401" spans="2:8" ht="16" x14ac:dyDescent="0.2">
      <c r="B401" s="19">
        <v>78.8</v>
      </c>
      <c r="C401" s="19">
        <v>0.33225366000000001</v>
      </c>
      <c r="D401" s="19"/>
      <c r="E401" s="19">
        <v>0.14632243</v>
      </c>
      <c r="F401" s="19"/>
      <c r="G401" s="19">
        <v>4.8194319999999999E-2</v>
      </c>
      <c r="H401" s="19"/>
    </row>
    <row r="402" spans="2:8" ht="16" x14ac:dyDescent="0.2">
      <c r="B402" s="19">
        <v>79</v>
      </c>
      <c r="C402" s="19">
        <v>0.33237062000000001</v>
      </c>
      <c r="D402" s="19"/>
      <c r="E402" s="19">
        <v>0.14619903000000001</v>
      </c>
      <c r="F402" s="19"/>
      <c r="G402" s="19">
        <v>4.8530629999999998E-2</v>
      </c>
      <c r="H402" s="19"/>
    </row>
    <row r="403" spans="2:8" ht="16" x14ac:dyDescent="0.2">
      <c r="B403" s="19">
        <v>79.2</v>
      </c>
      <c r="C403" s="19">
        <v>0.33226491000000002</v>
      </c>
      <c r="D403" s="19"/>
      <c r="E403" s="19">
        <v>0.14611001000000001</v>
      </c>
      <c r="F403" s="19"/>
      <c r="G403" s="19">
        <v>4.8329160000000003E-2</v>
      </c>
      <c r="H403" s="19"/>
    </row>
    <row r="404" spans="2:8" ht="16" x14ac:dyDescent="0.2">
      <c r="B404" s="19">
        <v>79.400000000000006</v>
      </c>
      <c r="C404" s="19">
        <v>0.33276167000000001</v>
      </c>
      <c r="D404" s="19"/>
      <c r="E404" s="19">
        <v>0.14661471000000001</v>
      </c>
      <c r="F404" s="19"/>
      <c r="G404" s="19">
        <v>4.8777429999999997E-2</v>
      </c>
      <c r="H404" s="19"/>
    </row>
    <row r="405" spans="2:8" ht="16" x14ac:dyDescent="0.2">
      <c r="B405" s="19">
        <v>79.599999999999994</v>
      </c>
      <c r="C405" s="19">
        <v>0.33270158999999999</v>
      </c>
      <c r="D405" s="19"/>
      <c r="E405" s="19">
        <v>0.14671732000000001</v>
      </c>
      <c r="F405" s="19"/>
      <c r="G405" s="19">
        <v>4.810379E-2</v>
      </c>
      <c r="H405" s="19"/>
    </row>
    <row r="406" spans="2:8" ht="16" x14ac:dyDescent="0.2">
      <c r="B406" s="19">
        <v>79.8</v>
      </c>
      <c r="C406" s="19">
        <v>0.33239067999999999</v>
      </c>
      <c r="D406" s="19"/>
      <c r="E406" s="19">
        <v>0.14702919</v>
      </c>
      <c r="F406" s="19"/>
      <c r="G406" s="19">
        <v>4.8311010000000001E-2</v>
      </c>
      <c r="H406" s="19"/>
    </row>
    <row r="407" spans="2:8" ht="16" x14ac:dyDescent="0.2">
      <c r="B407" s="19">
        <v>80</v>
      </c>
      <c r="C407" s="19">
        <v>0.33228492999999998</v>
      </c>
      <c r="D407" s="19"/>
      <c r="E407" s="19">
        <v>0.14679486</v>
      </c>
      <c r="F407" s="19"/>
      <c r="G407" s="19">
        <v>4.8602850000000003E-2</v>
      </c>
      <c r="H407" s="19"/>
    </row>
    <row r="408" spans="2:8" ht="16" x14ac:dyDescent="0.2">
      <c r="B408" s="19">
        <v>80.2</v>
      </c>
      <c r="C408" s="19">
        <v>0.33179528000000003</v>
      </c>
      <c r="D408" s="19"/>
      <c r="E408" s="19">
        <v>0.14727746999999999</v>
      </c>
      <c r="F408" s="19"/>
      <c r="G408" s="19">
        <v>4.8768819999999997E-2</v>
      </c>
      <c r="H408" s="19"/>
    </row>
    <row r="409" spans="2:8" ht="16" x14ac:dyDescent="0.2">
      <c r="B409" s="19">
        <v>80.400000000000006</v>
      </c>
      <c r="C409" s="19">
        <v>0.33165531999999998</v>
      </c>
      <c r="D409" s="19"/>
      <c r="E409" s="19">
        <v>0.14732513999999999</v>
      </c>
      <c r="F409" s="19"/>
      <c r="G409" s="19">
        <v>4.883908E-2</v>
      </c>
      <c r="H409" s="19"/>
    </row>
    <row r="410" spans="2:8" ht="16" x14ac:dyDescent="0.2">
      <c r="B410" s="19">
        <v>80.599999999999994</v>
      </c>
      <c r="C410" s="19">
        <v>0.33178497000000001</v>
      </c>
      <c r="D410" s="19"/>
      <c r="E410" s="19">
        <v>0.14731585</v>
      </c>
      <c r="F410" s="19"/>
      <c r="G410" s="19">
        <v>4.9067659999999999E-2</v>
      </c>
      <c r="H410" s="19"/>
    </row>
    <row r="411" spans="2:8" ht="16" x14ac:dyDescent="0.2">
      <c r="B411" s="19">
        <v>80.8</v>
      </c>
      <c r="C411" s="19">
        <v>0.33233866000000001</v>
      </c>
      <c r="D411" s="19"/>
      <c r="E411" s="19">
        <v>0.14764663</v>
      </c>
      <c r="F411" s="19"/>
      <c r="G411" s="19">
        <v>4.9227960000000001E-2</v>
      </c>
      <c r="H411" s="19"/>
    </row>
    <row r="412" spans="2:8" ht="16" x14ac:dyDescent="0.2">
      <c r="B412" s="19">
        <v>81</v>
      </c>
      <c r="C412" s="19">
        <v>0.33252189999999998</v>
      </c>
      <c r="D412" s="19"/>
      <c r="E412" s="19">
        <v>0.14771018999999999</v>
      </c>
      <c r="F412" s="19"/>
      <c r="G412" s="19">
        <v>4.9638969999999998E-2</v>
      </c>
      <c r="H412" s="19"/>
    </row>
    <row r="413" spans="2:8" ht="16" x14ac:dyDescent="0.2">
      <c r="B413" s="19">
        <v>81.2</v>
      </c>
      <c r="C413" s="19">
        <v>0.33266409000000002</v>
      </c>
      <c r="D413" s="19"/>
      <c r="E413" s="19">
        <v>0.1481199</v>
      </c>
      <c r="F413" s="19"/>
      <c r="G413" s="19">
        <v>5.0101369999999999E-2</v>
      </c>
      <c r="H413" s="19"/>
    </row>
    <row r="414" spans="2:8" ht="16" x14ac:dyDescent="0.2">
      <c r="B414" s="19">
        <v>81.400000000000006</v>
      </c>
      <c r="C414" s="19">
        <v>0.33295720000000001</v>
      </c>
      <c r="D414" s="19"/>
      <c r="E414" s="19">
        <v>0.14810483999999999</v>
      </c>
      <c r="F414" s="19"/>
      <c r="G414" s="19">
        <v>5.0274249999999999E-2</v>
      </c>
      <c r="H414" s="19"/>
    </row>
    <row r="415" spans="2:8" ht="16" x14ac:dyDescent="0.2">
      <c r="B415" s="19">
        <v>81.599999999999994</v>
      </c>
      <c r="C415" s="19">
        <v>0.33352962000000003</v>
      </c>
      <c r="D415" s="19"/>
      <c r="E415" s="19">
        <v>0.1479741</v>
      </c>
      <c r="F415" s="19"/>
      <c r="G415" s="19">
        <v>5.0113789999999998E-2</v>
      </c>
      <c r="H415" s="19"/>
    </row>
    <row r="416" spans="2:8" ht="16" x14ac:dyDescent="0.2">
      <c r="B416" s="19">
        <v>81.8</v>
      </c>
      <c r="C416" s="19">
        <v>0.33376895000000001</v>
      </c>
      <c r="D416" s="19"/>
      <c r="E416" s="19">
        <v>0.14829792</v>
      </c>
      <c r="F416" s="19"/>
      <c r="G416" s="19">
        <v>4.999994E-2</v>
      </c>
      <c r="H416" s="19"/>
    </row>
    <row r="417" spans="2:8" ht="16" x14ac:dyDescent="0.2">
      <c r="B417" s="19">
        <v>82</v>
      </c>
      <c r="C417" s="19">
        <v>0.33412999999999998</v>
      </c>
      <c r="D417" s="19"/>
      <c r="E417" s="19">
        <v>0.14820771999999999</v>
      </c>
      <c r="F417" s="19"/>
      <c r="G417" s="19">
        <v>4.961819E-2</v>
      </c>
      <c r="H417" s="19"/>
    </row>
    <row r="418" spans="2:8" ht="16" x14ac:dyDescent="0.2">
      <c r="B418" s="19">
        <v>82.2</v>
      </c>
      <c r="C418" s="19">
        <v>0.33477783</v>
      </c>
      <c r="D418" s="19"/>
      <c r="E418" s="19">
        <v>0.14825600999999999</v>
      </c>
      <c r="F418" s="19"/>
      <c r="G418" s="19">
        <v>4.9768020000000003E-2</v>
      </c>
      <c r="H418" s="19"/>
    </row>
    <row r="419" spans="2:8" ht="16" x14ac:dyDescent="0.2">
      <c r="B419" s="19">
        <v>82.4</v>
      </c>
      <c r="C419" s="19">
        <v>0.33497018000000001</v>
      </c>
      <c r="D419" s="19"/>
      <c r="E419" s="19">
        <v>0.14772531999999999</v>
      </c>
      <c r="F419" s="19"/>
      <c r="G419" s="19">
        <v>4.9494400000000001E-2</v>
      </c>
      <c r="H419" s="19"/>
    </row>
    <row r="420" spans="2:8" ht="16" x14ac:dyDescent="0.2">
      <c r="B420" s="19">
        <v>82.6</v>
      </c>
      <c r="C420" s="19">
        <v>0.33541338999999998</v>
      </c>
      <c r="D420" s="19"/>
      <c r="E420" s="19">
        <v>0.14754312999999999</v>
      </c>
      <c r="F420" s="19"/>
      <c r="G420" s="19">
        <v>4.9905070000000003E-2</v>
      </c>
      <c r="H420" s="19"/>
    </row>
    <row r="421" spans="2:8" ht="16" x14ac:dyDescent="0.2">
      <c r="B421" s="19">
        <v>82.8</v>
      </c>
      <c r="C421" s="19">
        <v>0.33552105999999998</v>
      </c>
      <c r="D421" s="19"/>
      <c r="E421" s="19">
        <v>0.14724708</v>
      </c>
      <c r="F421" s="19"/>
      <c r="G421" s="19">
        <v>4.9772480000000001E-2</v>
      </c>
      <c r="H421" s="19"/>
    </row>
    <row r="422" spans="2:8" ht="16" x14ac:dyDescent="0.2">
      <c r="B422" s="19">
        <v>83</v>
      </c>
      <c r="C422" s="19">
        <v>0.33558027000000001</v>
      </c>
      <c r="D422" s="19"/>
      <c r="E422" s="19">
        <v>0.14701574000000001</v>
      </c>
      <c r="F422" s="19"/>
      <c r="G422" s="19">
        <v>4.9727199999999999E-2</v>
      </c>
      <c r="H422" s="19"/>
    </row>
    <row r="423" spans="2:8" ht="16" x14ac:dyDescent="0.2">
      <c r="B423" s="19">
        <v>83.2</v>
      </c>
      <c r="C423" s="19">
        <v>0.33514417000000002</v>
      </c>
      <c r="D423" s="19"/>
      <c r="E423" s="19">
        <v>0.14704880000000001</v>
      </c>
      <c r="F423" s="19"/>
      <c r="G423" s="19">
        <v>4.9155539999999998E-2</v>
      </c>
      <c r="H423" s="19"/>
    </row>
    <row r="424" spans="2:8" ht="16" x14ac:dyDescent="0.2">
      <c r="B424" s="19">
        <v>83.4</v>
      </c>
      <c r="C424" s="19">
        <v>0.33501011000000003</v>
      </c>
      <c r="D424" s="19"/>
      <c r="E424" s="19">
        <v>0.14726394000000001</v>
      </c>
      <c r="F424" s="19"/>
      <c r="G424" s="19">
        <v>4.8941220000000001E-2</v>
      </c>
      <c r="H424" s="19"/>
    </row>
    <row r="425" spans="2:8" ht="16" x14ac:dyDescent="0.2">
      <c r="B425" s="19">
        <v>83.6</v>
      </c>
      <c r="C425" s="19">
        <v>0.33433804</v>
      </c>
      <c r="D425" s="19"/>
      <c r="E425" s="19">
        <v>0.14699490000000001</v>
      </c>
      <c r="F425" s="19"/>
      <c r="G425" s="19">
        <v>4.8367460000000001E-2</v>
      </c>
      <c r="H425" s="19"/>
    </row>
    <row r="426" spans="2:8" ht="16" x14ac:dyDescent="0.2">
      <c r="B426" s="19">
        <v>83.8</v>
      </c>
      <c r="C426" s="19">
        <v>0.33375196000000001</v>
      </c>
      <c r="D426" s="19"/>
      <c r="E426" s="19">
        <v>0.14742253999999999</v>
      </c>
      <c r="F426" s="19"/>
      <c r="G426" s="19">
        <v>4.8658819999999998E-2</v>
      </c>
      <c r="H426" s="19"/>
    </row>
    <row r="427" spans="2:8" ht="16" x14ac:dyDescent="0.2">
      <c r="B427" s="19">
        <v>84</v>
      </c>
      <c r="C427" s="19">
        <v>0.33320070000000002</v>
      </c>
      <c r="D427" s="19"/>
      <c r="E427" s="19">
        <v>0.14724377999999999</v>
      </c>
      <c r="F427" s="19"/>
      <c r="G427" s="19">
        <v>4.8779669999999997E-2</v>
      </c>
      <c r="H427" s="19"/>
    </row>
    <row r="428" spans="2:8" ht="16" x14ac:dyDescent="0.2">
      <c r="B428" s="19">
        <v>84.2</v>
      </c>
      <c r="C428" s="19">
        <v>0.33326421000000001</v>
      </c>
      <c r="D428" s="19"/>
      <c r="E428" s="19">
        <v>0.14764268999999999</v>
      </c>
      <c r="F428" s="19"/>
      <c r="G428" s="19">
        <v>4.8909040000000001E-2</v>
      </c>
      <c r="H428" s="19"/>
    </row>
    <row r="429" spans="2:8" ht="16" x14ac:dyDescent="0.2">
      <c r="B429" s="19">
        <v>84.4</v>
      </c>
      <c r="C429" s="19">
        <v>0.33322063000000002</v>
      </c>
      <c r="D429" s="19"/>
      <c r="E429" s="19">
        <v>0.14765932000000001</v>
      </c>
      <c r="F429" s="19"/>
      <c r="G429" s="19">
        <v>4.9068859999999999E-2</v>
      </c>
      <c r="H429" s="19"/>
    </row>
    <row r="430" spans="2:8" ht="16" x14ac:dyDescent="0.2">
      <c r="B430" s="19">
        <v>84.6</v>
      </c>
      <c r="C430" s="19">
        <v>0.33329122999999999</v>
      </c>
      <c r="D430" s="19"/>
      <c r="E430" s="19">
        <v>0.14805065000000001</v>
      </c>
      <c r="F430" s="19"/>
      <c r="G430" s="19">
        <v>4.89915E-2</v>
      </c>
      <c r="H430" s="19"/>
    </row>
    <row r="431" spans="2:8" ht="16" x14ac:dyDescent="0.2">
      <c r="B431" s="19">
        <v>84.8</v>
      </c>
      <c r="C431" s="19">
        <v>0.33348271000000002</v>
      </c>
      <c r="D431" s="19"/>
      <c r="E431" s="19">
        <v>0.14867385</v>
      </c>
      <c r="F431" s="19"/>
      <c r="G431" s="19">
        <v>4.9317180000000002E-2</v>
      </c>
      <c r="H431" s="19"/>
    </row>
    <row r="432" spans="2:8" ht="16" x14ac:dyDescent="0.2">
      <c r="B432" s="19">
        <v>85</v>
      </c>
      <c r="C432" s="19">
        <v>0.33374862999999999</v>
      </c>
      <c r="D432" s="19"/>
      <c r="E432" s="19">
        <v>0.14874151999999999</v>
      </c>
      <c r="F432" s="19"/>
      <c r="G432" s="19">
        <v>4.9735429999999997E-2</v>
      </c>
      <c r="H432" s="19"/>
    </row>
    <row r="433" spans="2:8" ht="16" x14ac:dyDescent="0.2">
      <c r="B433" s="19">
        <v>85.2</v>
      </c>
      <c r="C433" s="19">
        <v>0.33410730999999999</v>
      </c>
      <c r="D433" s="19"/>
      <c r="E433" s="19">
        <v>0.14923006</v>
      </c>
      <c r="F433" s="19"/>
      <c r="G433" s="19">
        <v>5.0227750000000002E-2</v>
      </c>
      <c r="H433" s="19"/>
    </row>
    <row r="434" spans="2:8" ht="16" x14ac:dyDescent="0.2">
      <c r="B434" s="19">
        <v>85.4</v>
      </c>
      <c r="C434" s="19">
        <v>0.33458574000000002</v>
      </c>
      <c r="D434" s="19"/>
      <c r="E434" s="19">
        <v>0.14933088999999999</v>
      </c>
      <c r="F434" s="19"/>
      <c r="G434" s="19">
        <v>5.0141739999999997E-2</v>
      </c>
      <c r="H434" s="19"/>
    </row>
    <row r="435" spans="2:8" ht="16" x14ac:dyDescent="0.2">
      <c r="B435" s="19">
        <v>85.6</v>
      </c>
      <c r="C435" s="19">
        <v>0.33512651999999998</v>
      </c>
      <c r="D435" s="19"/>
      <c r="E435" s="19">
        <v>0.14975691999999999</v>
      </c>
      <c r="F435" s="19"/>
      <c r="G435" s="19">
        <v>5.0233380000000001E-2</v>
      </c>
      <c r="H435" s="19"/>
    </row>
    <row r="436" spans="2:8" ht="16" x14ac:dyDescent="0.2">
      <c r="B436" s="19">
        <v>85.8</v>
      </c>
      <c r="C436" s="19">
        <v>0.33542092000000001</v>
      </c>
      <c r="D436" s="19"/>
      <c r="E436" s="19">
        <v>0.15006821000000001</v>
      </c>
      <c r="F436" s="19"/>
      <c r="G436" s="19">
        <v>5.0516510000000001E-2</v>
      </c>
      <c r="H436" s="19"/>
    </row>
    <row r="437" spans="2:8" ht="16" x14ac:dyDescent="0.2">
      <c r="B437" s="19">
        <v>86</v>
      </c>
      <c r="C437" s="19">
        <v>0.33607788</v>
      </c>
      <c r="D437" s="19"/>
      <c r="E437" s="19">
        <v>0.14998131000000001</v>
      </c>
      <c r="F437" s="19"/>
      <c r="G437" s="19">
        <v>5.0771509999999999E-2</v>
      </c>
      <c r="H437" s="19"/>
    </row>
    <row r="438" spans="2:8" ht="16" x14ac:dyDescent="0.2">
      <c r="B438" s="19">
        <v>86.2</v>
      </c>
      <c r="C438" s="19">
        <v>0.33663463999999998</v>
      </c>
      <c r="D438" s="19"/>
      <c r="E438" s="19">
        <v>0.15048487999999999</v>
      </c>
      <c r="F438" s="19"/>
      <c r="G438" s="19">
        <v>5.1197100000000002E-2</v>
      </c>
      <c r="H438" s="19"/>
    </row>
    <row r="439" spans="2:8" ht="16" x14ac:dyDescent="0.2">
      <c r="B439" s="19">
        <v>86.4</v>
      </c>
      <c r="C439" s="19">
        <v>0.33739010000000003</v>
      </c>
      <c r="D439" s="19"/>
      <c r="E439" s="19">
        <v>0.15102146999999999</v>
      </c>
      <c r="F439" s="19"/>
      <c r="G439" s="19">
        <v>5.1602990000000001E-2</v>
      </c>
      <c r="H439" s="19"/>
    </row>
    <row r="440" spans="2:8" ht="16" x14ac:dyDescent="0.2">
      <c r="B440" s="19">
        <v>86.6</v>
      </c>
      <c r="C440" s="19">
        <v>0.33796093999999999</v>
      </c>
      <c r="D440" s="19"/>
      <c r="E440" s="19">
        <v>0.15115319999999999</v>
      </c>
      <c r="F440" s="19"/>
      <c r="G440" s="19">
        <v>5.1950839999999998E-2</v>
      </c>
      <c r="H440" s="19"/>
    </row>
    <row r="441" spans="2:8" ht="16" x14ac:dyDescent="0.2">
      <c r="B441" s="19">
        <v>86.8</v>
      </c>
      <c r="C441" s="19">
        <v>0.33787529999999999</v>
      </c>
      <c r="D441" s="19"/>
      <c r="E441" s="19">
        <v>0.15119557</v>
      </c>
      <c r="F441" s="19"/>
      <c r="G441" s="19">
        <v>5.1844590000000003E-2</v>
      </c>
      <c r="H441" s="19"/>
    </row>
    <row r="442" spans="2:8" ht="16" x14ac:dyDescent="0.2">
      <c r="B442" s="19">
        <v>87</v>
      </c>
      <c r="C442" s="19">
        <v>0.33772517000000002</v>
      </c>
      <c r="D442" s="19"/>
      <c r="E442" s="19">
        <v>0.15151096</v>
      </c>
      <c r="F442" s="19"/>
      <c r="G442" s="19">
        <v>5.1735160000000002E-2</v>
      </c>
      <c r="H442" s="19"/>
    </row>
    <row r="443" spans="2:8" ht="16" x14ac:dyDescent="0.2">
      <c r="B443" s="19">
        <v>87.2</v>
      </c>
      <c r="C443" s="19">
        <v>0.33731234999999998</v>
      </c>
      <c r="D443" s="19"/>
      <c r="E443" s="19">
        <v>0.15179245999999999</v>
      </c>
      <c r="F443" s="19"/>
      <c r="G443" s="19">
        <v>5.1455389999999997E-2</v>
      </c>
      <c r="H443" s="19"/>
    </row>
    <row r="444" spans="2:8" ht="16" x14ac:dyDescent="0.2">
      <c r="B444" s="19">
        <v>87.4</v>
      </c>
      <c r="C444" s="19">
        <v>0.33742740999999998</v>
      </c>
      <c r="D444" s="19"/>
      <c r="E444" s="19">
        <v>0.15176355</v>
      </c>
      <c r="F444" s="19"/>
      <c r="G444" s="19">
        <v>5.1726050000000003E-2</v>
      </c>
      <c r="H444" s="19"/>
    </row>
    <row r="445" spans="2:8" ht="16" x14ac:dyDescent="0.2">
      <c r="B445" s="19">
        <v>87.6</v>
      </c>
      <c r="C445" s="19">
        <v>0.33752497999999997</v>
      </c>
      <c r="D445" s="19"/>
      <c r="E445" s="19">
        <v>0.15210726999999999</v>
      </c>
      <c r="F445" s="19"/>
      <c r="G445" s="19">
        <v>5.1644580000000002E-2</v>
      </c>
      <c r="H445" s="19"/>
    </row>
    <row r="446" spans="2:8" ht="16" x14ac:dyDescent="0.2">
      <c r="B446" s="19">
        <v>87.8</v>
      </c>
      <c r="C446" s="19">
        <v>0.33763588999999999</v>
      </c>
      <c r="D446" s="19"/>
      <c r="E446" s="19">
        <v>0.1524171</v>
      </c>
      <c r="F446" s="19"/>
      <c r="G446" s="19">
        <v>5.141503E-2</v>
      </c>
      <c r="H446" s="19"/>
    </row>
    <row r="447" spans="2:8" ht="16" x14ac:dyDescent="0.2">
      <c r="B447" s="19">
        <v>88</v>
      </c>
      <c r="C447" s="19">
        <v>0.33733733999999999</v>
      </c>
      <c r="D447" s="19"/>
      <c r="E447" s="19">
        <v>0.1524461</v>
      </c>
      <c r="F447" s="19"/>
      <c r="G447" s="19">
        <v>5.1237230000000002E-2</v>
      </c>
      <c r="H447" s="19"/>
    </row>
    <row r="448" spans="2:8" ht="16" x14ac:dyDescent="0.2">
      <c r="B448" s="19">
        <v>88.2</v>
      </c>
      <c r="C448" s="19">
        <v>0.33765866</v>
      </c>
      <c r="D448" s="19"/>
      <c r="E448" s="19">
        <v>0.15259144999999999</v>
      </c>
      <c r="F448" s="19"/>
      <c r="G448" s="19">
        <v>5.0954770000000003E-2</v>
      </c>
      <c r="H448" s="19"/>
    </row>
    <row r="449" spans="2:8" ht="16" x14ac:dyDescent="0.2">
      <c r="B449" s="19">
        <v>88.4</v>
      </c>
      <c r="C449" s="19">
        <v>0.33718625000000002</v>
      </c>
      <c r="D449" s="19"/>
      <c r="E449" s="19">
        <v>0.15243186</v>
      </c>
      <c r="F449" s="19"/>
      <c r="G449" s="19">
        <v>5.0399489999999998E-2</v>
      </c>
      <c r="H449" s="19"/>
    </row>
    <row r="450" spans="2:8" ht="16" x14ac:dyDescent="0.2">
      <c r="B450" s="19">
        <v>88.6</v>
      </c>
      <c r="C450" s="19">
        <v>0.33718217</v>
      </c>
      <c r="D450" s="19"/>
      <c r="E450" s="19">
        <v>0.15226401000000001</v>
      </c>
      <c r="F450" s="19"/>
      <c r="G450" s="19">
        <v>5.0299820000000002E-2</v>
      </c>
      <c r="H450" s="19"/>
    </row>
    <row r="451" spans="2:8" ht="16" x14ac:dyDescent="0.2">
      <c r="B451" s="19">
        <v>88.8</v>
      </c>
      <c r="C451" s="19">
        <v>0.33707510000000002</v>
      </c>
      <c r="D451" s="19"/>
      <c r="E451" s="19">
        <v>0.15196707000000001</v>
      </c>
      <c r="F451" s="19"/>
      <c r="G451" s="19">
        <v>5.0009539999999998E-2</v>
      </c>
      <c r="H451" s="19"/>
    </row>
    <row r="452" spans="2:8" ht="16" x14ac:dyDescent="0.2">
      <c r="B452" s="19">
        <v>89</v>
      </c>
      <c r="C452" s="19">
        <v>0.33753116</v>
      </c>
      <c r="D452" s="19"/>
      <c r="E452" s="19">
        <v>0.15171013999999999</v>
      </c>
      <c r="F452" s="19"/>
      <c r="G452" s="19">
        <v>4.9888120000000001E-2</v>
      </c>
      <c r="H452" s="19"/>
    </row>
    <row r="453" spans="2:8" ht="16" x14ac:dyDescent="0.2">
      <c r="B453" s="19">
        <v>89.2</v>
      </c>
      <c r="C453" s="19">
        <v>0.33775769</v>
      </c>
      <c r="D453" s="19"/>
      <c r="E453" s="19">
        <v>0.15223950999999999</v>
      </c>
      <c r="F453" s="19"/>
      <c r="G453" s="19">
        <v>4.998027E-2</v>
      </c>
      <c r="H453" s="19"/>
    </row>
    <row r="454" spans="2:8" ht="16" x14ac:dyDescent="0.2">
      <c r="B454" s="19">
        <v>89.4</v>
      </c>
      <c r="C454" s="19">
        <v>0.33803431</v>
      </c>
      <c r="D454" s="19"/>
      <c r="E454" s="19">
        <v>0.15204989999999999</v>
      </c>
      <c r="F454" s="19"/>
      <c r="G454" s="19">
        <v>4.9964590000000003E-2</v>
      </c>
      <c r="H454" s="19"/>
    </row>
    <row r="455" spans="2:8" ht="16" x14ac:dyDescent="0.2">
      <c r="B455" s="19">
        <v>89.6</v>
      </c>
      <c r="C455" s="19">
        <v>0.33814380999999999</v>
      </c>
      <c r="D455" s="19"/>
      <c r="E455" s="19">
        <v>0.15168525999999999</v>
      </c>
      <c r="F455" s="19"/>
      <c r="G455" s="19">
        <v>5.0080060000000003E-2</v>
      </c>
      <c r="H455" s="19"/>
    </row>
    <row r="456" spans="2:8" ht="16" x14ac:dyDescent="0.2">
      <c r="B456" s="19">
        <v>89.8</v>
      </c>
      <c r="C456" s="19">
        <v>0.33793706000000001</v>
      </c>
      <c r="D456" s="19"/>
      <c r="E456" s="19">
        <v>0.15087961999999999</v>
      </c>
      <c r="F456" s="19"/>
      <c r="G456" s="19">
        <v>5.0084080000000003E-2</v>
      </c>
      <c r="H456" s="19"/>
    </row>
    <row r="457" spans="2:8" ht="16" x14ac:dyDescent="0.2">
      <c r="B457" s="19">
        <v>90</v>
      </c>
      <c r="C457" s="19">
        <v>0.33777555999999997</v>
      </c>
      <c r="D457" s="19"/>
      <c r="E457" s="19">
        <v>0.15029173000000001</v>
      </c>
      <c r="F457" s="19"/>
      <c r="G457" s="19">
        <v>5.0062080000000002E-2</v>
      </c>
      <c r="H457" s="19"/>
    </row>
    <row r="458" spans="2:8" ht="16" x14ac:dyDescent="0.2">
      <c r="B458" s="19">
        <v>90.2</v>
      </c>
      <c r="C458" s="19">
        <v>0.33806560000000002</v>
      </c>
      <c r="D458" s="19"/>
      <c r="E458" s="19">
        <v>0.15029439</v>
      </c>
      <c r="F458" s="19"/>
      <c r="G458" s="19">
        <v>5.0372430000000003E-2</v>
      </c>
      <c r="H458" s="19"/>
    </row>
    <row r="459" spans="2:8" ht="16" x14ac:dyDescent="0.2">
      <c r="B459" s="19">
        <v>90.4</v>
      </c>
      <c r="C459" s="19">
        <v>0.33849644000000001</v>
      </c>
      <c r="D459" s="19"/>
      <c r="E459" s="19">
        <v>0.15004356999999999</v>
      </c>
      <c r="F459" s="19"/>
      <c r="G459" s="19">
        <v>5.0854999999999997E-2</v>
      </c>
      <c r="H459" s="19"/>
    </row>
    <row r="460" spans="2:8" ht="16" x14ac:dyDescent="0.2">
      <c r="B460" s="19">
        <v>90.6</v>
      </c>
      <c r="C460" s="19">
        <v>0.33836473</v>
      </c>
      <c r="D460" s="19"/>
      <c r="E460" s="19">
        <v>0.1493601</v>
      </c>
      <c r="F460" s="19"/>
      <c r="G460" s="19">
        <v>5.1131570000000001E-2</v>
      </c>
      <c r="H460" s="19"/>
    </row>
    <row r="461" spans="2:8" ht="16" x14ac:dyDescent="0.2">
      <c r="B461" s="19">
        <v>90.8</v>
      </c>
      <c r="C461" s="19">
        <v>0.33809301000000003</v>
      </c>
      <c r="D461" s="19"/>
      <c r="E461" s="19">
        <v>0.14920512</v>
      </c>
      <c r="F461" s="19"/>
      <c r="G461" s="19">
        <v>5.1293569999999997E-2</v>
      </c>
      <c r="H461" s="19"/>
    </row>
    <row r="462" spans="2:8" ht="16" x14ac:dyDescent="0.2">
      <c r="B462" s="19">
        <v>91</v>
      </c>
      <c r="C462" s="19">
        <v>0.33842315000000001</v>
      </c>
      <c r="D462" s="19"/>
      <c r="E462" s="19">
        <v>0.14943036000000001</v>
      </c>
      <c r="F462" s="19"/>
      <c r="G462" s="19">
        <v>5.1647779999999997E-2</v>
      </c>
      <c r="H462" s="19"/>
    </row>
    <row r="463" spans="2:8" ht="16" x14ac:dyDescent="0.2">
      <c r="B463" s="19">
        <v>91.2</v>
      </c>
      <c r="C463" s="19">
        <v>0.33876083000000001</v>
      </c>
      <c r="D463" s="19"/>
      <c r="E463" s="19">
        <v>0.14964975999999999</v>
      </c>
      <c r="F463" s="19"/>
      <c r="G463" s="19">
        <v>5.1984679999999998E-2</v>
      </c>
      <c r="H463" s="19"/>
    </row>
    <row r="464" spans="2:8" ht="16" x14ac:dyDescent="0.2">
      <c r="B464" s="19">
        <v>91.4</v>
      </c>
      <c r="C464" s="19">
        <v>0.33879374000000001</v>
      </c>
      <c r="D464" s="19"/>
      <c r="E464" s="19">
        <v>0.14943857999999999</v>
      </c>
      <c r="F464" s="19"/>
      <c r="G464" s="19">
        <v>5.220735E-2</v>
      </c>
      <c r="H464" s="19"/>
    </row>
    <row r="465" spans="2:8" ht="16" x14ac:dyDescent="0.2">
      <c r="B465" s="19">
        <v>91.6</v>
      </c>
      <c r="C465" s="19">
        <v>0.33857467000000002</v>
      </c>
      <c r="D465" s="19"/>
      <c r="E465" s="19">
        <v>0.14952668</v>
      </c>
      <c r="F465" s="19"/>
      <c r="G465" s="19">
        <v>5.174339E-2</v>
      </c>
      <c r="H465" s="19"/>
    </row>
    <row r="466" spans="2:8" ht="16" x14ac:dyDescent="0.2">
      <c r="B466" s="19">
        <v>91.8</v>
      </c>
      <c r="C466" s="19">
        <v>0.33869991999999999</v>
      </c>
      <c r="D466" s="19"/>
      <c r="E466" s="19">
        <v>0.14977993000000001</v>
      </c>
      <c r="F466" s="19"/>
      <c r="G466" s="19">
        <v>5.1927969999999997E-2</v>
      </c>
      <c r="H466" s="19"/>
    </row>
    <row r="467" spans="2:8" ht="16" x14ac:dyDescent="0.2">
      <c r="B467" s="19">
        <v>92</v>
      </c>
      <c r="C467" s="19">
        <v>0.33904279999999998</v>
      </c>
      <c r="D467" s="19"/>
      <c r="E467" s="19">
        <v>0.15076729</v>
      </c>
      <c r="F467" s="19"/>
      <c r="G467" s="19">
        <v>5.2250709999999999E-2</v>
      </c>
      <c r="H467" s="19"/>
    </row>
    <row r="468" spans="2:8" ht="16" x14ac:dyDescent="0.2">
      <c r="B468" s="19">
        <v>92.2</v>
      </c>
      <c r="C468" s="19">
        <v>0.33912488000000002</v>
      </c>
      <c r="D468" s="19"/>
      <c r="E468" s="19">
        <v>0.15085899999999999</v>
      </c>
      <c r="F468" s="19"/>
      <c r="G468" s="19">
        <v>5.2273269999999997E-2</v>
      </c>
      <c r="H468" s="19"/>
    </row>
    <row r="469" spans="2:8" ht="16" x14ac:dyDescent="0.2">
      <c r="B469" s="19">
        <v>92.4</v>
      </c>
      <c r="C469" s="19">
        <v>0.33877380000000001</v>
      </c>
      <c r="D469" s="19"/>
      <c r="E469" s="19">
        <v>0.15080837</v>
      </c>
      <c r="F469" s="19"/>
      <c r="G469" s="19">
        <v>5.2069480000000001E-2</v>
      </c>
      <c r="H469" s="19"/>
    </row>
    <row r="470" spans="2:8" ht="16" x14ac:dyDescent="0.2">
      <c r="B470" s="19">
        <v>92.6</v>
      </c>
      <c r="C470" s="19">
        <v>0.33887921999999998</v>
      </c>
      <c r="D470" s="19"/>
      <c r="E470" s="19">
        <v>0.15116414</v>
      </c>
      <c r="F470" s="19"/>
      <c r="G470" s="19">
        <v>5.2384010000000002E-2</v>
      </c>
      <c r="H470" s="19"/>
    </row>
    <row r="471" spans="2:8" ht="16" x14ac:dyDescent="0.2">
      <c r="B471" s="19">
        <v>92.8</v>
      </c>
      <c r="C471" s="19">
        <v>0.338978</v>
      </c>
      <c r="D471" s="19"/>
      <c r="E471" s="19">
        <v>0.15173395000000001</v>
      </c>
      <c r="F471" s="19"/>
      <c r="G471" s="19">
        <v>5.1819799999999999E-2</v>
      </c>
      <c r="H471" s="19"/>
    </row>
    <row r="472" spans="2:8" ht="16" x14ac:dyDescent="0.2">
      <c r="B472" s="19">
        <v>93</v>
      </c>
      <c r="C472" s="19">
        <v>0.33866072000000003</v>
      </c>
      <c r="D472" s="19"/>
      <c r="E472" s="19">
        <v>0.15228325000000001</v>
      </c>
      <c r="F472" s="19"/>
      <c r="G472" s="19">
        <v>5.1403160000000003E-2</v>
      </c>
      <c r="H472" s="19"/>
    </row>
    <row r="473" spans="2:8" ht="16" x14ac:dyDescent="0.2">
      <c r="B473" s="19">
        <v>93.2</v>
      </c>
      <c r="C473" s="19">
        <v>0.33893334000000003</v>
      </c>
      <c r="D473" s="19"/>
      <c r="E473" s="19">
        <v>0.15308574999999999</v>
      </c>
      <c r="F473" s="19"/>
      <c r="G473" s="19">
        <v>5.1593350000000003E-2</v>
      </c>
      <c r="H473" s="19"/>
    </row>
    <row r="474" spans="2:8" ht="16" x14ac:dyDescent="0.2">
      <c r="B474" s="19">
        <v>93.4</v>
      </c>
      <c r="C474" s="19">
        <v>0.33908108999999997</v>
      </c>
      <c r="D474" s="19"/>
      <c r="E474" s="19">
        <v>0.15298619999999999</v>
      </c>
      <c r="F474" s="19"/>
      <c r="G474" s="19">
        <v>5.1786110000000003E-2</v>
      </c>
      <c r="H474" s="19"/>
    </row>
    <row r="475" spans="2:8" ht="16" x14ac:dyDescent="0.2">
      <c r="B475" s="19">
        <v>93.6</v>
      </c>
      <c r="C475" s="19">
        <v>0.33908811999999999</v>
      </c>
      <c r="D475" s="19"/>
      <c r="E475" s="19">
        <v>0.15255909000000001</v>
      </c>
      <c r="F475" s="19"/>
      <c r="G475" s="19">
        <v>5.1843729999999998E-2</v>
      </c>
      <c r="H475" s="19"/>
    </row>
    <row r="476" spans="2:8" ht="16" x14ac:dyDescent="0.2">
      <c r="B476" s="19">
        <v>93.8</v>
      </c>
      <c r="C476" s="19">
        <v>0.33888415</v>
      </c>
      <c r="D476" s="19"/>
      <c r="E476" s="19">
        <v>0.15261540000000001</v>
      </c>
      <c r="F476" s="19"/>
      <c r="G476" s="19">
        <v>5.1879580000000002E-2</v>
      </c>
      <c r="H476" s="19"/>
    </row>
    <row r="477" spans="2:8" ht="16" x14ac:dyDescent="0.2">
      <c r="B477" s="19">
        <v>94</v>
      </c>
      <c r="C477" s="19">
        <v>0.33916589000000003</v>
      </c>
      <c r="D477" s="19"/>
      <c r="E477" s="19">
        <v>0.15313272999999999</v>
      </c>
      <c r="F477" s="19"/>
      <c r="G477" s="19">
        <v>5.1849300000000001E-2</v>
      </c>
      <c r="H477" s="19"/>
    </row>
    <row r="478" spans="2:8" ht="16" x14ac:dyDescent="0.2">
      <c r="B478" s="19">
        <v>94.2</v>
      </c>
      <c r="C478" s="19">
        <v>0.33975927</v>
      </c>
      <c r="D478" s="19"/>
      <c r="E478" s="19">
        <v>0.15323685000000001</v>
      </c>
      <c r="F478" s="19"/>
      <c r="G478" s="19">
        <v>5.2515739999999998E-2</v>
      </c>
      <c r="H478" s="19"/>
    </row>
    <row r="479" spans="2:8" ht="16" x14ac:dyDescent="0.2">
      <c r="B479" s="19">
        <v>94.4</v>
      </c>
      <c r="C479" s="19">
        <v>0.33995787999999999</v>
      </c>
      <c r="D479" s="19"/>
      <c r="E479" s="19">
        <v>0.15323717000000001</v>
      </c>
      <c r="F479" s="19"/>
      <c r="G479" s="19">
        <v>5.2649359999999999E-2</v>
      </c>
      <c r="H479" s="19"/>
    </row>
    <row r="480" spans="2:8" ht="16" x14ac:dyDescent="0.2">
      <c r="B480" s="19">
        <v>94.6</v>
      </c>
      <c r="C480" s="19">
        <v>0.34029639</v>
      </c>
      <c r="D480" s="19"/>
      <c r="E480" s="19">
        <v>0.15330775999999999</v>
      </c>
      <c r="F480" s="19"/>
      <c r="G480" s="19">
        <v>5.2986440000000003E-2</v>
      </c>
      <c r="H480" s="19"/>
    </row>
    <row r="481" spans="2:8" ht="16" x14ac:dyDescent="0.2">
      <c r="B481" s="19">
        <v>94.8</v>
      </c>
      <c r="C481" s="19">
        <v>0.34076484000000001</v>
      </c>
      <c r="D481" s="19"/>
      <c r="E481" s="19">
        <v>0.15344532</v>
      </c>
      <c r="F481" s="19"/>
      <c r="G481" s="19">
        <v>5.3294649999999999E-2</v>
      </c>
      <c r="H481" s="19"/>
    </row>
    <row r="482" spans="2:8" ht="16" x14ac:dyDescent="0.2">
      <c r="B482" s="19">
        <v>95</v>
      </c>
      <c r="C482" s="19">
        <v>0.34095855000000003</v>
      </c>
      <c r="D482" s="19"/>
      <c r="E482" s="19">
        <v>0.15400462000000001</v>
      </c>
      <c r="F482" s="19"/>
      <c r="G482" s="19">
        <v>5.3381749999999999E-2</v>
      </c>
      <c r="H482" s="19"/>
    </row>
    <row r="483" spans="2:8" ht="16" x14ac:dyDescent="0.2">
      <c r="B483" s="19">
        <v>95.2</v>
      </c>
      <c r="C483" s="19">
        <v>0.34154188000000002</v>
      </c>
      <c r="D483" s="19"/>
      <c r="E483" s="19">
        <v>0.15412089000000001</v>
      </c>
      <c r="F483" s="19"/>
      <c r="G483" s="19">
        <v>5.3568900000000003E-2</v>
      </c>
      <c r="H483" s="19"/>
    </row>
    <row r="484" spans="2:8" ht="16" x14ac:dyDescent="0.2">
      <c r="B484" s="19">
        <v>95.4</v>
      </c>
      <c r="C484" s="19">
        <v>0.34110344999999997</v>
      </c>
      <c r="D484" s="19"/>
      <c r="E484" s="19">
        <v>0.15365319999999999</v>
      </c>
      <c r="F484" s="19"/>
      <c r="G484" s="19">
        <v>5.2942250000000003E-2</v>
      </c>
      <c r="H484" s="19"/>
    </row>
    <row r="485" spans="2:8" ht="16" x14ac:dyDescent="0.2">
      <c r="B485" s="19">
        <v>95.6</v>
      </c>
      <c r="C485" s="19">
        <v>0.34122212000000002</v>
      </c>
      <c r="D485" s="19"/>
      <c r="E485" s="19">
        <v>0.15380824000000001</v>
      </c>
      <c r="F485" s="19"/>
      <c r="G485" s="19">
        <v>5.3096259999999999E-2</v>
      </c>
      <c r="H485" s="19"/>
    </row>
    <row r="486" spans="2:8" ht="16" x14ac:dyDescent="0.2">
      <c r="B486" s="19">
        <v>95.8</v>
      </c>
      <c r="C486" s="19">
        <v>0.34168548999999998</v>
      </c>
      <c r="D486" s="19"/>
      <c r="E486" s="19">
        <v>0.15418065</v>
      </c>
      <c r="F486" s="19"/>
      <c r="G486" s="19">
        <v>5.336627E-2</v>
      </c>
      <c r="H486" s="19"/>
    </row>
    <row r="487" spans="2:8" ht="16" x14ac:dyDescent="0.2">
      <c r="B487" s="19">
        <v>96</v>
      </c>
      <c r="C487" s="19">
        <v>0.34176284000000001</v>
      </c>
      <c r="D487" s="19"/>
      <c r="E487" s="19">
        <v>0.15473158000000001</v>
      </c>
      <c r="F487" s="19"/>
      <c r="G487" s="19">
        <v>5.3277770000000002E-2</v>
      </c>
      <c r="H487" s="19"/>
    </row>
    <row r="488" spans="2:8" ht="16" x14ac:dyDescent="0.2">
      <c r="B488" s="19">
        <v>96.2</v>
      </c>
      <c r="C488" s="19">
        <v>0.34110088999999999</v>
      </c>
      <c r="D488" s="19"/>
      <c r="E488" s="19">
        <v>0.15487438000000001</v>
      </c>
      <c r="F488" s="19"/>
      <c r="G488" s="19">
        <v>5.3180669999999999E-2</v>
      </c>
      <c r="H488" s="19"/>
    </row>
    <row r="489" spans="2:8" ht="16" x14ac:dyDescent="0.2">
      <c r="B489" s="19">
        <v>96.4</v>
      </c>
      <c r="C489" s="19">
        <v>0.34078238999999999</v>
      </c>
      <c r="D489" s="19"/>
      <c r="E489" s="19">
        <v>0.15510561</v>
      </c>
      <c r="F489" s="19"/>
      <c r="G489" s="19">
        <v>5.3013200000000003E-2</v>
      </c>
      <c r="H489" s="19"/>
    </row>
    <row r="490" spans="2:8" ht="16" x14ac:dyDescent="0.2">
      <c r="B490" s="19">
        <v>96.6</v>
      </c>
      <c r="C490" s="19">
        <v>0.34063886999999998</v>
      </c>
      <c r="D490" s="19"/>
      <c r="E490" s="19">
        <v>0.15526313</v>
      </c>
      <c r="F490" s="19"/>
      <c r="G490" s="19">
        <v>5.3011170000000003E-2</v>
      </c>
      <c r="H490" s="19"/>
    </row>
    <row r="491" spans="2:8" ht="16" x14ac:dyDescent="0.2">
      <c r="B491" s="19">
        <v>96.8</v>
      </c>
      <c r="C491" s="19">
        <v>0.34058111000000002</v>
      </c>
      <c r="D491" s="19"/>
      <c r="E491" s="19">
        <v>0.15536696</v>
      </c>
      <c r="F491" s="19"/>
      <c r="G491" s="19">
        <v>5.2291549999999999E-2</v>
      </c>
      <c r="H491" s="19"/>
    </row>
    <row r="492" spans="2:8" ht="16" x14ac:dyDescent="0.2">
      <c r="B492" s="19">
        <v>97</v>
      </c>
      <c r="C492" s="19">
        <v>0.34033627</v>
      </c>
      <c r="D492" s="19"/>
      <c r="E492" s="19">
        <v>0.15511907999999999</v>
      </c>
      <c r="F492" s="19"/>
      <c r="G492" s="19">
        <v>5.1710449999999998E-2</v>
      </c>
      <c r="H492" s="19"/>
    </row>
    <row r="493" spans="2:8" ht="16" x14ac:dyDescent="0.2">
      <c r="B493" s="19">
        <v>97.2</v>
      </c>
      <c r="C493" s="19">
        <v>0.34091126999999999</v>
      </c>
      <c r="D493" s="19"/>
      <c r="E493" s="19">
        <v>0.15523264000000001</v>
      </c>
      <c r="F493" s="19"/>
      <c r="G493" s="19">
        <v>5.2187249999999998E-2</v>
      </c>
      <c r="H493" s="19"/>
    </row>
    <row r="494" spans="2:8" ht="16" x14ac:dyDescent="0.2">
      <c r="B494" s="19">
        <v>97.4</v>
      </c>
      <c r="C494" s="19">
        <v>0.34093747000000002</v>
      </c>
      <c r="D494" s="19"/>
      <c r="E494" s="19">
        <v>0.15498339999999999</v>
      </c>
      <c r="F494" s="19"/>
      <c r="G494" s="19">
        <v>5.2527280000000003E-2</v>
      </c>
      <c r="H494" s="19"/>
    </row>
    <row r="495" spans="2:8" ht="16" x14ac:dyDescent="0.2">
      <c r="B495" s="19">
        <v>97.6</v>
      </c>
      <c r="C495" s="19">
        <v>0.34090724</v>
      </c>
      <c r="D495" s="19"/>
      <c r="E495" s="19">
        <v>0.15514196999999999</v>
      </c>
      <c r="F495" s="19"/>
      <c r="G495" s="19">
        <v>5.2629540000000002E-2</v>
      </c>
      <c r="H495" s="19"/>
    </row>
    <row r="496" spans="2:8" ht="16" x14ac:dyDescent="0.2">
      <c r="B496" s="19">
        <v>97.8</v>
      </c>
      <c r="C496" s="19">
        <v>0.34079673999999999</v>
      </c>
      <c r="D496" s="19"/>
      <c r="E496" s="19">
        <v>0.15515636999999999</v>
      </c>
      <c r="F496" s="19"/>
      <c r="G496" s="19">
        <v>5.2189920000000001E-2</v>
      </c>
      <c r="H496" s="19"/>
    </row>
    <row r="497" spans="2:8" ht="16" x14ac:dyDescent="0.2">
      <c r="B497" s="19">
        <v>98</v>
      </c>
      <c r="C497" s="19">
        <v>0.34106005</v>
      </c>
      <c r="D497" s="19"/>
      <c r="E497" s="19">
        <v>0.15533522999999999</v>
      </c>
      <c r="F497" s="19"/>
      <c r="G497" s="19">
        <v>5.2320650000000003E-2</v>
      </c>
      <c r="H497" s="19"/>
    </row>
    <row r="498" spans="2:8" ht="16" x14ac:dyDescent="0.2">
      <c r="B498" s="19">
        <v>98.2</v>
      </c>
      <c r="C498" s="19">
        <v>0.34133060999999998</v>
      </c>
      <c r="D498" s="19"/>
      <c r="E498" s="19">
        <v>0.15515580000000001</v>
      </c>
      <c r="F498" s="19"/>
      <c r="G498" s="19">
        <v>5.2751140000000002E-2</v>
      </c>
      <c r="H498" s="19"/>
    </row>
    <row r="499" spans="2:8" ht="16" x14ac:dyDescent="0.2">
      <c r="B499" s="19">
        <v>98.4</v>
      </c>
      <c r="C499" s="19">
        <v>0.34146232999999998</v>
      </c>
      <c r="D499" s="19"/>
      <c r="E499" s="19">
        <v>0.15530684</v>
      </c>
      <c r="F499" s="19"/>
      <c r="G499" s="19">
        <v>5.3018910000000002E-2</v>
      </c>
      <c r="H499" s="19"/>
    </row>
    <row r="500" spans="2:8" ht="16" x14ac:dyDescent="0.2">
      <c r="B500" s="19">
        <v>98.6</v>
      </c>
      <c r="C500" s="19">
        <v>0.34179428000000001</v>
      </c>
      <c r="D500" s="19"/>
      <c r="E500" s="19">
        <v>0.15573727000000001</v>
      </c>
      <c r="F500" s="19"/>
      <c r="G500" s="19">
        <v>5.354751E-2</v>
      </c>
      <c r="H500" s="19"/>
    </row>
    <row r="501" spans="2:8" ht="16" x14ac:dyDescent="0.2">
      <c r="B501" s="19">
        <v>98.8</v>
      </c>
      <c r="C501" s="19">
        <v>0.34166521</v>
      </c>
      <c r="D501" s="19"/>
      <c r="E501" s="19">
        <v>0.15578260999999999</v>
      </c>
      <c r="F501" s="19"/>
      <c r="G501" s="19">
        <v>5.3817530000000002E-2</v>
      </c>
      <c r="H501" s="19"/>
    </row>
    <row r="502" spans="2:8" ht="16" x14ac:dyDescent="0.2">
      <c r="B502" s="19">
        <v>99</v>
      </c>
      <c r="C502" s="19">
        <v>0.34194194</v>
      </c>
      <c r="D502" s="19"/>
      <c r="E502" s="19">
        <v>0.1561198</v>
      </c>
      <c r="F502" s="19"/>
      <c r="G502" s="19">
        <v>5.3731719999999997E-2</v>
      </c>
      <c r="H502" s="19"/>
    </row>
    <row r="503" spans="2:8" ht="16" x14ac:dyDescent="0.2">
      <c r="B503" s="19">
        <v>99.2</v>
      </c>
      <c r="C503" s="19">
        <v>0.34262809999999999</v>
      </c>
      <c r="D503" s="19"/>
      <c r="E503" s="19">
        <v>0.15602135</v>
      </c>
      <c r="F503" s="19"/>
      <c r="G503" s="19">
        <v>5.4085620000000001E-2</v>
      </c>
      <c r="H503" s="19"/>
    </row>
    <row r="504" spans="2:8" ht="16" x14ac:dyDescent="0.2">
      <c r="B504" s="19">
        <v>99.4</v>
      </c>
      <c r="C504" s="19">
        <v>0.34225339999999999</v>
      </c>
      <c r="D504" s="19"/>
      <c r="E504" s="19">
        <v>0.15589353</v>
      </c>
      <c r="F504" s="19"/>
      <c r="G504" s="19">
        <v>5.3731939999999999E-2</v>
      </c>
      <c r="H504" s="19"/>
    </row>
    <row r="505" spans="2:8" ht="16" x14ac:dyDescent="0.2">
      <c r="B505" s="19">
        <v>99.6</v>
      </c>
      <c r="C505" s="19">
        <v>0.34277225</v>
      </c>
      <c r="D505" s="19"/>
      <c r="E505" s="19">
        <v>0.15590677999999999</v>
      </c>
      <c r="F505" s="19"/>
      <c r="G505" s="19">
        <v>5.4429690000000003E-2</v>
      </c>
      <c r="H505" s="19"/>
    </row>
    <row r="506" spans="2:8" ht="16" x14ac:dyDescent="0.2">
      <c r="B506" s="19">
        <v>99.8</v>
      </c>
      <c r="C506" s="19">
        <v>0.34332013</v>
      </c>
      <c r="D506" s="19"/>
      <c r="E506" s="19">
        <v>0.15668565000000001</v>
      </c>
      <c r="F506" s="19"/>
      <c r="G506" s="19">
        <v>5.4867359999999997E-2</v>
      </c>
      <c r="H506" s="19"/>
    </row>
    <row r="507" spans="2:8" ht="16" x14ac:dyDescent="0.2">
      <c r="B507" s="19">
        <v>100</v>
      </c>
      <c r="C507" s="19">
        <v>0.34355428999999998</v>
      </c>
      <c r="D507" s="19"/>
      <c r="E507" s="19">
        <v>0.15728702999999999</v>
      </c>
      <c r="F507" s="19"/>
      <c r="G507" s="19">
        <v>5.5246129999999997E-2</v>
      </c>
      <c r="H507" s="19"/>
    </row>
    <row r="508" spans="2:8" ht="16" x14ac:dyDescent="0.2">
      <c r="B508" s="19">
        <v>100.2</v>
      </c>
      <c r="C508" s="19">
        <v>0.34357792999999998</v>
      </c>
      <c r="D508" s="19"/>
      <c r="E508" s="19">
        <v>0.15763276000000001</v>
      </c>
      <c r="F508" s="19"/>
      <c r="G508" s="19">
        <v>5.5431609999999999E-2</v>
      </c>
      <c r="H508" s="19"/>
    </row>
    <row r="509" spans="2:8" ht="16" x14ac:dyDescent="0.2">
      <c r="B509" s="19">
        <v>100.4</v>
      </c>
      <c r="C509" s="19">
        <v>0.34407399</v>
      </c>
      <c r="D509" s="19"/>
      <c r="E509" s="19">
        <v>0.15766622</v>
      </c>
      <c r="F509" s="19"/>
      <c r="G509" s="19">
        <v>5.572585E-2</v>
      </c>
      <c r="H509" s="19"/>
    </row>
    <row r="510" spans="2:8" ht="16" x14ac:dyDescent="0.2">
      <c r="B510" s="19">
        <v>100.6</v>
      </c>
      <c r="C510" s="19">
        <v>0.34440038000000001</v>
      </c>
      <c r="D510" s="19"/>
      <c r="E510" s="19">
        <v>0.15728112</v>
      </c>
      <c r="F510" s="19"/>
      <c r="G510" s="19">
        <v>5.5540739999999998E-2</v>
      </c>
      <c r="H510" s="19"/>
    </row>
    <row r="511" spans="2:8" ht="16" x14ac:dyDescent="0.2">
      <c r="B511" s="19">
        <v>100.8</v>
      </c>
      <c r="C511" s="19">
        <v>0.34493425999999999</v>
      </c>
      <c r="D511" s="19"/>
      <c r="E511" s="19">
        <v>0.15721958999999999</v>
      </c>
      <c r="F511" s="19"/>
      <c r="G511" s="19">
        <v>5.5108070000000002E-2</v>
      </c>
      <c r="H511" s="19"/>
    </row>
    <row r="512" spans="2:8" ht="16" x14ac:dyDescent="0.2">
      <c r="B512" s="19">
        <v>101</v>
      </c>
      <c r="C512" s="19">
        <v>0.34499548000000002</v>
      </c>
      <c r="D512" s="19"/>
      <c r="E512" s="19">
        <v>0.15695042000000001</v>
      </c>
      <c r="F512" s="19"/>
      <c r="G512" s="19">
        <v>5.5116659999999998E-2</v>
      </c>
      <c r="H512" s="19"/>
    </row>
    <row r="513" spans="2:8" ht="16" x14ac:dyDescent="0.2">
      <c r="B513" s="19">
        <v>101.2</v>
      </c>
      <c r="C513" s="19">
        <v>0.34531556000000002</v>
      </c>
      <c r="D513" s="19"/>
      <c r="E513" s="19">
        <v>0.15704625999999999</v>
      </c>
      <c r="F513" s="19"/>
      <c r="G513" s="19">
        <v>5.5198759999999999E-2</v>
      </c>
      <c r="H513" s="19"/>
    </row>
    <row r="514" spans="2:8" ht="16" x14ac:dyDescent="0.2">
      <c r="B514" s="19">
        <v>101.4</v>
      </c>
      <c r="C514" s="19">
        <v>0.34535580999999999</v>
      </c>
      <c r="D514" s="19"/>
      <c r="E514" s="19">
        <v>0.15748017</v>
      </c>
      <c r="F514" s="19"/>
      <c r="G514" s="19">
        <v>5.5133250000000002E-2</v>
      </c>
      <c r="H514" s="19"/>
    </row>
    <row r="515" spans="2:8" ht="16" x14ac:dyDescent="0.2">
      <c r="B515" s="19">
        <v>101.6</v>
      </c>
      <c r="C515" s="19">
        <v>0.34499334999999998</v>
      </c>
      <c r="D515" s="19"/>
      <c r="E515" s="19">
        <v>0.15722741000000001</v>
      </c>
      <c r="F515" s="19"/>
      <c r="G515" s="19">
        <v>5.5073160000000003E-2</v>
      </c>
      <c r="H515" s="19"/>
    </row>
    <row r="516" spans="2:8" ht="16" x14ac:dyDescent="0.2">
      <c r="B516" s="19">
        <v>101.8</v>
      </c>
      <c r="C516" s="19">
        <v>0.34470036999999998</v>
      </c>
      <c r="D516" s="19"/>
      <c r="E516" s="19">
        <v>0.15654256999999999</v>
      </c>
      <c r="F516" s="19"/>
      <c r="G516" s="19">
        <v>5.445672E-2</v>
      </c>
      <c r="H516" s="19"/>
    </row>
    <row r="517" spans="2:8" ht="16" x14ac:dyDescent="0.2">
      <c r="B517" s="19">
        <v>102</v>
      </c>
      <c r="C517" s="19">
        <v>0.34421782000000001</v>
      </c>
      <c r="D517" s="19"/>
      <c r="E517" s="19">
        <v>0.15619084</v>
      </c>
      <c r="F517" s="19"/>
      <c r="G517" s="19">
        <v>5.4640649999999999E-2</v>
      </c>
      <c r="H517" s="19"/>
    </row>
    <row r="518" spans="2:8" ht="16" x14ac:dyDescent="0.2">
      <c r="B518" s="19">
        <v>102.2</v>
      </c>
      <c r="C518" s="19">
        <v>0.34376275000000001</v>
      </c>
      <c r="D518" s="19"/>
      <c r="E518" s="19">
        <v>0.1557509</v>
      </c>
      <c r="F518" s="19"/>
      <c r="G518" s="19">
        <v>5.4427580000000003E-2</v>
      </c>
      <c r="H518" s="19"/>
    </row>
    <row r="519" spans="2:8" ht="16" x14ac:dyDescent="0.2">
      <c r="B519" s="19">
        <v>102.4</v>
      </c>
      <c r="C519" s="19">
        <v>0.34361703999999998</v>
      </c>
      <c r="D519" s="19"/>
      <c r="E519" s="19">
        <v>0.15591418000000001</v>
      </c>
      <c r="F519" s="19"/>
      <c r="G519" s="19">
        <v>5.4324499999999998E-2</v>
      </c>
      <c r="H519" s="19"/>
    </row>
    <row r="520" spans="2:8" ht="16" x14ac:dyDescent="0.2">
      <c r="B520" s="19">
        <v>102.6</v>
      </c>
      <c r="C520" s="19">
        <v>0.34316312999999998</v>
      </c>
      <c r="D520" s="19"/>
      <c r="E520" s="19">
        <v>0.15577487000000001</v>
      </c>
      <c r="F520" s="19"/>
      <c r="G520" s="19">
        <v>5.3983150000000001E-2</v>
      </c>
      <c r="H520" s="19"/>
    </row>
    <row r="521" spans="2:8" ht="16" x14ac:dyDescent="0.2">
      <c r="B521" s="19">
        <v>102.8</v>
      </c>
      <c r="C521" s="19">
        <v>0.34263644999999998</v>
      </c>
      <c r="D521" s="19"/>
      <c r="E521" s="19">
        <v>0.15519372000000001</v>
      </c>
      <c r="F521" s="19"/>
      <c r="G521" s="19">
        <v>5.3149960000000003E-2</v>
      </c>
      <c r="H521" s="19"/>
    </row>
    <row r="522" spans="2:8" ht="16" x14ac:dyDescent="0.2">
      <c r="B522" s="19">
        <v>103</v>
      </c>
      <c r="C522" s="19">
        <v>0.34293372</v>
      </c>
      <c r="D522" s="19"/>
      <c r="E522" s="19">
        <v>0.15477731</v>
      </c>
      <c r="F522" s="19"/>
      <c r="G522" s="19">
        <v>5.3151289999999997E-2</v>
      </c>
      <c r="H522" s="19"/>
    </row>
    <row r="523" spans="2:8" ht="16" x14ac:dyDescent="0.2">
      <c r="B523" s="19">
        <v>103.2</v>
      </c>
      <c r="C523" s="19">
        <v>0.34288861999999998</v>
      </c>
      <c r="D523" s="19"/>
      <c r="E523" s="19">
        <v>0.15475667000000001</v>
      </c>
      <c r="F523" s="19"/>
      <c r="G523" s="19">
        <v>5.3327649999999997E-2</v>
      </c>
      <c r="H523" s="19"/>
    </row>
    <row r="524" spans="2:8" ht="16" x14ac:dyDescent="0.2">
      <c r="B524" s="19">
        <v>103.4</v>
      </c>
      <c r="C524" s="19">
        <v>0.34266615</v>
      </c>
      <c r="D524" s="19"/>
      <c r="E524" s="19">
        <v>0.15471356999999999</v>
      </c>
      <c r="F524" s="19"/>
      <c r="G524" s="19">
        <v>5.3265560000000003E-2</v>
      </c>
      <c r="H524" s="19"/>
    </row>
    <row r="525" spans="2:8" ht="16" x14ac:dyDescent="0.2">
      <c r="B525" s="19">
        <v>103.6</v>
      </c>
      <c r="C525" s="19">
        <v>0.34290608</v>
      </c>
      <c r="D525" s="19"/>
      <c r="E525" s="19">
        <v>0.15487949000000001</v>
      </c>
      <c r="F525" s="19"/>
      <c r="G525" s="19">
        <v>5.3899160000000002E-2</v>
      </c>
      <c r="H525" s="19"/>
    </row>
    <row r="526" spans="2:8" ht="16" x14ac:dyDescent="0.2">
      <c r="B526" s="19">
        <v>103.8</v>
      </c>
      <c r="C526" s="19">
        <v>0.34320407000000003</v>
      </c>
      <c r="D526" s="19"/>
      <c r="E526" s="19">
        <v>0.15551369000000001</v>
      </c>
      <c r="F526" s="19"/>
      <c r="G526" s="19">
        <v>5.4062020000000002E-2</v>
      </c>
      <c r="H526" s="19"/>
    </row>
    <row r="527" spans="2:8" ht="16" x14ac:dyDescent="0.2">
      <c r="B527" s="19">
        <v>104</v>
      </c>
      <c r="C527" s="19">
        <v>0.34359636999999998</v>
      </c>
      <c r="D527" s="19"/>
      <c r="E527" s="19">
        <v>0.15595696000000001</v>
      </c>
      <c r="F527" s="19"/>
      <c r="G527" s="19">
        <v>5.4544210000000003E-2</v>
      </c>
      <c r="H527" s="19"/>
    </row>
    <row r="528" spans="2:8" ht="16" x14ac:dyDescent="0.2">
      <c r="B528" s="19">
        <v>104.2</v>
      </c>
      <c r="C528" s="19">
        <v>0.34408588000000001</v>
      </c>
      <c r="D528" s="19"/>
      <c r="E528" s="19">
        <v>0.15628833</v>
      </c>
      <c r="F528" s="19"/>
      <c r="G528" s="19">
        <v>5.4735819999999998E-2</v>
      </c>
      <c r="H528" s="19"/>
    </row>
    <row r="529" spans="2:8" ht="16" x14ac:dyDescent="0.2">
      <c r="B529" s="19">
        <v>104.4</v>
      </c>
      <c r="C529" s="19">
        <v>0.34447253999999999</v>
      </c>
      <c r="D529" s="19"/>
      <c r="E529" s="19">
        <v>0.15659121000000001</v>
      </c>
      <c r="F529" s="19"/>
      <c r="G529" s="19">
        <v>5.4722399999999997E-2</v>
      </c>
      <c r="H529" s="19"/>
    </row>
    <row r="530" spans="2:8" ht="16" x14ac:dyDescent="0.2">
      <c r="B530" s="19">
        <v>104.6</v>
      </c>
      <c r="C530" s="19">
        <v>0.34518889000000003</v>
      </c>
      <c r="D530" s="19"/>
      <c r="E530" s="19">
        <v>0.15689805000000001</v>
      </c>
      <c r="F530" s="19"/>
      <c r="G530" s="19">
        <v>5.484203E-2</v>
      </c>
      <c r="H530" s="19"/>
    </row>
    <row r="531" spans="2:8" ht="16" x14ac:dyDescent="0.2">
      <c r="B531" s="19">
        <v>104.8</v>
      </c>
      <c r="C531" s="19">
        <v>0.34590064999999998</v>
      </c>
      <c r="D531" s="19"/>
      <c r="E531" s="19">
        <v>0.15753322</v>
      </c>
      <c r="F531" s="19"/>
      <c r="G531" s="19">
        <v>5.4954839999999998E-2</v>
      </c>
      <c r="H531" s="19"/>
    </row>
    <row r="532" spans="2:8" ht="16" x14ac:dyDescent="0.2">
      <c r="B532" s="19">
        <v>105</v>
      </c>
      <c r="C532" s="19">
        <v>0.34653994999999999</v>
      </c>
      <c r="D532" s="19"/>
      <c r="E532" s="19">
        <v>0.15835328000000001</v>
      </c>
      <c r="F532" s="19"/>
      <c r="G532" s="19">
        <v>5.5274919999999998E-2</v>
      </c>
      <c r="H532" s="19"/>
    </row>
    <row r="533" spans="2:8" ht="16" x14ac:dyDescent="0.2">
      <c r="B533" s="19">
        <v>105.2</v>
      </c>
      <c r="C533" s="19">
        <v>0.34724616000000003</v>
      </c>
      <c r="D533" s="19"/>
      <c r="E533" s="19">
        <v>0.15919976</v>
      </c>
      <c r="F533" s="19"/>
      <c r="G533" s="19">
        <v>5.567718E-2</v>
      </c>
      <c r="H533" s="19"/>
    </row>
    <row r="534" spans="2:8" ht="16" x14ac:dyDescent="0.2">
      <c r="B534" s="19">
        <v>105.4</v>
      </c>
      <c r="C534" s="19">
        <v>0.34729141000000002</v>
      </c>
      <c r="D534" s="19"/>
      <c r="E534" s="19">
        <v>0.16035711999999999</v>
      </c>
      <c r="F534" s="19"/>
      <c r="G534" s="19">
        <v>5.6290130000000001E-2</v>
      </c>
      <c r="H534" s="19"/>
    </row>
    <row r="535" spans="2:8" ht="16" x14ac:dyDescent="0.2">
      <c r="B535" s="19">
        <v>105.6</v>
      </c>
      <c r="C535" s="19">
        <v>0.34727271999999998</v>
      </c>
      <c r="D535" s="19"/>
      <c r="E535" s="19">
        <v>0.16001166</v>
      </c>
      <c r="F535" s="19"/>
      <c r="G535" s="19">
        <v>5.638671E-2</v>
      </c>
      <c r="H535" s="19"/>
    </row>
    <row r="536" spans="2:8" ht="16" x14ac:dyDescent="0.2">
      <c r="B536" s="19">
        <v>105.8</v>
      </c>
      <c r="C536" s="19">
        <v>0.34728783000000002</v>
      </c>
      <c r="D536" s="19"/>
      <c r="E536" s="19">
        <v>0.16041227</v>
      </c>
      <c r="F536" s="19"/>
      <c r="G536" s="19">
        <v>5.6533130000000001E-2</v>
      </c>
      <c r="H536" s="19"/>
    </row>
    <row r="537" spans="2:8" ht="16" x14ac:dyDescent="0.2">
      <c r="B537" s="19">
        <v>106</v>
      </c>
      <c r="C537" s="19">
        <v>0.34700641999999998</v>
      </c>
      <c r="D537" s="19"/>
      <c r="E537" s="19">
        <v>0.16034150999999999</v>
      </c>
      <c r="F537" s="19"/>
      <c r="G537" s="19">
        <v>5.6650550000000001E-2</v>
      </c>
      <c r="H537" s="19"/>
    </row>
    <row r="538" spans="2:8" ht="16" x14ac:dyDescent="0.2">
      <c r="B538" s="19">
        <v>106.2</v>
      </c>
      <c r="C538" s="19">
        <v>0.34665119</v>
      </c>
      <c r="D538" s="19"/>
      <c r="E538" s="19">
        <v>0.16043072</v>
      </c>
      <c r="F538" s="19"/>
      <c r="G538" s="19">
        <v>5.6467740000000002E-2</v>
      </c>
      <c r="H538" s="19"/>
    </row>
    <row r="539" spans="2:8" ht="16" x14ac:dyDescent="0.2">
      <c r="B539" s="19">
        <v>106.4</v>
      </c>
      <c r="C539" s="19">
        <v>0.34697498999999998</v>
      </c>
      <c r="D539" s="19"/>
      <c r="E539" s="19">
        <v>0.16075913</v>
      </c>
      <c r="F539" s="19"/>
      <c r="G539" s="19">
        <v>5.6488950000000003E-2</v>
      </c>
      <c r="H539" s="19"/>
    </row>
    <row r="540" spans="2:8" ht="16" x14ac:dyDescent="0.2">
      <c r="B540" s="19">
        <v>106.6</v>
      </c>
      <c r="C540" s="19">
        <v>0.34663286999999998</v>
      </c>
      <c r="D540" s="19"/>
      <c r="E540" s="19">
        <v>0.16027812999999999</v>
      </c>
      <c r="F540" s="19"/>
      <c r="G540" s="19">
        <v>5.6279509999999998E-2</v>
      </c>
      <c r="H540" s="19"/>
    </row>
    <row r="541" spans="2:8" ht="16" x14ac:dyDescent="0.2">
      <c r="B541" s="19">
        <v>106.8</v>
      </c>
      <c r="C541" s="19">
        <v>0.34628571000000002</v>
      </c>
      <c r="D541" s="19"/>
      <c r="E541" s="19">
        <v>0.1599565</v>
      </c>
      <c r="F541" s="19"/>
      <c r="G541" s="19">
        <v>5.6089609999999998E-2</v>
      </c>
      <c r="H541" s="19"/>
    </row>
    <row r="542" spans="2:8" ht="16" x14ac:dyDescent="0.2">
      <c r="B542" s="19">
        <v>107</v>
      </c>
      <c r="C542" s="19">
        <v>0.34583807999999999</v>
      </c>
      <c r="D542" s="19"/>
      <c r="E542" s="19">
        <v>0.15931190000000001</v>
      </c>
      <c r="F542" s="19"/>
      <c r="G542" s="19">
        <v>5.6234079999999999E-2</v>
      </c>
      <c r="H542" s="19"/>
    </row>
    <row r="543" spans="2:8" ht="16" x14ac:dyDescent="0.2">
      <c r="B543" s="19">
        <v>107.2</v>
      </c>
      <c r="C543" s="19">
        <v>0.34527615</v>
      </c>
      <c r="D543" s="19"/>
      <c r="E543" s="19">
        <v>0.15911128999999999</v>
      </c>
      <c r="F543" s="19"/>
      <c r="G543" s="19">
        <v>5.5940660000000003E-2</v>
      </c>
      <c r="H543" s="19"/>
    </row>
    <row r="544" spans="2:8" ht="16" x14ac:dyDescent="0.2">
      <c r="B544" s="19">
        <v>107.4</v>
      </c>
      <c r="C544" s="19">
        <v>0.34526857999999999</v>
      </c>
      <c r="D544" s="19"/>
      <c r="E544" s="19">
        <v>0.15886723</v>
      </c>
      <c r="F544" s="19"/>
      <c r="G544" s="19">
        <v>5.6156310000000001E-2</v>
      </c>
      <c r="H544" s="19"/>
    </row>
    <row r="545" spans="2:8" ht="16" x14ac:dyDescent="0.2">
      <c r="B545" s="19">
        <v>107.6</v>
      </c>
      <c r="C545" s="19">
        <v>0.34516625000000001</v>
      </c>
      <c r="D545" s="19"/>
      <c r="E545" s="19">
        <v>0.15862664000000001</v>
      </c>
      <c r="F545" s="19"/>
      <c r="G545" s="19">
        <v>5.5951189999999998E-2</v>
      </c>
      <c r="H545" s="19"/>
    </row>
    <row r="546" spans="2:8" ht="16" x14ac:dyDescent="0.2">
      <c r="B546" s="19">
        <v>107.8</v>
      </c>
      <c r="C546" s="19">
        <v>0.34456965000000001</v>
      </c>
      <c r="D546" s="19"/>
      <c r="E546" s="19">
        <v>0.15827363</v>
      </c>
      <c r="F546" s="19"/>
      <c r="G546" s="19">
        <v>5.5394039999999999E-2</v>
      </c>
      <c r="H546" s="19"/>
    </row>
    <row r="547" spans="2:8" ht="16" x14ac:dyDescent="0.2">
      <c r="B547" s="19">
        <v>108</v>
      </c>
      <c r="C547" s="19">
        <v>0.34483617999999999</v>
      </c>
      <c r="D547" s="19"/>
      <c r="E547" s="19">
        <v>0.15814437000000001</v>
      </c>
      <c r="F547" s="19"/>
      <c r="G547" s="19">
        <v>5.540573E-2</v>
      </c>
      <c r="H547" s="19"/>
    </row>
    <row r="548" spans="2:8" ht="16" x14ac:dyDescent="0.2">
      <c r="B548" s="19">
        <v>108.2</v>
      </c>
      <c r="C548" s="19">
        <v>0.34462945</v>
      </c>
      <c r="D548" s="19"/>
      <c r="E548" s="19">
        <v>0.15753091999999999</v>
      </c>
      <c r="F548" s="19"/>
      <c r="G548" s="19">
        <v>5.4899620000000003E-2</v>
      </c>
      <c r="H548" s="19"/>
    </row>
    <row r="549" spans="2:8" ht="16" x14ac:dyDescent="0.2">
      <c r="B549" s="19">
        <v>108.4</v>
      </c>
      <c r="C549" s="19">
        <v>0.34448451000000002</v>
      </c>
      <c r="D549" s="19"/>
      <c r="E549" s="19">
        <v>0.15732336</v>
      </c>
      <c r="F549" s="19"/>
      <c r="G549" s="19">
        <v>5.4615579999999997E-2</v>
      </c>
      <c r="H549" s="19"/>
    </row>
    <row r="550" spans="2:8" ht="16" x14ac:dyDescent="0.2">
      <c r="B550" s="19">
        <v>108.6</v>
      </c>
      <c r="C550" s="19">
        <v>0.34495763000000002</v>
      </c>
      <c r="D550" s="19"/>
      <c r="E550" s="19">
        <v>0.15732942</v>
      </c>
      <c r="F550" s="19"/>
      <c r="G550" s="19">
        <v>5.4807099999999997E-2</v>
      </c>
      <c r="H550" s="19"/>
    </row>
    <row r="551" spans="2:8" ht="16" x14ac:dyDescent="0.2">
      <c r="B551" s="19">
        <v>108.8</v>
      </c>
      <c r="C551" s="19">
        <v>0.3454624</v>
      </c>
      <c r="D551" s="19"/>
      <c r="E551" s="19">
        <v>0.1577616</v>
      </c>
      <c r="F551" s="19"/>
      <c r="G551" s="19">
        <v>5.4374100000000002E-2</v>
      </c>
      <c r="H551" s="19"/>
    </row>
    <row r="552" spans="2:8" ht="16" x14ac:dyDescent="0.2">
      <c r="B552" s="19">
        <v>109</v>
      </c>
      <c r="C552" s="19">
        <v>0.34551665999999998</v>
      </c>
      <c r="D552" s="19"/>
      <c r="E552" s="19">
        <v>0.15840834000000001</v>
      </c>
      <c r="F552" s="19"/>
      <c r="G552" s="19">
        <v>5.4519249999999998E-2</v>
      </c>
      <c r="H552" s="19"/>
    </row>
    <row r="553" spans="2:8" ht="16" x14ac:dyDescent="0.2">
      <c r="B553" s="19">
        <v>109.2</v>
      </c>
      <c r="C553" s="19">
        <v>0.34550481999999999</v>
      </c>
      <c r="D553" s="19"/>
      <c r="E553" s="19">
        <v>0.15880151000000001</v>
      </c>
      <c r="F553" s="19"/>
      <c r="G553" s="19">
        <v>5.441522E-2</v>
      </c>
      <c r="H553" s="19"/>
    </row>
    <row r="554" spans="2:8" ht="16" x14ac:dyDescent="0.2">
      <c r="B554" s="19">
        <v>109.4</v>
      </c>
      <c r="C554" s="19">
        <v>0.34579033999999997</v>
      </c>
      <c r="D554" s="19"/>
      <c r="E554" s="19">
        <v>0.15942625999999999</v>
      </c>
      <c r="F554" s="19"/>
      <c r="G554" s="19">
        <v>5.442847E-2</v>
      </c>
      <c r="H554" s="19"/>
    </row>
    <row r="555" spans="2:8" ht="16" x14ac:dyDescent="0.2">
      <c r="B555" s="19">
        <v>109.6</v>
      </c>
      <c r="C555" s="19">
        <v>0.34617733000000001</v>
      </c>
      <c r="D555" s="19"/>
      <c r="E555" s="19">
        <v>0.15896051</v>
      </c>
      <c r="F555" s="19"/>
      <c r="G555" s="19">
        <v>5.4272359999999999E-2</v>
      </c>
      <c r="H555" s="19"/>
    </row>
    <row r="556" spans="2:8" ht="16" x14ac:dyDescent="0.2">
      <c r="B556" s="19">
        <v>109.8</v>
      </c>
      <c r="C556" s="19">
        <v>0.34629418000000001</v>
      </c>
      <c r="D556" s="19"/>
      <c r="E556" s="19">
        <v>0.15929941</v>
      </c>
      <c r="F556" s="19"/>
      <c r="G556" s="19">
        <v>5.484116E-2</v>
      </c>
      <c r="H556" s="19"/>
    </row>
    <row r="557" spans="2:8" ht="16" x14ac:dyDescent="0.2">
      <c r="B557" s="19">
        <v>110</v>
      </c>
      <c r="C557" s="19">
        <v>0.34650258</v>
      </c>
      <c r="D557" s="19"/>
      <c r="E557" s="19">
        <v>0.15932567</v>
      </c>
      <c r="F557" s="19"/>
      <c r="G557" s="19">
        <v>5.4942360000000003E-2</v>
      </c>
      <c r="H557" s="19"/>
    </row>
    <row r="558" spans="2:8" ht="16" x14ac:dyDescent="0.2">
      <c r="B558" s="19">
        <v>110.2</v>
      </c>
      <c r="C558" s="19">
        <v>0.34674063999999999</v>
      </c>
      <c r="D558" s="19"/>
      <c r="E558" s="19">
        <v>0.15935882000000001</v>
      </c>
      <c r="F558" s="19"/>
      <c r="G558" s="19">
        <v>5.5232950000000003E-2</v>
      </c>
      <c r="H558" s="19"/>
    </row>
    <row r="559" spans="2:8" ht="16" x14ac:dyDescent="0.2">
      <c r="B559" s="19">
        <v>110.4</v>
      </c>
      <c r="C559" s="19">
        <v>0.34669053</v>
      </c>
      <c r="D559" s="19"/>
      <c r="E559" s="19">
        <v>0.15916796999999999</v>
      </c>
      <c r="F559" s="19"/>
      <c r="G559" s="19">
        <v>5.5394840000000001E-2</v>
      </c>
      <c r="H559" s="19"/>
    </row>
    <row r="560" spans="2:8" ht="16" x14ac:dyDescent="0.2">
      <c r="B560" s="19">
        <v>110.6</v>
      </c>
      <c r="C560" s="19">
        <v>0.34628782000000002</v>
      </c>
      <c r="D560" s="19"/>
      <c r="E560" s="19">
        <v>0.15855907</v>
      </c>
      <c r="F560" s="19"/>
      <c r="G560" s="19">
        <v>5.5249100000000002E-2</v>
      </c>
      <c r="H560" s="19"/>
    </row>
    <row r="561" spans="2:8" ht="16" x14ac:dyDescent="0.2">
      <c r="B561" s="19">
        <v>110.8</v>
      </c>
      <c r="C561" s="19">
        <v>0.34646468000000002</v>
      </c>
      <c r="D561" s="19"/>
      <c r="E561" s="19">
        <v>0.15865561</v>
      </c>
      <c r="F561" s="19"/>
      <c r="G561" s="19">
        <v>5.5709979999999999E-2</v>
      </c>
      <c r="H561" s="19"/>
    </row>
    <row r="562" spans="2:8" ht="16" x14ac:dyDescent="0.2">
      <c r="B562" s="19">
        <v>111</v>
      </c>
      <c r="C562" s="19">
        <v>0.34616192000000001</v>
      </c>
      <c r="D562" s="19"/>
      <c r="E562" s="19">
        <v>0.15818508000000001</v>
      </c>
      <c r="F562" s="19"/>
      <c r="G562" s="19">
        <v>5.5684400000000002E-2</v>
      </c>
      <c r="H562" s="19"/>
    </row>
    <row r="563" spans="2:8" ht="16" x14ac:dyDescent="0.2">
      <c r="B563" s="19">
        <v>111.2</v>
      </c>
      <c r="C563" s="19">
        <v>0.34605080999999999</v>
      </c>
      <c r="D563" s="19"/>
      <c r="E563" s="19">
        <v>0.15834941</v>
      </c>
      <c r="F563" s="19"/>
      <c r="G563" s="19">
        <v>5.587541E-2</v>
      </c>
      <c r="H563" s="19"/>
    </row>
    <row r="564" spans="2:8" ht="16" x14ac:dyDescent="0.2">
      <c r="B564" s="19">
        <v>111.4</v>
      </c>
      <c r="C564" s="19">
        <v>0.34651748999999998</v>
      </c>
      <c r="D564" s="19"/>
      <c r="E564" s="19">
        <v>0.15819662000000001</v>
      </c>
      <c r="F564" s="19"/>
      <c r="G564" s="19">
        <v>5.6322860000000002E-2</v>
      </c>
      <c r="H564" s="19"/>
    </row>
    <row r="565" spans="2:8" ht="16" x14ac:dyDescent="0.2">
      <c r="B565" s="19">
        <v>111.6</v>
      </c>
      <c r="C565" s="19">
        <v>0.34589826000000001</v>
      </c>
      <c r="D565" s="19"/>
      <c r="E565" s="19">
        <v>0.15802178</v>
      </c>
      <c r="F565" s="19"/>
      <c r="G565" s="19">
        <v>5.5870070000000001E-2</v>
      </c>
      <c r="H565" s="19"/>
    </row>
    <row r="566" spans="2:8" ht="16" x14ac:dyDescent="0.2">
      <c r="B566" s="19">
        <v>111.8</v>
      </c>
      <c r="C566" s="19">
        <v>0.34566519000000001</v>
      </c>
      <c r="D566" s="19"/>
      <c r="E566" s="19">
        <v>0.15790238000000001</v>
      </c>
      <c r="F566" s="19"/>
      <c r="G566" s="19">
        <v>5.5912770000000001E-2</v>
      </c>
      <c r="H566" s="19"/>
    </row>
    <row r="567" spans="2:8" ht="16" x14ac:dyDescent="0.2">
      <c r="B567" s="19">
        <v>112</v>
      </c>
      <c r="C567" s="19">
        <v>0.3464045</v>
      </c>
      <c r="D567" s="19"/>
      <c r="E567" s="19">
        <v>0.15794628999999999</v>
      </c>
      <c r="F567" s="19"/>
      <c r="G567" s="19">
        <v>5.595137E-2</v>
      </c>
      <c r="H567" s="19"/>
    </row>
    <row r="568" spans="2:8" ht="16" x14ac:dyDescent="0.2">
      <c r="B568" s="19">
        <v>112.2</v>
      </c>
      <c r="C568" s="19">
        <v>0.34632220000000002</v>
      </c>
      <c r="D568" s="19"/>
      <c r="E568" s="19">
        <v>0.15809359000000001</v>
      </c>
      <c r="F568" s="19"/>
      <c r="G568" s="19">
        <v>5.5856910000000003E-2</v>
      </c>
      <c r="H568" s="19"/>
    </row>
    <row r="569" spans="2:8" ht="16" x14ac:dyDescent="0.2">
      <c r="B569" s="19">
        <v>112.4</v>
      </c>
      <c r="C569" s="19">
        <v>0.34642867999999999</v>
      </c>
      <c r="D569" s="19"/>
      <c r="E569" s="19">
        <v>0.15845564000000001</v>
      </c>
      <c r="F569" s="19"/>
      <c r="G569" s="19">
        <v>5.5753530000000003E-2</v>
      </c>
      <c r="H569" s="19"/>
    </row>
    <row r="570" spans="2:8" ht="16" x14ac:dyDescent="0.2">
      <c r="B570" s="19">
        <v>112.6</v>
      </c>
      <c r="C570" s="19">
        <v>0.34658926000000001</v>
      </c>
      <c r="D570" s="19"/>
      <c r="E570" s="19">
        <v>0.15902980999999999</v>
      </c>
      <c r="F570" s="19"/>
      <c r="G570" s="19">
        <v>5.5609260000000001E-2</v>
      </c>
      <c r="H570" s="19"/>
    </row>
    <row r="571" spans="2:8" ht="16" x14ac:dyDescent="0.2">
      <c r="B571" s="19">
        <v>112.8</v>
      </c>
      <c r="C571" s="19">
        <v>0.34735064999999998</v>
      </c>
      <c r="D571" s="19"/>
      <c r="E571" s="19">
        <v>0.15985158999999999</v>
      </c>
      <c r="F571" s="19"/>
      <c r="G571" s="19">
        <v>5.5765929999999998E-2</v>
      </c>
      <c r="H571" s="19"/>
    </row>
    <row r="572" spans="2:8" ht="16" x14ac:dyDescent="0.2">
      <c r="B572" s="19">
        <v>113</v>
      </c>
      <c r="C572" s="19">
        <v>0.34734935</v>
      </c>
      <c r="D572" s="19"/>
      <c r="E572" s="19">
        <v>0.16066389</v>
      </c>
      <c r="F572" s="19"/>
      <c r="G572" s="19">
        <v>5.6006220000000002E-2</v>
      </c>
      <c r="H572" s="19"/>
    </row>
    <row r="573" spans="2:8" ht="16" x14ac:dyDescent="0.2">
      <c r="B573" s="19">
        <v>113.2</v>
      </c>
      <c r="C573" s="19">
        <v>0.34773524</v>
      </c>
      <c r="D573" s="19"/>
      <c r="E573" s="19">
        <v>0.16084931</v>
      </c>
      <c r="F573" s="19"/>
      <c r="G573" s="19">
        <v>5.5498609999999997E-2</v>
      </c>
      <c r="H573" s="19"/>
    </row>
    <row r="574" spans="2:8" ht="16" x14ac:dyDescent="0.2">
      <c r="B574" s="19">
        <v>113.4</v>
      </c>
      <c r="C574" s="19">
        <v>0.34806759999999998</v>
      </c>
      <c r="D574" s="19"/>
      <c r="E574" s="19">
        <v>0.16125971</v>
      </c>
      <c r="F574" s="19"/>
      <c r="G574" s="19">
        <v>5.5416310000000003E-2</v>
      </c>
      <c r="H574" s="19"/>
    </row>
    <row r="575" spans="2:8" ht="16" x14ac:dyDescent="0.2">
      <c r="B575" s="19">
        <v>113.6</v>
      </c>
      <c r="C575" s="19">
        <v>0.34833191000000002</v>
      </c>
      <c r="D575" s="19"/>
      <c r="E575" s="19">
        <v>0.16119027999999999</v>
      </c>
      <c r="F575" s="19"/>
      <c r="G575" s="19">
        <v>5.5448009999999999E-2</v>
      </c>
      <c r="H575" s="19"/>
    </row>
    <row r="576" spans="2:8" ht="16" x14ac:dyDescent="0.2">
      <c r="B576" s="19">
        <v>113.8</v>
      </c>
      <c r="C576" s="19">
        <v>0.34865332999999998</v>
      </c>
      <c r="D576" s="19"/>
      <c r="E576" s="19">
        <v>0.16165224</v>
      </c>
      <c r="F576" s="19"/>
      <c r="G576" s="19">
        <v>5.604729E-2</v>
      </c>
      <c r="H576" s="19"/>
    </row>
    <row r="577" spans="2:8" ht="16" x14ac:dyDescent="0.2">
      <c r="B577" s="19">
        <v>114</v>
      </c>
      <c r="C577" s="19">
        <v>0.34848691999999998</v>
      </c>
      <c r="D577" s="19"/>
      <c r="E577" s="19">
        <v>0.16155543</v>
      </c>
      <c r="F577" s="19"/>
      <c r="G577" s="19">
        <v>5.591923E-2</v>
      </c>
      <c r="H577" s="19"/>
    </row>
    <row r="578" spans="2:8" ht="16" x14ac:dyDescent="0.2">
      <c r="B578" s="19">
        <v>114.2</v>
      </c>
      <c r="C578" s="19">
        <v>0.34837789000000002</v>
      </c>
      <c r="D578" s="19"/>
      <c r="E578" s="19">
        <v>0.16127021</v>
      </c>
      <c r="F578" s="19"/>
      <c r="G578" s="19">
        <v>5.6005149999999997E-2</v>
      </c>
      <c r="H578" s="19"/>
    </row>
    <row r="579" spans="2:8" ht="16" x14ac:dyDescent="0.2">
      <c r="B579" s="19">
        <v>114.4</v>
      </c>
      <c r="C579" s="19">
        <v>0.34848615999999999</v>
      </c>
      <c r="D579" s="19"/>
      <c r="E579" s="19">
        <v>0.16146405</v>
      </c>
      <c r="F579" s="19"/>
      <c r="G579" s="19">
        <v>5.642904E-2</v>
      </c>
      <c r="H579" s="19"/>
    </row>
    <row r="580" spans="2:8" ht="16" x14ac:dyDescent="0.2">
      <c r="B580" s="19">
        <v>114.6</v>
      </c>
      <c r="C580" s="19">
        <v>0.34851784000000002</v>
      </c>
      <c r="D580" s="19"/>
      <c r="E580" s="19">
        <v>0.16160447999999999</v>
      </c>
      <c r="F580" s="19"/>
      <c r="G580" s="19">
        <v>5.6788900000000003E-2</v>
      </c>
      <c r="H580" s="19"/>
    </row>
    <row r="581" spans="2:8" ht="16" x14ac:dyDescent="0.2">
      <c r="B581" s="19">
        <v>114.8</v>
      </c>
      <c r="C581" s="19">
        <v>0.34818448000000002</v>
      </c>
      <c r="D581" s="19"/>
      <c r="E581" s="19">
        <v>0.16184412000000001</v>
      </c>
      <c r="F581" s="19"/>
      <c r="G581" s="19">
        <v>5.7082010000000002E-2</v>
      </c>
      <c r="H581" s="19"/>
    </row>
    <row r="582" spans="2:8" ht="16" x14ac:dyDescent="0.2">
      <c r="B582" s="19">
        <v>115</v>
      </c>
      <c r="C582" s="19">
        <v>0.34765399000000002</v>
      </c>
      <c r="D582" s="19"/>
      <c r="E582" s="19">
        <v>0.16175497</v>
      </c>
      <c r="F582" s="19"/>
      <c r="G582" s="19">
        <v>5.709666E-2</v>
      </c>
      <c r="H582" s="19"/>
    </row>
    <row r="583" spans="2:8" ht="16" x14ac:dyDescent="0.2">
      <c r="B583" s="19">
        <v>115.2</v>
      </c>
      <c r="C583" s="19">
        <v>0.34715341999999999</v>
      </c>
      <c r="D583" s="19"/>
      <c r="E583" s="19">
        <v>0.16164008999999999</v>
      </c>
      <c r="F583" s="19"/>
      <c r="G583" s="19">
        <v>5.7007820000000001E-2</v>
      </c>
      <c r="H583" s="19"/>
    </row>
    <row r="584" spans="2:8" ht="16" x14ac:dyDescent="0.2">
      <c r="B584" s="19">
        <v>115.4</v>
      </c>
      <c r="C584" s="19">
        <v>0.34735349999999998</v>
      </c>
      <c r="D584" s="19"/>
      <c r="E584" s="19">
        <v>0.16107813000000001</v>
      </c>
      <c r="F584" s="19"/>
      <c r="G584" s="19">
        <v>5.708738E-2</v>
      </c>
      <c r="H584" s="19"/>
    </row>
    <row r="585" spans="2:8" ht="16" x14ac:dyDescent="0.2">
      <c r="B585" s="19">
        <v>115.6</v>
      </c>
      <c r="C585" s="19">
        <v>0.34654519</v>
      </c>
      <c r="D585" s="19"/>
      <c r="E585" s="19">
        <v>0.16060957000000001</v>
      </c>
      <c r="F585" s="19"/>
      <c r="G585" s="19">
        <v>5.6648940000000002E-2</v>
      </c>
      <c r="H585" s="19"/>
    </row>
    <row r="586" spans="2:8" ht="16" x14ac:dyDescent="0.2">
      <c r="B586" s="19">
        <v>115.8</v>
      </c>
      <c r="C586" s="19">
        <v>0.34623393000000002</v>
      </c>
      <c r="D586" s="19"/>
      <c r="E586" s="19">
        <v>0.15994699000000001</v>
      </c>
      <c r="F586" s="19"/>
      <c r="G586" s="19">
        <v>5.6178560000000002E-2</v>
      </c>
      <c r="H586" s="19"/>
    </row>
    <row r="587" spans="2:8" ht="16" x14ac:dyDescent="0.2">
      <c r="B587" s="19">
        <v>116</v>
      </c>
      <c r="C587" s="19">
        <v>0.34614128999999999</v>
      </c>
      <c r="D587" s="19"/>
      <c r="E587" s="19">
        <v>0.15972175</v>
      </c>
      <c r="F587" s="19"/>
      <c r="G587" s="19">
        <v>5.5795499999999998E-2</v>
      </c>
      <c r="H587" s="19"/>
    </row>
    <row r="588" spans="2:8" ht="16" x14ac:dyDescent="0.2">
      <c r="B588" s="19">
        <v>116.2</v>
      </c>
      <c r="C588" s="19">
        <v>0.34566920000000001</v>
      </c>
      <c r="D588" s="19"/>
      <c r="E588" s="19">
        <v>0.15976510999999999</v>
      </c>
      <c r="F588" s="19"/>
      <c r="G588" s="19">
        <v>5.5584559999999998E-2</v>
      </c>
      <c r="H588" s="19"/>
    </row>
    <row r="589" spans="2:8" ht="16" x14ac:dyDescent="0.2">
      <c r="B589" s="19">
        <v>116.4</v>
      </c>
      <c r="C589" s="19">
        <v>0.34544016999999999</v>
      </c>
      <c r="D589" s="19"/>
      <c r="E589" s="19">
        <v>0.15983322</v>
      </c>
      <c r="F589" s="19"/>
      <c r="G589" s="19">
        <v>5.5379680000000001E-2</v>
      </c>
      <c r="H589" s="19"/>
    </row>
    <row r="590" spans="2:8" ht="16" x14ac:dyDescent="0.2">
      <c r="B590" s="19">
        <v>116.6</v>
      </c>
      <c r="C590" s="19">
        <v>0.34556659000000001</v>
      </c>
      <c r="D590" s="19"/>
      <c r="E590" s="19">
        <v>0.16049899000000001</v>
      </c>
      <c r="F590" s="19"/>
      <c r="G590" s="19">
        <v>5.57273E-2</v>
      </c>
      <c r="H590" s="19"/>
    </row>
    <row r="591" spans="2:8" ht="16" x14ac:dyDescent="0.2">
      <c r="B591" s="19">
        <v>116.8</v>
      </c>
      <c r="C591" s="19">
        <v>0.34590780999999998</v>
      </c>
      <c r="D591" s="19"/>
      <c r="E591" s="19">
        <v>0.16032373</v>
      </c>
      <c r="F591" s="19"/>
      <c r="G591" s="19">
        <v>5.576627E-2</v>
      </c>
      <c r="H591" s="19"/>
    </row>
    <row r="592" spans="2:8" ht="16" x14ac:dyDescent="0.2">
      <c r="B592" s="19">
        <v>117</v>
      </c>
      <c r="C592" s="19">
        <v>0.34566682999999998</v>
      </c>
      <c r="D592" s="19"/>
      <c r="E592" s="19">
        <v>0.16065586000000001</v>
      </c>
      <c r="F592" s="19"/>
      <c r="G592" s="19">
        <v>5.5422909999999999E-2</v>
      </c>
      <c r="H592" s="19"/>
    </row>
    <row r="593" spans="2:8" ht="16" x14ac:dyDescent="0.2">
      <c r="B593" s="19">
        <v>117.2</v>
      </c>
      <c r="C593" s="19">
        <v>0.34547739</v>
      </c>
      <c r="D593" s="19"/>
      <c r="E593" s="19">
        <v>0.16029064000000001</v>
      </c>
      <c r="F593" s="19"/>
      <c r="G593" s="19">
        <v>5.5005810000000002E-2</v>
      </c>
      <c r="H593" s="19"/>
    </row>
    <row r="594" spans="2:8" ht="16" x14ac:dyDescent="0.2">
      <c r="B594" s="19">
        <v>117.4</v>
      </c>
      <c r="C594" s="19">
        <v>0.34576311999999998</v>
      </c>
      <c r="D594" s="19"/>
      <c r="E594" s="19">
        <v>0.16073799</v>
      </c>
      <c r="F594" s="19"/>
      <c r="G594" s="19">
        <v>5.5303499999999998E-2</v>
      </c>
      <c r="H594" s="19"/>
    </row>
    <row r="595" spans="2:8" ht="16" x14ac:dyDescent="0.2">
      <c r="B595" s="19">
        <v>117.6</v>
      </c>
      <c r="C595" s="19">
        <v>0.34644435000000001</v>
      </c>
      <c r="D595" s="19"/>
      <c r="E595" s="19">
        <v>0.16074759</v>
      </c>
      <c r="F595" s="19"/>
      <c r="G595" s="19">
        <v>5.569955E-2</v>
      </c>
      <c r="H595" s="19"/>
    </row>
    <row r="596" spans="2:8" ht="16" x14ac:dyDescent="0.2">
      <c r="B596" s="19">
        <v>117.8</v>
      </c>
      <c r="C596" s="19">
        <v>0.34658800000000001</v>
      </c>
      <c r="D596" s="19"/>
      <c r="E596" s="19">
        <v>0.16088785999999999</v>
      </c>
      <c r="F596" s="19"/>
      <c r="G596" s="19">
        <v>5.608784E-2</v>
      </c>
      <c r="H596" s="19"/>
    </row>
    <row r="597" spans="2:8" ht="16" x14ac:dyDescent="0.2">
      <c r="B597" s="19">
        <v>118</v>
      </c>
      <c r="C597" s="19">
        <v>0.34728933000000001</v>
      </c>
      <c r="D597" s="19"/>
      <c r="E597" s="19">
        <v>0.16148025999999999</v>
      </c>
      <c r="F597" s="19"/>
      <c r="G597" s="19">
        <v>5.6189089999999997E-2</v>
      </c>
      <c r="H597" s="19"/>
    </row>
    <row r="598" spans="2:8" ht="16" x14ac:dyDescent="0.2">
      <c r="B598" s="19">
        <v>118.2</v>
      </c>
      <c r="C598" s="19">
        <v>0.34804618999999998</v>
      </c>
      <c r="D598" s="19"/>
      <c r="E598" s="19">
        <v>0.16208869000000001</v>
      </c>
      <c r="F598" s="19"/>
      <c r="G598" s="19">
        <v>5.6880350000000003E-2</v>
      </c>
      <c r="H598" s="19"/>
    </row>
    <row r="599" spans="2:8" ht="16" x14ac:dyDescent="0.2">
      <c r="B599" s="19">
        <v>118.4</v>
      </c>
      <c r="C599" s="19">
        <v>0.34828640999999999</v>
      </c>
      <c r="D599" s="19"/>
      <c r="E599" s="19">
        <v>0.16268729000000001</v>
      </c>
      <c r="F599" s="19"/>
      <c r="G599" s="19">
        <v>5.755217E-2</v>
      </c>
      <c r="H599" s="19"/>
    </row>
    <row r="600" spans="2:8" ht="16" x14ac:dyDescent="0.2">
      <c r="B600" s="19">
        <v>118.6</v>
      </c>
      <c r="C600" s="19">
        <v>0.34798381</v>
      </c>
      <c r="D600" s="19"/>
      <c r="E600" s="19">
        <v>0.16288519000000001</v>
      </c>
      <c r="F600" s="19"/>
      <c r="G600" s="19">
        <v>5.753051E-2</v>
      </c>
      <c r="H600" s="19"/>
    </row>
    <row r="601" spans="2:8" ht="16" x14ac:dyDescent="0.2">
      <c r="B601" s="19">
        <v>118.8</v>
      </c>
      <c r="C601" s="19">
        <v>0.34793689</v>
      </c>
      <c r="D601" s="19"/>
      <c r="E601" s="19">
        <v>0.16233750999999999</v>
      </c>
      <c r="F601" s="19"/>
      <c r="G601" s="19">
        <v>5.7208120000000001E-2</v>
      </c>
      <c r="H601" s="19"/>
    </row>
    <row r="602" spans="2:8" ht="16" x14ac:dyDescent="0.2">
      <c r="B602" s="19">
        <v>119</v>
      </c>
      <c r="C602" s="19">
        <v>0.34816141</v>
      </c>
      <c r="D602" s="19"/>
      <c r="E602" s="19">
        <v>0.16224603000000001</v>
      </c>
      <c r="F602" s="19"/>
      <c r="G602" s="19">
        <v>5.7661499999999997E-2</v>
      </c>
      <c r="H602" s="19"/>
    </row>
    <row r="603" spans="2:8" ht="16" x14ac:dyDescent="0.2">
      <c r="B603" s="19">
        <v>119.2</v>
      </c>
      <c r="C603" s="19">
        <v>0.34800655000000003</v>
      </c>
      <c r="D603" s="19"/>
      <c r="E603" s="19">
        <v>0.16168114</v>
      </c>
      <c r="F603" s="19"/>
      <c r="G603" s="19">
        <v>5.723727E-2</v>
      </c>
      <c r="H603" s="19"/>
    </row>
    <row r="604" spans="2:8" ht="16" x14ac:dyDescent="0.2">
      <c r="B604" s="19">
        <v>119.4</v>
      </c>
      <c r="C604" s="19">
        <v>0.34811674999999997</v>
      </c>
      <c r="D604" s="19"/>
      <c r="E604" s="19">
        <v>0.16082247</v>
      </c>
      <c r="F604" s="19"/>
      <c r="G604" s="19">
        <v>5.678689E-2</v>
      </c>
      <c r="H604" s="19"/>
    </row>
    <row r="605" spans="2:8" ht="16" x14ac:dyDescent="0.2">
      <c r="B605" s="19">
        <v>119.6</v>
      </c>
      <c r="C605" s="19">
        <v>0.34760478</v>
      </c>
      <c r="D605" s="19"/>
      <c r="E605" s="19">
        <v>0.16046825000000001</v>
      </c>
      <c r="F605" s="19"/>
      <c r="G605" s="19">
        <v>5.6471599999999997E-2</v>
      </c>
      <c r="H605" s="19"/>
    </row>
    <row r="606" spans="2:8" ht="16" x14ac:dyDescent="0.2">
      <c r="B606" s="19">
        <v>119.8</v>
      </c>
      <c r="C606" s="19">
        <v>0.34740413999999997</v>
      </c>
      <c r="D606" s="19"/>
      <c r="E606" s="19">
        <v>0.16030301999999999</v>
      </c>
      <c r="F606" s="19"/>
      <c r="G606" s="19">
        <v>5.6124269999999997E-2</v>
      </c>
      <c r="H606" s="19"/>
    </row>
    <row r="607" spans="2:8" ht="16" x14ac:dyDescent="0.2">
      <c r="B607" s="19">
        <v>120</v>
      </c>
      <c r="C607" s="19">
        <v>0.34776947000000002</v>
      </c>
      <c r="D607" s="19"/>
      <c r="E607" s="19">
        <v>0.16065814</v>
      </c>
      <c r="F607" s="19"/>
      <c r="G607" s="19">
        <v>5.6006559999999997E-2</v>
      </c>
      <c r="H607" s="19"/>
    </row>
    <row r="608" spans="2:8" ht="16" x14ac:dyDescent="0.2">
      <c r="B608" s="19">
        <v>120.2</v>
      </c>
      <c r="C608" s="19">
        <v>0.3478406</v>
      </c>
      <c r="D608" s="19"/>
      <c r="E608" s="19">
        <v>0.16101884</v>
      </c>
      <c r="F608" s="19"/>
      <c r="G608" s="19">
        <v>5.5750840000000003E-2</v>
      </c>
      <c r="H608" s="19"/>
    </row>
    <row r="609" spans="2:8" ht="16" x14ac:dyDescent="0.2">
      <c r="B609" s="19">
        <v>120.4</v>
      </c>
      <c r="C609" s="19">
        <v>0.34801194000000002</v>
      </c>
      <c r="D609" s="19"/>
      <c r="E609" s="19">
        <v>0.16113322999999999</v>
      </c>
      <c r="F609" s="19"/>
      <c r="G609" s="19">
        <v>5.5799670000000003E-2</v>
      </c>
      <c r="H609" s="19"/>
    </row>
    <row r="610" spans="2:8" ht="16" x14ac:dyDescent="0.2">
      <c r="B610" s="19">
        <v>120.6</v>
      </c>
      <c r="C610" s="19">
        <v>0.34819136000000001</v>
      </c>
      <c r="D610" s="19"/>
      <c r="E610" s="19">
        <v>0.16127209000000001</v>
      </c>
      <c r="F610" s="19"/>
      <c r="G610" s="19">
        <v>5.5826649999999998E-2</v>
      </c>
      <c r="H610" s="19"/>
    </row>
    <row r="611" spans="2:8" ht="16" x14ac:dyDescent="0.2">
      <c r="B611" s="19">
        <v>120.8</v>
      </c>
      <c r="C611" s="19">
        <v>0.34817931000000002</v>
      </c>
      <c r="D611" s="19"/>
      <c r="E611" s="19">
        <v>0.16083323999999999</v>
      </c>
      <c r="F611" s="19"/>
      <c r="G611" s="19">
        <v>5.5670079999999997E-2</v>
      </c>
      <c r="H611" s="19"/>
    </row>
    <row r="612" spans="2:8" ht="16" x14ac:dyDescent="0.2">
      <c r="B612" s="19">
        <v>121</v>
      </c>
      <c r="C612" s="19">
        <v>0.34785565000000002</v>
      </c>
      <c r="D612" s="19"/>
      <c r="E612" s="19">
        <v>0.16102420000000001</v>
      </c>
      <c r="F612" s="19"/>
      <c r="G612" s="19">
        <v>5.5383559999999998E-2</v>
      </c>
      <c r="H612" s="19"/>
    </row>
    <row r="613" spans="2:8" ht="16" x14ac:dyDescent="0.2">
      <c r="B613" s="19">
        <v>121.2</v>
      </c>
      <c r="C613" s="19">
        <v>0.34787574999999998</v>
      </c>
      <c r="D613" s="19"/>
      <c r="E613" s="19">
        <v>0.16095860000000001</v>
      </c>
      <c r="F613" s="19"/>
      <c r="G613" s="19">
        <v>5.5491060000000002E-2</v>
      </c>
      <c r="H613" s="19"/>
    </row>
    <row r="614" spans="2:8" ht="16" x14ac:dyDescent="0.2">
      <c r="B614" s="19">
        <v>121.4</v>
      </c>
      <c r="C614" s="19">
        <v>0.34816246000000001</v>
      </c>
      <c r="D614" s="19"/>
      <c r="E614" s="19">
        <v>0.16058353</v>
      </c>
      <c r="F614" s="19"/>
      <c r="G614" s="19">
        <v>5.531001E-2</v>
      </c>
      <c r="H614" s="19"/>
    </row>
    <row r="615" spans="2:8" ht="16" x14ac:dyDescent="0.2">
      <c r="B615" s="19">
        <v>121.6</v>
      </c>
      <c r="C615" s="19">
        <v>0.34829729999999998</v>
      </c>
      <c r="D615" s="19"/>
      <c r="E615" s="19">
        <v>0.16063915000000001</v>
      </c>
      <c r="F615" s="19"/>
      <c r="G615" s="19">
        <v>5.5578589999999997E-2</v>
      </c>
      <c r="H615" s="19"/>
    </row>
    <row r="616" spans="2:8" ht="16" x14ac:dyDescent="0.2">
      <c r="B616" s="19">
        <v>121.8</v>
      </c>
      <c r="C616" s="19">
        <v>0.34843277</v>
      </c>
      <c r="D616" s="19"/>
      <c r="E616" s="19">
        <v>0.16098588999999999</v>
      </c>
      <c r="F616" s="19"/>
      <c r="G616" s="19">
        <v>5.5767549999999999E-2</v>
      </c>
      <c r="H616" s="19"/>
    </row>
    <row r="617" spans="2:8" ht="16" x14ac:dyDescent="0.2">
      <c r="B617" s="19">
        <v>122</v>
      </c>
      <c r="C617" s="19">
        <v>0.34863702000000002</v>
      </c>
      <c r="D617" s="19"/>
      <c r="E617" s="19">
        <v>0.16142612000000001</v>
      </c>
      <c r="F617" s="19"/>
      <c r="G617" s="19">
        <v>5.5941810000000002E-2</v>
      </c>
      <c r="H617" s="19"/>
    </row>
    <row r="618" spans="2:8" ht="16" x14ac:dyDescent="0.2">
      <c r="B618" s="19">
        <v>122.2</v>
      </c>
      <c r="C618" s="19">
        <v>0.34865776999999998</v>
      </c>
      <c r="D618" s="19"/>
      <c r="E618" s="19">
        <v>0.1619063</v>
      </c>
      <c r="F618" s="19"/>
      <c r="G618" s="19">
        <v>5.6541590000000003E-2</v>
      </c>
      <c r="H618" s="19"/>
    </row>
    <row r="619" spans="2:8" ht="16" x14ac:dyDescent="0.2">
      <c r="B619" s="19">
        <v>122.4</v>
      </c>
      <c r="C619" s="19">
        <v>0.34852678999999998</v>
      </c>
      <c r="D619" s="19"/>
      <c r="E619" s="19">
        <v>0.16223581000000001</v>
      </c>
      <c r="F619" s="19"/>
      <c r="G619" s="19">
        <v>5.648533E-2</v>
      </c>
      <c r="H619" s="19"/>
    </row>
    <row r="620" spans="2:8" ht="16" x14ac:dyDescent="0.2">
      <c r="B620" s="19">
        <v>122.6</v>
      </c>
      <c r="C620" s="19">
        <v>0.34864170999999999</v>
      </c>
      <c r="D620" s="19"/>
      <c r="E620" s="19">
        <v>0.16236982</v>
      </c>
      <c r="F620" s="19"/>
      <c r="G620" s="19">
        <v>5.6519130000000001E-2</v>
      </c>
      <c r="H620" s="19"/>
    </row>
    <row r="621" spans="2:8" ht="16" x14ac:dyDescent="0.2">
      <c r="B621" s="19">
        <v>122.8</v>
      </c>
      <c r="C621" s="19">
        <v>0.34863729999999998</v>
      </c>
      <c r="D621" s="19"/>
      <c r="E621" s="19">
        <v>0.16177865</v>
      </c>
      <c r="F621" s="19"/>
      <c r="G621" s="19">
        <v>5.6772740000000002E-2</v>
      </c>
      <c r="H621" s="19"/>
    </row>
    <row r="622" spans="2:8" ht="16" x14ac:dyDescent="0.2">
      <c r="B622" s="19">
        <v>123</v>
      </c>
      <c r="C622" s="19">
        <v>0.34854569000000002</v>
      </c>
      <c r="D622" s="19"/>
      <c r="E622" s="19">
        <v>0.16196464999999999</v>
      </c>
      <c r="F622" s="19"/>
      <c r="G622" s="19">
        <v>5.7121779999999997E-2</v>
      </c>
      <c r="H622" s="19"/>
    </row>
    <row r="623" spans="2:8" ht="16" x14ac:dyDescent="0.2">
      <c r="B623" s="19">
        <v>123.2</v>
      </c>
      <c r="C623" s="19">
        <v>0.34862632999999998</v>
      </c>
      <c r="D623" s="19"/>
      <c r="E623" s="19">
        <v>0.16181661</v>
      </c>
      <c r="F623" s="19"/>
      <c r="G623" s="19">
        <v>5.711405E-2</v>
      </c>
      <c r="H623" s="19"/>
    </row>
    <row r="624" spans="2:8" ht="16" x14ac:dyDescent="0.2">
      <c r="B624" s="19">
        <v>123.4</v>
      </c>
      <c r="C624" s="19">
        <v>0.34881659999999998</v>
      </c>
      <c r="D624" s="19"/>
      <c r="E624" s="19">
        <v>0.16190298</v>
      </c>
      <c r="F624" s="19"/>
      <c r="G624" s="19">
        <v>5.731033E-2</v>
      </c>
      <c r="H624" s="19"/>
    </row>
    <row r="625" spans="2:8" ht="16" x14ac:dyDescent="0.2">
      <c r="B625" s="19">
        <v>123.6</v>
      </c>
      <c r="C625" s="19">
        <v>0.34886824</v>
      </c>
      <c r="D625" s="19"/>
      <c r="E625" s="19">
        <v>0.16194720000000001</v>
      </c>
      <c r="F625" s="19"/>
      <c r="G625" s="19">
        <v>5.7520349999999998E-2</v>
      </c>
      <c r="H625" s="19"/>
    </row>
    <row r="626" spans="2:8" ht="16" x14ac:dyDescent="0.2">
      <c r="B626" s="19">
        <v>123.8</v>
      </c>
      <c r="C626" s="19">
        <v>0.34904489999999999</v>
      </c>
      <c r="D626" s="19"/>
      <c r="E626" s="19">
        <v>0.16210224000000001</v>
      </c>
      <c r="F626" s="19"/>
      <c r="G626" s="19">
        <v>5.7500000000000002E-2</v>
      </c>
      <c r="H626" s="19"/>
    </row>
    <row r="627" spans="2:8" ht="16" x14ac:dyDescent="0.2">
      <c r="B627" s="19">
        <v>124</v>
      </c>
      <c r="C627" s="19">
        <v>0.34926697000000001</v>
      </c>
      <c r="D627" s="19"/>
      <c r="E627" s="19">
        <v>0.16210121999999999</v>
      </c>
      <c r="F627" s="19"/>
      <c r="G627" s="19">
        <v>5.7321249999999997E-2</v>
      </c>
      <c r="H627" s="19"/>
    </row>
    <row r="628" spans="2:8" ht="16" x14ac:dyDescent="0.2">
      <c r="B628" s="19">
        <v>124.2</v>
      </c>
      <c r="C628" s="19">
        <v>0.34897601</v>
      </c>
      <c r="D628" s="19"/>
      <c r="E628" s="19">
        <v>0.16160226</v>
      </c>
      <c r="F628" s="19"/>
      <c r="G628" s="19">
        <v>5.7225909999999998E-2</v>
      </c>
      <c r="H628" s="19"/>
    </row>
    <row r="629" spans="2:8" ht="16" x14ac:dyDescent="0.2">
      <c r="B629" s="19">
        <v>124.4</v>
      </c>
      <c r="C629" s="19">
        <v>0.34887520999999999</v>
      </c>
      <c r="D629" s="19"/>
      <c r="E629" s="19">
        <v>0.16139062000000001</v>
      </c>
      <c r="F629" s="19"/>
      <c r="G629" s="19">
        <v>5.7037610000000002E-2</v>
      </c>
      <c r="H629" s="19"/>
    </row>
    <row r="630" spans="2:8" ht="16" x14ac:dyDescent="0.2">
      <c r="B630" s="19">
        <v>124.6</v>
      </c>
      <c r="C630" s="19">
        <v>0.34884040999999999</v>
      </c>
      <c r="D630" s="19"/>
      <c r="E630" s="19">
        <v>0.16109704999999999</v>
      </c>
      <c r="F630" s="19"/>
      <c r="G630" s="19">
        <v>5.6612799999999998E-2</v>
      </c>
      <c r="H630" s="19"/>
    </row>
    <row r="631" spans="2:8" ht="16" x14ac:dyDescent="0.2">
      <c r="B631" s="19">
        <v>124.8</v>
      </c>
      <c r="C631" s="19">
        <v>0.34817842999999998</v>
      </c>
      <c r="D631" s="19"/>
      <c r="E631" s="19">
        <v>0.16084466</v>
      </c>
      <c r="F631" s="19"/>
      <c r="G631" s="19">
        <v>5.6400409999999998E-2</v>
      </c>
      <c r="H631" s="19"/>
    </row>
    <row r="632" spans="2:8" ht="16" x14ac:dyDescent="0.2">
      <c r="B632" s="19">
        <v>125</v>
      </c>
      <c r="C632" s="19">
        <v>0.34767625000000002</v>
      </c>
      <c r="D632" s="19"/>
      <c r="E632" s="19">
        <v>0.16051262999999999</v>
      </c>
      <c r="F632" s="19"/>
      <c r="G632" s="19">
        <v>5.572788E-2</v>
      </c>
      <c r="H632" s="19"/>
    </row>
    <row r="633" spans="2:8" ht="16" x14ac:dyDescent="0.2">
      <c r="B633" s="19">
        <v>125.2</v>
      </c>
      <c r="C633" s="19">
        <v>0.34758812</v>
      </c>
      <c r="D633" s="19"/>
      <c r="E633" s="19">
        <v>0.16011051000000001</v>
      </c>
      <c r="F633" s="19"/>
      <c r="G633" s="19">
        <v>5.5698699999999997E-2</v>
      </c>
      <c r="H633" s="19"/>
    </row>
    <row r="634" spans="2:8" ht="16" x14ac:dyDescent="0.2">
      <c r="B634" s="19">
        <v>125.4</v>
      </c>
      <c r="C634" s="19">
        <v>0.34720886000000001</v>
      </c>
      <c r="D634" s="19"/>
      <c r="E634" s="19">
        <v>0.16012799999999999</v>
      </c>
      <c r="F634" s="19"/>
      <c r="G634" s="19">
        <v>5.5280379999999997E-2</v>
      </c>
      <c r="H634" s="19"/>
    </row>
    <row r="635" spans="2:8" ht="16" x14ac:dyDescent="0.2">
      <c r="B635" s="19">
        <v>125.6</v>
      </c>
      <c r="C635" s="19">
        <v>0.34691433999999999</v>
      </c>
      <c r="D635" s="19"/>
      <c r="E635" s="19">
        <v>0.16073772</v>
      </c>
      <c r="F635" s="19"/>
      <c r="G635" s="19">
        <v>5.5488460000000003E-2</v>
      </c>
      <c r="H635" s="19"/>
    </row>
    <row r="636" spans="2:8" ht="16" x14ac:dyDescent="0.2">
      <c r="B636" s="19">
        <v>125.8</v>
      </c>
      <c r="C636" s="19">
        <v>0.34659057999999998</v>
      </c>
      <c r="D636" s="19"/>
      <c r="E636" s="19">
        <v>0.16128766999999999</v>
      </c>
      <c r="F636" s="19"/>
      <c r="G636" s="19">
        <v>5.5381300000000001E-2</v>
      </c>
      <c r="H636" s="19"/>
    </row>
    <row r="637" spans="2:8" ht="16" x14ac:dyDescent="0.2">
      <c r="B637" s="19">
        <v>126</v>
      </c>
      <c r="C637" s="19">
        <v>0.34657083</v>
      </c>
      <c r="D637" s="19"/>
      <c r="E637" s="19">
        <v>0.16150206</v>
      </c>
      <c r="F637" s="19"/>
      <c r="G637" s="19">
        <v>5.5155879999999997E-2</v>
      </c>
      <c r="H637" s="19"/>
    </row>
    <row r="638" spans="2:8" ht="16" x14ac:dyDescent="0.2">
      <c r="B638" s="19">
        <v>126.2</v>
      </c>
      <c r="C638" s="19">
        <v>0.34695456000000002</v>
      </c>
      <c r="D638" s="19"/>
      <c r="E638" s="19">
        <v>0.16207979</v>
      </c>
      <c r="F638" s="19"/>
      <c r="G638" s="19">
        <v>5.5149469999999999E-2</v>
      </c>
      <c r="H638" s="19"/>
    </row>
    <row r="639" spans="2:8" ht="16" x14ac:dyDescent="0.2">
      <c r="B639" s="19">
        <v>126.4</v>
      </c>
      <c r="C639" s="19">
        <v>0.34694478000000001</v>
      </c>
      <c r="D639" s="19"/>
      <c r="E639" s="19">
        <v>0.16264471</v>
      </c>
      <c r="F639" s="19"/>
      <c r="G639" s="19">
        <v>5.5224860000000001E-2</v>
      </c>
      <c r="H639" s="19"/>
    </row>
    <row r="640" spans="2:8" ht="16" x14ac:dyDescent="0.2">
      <c r="B640" s="19">
        <v>126.6</v>
      </c>
      <c r="C640" s="19">
        <v>0.34662676999999997</v>
      </c>
      <c r="D640" s="19"/>
      <c r="E640" s="19">
        <v>0.16226618000000001</v>
      </c>
      <c r="F640" s="19"/>
      <c r="G640" s="19">
        <v>5.5327769999999998E-2</v>
      </c>
      <c r="H640" s="19"/>
    </row>
    <row r="641" spans="2:8" ht="16" x14ac:dyDescent="0.2">
      <c r="B641" s="19">
        <v>126.8</v>
      </c>
      <c r="C641" s="19">
        <v>0.34692044999999999</v>
      </c>
      <c r="D641" s="19"/>
      <c r="E641" s="19">
        <v>0.16217703999999999</v>
      </c>
      <c r="F641" s="19"/>
      <c r="G641" s="19">
        <v>5.551217E-2</v>
      </c>
      <c r="H641" s="19"/>
    </row>
    <row r="642" spans="2:8" ht="16" x14ac:dyDescent="0.2">
      <c r="B642" s="19">
        <v>127</v>
      </c>
      <c r="C642" s="19">
        <v>0.34752042</v>
      </c>
      <c r="D642" s="19"/>
      <c r="E642" s="19">
        <v>0.1623781</v>
      </c>
      <c r="F642" s="19"/>
      <c r="G642" s="19">
        <v>5.5641580000000003E-2</v>
      </c>
      <c r="H642" s="19"/>
    </row>
    <row r="643" spans="2:8" ht="16" x14ac:dyDescent="0.2">
      <c r="B643" s="19">
        <v>127.2</v>
      </c>
      <c r="C643" s="19">
        <v>0.34796977000000001</v>
      </c>
      <c r="D643" s="19"/>
      <c r="E643" s="19">
        <v>0.16267593</v>
      </c>
      <c r="F643" s="19"/>
      <c r="G643" s="19">
        <v>5.6184749999999999E-2</v>
      </c>
      <c r="H643" s="19"/>
    </row>
    <row r="644" spans="2:8" ht="16" x14ac:dyDescent="0.2">
      <c r="B644" s="19">
        <v>127.4</v>
      </c>
      <c r="C644" s="19">
        <v>0.34859361</v>
      </c>
      <c r="D644" s="19"/>
      <c r="E644" s="19">
        <v>0.16330173000000001</v>
      </c>
      <c r="F644" s="19"/>
      <c r="G644" s="19">
        <v>5.6453830000000003E-2</v>
      </c>
      <c r="H644" s="19"/>
    </row>
    <row r="645" spans="2:8" ht="16" x14ac:dyDescent="0.2">
      <c r="B645" s="19">
        <v>127.6</v>
      </c>
      <c r="C645" s="19">
        <v>0.34900076000000002</v>
      </c>
      <c r="D645" s="19"/>
      <c r="E645" s="19">
        <v>0.16316062000000001</v>
      </c>
      <c r="F645" s="19"/>
      <c r="G645" s="19">
        <v>5.652799E-2</v>
      </c>
      <c r="H645" s="19"/>
    </row>
    <row r="646" spans="2:8" ht="16" x14ac:dyDescent="0.2">
      <c r="B646" s="19">
        <v>127.8</v>
      </c>
      <c r="C646" s="19">
        <v>0.34958821000000001</v>
      </c>
      <c r="D646" s="19"/>
      <c r="E646" s="19">
        <v>0.16391907999999999</v>
      </c>
      <c r="F646" s="19"/>
      <c r="G646" s="19">
        <v>5.7436679999999997E-2</v>
      </c>
      <c r="H646" s="19"/>
    </row>
    <row r="647" spans="2:8" ht="16" x14ac:dyDescent="0.2">
      <c r="B647" s="19">
        <v>128</v>
      </c>
      <c r="C647" s="19">
        <v>0.34958117999999999</v>
      </c>
      <c r="D647" s="19"/>
      <c r="E647" s="19">
        <v>0.16405507999999999</v>
      </c>
      <c r="F647" s="19"/>
      <c r="G647" s="19">
        <v>5.7539380000000001E-2</v>
      </c>
      <c r="H647" s="19"/>
    </row>
    <row r="648" spans="2:8" ht="16" x14ac:dyDescent="0.2">
      <c r="B648" s="19">
        <v>128.19999999999999</v>
      </c>
      <c r="C648" s="19">
        <v>0.34996523000000002</v>
      </c>
      <c r="D648" s="19"/>
      <c r="E648" s="19">
        <v>0.16406946</v>
      </c>
      <c r="F648" s="19"/>
      <c r="G648" s="19">
        <v>5.7617960000000003E-2</v>
      </c>
      <c r="H648" s="19"/>
    </row>
    <row r="649" spans="2:8" ht="16" x14ac:dyDescent="0.2">
      <c r="B649" s="19">
        <v>128.4</v>
      </c>
      <c r="C649" s="19">
        <v>0.35023130000000002</v>
      </c>
      <c r="D649" s="19"/>
      <c r="E649" s="19">
        <v>0.16459826</v>
      </c>
      <c r="F649" s="19"/>
      <c r="G649" s="19">
        <v>5.77195E-2</v>
      </c>
      <c r="H649" s="19"/>
    </row>
    <row r="650" spans="2:8" ht="16" x14ac:dyDescent="0.2">
      <c r="B650" s="19">
        <v>128.6</v>
      </c>
      <c r="C650" s="19">
        <v>0.34983385</v>
      </c>
      <c r="D650" s="19"/>
      <c r="E650" s="19">
        <v>0.16435530000000001</v>
      </c>
      <c r="F650" s="19"/>
      <c r="G650" s="19">
        <v>5.7237059999999999E-2</v>
      </c>
      <c r="H650" s="19"/>
    </row>
    <row r="651" spans="2:8" ht="16" x14ac:dyDescent="0.2">
      <c r="B651" s="19">
        <v>128.80000000000001</v>
      </c>
      <c r="C651" s="19">
        <v>0.34940535</v>
      </c>
      <c r="D651" s="19"/>
      <c r="E651" s="19">
        <v>0.16422432000000001</v>
      </c>
      <c r="F651" s="19"/>
      <c r="G651" s="19">
        <v>5.73322E-2</v>
      </c>
      <c r="H651" s="19"/>
    </row>
    <row r="652" spans="2:8" ht="16" x14ac:dyDescent="0.2">
      <c r="B652" s="19">
        <v>129</v>
      </c>
      <c r="C652" s="19">
        <v>0.3490915</v>
      </c>
      <c r="D652" s="19"/>
      <c r="E652" s="19">
        <v>0.1637709</v>
      </c>
      <c r="F652" s="19"/>
      <c r="G652" s="19">
        <v>5.7250719999999998E-2</v>
      </c>
      <c r="H652" s="19"/>
    </row>
    <row r="653" spans="2:8" ht="16" x14ac:dyDescent="0.2">
      <c r="B653" s="19">
        <v>129.19999999999999</v>
      </c>
      <c r="C653" s="19">
        <v>0.34884714999999999</v>
      </c>
      <c r="D653" s="19"/>
      <c r="E653" s="19">
        <v>0.16369318999999999</v>
      </c>
      <c r="F653" s="19"/>
      <c r="G653" s="19">
        <v>5.74958E-2</v>
      </c>
      <c r="H653" s="19"/>
    </row>
    <row r="654" spans="2:8" ht="16" x14ac:dyDescent="0.2">
      <c r="B654" s="19">
        <v>129.4</v>
      </c>
      <c r="C654" s="19">
        <v>0.34828286000000003</v>
      </c>
      <c r="D654" s="19"/>
      <c r="E654" s="19">
        <v>0.16365315</v>
      </c>
      <c r="F654" s="19"/>
      <c r="G654" s="19">
        <v>5.7617990000000001E-2</v>
      </c>
      <c r="H654" s="19"/>
    </row>
    <row r="655" spans="2:8" ht="16" x14ac:dyDescent="0.2">
      <c r="B655" s="19">
        <v>129.6</v>
      </c>
      <c r="C655" s="19">
        <v>0.34839428</v>
      </c>
      <c r="D655" s="19"/>
      <c r="E655" s="19">
        <v>0.16358543</v>
      </c>
      <c r="F655" s="19"/>
      <c r="G655" s="19">
        <v>5.8051819999999997E-2</v>
      </c>
      <c r="H655" s="19"/>
    </row>
    <row r="656" spans="2:8" ht="16" x14ac:dyDescent="0.2">
      <c r="B656" s="19">
        <v>129.80000000000001</v>
      </c>
      <c r="C656" s="19">
        <v>0.34819346000000001</v>
      </c>
      <c r="D656" s="19"/>
      <c r="E656" s="19">
        <v>0.16335134000000001</v>
      </c>
      <c r="F656" s="19"/>
      <c r="G656" s="19">
        <v>5.758518E-2</v>
      </c>
      <c r="H656" s="19"/>
    </row>
    <row r="657" spans="2:8" ht="16" x14ac:dyDescent="0.2">
      <c r="B657" s="19">
        <v>130</v>
      </c>
      <c r="C657" s="19">
        <v>0.34825880999999997</v>
      </c>
      <c r="D657" s="19"/>
      <c r="E657" s="19">
        <v>0.16314037000000001</v>
      </c>
      <c r="F657" s="19"/>
      <c r="G657" s="19">
        <v>5.7320240000000001E-2</v>
      </c>
      <c r="H657" s="19"/>
    </row>
    <row r="658" spans="2:8" ht="16" x14ac:dyDescent="0.2">
      <c r="B658" s="19">
        <v>130.19999999999999</v>
      </c>
      <c r="C658" s="19">
        <v>0.34800216</v>
      </c>
      <c r="D658" s="19"/>
      <c r="E658" s="19">
        <v>0.16283041000000001</v>
      </c>
      <c r="F658" s="19"/>
      <c r="G658" s="19">
        <v>5.703163E-2</v>
      </c>
      <c r="H658" s="19"/>
    </row>
    <row r="659" spans="2:8" ht="16" x14ac:dyDescent="0.2">
      <c r="B659" s="19">
        <v>130.4</v>
      </c>
      <c r="C659" s="19">
        <v>0.34812873</v>
      </c>
      <c r="D659" s="19"/>
      <c r="E659" s="19">
        <v>0.16264428</v>
      </c>
      <c r="F659" s="19"/>
      <c r="G659" s="19">
        <v>5.7146820000000001E-2</v>
      </c>
      <c r="H659" s="19"/>
    </row>
    <row r="660" spans="2:8" ht="16" x14ac:dyDescent="0.2">
      <c r="B660" s="19">
        <v>130.6</v>
      </c>
      <c r="C660" s="19">
        <v>0.34855175999999999</v>
      </c>
      <c r="D660" s="19"/>
      <c r="E660" s="19">
        <v>0.16214237000000001</v>
      </c>
      <c r="F660" s="19"/>
      <c r="G660" s="19">
        <v>5.7086499999999998E-2</v>
      </c>
      <c r="H660" s="19"/>
    </row>
    <row r="661" spans="2:8" ht="16" x14ac:dyDescent="0.2">
      <c r="B661" s="19">
        <v>130.80000000000001</v>
      </c>
      <c r="C661" s="19">
        <v>0.34925771999999999</v>
      </c>
      <c r="D661" s="19"/>
      <c r="E661" s="19">
        <v>0.16272729</v>
      </c>
      <c r="F661" s="19"/>
      <c r="G661" s="19">
        <v>5.7668219999999999E-2</v>
      </c>
      <c r="H661" s="19"/>
    </row>
    <row r="662" spans="2:8" ht="16" x14ac:dyDescent="0.2">
      <c r="B662" s="19">
        <v>131</v>
      </c>
      <c r="C662" s="19">
        <v>0.34949026999999999</v>
      </c>
      <c r="D662" s="19"/>
      <c r="E662" s="19">
        <v>0.16283009000000001</v>
      </c>
      <c r="F662" s="19"/>
      <c r="G662" s="19">
        <v>5.818972E-2</v>
      </c>
      <c r="H662" s="19"/>
    </row>
    <row r="663" spans="2:8" ht="16" x14ac:dyDescent="0.2">
      <c r="B663" s="19">
        <v>131.19999999999999</v>
      </c>
      <c r="C663" s="19">
        <v>0.34993613000000001</v>
      </c>
      <c r="D663" s="19"/>
      <c r="E663" s="19">
        <v>0.16354124</v>
      </c>
      <c r="F663" s="19"/>
      <c r="G663" s="19">
        <v>5.8901160000000001E-2</v>
      </c>
      <c r="H663" s="19"/>
    </row>
    <row r="664" spans="2:8" ht="16" x14ac:dyDescent="0.2">
      <c r="B664" s="19">
        <v>131.4</v>
      </c>
      <c r="C664" s="19">
        <v>0.35044820999999998</v>
      </c>
      <c r="D664" s="19"/>
      <c r="E664" s="19">
        <v>0.16463426</v>
      </c>
      <c r="F664" s="19"/>
      <c r="G664" s="19">
        <v>5.944961E-2</v>
      </c>
      <c r="H664" s="19"/>
    </row>
    <row r="665" spans="2:8" ht="16" x14ac:dyDescent="0.2">
      <c r="B665" s="19">
        <v>131.6</v>
      </c>
      <c r="C665" s="19">
        <v>0.35056946</v>
      </c>
      <c r="D665" s="19"/>
      <c r="E665" s="19">
        <v>0.16500274000000001</v>
      </c>
      <c r="F665" s="19"/>
      <c r="G665" s="19">
        <v>5.9803960000000003E-2</v>
      </c>
      <c r="H665" s="19"/>
    </row>
    <row r="666" spans="2:8" ht="16" x14ac:dyDescent="0.2">
      <c r="B666" s="19">
        <v>131.80000000000001</v>
      </c>
      <c r="C666" s="19">
        <v>0.35073670000000001</v>
      </c>
      <c r="D666" s="19"/>
      <c r="E666" s="19">
        <v>0.16556188999999999</v>
      </c>
      <c r="F666" s="19"/>
      <c r="G666" s="19">
        <v>6.0364180000000003E-2</v>
      </c>
      <c r="H666" s="19"/>
    </row>
    <row r="667" spans="2:8" ht="16" x14ac:dyDescent="0.2">
      <c r="B667" s="19">
        <v>132</v>
      </c>
      <c r="C667" s="19">
        <v>0.3507401</v>
      </c>
      <c r="D667" s="19"/>
      <c r="E667" s="19">
        <v>0.16619629999999999</v>
      </c>
      <c r="F667" s="19"/>
      <c r="G667" s="19">
        <v>6.0347379999999999E-2</v>
      </c>
      <c r="H667" s="19"/>
    </row>
    <row r="668" spans="2:8" ht="16" x14ac:dyDescent="0.2">
      <c r="B668" s="19">
        <v>132.19999999999999</v>
      </c>
      <c r="C668" s="19">
        <v>0.35115648999999999</v>
      </c>
      <c r="D668" s="19"/>
      <c r="E668" s="19">
        <v>0.16636901000000001</v>
      </c>
      <c r="F668" s="19"/>
      <c r="G668" s="19">
        <v>6.046791E-2</v>
      </c>
      <c r="H668" s="19"/>
    </row>
    <row r="669" spans="2:8" ht="16" x14ac:dyDescent="0.2">
      <c r="B669" s="19">
        <v>132.4</v>
      </c>
      <c r="C669" s="19">
        <v>0.3505643</v>
      </c>
      <c r="D669" s="19"/>
      <c r="E669" s="19">
        <v>0.16605833</v>
      </c>
      <c r="F669" s="19"/>
      <c r="G669" s="19">
        <v>6.0175810000000003E-2</v>
      </c>
      <c r="H669" s="19"/>
    </row>
    <row r="670" spans="2:8" ht="16" x14ac:dyDescent="0.2">
      <c r="B670" s="19">
        <v>132.6</v>
      </c>
      <c r="C670" s="19">
        <v>0.35000488000000002</v>
      </c>
      <c r="D670" s="19"/>
      <c r="E670" s="19">
        <v>0.16539630999999999</v>
      </c>
      <c r="F670" s="19"/>
      <c r="G670" s="19">
        <v>5.960029E-2</v>
      </c>
      <c r="H670" s="19"/>
    </row>
    <row r="671" spans="2:8" ht="16" x14ac:dyDescent="0.2">
      <c r="B671" s="19">
        <v>132.80000000000001</v>
      </c>
      <c r="C671" s="19">
        <v>0.35023736</v>
      </c>
      <c r="D671" s="19"/>
      <c r="E671" s="19">
        <v>0.16520398</v>
      </c>
      <c r="F671" s="19"/>
      <c r="G671" s="19">
        <v>5.9907160000000001E-2</v>
      </c>
      <c r="H671" s="19"/>
    </row>
    <row r="672" spans="2:8" ht="16" x14ac:dyDescent="0.2">
      <c r="B672" s="19">
        <v>133</v>
      </c>
      <c r="C672" s="19">
        <v>0.35018000999999999</v>
      </c>
      <c r="D672" s="19"/>
      <c r="E672" s="19">
        <v>0.1648694</v>
      </c>
      <c r="F672" s="19"/>
      <c r="G672" s="19">
        <v>5.9698500000000002E-2</v>
      </c>
      <c r="H672" s="19"/>
    </row>
    <row r="673" spans="2:8" ht="16" x14ac:dyDescent="0.2">
      <c r="B673" s="19">
        <v>133.19999999999999</v>
      </c>
      <c r="C673" s="19">
        <v>0.35025220000000001</v>
      </c>
      <c r="D673" s="19"/>
      <c r="E673" s="19">
        <v>0.16440727999999999</v>
      </c>
      <c r="F673" s="19"/>
      <c r="G673" s="19">
        <v>5.9758289999999999E-2</v>
      </c>
      <c r="H673" s="19"/>
    </row>
    <row r="674" spans="2:8" ht="16" x14ac:dyDescent="0.2">
      <c r="B674" s="19">
        <v>133.4</v>
      </c>
      <c r="C674" s="19">
        <v>0.35042922999999998</v>
      </c>
      <c r="D674" s="19"/>
      <c r="E674" s="19">
        <v>0.16408927000000001</v>
      </c>
      <c r="F674" s="19"/>
      <c r="G674" s="19">
        <v>5.9576570000000002E-2</v>
      </c>
      <c r="H674" s="19"/>
    </row>
    <row r="675" spans="2:8" ht="16" x14ac:dyDescent="0.2">
      <c r="B675" s="19">
        <v>133.6</v>
      </c>
      <c r="C675" s="19">
        <v>0.35066275000000002</v>
      </c>
      <c r="D675" s="19"/>
      <c r="E675" s="19">
        <v>0.1641176</v>
      </c>
      <c r="F675" s="19"/>
      <c r="G675" s="19">
        <v>5.9322310000000003E-2</v>
      </c>
      <c r="H675" s="19"/>
    </row>
    <row r="676" spans="2:8" ht="16" x14ac:dyDescent="0.2">
      <c r="B676" s="19">
        <v>133.80000000000001</v>
      </c>
      <c r="C676" s="19">
        <v>0.35002728999999999</v>
      </c>
      <c r="D676" s="19"/>
      <c r="E676" s="19">
        <v>0.16360869</v>
      </c>
      <c r="F676" s="19"/>
      <c r="G676" s="19">
        <v>5.8610839999999997E-2</v>
      </c>
      <c r="H676" s="19"/>
    </row>
    <row r="677" spans="2:8" ht="16" x14ac:dyDescent="0.2">
      <c r="B677" s="19">
        <v>134</v>
      </c>
      <c r="C677" s="19">
        <v>0.34980159999999999</v>
      </c>
      <c r="D677" s="19"/>
      <c r="E677" s="19">
        <v>0.16341359</v>
      </c>
      <c r="F677" s="19"/>
      <c r="G677" s="19">
        <v>5.8232890000000002E-2</v>
      </c>
      <c r="H677" s="19"/>
    </row>
    <row r="678" spans="2:8" ht="16" x14ac:dyDescent="0.2">
      <c r="B678" s="19">
        <v>134.19999999999999</v>
      </c>
      <c r="C678" s="19">
        <v>0.34985960999999999</v>
      </c>
      <c r="D678" s="19"/>
      <c r="E678" s="19">
        <v>0.1636204</v>
      </c>
      <c r="F678" s="19"/>
      <c r="G678" s="19">
        <v>5.802877E-2</v>
      </c>
      <c r="H678" s="19"/>
    </row>
    <row r="679" spans="2:8" ht="16" x14ac:dyDescent="0.2">
      <c r="B679" s="19">
        <v>134.4</v>
      </c>
      <c r="C679" s="19">
        <v>0.34950473999999998</v>
      </c>
      <c r="D679" s="19"/>
      <c r="E679" s="19">
        <v>0.16336191999999999</v>
      </c>
      <c r="F679" s="19"/>
      <c r="G679" s="19">
        <v>5.7515950000000003E-2</v>
      </c>
      <c r="H679" s="19"/>
    </row>
    <row r="680" spans="2:8" ht="16" x14ac:dyDescent="0.2">
      <c r="B680" s="19">
        <v>134.6</v>
      </c>
      <c r="C680" s="19">
        <v>0.34941645999999998</v>
      </c>
      <c r="D680" s="19"/>
      <c r="E680" s="19">
        <v>0.16360797999999999</v>
      </c>
      <c r="F680" s="19"/>
      <c r="G680" s="19">
        <v>5.7916950000000002E-2</v>
      </c>
      <c r="H680" s="19"/>
    </row>
    <row r="681" spans="2:8" ht="16" x14ac:dyDescent="0.2">
      <c r="B681" s="19">
        <v>134.80000000000001</v>
      </c>
      <c r="C681" s="19">
        <v>0.34891108999999998</v>
      </c>
      <c r="D681" s="19"/>
      <c r="E681" s="19">
        <v>0.16395551999999999</v>
      </c>
      <c r="F681" s="19"/>
      <c r="G681" s="19">
        <v>5.829728E-2</v>
      </c>
      <c r="H681" s="19"/>
    </row>
    <row r="682" spans="2:8" ht="16" x14ac:dyDescent="0.2">
      <c r="B682" s="19">
        <v>135</v>
      </c>
      <c r="C682" s="19">
        <v>0.34867379999999998</v>
      </c>
      <c r="D682" s="19"/>
      <c r="E682" s="19">
        <v>0.16406577999999999</v>
      </c>
      <c r="F682" s="19"/>
      <c r="G682" s="19">
        <v>5.7882700000000002E-2</v>
      </c>
      <c r="H682" s="19"/>
    </row>
    <row r="683" spans="2:8" ht="16" x14ac:dyDescent="0.2">
      <c r="B683" s="19">
        <v>135.19999999999999</v>
      </c>
      <c r="C683" s="19">
        <v>0.34864560999999999</v>
      </c>
      <c r="D683" s="19"/>
      <c r="E683" s="19">
        <v>0.16469814999999999</v>
      </c>
      <c r="F683" s="19"/>
      <c r="G683" s="19">
        <v>5.7933909999999998E-2</v>
      </c>
      <c r="H683" s="19"/>
    </row>
    <row r="684" spans="2:8" ht="16" x14ac:dyDescent="0.2">
      <c r="B684" s="19">
        <v>135.4</v>
      </c>
      <c r="C684" s="19">
        <v>0.34856576</v>
      </c>
      <c r="D684" s="19"/>
      <c r="E684" s="19">
        <v>0.16526295999999999</v>
      </c>
      <c r="F684" s="19"/>
      <c r="G684" s="19">
        <v>5.791226E-2</v>
      </c>
      <c r="H684" s="19"/>
    </row>
    <row r="685" spans="2:8" ht="16" x14ac:dyDescent="0.2">
      <c r="B685" s="19">
        <v>135.6</v>
      </c>
      <c r="C685" s="19">
        <v>0.34846674</v>
      </c>
      <c r="D685" s="19"/>
      <c r="E685" s="19">
        <v>0.16535208000000001</v>
      </c>
      <c r="F685" s="19"/>
      <c r="G685" s="19">
        <v>5.8012010000000003E-2</v>
      </c>
      <c r="H685" s="19"/>
    </row>
    <row r="686" spans="2:8" ht="16" x14ac:dyDescent="0.2">
      <c r="B686" s="19">
        <v>135.80000000000001</v>
      </c>
      <c r="C686" s="19">
        <v>0.34856856000000003</v>
      </c>
      <c r="D686" s="19"/>
      <c r="E686" s="19">
        <v>0.16593031</v>
      </c>
      <c r="F686" s="19"/>
      <c r="G686" s="19">
        <v>5.7741840000000003E-2</v>
      </c>
      <c r="H686" s="19"/>
    </row>
    <row r="687" spans="2:8" ht="16" x14ac:dyDescent="0.2">
      <c r="B687" s="19">
        <v>136</v>
      </c>
      <c r="C687" s="19">
        <v>0.34897655999999999</v>
      </c>
      <c r="D687" s="19"/>
      <c r="E687" s="19">
        <v>0.16640361000000001</v>
      </c>
      <c r="F687" s="19"/>
      <c r="G687" s="19">
        <v>5.8226170000000001E-2</v>
      </c>
      <c r="H687" s="19"/>
    </row>
    <row r="688" spans="2:8" ht="16" x14ac:dyDescent="0.2">
      <c r="B688" s="19">
        <v>136.19999999999999</v>
      </c>
      <c r="C688" s="19">
        <v>0.34891492000000002</v>
      </c>
      <c r="D688" s="19"/>
      <c r="E688" s="19">
        <v>0.16587019</v>
      </c>
      <c r="F688" s="19"/>
      <c r="G688" s="19">
        <v>5.7811620000000001E-2</v>
      </c>
      <c r="H688" s="19"/>
    </row>
    <row r="689" spans="2:8" ht="16" x14ac:dyDescent="0.2">
      <c r="B689" s="19">
        <v>136.4</v>
      </c>
      <c r="C689" s="19">
        <v>0.34859351</v>
      </c>
      <c r="D689" s="19"/>
      <c r="E689" s="19">
        <v>0.16532723999999999</v>
      </c>
      <c r="F689" s="19"/>
      <c r="G689" s="19">
        <v>5.7217919999999999E-2</v>
      </c>
      <c r="H689" s="19"/>
    </row>
    <row r="690" spans="2:8" ht="16" x14ac:dyDescent="0.2">
      <c r="B690" s="19">
        <v>136.6</v>
      </c>
      <c r="C690" s="19">
        <v>0.34919043</v>
      </c>
      <c r="D690" s="19"/>
      <c r="E690" s="19">
        <v>0.16552629999999999</v>
      </c>
      <c r="F690" s="19"/>
      <c r="G690" s="19">
        <v>5.7339370000000001E-2</v>
      </c>
      <c r="H690" s="19"/>
    </row>
    <row r="691" spans="2:8" ht="16" x14ac:dyDescent="0.2">
      <c r="B691" s="19">
        <v>136.80000000000001</v>
      </c>
      <c r="C691" s="19">
        <v>0.34968518999999998</v>
      </c>
      <c r="D691" s="19"/>
      <c r="E691" s="19">
        <v>0.16573536999999999</v>
      </c>
      <c r="F691" s="19"/>
      <c r="G691" s="19">
        <v>5.7578129999999998E-2</v>
      </c>
      <c r="H691" s="19"/>
    </row>
    <row r="692" spans="2:8" ht="16" x14ac:dyDescent="0.2">
      <c r="B692" s="19">
        <v>137</v>
      </c>
      <c r="C692" s="19">
        <v>0.34961447000000001</v>
      </c>
      <c r="D692" s="19"/>
      <c r="E692" s="19">
        <v>0.16526225</v>
      </c>
      <c r="F692" s="19"/>
      <c r="G692" s="19">
        <v>5.7331170000000001E-2</v>
      </c>
      <c r="H692" s="19"/>
    </row>
    <row r="693" spans="2:8" ht="16" x14ac:dyDescent="0.2">
      <c r="B693" s="19">
        <v>137.19999999999999</v>
      </c>
      <c r="C693" s="19">
        <v>0.34970970000000001</v>
      </c>
      <c r="D693" s="19"/>
      <c r="E693" s="19">
        <v>0.16512694999999999</v>
      </c>
      <c r="F693" s="19"/>
      <c r="G693" s="19">
        <v>5.7601239999999998E-2</v>
      </c>
      <c r="H693" s="19"/>
    </row>
    <row r="694" spans="2:8" ht="16" x14ac:dyDescent="0.2">
      <c r="B694" s="19">
        <v>137.4</v>
      </c>
      <c r="C694" s="19">
        <v>0.34984458000000002</v>
      </c>
      <c r="D694" s="19"/>
      <c r="E694" s="19">
        <v>0.16535161000000001</v>
      </c>
      <c r="F694" s="19"/>
      <c r="G694" s="19">
        <v>5.7326269999999999E-2</v>
      </c>
      <c r="H694" s="19"/>
    </row>
    <row r="695" spans="2:8" ht="16" x14ac:dyDescent="0.2">
      <c r="B695" s="19">
        <v>137.6</v>
      </c>
      <c r="C695" s="19">
        <v>0.34963566000000001</v>
      </c>
      <c r="D695" s="19"/>
      <c r="E695" s="19">
        <v>0.16462782000000001</v>
      </c>
      <c r="F695" s="19"/>
      <c r="G695" s="19">
        <v>5.7084589999999998E-2</v>
      </c>
      <c r="H695" s="19"/>
    </row>
    <row r="696" spans="2:8" ht="16" x14ac:dyDescent="0.2">
      <c r="B696" s="19">
        <v>137.80000000000001</v>
      </c>
      <c r="C696" s="19">
        <v>0.34972172000000001</v>
      </c>
      <c r="D696" s="19"/>
      <c r="E696" s="19">
        <v>0.16461811000000001</v>
      </c>
      <c r="F696" s="19"/>
      <c r="G696" s="19">
        <v>5.7363129999999998E-2</v>
      </c>
      <c r="H696" s="19"/>
    </row>
    <row r="697" spans="2:8" ht="16" x14ac:dyDescent="0.2">
      <c r="B697" s="19">
        <v>138</v>
      </c>
      <c r="C697" s="19">
        <v>0.34995842999999999</v>
      </c>
      <c r="D697" s="19"/>
      <c r="E697" s="19">
        <v>0.16490136999999999</v>
      </c>
      <c r="F697" s="19"/>
      <c r="G697" s="19">
        <v>5.7443050000000002E-2</v>
      </c>
      <c r="H697" s="19"/>
    </row>
    <row r="698" spans="2:8" ht="16" x14ac:dyDescent="0.2">
      <c r="B698" s="19">
        <v>138.19999999999999</v>
      </c>
      <c r="C698" s="19">
        <v>0.34999945999999998</v>
      </c>
      <c r="D698" s="19"/>
      <c r="E698" s="19">
        <v>0.16501084999999999</v>
      </c>
      <c r="F698" s="19"/>
      <c r="G698" s="19">
        <v>5.764789E-2</v>
      </c>
      <c r="H698" s="19"/>
    </row>
    <row r="699" spans="2:8" ht="16" x14ac:dyDescent="0.2">
      <c r="B699" s="19">
        <v>138.4</v>
      </c>
      <c r="C699" s="19">
        <v>0.34935146</v>
      </c>
      <c r="D699" s="19"/>
      <c r="E699" s="19">
        <v>0.16417556</v>
      </c>
      <c r="F699" s="19"/>
      <c r="G699" s="19">
        <v>5.7204129999999999E-2</v>
      </c>
      <c r="H699" s="19"/>
    </row>
    <row r="700" spans="2:8" ht="16" x14ac:dyDescent="0.2">
      <c r="B700" s="19">
        <v>138.6</v>
      </c>
      <c r="C700" s="19">
        <v>0.34943037999999998</v>
      </c>
      <c r="D700" s="19"/>
      <c r="E700" s="19">
        <v>0.16433092999999999</v>
      </c>
      <c r="F700" s="19"/>
      <c r="G700" s="19">
        <v>5.7988079999999997E-2</v>
      </c>
      <c r="H700" s="19"/>
    </row>
    <row r="701" spans="2:8" ht="16" x14ac:dyDescent="0.2">
      <c r="B701" s="19">
        <v>138.80000000000001</v>
      </c>
      <c r="C701" s="19">
        <v>0.34939461999999999</v>
      </c>
      <c r="D701" s="19"/>
      <c r="E701" s="19">
        <v>0.16480794000000001</v>
      </c>
      <c r="F701" s="19"/>
      <c r="G701" s="19">
        <v>5.82103E-2</v>
      </c>
      <c r="H701" s="19"/>
    </row>
    <row r="702" spans="2:8" ht="16" x14ac:dyDescent="0.2">
      <c r="B702" s="19">
        <v>139</v>
      </c>
      <c r="C702" s="19">
        <v>0.34955093999999998</v>
      </c>
      <c r="D702" s="19"/>
      <c r="E702" s="19">
        <v>0.16532332</v>
      </c>
      <c r="F702" s="19"/>
      <c r="G702" s="19">
        <v>5.8002310000000001E-2</v>
      </c>
      <c r="H702" s="19"/>
    </row>
    <row r="703" spans="2:8" ht="16" x14ac:dyDescent="0.2">
      <c r="B703" s="19">
        <v>139.19999999999999</v>
      </c>
      <c r="C703" s="19">
        <v>0.34957665999999998</v>
      </c>
      <c r="D703" s="19"/>
      <c r="E703" s="19">
        <v>0.16538133999999999</v>
      </c>
      <c r="F703" s="19"/>
      <c r="G703" s="19">
        <v>5.8307159999999997E-2</v>
      </c>
      <c r="H703" s="19"/>
    </row>
    <row r="704" spans="2:8" ht="16" x14ac:dyDescent="0.2">
      <c r="B704" s="19">
        <v>139.4</v>
      </c>
      <c r="C704" s="19">
        <v>0.34983842999999998</v>
      </c>
      <c r="D704" s="19"/>
      <c r="E704" s="19">
        <v>0.16600688999999999</v>
      </c>
      <c r="F704" s="19"/>
      <c r="G704" s="19">
        <v>5.8898899999999997E-2</v>
      </c>
      <c r="H704" s="19"/>
    </row>
    <row r="705" spans="2:8" ht="16" x14ac:dyDescent="0.2">
      <c r="B705" s="19">
        <v>139.6</v>
      </c>
      <c r="C705" s="19">
        <v>0.35012929999999998</v>
      </c>
      <c r="D705" s="19"/>
      <c r="E705" s="19">
        <v>0.16595166</v>
      </c>
      <c r="F705" s="19"/>
      <c r="G705" s="19">
        <v>5.9052019999999997E-2</v>
      </c>
      <c r="H705" s="19"/>
    </row>
    <row r="706" spans="2:8" ht="16" x14ac:dyDescent="0.2">
      <c r="B706" s="19">
        <v>139.80000000000001</v>
      </c>
      <c r="C706" s="19">
        <v>0.35006484999999998</v>
      </c>
      <c r="D706" s="19"/>
      <c r="E706" s="19">
        <v>0.16630701000000001</v>
      </c>
      <c r="F706" s="19"/>
      <c r="G706" s="19">
        <v>5.8792749999999998E-2</v>
      </c>
      <c r="H706" s="19"/>
    </row>
    <row r="707" spans="2:8" ht="16" x14ac:dyDescent="0.2">
      <c r="B707" s="19">
        <v>140</v>
      </c>
      <c r="C707" s="19">
        <v>0.35056842999999999</v>
      </c>
      <c r="D707" s="19"/>
      <c r="E707" s="19">
        <v>0.16646345000000001</v>
      </c>
      <c r="F707" s="19"/>
      <c r="G707" s="19">
        <v>5.9274540000000001E-2</v>
      </c>
      <c r="H707" s="19"/>
    </row>
    <row r="708" spans="2:8" ht="16" x14ac:dyDescent="0.2">
      <c r="B708" s="19">
        <v>140.19999999999999</v>
      </c>
      <c r="C708" s="19">
        <v>0.35003144000000003</v>
      </c>
      <c r="D708" s="19"/>
      <c r="E708" s="19">
        <v>0.16638427</v>
      </c>
      <c r="F708" s="19"/>
      <c r="G708" s="19">
        <v>5.8659860000000001E-2</v>
      </c>
      <c r="H708" s="19"/>
    </row>
    <row r="709" spans="2:8" ht="16" x14ac:dyDescent="0.2">
      <c r="B709" s="19">
        <v>140.4</v>
      </c>
      <c r="C709" s="19">
        <v>0.34988042000000003</v>
      </c>
      <c r="D709" s="19"/>
      <c r="E709" s="19">
        <v>0.16627174</v>
      </c>
      <c r="F709" s="19"/>
      <c r="G709" s="19">
        <v>5.87612E-2</v>
      </c>
      <c r="H709" s="19"/>
    </row>
    <row r="710" spans="2:8" ht="16" x14ac:dyDescent="0.2">
      <c r="B710" s="19">
        <v>140.6</v>
      </c>
      <c r="C710" s="19">
        <v>0.35013407000000002</v>
      </c>
      <c r="D710" s="19"/>
      <c r="E710" s="19">
        <v>0.16714222000000001</v>
      </c>
      <c r="F710" s="19"/>
      <c r="G710" s="19">
        <v>5.94803E-2</v>
      </c>
      <c r="H710" s="19"/>
    </row>
    <row r="711" spans="2:8" ht="16" x14ac:dyDescent="0.2">
      <c r="B711" s="19">
        <v>140.80000000000001</v>
      </c>
      <c r="C711" s="19">
        <v>0.35011067000000001</v>
      </c>
      <c r="D711" s="19"/>
      <c r="E711" s="19">
        <v>0.16777195</v>
      </c>
      <c r="F711" s="19"/>
      <c r="G711" s="19">
        <v>5.9817049999999997E-2</v>
      </c>
      <c r="H711" s="19"/>
    </row>
    <row r="712" spans="2:8" ht="16" x14ac:dyDescent="0.2">
      <c r="B712" s="19">
        <v>141</v>
      </c>
      <c r="C712" s="19">
        <v>0.34941719999999998</v>
      </c>
      <c r="D712" s="19"/>
      <c r="E712" s="19">
        <v>0.16738109000000001</v>
      </c>
      <c r="F712" s="19"/>
      <c r="G712" s="19">
        <v>5.9388139999999999E-2</v>
      </c>
      <c r="H712" s="19"/>
    </row>
    <row r="713" spans="2:8" ht="16" x14ac:dyDescent="0.2">
      <c r="B713" s="19">
        <v>141.19999999999999</v>
      </c>
      <c r="C713" s="19">
        <v>0.34986426999999998</v>
      </c>
      <c r="D713" s="19"/>
      <c r="E713" s="19">
        <v>0.16768907</v>
      </c>
      <c r="F713" s="19"/>
      <c r="G713" s="19">
        <v>5.9593590000000002E-2</v>
      </c>
      <c r="H713" s="19"/>
    </row>
    <row r="714" spans="2:8" ht="16" x14ac:dyDescent="0.2">
      <c r="B714" s="19">
        <v>141.4</v>
      </c>
      <c r="C714" s="19">
        <v>0.34984584000000002</v>
      </c>
      <c r="D714" s="19"/>
      <c r="E714" s="19">
        <v>0.16786392</v>
      </c>
      <c r="F714" s="19"/>
      <c r="G714" s="19">
        <v>5.9493629999999999E-2</v>
      </c>
      <c r="H714" s="19"/>
    </row>
    <row r="715" spans="2:8" ht="16" x14ac:dyDescent="0.2">
      <c r="B715" s="19">
        <v>141.6</v>
      </c>
      <c r="C715" s="19">
        <v>0.35021197999999998</v>
      </c>
      <c r="D715" s="19"/>
      <c r="E715" s="19">
        <v>0.16772601000000001</v>
      </c>
      <c r="F715" s="19"/>
      <c r="G715" s="19">
        <v>5.9567809999999999E-2</v>
      </c>
      <c r="H715" s="19"/>
    </row>
    <row r="716" spans="2:8" ht="16" x14ac:dyDescent="0.2">
      <c r="B716" s="19">
        <v>141.80000000000001</v>
      </c>
      <c r="C716" s="19">
        <v>0.35051522000000002</v>
      </c>
      <c r="D716" s="19"/>
      <c r="E716" s="19">
        <v>0.1680228</v>
      </c>
      <c r="F716" s="19"/>
      <c r="G716" s="19">
        <v>6.008119E-2</v>
      </c>
      <c r="H716" s="19"/>
    </row>
    <row r="717" spans="2:8" ht="16" x14ac:dyDescent="0.2">
      <c r="B717" s="19">
        <v>142</v>
      </c>
      <c r="C717" s="19">
        <v>0.35015427999999998</v>
      </c>
      <c r="D717" s="19"/>
      <c r="E717" s="19">
        <v>0.16813806000000001</v>
      </c>
      <c r="F717" s="19"/>
      <c r="G717" s="19">
        <v>6.0075169999999997E-2</v>
      </c>
      <c r="H717" s="19"/>
    </row>
    <row r="718" spans="2:8" ht="16" x14ac:dyDescent="0.2">
      <c r="B718" s="19">
        <v>142.19999999999999</v>
      </c>
      <c r="C718" s="19">
        <v>0.35015021000000002</v>
      </c>
      <c r="D718" s="19"/>
      <c r="E718" s="19">
        <v>0.16809045</v>
      </c>
      <c r="F718" s="19"/>
      <c r="G718" s="19">
        <v>5.9981529999999998E-2</v>
      </c>
      <c r="H718" s="19"/>
    </row>
    <row r="719" spans="2:8" ht="16" x14ac:dyDescent="0.2">
      <c r="B719" s="19">
        <v>142.4</v>
      </c>
      <c r="C719" s="19">
        <v>0.34994555999999999</v>
      </c>
      <c r="D719" s="19"/>
      <c r="E719" s="19">
        <v>0.16792634000000001</v>
      </c>
      <c r="F719" s="19"/>
      <c r="G719" s="19">
        <v>6.0191460000000002E-2</v>
      </c>
      <c r="H719" s="19"/>
    </row>
    <row r="720" spans="2:8" ht="16" x14ac:dyDescent="0.2">
      <c r="B720" s="19">
        <v>142.6</v>
      </c>
      <c r="C720" s="19">
        <v>0.35026098999999999</v>
      </c>
      <c r="D720" s="19"/>
      <c r="E720" s="19">
        <v>0.16808996000000001</v>
      </c>
      <c r="F720" s="19"/>
      <c r="G720" s="19">
        <v>6.0345509999999998E-2</v>
      </c>
      <c r="H720" s="19"/>
    </row>
    <row r="721" spans="2:8" ht="16" x14ac:dyDescent="0.2">
      <c r="B721" s="19">
        <v>142.80000000000001</v>
      </c>
      <c r="C721" s="19">
        <v>0.35080947000000001</v>
      </c>
      <c r="D721" s="19"/>
      <c r="E721" s="19">
        <v>0.16843923999999999</v>
      </c>
      <c r="F721" s="19"/>
      <c r="G721" s="19">
        <v>6.074864E-2</v>
      </c>
      <c r="H721" s="19"/>
    </row>
    <row r="722" spans="2:8" ht="16" x14ac:dyDescent="0.2">
      <c r="B722" s="19">
        <v>143</v>
      </c>
      <c r="C722" s="19">
        <v>0.35136252000000001</v>
      </c>
      <c r="D722" s="19"/>
      <c r="E722" s="19">
        <v>0.16889117000000001</v>
      </c>
      <c r="F722" s="19"/>
      <c r="G722" s="19">
        <v>6.10196E-2</v>
      </c>
      <c r="H722" s="19"/>
    </row>
    <row r="723" spans="2:8" ht="16" x14ac:dyDescent="0.2">
      <c r="B723" s="19">
        <v>143.19999999999999</v>
      </c>
      <c r="C723" s="19">
        <v>0.35165257999999999</v>
      </c>
      <c r="D723" s="19"/>
      <c r="E723" s="19">
        <v>0.16841450999999999</v>
      </c>
      <c r="F723" s="19"/>
      <c r="G723" s="19">
        <v>6.1188020000000003E-2</v>
      </c>
      <c r="H723" s="19"/>
    </row>
    <row r="724" spans="2:8" ht="16" x14ac:dyDescent="0.2">
      <c r="B724" s="19">
        <v>143.4</v>
      </c>
      <c r="C724" s="19">
        <v>0.35160369000000002</v>
      </c>
      <c r="D724" s="19"/>
      <c r="E724" s="19">
        <v>0.16878468999999999</v>
      </c>
      <c r="F724" s="19"/>
      <c r="G724" s="19">
        <v>6.1195939999999997E-2</v>
      </c>
      <c r="H724" s="19"/>
    </row>
    <row r="725" spans="2:8" ht="16" x14ac:dyDescent="0.2">
      <c r="B725" s="19">
        <v>143.6</v>
      </c>
      <c r="C725" s="19">
        <v>0.35164962999999999</v>
      </c>
      <c r="D725" s="19"/>
      <c r="E725" s="19">
        <v>0.16806937999999999</v>
      </c>
      <c r="F725" s="19"/>
      <c r="G725" s="19">
        <v>6.0360829999999997E-2</v>
      </c>
      <c r="H725" s="19"/>
    </row>
    <row r="726" spans="2:8" ht="16" x14ac:dyDescent="0.2">
      <c r="B726" s="19">
        <v>143.80000000000001</v>
      </c>
      <c r="C726" s="19">
        <v>0.35165225999999999</v>
      </c>
      <c r="D726" s="19"/>
      <c r="E726" s="19">
        <v>0.16846502999999999</v>
      </c>
      <c r="F726" s="19"/>
      <c r="G726" s="19">
        <v>6.017488E-2</v>
      </c>
      <c r="H726" s="19"/>
    </row>
    <row r="727" spans="2:8" ht="16" x14ac:dyDescent="0.2">
      <c r="B727" s="19">
        <v>144</v>
      </c>
      <c r="C727" s="19">
        <v>0.35195725</v>
      </c>
      <c r="D727" s="19"/>
      <c r="E727" s="19">
        <v>0.16839035999999999</v>
      </c>
      <c r="F727" s="19"/>
      <c r="G727" s="19">
        <v>5.9941630000000003E-2</v>
      </c>
      <c r="H727" s="19"/>
    </row>
    <row r="728" spans="2:8" ht="16" x14ac:dyDescent="0.2">
      <c r="B728" s="19">
        <v>144.19999999999999</v>
      </c>
      <c r="C728" s="19">
        <v>0.35142547000000002</v>
      </c>
      <c r="D728" s="19"/>
      <c r="E728" s="19">
        <v>0.16837269999999999</v>
      </c>
      <c r="F728" s="19"/>
      <c r="G728" s="19">
        <v>5.9755349999999999E-2</v>
      </c>
      <c r="H728" s="19"/>
    </row>
    <row r="729" spans="2:8" ht="16" x14ac:dyDescent="0.2">
      <c r="B729" s="19">
        <v>144.4</v>
      </c>
      <c r="C729" s="19">
        <v>0.35194502999999999</v>
      </c>
      <c r="D729" s="19"/>
      <c r="E729" s="19">
        <v>0.16853128000000001</v>
      </c>
      <c r="F729" s="19"/>
      <c r="G729" s="19">
        <v>5.9976059999999998E-2</v>
      </c>
      <c r="H729" s="19"/>
    </row>
    <row r="730" spans="2:8" ht="16" x14ac:dyDescent="0.2">
      <c r="B730" s="19">
        <v>144.6</v>
      </c>
      <c r="C730" s="19">
        <v>0.35198478</v>
      </c>
      <c r="D730" s="19"/>
      <c r="E730" s="19">
        <v>0.16877279000000001</v>
      </c>
      <c r="F730" s="19"/>
      <c r="G730" s="19">
        <v>5.9784400000000001E-2</v>
      </c>
      <c r="H730" s="19"/>
    </row>
    <row r="731" spans="2:8" ht="16" x14ac:dyDescent="0.2">
      <c r="B731" s="19">
        <v>144.80000000000001</v>
      </c>
      <c r="C731" s="19">
        <v>0.3521088</v>
      </c>
      <c r="D731" s="19"/>
      <c r="E731" s="19">
        <v>0.16891416000000001</v>
      </c>
      <c r="F731" s="19"/>
      <c r="G731" s="19">
        <v>5.9577249999999998E-2</v>
      </c>
      <c r="H731" s="19"/>
    </row>
    <row r="732" spans="2:8" ht="16" x14ac:dyDescent="0.2">
      <c r="B732" s="19">
        <v>145</v>
      </c>
      <c r="C732" s="19">
        <v>0.35182525999999997</v>
      </c>
      <c r="D732" s="19"/>
      <c r="E732" s="19">
        <v>0.16823869999999999</v>
      </c>
      <c r="F732" s="19"/>
      <c r="G732" s="19">
        <v>5.9059489999999999E-2</v>
      </c>
      <c r="H732" s="19"/>
    </row>
    <row r="733" spans="2:8" ht="16" x14ac:dyDescent="0.2">
      <c r="B733" s="19">
        <v>145.19999999999999</v>
      </c>
      <c r="C733" s="19">
        <v>0.35253647999999999</v>
      </c>
      <c r="D733" s="19"/>
      <c r="E733" s="19">
        <v>0.16829029000000001</v>
      </c>
      <c r="F733" s="19"/>
      <c r="G733" s="19">
        <v>5.9381759999999999E-2</v>
      </c>
      <c r="H733" s="19"/>
    </row>
    <row r="734" spans="2:8" ht="16" x14ac:dyDescent="0.2">
      <c r="B734" s="19">
        <v>145.4</v>
      </c>
      <c r="C734" s="19">
        <v>0.35276899</v>
      </c>
      <c r="D734" s="19"/>
      <c r="E734" s="19">
        <v>0.16852997</v>
      </c>
      <c r="F734" s="19"/>
      <c r="G734" s="19">
        <v>5.9876810000000003E-2</v>
      </c>
      <c r="H734" s="19"/>
    </row>
    <row r="735" spans="2:8" ht="16" x14ac:dyDescent="0.2">
      <c r="B735" s="19">
        <v>145.6</v>
      </c>
      <c r="C735" s="19">
        <v>0.35320635</v>
      </c>
      <c r="D735" s="19"/>
      <c r="E735" s="19">
        <v>0.16851596999999999</v>
      </c>
      <c r="F735" s="19"/>
      <c r="G735" s="19">
        <v>6.0452180000000001E-2</v>
      </c>
      <c r="H735" s="19"/>
    </row>
    <row r="736" spans="2:8" ht="16" x14ac:dyDescent="0.2">
      <c r="B736" s="19">
        <v>145.80000000000001</v>
      </c>
      <c r="C736" s="19">
        <v>0.35296671000000002</v>
      </c>
      <c r="D736" s="19"/>
      <c r="E736" s="19">
        <v>0.16839382999999999</v>
      </c>
      <c r="F736" s="19"/>
      <c r="G736" s="19">
        <v>6.0611760000000001E-2</v>
      </c>
      <c r="H736" s="19"/>
    </row>
    <row r="737" spans="2:8" ht="16" x14ac:dyDescent="0.2">
      <c r="B737" s="19">
        <v>146</v>
      </c>
      <c r="C737" s="19">
        <v>0.35282825000000001</v>
      </c>
      <c r="D737" s="19"/>
      <c r="E737" s="19">
        <v>0.16873719000000001</v>
      </c>
      <c r="F737" s="19"/>
      <c r="G737" s="19">
        <v>6.1141099999999997E-2</v>
      </c>
      <c r="H737" s="19"/>
    </row>
    <row r="738" spans="2:8" ht="16" x14ac:dyDescent="0.2">
      <c r="B738" s="19">
        <v>146.19999999999999</v>
      </c>
      <c r="C738" s="19">
        <v>0.35294463999999998</v>
      </c>
      <c r="D738" s="19"/>
      <c r="E738" s="19">
        <v>0.16862003</v>
      </c>
      <c r="F738" s="19"/>
      <c r="G738" s="19">
        <v>6.1534409999999998E-2</v>
      </c>
      <c r="H738" s="19"/>
    </row>
    <row r="739" spans="2:8" ht="16" x14ac:dyDescent="0.2">
      <c r="B739" s="19">
        <v>146.4</v>
      </c>
      <c r="C739" s="19">
        <v>0.35358581</v>
      </c>
      <c r="D739" s="19"/>
      <c r="E739" s="19">
        <v>0.16902653000000001</v>
      </c>
      <c r="F739" s="19"/>
      <c r="G739" s="19">
        <v>6.2312909999999999E-2</v>
      </c>
      <c r="H739" s="19"/>
    </row>
    <row r="740" spans="2:8" ht="16" x14ac:dyDescent="0.2">
      <c r="B740" s="19">
        <v>146.6</v>
      </c>
      <c r="C740" s="19">
        <v>0.35397515000000002</v>
      </c>
      <c r="D740" s="19"/>
      <c r="E740" s="19">
        <v>0.16913621000000001</v>
      </c>
      <c r="F740" s="19"/>
      <c r="G740" s="19">
        <v>6.2068640000000001E-2</v>
      </c>
      <c r="H740" s="19"/>
    </row>
    <row r="741" spans="2:8" ht="16" x14ac:dyDescent="0.2">
      <c r="B741" s="19">
        <v>146.80000000000001</v>
      </c>
      <c r="C741" s="19">
        <v>0.35448271999999997</v>
      </c>
      <c r="D741" s="19"/>
      <c r="E741" s="19">
        <v>0.16925351</v>
      </c>
      <c r="F741" s="19"/>
      <c r="G741" s="19">
        <v>6.2629749999999998E-2</v>
      </c>
      <c r="H741" s="19"/>
    </row>
    <row r="742" spans="2:8" ht="16" x14ac:dyDescent="0.2">
      <c r="B742" s="19">
        <v>147</v>
      </c>
      <c r="C742" s="19">
        <v>0.35428572000000003</v>
      </c>
      <c r="D742" s="19"/>
      <c r="E742" s="19">
        <v>0.16909215</v>
      </c>
      <c r="F742" s="19"/>
      <c r="G742" s="19">
        <v>6.2235480000000003E-2</v>
      </c>
      <c r="H742" s="19"/>
    </row>
    <row r="743" spans="2:8" ht="16" x14ac:dyDescent="0.2">
      <c r="B743" s="19">
        <v>147.19999999999999</v>
      </c>
      <c r="C743" s="19">
        <v>0.35425606999999998</v>
      </c>
      <c r="D743" s="19"/>
      <c r="E743" s="19">
        <v>0.16887346</v>
      </c>
      <c r="F743" s="19"/>
      <c r="G743" s="19">
        <v>6.1966430000000003E-2</v>
      </c>
      <c r="H743" s="19"/>
    </row>
    <row r="744" spans="2:8" ht="16" x14ac:dyDescent="0.2">
      <c r="B744" s="19">
        <v>147.4</v>
      </c>
      <c r="C744" s="19">
        <v>0.35400071999999999</v>
      </c>
      <c r="D744" s="19"/>
      <c r="E744" s="19">
        <v>0.16884561000000001</v>
      </c>
      <c r="F744" s="19"/>
      <c r="G744" s="19">
        <v>6.1437770000000003E-2</v>
      </c>
      <c r="H744" s="19"/>
    </row>
    <row r="745" spans="2:8" ht="16" x14ac:dyDescent="0.2">
      <c r="B745" s="19">
        <v>147.6</v>
      </c>
      <c r="C745" s="19">
        <v>0.35382942000000001</v>
      </c>
      <c r="D745" s="19"/>
      <c r="E745" s="19">
        <v>0.16816652000000001</v>
      </c>
      <c r="F745" s="19"/>
      <c r="G745" s="19">
        <v>6.0662399999999998E-2</v>
      </c>
      <c r="H745" s="19"/>
    </row>
    <row r="746" spans="2:8" ht="16" x14ac:dyDescent="0.2">
      <c r="B746" s="19">
        <v>147.80000000000001</v>
      </c>
      <c r="C746" s="19">
        <v>0.35358613</v>
      </c>
      <c r="D746" s="19"/>
      <c r="E746" s="19">
        <v>0.16822185000000001</v>
      </c>
      <c r="F746" s="19"/>
      <c r="G746" s="19">
        <v>6.0454399999999998E-2</v>
      </c>
      <c r="H746" s="19"/>
    </row>
    <row r="747" spans="2:8" ht="16" x14ac:dyDescent="0.2">
      <c r="B747" s="19">
        <v>148</v>
      </c>
      <c r="C747" s="19">
        <v>0.35319182999999998</v>
      </c>
      <c r="D747" s="19"/>
      <c r="E747" s="19">
        <v>0.16781109</v>
      </c>
      <c r="F747" s="19"/>
      <c r="G747" s="19">
        <v>6.0376050000000001E-2</v>
      </c>
      <c r="H747" s="19"/>
    </row>
    <row r="748" spans="2:8" ht="16" x14ac:dyDescent="0.2">
      <c r="B748" s="19">
        <v>148.19999999999999</v>
      </c>
      <c r="C748" s="19">
        <v>0.35294345999999999</v>
      </c>
      <c r="D748" s="19"/>
      <c r="E748" s="19">
        <v>0.16796369</v>
      </c>
      <c r="F748" s="19"/>
      <c r="G748" s="19">
        <v>6.036412E-2</v>
      </c>
      <c r="H748" s="19"/>
    </row>
    <row r="749" spans="2:8" ht="16" x14ac:dyDescent="0.2">
      <c r="B749" s="19">
        <v>148.4</v>
      </c>
      <c r="C749" s="19">
        <v>0.35275097</v>
      </c>
      <c r="D749" s="19"/>
      <c r="E749" s="19">
        <v>0.16730944</v>
      </c>
      <c r="F749" s="19"/>
      <c r="G749" s="19">
        <v>5.9838130000000003E-2</v>
      </c>
      <c r="H749" s="19"/>
    </row>
    <row r="750" spans="2:8" ht="16" x14ac:dyDescent="0.2">
      <c r="B750" s="19">
        <v>148.6</v>
      </c>
      <c r="C750" s="19">
        <v>0.35224273</v>
      </c>
      <c r="D750" s="19"/>
      <c r="E750" s="19">
        <v>0.16678353000000001</v>
      </c>
      <c r="F750" s="19"/>
      <c r="G750" s="19">
        <v>5.9368789999999998E-2</v>
      </c>
      <c r="H750" s="19"/>
    </row>
    <row r="751" spans="2:8" ht="16" x14ac:dyDescent="0.2">
      <c r="B751" s="19">
        <v>148.80000000000001</v>
      </c>
      <c r="C751" s="19">
        <v>0.35250345</v>
      </c>
      <c r="D751" s="19"/>
      <c r="E751" s="19">
        <v>0.16675279000000001</v>
      </c>
      <c r="F751" s="19"/>
      <c r="G751" s="19">
        <v>5.9737140000000001E-2</v>
      </c>
      <c r="H751" s="19"/>
    </row>
    <row r="752" spans="2:8" ht="16" x14ac:dyDescent="0.2">
      <c r="B752" s="19">
        <v>149</v>
      </c>
      <c r="C752" s="19">
        <v>0.35213876999999999</v>
      </c>
      <c r="D752" s="19"/>
      <c r="E752" s="19">
        <v>0.16600899</v>
      </c>
      <c r="F752" s="19"/>
      <c r="G752" s="19">
        <v>5.9590249999999997E-2</v>
      </c>
      <c r="H752" s="19"/>
    </row>
    <row r="753" spans="2:8" ht="16" x14ac:dyDescent="0.2">
      <c r="B753" s="19">
        <v>149.19999999999999</v>
      </c>
      <c r="C753" s="19">
        <v>0.35218347999999999</v>
      </c>
      <c r="D753" s="19"/>
      <c r="E753" s="19">
        <v>0.16563346000000001</v>
      </c>
      <c r="F753" s="19"/>
      <c r="G753" s="19">
        <v>5.9541789999999997E-2</v>
      </c>
      <c r="H753" s="19"/>
    </row>
    <row r="754" spans="2:8" ht="16" x14ac:dyDescent="0.2">
      <c r="B754" s="19">
        <v>149.4</v>
      </c>
      <c r="C754" s="19">
        <v>0.35232532999999999</v>
      </c>
      <c r="D754" s="19"/>
      <c r="E754" s="19">
        <v>0.16574227999999999</v>
      </c>
      <c r="F754" s="19"/>
      <c r="G754" s="19">
        <v>5.9976990000000001E-2</v>
      </c>
      <c r="H754" s="19"/>
    </row>
    <row r="755" spans="2:8" ht="16" x14ac:dyDescent="0.2">
      <c r="B755" s="19">
        <v>149.6</v>
      </c>
      <c r="C755" s="19">
        <v>0.35237929000000001</v>
      </c>
      <c r="D755" s="19"/>
      <c r="E755" s="19">
        <v>0.16638006</v>
      </c>
      <c r="F755" s="19"/>
      <c r="G755" s="19">
        <v>6.0221320000000002E-2</v>
      </c>
      <c r="H755" s="19"/>
    </row>
    <row r="756" spans="2:8" ht="16" x14ac:dyDescent="0.2">
      <c r="B756" s="19">
        <v>149.80000000000001</v>
      </c>
      <c r="C756" s="19">
        <v>0.35212402999999998</v>
      </c>
      <c r="D756" s="19"/>
      <c r="E756" s="19">
        <v>0.16664077999999999</v>
      </c>
      <c r="F756" s="19"/>
      <c r="G756" s="19">
        <v>5.98874E-2</v>
      </c>
      <c r="H756" s="19"/>
    </row>
    <row r="757" spans="2:8" ht="16" x14ac:dyDescent="0.2">
      <c r="B757" s="19">
        <v>150</v>
      </c>
      <c r="C757" s="19">
        <v>0.35191197000000002</v>
      </c>
      <c r="D757" s="19"/>
      <c r="E757" s="19">
        <v>0.1668027</v>
      </c>
      <c r="F757" s="19"/>
      <c r="G757" s="19">
        <v>5.9923549999999999E-2</v>
      </c>
      <c r="H757" s="19"/>
    </row>
    <row r="758" spans="2:8" ht="16" x14ac:dyDescent="0.2">
      <c r="B758" s="19">
        <v>150.19999999999999</v>
      </c>
      <c r="C758" s="19">
        <v>0.35230148</v>
      </c>
      <c r="D758" s="19"/>
      <c r="E758" s="19">
        <v>0.16672935</v>
      </c>
      <c r="F758" s="19"/>
      <c r="G758" s="19">
        <v>5.9898050000000001E-2</v>
      </c>
      <c r="H758" s="19"/>
    </row>
    <row r="759" spans="2:8" ht="16" x14ac:dyDescent="0.2">
      <c r="B759" s="19">
        <v>150.4</v>
      </c>
      <c r="C759" s="19">
        <v>0.35275162999999998</v>
      </c>
      <c r="D759" s="19"/>
      <c r="E759" s="19">
        <v>0.16722808</v>
      </c>
      <c r="F759" s="19"/>
      <c r="G759" s="19">
        <v>5.9678990000000001E-2</v>
      </c>
      <c r="H759" s="19"/>
    </row>
    <row r="760" spans="2:8" ht="16" x14ac:dyDescent="0.2">
      <c r="B760" s="19">
        <v>150.6</v>
      </c>
      <c r="C760" s="19">
        <v>0.35260941000000001</v>
      </c>
      <c r="D760" s="19"/>
      <c r="E760" s="19">
        <v>0.16756541</v>
      </c>
      <c r="F760" s="19"/>
      <c r="G760" s="19">
        <v>5.9238590000000001E-2</v>
      </c>
      <c r="H760" s="19"/>
    </row>
    <row r="761" spans="2:8" ht="16" x14ac:dyDescent="0.2">
      <c r="B761" s="19">
        <v>150.80000000000001</v>
      </c>
      <c r="C761" s="19">
        <v>0.35293774</v>
      </c>
      <c r="D761" s="19"/>
      <c r="E761" s="19">
        <v>0.16787716</v>
      </c>
      <c r="F761" s="19"/>
      <c r="G761" s="19">
        <v>5.9435670000000003E-2</v>
      </c>
      <c r="H761" s="19"/>
    </row>
    <row r="762" spans="2:8" ht="16" x14ac:dyDescent="0.2">
      <c r="B762" s="19">
        <v>151</v>
      </c>
      <c r="C762" s="19">
        <v>0.35278338999999997</v>
      </c>
      <c r="D762" s="19"/>
      <c r="E762" s="19">
        <v>0.16759488</v>
      </c>
      <c r="F762" s="19"/>
      <c r="G762" s="19">
        <v>5.871382E-2</v>
      </c>
      <c r="H762" s="19"/>
    </row>
    <row r="763" spans="2:8" ht="16" x14ac:dyDescent="0.2">
      <c r="B763" s="19">
        <v>151.19999999999999</v>
      </c>
      <c r="C763" s="19">
        <v>0.35305771000000002</v>
      </c>
      <c r="D763" s="19"/>
      <c r="E763" s="19">
        <v>0.16794903999999999</v>
      </c>
      <c r="F763" s="19"/>
      <c r="G763" s="19">
        <v>5.8942500000000002E-2</v>
      </c>
      <c r="H763" s="19"/>
    </row>
    <row r="764" spans="2:8" ht="16" x14ac:dyDescent="0.2">
      <c r="B764" s="19">
        <v>151.4</v>
      </c>
      <c r="C764" s="19">
        <v>0.35286318999999999</v>
      </c>
      <c r="D764" s="19"/>
      <c r="E764" s="19">
        <v>0.16781370000000001</v>
      </c>
      <c r="F764" s="19"/>
      <c r="G764" s="19">
        <v>5.9061179999999998E-2</v>
      </c>
      <c r="H764" s="19"/>
    </row>
    <row r="765" spans="2:8" ht="16" x14ac:dyDescent="0.2">
      <c r="B765" s="19">
        <v>151.6</v>
      </c>
      <c r="C765" s="19">
        <v>0.35282517000000002</v>
      </c>
      <c r="D765" s="19"/>
      <c r="E765" s="19">
        <v>0.16793437999999999</v>
      </c>
      <c r="F765" s="19"/>
      <c r="G765" s="19">
        <v>5.8715349999999999E-2</v>
      </c>
      <c r="H765" s="19"/>
    </row>
    <row r="766" spans="2:8" ht="16" x14ac:dyDescent="0.2">
      <c r="B766" s="19">
        <v>151.80000000000001</v>
      </c>
      <c r="C766" s="19">
        <v>0.35287465000000001</v>
      </c>
      <c r="D766" s="19"/>
      <c r="E766" s="19">
        <v>0.16836406000000001</v>
      </c>
      <c r="F766" s="19"/>
      <c r="G766" s="19">
        <v>5.8914130000000002E-2</v>
      </c>
      <c r="H766" s="19"/>
    </row>
    <row r="767" spans="2:8" ht="16" x14ac:dyDescent="0.2">
      <c r="B767" s="19">
        <v>152</v>
      </c>
      <c r="C767" s="19">
        <v>0.35271034000000001</v>
      </c>
      <c r="D767" s="19"/>
      <c r="E767" s="19">
        <v>0.16829504000000001</v>
      </c>
      <c r="F767" s="19"/>
      <c r="G767" s="19">
        <v>5.9773890000000003E-2</v>
      </c>
      <c r="H767" s="19"/>
    </row>
    <row r="768" spans="2:8" ht="16" x14ac:dyDescent="0.2">
      <c r="B768" s="19">
        <v>152.19999999999999</v>
      </c>
      <c r="C768" s="19">
        <v>0.35266270999999999</v>
      </c>
      <c r="D768" s="19"/>
      <c r="E768" s="19">
        <v>0.16832458</v>
      </c>
      <c r="F768" s="19"/>
      <c r="G768" s="19">
        <v>5.9961739999999999E-2</v>
      </c>
      <c r="H768" s="19"/>
    </row>
    <row r="769" spans="2:8" ht="16" x14ac:dyDescent="0.2">
      <c r="B769" s="19">
        <v>152.4</v>
      </c>
      <c r="C769" s="19">
        <v>0.35276602000000001</v>
      </c>
      <c r="D769" s="19"/>
      <c r="E769" s="19">
        <v>0.16827416000000001</v>
      </c>
      <c r="F769" s="19"/>
      <c r="G769" s="19">
        <v>5.9855760000000001E-2</v>
      </c>
      <c r="H769" s="19"/>
    </row>
    <row r="770" spans="2:8" ht="16" x14ac:dyDescent="0.2">
      <c r="B770" s="19">
        <v>152.6</v>
      </c>
      <c r="C770" s="19">
        <v>0.35301901000000002</v>
      </c>
      <c r="D770" s="19"/>
      <c r="E770" s="19">
        <v>0.16897247000000001</v>
      </c>
      <c r="F770" s="19"/>
      <c r="G770" s="19">
        <v>6.0622269999999999E-2</v>
      </c>
      <c r="H770" s="19"/>
    </row>
    <row r="771" spans="2:8" ht="16" x14ac:dyDescent="0.2">
      <c r="B771" s="19">
        <v>152.80000000000001</v>
      </c>
      <c r="C771" s="19">
        <v>0.35338216</v>
      </c>
      <c r="D771" s="19"/>
      <c r="E771" s="19">
        <v>0.16913254999999999</v>
      </c>
      <c r="F771" s="19"/>
      <c r="G771" s="19">
        <v>6.1395239999999997E-2</v>
      </c>
      <c r="H771" s="19"/>
    </row>
    <row r="772" spans="2:8" ht="16" x14ac:dyDescent="0.2">
      <c r="B772" s="19">
        <v>153</v>
      </c>
      <c r="C772" s="19">
        <v>0.35301908999999998</v>
      </c>
      <c r="D772" s="19"/>
      <c r="E772" s="19">
        <v>0.16905418999999999</v>
      </c>
      <c r="F772" s="19"/>
      <c r="G772" s="19">
        <v>6.1251699999999999E-2</v>
      </c>
      <c r="H772" s="19"/>
    </row>
    <row r="773" spans="2:8" ht="16" x14ac:dyDescent="0.2">
      <c r="B773" s="19">
        <v>153.19999999999999</v>
      </c>
      <c r="C773" s="19">
        <v>0.35331483000000002</v>
      </c>
      <c r="D773" s="19"/>
      <c r="E773" s="19">
        <v>0.16941974000000001</v>
      </c>
      <c r="F773" s="19"/>
      <c r="G773" s="19">
        <v>6.1083819999999997E-2</v>
      </c>
      <c r="H773" s="19"/>
    </row>
    <row r="774" spans="2:8" ht="16" x14ac:dyDescent="0.2">
      <c r="B774" s="19">
        <v>153.4</v>
      </c>
      <c r="C774" s="19">
        <v>0.35351819000000001</v>
      </c>
      <c r="D774" s="19"/>
      <c r="E774" s="19">
        <v>0.16973073999999999</v>
      </c>
      <c r="F774" s="19"/>
      <c r="G774" s="19">
        <v>6.166402E-2</v>
      </c>
      <c r="H774" s="19"/>
    </row>
    <row r="775" spans="2:8" ht="16" x14ac:dyDescent="0.2">
      <c r="B775" s="19">
        <v>153.6</v>
      </c>
      <c r="C775" s="19">
        <v>0.35317228000000001</v>
      </c>
      <c r="D775" s="19"/>
      <c r="E775" s="19">
        <v>0.16996130000000001</v>
      </c>
      <c r="F775" s="19"/>
      <c r="G775" s="19">
        <v>6.1776829999999998E-2</v>
      </c>
      <c r="H775" s="19"/>
    </row>
    <row r="776" spans="2:8" ht="16" x14ac:dyDescent="0.2">
      <c r="B776" s="19">
        <v>153.80000000000001</v>
      </c>
      <c r="C776" s="19">
        <v>0.35277298000000001</v>
      </c>
      <c r="D776" s="19"/>
      <c r="E776" s="19">
        <v>0.16918891</v>
      </c>
      <c r="F776" s="19"/>
      <c r="G776" s="19">
        <v>6.1324829999999997E-2</v>
      </c>
      <c r="H776" s="19"/>
    </row>
    <row r="777" spans="2:8" ht="16" x14ac:dyDescent="0.2">
      <c r="B777" s="19">
        <v>154</v>
      </c>
      <c r="C777" s="19">
        <v>0.35304616</v>
      </c>
      <c r="D777" s="19"/>
      <c r="E777" s="19">
        <v>0.16924218999999999</v>
      </c>
      <c r="F777" s="19"/>
      <c r="G777" s="19">
        <v>6.1623730000000002E-2</v>
      </c>
      <c r="H777" s="19"/>
    </row>
    <row r="778" spans="2:8" ht="16" x14ac:dyDescent="0.2">
      <c r="B778" s="19">
        <v>154.19999999999999</v>
      </c>
      <c r="C778" s="19">
        <v>0.35277282999999998</v>
      </c>
      <c r="D778" s="19"/>
      <c r="E778" s="19">
        <v>0.16856114</v>
      </c>
      <c r="F778" s="19"/>
      <c r="G778" s="19">
        <v>6.1982370000000002E-2</v>
      </c>
      <c r="H778" s="19"/>
    </row>
    <row r="779" spans="2:8" ht="16" x14ac:dyDescent="0.2">
      <c r="B779" s="19">
        <v>154.4</v>
      </c>
      <c r="C779" s="19">
        <v>0.35264061000000002</v>
      </c>
      <c r="D779" s="19"/>
      <c r="E779" s="19">
        <v>0.16884410999999999</v>
      </c>
      <c r="F779" s="19"/>
      <c r="G779" s="19">
        <v>6.2142639999999999E-2</v>
      </c>
      <c r="H779" s="19"/>
    </row>
    <row r="780" spans="2:8" ht="16" x14ac:dyDescent="0.2">
      <c r="B780" s="19">
        <v>154.6</v>
      </c>
      <c r="C780" s="19">
        <v>0.35250788</v>
      </c>
      <c r="D780" s="19"/>
      <c r="E780" s="19">
        <v>0.16952365999999999</v>
      </c>
      <c r="F780" s="19"/>
      <c r="G780" s="19">
        <v>6.2534859999999998E-2</v>
      </c>
      <c r="H780" s="19"/>
    </row>
    <row r="781" spans="2:8" ht="16" x14ac:dyDescent="0.2">
      <c r="B781" s="19">
        <v>154.80000000000001</v>
      </c>
      <c r="C781" s="19">
        <v>0.35234968999999999</v>
      </c>
      <c r="D781" s="19"/>
      <c r="E781" s="19">
        <v>0.16951600999999999</v>
      </c>
      <c r="F781" s="19"/>
      <c r="G781" s="19">
        <v>6.2418670000000002E-2</v>
      </c>
      <c r="H781" s="19"/>
    </row>
    <row r="782" spans="2:8" ht="16" x14ac:dyDescent="0.2">
      <c r="B782" s="19">
        <v>155</v>
      </c>
      <c r="C782" s="19">
        <v>0.35222291</v>
      </c>
      <c r="D782" s="19"/>
      <c r="E782" s="19">
        <v>0.16917837999999999</v>
      </c>
      <c r="F782" s="19"/>
      <c r="G782" s="19">
        <v>6.1895409999999998E-2</v>
      </c>
      <c r="H782" s="19"/>
    </row>
    <row r="783" spans="2:8" ht="16" x14ac:dyDescent="0.2">
      <c r="B783" s="19">
        <v>155.19999999999999</v>
      </c>
      <c r="C783" s="19">
        <v>0.35271158000000002</v>
      </c>
      <c r="D783" s="19"/>
      <c r="E783" s="19">
        <v>0.16948709000000001</v>
      </c>
      <c r="F783" s="19"/>
      <c r="G783" s="19">
        <v>6.2323179999999999E-2</v>
      </c>
      <c r="H783" s="19"/>
    </row>
    <row r="784" spans="2:8" ht="16" x14ac:dyDescent="0.2">
      <c r="B784" s="19">
        <v>155.4</v>
      </c>
      <c r="C784" s="19">
        <v>0.35258708999999999</v>
      </c>
      <c r="D784" s="19"/>
      <c r="E784" s="19">
        <v>0.16940775</v>
      </c>
      <c r="F784" s="19"/>
      <c r="G784" s="19">
        <v>6.1976160000000002E-2</v>
      </c>
      <c r="H784" s="19"/>
    </row>
    <row r="785" spans="2:8" ht="16" x14ac:dyDescent="0.2">
      <c r="B785" s="19">
        <v>155.6</v>
      </c>
      <c r="C785" s="19">
        <v>0.35269893000000002</v>
      </c>
      <c r="D785" s="19"/>
      <c r="E785" s="19">
        <v>0.16942081000000001</v>
      </c>
      <c r="F785" s="19"/>
      <c r="G785" s="19">
        <v>6.1656540000000003E-2</v>
      </c>
      <c r="H785" s="19"/>
    </row>
    <row r="786" spans="2:8" ht="16" x14ac:dyDescent="0.2">
      <c r="B786" s="19">
        <v>155.80000000000001</v>
      </c>
      <c r="C786" s="19">
        <v>0.35244637000000001</v>
      </c>
      <c r="D786" s="19"/>
      <c r="E786" s="19">
        <v>0.16959735000000001</v>
      </c>
      <c r="F786" s="19"/>
      <c r="G786" s="19">
        <v>6.14332E-2</v>
      </c>
      <c r="H786" s="19"/>
    </row>
    <row r="787" spans="2:8" ht="16" x14ac:dyDescent="0.2">
      <c r="B787" s="19">
        <v>156</v>
      </c>
      <c r="C787" s="19">
        <v>0.35199227999999999</v>
      </c>
      <c r="D787" s="19"/>
      <c r="E787" s="19">
        <v>0.16924038</v>
      </c>
      <c r="F787" s="19"/>
      <c r="G787" s="19">
        <v>6.1655479999999999E-2</v>
      </c>
      <c r="H787" s="19"/>
    </row>
    <row r="788" spans="2:8" ht="16" x14ac:dyDescent="0.2">
      <c r="B788" s="19">
        <v>156.19999999999999</v>
      </c>
      <c r="C788" s="19">
        <v>0.35193301999999999</v>
      </c>
      <c r="D788" s="19"/>
      <c r="E788" s="19">
        <v>0.16958495000000001</v>
      </c>
      <c r="F788" s="19"/>
      <c r="G788" s="19">
        <v>6.107257E-2</v>
      </c>
      <c r="H788" s="19"/>
    </row>
    <row r="789" spans="2:8" ht="16" x14ac:dyDescent="0.2">
      <c r="B789" s="19">
        <v>156.4</v>
      </c>
      <c r="C789" s="19">
        <v>0.35207627000000002</v>
      </c>
      <c r="D789" s="19"/>
      <c r="E789" s="19">
        <v>0.16996275</v>
      </c>
      <c r="F789" s="19"/>
      <c r="G789" s="19">
        <v>6.0864929999999998E-2</v>
      </c>
      <c r="H789" s="19"/>
    </row>
    <row r="790" spans="2:8" ht="16" x14ac:dyDescent="0.2">
      <c r="B790" s="19">
        <v>156.6</v>
      </c>
      <c r="C790" s="19">
        <v>0.35195030999999999</v>
      </c>
      <c r="D790" s="19"/>
      <c r="E790" s="19">
        <v>0.17017932</v>
      </c>
      <c r="F790" s="19"/>
      <c r="G790" s="19">
        <v>6.0932590000000002E-2</v>
      </c>
      <c r="H790" s="19"/>
    </row>
    <row r="791" spans="2:8" ht="16" x14ac:dyDescent="0.2">
      <c r="B791" s="19">
        <v>156.80000000000001</v>
      </c>
      <c r="C791" s="19">
        <v>0.35207971999999998</v>
      </c>
      <c r="D791" s="19"/>
      <c r="E791" s="19">
        <v>0.16987256000000001</v>
      </c>
      <c r="F791" s="19"/>
      <c r="G791" s="19">
        <v>6.0862689999999997E-2</v>
      </c>
      <c r="H791" s="19"/>
    </row>
    <row r="792" spans="2:8" ht="16" x14ac:dyDescent="0.2">
      <c r="B792" s="19">
        <v>157</v>
      </c>
      <c r="C792" s="19">
        <v>0.35182960000000002</v>
      </c>
      <c r="D792" s="19"/>
      <c r="E792" s="19">
        <v>0.16985085999999999</v>
      </c>
      <c r="F792" s="19"/>
      <c r="G792" s="19">
        <v>6.0506619999999997E-2</v>
      </c>
      <c r="H792" s="19"/>
    </row>
    <row r="793" spans="2:8" ht="16" x14ac:dyDescent="0.2">
      <c r="B793" s="19">
        <v>157.19999999999999</v>
      </c>
      <c r="C793" s="19">
        <v>0.35180489999999998</v>
      </c>
      <c r="D793" s="19"/>
      <c r="E793" s="19">
        <v>0.16927030000000001</v>
      </c>
      <c r="F793" s="19"/>
      <c r="G793" s="19">
        <v>5.9941460000000002E-2</v>
      </c>
      <c r="H793" s="19"/>
    </row>
    <row r="794" spans="2:8" ht="16" x14ac:dyDescent="0.2">
      <c r="B794" s="19">
        <v>157.4</v>
      </c>
      <c r="C794" s="19">
        <v>0.35140248000000002</v>
      </c>
      <c r="D794" s="19"/>
      <c r="E794" s="19">
        <v>0.16856325999999999</v>
      </c>
      <c r="F794" s="19"/>
      <c r="G794" s="19">
        <v>5.9564600000000002E-2</v>
      </c>
      <c r="H794" s="19"/>
    </row>
    <row r="795" spans="2:8" ht="16" x14ac:dyDescent="0.2">
      <c r="B795" s="19">
        <v>157.6</v>
      </c>
      <c r="C795" s="19">
        <v>0.35129869000000002</v>
      </c>
      <c r="D795" s="19"/>
      <c r="E795" s="19">
        <v>0.16823056</v>
      </c>
      <c r="F795" s="19"/>
      <c r="G795" s="19">
        <v>5.9709419999999999E-2</v>
      </c>
      <c r="H795" s="19"/>
    </row>
    <row r="796" spans="2:8" ht="16" x14ac:dyDescent="0.2">
      <c r="B796" s="19">
        <v>157.80000000000001</v>
      </c>
      <c r="C796" s="19">
        <v>0.35155641999999998</v>
      </c>
      <c r="D796" s="19"/>
      <c r="E796" s="19">
        <v>0.16788938</v>
      </c>
      <c r="F796" s="19"/>
      <c r="G796" s="19">
        <v>5.9692019999999998E-2</v>
      </c>
      <c r="H796" s="19"/>
    </row>
    <row r="797" spans="2:8" ht="16" x14ac:dyDescent="0.2">
      <c r="B797" s="19">
        <v>158</v>
      </c>
      <c r="C797" s="19">
        <v>0.35181314000000002</v>
      </c>
      <c r="D797" s="19"/>
      <c r="E797" s="19">
        <v>0.16788381999999999</v>
      </c>
      <c r="F797" s="19"/>
      <c r="G797" s="19">
        <v>5.9943400000000001E-2</v>
      </c>
      <c r="H797" s="19"/>
    </row>
    <row r="798" spans="2:8" ht="16" x14ac:dyDescent="0.2">
      <c r="B798" s="19">
        <v>158.19999999999999</v>
      </c>
      <c r="C798" s="19">
        <v>0.35177055000000002</v>
      </c>
      <c r="D798" s="19"/>
      <c r="E798" s="19">
        <v>0.16777929</v>
      </c>
      <c r="F798" s="19"/>
      <c r="G798" s="19">
        <v>6.0672179999999999E-2</v>
      </c>
      <c r="H798" s="19"/>
    </row>
    <row r="799" spans="2:8" ht="16" x14ac:dyDescent="0.2">
      <c r="B799" s="19">
        <v>158.4</v>
      </c>
      <c r="C799" s="19">
        <v>0.35251075999999998</v>
      </c>
      <c r="D799" s="19"/>
      <c r="E799" s="19">
        <v>0.16807810000000001</v>
      </c>
      <c r="F799" s="19"/>
      <c r="G799" s="19">
        <v>6.1074030000000001E-2</v>
      </c>
      <c r="H799" s="19"/>
    </row>
    <row r="800" spans="2:8" ht="16" x14ac:dyDescent="0.2">
      <c r="B800" s="19">
        <v>158.6</v>
      </c>
      <c r="C800" s="19">
        <v>0.35283513</v>
      </c>
      <c r="D800" s="19"/>
      <c r="E800" s="19">
        <v>0.16829589</v>
      </c>
      <c r="F800" s="19"/>
      <c r="G800" s="19">
        <v>6.1422039999999997E-2</v>
      </c>
      <c r="H800" s="19"/>
    </row>
    <row r="801" spans="2:8" ht="16" x14ac:dyDescent="0.2">
      <c r="B801" s="19">
        <v>158.80000000000001</v>
      </c>
      <c r="C801" s="19">
        <v>0.35311906999999998</v>
      </c>
      <c r="D801" s="19"/>
      <c r="E801" s="19">
        <v>0.16811165</v>
      </c>
      <c r="F801" s="19"/>
      <c r="G801" s="19">
        <v>6.1162729999999998E-2</v>
      </c>
      <c r="H801" s="19"/>
    </row>
    <row r="802" spans="2:8" ht="16" x14ac:dyDescent="0.2">
      <c r="B802" s="19">
        <v>159</v>
      </c>
      <c r="C802" s="19">
        <v>0.35352281000000002</v>
      </c>
      <c r="D802" s="19"/>
      <c r="E802" s="19">
        <v>0.16798034000000001</v>
      </c>
      <c r="F802" s="19"/>
      <c r="G802" s="19">
        <v>6.1166770000000002E-2</v>
      </c>
      <c r="H802" s="19"/>
    </row>
    <row r="803" spans="2:8" ht="16" x14ac:dyDescent="0.2">
      <c r="B803" s="19">
        <v>159.19999999999999</v>
      </c>
      <c r="C803" s="19">
        <v>0.35377498000000002</v>
      </c>
      <c r="D803" s="19"/>
      <c r="E803" s="19">
        <v>0.16790263999999999</v>
      </c>
      <c r="F803" s="19"/>
      <c r="G803" s="19">
        <v>6.1313800000000002E-2</v>
      </c>
      <c r="H803" s="19"/>
    </row>
    <row r="804" spans="2:8" ht="16" x14ac:dyDescent="0.2">
      <c r="B804" s="19">
        <v>159.4</v>
      </c>
      <c r="C804" s="19">
        <v>0.35355566999999999</v>
      </c>
      <c r="D804" s="19"/>
      <c r="E804" s="19">
        <v>0.16754261000000001</v>
      </c>
      <c r="F804" s="19"/>
      <c r="G804" s="19">
        <v>6.1189229999999997E-2</v>
      </c>
      <c r="H804" s="19"/>
    </row>
    <row r="805" spans="2:8" ht="16" x14ac:dyDescent="0.2">
      <c r="B805" s="19">
        <v>159.6</v>
      </c>
      <c r="C805" s="19">
        <v>0.35356966000000001</v>
      </c>
      <c r="D805" s="19"/>
      <c r="E805" s="19">
        <v>0.16773218000000001</v>
      </c>
      <c r="F805" s="19"/>
      <c r="G805" s="19">
        <v>6.1431390000000002E-2</v>
      </c>
      <c r="H805" s="19"/>
    </row>
    <row r="806" spans="2:8" ht="16" x14ac:dyDescent="0.2">
      <c r="B806" s="19">
        <v>159.80000000000001</v>
      </c>
      <c r="C806" s="19">
        <v>0.35365886000000002</v>
      </c>
      <c r="D806" s="19"/>
      <c r="E806" s="19">
        <v>0.16823468</v>
      </c>
      <c r="F806" s="19"/>
      <c r="G806" s="19">
        <v>6.1565540000000002E-2</v>
      </c>
      <c r="H806" s="19"/>
    </row>
    <row r="807" spans="2:8" ht="16" x14ac:dyDescent="0.2">
      <c r="B807" s="19">
        <v>160</v>
      </c>
      <c r="C807" s="19">
        <v>0.35332272999999997</v>
      </c>
      <c r="D807" s="19"/>
      <c r="E807" s="19">
        <v>0.16815571000000001</v>
      </c>
      <c r="F807" s="19"/>
      <c r="G807" s="19">
        <v>6.1491850000000001E-2</v>
      </c>
      <c r="H807" s="19"/>
    </row>
    <row r="808" spans="2:8" ht="16" x14ac:dyDescent="0.2">
      <c r="B808" s="19">
        <v>160.19999999999999</v>
      </c>
      <c r="C808" s="19">
        <v>0.3530334</v>
      </c>
      <c r="D808" s="19"/>
      <c r="E808" s="19">
        <v>0.16876432</v>
      </c>
      <c r="F808" s="19"/>
      <c r="G808" s="19">
        <v>6.1106399999999998E-2</v>
      </c>
      <c r="H808" s="19"/>
    </row>
    <row r="809" spans="2:8" ht="16" x14ac:dyDescent="0.2">
      <c r="B809" s="19">
        <v>160.4</v>
      </c>
      <c r="C809" s="19">
        <v>0.35283255000000002</v>
      </c>
      <c r="D809" s="19"/>
      <c r="E809" s="19">
        <v>0.16875023</v>
      </c>
      <c r="F809" s="19"/>
      <c r="G809" s="19">
        <v>6.134568E-2</v>
      </c>
      <c r="H809" s="19"/>
    </row>
    <row r="810" spans="2:8" ht="16" x14ac:dyDescent="0.2">
      <c r="B810" s="19">
        <v>160.6</v>
      </c>
      <c r="C810" s="19">
        <v>0.35243621000000003</v>
      </c>
      <c r="D810" s="19"/>
      <c r="E810" s="19">
        <v>0.16862460000000001</v>
      </c>
      <c r="F810" s="19"/>
      <c r="G810" s="19">
        <v>6.1290690000000002E-2</v>
      </c>
      <c r="H810" s="19"/>
    </row>
    <row r="811" spans="2:8" ht="16" x14ac:dyDescent="0.2">
      <c r="B811" s="19">
        <v>160.80000000000001</v>
      </c>
      <c r="C811" s="19">
        <v>0.35236362999999998</v>
      </c>
      <c r="D811" s="19"/>
      <c r="E811" s="19">
        <v>0.16863549</v>
      </c>
      <c r="F811" s="19"/>
      <c r="G811" s="19">
        <v>6.1590350000000002E-2</v>
      </c>
      <c r="H811" s="19"/>
    </row>
    <row r="812" spans="2:8" ht="16" x14ac:dyDescent="0.2">
      <c r="B812" s="19">
        <v>161</v>
      </c>
      <c r="C812" s="19">
        <v>0.35235328999999999</v>
      </c>
      <c r="D812" s="19"/>
      <c r="E812" s="19">
        <v>0.16908772</v>
      </c>
      <c r="F812" s="19"/>
      <c r="G812" s="19">
        <v>6.1833409999999998E-2</v>
      </c>
      <c r="H812" s="19"/>
    </row>
    <row r="813" spans="2:8" ht="16" x14ac:dyDescent="0.2">
      <c r="B813" s="19">
        <v>161.19999999999999</v>
      </c>
      <c r="C813" s="19">
        <v>0.35201483</v>
      </c>
      <c r="D813" s="19"/>
      <c r="E813" s="19">
        <v>0.16890179</v>
      </c>
      <c r="F813" s="19"/>
      <c r="G813" s="19">
        <v>6.1706490000000003E-2</v>
      </c>
      <c r="H813" s="19"/>
    </row>
    <row r="814" spans="2:8" ht="16" x14ac:dyDescent="0.2">
      <c r="B814" s="19">
        <v>161.4</v>
      </c>
      <c r="C814" s="19">
        <v>0.35186024999999999</v>
      </c>
      <c r="D814" s="19"/>
      <c r="E814" s="19">
        <v>0.16909842999999999</v>
      </c>
      <c r="F814" s="19"/>
      <c r="G814" s="19">
        <v>6.1888760000000001E-2</v>
      </c>
      <c r="H814" s="19"/>
    </row>
    <row r="815" spans="2:8" ht="16" x14ac:dyDescent="0.2">
      <c r="B815" s="19">
        <v>161.6</v>
      </c>
      <c r="C815" s="19">
        <v>0.35235602999999999</v>
      </c>
      <c r="D815" s="19"/>
      <c r="E815" s="19">
        <v>0.16957135000000001</v>
      </c>
      <c r="F815" s="19"/>
      <c r="G815" s="19">
        <v>6.2534259999999994E-2</v>
      </c>
      <c r="H815" s="19"/>
    </row>
    <row r="816" spans="2:8" ht="16" x14ac:dyDescent="0.2">
      <c r="B816" s="19">
        <v>161.80000000000001</v>
      </c>
      <c r="C816" s="19">
        <v>0.35211209999999998</v>
      </c>
      <c r="D816" s="19"/>
      <c r="E816" s="19">
        <v>0.16965273</v>
      </c>
      <c r="F816" s="19"/>
      <c r="G816" s="19">
        <v>6.243684E-2</v>
      </c>
      <c r="H816" s="19"/>
    </row>
    <row r="817" spans="2:8" ht="16" x14ac:dyDescent="0.2">
      <c r="B817" s="19">
        <v>162</v>
      </c>
      <c r="C817" s="19">
        <v>0.35224651000000001</v>
      </c>
      <c r="D817" s="19"/>
      <c r="E817" s="19">
        <v>0.16981372</v>
      </c>
      <c r="F817" s="19"/>
      <c r="G817" s="19">
        <v>6.2314840000000003E-2</v>
      </c>
      <c r="H817" s="19"/>
    </row>
    <row r="818" spans="2:8" ht="16" x14ac:dyDescent="0.2">
      <c r="B818" s="19">
        <v>162.19999999999999</v>
      </c>
      <c r="C818" s="19">
        <v>0.35250690000000001</v>
      </c>
      <c r="D818" s="19"/>
      <c r="E818" s="19">
        <v>0.17014575000000001</v>
      </c>
      <c r="F818" s="19"/>
      <c r="G818" s="19">
        <v>6.3274440000000001E-2</v>
      </c>
      <c r="H818" s="19"/>
    </row>
    <row r="819" spans="2:8" ht="16" x14ac:dyDescent="0.2">
      <c r="B819" s="19">
        <v>162.4</v>
      </c>
      <c r="C819" s="19">
        <v>0.35287796999999999</v>
      </c>
      <c r="D819" s="19"/>
      <c r="E819" s="19">
        <v>0.16996428</v>
      </c>
      <c r="F819" s="19"/>
      <c r="G819" s="19">
        <v>6.3229640000000004E-2</v>
      </c>
      <c r="H819" s="19"/>
    </row>
    <row r="820" spans="2:8" ht="16" x14ac:dyDescent="0.2">
      <c r="B820" s="19">
        <v>162.6</v>
      </c>
      <c r="C820" s="19">
        <v>0.35280280000000003</v>
      </c>
      <c r="D820" s="19"/>
      <c r="E820" s="19">
        <v>0.16976645000000001</v>
      </c>
      <c r="F820" s="19"/>
      <c r="G820" s="19">
        <v>6.2791570000000005E-2</v>
      </c>
      <c r="H820" s="19"/>
    </row>
    <row r="821" spans="2:8" ht="16" x14ac:dyDescent="0.2">
      <c r="B821" s="19">
        <v>162.80000000000001</v>
      </c>
      <c r="C821" s="19">
        <v>0.35271226999999999</v>
      </c>
      <c r="D821" s="19"/>
      <c r="E821" s="19">
        <v>0.16917019999999999</v>
      </c>
      <c r="F821" s="19"/>
      <c r="G821" s="19">
        <v>6.2506229999999996E-2</v>
      </c>
      <c r="H821" s="19"/>
    </row>
    <row r="822" spans="2:8" ht="16" x14ac:dyDescent="0.2">
      <c r="B822" s="19">
        <v>163</v>
      </c>
      <c r="C822" s="19">
        <v>0.35294468000000001</v>
      </c>
      <c r="D822" s="19"/>
      <c r="E822" s="19">
        <v>0.16938643</v>
      </c>
      <c r="F822" s="19"/>
      <c r="G822" s="19">
        <v>6.259025E-2</v>
      </c>
      <c r="H822" s="19"/>
    </row>
    <row r="823" spans="2:8" ht="16" x14ac:dyDescent="0.2">
      <c r="B823" s="19">
        <v>163.19999999999999</v>
      </c>
      <c r="C823" s="19">
        <v>0.35322485999999997</v>
      </c>
      <c r="D823" s="19"/>
      <c r="E823" s="19">
        <v>0.16956494</v>
      </c>
      <c r="F823" s="19"/>
      <c r="G823" s="19">
        <v>6.2599660000000001E-2</v>
      </c>
      <c r="H823" s="19"/>
    </row>
    <row r="824" spans="2:8" ht="16" x14ac:dyDescent="0.2">
      <c r="B824" s="19">
        <v>163.4</v>
      </c>
      <c r="C824" s="19">
        <v>0.35353699999999999</v>
      </c>
      <c r="D824" s="19"/>
      <c r="E824" s="19">
        <v>0.17005893</v>
      </c>
      <c r="F824" s="19"/>
      <c r="G824" s="19">
        <v>6.282256E-2</v>
      </c>
      <c r="H824" s="19"/>
    </row>
    <row r="825" spans="2:8" ht="16" x14ac:dyDescent="0.2">
      <c r="B825" s="19">
        <v>163.6</v>
      </c>
      <c r="C825" s="19">
        <v>0.35372824000000003</v>
      </c>
      <c r="D825" s="19"/>
      <c r="E825" s="19">
        <v>0.17078261</v>
      </c>
      <c r="F825" s="19"/>
      <c r="G825" s="19">
        <v>6.2768489999999996E-2</v>
      </c>
      <c r="H825" s="19"/>
    </row>
    <row r="826" spans="2:8" ht="16" x14ac:dyDescent="0.2">
      <c r="B826" s="19">
        <v>163.80000000000001</v>
      </c>
      <c r="C826" s="19">
        <v>0.35411715999999999</v>
      </c>
      <c r="D826" s="19"/>
      <c r="E826" s="19">
        <v>0.17107277000000001</v>
      </c>
      <c r="F826" s="19"/>
      <c r="G826" s="19">
        <v>6.2699329999999998E-2</v>
      </c>
      <c r="H826" s="19"/>
    </row>
    <row r="827" spans="2:8" ht="16" x14ac:dyDescent="0.2">
      <c r="B827" s="19">
        <v>164</v>
      </c>
      <c r="C827" s="19">
        <v>0.35394132</v>
      </c>
      <c r="D827" s="19"/>
      <c r="E827" s="19">
        <v>0.1712486</v>
      </c>
      <c r="F827" s="19"/>
      <c r="G827" s="19">
        <v>6.1946510000000003E-2</v>
      </c>
      <c r="H827" s="19"/>
    </row>
    <row r="828" spans="2:8" ht="16" x14ac:dyDescent="0.2">
      <c r="B828" s="19">
        <v>164.2</v>
      </c>
      <c r="C828" s="19">
        <v>0.35388480999999999</v>
      </c>
      <c r="D828" s="19"/>
      <c r="E828" s="19">
        <v>0.17153362999999999</v>
      </c>
      <c r="F828" s="19"/>
      <c r="G828" s="19">
        <v>6.192922E-2</v>
      </c>
      <c r="H828" s="19"/>
    </row>
    <row r="829" spans="2:8" ht="16" x14ac:dyDescent="0.2">
      <c r="B829" s="19">
        <v>164.4</v>
      </c>
      <c r="C829" s="19">
        <v>0.35407576000000002</v>
      </c>
      <c r="D829" s="19"/>
      <c r="E829" s="19">
        <v>0.17123093</v>
      </c>
      <c r="F829" s="19"/>
      <c r="G829" s="19">
        <v>6.2001979999999998E-2</v>
      </c>
      <c r="H829" s="19"/>
    </row>
    <row r="830" spans="2:8" ht="16" x14ac:dyDescent="0.2">
      <c r="B830" s="19">
        <v>164.6</v>
      </c>
      <c r="C830" s="19">
        <v>0.35434594000000003</v>
      </c>
      <c r="D830" s="19"/>
      <c r="E830" s="19">
        <v>0.17157536000000001</v>
      </c>
      <c r="F830" s="19"/>
      <c r="G830" s="19">
        <v>6.2382819999999999E-2</v>
      </c>
      <c r="H830" s="19"/>
    </row>
    <row r="831" spans="2:8" ht="16" x14ac:dyDescent="0.2">
      <c r="B831" s="19">
        <v>164.8</v>
      </c>
      <c r="C831" s="19">
        <v>0.35489305999999998</v>
      </c>
      <c r="D831" s="19"/>
      <c r="E831" s="19">
        <v>0.17209313000000001</v>
      </c>
      <c r="F831" s="19"/>
      <c r="G831" s="19">
        <v>6.2542399999999998E-2</v>
      </c>
      <c r="H831" s="19"/>
    </row>
    <row r="832" spans="2:8" ht="16" x14ac:dyDescent="0.2">
      <c r="B832" s="19">
        <v>165</v>
      </c>
      <c r="C832" s="19">
        <v>0.35530666</v>
      </c>
      <c r="D832" s="19"/>
      <c r="E832" s="19">
        <v>0.17256215999999999</v>
      </c>
      <c r="F832" s="19"/>
      <c r="G832" s="19">
        <v>6.2658069999999996E-2</v>
      </c>
      <c r="H832" s="19"/>
    </row>
    <row r="833" spans="2:8" ht="16" x14ac:dyDescent="0.2">
      <c r="B833" s="19">
        <v>165.2</v>
      </c>
      <c r="C833" s="19">
        <v>0.35481074000000001</v>
      </c>
      <c r="D833" s="19"/>
      <c r="E833" s="19">
        <v>0.17194176</v>
      </c>
      <c r="F833" s="19"/>
      <c r="G833" s="19">
        <v>6.219744E-2</v>
      </c>
      <c r="H833" s="19"/>
    </row>
    <row r="834" spans="2:8" ht="16" x14ac:dyDescent="0.2">
      <c r="B834" s="19">
        <v>165.4</v>
      </c>
      <c r="C834" s="19">
        <v>0.35472355999999999</v>
      </c>
      <c r="D834" s="19"/>
      <c r="E834" s="19">
        <v>0.17235544999999999</v>
      </c>
      <c r="F834" s="19"/>
      <c r="G834" s="19">
        <v>6.2063380000000001E-2</v>
      </c>
      <c r="H834" s="19"/>
    </row>
    <row r="835" spans="2:8" ht="16" x14ac:dyDescent="0.2">
      <c r="B835" s="19">
        <v>165.6</v>
      </c>
      <c r="C835" s="19">
        <v>0.35457464999999999</v>
      </c>
      <c r="D835" s="19"/>
      <c r="E835" s="19">
        <v>0.17233675000000001</v>
      </c>
      <c r="F835" s="19"/>
      <c r="G835" s="19">
        <v>6.1997530000000002E-2</v>
      </c>
      <c r="H835" s="19"/>
    </row>
    <row r="836" spans="2:8" ht="16" x14ac:dyDescent="0.2">
      <c r="B836" s="19">
        <v>165.8</v>
      </c>
      <c r="C836" s="19">
        <v>0.35422915999999999</v>
      </c>
      <c r="D836" s="19"/>
      <c r="E836" s="19">
        <v>0.17209543999999999</v>
      </c>
      <c r="F836" s="19"/>
      <c r="G836" s="19">
        <v>6.2279019999999997E-2</v>
      </c>
      <c r="H836" s="19"/>
    </row>
    <row r="837" spans="2:8" ht="16" x14ac:dyDescent="0.2">
      <c r="B837" s="19">
        <v>166</v>
      </c>
      <c r="C837" s="19">
        <v>0.35430661000000002</v>
      </c>
      <c r="D837" s="19"/>
      <c r="E837" s="19">
        <v>0.17199596</v>
      </c>
      <c r="F837" s="19"/>
      <c r="G837" s="19">
        <v>6.2372860000000002E-2</v>
      </c>
      <c r="H837" s="19"/>
    </row>
    <row r="838" spans="2:8" ht="16" x14ac:dyDescent="0.2">
      <c r="B838" s="19">
        <v>166.2</v>
      </c>
      <c r="C838" s="19">
        <v>0.35450029999999999</v>
      </c>
      <c r="D838" s="19"/>
      <c r="E838" s="19">
        <v>0.17197391000000001</v>
      </c>
      <c r="F838" s="19"/>
      <c r="G838" s="19">
        <v>6.2749059999999995E-2</v>
      </c>
      <c r="H838" s="19"/>
    </row>
    <row r="839" spans="2:8" ht="16" x14ac:dyDescent="0.2">
      <c r="B839" s="19">
        <v>166.4</v>
      </c>
      <c r="C839" s="19">
        <v>0.35489535999999999</v>
      </c>
      <c r="D839" s="19"/>
      <c r="E839" s="19">
        <v>0.17198664999999999</v>
      </c>
      <c r="F839" s="19"/>
      <c r="G839" s="19">
        <v>6.2348849999999997E-2</v>
      </c>
      <c r="H839" s="19"/>
    </row>
    <row r="840" spans="2:8" ht="16" x14ac:dyDescent="0.2">
      <c r="B840" s="19">
        <v>166.6</v>
      </c>
      <c r="C840" s="19">
        <v>0.35442645</v>
      </c>
      <c r="D840" s="19"/>
      <c r="E840" s="19">
        <v>0.17150307000000001</v>
      </c>
      <c r="F840" s="19"/>
      <c r="G840" s="19">
        <v>6.1729630000000001E-2</v>
      </c>
      <c r="H840" s="19"/>
    </row>
    <row r="841" spans="2:8" ht="16" x14ac:dyDescent="0.2">
      <c r="B841" s="19">
        <v>166.8</v>
      </c>
      <c r="C841" s="19">
        <v>0.35436749000000001</v>
      </c>
      <c r="D841" s="19"/>
      <c r="E841" s="19">
        <v>0.17119860000000001</v>
      </c>
      <c r="F841" s="19"/>
      <c r="G841" s="19">
        <v>6.1852079999999997E-2</v>
      </c>
      <c r="H841" s="19"/>
    </row>
    <row r="842" spans="2:8" ht="16" x14ac:dyDescent="0.2">
      <c r="B842" s="19">
        <v>167</v>
      </c>
      <c r="C842" s="19">
        <v>0.35423895999999999</v>
      </c>
      <c r="D842" s="19"/>
      <c r="E842" s="19">
        <v>0.17150108</v>
      </c>
      <c r="F842" s="19"/>
      <c r="G842" s="19">
        <v>6.1925880000000003E-2</v>
      </c>
      <c r="H842" s="19"/>
    </row>
    <row r="843" spans="2:8" ht="16" x14ac:dyDescent="0.2">
      <c r="B843" s="19">
        <v>167.2</v>
      </c>
      <c r="C843" s="19">
        <v>0.35373447000000002</v>
      </c>
      <c r="D843" s="19"/>
      <c r="E843" s="19">
        <v>0.17154730000000001</v>
      </c>
      <c r="F843" s="19"/>
      <c r="G843" s="19">
        <v>6.1976730000000001E-2</v>
      </c>
      <c r="H843" s="19"/>
    </row>
    <row r="844" spans="2:8" ht="16" x14ac:dyDescent="0.2">
      <c r="B844" s="19">
        <v>167.4</v>
      </c>
      <c r="C844" s="19">
        <v>0.35355800999999998</v>
      </c>
      <c r="D844" s="19"/>
      <c r="E844" s="19">
        <v>0.17190264999999999</v>
      </c>
      <c r="F844" s="19"/>
      <c r="G844" s="19">
        <v>6.1677580000000003E-2</v>
      </c>
      <c r="H844" s="19"/>
    </row>
    <row r="845" spans="2:8" ht="16" x14ac:dyDescent="0.2">
      <c r="B845" s="19">
        <v>167.6</v>
      </c>
      <c r="C845" s="19">
        <v>0.35398399000000003</v>
      </c>
      <c r="D845" s="19"/>
      <c r="E845" s="19">
        <v>0.17184443999999999</v>
      </c>
      <c r="F845" s="19"/>
      <c r="G845" s="19">
        <v>6.1513119999999998E-2</v>
      </c>
      <c r="H845" s="19"/>
    </row>
    <row r="846" spans="2:8" ht="16" x14ac:dyDescent="0.2">
      <c r="B846" s="19">
        <v>167.8</v>
      </c>
      <c r="C846" s="19">
        <v>0.35395346</v>
      </c>
      <c r="D846" s="19"/>
      <c r="E846" s="19">
        <v>0.17162659999999999</v>
      </c>
      <c r="F846" s="19"/>
      <c r="G846" s="19">
        <v>6.1270060000000001E-2</v>
      </c>
      <c r="H846" s="19"/>
    </row>
    <row r="847" spans="2:8" ht="16" x14ac:dyDescent="0.2">
      <c r="B847" s="19">
        <v>168</v>
      </c>
      <c r="C847" s="19">
        <v>0.35370196999999998</v>
      </c>
      <c r="D847" s="19"/>
      <c r="E847" s="19">
        <v>0.17164721999999999</v>
      </c>
      <c r="F847" s="19"/>
      <c r="G847" s="19">
        <v>6.0764810000000002E-2</v>
      </c>
      <c r="H847" s="19"/>
    </row>
    <row r="848" spans="2:8" ht="16" x14ac:dyDescent="0.2">
      <c r="B848" s="19">
        <v>168.2</v>
      </c>
      <c r="C848" s="19">
        <v>0.35359537000000002</v>
      </c>
      <c r="D848" s="19"/>
      <c r="E848" s="19">
        <v>0.17172302</v>
      </c>
      <c r="F848" s="19"/>
      <c r="G848" s="19">
        <v>6.114737E-2</v>
      </c>
      <c r="H848" s="19"/>
    </row>
    <row r="849" spans="2:8" ht="16" x14ac:dyDescent="0.2">
      <c r="B849" s="19">
        <v>168.4</v>
      </c>
      <c r="C849" s="19">
        <v>0.35384038000000001</v>
      </c>
      <c r="D849" s="19"/>
      <c r="E849" s="19">
        <v>0.17170732</v>
      </c>
      <c r="F849" s="19"/>
      <c r="G849" s="19">
        <v>6.1369609999999998E-2</v>
      </c>
      <c r="H849" s="19"/>
    </row>
    <row r="850" spans="2:8" ht="16" x14ac:dyDescent="0.2">
      <c r="B850" s="19">
        <v>168.6</v>
      </c>
      <c r="C850" s="19">
        <v>0.35426058999999999</v>
      </c>
      <c r="D850" s="19"/>
      <c r="E850" s="19">
        <v>0.17208765000000001</v>
      </c>
      <c r="F850" s="19"/>
      <c r="G850" s="19">
        <v>6.1797749999999999E-2</v>
      </c>
      <c r="H850" s="19"/>
    </row>
    <row r="851" spans="2:8" ht="16" x14ac:dyDescent="0.2">
      <c r="B851" s="19">
        <v>168.8</v>
      </c>
      <c r="C851" s="19">
        <v>0.35424636999999998</v>
      </c>
      <c r="D851" s="19"/>
      <c r="E851" s="19">
        <v>0.17159473</v>
      </c>
      <c r="F851" s="19"/>
      <c r="G851" s="19">
        <v>6.1475490000000001E-2</v>
      </c>
      <c r="H851" s="19"/>
    </row>
    <row r="852" spans="2:8" ht="16" x14ac:dyDescent="0.2">
      <c r="B852" s="19">
        <v>169</v>
      </c>
      <c r="C852" s="19">
        <v>0.35449931000000001</v>
      </c>
      <c r="D852" s="19"/>
      <c r="E852" s="19">
        <v>0.17128604</v>
      </c>
      <c r="F852" s="19"/>
      <c r="G852" s="19">
        <v>6.1454679999999998E-2</v>
      </c>
      <c r="H852" s="19"/>
    </row>
    <row r="853" spans="2:8" ht="16" x14ac:dyDescent="0.2">
      <c r="B853" s="19">
        <v>169.2</v>
      </c>
      <c r="C853" s="19">
        <v>0.35418997000000002</v>
      </c>
      <c r="D853" s="19"/>
      <c r="E853" s="19">
        <v>0.17119833000000001</v>
      </c>
      <c r="F853" s="19"/>
      <c r="G853" s="19">
        <v>6.1440639999999998E-2</v>
      </c>
      <c r="H853" s="19"/>
    </row>
    <row r="854" spans="2:8" ht="16" x14ac:dyDescent="0.2">
      <c r="B854" s="19">
        <v>169.4</v>
      </c>
      <c r="C854" s="19">
        <v>0.35464921999999999</v>
      </c>
      <c r="D854" s="19"/>
      <c r="E854" s="19">
        <v>0.17195796999999999</v>
      </c>
      <c r="F854" s="19"/>
      <c r="G854" s="19">
        <v>6.2095230000000001E-2</v>
      </c>
      <c r="H854" s="19"/>
    </row>
    <row r="855" spans="2:8" ht="16" x14ac:dyDescent="0.2">
      <c r="B855" s="19">
        <v>169.6</v>
      </c>
      <c r="C855" s="19">
        <v>0.35469012</v>
      </c>
      <c r="D855" s="19"/>
      <c r="E855" s="19">
        <v>0.17146673000000001</v>
      </c>
      <c r="F855" s="19"/>
      <c r="G855" s="19">
        <v>6.2769039999999998E-2</v>
      </c>
      <c r="H855" s="19"/>
    </row>
    <row r="856" spans="2:8" ht="16" x14ac:dyDescent="0.2">
      <c r="B856" s="19">
        <v>169.8</v>
      </c>
      <c r="C856" s="19">
        <v>0.35514668999999999</v>
      </c>
      <c r="D856" s="19"/>
      <c r="E856" s="19">
        <v>0.17200736999999999</v>
      </c>
      <c r="F856" s="19"/>
      <c r="G856" s="19">
        <v>6.3311599999999996E-2</v>
      </c>
      <c r="H856" s="19"/>
    </row>
    <row r="857" spans="2:8" ht="16" x14ac:dyDescent="0.2">
      <c r="B857" s="19">
        <v>170</v>
      </c>
      <c r="C857" s="19">
        <v>0.35527690000000001</v>
      </c>
      <c r="D857" s="19"/>
      <c r="E857" s="19">
        <v>0.17206109999999999</v>
      </c>
      <c r="F857" s="19"/>
      <c r="G857" s="19">
        <v>6.3198480000000001E-2</v>
      </c>
      <c r="H857" s="19"/>
    </row>
    <row r="858" spans="2:8" ht="16" x14ac:dyDescent="0.2">
      <c r="B858" s="19">
        <v>170.2</v>
      </c>
      <c r="C858" s="19">
        <v>0.35571194</v>
      </c>
      <c r="D858" s="19"/>
      <c r="E858" s="19">
        <v>0.17224692</v>
      </c>
      <c r="F858" s="19"/>
      <c r="G858" s="19">
        <v>6.2876280000000007E-2</v>
      </c>
      <c r="H858" s="19"/>
    </row>
    <row r="859" spans="2:8" ht="16" x14ac:dyDescent="0.2">
      <c r="B859" s="19">
        <v>170.4</v>
      </c>
      <c r="C859" s="19">
        <v>0.35613773999999998</v>
      </c>
      <c r="D859" s="19"/>
      <c r="E859" s="19">
        <v>0.17220218000000001</v>
      </c>
      <c r="F859" s="19"/>
      <c r="G859" s="19">
        <v>6.3078159999999994E-2</v>
      </c>
      <c r="H859" s="19"/>
    </row>
    <row r="860" spans="2:8" ht="16" x14ac:dyDescent="0.2">
      <c r="B860" s="19">
        <v>170.6</v>
      </c>
      <c r="C860" s="19">
        <v>0.35579148999999999</v>
      </c>
      <c r="D860" s="19"/>
      <c r="E860" s="19">
        <v>0.17180311000000001</v>
      </c>
      <c r="F860" s="19"/>
      <c r="G860" s="19">
        <v>6.2906580000000004E-2</v>
      </c>
      <c r="H860" s="19"/>
    </row>
    <row r="861" spans="2:8" ht="16" x14ac:dyDescent="0.2">
      <c r="B861" s="19">
        <v>170.8</v>
      </c>
      <c r="C861" s="19">
        <v>0.35551832999999999</v>
      </c>
      <c r="D861" s="19"/>
      <c r="E861" s="19">
        <v>0.17168088000000001</v>
      </c>
      <c r="F861" s="19"/>
      <c r="G861" s="19">
        <v>6.300994E-2</v>
      </c>
      <c r="H861" s="19"/>
    </row>
    <row r="862" spans="2:8" ht="16" x14ac:dyDescent="0.2">
      <c r="B862" s="19">
        <v>171</v>
      </c>
      <c r="C862" s="19">
        <v>0.35513610000000001</v>
      </c>
      <c r="D862" s="19"/>
      <c r="E862" s="19">
        <v>0.17212062</v>
      </c>
      <c r="F862" s="19"/>
      <c r="G862" s="19">
        <v>6.3020740000000006E-2</v>
      </c>
      <c r="H862" s="19"/>
    </row>
    <row r="863" spans="2:8" ht="16" x14ac:dyDescent="0.2">
      <c r="B863" s="19">
        <v>171.2</v>
      </c>
      <c r="C863" s="19">
        <v>0.35477984000000001</v>
      </c>
      <c r="D863" s="19"/>
      <c r="E863" s="19">
        <v>0.17230122</v>
      </c>
      <c r="F863" s="19"/>
      <c r="G863" s="19">
        <v>6.3025100000000001E-2</v>
      </c>
      <c r="H863" s="19"/>
    </row>
    <row r="864" spans="2:8" ht="16" x14ac:dyDescent="0.2">
      <c r="B864" s="19">
        <v>171.4</v>
      </c>
      <c r="C864" s="19">
        <v>0.35505017999999999</v>
      </c>
      <c r="D864" s="19"/>
      <c r="E864" s="19">
        <v>0.17302929</v>
      </c>
      <c r="F864" s="19"/>
      <c r="G864" s="19">
        <v>6.2711630000000004E-2</v>
      </c>
      <c r="H864" s="19"/>
    </row>
    <row r="865" spans="2:8" ht="16" x14ac:dyDescent="0.2">
      <c r="B865" s="19">
        <v>171.6</v>
      </c>
      <c r="C865" s="19">
        <v>0.35496982999999999</v>
      </c>
      <c r="D865" s="19"/>
      <c r="E865" s="19">
        <v>0.17294919</v>
      </c>
      <c r="F865" s="19"/>
      <c r="G865" s="19">
        <v>6.2209500000000001E-2</v>
      </c>
      <c r="H865" s="19"/>
    </row>
    <row r="866" spans="2:8" ht="16" x14ac:dyDescent="0.2">
      <c r="B866" s="19">
        <v>171.8</v>
      </c>
      <c r="C866" s="19">
        <v>0.35477385</v>
      </c>
      <c r="D866" s="19"/>
      <c r="E866" s="19">
        <v>0.17326693000000001</v>
      </c>
      <c r="F866" s="19"/>
      <c r="G866" s="19">
        <v>6.1982589999999997E-2</v>
      </c>
      <c r="H866" s="19"/>
    </row>
    <row r="867" spans="2:8" ht="16" x14ac:dyDescent="0.2">
      <c r="B867" s="19">
        <v>172</v>
      </c>
      <c r="C867" s="19">
        <v>0.35463254999999999</v>
      </c>
      <c r="D867" s="19"/>
      <c r="E867" s="19">
        <v>0.17317679999999999</v>
      </c>
      <c r="F867" s="19"/>
      <c r="G867" s="19">
        <v>6.1624079999999998E-2</v>
      </c>
      <c r="H867" s="19"/>
    </row>
    <row r="868" spans="2:8" ht="16" x14ac:dyDescent="0.2">
      <c r="B868" s="19">
        <v>172.2</v>
      </c>
      <c r="C868" s="19">
        <v>0.35451490000000002</v>
      </c>
      <c r="D868" s="19"/>
      <c r="E868" s="19">
        <v>0.17323269999999999</v>
      </c>
      <c r="F868" s="19"/>
      <c r="G868" s="19">
        <v>6.1856809999999998E-2</v>
      </c>
      <c r="H868" s="19"/>
    </row>
    <row r="869" spans="2:8" ht="16" x14ac:dyDescent="0.2">
      <c r="B869" s="19">
        <v>172.4</v>
      </c>
      <c r="C869" s="19">
        <v>0.35440038000000001</v>
      </c>
      <c r="D869" s="19"/>
      <c r="E869" s="19">
        <v>0.17269815999999999</v>
      </c>
      <c r="F869" s="19"/>
      <c r="G869" s="19">
        <v>6.159448E-2</v>
      </c>
      <c r="H869" s="19"/>
    </row>
    <row r="870" spans="2:8" ht="16" x14ac:dyDescent="0.2">
      <c r="B870" s="19">
        <v>172.6</v>
      </c>
      <c r="C870" s="19">
        <v>0.35477897000000003</v>
      </c>
      <c r="D870" s="19"/>
      <c r="E870" s="19">
        <v>0.17248501999999999</v>
      </c>
      <c r="F870" s="19"/>
      <c r="G870" s="19">
        <v>6.1629259999999998E-2</v>
      </c>
      <c r="H870" s="19"/>
    </row>
    <row r="871" spans="2:8" ht="16" x14ac:dyDescent="0.2">
      <c r="B871" s="19">
        <v>172.8</v>
      </c>
      <c r="C871" s="19">
        <v>0.35467147999999998</v>
      </c>
      <c r="D871" s="19"/>
      <c r="E871" s="19">
        <v>0.17168711</v>
      </c>
      <c r="F871" s="19"/>
      <c r="G871" s="19">
        <v>6.1370170000000002E-2</v>
      </c>
      <c r="H871" s="19"/>
    </row>
    <row r="872" spans="2:8" ht="16" x14ac:dyDescent="0.2">
      <c r="B872" s="19">
        <v>173</v>
      </c>
      <c r="C872" s="19">
        <v>0.35506353000000002</v>
      </c>
      <c r="D872" s="19"/>
      <c r="E872" s="19">
        <v>0.17147554000000001</v>
      </c>
      <c r="F872" s="19"/>
      <c r="G872" s="19">
        <v>6.1508420000000001E-2</v>
      </c>
      <c r="H872" s="19"/>
    </row>
    <row r="873" spans="2:8" ht="16" x14ac:dyDescent="0.2">
      <c r="B873" s="19">
        <v>173.2</v>
      </c>
      <c r="C873" s="19">
        <v>0.35475327000000001</v>
      </c>
      <c r="D873" s="19"/>
      <c r="E873" s="19">
        <v>0.17096911000000001</v>
      </c>
      <c r="F873" s="19"/>
      <c r="G873" s="19">
        <v>6.1645239999999997E-2</v>
      </c>
      <c r="H873" s="19"/>
    </row>
    <row r="874" spans="2:8" ht="16" x14ac:dyDescent="0.2">
      <c r="B874" s="19">
        <v>173.4</v>
      </c>
      <c r="C874" s="19">
        <v>0.35441708</v>
      </c>
      <c r="D874" s="19"/>
      <c r="E874" s="19">
        <v>0.17036409999999999</v>
      </c>
      <c r="F874" s="19"/>
      <c r="G874" s="19">
        <v>6.1994460000000001E-2</v>
      </c>
      <c r="H874" s="19"/>
    </row>
    <row r="875" spans="2:8" ht="16" x14ac:dyDescent="0.2">
      <c r="B875" s="19">
        <v>173.6</v>
      </c>
      <c r="C875" s="19">
        <v>0.35410112999999999</v>
      </c>
      <c r="D875" s="19"/>
      <c r="E875" s="19">
        <v>0.16958907000000001</v>
      </c>
      <c r="F875" s="19"/>
      <c r="G875" s="19">
        <v>6.1571630000000002E-2</v>
      </c>
      <c r="H875" s="19"/>
    </row>
    <row r="876" spans="2:8" ht="16" x14ac:dyDescent="0.2">
      <c r="B876" s="19">
        <v>173.8</v>
      </c>
      <c r="C876" s="19">
        <v>0.35435513000000002</v>
      </c>
      <c r="D876" s="19"/>
      <c r="E876" s="19">
        <v>0.16972765000000001</v>
      </c>
      <c r="F876" s="19"/>
      <c r="G876" s="19">
        <v>6.1822509999999997E-2</v>
      </c>
      <c r="H876" s="19"/>
    </row>
    <row r="877" spans="2:8" ht="16" x14ac:dyDescent="0.2">
      <c r="B877" s="19">
        <v>174</v>
      </c>
      <c r="C877" s="19">
        <v>0.35438995000000001</v>
      </c>
      <c r="D877" s="19"/>
      <c r="E877" s="19">
        <v>0.16932427999999999</v>
      </c>
      <c r="F877" s="19"/>
      <c r="G877" s="19">
        <v>6.2046900000000002E-2</v>
      </c>
      <c r="H877" s="19"/>
    </row>
    <row r="878" spans="2:8" ht="16" x14ac:dyDescent="0.2">
      <c r="B878" s="19">
        <v>174.2</v>
      </c>
      <c r="C878" s="19">
        <v>0.35470351999999999</v>
      </c>
      <c r="D878" s="19"/>
      <c r="E878" s="19">
        <v>0.16934521</v>
      </c>
      <c r="F878" s="19"/>
      <c r="G878" s="19">
        <v>6.2429650000000003E-2</v>
      </c>
      <c r="H878" s="19"/>
    </row>
    <row r="879" spans="2:8" ht="16" x14ac:dyDescent="0.2">
      <c r="B879" s="19">
        <v>174.4</v>
      </c>
      <c r="C879" s="19">
        <v>0.35462956000000001</v>
      </c>
      <c r="D879" s="19"/>
      <c r="E879" s="19">
        <v>0.16878519</v>
      </c>
      <c r="F879" s="19"/>
      <c r="G879" s="19">
        <v>6.2751870000000001E-2</v>
      </c>
      <c r="H879" s="19"/>
    </row>
    <row r="880" spans="2:8" ht="16" x14ac:dyDescent="0.2">
      <c r="B880" s="19">
        <v>174.6</v>
      </c>
      <c r="C880" s="19">
        <v>0.35417073999999998</v>
      </c>
      <c r="D880" s="19"/>
      <c r="E880" s="19">
        <v>0.16890884</v>
      </c>
      <c r="F880" s="19"/>
      <c r="G880" s="19">
        <v>6.2541920000000001E-2</v>
      </c>
      <c r="H880" s="19"/>
    </row>
    <row r="881" spans="2:8" ht="16" x14ac:dyDescent="0.2">
      <c r="B881" s="19">
        <v>174.8</v>
      </c>
      <c r="C881" s="19">
        <v>0.35427344999999999</v>
      </c>
      <c r="D881" s="19"/>
      <c r="E881" s="19">
        <v>0.16954578000000001</v>
      </c>
      <c r="F881" s="19"/>
      <c r="G881" s="19">
        <v>6.2785949999999993E-2</v>
      </c>
      <c r="H881" s="19"/>
    </row>
    <row r="882" spans="2:8" ht="16" x14ac:dyDescent="0.2">
      <c r="B882" s="19">
        <v>175</v>
      </c>
      <c r="C882" s="19">
        <v>0.35429317999999999</v>
      </c>
      <c r="D882" s="19"/>
      <c r="E882" s="19">
        <v>0.16992748999999999</v>
      </c>
      <c r="F882" s="19"/>
      <c r="G882" s="19">
        <v>6.2869519999999998E-2</v>
      </c>
      <c r="H882" s="19"/>
    </row>
    <row r="883" spans="2:8" ht="16" x14ac:dyDescent="0.2">
      <c r="B883" s="19">
        <v>175.2</v>
      </c>
      <c r="C883" s="19">
        <v>0.35442453000000002</v>
      </c>
      <c r="D883" s="19"/>
      <c r="E883" s="19">
        <v>0.17019244</v>
      </c>
      <c r="F883" s="19"/>
      <c r="G883" s="19">
        <v>6.2815780000000002E-2</v>
      </c>
      <c r="H883" s="19"/>
    </row>
    <row r="884" spans="2:8" ht="16" x14ac:dyDescent="0.2">
      <c r="B884" s="19">
        <v>175.4</v>
      </c>
      <c r="C884" s="19">
        <v>0.35466007999999999</v>
      </c>
      <c r="D884" s="19"/>
      <c r="E884" s="19">
        <v>0.17088018999999999</v>
      </c>
      <c r="F884" s="19"/>
      <c r="G884" s="19">
        <v>6.210707E-2</v>
      </c>
      <c r="H884" s="19"/>
    </row>
    <row r="885" spans="2:8" ht="16" x14ac:dyDescent="0.2">
      <c r="B885" s="19">
        <v>175.6</v>
      </c>
      <c r="C885" s="19">
        <v>0.35457012999999998</v>
      </c>
      <c r="D885" s="19"/>
      <c r="E885" s="19">
        <v>0.17127250999999999</v>
      </c>
      <c r="F885" s="19"/>
      <c r="G885" s="19">
        <v>6.1731830000000001E-2</v>
      </c>
      <c r="H885" s="19"/>
    </row>
    <row r="886" spans="2:8" ht="16" x14ac:dyDescent="0.2">
      <c r="B886" s="19">
        <v>175.8</v>
      </c>
      <c r="C886" s="19">
        <v>0.3548365</v>
      </c>
      <c r="D886" s="19"/>
      <c r="E886" s="19">
        <v>0.17195310999999999</v>
      </c>
      <c r="F886" s="19"/>
      <c r="G886" s="19">
        <v>6.2070149999999998E-2</v>
      </c>
      <c r="H886" s="19"/>
    </row>
    <row r="887" spans="2:8" ht="16" x14ac:dyDescent="0.2">
      <c r="B887" s="19">
        <v>176</v>
      </c>
      <c r="C887" s="19">
        <v>0.3543946</v>
      </c>
      <c r="D887" s="19"/>
      <c r="E887" s="19">
        <v>0.17167608000000001</v>
      </c>
      <c r="F887" s="19"/>
      <c r="G887" s="19">
        <v>6.1402230000000002E-2</v>
      </c>
      <c r="H887" s="19"/>
    </row>
    <row r="888" spans="2:8" ht="16" x14ac:dyDescent="0.2">
      <c r="B888" s="19">
        <v>176.2</v>
      </c>
      <c r="C888" s="19">
        <v>0.35433369999999997</v>
      </c>
      <c r="D888" s="19"/>
      <c r="E888" s="19">
        <v>0.172039</v>
      </c>
      <c r="F888" s="19"/>
      <c r="G888" s="19">
        <v>6.128952E-2</v>
      </c>
      <c r="H888" s="19"/>
    </row>
    <row r="889" spans="2:8" ht="16" x14ac:dyDescent="0.2">
      <c r="B889" s="19">
        <v>176.4</v>
      </c>
      <c r="C889" s="19">
        <v>0.35473805000000003</v>
      </c>
      <c r="D889" s="19"/>
      <c r="E889" s="19">
        <v>0.17226042999999999</v>
      </c>
      <c r="F889" s="19"/>
      <c r="G889" s="19">
        <v>6.1511950000000003E-2</v>
      </c>
      <c r="H889" s="19"/>
    </row>
    <row r="890" spans="2:8" ht="16" x14ac:dyDescent="0.2">
      <c r="B890" s="19">
        <v>176.6</v>
      </c>
      <c r="C890" s="19">
        <v>0.35509013</v>
      </c>
      <c r="D890" s="19"/>
      <c r="E890" s="19">
        <v>0.17216871</v>
      </c>
      <c r="F890" s="19"/>
      <c r="G890" s="19">
        <v>6.1651129999999998E-2</v>
      </c>
      <c r="H890" s="19"/>
    </row>
    <row r="891" spans="2:8" ht="16" x14ac:dyDescent="0.2">
      <c r="B891" s="19">
        <v>176.8</v>
      </c>
      <c r="C891" s="19">
        <v>0.35499758999999997</v>
      </c>
      <c r="D891" s="19"/>
      <c r="E891" s="19">
        <v>0.17183793999999999</v>
      </c>
      <c r="F891" s="19"/>
      <c r="G891" s="19">
        <v>6.1301469999999997E-2</v>
      </c>
      <c r="H891" s="19"/>
    </row>
    <row r="892" spans="2:8" ht="16" x14ac:dyDescent="0.2">
      <c r="B892" s="19">
        <v>177</v>
      </c>
      <c r="C892" s="19">
        <v>0.35464994</v>
      </c>
      <c r="D892" s="19"/>
      <c r="E892" s="19">
        <v>0.17147934000000001</v>
      </c>
      <c r="F892" s="19"/>
      <c r="G892" s="19">
        <v>6.1222499999999999E-2</v>
      </c>
      <c r="H892" s="19"/>
    </row>
    <row r="893" spans="2:8" ht="16" x14ac:dyDescent="0.2">
      <c r="B893" s="19">
        <v>177.2</v>
      </c>
      <c r="C893" s="19">
        <v>0.35443636000000001</v>
      </c>
      <c r="D893" s="19"/>
      <c r="E893" s="19">
        <v>0.17108659000000001</v>
      </c>
      <c r="F893" s="19"/>
      <c r="G893" s="19">
        <v>6.1585769999999998E-2</v>
      </c>
      <c r="H893" s="19"/>
    </row>
    <row r="894" spans="2:8" ht="16" x14ac:dyDescent="0.2">
      <c r="B894" s="19">
        <v>177.4</v>
      </c>
      <c r="C894" s="19">
        <v>0.3540835</v>
      </c>
      <c r="D894" s="19"/>
      <c r="E894" s="19">
        <v>0.1711461</v>
      </c>
      <c r="F894" s="19"/>
      <c r="G894" s="19">
        <v>6.142566E-2</v>
      </c>
      <c r="H894" s="19"/>
    </row>
    <row r="895" spans="2:8" ht="16" x14ac:dyDescent="0.2">
      <c r="B895" s="19">
        <v>177.6</v>
      </c>
      <c r="C895" s="19">
        <v>0.35410286000000002</v>
      </c>
      <c r="D895" s="19"/>
      <c r="E895" s="19">
        <v>0.17098057</v>
      </c>
      <c r="F895" s="19"/>
      <c r="G895" s="19">
        <v>6.0880429999999999E-2</v>
      </c>
      <c r="H895" s="19"/>
    </row>
    <row r="896" spans="2:8" ht="16" x14ac:dyDescent="0.2">
      <c r="B896" s="19">
        <v>177.8</v>
      </c>
      <c r="C896" s="19">
        <v>0.35460301</v>
      </c>
      <c r="D896" s="19"/>
      <c r="E896" s="19">
        <v>0.17186434</v>
      </c>
      <c r="F896" s="19"/>
      <c r="G896" s="19">
        <v>6.2026560000000001E-2</v>
      </c>
      <c r="H896" s="19"/>
    </row>
    <row r="897" spans="2:8" ht="16" x14ac:dyDescent="0.2">
      <c r="B897" s="19">
        <v>178</v>
      </c>
      <c r="C897" s="19">
        <v>0.35494629</v>
      </c>
      <c r="D897" s="19"/>
      <c r="E897" s="19">
        <v>0.17242669999999999</v>
      </c>
      <c r="F897" s="19"/>
      <c r="G897" s="19">
        <v>6.2382020000000003E-2</v>
      </c>
      <c r="H897" s="19"/>
    </row>
    <row r="898" spans="2:8" ht="16" x14ac:dyDescent="0.2">
      <c r="B898" s="19">
        <v>178.2</v>
      </c>
      <c r="C898" s="19">
        <v>0.35464262000000002</v>
      </c>
      <c r="D898" s="19"/>
      <c r="E898" s="19">
        <v>0.17235079</v>
      </c>
      <c r="F898" s="19"/>
      <c r="G898" s="19">
        <v>6.2746620000000003E-2</v>
      </c>
      <c r="H898" s="19"/>
    </row>
    <row r="899" spans="2:8" ht="16" x14ac:dyDescent="0.2">
      <c r="B899" s="19">
        <v>178.4</v>
      </c>
      <c r="C899" s="19">
        <v>0.35442033000000001</v>
      </c>
      <c r="D899" s="19"/>
      <c r="E899" s="19">
        <v>0.17191391</v>
      </c>
      <c r="F899" s="19"/>
      <c r="G899" s="19">
        <v>6.2745949999999995E-2</v>
      </c>
      <c r="H899" s="19"/>
    </row>
    <row r="900" spans="2:8" ht="16" x14ac:dyDescent="0.2">
      <c r="B900" s="19">
        <v>178.6</v>
      </c>
      <c r="C900" s="19">
        <v>0.35428704</v>
      </c>
      <c r="D900" s="19"/>
      <c r="E900" s="19">
        <v>0.17222875000000001</v>
      </c>
      <c r="F900" s="19"/>
      <c r="G900" s="19">
        <v>6.2925800000000004E-2</v>
      </c>
      <c r="H900" s="19"/>
    </row>
    <row r="901" spans="2:8" ht="16" x14ac:dyDescent="0.2">
      <c r="B901" s="19">
        <v>178.8</v>
      </c>
      <c r="C901" s="19">
        <v>0.35462601999999999</v>
      </c>
      <c r="D901" s="19"/>
      <c r="E901" s="19">
        <v>0.17237142</v>
      </c>
      <c r="F901" s="19"/>
      <c r="G901" s="19">
        <v>6.2979869999999993E-2</v>
      </c>
      <c r="H901" s="19"/>
    </row>
    <row r="902" spans="2:8" ht="16" x14ac:dyDescent="0.2">
      <c r="B902" s="19">
        <v>179</v>
      </c>
      <c r="C902" s="19">
        <v>0.35436645</v>
      </c>
      <c r="D902" s="19"/>
      <c r="E902" s="19">
        <v>0.17199032</v>
      </c>
      <c r="F902" s="19"/>
      <c r="G902" s="19">
        <v>6.2813320000000006E-2</v>
      </c>
      <c r="H902" s="19"/>
    </row>
    <row r="903" spans="2:8" ht="16" x14ac:dyDescent="0.2">
      <c r="B903" s="19">
        <v>179.2</v>
      </c>
      <c r="C903" s="19">
        <v>0.35431418999999997</v>
      </c>
      <c r="D903" s="19"/>
      <c r="E903" s="19">
        <v>0.17216174000000001</v>
      </c>
      <c r="F903" s="19"/>
      <c r="G903" s="19">
        <v>6.2711329999999996E-2</v>
      </c>
      <c r="H903" s="19"/>
    </row>
    <row r="904" spans="2:8" ht="16" x14ac:dyDescent="0.2">
      <c r="B904" s="19">
        <v>179.4</v>
      </c>
      <c r="C904" s="19">
        <v>0.35432327000000002</v>
      </c>
      <c r="D904" s="19"/>
      <c r="E904" s="19">
        <v>0.17222870000000001</v>
      </c>
      <c r="F904" s="19"/>
      <c r="G904" s="19">
        <v>6.2532669999999999E-2</v>
      </c>
      <c r="H904" s="19"/>
    </row>
    <row r="905" spans="2:8" ht="16" x14ac:dyDescent="0.2">
      <c r="B905" s="19">
        <v>179.6</v>
      </c>
      <c r="C905" s="19">
        <v>0.35397316000000001</v>
      </c>
      <c r="D905" s="19"/>
      <c r="E905" s="19">
        <v>0.17229412999999999</v>
      </c>
      <c r="F905" s="19"/>
      <c r="G905" s="19">
        <v>6.2484480000000002E-2</v>
      </c>
      <c r="H905" s="19"/>
    </row>
    <row r="906" spans="2:8" ht="16" x14ac:dyDescent="0.2">
      <c r="B906" s="19">
        <v>179.8</v>
      </c>
      <c r="C906" s="19">
        <v>0.35435882000000002</v>
      </c>
      <c r="D906" s="19"/>
      <c r="E906" s="19">
        <v>0.17213059</v>
      </c>
      <c r="F906" s="19"/>
      <c r="G906" s="19">
        <v>6.2323240000000002E-2</v>
      </c>
      <c r="H906" s="19"/>
    </row>
    <row r="907" spans="2:8" ht="16" x14ac:dyDescent="0.2">
      <c r="B907" s="19">
        <v>180</v>
      </c>
      <c r="C907" s="19">
        <v>0.35433417</v>
      </c>
      <c r="D907" s="19"/>
      <c r="E907" s="19">
        <v>0.17181579999999999</v>
      </c>
      <c r="F907" s="19"/>
      <c r="G907" s="19">
        <v>6.2083579999999999E-2</v>
      </c>
      <c r="H907" s="19"/>
    </row>
    <row r="908" spans="2:8" ht="16" x14ac:dyDescent="0.2">
      <c r="B908" s="19">
        <v>180.2</v>
      </c>
      <c r="C908" s="19">
        <v>0.35453694000000002</v>
      </c>
      <c r="D908" s="19"/>
      <c r="E908" s="19">
        <v>0.1722485</v>
      </c>
      <c r="F908" s="19"/>
      <c r="G908" s="19">
        <v>6.2731229999999999E-2</v>
      </c>
      <c r="H908" s="19"/>
    </row>
    <row r="909" spans="2:8" ht="16" x14ac:dyDescent="0.2">
      <c r="B909" s="19">
        <v>180.4</v>
      </c>
      <c r="C909" s="19">
        <v>0.35501982999999998</v>
      </c>
      <c r="D909" s="19"/>
      <c r="E909" s="19">
        <v>0.17194147000000001</v>
      </c>
      <c r="F909" s="19"/>
      <c r="G909" s="19">
        <v>6.3489199999999996E-2</v>
      </c>
      <c r="H909" s="19"/>
    </row>
    <row r="910" spans="2:8" ht="16" x14ac:dyDescent="0.2">
      <c r="B910" s="19">
        <v>180.6</v>
      </c>
      <c r="C910" s="19">
        <v>0.35492902999999998</v>
      </c>
      <c r="D910" s="19"/>
      <c r="E910" s="19">
        <v>0.17179059999999999</v>
      </c>
      <c r="F910" s="19"/>
      <c r="G910" s="19">
        <v>6.3566029999999996E-2</v>
      </c>
      <c r="H910" s="19"/>
    </row>
    <row r="911" spans="2:8" ht="16" x14ac:dyDescent="0.2">
      <c r="B911" s="19">
        <v>180.8</v>
      </c>
      <c r="C911" s="19">
        <v>0.35498972000000001</v>
      </c>
      <c r="D911" s="19"/>
      <c r="E911" s="19">
        <v>0.17188176999999999</v>
      </c>
      <c r="F911" s="19"/>
      <c r="G911" s="19">
        <v>6.3409049999999995E-2</v>
      </c>
      <c r="H911" s="19"/>
    </row>
    <row r="912" spans="2:8" ht="16" x14ac:dyDescent="0.2">
      <c r="B912" s="19">
        <v>181</v>
      </c>
      <c r="C912" s="19">
        <v>0.35460375999999999</v>
      </c>
      <c r="D912" s="19"/>
      <c r="E912" s="19">
        <v>0.17148815000000001</v>
      </c>
      <c r="F912" s="19"/>
      <c r="G912" s="19">
        <v>6.3539689999999996E-2</v>
      </c>
      <c r="H912" s="19"/>
    </row>
    <row r="913" spans="2:8" ht="16" x14ac:dyDescent="0.2">
      <c r="B913" s="19">
        <v>181.2</v>
      </c>
      <c r="C913" s="19">
        <v>0.35467473999999999</v>
      </c>
      <c r="D913" s="19"/>
      <c r="E913" s="19">
        <v>0.17151068999999999</v>
      </c>
      <c r="F913" s="19"/>
      <c r="G913" s="19">
        <v>6.4017630000000006E-2</v>
      </c>
      <c r="H913" s="19"/>
    </row>
    <row r="914" spans="2:8" ht="16" x14ac:dyDescent="0.2">
      <c r="B914" s="19">
        <v>181.4</v>
      </c>
      <c r="C914" s="19">
        <v>0.35514854000000001</v>
      </c>
      <c r="D914" s="19"/>
      <c r="E914" s="19">
        <v>0.17164699999999999</v>
      </c>
      <c r="F914" s="19"/>
      <c r="G914" s="19">
        <v>6.3950809999999997E-2</v>
      </c>
      <c r="H914" s="19"/>
    </row>
    <row r="915" spans="2:8" ht="16" x14ac:dyDescent="0.2">
      <c r="B915" s="19">
        <v>181.6</v>
      </c>
      <c r="C915" s="19">
        <v>0.35525535000000003</v>
      </c>
      <c r="D915" s="19"/>
      <c r="E915" s="19">
        <v>0.17159256000000001</v>
      </c>
      <c r="F915" s="19"/>
      <c r="G915" s="19">
        <v>6.4282969999999995E-2</v>
      </c>
      <c r="H915" s="19"/>
    </row>
    <row r="916" spans="2:8" ht="16" x14ac:dyDescent="0.2">
      <c r="B916" s="19">
        <v>181.8</v>
      </c>
      <c r="C916" s="19">
        <v>0.35557241000000001</v>
      </c>
      <c r="D916" s="19"/>
      <c r="E916" s="19">
        <v>0.17204114000000001</v>
      </c>
      <c r="F916" s="19"/>
      <c r="G916" s="19">
        <v>6.4736189999999999E-2</v>
      </c>
      <c r="H916" s="19"/>
    </row>
    <row r="917" spans="2:8" ht="16" x14ac:dyDescent="0.2">
      <c r="B917" s="19">
        <v>182</v>
      </c>
      <c r="C917" s="19">
        <v>0.35573611999999999</v>
      </c>
      <c r="D917" s="19"/>
      <c r="E917" s="19">
        <v>0.17214550000000001</v>
      </c>
      <c r="F917" s="19"/>
      <c r="G917" s="19">
        <v>6.4566529999999997E-2</v>
      </c>
      <c r="H917" s="19"/>
    </row>
    <row r="918" spans="2:8" ht="16" x14ac:dyDescent="0.2">
      <c r="B918" s="19">
        <v>182.2</v>
      </c>
      <c r="C918" s="19">
        <v>0.35560353</v>
      </c>
      <c r="D918" s="19"/>
      <c r="E918" s="19">
        <v>0.17182177000000001</v>
      </c>
      <c r="F918" s="19"/>
      <c r="G918" s="19">
        <v>6.4538979999999996E-2</v>
      </c>
      <c r="H918" s="19"/>
    </row>
    <row r="919" spans="2:8" ht="16" x14ac:dyDescent="0.2">
      <c r="B919" s="19">
        <v>182.4</v>
      </c>
      <c r="C919" s="19">
        <v>0.35568161999999998</v>
      </c>
      <c r="D919" s="19"/>
      <c r="E919" s="19">
        <v>0.17163508999999999</v>
      </c>
      <c r="F919" s="19"/>
      <c r="G919" s="19">
        <v>6.4462199999999997E-2</v>
      </c>
      <c r="H919" s="19"/>
    </row>
    <row r="920" spans="2:8" ht="16" x14ac:dyDescent="0.2">
      <c r="B920" s="19">
        <v>182.6</v>
      </c>
      <c r="C920" s="19">
        <v>0.35594593000000002</v>
      </c>
      <c r="D920" s="19"/>
      <c r="E920" s="19">
        <v>0.17176146</v>
      </c>
      <c r="F920" s="19"/>
      <c r="G920" s="19">
        <v>6.4269569999999998E-2</v>
      </c>
      <c r="H920" s="19"/>
    </row>
    <row r="921" spans="2:8" ht="16" x14ac:dyDescent="0.2">
      <c r="B921" s="19">
        <v>182.8</v>
      </c>
      <c r="C921" s="19">
        <v>0.35591699999999998</v>
      </c>
      <c r="D921" s="19"/>
      <c r="E921" s="19">
        <v>0.17178001000000001</v>
      </c>
      <c r="F921" s="19"/>
      <c r="G921" s="19">
        <v>6.3954460000000005E-2</v>
      </c>
      <c r="H921" s="19"/>
    </row>
    <row r="922" spans="2:8" ht="16" x14ac:dyDescent="0.2">
      <c r="B922" s="19">
        <v>183</v>
      </c>
      <c r="C922" s="19">
        <v>0.35597424999999999</v>
      </c>
      <c r="D922" s="19"/>
      <c r="E922" s="19">
        <v>0.17189931999999999</v>
      </c>
      <c r="F922" s="19"/>
      <c r="G922" s="19">
        <v>6.3811080000000006E-2</v>
      </c>
      <c r="H922" s="19"/>
    </row>
    <row r="923" spans="2:8" ht="16" x14ac:dyDescent="0.2">
      <c r="B923" s="19">
        <v>183.2</v>
      </c>
      <c r="C923" s="19">
        <v>0.35637533999999998</v>
      </c>
      <c r="D923" s="19"/>
      <c r="E923" s="19">
        <v>0.17231937</v>
      </c>
      <c r="F923" s="19"/>
      <c r="G923" s="19">
        <v>6.3783400000000004E-2</v>
      </c>
      <c r="H923" s="19"/>
    </row>
    <row r="924" spans="2:8" ht="16" x14ac:dyDescent="0.2">
      <c r="B924" s="19">
        <v>183.4</v>
      </c>
      <c r="C924" s="19">
        <v>0.35631130999999999</v>
      </c>
      <c r="D924" s="19"/>
      <c r="E924" s="19">
        <v>0.17223221999999999</v>
      </c>
      <c r="F924" s="19"/>
      <c r="G924" s="19">
        <v>6.3272300000000004E-2</v>
      </c>
      <c r="H924" s="19"/>
    </row>
    <row r="925" spans="2:8" ht="16" x14ac:dyDescent="0.2">
      <c r="B925" s="19">
        <v>183.6</v>
      </c>
      <c r="C925" s="19">
        <v>0.35647403999999999</v>
      </c>
      <c r="D925" s="19"/>
      <c r="E925" s="19">
        <v>0.17259590999999999</v>
      </c>
      <c r="F925" s="19"/>
      <c r="G925" s="19">
        <v>6.3154840000000004E-2</v>
      </c>
      <c r="H925" s="19"/>
    </row>
    <row r="926" spans="2:8" ht="16" x14ac:dyDescent="0.2">
      <c r="B926" s="19">
        <v>183.8</v>
      </c>
      <c r="C926" s="19">
        <v>0.35696290000000003</v>
      </c>
      <c r="D926" s="19"/>
      <c r="E926" s="19">
        <v>0.17264468999999999</v>
      </c>
      <c r="F926" s="19"/>
      <c r="G926" s="19">
        <v>6.3491249999999999E-2</v>
      </c>
      <c r="H926" s="19"/>
    </row>
    <row r="927" spans="2:8" ht="16" x14ac:dyDescent="0.2">
      <c r="B927" s="19">
        <v>184</v>
      </c>
      <c r="C927" s="19">
        <v>0.35654685000000003</v>
      </c>
      <c r="D927" s="19"/>
      <c r="E927" s="19">
        <v>0.17267615</v>
      </c>
      <c r="F927" s="19"/>
      <c r="G927" s="19">
        <v>6.3297210000000007E-2</v>
      </c>
      <c r="H927" s="19"/>
    </row>
    <row r="928" spans="2:8" ht="16" x14ac:dyDescent="0.2">
      <c r="B928" s="19">
        <v>184.2</v>
      </c>
      <c r="C928" s="19">
        <v>0.35656969999999999</v>
      </c>
      <c r="D928" s="19"/>
      <c r="E928" s="19">
        <v>0.17290537</v>
      </c>
      <c r="F928" s="19"/>
      <c r="G928" s="19">
        <v>6.3636559999999995E-2</v>
      </c>
      <c r="H928" s="19"/>
    </row>
    <row r="929" spans="2:8" ht="16" x14ac:dyDescent="0.2">
      <c r="B929" s="19">
        <v>184.4</v>
      </c>
      <c r="C929" s="19">
        <v>0.35659637999999999</v>
      </c>
      <c r="D929" s="19"/>
      <c r="E929" s="19">
        <v>0.17311839000000001</v>
      </c>
      <c r="F929" s="19"/>
      <c r="G929" s="19">
        <v>6.400604E-2</v>
      </c>
      <c r="H929" s="19"/>
    </row>
    <row r="930" spans="2:8" ht="16" x14ac:dyDescent="0.2">
      <c r="B930" s="19">
        <v>184.6</v>
      </c>
      <c r="C930" s="19">
        <v>0.35580967000000002</v>
      </c>
      <c r="D930" s="19"/>
      <c r="E930" s="19">
        <v>0.17322366</v>
      </c>
      <c r="F930" s="19"/>
      <c r="G930" s="19">
        <v>6.3367530000000005E-2</v>
      </c>
      <c r="H930" s="19"/>
    </row>
    <row r="931" spans="2:8" ht="16" x14ac:dyDescent="0.2">
      <c r="B931" s="19">
        <v>184.8</v>
      </c>
      <c r="C931" s="19">
        <v>0.35587393</v>
      </c>
      <c r="D931" s="19"/>
      <c r="E931" s="19">
        <v>0.17279401999999999</v>
      </c>
      <c r="F931" s="19"/>
      <c r="G931" s="19">
        <v>6.3055970000000003E-2</v>
      </c>
      <c r="H931" s="19"/>
    </row>
    <row r="932" spans="2:8" ht="16" x14ac:dyDescent="0.2">
      <c r="B932" s="19">
        <v>185</v>
      </c>
      <c r="C932" s="19">
        <v>0.35542246</v>
      </c>
      <c r="D932" s="19"/>
      <c r="E932" s="19">
        <v>0.17265992999999999</v>
      </c>
      <c r="F932" s="19"/>
      <c r="G932" s="19">
        <v>6.3246289999999997E-2</v>
      </c>
      <c r="H932" s="19"/>
    </row>
    <row r="933" spans="2:8" ht="16" x14ac:dyDescent="0.2">
      <c r="B933" s="19">
        <v>185.2</v>
      </c>
      <c r="C933" s="19">
        <v>0.35552183999999998</v>
      </c>
      <c r="D933" s="19"/>
      <c r="E933" s="19">
        <v>0.17265220000000001</v>
      </c>
      <c r="F933" s="19"/>
      <c r="G933" s="19">
        <v>6.3786889999999999E-2</v>
      </c>
      <c r="H933" s="19"/>
    </row>
    <row r="934" spans="2:8" ht="16" x14ac:dyDescent="0.2">
      <c r="B934" s="19">
        <v>185.4</v>
      </c>
      <c r="C934" s="19">
        <v>0.35604766999999998</v>
      </c>
      <c r="D934" s="19"/>
      <c r="E934" s="19">
        <v>0.17284763</v>
      </c>
      <c r="F934" s="19"/>
      <c r="G934" s="19">
        <v>6.4071980000000001E-2</v>
      </c>
      <c r="H934" s="19"/>
    </row>
    <row r="935" spans="2:8" ht="16" x14ac:dyDescent="0.2">
      <c r="B935" s="19">
        <v>185.6</v>
      </c>
      <c r="C935" s="19">
        <v>0.35558467999999999</v>
      </c>
      <c r="D935" s="19"/>
      <c r="E935" s="19">
        <v>0.17255123</v>
      </c>
      <c r="F935" s="19"/>
      <c r="G935" s="19">
        <v>6.4125840000000003E-2</v>
      </c>
      <c r="H935" s="19"/>
    </row>
    <row r="936" spans="2:8" ht="16" x14ac:dyDescent="0.2">
      <c r="B936" s="19">
        <v>185.8</v>
      </c>
      <c r="C936" s="19">
        <v>0.35546721999999997</v>
      </c>
      <c r="D936" s="19"/>
      <c r="E936" s="19">
        <v>0.1722968</v>
      </c>
      <c r="F936" s="19"/>
      <c r="G936" s="19">
        <v>6.3614760000000006E-2</v>
      </c>
      <c r="H936" s="19"/>
    </row>
    <row r="937" spans="2:8" ht="16" x14ac:dyDescent="0.2">
      <c r="B937" s="19">
        <v>186</v>
      </c>
      <c r="C937" s="19">
        <v>0.35556838000000002</v>
      </c>
      <c r="D937" s="19"/>
      <c r="E937" s="19">
        <v>0.17248543999999999</v>
      </c>
      <c r="F937" s="19"/>
      <c r="G937" s="19">
        <v>6.3611860000000006E-2</v>
      </c>
      <c r="H937" s="19"/>
    </row>
    <row r="938" spans="2:8" ht="16" x14ac:dyDescent="0.2">
      <c r="B938" s="19">
        <v>186.2</v>
      </c>
      <c r="C938" s="19">
        <v>0.35537540000000001</v>
      </c>
      <c r="D938" s="19"/>
      <c r="E938" s="19">
        <v>0.17239699999999999</v>
      </c>
      <c r="F938" s="19"/>
      <c r="G938" s="19">
        <v>6.3773860000000002E-2</v>
      </c>
      <c r="H938" s="19"/>
    </row>
    <row r="939" spans="2:8" ht="16" x14ac:dyDescent="0.2">
      <c r="B939" s="19">
        <v>186.4</v>
      </c>
      <c r="C939" s="19">
        <v>0.35524739999999999</v>
      </c>
      <c r="D939" s="19"/>
      <c r="E939" s="19">
        <v>0.17230118</v>
      </c>
      <c r="F939" s="19"/>
      <c r="G939" s="19">
        <v>6.3699400000000003E-2</v>
      </c>
      <c r="H939" s="19"/>
    </row>
    <row r="940" spans="2:8" ht="16" x14ac:dyDescent="0.2">
      <c r="B940" s="19">
        <v>186.6</v>
      </c>
      <c r="C940" s="19">
        <v>0.35561714999999999</v>
      </c>
      <c r="D940" s="19"/>
      <c r="E940" s="19">
        <v>0.17248537</v>
      </c>
      <c r="F940" s="19"/>
      <c r="G940" s="19">
        <v>6.365556E-2</v>
      </c>
      <c r="H940" s="19"/>
    </row>
    <row r="941" spans="2:8" ht="16" x14ac:dyDescent="0.2">
      <c r="B941" s="19">
        <v>186.8</v>
      </c>
      <c r="C941" s="19">
        <v>0.35548696000000002</v>
      </c>
      <c r="D941" s="19"/>
      <c r="E941" s="19">
        <v>0.17280016000000001</v>
      </c>
      <c r="F941" s="19"/>
      <c r="G941" s="19">
        <v>6.3659370000000007E-2</v>
      </c>
      <c r="H941" s="19"/>
    </row>
    <row r="942" spans="2:8" ht="16" x14ac:dyDescent="0.2">
      <c r="B942" s="19">
        <v>187</v>
      </c>
      <c r="C942" s="19">
        <v>0.35539573000000002</v>
      </c>
      <c r="D942" s="19"/>
      <c r="E942" s="19">
        <v>0.17286267</v>
      </c>
      <c r="F942" s="19"/>
      <c r="G942" s="19">
        <v>6.3727489999999998E-2</v>
      </c>
      <c r="H942" s="19"/>
    </row>
    <row r="943" spans="2:8" ht="16" x14ac:dyDescent="0.2">
      <c r="B943" s="19">
        <v>187.2</v>
      </c>
      <c r="C943" s="19">
        <v>0.35555442999999998</v>
      </c>
      <c r="D943" s="19"/>
      <c r="E943" s="19">
        <v>0.17292761000000001</v>
      </c>
      <c r="F943" s="19"/>
      <c r="G943" s="19">
        <v>6.4126649999999993E-2</v>
      </c>
      <c r="H943" s="19"/>
    </row>
    <row r="944" spans="2:8" ht="16" x14ac:dyDescent="0.2">
      <c r="B944" s="19">
        <v>187.4</v>
      </c>
      <c r="C944" s="19">
        <v>0.35508621000000001</v>
      </c>
      <c r="D944" s="19"/>
      <c r="E944" s="19">
        <v>0.17274716000000001</v>
      </c>
      <c r="F944" s="19"/>
      <c r="G944" s="19">
        <v>6.4149750000000005E-2</v>
      </c>
      <c r="H944" s="19"/>
    </row>
    <row r="945" spans="2:8" ht="16" x14ac:dyDescent="0.2">
      <c r="B945" s="19">
        <v>187.6</v>
      </c>
      <c r="C945" s="19">
        <v>0.35553727000000002</v>
      </c>
      <c r="D945" s="19"/>
      <c r="E945" s="19">
        <v>0.17306699</v>
      </c>
      <c r="F945" s="19"/>
      <c r="G945" s="19">
        <v>6.4605780000000002E-2</v>
      </c>
      <c r="H945" s="19"/>
    </row>
    <row r="946" spans="2:8" ht="16" x14ac:dyDescent="0.2">
      <c r="B946" s="19">
        <v>187.8</v>
      </c>
      <c r="C946" s="19">
        <v>0.35574730999999998</v>
      </c>
      <c r="D946" s="19"/>
      <c r="E946" s="19">
        <v>0.1731066</v>
      </c>
      <c r="F946" s="19"/>
      <c r="G946" s="19">
        <v>6.4339270000000004E-2</v>
      </c>
      <c r="H946" s="19"/>
    </row>
    <row r="947" spans="2:8" ht="16" x14ac:dyDescent="0.2">
      <c r="B947" s="19">
        <v>188</v>
      </c>
      <c r="C947" s="19">
        <v>0.35572794000000002</v>
      </c>
      <c r="D947" s="19"/>
      <c r="E947" s="19">
        <v>0.17313806000000001</v>
      </c>
      <c r="F947" s="19"/>
      <c r="G947" s="19">
        <v>6.4150799999999994E-2</v>
      </c>
      <c r="H947" s="19"/>
    </row>
    <row r="948" spans="2:8" ht="16" x14ac:dyDescent="0.2">
      <c r="B948" s="19">
        <v>188.2</v>
      </c>
      <c r="C948" s="19">
        <v>0.35579688999999998</v>
      </c>
      <c r="D948" s="19"/>
      <c r="E948" s="19">
        <v>0.17344081</v>
      </c>
      <c r="F948" s="19"/>
      <c r="G948" s="19">
        <v>6.4310419999999993E-2</v>
      </c>
      <c r="H948" s="19"/>
    </row>
    <row r="949" spans="2:8" ht="16" x14ac:dyDescent="0.2">
      <c r="B949" s="19">
        <v>188.4</v>
      </c>
      <c r="C949" s="19">
        <v>0.35542954999999998</v>
      </c>
      <c r="D949" s="19"/>
      <c r="E949" s="19">
        <v>0.17359564999999999</v>
      </c>
      <c r="F949" s="19"/>
      <c r="G949" s="19">
        <v>6.4162399999999994E-2</v>
      </c>
      <c r="H949" s="19"/>
    </row>
    <row r="950" spans="2:8" ht="16" x14ac:dyDescent="0.2">
      <c r="B950" s="19">
        <v>188.6</v>
      </c>
      <c r="C950" s="19">
        <v>0.35493200000000003</v>
      </c>
      <c r="D950" s="19"/>
      <c r="E950" s="19">
        <v>0.17340474</v>
      </c>
      <c r="F950" s="19"/>
      <c r="G950" s="19">
        <v>6.3442349999999995E-2</v>
      </c>
      <c r="H950" s="19"/>
    </row>
    <row r="951" spans="2:8" ht="16" x14ac:dyDescent="0.2">
      <c r="B951" s="19">
        <v>188.8</v>
      </c>
      <c r="C951" s="19">
        <v>0.35550456000000002</v>
      </c>
      <c r="D951" s="19"/>
      <c r="E951" s="19">
        <v>0.17370784</v>
      </c>
      <c r="F951" s="19"/>
      <c r="G951" s="19">
        <v>6.3922519999999997E-2</v>
      </c>
      <c r="H951" s="19"/>
    </row>
    <row r="952" spans="2:8" ht="16" x14ac:dyDescent="0.2">
      <c r="B952" s="19">
        <v>189</v>
      </c>
      <c r="C952" s="19">
        <v>0.35526418999999998</v>
      </c>
      <c r="D952" s="19"/>
      <c r="E952" s="19">
        <v>0.17400085000000001</v>
      </c>
      <c r="F952" s="19"/>
      <c r="G952" s="19">
        <v>6.383693E-2</v>
      </c>
      <c r="H952" s="19"/>
    </row>
    <row r="953" spans="2:8" ht="16" x14ac:dyDescent="0.2">
      <c r="B953" s="19">
        <v>189.2</v>
      </c>
      <c r="C953" s="19">
        <v>0.35546546000000001</v>
      </c>
      <c r="D953" s="19"/>
      <c r="E953" s="19">
        <v>0.17391701000000001</v>
      </c>
      <c r="F953" s="19"/>
      <c r="G953" s="19">
        <v>6.3748959999999993E-2</v>
      </c>
      <c r="H953" s="19"/>
    </row>
    <row r="954" spans="2:8" ht="16" x14ac:dyDescent="0.2">
      <c r="B954" s="19">
        <v>189.4</v>
      </c>
      <c r="C954" s="19">
        <v>0.35580488999999998</v>
      </c>
      <c r="D954" s="19"/>
      <c r="E954" s="19">
        <v>0.17401222</v>
      </c>
      <c r="F954" s="19"/>
      <c r="G954" s="19">
        <v>6.3544069999999994E-2</v>
      </c>
      <c r="H954" s="19"/>
    </row>
    <row r="955" spans="2:8" ht="16" x14ac:dyDescent="0.2">
      <c r="B955" s="19">
        <v>189.6</v>
      </c>
      <c r="C955" s="19">
        <v>0.35581295000000002</v>
      </c>
      <c r="D955" s="19"/>
      <c r="E955" s="19">
        <v>0.17419846999999999</v>
      </c>
      <c r="F955" s="19"/>
      <c r="G955" s="19">
        <v>6.3762890000000003E-2</v>
      </c>
      <c r="H955" s="19"/>
    </row>
    <row r="956" spans="2:8" ht="16" x14ac:dyDescent="0.2">
      <c r="B956" s="19">
        <v>189.8</v>
      </c>
      <c r="C956" s="19">
        <v>0.35552636999999998</v>
      </c>
      <c r="D956" s="19"/>
      <c r="E956" s="19">
        <v>0.17398458999999999</v>
      </c>
      <c r="F956" s="19"/>
      <c r="G956" s="19">
        <v>6.3593029999999995E-2</v>
      </c>
      <c r="H956" s="19"/>
    </row>
    <row r="957" spans="2:8" ht="16" x14ac:dyDescent="0.2">
      <c r="B957" s="19">
        <v>190</v>
      </c>
      <c r="C957" s="19">
        <v>0.35531571000000001</v>
      </c>
      <c r="D957" s="19"/>
      <c r="E957" s="19">
        <v>0.17395541</v>
      </c>
      <c r="F957" s="19"/>
      <c r="G957" s="19">
        <v>6.3601309999999994E-2</v>
      </c>
      <c r="H957" s="19"/>
    </row>
    <row r="958" spans="2:8" ht="16" x14ac:dyDescent="0.2">
      <c r="B958" s="19">
        <v>190.2</v>
      </c>
      <c r="C958" s="19">
        <v>0.35566276000000002</v>
      </c>
      <c r="D958" s="19"/>
      <c r="E958" s="19">
        <v>0.17418581999999999</v>
      </c>
      <c r="F958" s="19"/>
      <c r="G958" s="19">
        <v>6.3533119999999998E-2</v>
      </c>
      <c r="H958" s="19"/>
    </row>
    <row r="959" spans="2:8" ht="16" x14ac:dyDescent="0.2">
      <c r="B959" s="19">
        <v>190.4</v>
      </c>
      <c r="C959" s="19">
        <v>0.35601352000000003</v>
      </c>
      <c r="D959" s="19"/>
      <c r="E959" s="19">
        <v>0.17414747999999999</v>
      </c>
      <c r="F959" s="19"/>
      <c r="G959" s="19">
        <v>6.3283110000000004E-2</v>
      </c>
      <c r="H959" s="19"/>
    </row>
    <row r="960" spans="2:8" ht="16" x14ac:dyDescent="0.2">
      <c r="B960" s="19">
        <v>190.6</v>
      </c>
      <c r="C960" s="19">
        <v>0.35606918999999998</v>
      </c>
      <c r="D960" s="19"/>
      <c r="E960" s="19">
        <v>0.1737503</v>
      </c>
      <c r="F960" s="19"/>
      <c r="G960" s="19">
        <v>6.3261979999999995E-2</v>
      </c>
      <c r="H960" s="19"/>
    </row>
    <row r="961" spans="2:8" ht="16" x14ac:dyDescent="0.2">
      <c r="B961" s="19">
        <v>190.8</v>
      </c>
      <c r="C961" s="19">
        <v>0.35617167</v>
      </c>
      <c r="D961" s="19"/>
      <c r="E961" s="19">
        <v>0.17367231</v>
      </c>
      <c r="F961" s="19"/>
      <c r="G961" s="19">
        <v>6.3497929999999994E-2</v>
      </c>
      <c r="H961" s="19"/>
    </row>
    <row r="962" spans="2:8" ht="16" x14ac:dyDescent="0.2">
      <c r="B962" s="19">
        <v>191</v>
      </c>
      <c r="C962" s="19">
        <v>0.35591761</v>
      </c>
      <c r="D962" s="19"/>
      <c r="E962" s="19">
        <v>0.17289806999999999</v>
      </c>
      <c r="F962" s="19"/>
      <c r="G962" s="19">
        <v>6.3559930000000001E-2</v>
      </c>
      <c r="H962" s="19"/>
    </row>
    <row r="963" spans="2:8" ht="16" x14ac:dyDescent="0.2">
      <c r="B963" s="19">
        <v>191.2</v>
      </c>
      <c r="C963" s="19">
        <v>0.35706775000000002</v>
      </c>
      <c r="D963" s="19"/>
      <c r="E963" s="19">
        <v>0.1732235</v>
      </c>
      <c r="F963" s="19"/>
      <c r="G963" s="19">
        <v>6.4474370000000003E-2</v>
      </c>
      <c r="H963" s="19"/>
    </row>
    <row r="964" spans="2:8" ht="16" x14ac:dyDescent="0.2">
      <c r="B964" s="19">
        <v>191.4</v>
      </c>
      <c r="C964" s="19">
        <v>0.35707725000000001</v>
      </c>
      <c r="D964" s="19"/>
      <c r="E964" s="19">
        <v>0.17299675</v>
      </c>
      <c r="F964" s="19"/>
      <c r="G964" s="19">
        <v>6.4436090000000001E-2</v>
      </c>
      <c r="H964" s="19"/>
    </row>
    <row r="965" spans="2:8" ht="16" x14ac:dyDescent="0.2">
      <c r="B965" s="19">
        <v>191.6</v>
      </c>
      <c r="C965" s="19">
        <v>0.35756091000000001</v>
      </c>
      <c r="D965" s="19"/>
      <c r="E965" s="19">
        <v>0.17316193999999999</v>
      </c>
      <c r="F965" s="19"/>
      <c r="G965" s="19">
        <v>6.4272659999999995E-2</v>
      </c>
      <c r="H965" s="19"/>
    </row>
    <row r="966" spans="2:8" ht="16" x14ac:dyDescent="0.2">
      <c r="B966" s="19">
        <v>191.8</v>
      </c>
      <c r="C966" s="19">
        <v>0.35739984000000002</v>
      </c>
      <c r="D966" s="19"/>
      <c r="E966" s="19">
        <v>0.17307818999999999</v>
      </c>
      <c r="F966" s="19"/>
      <c r="G966" s="19">
        <v>6.4267329999999998E-2</v>
      </c>
      <c r="H966" s="19"/>
    </row>
    <row r="967" spans="2:8" ht="16" x14ac:dyDescent="0.2">
      <c r="B967" s="19">
        <v>192</v>
      </c>
      <c r="C967" s="19">
        <v>0.35714586999999998</v>
      </c>
      <c r="D967" s="19"/>
      <c r="E967" s="19">
        <v>0.17289351999999999</v>
      </c>
      <c r="F967" s="19"/>
      <c r="G967" s="19">
        <v>6.4506839999999996E-2</v>
      </c>
      <c r="H967" s="19"/>
    </row>
    <row r="968" spans="2:8" ht="16" x14ac:dyDescent="0.2">
      <c r="B968" s="19">
        <v>192.2</v>
      </c>
      <c r="C968" s="19">
        <v>0.35685979000000001</v>
      </c>
      <c r="D968" s="19"/>
      <c r="E968" s="19">
        <v>0.17302788999999999</v>
      </c>
      <c r="F968" s="19"/>
      <c r="G968" s="19">
        <v>6.4702960000000004E-2</v>
      </c>
      <c r="H968" s="19"/>
    </row>
    <row r="969" spans="2:8" ht="16" x14ac:dyDescent="0.2">
      <c r="B969" s="19">
        <v>192.4</v>
      </c>
      <c r="C969" s="19">
        <v>0.35692454000000001</v>
      </c>
      <c r="D969" s="19"/>
      <c r="E969" s="19">
        <v>0.17323656000000001</v>
      </c>
      <c r="F969" s="19"/>
      <c r="G969" s="19">
        <v>6.491326E-2</v>
      </c>
      <c r="H969" s="19"/>
    </row>
    <row r="970" spans="2:8" ht="16" x14ac:dyDescent="0.2">
      <c r="B970" s="19">
        <v>192.6</v>
      </c>
      <c r="C970" s="19">
        <v>0.35661558999999998</v>
      </c>
      <c r="D970" s="19"/>
      <c r="E970" s="19">
        <v>0.17364605</v>
      </c>
      <c r="F970" s="19"/>
      <c r="G970" s="19">
        <v>6.5048519999999999E-2</v>
      </c>
      <c r="H970" s="19"/>
    </row>
    <row r="971" spans="2:8" ht="16" x14ac:dyDescent="0.2">
      <c r="B971" s="19">
        <v>192.8</v>
      </c>
      <c r="C971" s="19">
        <v>0.35672298000000002</v>
      </c>
      <c r="D971" s="19"/>
      <c r="E971" s="19">
        <v>0.17361596000000001</v>
      </c>
      <c r="F971" s="19"/>
      <c r="G971" s="19">
        <v>6.5427869999999999E-2</v>
      </c>
      <c r="H971" s="19"/>
    </row>
    <row r="972" spans="2:8" ht="16" x14ac:dyDescent="0.2">
      <c r="B972" s="19">
        <v>193</v>
      </c>
      <c r="C972" s="19">
        <v>0.35635320999999998</v>
      </c>
      <c r="D972" s="19"/>
      <c r="E972" s="19">
        <v>0.17315718999999999</v>
      </c>
      <c r="F972" s="19"/>
      <c r="G972" s="19">
        <v>6.5119289999999996E-2</v>
      </c>
      <c r="H972" s="19"/>
    </row>
    <row r="973" spans="2:8" ht="16" x14ac:dyDescent="0.2">
      <c r="B973" s="19">
        <v>193.2</v>
      </c>
      <c r="C973" s="19">
        <v>0.35630110999999998</v>
      </c>
      <c r="D973" s="19"/>
      <c r="E973" s="19">
        <v>0.17283328000000001</v>
      </c>
      <c r="F973" s="19"/>
      <c r="G973" s="19">
        <v>6.4852950000000006E-2</v>
      </c>
      <c r="H973" s="19"/>
    </row>
    <row r="974" spans="2:8" ht="16" x14ac:dyDescent="0.2">
      <c r="B974" s="19">
        <v>193.4</v>
      </c>
      <c r="C974" s="19">
        <v>0.35619611000000001</v>
      </c>
      <c r="D974" s="19"/>
      <c r="E974" s="19">
        <v>0.17290549</v>
      </c>
      <c r="F974" s="19"/>
      <c r="G974" s="19">
        <v>6.5074750000000001E-2</v>
      </c>
      <c r="H974" s="19"/>
    </row>
    <row r="975" spans="2:8" ht="16" x14ac:dyDescent="0.2">
      <c r="B975" s="19">
        <v>193.6</v>
      </c>
      <c r="C975" s="19">
        <v>0.35617481000000001</v>
      </c>
      <c r="D975" s="19"/>
      <c r="E975" s="19">
        <v>0.17309614000000001</v>
      </c>
      <c r="F975" s="19"/>
      <c r="G975" s="19">
        <v>6.5600119999999998E-2</v>
      </c>
      <c r="H975" s="19"/>
    </row>
    <row r="976" spans="2:8" ht="16" x14ac:dyDescent="0.2">
      <c r="B976" s="19">
        <v>193.8</v>
      </c>
      <c r="C976" s="19">
        <v>0.35580237999999997</v>
      </c>
      <c r="D976" s="19"/>
      <c r="E976" s="19">
        <v>0.17205240999999999</v>
      </c>
      <c r="F976" s="19"/>
      <c r="G976" s="19">
        <v>6.512184E-2</v>
      </c>
      <c r="H976" s="19"/>
    </row>
    <row r="977" spans="2:8" ht="16" x14ac:dyDescent="0.2">
      <c r="B977" s="19">
        <v>194</v>
      </c>
      <c r="C977" s="19">
        <v>0.35527383000000001</v>
      </c>
      <c r="D977" s="19"/>
      <c r="E977" s="19">
        <v>0.17223635000000001</v>
      </c>
      <c r="F977" s="19"/>
      <c r="G977" s="19">
        <v>6.4970539999999993E-2</v>
      </c>
      <c r="H977" s="19"/>
    </row>
    <row r="978" spans="2:8" ht="16" x14ac:dyDescent="0.2">
      <c r="B978" s="19">
        <v>194.2</v>
      </c>
      <c r="C978" s="19">
        <v>0.35533156999999999</v>
      </c>
      <c r="D978" s="19"/>
      <c r="E978" s="19">
        <v>0.17247997000000001</v>
      </c>
      <c r="F978" s="19"/>
      <c r="G978" s="19">
        <v>6.5040559999999997E-2</v>
      </c>
      <c r="H978" s="19"/>
    </row>
    <row r="979" spans="2:8" ht="16" x14ac:dyDescent="0.2">
      <c r="B979" s="19">
        <v>194.4</v>
      </c>
      <c r="C979" s="19">
        <v>0.35488646000000001</v>
      </c>
      <c r="D979" s="19"/>
      <c r="E979" s="19">
        <v>0.17183643000000001</v>
      </c>
      <c r="F979" s="19"/>
      <c r="G979" s="19">
        <v>6.4630690000000005E-2</v>
      </c>
      <c r="H979" s="19"/>
    </row>
    <row r="980" spans="2:8" ht="16" x14ac:dyDescent="0.2">
      <c r="B980" s="19">
        <v>194.6</v>
      </c>
      <c r="C980" s="19">
        <v>0.35508693000000002</v>
      </c>
      <c r="D980" s="19"/>
      <c r="E980" s="19">
        <v>0.17162050000000001</v>
      </c>
      <c r="F980" s="19"/>
      <c r="G980" s="19">
        <v>6.4784540000000002E-2</v>
      </c>
      <c r="H980" s="19"/>
    </row>
    <row r="981" spans="2:8" ht="16" x14ac:dyDescent="0.2">
      <c r="B981" s="19">
        <v>194.8</v>
      </c>
      <c r="C981" s="19">
        <v>0.35510181000000002</v>
      </c>
      <c r="D981" s="19"/>
      <c r="E981" s="19">
        <v>0.17137218000000001</v>
      </c>
      <c r="F981" s="19"/>
      <c r="G981" s="19">
        <v>6.4808489999999996E-2</v>
      </c>
      <c r="H981" s="19"/>
    </row>
    <row r="982" spans="2:8" ht="16" x14ac:dyDescent="0.2">
      <c r="B982" s="19">
        <v>195</v>
      </c>
      <c r="C982" s="19">
        <v>0.35573133000000001</v>
      </c>
      <c r="D982" s="19"/>
      <c r="E982" s="19">
        <v>0.17151441000000001</v>
      </c>
      <c r="F982" s="19"/>
      <c r="G982" s="19">
        <v>6.5467520000000001E-2</v>
      </c>
      <c r="H982" s="19"/>
    </row>
    <row r="983" spans="2:8" ht="16" x14ac:dyDescent="0.2">
      <c r="B983" s="19">
        <v>195.2</v>
      </c>
      <c r="C983" s="19">
        <v>0.35625310999999998</v>
      </c>
      <c r="D983" s="19"/>
      <c r="E983" s="19">
        <v>0.17209733999999999</v>
      </c>
      <c r="F983" s="19"/>
      <c r="G983" s="19">
        <v>6.5817990000000007E-2</v>
      </c>
      <c r="H983" s="19"/>
    </row>
    <row r="984" spans="2:8" ht="16" x14ac:dyDescent="0.2">
      <c r="B984" s="19">
        <v>195.4</v>
      </c>
      <c r="C984" s="19">
        <v>0.35596891000000003</v>
      </c>
      <c r="D984" s="19"/>
      <c r="E984" s="19">
        <v>0.17220452</v>
      </c>
      <c r="F984" s="19"/>
      <c r="G984" s="19">
        <v>6.5491530000000006E-2</v>
      </c>
      <c r="H984" s="19"/>
    </row>
    <row r="985" spans="2:8" ht="16" x14ac:dyDescent="0.2">
      <c r="B985" s="19">
        <v>195.6</v>
      </c>
      <c r="C985" s="19">
        <v>0.35596598000000002</v>
      </c>
      <c r="D985" s="19"/>
      <c r="E985" s="19">
        <v>0.17276195999999999</v>
      </c>
      <c r="F985" s="19"/>
      <c r="G985" s="19">
        <v>6.5338980000000005E-2</v>
      </c>
      <c r="H985" s="19"/>
    </row>
    <row r="986" spans="2:8" ht="16" x14ac:dyDescent="0.2">
      <c r="B986" s="19">
        <v>195.8</v>
      </c>
      <c r="C986" s="19">
        <v>0.35559375999999998</v>
      </c>
      <c r="D986" s="19"/>
      <c r="E986" s="19">
        <v>0.17289858999999999</v>
      </c>
      <c r="F986" s="19"/>
      <c r="G986" s="19">
        <v>6.5561209999999995E-2</v>
      </c>
      <c r="H986" s="19"/>
    </row>
    <row r="987" spans="2:8" ht="16" x14ac:dyDescent="0.2">
      <c r="B987" s="19">
        <v>196</v>
      </c>
      <c r="C987" s="19">
        <v>0.35591200000000001</v>
      </c>
      <c r="D987" s="19"/>
      <c r="E987" s="19">
        <v>0.17355553000000001</v>
      </c>
      <c r="F987" s="19"/>
      <c r="G987" s="19">
        <v>6.591545E-2</v>
      </c>
      <c r="H987" s="19"/>
    </row>
    <row r="988" spans="2:8" ht="16" x14ac:dyDescent="0.2">
      <c r="B988" s="19">
        <v>196.2</v>
      </c>
      <c r="C988" s="19">
        <v>0.35633071999999999</v>
      </c>
      <c r="D988" s="19"/>
      <c r="E988" s="19">
        <v>0.17434643999999999</v>
      </c>
      <c r="F988" s="19"/>
      <c r="G988" s="19">
        <v>6.6380980000000006E-2</v>
      </c>
      <c r="H988" s="19"/>
    </row>
    <row r="989" spans="2:8" ht="16" x14ac:dyDescent="0.2">
      <c r="B989" s="19">
        <v>196.4</v>
      </c>
      <c r="C989" s="19">
        <v>0.35603403</v>
      </c>
      <c r="D989" s="19"/>
      <c r="E989" s="19">
        <v>0.17431415</v>
      </c>
      <c r="F989" s="19"/>
      <c r="G989" s="19">
        <v>6.6190579999999999E-2</v>
      </c>
      <c r="H989" s="19"/>
    </row>
    <row r="990" spans="2:8" ht="16" x14ac:dyDescent="0.2">
      <c r="B990" s="19">
        <v>196.6</v>
      </c>
      <c r="C990" s="19">
        <v>0.35563507999999999</v>
      </c>
      <c r="D990" s="19"/>
      <c r="E990" s="19">
        <v>0.17433425</v>
      </c>
      <c r="F990" s="19"/>
      <c r="G990" s="19">
        <v>6.5863459999999999E-2</v>
      </c>
      <c r="H990" s="19"/>
    </row>
    <row r="991" spans="2:8" ht="16" x14ac:dyDescent="0.2">
      <c r="B991" s="19">
        <v>196.8</v>
      </c>
      <c r="C991" s="19">
        <v>0.35560129000000001</v>
      </c>
      <c r="D991" s="19"/>
      <c r="E991" s="19">
        <v>0.17428091000000001</v>
      </c>
      <c r="F991" s="19"/>
      <c r="G991" s="19">
        <v>6.5682439999999995E-2</v>
      </c>
      <c r="H991" s="19"/>
    </row>
    <row r="992" spans="2:8" ht="16" x14ac:dyDescent="0.2">
      <c r="B992" s="19">
        <v>197</v>
      </c>
      <c r="C992" s="19">
        <v>0.35542418999999997</v>
      </c>
      <c r="D992" s="19"/>
      <c r="E992" s="19">
        <v>0.17403587000000001</v>
      </c>
      <c r="F992" s="19"/>
      <c r="G992" s="19">
        <v>6.5355040000000003E-2</v>
      </c>
      <c r="H992" s="19"/>
    </row>
    <row r="993" spans="2:8" ht="16" x14ac:dyDescent="0.2">
      <c r="B993" s="19">
        <v>197.2</v>
      </c>
      <c r="C993" s="19">
        <v>0.35607615999999997</v>
      </c>
      <c r="D993" s="19"/>
      <c r="E993" s="19">
        <v>0.17452187999999999</v>
      </c>
      <c r="F993" s="19"/>
      <c r="G993" s="19">
        <v>6.5118690000000007E-2</v>
      </c>
      <c r="H993" s="19"/>
    </row>
    <row r="994" spans="2:8" ht="16" x14ac:dyDescent="0.2">
      <c r="B994" s="19">
        <v>197.4</v>
      </c>
      <c r="C994" s="19">
        <v>0.35675791000000001</v>
      </c>
      <c r="D994" s="19"/>
      <c r="E994" s="19">
        <v>0.17462005999999999</v>
      </c>
      <c r="F994" s="19"/>
      <c r="G994" s="19">
        <v>6.5242830000000002E-2</v>
      </c>
      <c r="H994" s="19"/>
    </row>
    <row r="995" spans="2:8" ht="16" x14ac:dyDescent="0.2">
      <c r="B995" s="19">
        <v>197.6</v>
      </c>
      <c r="C995" s="19">
        <v>0.35744061999999999</v>
      </c>
      <c r="D995" s="19"/>
      <c r="E995" s="19">
        <v>0.17481743</v>
      </c>
      <c r="F995" s="19"/>
      <c r="G995" s="19">
        <v>6.5426109999999996E-2</v>
      </c>
      <c r="H995" s="19"/>
    </row>
    <row r="996" spans="2:8" ht="16" x14ac:dyDescent="0.2">
      <c r="B996" s="19">
        <v>197.8</v>
      </c>
      <c r="C996" s="19">
        <v>0.35723556000000001</v>
      </c>
      <c r="D996" s="19"/>
      <c r="E996" s="19">
        <v>0.17424102999999999</v>
      </c>
      <c r="F996" s="19"/>
      <c r="G996" s="19">
        <v>6.4752030000000002E-2</v>
      </c>
      <c r="H996" s="19"/>
    </row>
    <row r="997" spans="2:8" ht="16" x14ac:dyDescent="0.2">
      <c r="B997" s="19">
        <v>198</v>
      </c>
      <c r="C997" s="19">
        <v>0.35706761999999997</v>
      </c>
      <c r="D997" s="19"/>
      <c r="E997" s="19">
        <v>0.17439608000000001</v>
      </c>
      <c r="F997" s="19"/>
      <c r="G997" s="19">
        <v>6.4592170000000004E-2</v>
      </c>
      <c r="H997" s="19"/>
    </row>
    <row r="998" spans="2:8" ht="16" x14ac:dyDescent="0.2">
      <c r="B998" s="19">
        <v>198.2</v>
      </c>
      <c r="C998" s="19">
        <v>0.35743090999999999</v>
      </c>
      <c r="D998" s="19"/>
      <c r="E998" s="19">
        <v>0.17395345000000001</v>
      </c>
      <c r="F998" s="19"/>
      <c r="G998" s="19">
        <v>6.4507750000000003E-2</v>
      </c>
      <c r="H998" s="19"/>
    </row>
    <row r="999" spans="2:8" ht="16" x14ac:dyDescent="0.2">
      <c r="B999" s="19">
        <v>198.4</v>
      </c>
      <c r="C999" s="19">
        <v>0.35770909000000001</v>
      </c>
      <c r="D999" s="19"/>
      <c r="E999" s="19">
        <v>0.17350804</v>
      </c>
      <c r="F999" s="19"/>
      <c r="G999" s="19">
        <v>6.4285969999999998E-2</v>
      </c>
      <c r="H999" s="19"/>
    </row>
    <row r="1000" spans="2:8" ht="16" x14ac:dyDescent="0.2">
      <c r="B1000" s="19">
        <v>198.6</v>
      </c>
      <c r="C1000" s="19">
        <v>0.35825477999999999</v>
      </c>
      <c r="D1000" s="19"/>
      <c r="E1000" s="19">
        <v>0.17360365999999999</v>
      </c>
      <c r="F1000" s="19"/>
      <c r="G1000" s="19">
        <v>6.4751799999999998E-2</v>
      </c>
      <c r="H1000" s="19"/>
    </row>
    <row r="1001" spans="2:8" ht="16" x14ac:dyDescent="0.2">
      <c r="B1001" s="19">
        <v>198.8</v>
      </c>
      <c r="C1001" s="19">
        <v>0.35835155000000002</v>
      </c>
      <c r="D1001" s="19"/>
      <c r="E1001" s="19">
        <v>0.17330280000000001</v>
      </c>
      <c r="F1001" s="19"/>
      <c r="G1001" s="19">
        <v>6.4893759999999995E-2</v>
      </c>
      <c r="H1001" s="19"/>
    </row>
    <row r="1002" spans="2:8" ht="16" x14ac:dyDescent="0.2">
      <c r="B1002" s="19">
        <v>199</v>
      </c>
      <c r="C1002" s="19">
        <v>0.35920150000000001</v>
      </c>
      <c r="D1002" s="19"/>
      <c r="E1002" s="19">
        <v>0.17370398000000001</v>
      </c>
      <c r="F1002" s="19"/>
      <c r="G1002" s="19">
        <v>6.5615320000000005E-2</v>
      </c>
      <c r="H1002" s="19"/>
    </row>
    <row r="1003" spans="2:8" ht="16" x14ac:dyDescent="0.2">
      <c r="B1003" s="19">
        <v>199.2</v>
      </c>
      <c r="C1003" s="19">
        <v>0.35924040000000002</v>
      </c>
      <c r="D1003" s="19"/>
      <c r="E1003" s="19">
        <v>0.17368718999999999</v>
      </c>
      <c r="F1003" s="19"/>
      <c r="G1003" s="19">
        <v>6.5665609999999999E-2</v>
      </c>
      <c r="H1003" s="19"/>
    </row>
    <row r="1004" spans="2:8" ht="16" x14ac:dyDescent="0.2">
      <c r="B1004" s="19">
        <v>199.4</v>
      </c>
      <c r="C1004" s="19">
        <v>0.35951048000000002</v>
      </c>
      <c r="D1004" s="19"/>
      <c r="E1004" s="19">
        <v>0.17379121</v>
      </c>
      <c r="F1004" s="19"/>
      <c r="G1004" s="19">
        <v>6.5997899999999998E-2</v>
      </c>
      <c r="H1004" s="19"/>
    </row>
    <row r="1005" spans="2:8" ht="16" x14ac:dyDescent="0.2">
      <c r="B1005" s="19">
        <v>199.6</v>
      </c>
      <c r="C1005" s="19">
        <v>0.35949091999999999</v>
      </c>
      <c r="D1005" s="19"/>
      <c r="E1005" s="19">
        <v>0.17382792</v>
      </c>
      <c r="F1005" s="19"/>
      <c r="G1005" s="19">
        <v>6.6257289999999996E-2</v>
      </c>
      <c r="H1005" s="19"/>
    </row>
    <row r="1006" spans="2:8" ht="16" x14ac:dyDescent="0.2">
      <c r="B1006" s="19">
        <v>199.8</v>
      </c>
      <c r="C1006" s="19">
        <v>0.35954236000000001</v>
      </c>
      <c r="D1006" s="19"/>
      <c r="E1006" s="19">
        <v>0.17392618000000001</v>
      </c>
      <c r="F1006" s="19"/>
      <c r="G1006" s="19">
        <v>6.6750180000000006E-2</v>
      </c>
      <c r="H1006" s="19"/>
    </row>
    <row r="1007" spans="2:8" ht="16" x14ac:dyDescent="0.2">
      <c r="B1007" s="19">
        <v>200</v>
      </c>
      <c r="C1007" s="19">
        <v>0.35954236000000001</v>
      </c>
      <c r="D1007" s="19">
        <v>0.34568696999999998</v>
      </c>
      <c r="E1007" s="19">
        <v>0.17392618000000001</v>
      </c>
      <c r="F1007" s="19">
        <v>0.16818633999999999</v>
      </c>
      <c r="G1007" s="19">
        <v>6.6750180000000006E-2</v>
      </c>
      <c r="H1007" s="19">
        <v>6.5752829999999998E-2</v>
      </c>
    </row>
    <row r="1008" spans="2:8" ht="16" x14ac:dyDescent="0.2">
      <c r="B1008" s="19">
        <v>200.2</v>
      </c>
      <c r="C1008" s="19">
        <v>0.35536857999999999</v>
      </c>
      <c r="D1008" s="19">
        <v>0.34159389000000001</v>
      </c>
      <c r="E1008" s="19">
        <v>0.17230013999999999</v>
      </c>
      <c r="F1008" s="19">
        <v>0.16645087</v>
      </c>
      <c r="G1008" s="19">
        <v>6.6411579999999998E-2</v>
      </c>
      <c r="H1008" s="19">
        <v>6.5108200000000005E-2</v>
      </c>
    </row>
    <row r="1009" spans="2:8" ht="16" x14ac:dyDescent="0.2">
      <c r="B1009" s="19">
        <v>200.4</v>
      </c>
      <c r="C1009" s="19">
        <v>0.35005530000000001</v>
      </c>
      <c r="D1009" s="19">
        <v>0.33754928000000001</v>
      </c>
      <c r="E1009" s="19">
        <v>0.17001609000000001</v>
      </c>
      <c r="F1009" s="19">
        <v>0.16473330999999999</v>
      </c>
      <c r="G1009" s="19">
        <v>6.5750400000000001E-2</v>
      </c>
      <c r="H1009" s="19">
        <v>6.4469890000000002E-2</v>
      </c>
    </row>
    <row r="1010" spans="2:8" ht="16" x14ac:dyDescent="0.2">
      <c r="B1010" s="19">
        <v>200.6</v>
      </c>
      <c r="C1010" s="19">
        <v>0.34464424999999999</v>
      </c>
      <c r="D1010" s="19">
        <v>0.33355255</v>
      </c>
      <c r="E1010" s="19">
        <v>0.16780025000000001</v>
      </c>
      <c r="F1010" s="19">
        <v>0.16303347000000001</v>
      </c>
      <c r="G1010" s="19">
        <v>6.5346039999999994E-2</v>
      </c>
      <c r="H1010" s="19">
        <v>6.3837840000000007E-2</v>
      </c>
    </row>
    <row r="1011" spans="2:8" ht="16" x14ac:dyDescent="0.2">
      <c r="B1011" s="19">
        <v>200.8</v>
      </c>
      <c r="C1011" s="19">
        <v>0.33811699000000001</v>
      </c>
      <c r="D1011" s="19">
        <v>0.32960315000000001</v>
      </c>
      <c r="E1011" s="19">
        <v>0.16511788999999999</v>
      </c>
      <c r="F1011" s="19">
        <v>0.16135116999999999</v>
      </c>
      <c r="G1011" s="19">
        <v>6.4814079999999996E-2</v>
      </c>
      <c r="H1011" s="19">
        <v>6.3211989999999996E-2</v>
      </c>
    </row>
    <row r="1012" spans="2:8" ht="16" x14ac:dyDescent="0.2">
      <c r="B1012" s="19">
        <v>201</v>
      </c>
      <c r="C1012" s="19">
        <v>0.33195839999999999</v>
      </c>
      <c r="D1012" s="19">
        <v>0.32570051</v>
      </c>
      <c r="E1012" s="19">
        <v>0.16271517999999999</v>
      </c>
      <c r="F1012" s="19">
        <v>0.15968623000000001</v>
      </c>
      <c r="G1012" s="19">
        <v>6.443952E-2</v>
      </c>
      <c r="H1012" s="19">
        <v>6.2592270000000005E-2</v>
      </c>
    </row>
    <row r="1013" spans="2:8" ht="16" x14ac:dyDescent="0.2">
      <c r="B1013" s="19">
        <v>201.2</v>
      </c>
      <c r="C1013" s="19">
        <v>0.32481726</v>
      </c>
      <c r="D1013" s="19">
        <v>0.32184407999999998</v>
      </c>
      <c r="E1013" s="19">
        <v>0.15959949000000001</v>
      </c>
      <c r="F1013" s="19">
        <v>0.15803846999999999</v>
      </c>
      <c r="G1013" s="19">
        <v>6.3549120000000001E-2</v>
      </c>
      <c r="H1013" s="19">
        <v>6.197863E-2</v>
      </c>
    </row>
    <row r="1014" spans="2:8" ht="16" x14ac:dyDescent="0.2">
      <c r="B1014" s="19">
        <v>201.4</v>
      </c>
      <c r="C1014" s="19">
        <v>0.31772789000000001</v>
      </c>
      <c r="D1014" s="19">
        <v>0.31803331000000001</v>
      </c>
      <c r="E1014" s="19">
        <v>0.15633404000000001</v>
      </c>
      <c r="F1014" s="19">
        <v>0.15640771000000001</v>
      </c>
      <c r="G1014" s="19">
        <v>6.2228930000000002E-2</v>
      </c>
      <c r="H1014" s="19">
        <v>6.1371000000000002E-2</v>
      </c>
    </row>
    <row r="1015" spans="2:8" ht="16" x14ac:dyDescent="0.2">
      <c r="B1015" s="19">
        <v>201.6</v>
      </c>
      <c r="C1015" s="19">
        <v>0.31106330999999998</v>
      </c>
      <c r="D1015" s="19">
        <v>0.31426766</v>
      </c>
      <c r="E1015" s="19">
        <v>0.15341268</v>
      </c>
      <c r="F1015" s="19">
        <v>0.15479378999999999</v>
      </c>
      <c r="G1015" s="19">
        <v>6.1492959999999999E-2</v>
      </c>
      <c r="H1015" s="19">
        <v>6.0769330000000003E-2</v>
      </c>
    </row>
    <row r="1016" spans="2:8" ht="16" x14ac:dyDescent="0.2">
      <c r="B1016" s="19">
        <v>201.8</v>
      </c>
      <c r="C1016" s="19">
        <v>0.30504554</v>
      </c>
      <c r="D1016" s="19">
        <v>0.31054660000000001</v>
      </c>
      <c r="E1016" s="19">
        <v>0.15083747</v>
      </c>
      <c r="F1016" s="19">
        <v>0.15319651000000001</v>
      </c>
      <c r="G1016" s="19">
        <v>6.0799779999999998E-2</v>
      </c>
      <c r="H1016" s="19">
        <v>6.0173560000000001E-2</v>
      </c>
    </row>
    <row r="1017" spans="2:8" ht="16" x14ac:dyDescent="0.2">
      <c r="B1017" s="19">
        <v>202</v>
      </c>
      <c r="C1017" s="19">
        <v>0.29902074000000001</v>
      </c>
      <c r="D1017" s="19">
        <v>0.30686960000000002</v>
      </c>
      <c r="E1017" s="19">
        <v>0.14776822000000001</v>
      </c>
      <c r="F1017" s="19">
        <v>0.15161572000000001</v>
      </c>
      <c r="G1017" s="19">
        <v>5.9419E-2</v>
      </c>
      <c r="H1017" s="19">
        <v>5.9583629999999999E-2</v>
      </c>
    </row>
    <row r="1018" spans="2:8" ht="16" x14ac:dyDescent="0.2">
      <c r="B1018" s="19">
        <v>202.2</v>
      </c>
      <c r="C1018" s="19">
        <v>0.29439220999999999</v>
      </c>
      <c r="D1018" s="19">
        <v>0.30323612999999999</v>
      </c>
      <c r="E1018" s="19">
        <v>0.1457386</v>
      </c>
      <c r="F1018" s="19">
        <v>0.15005123000000001</v>
      </c>
      <c r="G1018" s="19">
        <v>5.8870079999999998E-2</v>
      </c>
      <c r="H1018" s="19">
        <v>5.899948E-2</v>
      </c>
    </row>
    <row r="1019" spans="2:8" ht="16" x14ac:dyDescent="0.2">
      <c r="B1019" s="19">
        <v>202.4</v>
      </c>
      <c r="C1019" s="19">
        <v>0.28997183999999998</v>
      </c>
      <c r="D1019" s="19">
        <v>0.29964569000000002</v>
      </c>
      <c r="E1019" s="19">
        <v>0.14400646</v>
      </c>
      <c r="F1019" s="19">
        <v>0.14850289</v>
      </c>
      <c r="G1019" s="19">
        <v>5.7775180000000002E-2</v>
      </c>
      <c r="H1019" s="19">
        <v>5.8421059999999997E-2</v>
      </c>
    </row>
    <row r="1020" spans="2:8" ht="16" x14ac:dyDescent="0.2">
      <c r="B1020" s="19">
        <v>202.6</v>
      </c>
      <c r="C1020" s="19">
        <v>0.28579636000000003</v>
      </c>
      <c r="D1020" s="19">
        <v>0.29609775999999999</v>
      </c>
      <c r="E1020" s="19">
        <v>0.14243823</v>
      </c>
      <c r="F1020" s="19">
        <v>0.14697052999999999</v>
      </c>
      <c r="G1020" s="19">
        <v>5.7287970000000001E-2</v>
      </c>
      <c r="H1020" s="19">
        <v>5.7848320000000002E-2</v>
      </c>
    </row>
    <row r="1021" spans="2:8" ht="16" x14ac:dyDescent="0.2">
      <c r="B1021" s="19">
        <v>202.8</v>
      </c>
      <c r="C1021" s="19">
        <v>0.28158063</v>
      </c>
      <c r="D1021" s="19">
        <v>0.29259183999999999</v>
      </c>
      <c r="E1021" s="19">
        <v>0.14080308999999999</v>
      </c>
      <c r="F1021" s="19">
        <v>0.14545398000000001</v>
      </c>
      <c r="G1021" s="19">
        <v>5.6536639999999999E-2</v>
      </c>
      <c r="H1021" s="19">
        <v>5.7281180000000001E-2</v>
      </c>
    </row>
    <row r="1022" spans="2:8" ht="16" x14ac:dyDescent="0.2">
      <c r="B1022" s="19">
        <v>203</v>
      </c>
      <c r="C1022" s="19">
        <v>0.27717067000000001</v>
      </c>
      <c r="D1022" s="19">
        <v>0.28912743000000002</v>
      </c>
      <c r="E1022" s="19">
        <v>0.13914851</v>
      </c>
      <c r="F1022" s="19">
        <v>0.14395308000000001</v>
      </c>
      <c r="G1022" s="19">
        <v>5.5659409999999999E-2</v>
      </c>
      <c r="H1022" s="19">
        <v>5.6719609999999997E-2</v>
      </c>
    </row>
    <row r="1023" spans="2:8" ht="16" x14ac:dyDescent="0.2">
      <c r="B1023" s="19">
        <v>203.2</v>
      </c>
      <c r="C1023" s="19">
        <v>0.27383509</v>
      </c>
      <c r="D1023" s="19">
        <v>0.28570403999999999</v>
      </c>
      <c r="E1023" s="19">
        <v>0.13808913</v>
      </c>
      <c r="F1023" s="19">
        <v>0.14246766999999999</v>
      </c>
      <c r="G1023" s="19">
        <v>5.4939950000000001E-2</v>
      </c>
      <c r="H1023" s="19">
        <v>5.6163539999999998E-2</v>
      </c>
    </row>
    <row r="1024" spans="2:8" ht="16" x14ac:dyDescent="0.2">
      <c r="B1024" s="19">
        <v>203.4</v>
      </c>
      <c r="C1024" s="19">
        <v>0.27055548000000001</v>
      </c>
      <c r="D1024" s="19">
        <v>0.28232118</v>
      </c>
      <c r="E1024" s="19">
        <v>0.13697524999999999</v>
      </c>
      <c r="F1024" s="19">
        <v>0.14099758000000001</v>
      </c>
      <c r="G1024" s="19">
        <v>5.4170620000000003E-2</v>
      </c>
      <c r="H1024" s="19">
        <v>5.5612920000000003E-2</v>
      </c>
    </row>
    <row r="1025" spans="2:8" ht="16" x14ac:dyDescent="0.2">
      <c r="B1025" s="19">
        <v>203.6</v>
      </c>
      <c r="C1025" s="19">
        <v>0.26725715</v>
      </c>
      <c r="D1025" s="19">
        <v>0.27897838000000003</v>
      </c>
      <c r="E1025" s="19">
        <v>0.13647269000000001</v>
      </c>
      <c r="F1025" s="19">
        <v>0.13954267000000001</v>
      </c>
      <c r="G1025" s="19">
        <v>5.3254339999999997E-2</v>
      </c>
      <c r="H1025" s="19">
        <v>5.5067709999999999E-2</v>
      </c>
    </row>
    <row r="1026" spans="2:8" ht="16" x14ac:dyDescent="0.2">
      <c r="B1026" s="19">
        <v>203.8</v>
      </c>
      <c r="C1026" s="19">
        <v>0.26498106999999999</v>
      </c>
      <c r="D1026" s="19">
        <v>0.27567515999999997</v>
      </c>
      <c r="E1026" s="19">
        <v>0.13517224</v>
      </c>
      <c r="F1026" s="19">
        <v>0.13810275999999999</v>
      </c>
      <c r="G1026" s="19">
        <v>5.2759609999999998E-2</v>
      </c>
      <c r="H1026" s="19">
        <v>5.4527829999999999E-2</v>
      </c>
    </row>
    <row r="1027" spans="2:8" ht="16" x14ac:dyDescent="0.2">
      <c r="B1027" s="19">
        <v>204</v>
      </c>
      <c r="C1027" s="19">
        <v>0.26232599000000001</v>
      </c>
      <c r="D1027" s="19">
        <v>0.27241104999999999</v>
      </c>
      <c r="E1027" s="19">
        <v>0.13382975999999999</v>
      </c>
      <c r="F1027" s="19">
        <v>0.13667772</v>
      </c>
      <c r="G1027" s="19">
        <v>5.2297110000000001E-2</v>
      </c>
      <c r="H1027" s="19">
        <v>5.399325E-2</v>
      </c>
    </row>
    <row r="1028" spans="2:8" ht="16" x14ac:dyDescent="0.2">
      <c r="B1028" s="19">
        <v>204.2</v>
      </c>
      <c r="C1028" s="19">
        <v>0.2596658</v>
      </c>
      <c r="D1028" s="19">
        <v>0.26918558999999997</v>
      </c>
      <c r="E1028" s="19">
        <v>0.13213701999999999</v>
      </c>
      <c r="F1028" s="19">
        <v>0.13526737999999999</v>
      </c>
      <c r="G1028" s="19">
        <v>5.1687700000000003E-2</v>
      </c>
      <c r="H1028" s="19">
        <v>5.3463910000000003E-2</v>
      </c>
    </row>
    <row r="1029" spans="2:8" ht="16" x14ac:dyDescent="0.2">
      <c r="B1029" s="19">
        <v>204.4</v>
      </c>
      <c r="C1029" s="19">
        <v>0.25684632000000002</v>
      </c>
      <c r="D1029" s="19">
        <v>0.26599832000000001</v>
      </c>
      <c r="E1029" s="19">
        <v>0.13041131</v>
      </c>
      <c r="F1029" s="19">
        <v>0.13387159000000001</v>
      </c>
      <c r="G1029" s="19">
        <v>5.08488E-2</v>
      </c>
      <c r="H1029" s="19">
        <v>5.2939760000000002E-2</v>
      </c>
    </row>
    <row r="1030" spans="2:8" ht="16" x14ac:dyDescent="0.2">
      <c r="B1030" s="19">
        <v>204.6</v>
      </c>
      <c r="C1030" s="19">
        <v>0.25482743000000002</v>
      </c>
      <c r="D1030" s="19">
        <v>0.26284879</v>
      </c>
      <c r="E1030" s="19">
        <v>0.12915483</v>
      </c>
      <c r="F1030" s="19">
        <v>0.1324902</v>
      </c>
      <c r="G1030" s="19">
        <v>5.0693259999999997E-2</v>
      </c>
      <c r="H1030" s="19">
        <v>5.2420750000000002E-2</v>
      </c>
    </row>
    <row r="1031" spans="2:8" ht="16" x14ac:dyDescent="0.2">
      <c r="B1031" s="19">
        <v>204.8</v>
      </c>
      <c r="C1031" s="19">
        <v>0.25200971</v>
      </c>
      <c r="D1031" s="19">
        <v>0.25973655000000001</v>
      </c>
      <c r="E1031" s="19">
        <v>0.12742415000000001</v>
      </c>
      <c r="F1031" s="19">
        <v>0.13112307000000001</v>
      </c>
      <c r="G1031" s="19">
        <v>4.9984460000000001E-2</v>
      </c>
      <c r="H1031" s="19">
        <v>5.1906830000000001E-2</v>
      </c>
    </row>
    <row r="1032" spans="2:8" ht="16" x14ac:dyDescent="0.2">
      <c r="B1032" s="19">
        <v>205</v>
      </c>
      <c r="C1032" s="19">
        <v>0.24967589000000001</v>
      </c>
      <c r="D1032" s="19">
        <v>0.25666116</v>
      </c>
      <c r="E1032" s="19">
        <v>0.12596571000000001</v>
      </c>
      <c r="F1032" s="19">
        <v>0.12977005</v>
      </c>
      <c r="G1032" s="19">
        <v>4.9746270000000002E-2</v>
      </c>
      <c r="H1032" s="19">
        <v>5.1397949999999998E-2</v>
      </c>
    </row>
    <row r="1033" spans="2:8" ht="16" x14ac:dyDescent="0.2">
      <c r="B1033" s="19">
        <v>205.2</v>
      </c>
      <c r="C1033" s="19">
        <v>0.24680297000000001</v>
      </c>
      <c r="D1033" s="19">
        <v>0.25362217999999997</v>
      </c>
      <c r="E1033" s="19">
        <v>0.12453866</v>
      </c>
      <c r="F1033" s="19">
        <v>0.12843098999999999</v>
      </c>
      <c r="G1033" s="19">
        <v>4.8909750000000002E-2</v>
      </c>
      <c r="H1033" s="19">
        <v>5.0894050000000003E-2</v>
      </c>
    </row>
    <row r="1034" spans="2:8" ht="16" x14ac:dyDescent="0.2">
      <c r="B1034" s="19">
        <v>205.4</v>
      </c>
      <c r="C1034" s="19">
        <v>0.24456763000000001</v>
      </c>
      <c r="D1034" s="19">
        <v>0.25061918999999999</v>
      </c>
      <c r="E1034" s="19">
        <v>0.12330555</v>
      </c>
      <c r="F1034" s="19">
        <v>0.12710573999999999</v>
      </c>
      <c r="G1034" s="19">
        <v>4.844449E-2</v>
      </c>
      <c r="H1034" s="19">
        <v>5.0395089999999997E-2</v>
      </c>
    </row>
    <row r="1035" spans="2:8" ht="16" x14ac:dyDescent="0.2">
      <c r="B1035" s="19">
        <v>205.6</v>
      </c>
      <c r="C1035" s="19">
        <v>0.24270824999999999</v>
      </c>
      <c r="D1035" s="19">
        <v>0.24765175</v>
      </c>
      <c r="E1035" s="19">
        <v>0.12259758</v>
      </c>
      <c r="F1035" s="19">
        <v>0.12579417000000001</v>
      </c>
      <c r="G1035" s="19">
        <v>4.8237000000000002E-2</v>
      </c>
      <c r="H1035" s="19">
        <v>4.9901029999999999E-2</v>
      </c>
    </row>
    <row r="1036" spans="2:8" ht="16" x14ac:dyDescent="0.2">
      <c r="B1036" s="19">
        <v>205.8</v>
      </c>
      <c r="C1036" s="19">
        <v>0.24041592000000001</v>
      </c>
      <c r="D1036" s="19">
        <v>0.24471945000000001</v>
      </c>
      <c r="E1036" s="19">
        <v>0.12158916</v>
      </c>
      <c r="F1036" s="19">
        <v>0.12449614000000001</v>
      </c>
      <c r="G1036" s="19">
        <v>4.7768680000000001E-2</v>
      </c>
      <c r="H1036" s="19">
        <v>4.941181E-2</v>
      </c>
    </row>
    <row r="1037" spans="2:8" ht="16" x14ac:dyDescent="0.2">
      <c r="B1037" s="19">
        <v>206</v>
      </c>
      <c r="C1037" s="19">
        <v>0.23817840000000001</v>
      </c>
      <c r="D1037" s="19">
        <v>0.24182186999999999</v>
      </c>
      <c r="E1037" s="19">
        <v>0.12049174999999999</v>
      </c>
      <c r="F1037" s="19">
        <v>0.12321149000000001</v>
      </c>
      <c r="G1037" s="19">
        <v>4.7184700000000003E-2</v>
      </c>
      <c r="H1037" s="19">
        <v>4.8927390000000001E-2</v>
      </c>
    </row>
    <row r="1038" spans="2:8" ht="16" x14ac:dyDescent="0.2">
      <c r="B1038" s="19">
        <v>206.2</v>
      </c>
      <c r="C1038" s="19">
        <v>0.23656738999999999</v>
      </c>
      <c r="D1038" s="19">
        <v>0.23895859999999999</v>
      </c>
      <c r="E1038" s="19">
        <v>0.12029454000000001</v>
      </c>
      <c r="F1038" s="19">
        <v>0.12194011</v>
      </c>
      <c r="G1038" s="19">
        <v>4.707662E-2</v>
      </c>
      <c r="H1038" s="19">
        <v>4.8447709999999998E-2</v>
      </c>
    </row>
    <row r="1039" spans="2:8" ht="16" x14ac:dyDescent="0.2">
      <c r="B1039" s="19">
        <v>206.4</v>
      </c>
      <c r="C1039" s="19">
        <v>0.23417657</v>
      </c>
      <c r="D1039" s="19">
        <v>0.23612923</v>
      </c>
      <c r="E1039" s="19">
        <v>0.1193326</v>
      </c>
      <c r="F1039" s="19">
        <v>0.12068184</v>
      </c>
      <c r="G1039" s="19">
        <v>4.6462200000000002E-2</v>
      </c>
      <c r="H1039" s="19">
        <v>4.797274E-2</v>
      </c>
    </row>
    <row r="1040" spans="2:8" ht="16" x14ac:dyDescent="0.2">
      <c r="B1040" s="19">
        <v>206.6</v>
      </c>
      <c r="C1040" s="19">
        <v>0.23204411999999999</v>
      </c>
      <c r="D1040" s="19">
        <v>0.23333335999999999</v>
      </c>
      <c r="E1040" s="19">
        <v>0.11847202</v>
      </c>
      <c r="F1040" s="19">
        <v>0.11943656</v>
      </c>
      <c r="G1040" s="19">
        <v>4.6287269999999998E-2</v>
      </c>
      <c r="H1040" s="19">
        <v>4.7502429999999998E-2</v>
      </c>
    </row>
    <row r="1041" spans="2:8" ht="16" x14ac:dyDescent="0.2">
      <c r="B1041" s="19">
        <v>206.8</v>
      </c>
      <c r="C1041" s="19">
        <v>0.23014196000000001</v>
      </c>
      <c r="D1041" s="19">
        <v>0.23057058999999999</v>
      </c>
      <c r="E1041" s="19">
        <v>0.11803234999999999</v>
      </c>
      <c r="F1041" s="19">
        <v>0.11820412</v>
      </c>
      <c r="G1041" s="19">
        <v>4.568535E-2</v>
      </c>
      <c r="H1041" s="19">
        <v>4.7036719999999997E-2</v>
      </c>
    </row>
    <row r="1042" spans="2:8" ht="16" x14ac:dyDescent="0.2">
      <c r="B1042" s="19">
        <v>207</v>
      </c>
      <c r="C1042" s="19">
        <v>0.22803349000000001</v>
      </c>
      <c r="D1042" s="19">
        <v>0.22784054000000001</v>
      </c>
      <c r="E1042" s="19">
        <v>0.11768412</v>
      </c>
      <c r="F1042" s="19">
        <v>0.1169844</v>
      </c>
      <c r="G1042" s="19">
        <v>4.5305610000000003E-2</v>
      </c>
      <c r="H1042" s="19">
        <v>4.6575579999999998E-2</v>
      </c>
    </row>
    <row r="1043" spans="2:8" ht="16" x14ac:dyDescent="0.2">
      <c r="B1043" s="19">
        <v>207.2</v>
      </c>
      <c r="C1043" s="19">
        <v>0.22690056</v>
      </c>
      <c r="D1043" s="19">
        <v>0.22514281</v>
      </c>
      <c r="E1043" s="19">
        <v>0.11710712</v>
      </c>
      <c r="F1043" s="19">
        <v>0.11577727</v>
      </c>
      <c r="G1043" s="19">
        <v>4.5271039999999999E-2</v>
      </c>
      <c r="H1043" s="19">
        <v>4.6118960000000001E-2</v>
      </c>
    </row>
    <row r="1044" spans="2:8" ht="16" x14ac:dyDescent="0.2">
      <c r="B1044" s="19">
        <v>207.4</v>
      </c>
      <c r="C1044" s="19">
        <v>0.22550669000000001</v>
      </c>
      <c r="D1044" s="19">
        <v>0.22247702999999999</v>
      </c>
      <c r="E1044" s="19">
        <v>0.11663634000000001</v>
      </c>
      <c r="F1044" s="19">
        <v>0.11458260000000001</v>
      </c>
      <c r="G1044" s="19">
        <v>4.549541E-2</v>
      </c>
      <c r="H1044" s="19">
        <v>4.5666819999999997E-2</v>
      </c>
    </row>
    <row r="1045" spans="2:8" ht="16" x14ac:dyDescent="0.2">
      <c r="B1045" s="19">
        <v>207.6</v>
      </c>
      <c r="C1045" s="19">
        <v>0.22467339</v>
      </c>
      <c r="D1045" s="19">
        <v>0.2198428</v>
      </c>
      <c r="E1045" s="19">
        <v>0.11666600000000001</v>
      </c>
      <c r="F1045" s="19">
        <v>0.11340024999999999</v>
      </c>
      <c r="G1045" s="19">
        <v>4.5881749999999999E-2</v>
      </c>
      <c r="H1045" s="19">
        <v>4.521911E-2</v>
      </c>
    </row>
    <row r="1046" spans="2:8" ht="16" x14ac:dyDescent="0.2">
      <c r="B1046" s="19">
        <v>207.8</v>
      </c>
      <c r="C1046" s="19">
        <v>0.22417651</v>
      </c>
      <c r="D1046" s="19">
        <v>0.21723977</v>
      </c>
      <c r="E1046" s="19">
        <v>0.11590101999999999</v>
      </c>
      <c r="F1046" s="19">
        <v>0.1122301</v>
      </c>
      <c r="G1046" s="19">
        <v>4.6274830000000003E-2</v>
      </c>
      <c r="H1046" s="19">
        <v>4.4775790000000003E-2</v>
      </c>
    </row>
    <row r="1047" spans="2:8" ht="16" x14ac:dyDescent="0.2">
      <c r="B1047" s="19">
        <v>208</v>
      </c>
      <c r="C1047" s="19">
        <v>0.22236813999999999</v>
      </c>
      <c r="D1047" s="19">
        <v>0.21466756000000001</v>
      </c>
      <c r="E1047" s="19">
        <v>0.11501615</v>
      </c>
      <c r="F1047" s="19">
        <v>0.11107203</v>
      </c>
      <c r="G1047" s="19">
        <v>4.6272880000000002E-2</v>
      </c>
      <c r="H1047" s="19">
        <v>4.4336819999999999E-2</v>
      </c>
    </row>
    <row r="1048" spans="2:8" ht="16" x14ac:dyDescent="0.2">
      <c r="B1048" s="19">
        <v>208.2</v>
      </c>
      <c r="C1048" s="19">
        <v>0.22109754000000001</v>
      </c>
      <c r="D1048" s="19">
        <v>0.21212581</v>
      </c>
      <c r="E1048" s="19">
        <v>0.11417143</v>
      </c>
      <c r="F1048" s="19">
        <v>0.10992591</v>
      </c>
      <c r="G1048" s="19">
        <v>4.5865499999999997E-2</v>
      </c>
      <c r="H1048" s="19">
        <v>4.3902150000000001E-2</v>
      </c>
    </row>
    <row r="1049" spans="2:8" ht="16" x14ac:dyDescent="0.2">
      <c r="B1049" s="19">
        <v>208.4</v>
      </c>
      <c r="C1049" s="19">
        <v>0.22000937000000001</v>
      </c>
      <c r="D1049" s="19">
        <v>0.20961415</v>
      </c>
      <c r="E1049" s="19">
        <v>0.11308884</v>
      </c>
      <c r="F1049" s="19">
        <v>0.10879161</v>
      </c>
      <c r="G1049" s="19">
        <v>4.5463450000000002E-2</v>
      </c>
      <c r="H1049" s="19">
        <v>4.3471740000000002E-2</v>
      </c>
    </row>
    <row r="1050" spans="2:8" ht="16" x14ac:dyDescent="0.2">
      <c r="B1050" s="19">
        <v>208.6</v>
      </c>
      <c r="C1050" s="19">
        <v>0.21905025</v>
      </c>
      <c r="D1050" s="19">
        <v>0.20713223</v>
      </c>
      <c r="E1050" s="19">
        <v>0.11228684</v>
      </c>
      <c r="F1050" s="19">
        <v>0.10766902</v>
      </c>
      <c r="G1050" s="19">
        <v>4.5522100000000003E-2</v>
      </c>
      <c r="H1050" s="19">
        <v>4.3045559999999997E-2</v>
      </c>
    </row>
    <row r="1051" spans="2:8" ht="16" x14ac:dyDescent="0.2">
      <c r="B1051" s="19">
        <v>208.8</v>
      </c>
      <c r="C1051" s="19">
        <v>0.21716716999999999</v>
      </c>
      <c r="D1051" s="19">
        <v>0.20467969999999999</v>
      </c>
      <c r="E1051" s="19">
        <v>0.11122355</v>
      </c>
      <c r="F1051" s="19">
        <v>0.10655800999999999</v>
      </c>
      <c r="G1051" s="19">
        <v>4.4826640000000001E-2</v>
      </c>
      <c r="H1051" s="19">
        <v>4.2623550000000003E-2</v>
      </c>
    </row>
    <row r="1052" spans="2:8" ht="16" x14ac:dyDescent="0.2">
      <c r="B1052" s="19">
        <v>209</v>
      </c>
      <c r="C1052" s="19">
        <v>0.21591192000000001</v>
      </c>
      <c r="D1052" s="19">
        <v>0.2022562</v>
      </c>
      <c r="E1052" s="19">
        <v>0.1104276</v>
      </c>
      <c r="F1052" s="19">
        <v>0.10545847</v>
      </c>
      <c r="G1052" s="19">
        <v>4.5138699999999997E-2</v>
      </c>
      <c r="H1052" s="19">
        <v>4.2205670000000001E-2</v>
      </c>
    </row>
    <row r="1053" spans="2:8" ht="16" x14ac:dyDescent="0.2">
      <c r="B1053" s="19">
        <v>209.2</v>
      </c>
      <c r="C1053" s="19">
        <v>0.21492807</v>
      </c>
      <c r="D1053" s="19">
        <v>0.19986140999999999</v>
      </c>
      <c r="E1053" s="19">
        <v>0.11007445</v>
      </c>
      <c r="F1053" s="19">
        <v>0.10437027</v>
      </c>
      <c r="G1053" s="19">
        <v>4.5078420000000001E-2</v>
      </c>
      <c r="H1053" s="19">
        <v>4.17919E-2</v>
      </c>
    </row>
    <row r="1054" spans="2:8" ht="16" x14ac:dyDescent="0.2">
      <c r="B1054" s="19">
        <v>209.4</v>
      </c>
      <c r="C1054" s="19">
        <v>0.21326539</v>
      </c>
      <c r="D1054" s="19">
        <v>0.19749496</v>
      </c>
      <c r="E1054" s="19">
        <v>0.10888461000000001</v>
      </c>
      <c r="F1054" s="19">
        <v>0.1032933</v>
      </c>
      <c r="G1054" s="19">
        <v>4.4404230000000003E-2</v>
      </c>
      <c r="H1054" s="19">
        <v>4.1382179999999998E-2</v>
      </c>
    </row>
    <row r="1055" spans="2:8" ht="16" x14ac:dyDescent="0.2">
      <c r="B1055" s="19">
        <v>209.6</v>
      </c>
      <c r="C1055" s="19">
        <v>0.21186140000000001</v>
      </c>
      <c r="D1055" s="19">
        <v>0.19515653999999999</v>
      </c>
      <c r="E1055" s="19">
        <v>0.10808524</v>
      </c>
      <c r="F1055" s="19">
        <v>0.10222745</v>
      </c>
      <c r="G1055" s="19">
        <v>4.3740679999999997E-2</v>
      </c>
      <c r="H1055" s="19">
        <v>4.0976470000000001E-2</v>
      </c>
    </row>
    <row r="1056" spans="2:8" ht="16" x14ac:dyDescent="0.2">
      <c r="B1056" s="19">
        <v>209.8</v>
      </c>
      <c r="C1056" s="19">
        <v>0.21018602</v>
      </c>
      <c r="D1056" s="19">
        <v>0.19284580000000001</v>
      </c>
      <c r="E1056" s="19">
        <v>0.10704422</v>
      </c>
      <c r="F1056" s="19">
        <v>0.10117259000000001</v>
      </c>
      <c r="G1056" s="19">
        <v>4.3143269999999997E-2</v>
      </c>
      <c r="H1056" s="19">
        <v>4.057475E-2</v>
      </c>
    </row>
    <row r="1057" spans="2:8" ht="16" x14ac:dyDescent="0.2">
      <c r="B1057" s="19">
        <v>210</v>
      </c>
      <c r="C1057" s="19">
        <v>0.20896334</v>
      </c>
      <c r="D1057" s="19"/>
      <c r="E1057" s="19">
        <v>0.10651756</v>
      </c>
      <c r="F1057" s="19"/>
      <c r="G1057" s="19">
        <v>4.2685559999999997E-2</v>
      </c>
      <c r="H1057" s="19"/>
    </row>
    <row r="1058" spans="2:8" ht="16" x14ac:dyDescent="0.2">
      <c r="B1058" s="19">
        <v>210.2</v>
      </c>
      <c r="C1058" s="19">
        <v>0.20759379</v>
      </c>
      <c r="D1058" s="19"/>
      <c r="E1058" s="19">
        <v>0.10568223</v>
      </c>
      <c r="F1058" s="19"/>
      <c r="G1058" s="19">
        <v>4.2405060000000001E-2</v>
      </c>
      <c r="H1058" s="19"/>
    </row>
    <row r="1059" spans="2:8" ht="16" x14ac:dyDescent="0.2">
      <c r="B1059" s="19">
        <v>210.4</v>
      </c>
      <c r="C1059" s="19">
        <v>0.20625462999999999</v>
      </c>
      <c r="D1059" s="19"/>
      <c r="E1059" s="19">
        <v>0.10534117</v>
      </c>
      <c r="F1059" s="19"/>
      <c r="G1059" s="19">
        <v>4.2189919999999999E-2</v>
      </c>
      <c r="H1059" s="19"/>
    </row>
    <row r="1060" spans="2:8" ht="16" x14ac:dyDescent="0.2">
      <c r="B1060" s="19">
        <v>210.6</v>
      </c>
      <c r="C1060" s="19">
        <v>0.20536413000000001</v>
      </c>
      <c r="D1060" s="19"/>
      <c r="E1060" s="19">
        <v>0.10520593</v>
      </c>
      <c r="F1060" s="19"/>
      <c r="G1060" s="19">
        <v>4.17258E-2</v>
      </c>
      <c r="H1060" s="19"/>
    </row>
    <row r="1061" spans="2:8" ht="16" x14ac:dyDescent="0.2">
      <c r="B1061" s="19">
        <v>210.8</v>
      </c>
      <c r="C1061" s="19">
        <v>0.20449450999999999</v>
      </c>
      <c r="D1061" s="19"/>
      <c r="E1061" s="19">
        <v>0.1046724</v>
      </c>
      <c r="F1061" s="19"/>
      <c r="G1061" s="19">
        <v>4.1228189999999998E-2</v>
      </c>
      <c r="H1061" s="19"/>
    </row>
    <row r="1062" spans="2:8" ht="16" x14ac:dyDescent="0.2">
      <c r="B1062" s="19">
        <v>211</v>
      </c>
      <c r="C1062" s="19">
        <v>0.20339876000000001</v>
      </c>
      <c r="D1062" s="19"/>
      <c r="E1062" s="19">
        <v>0.10392099</v>
      </c>
      <c r="F1062" s="19"/>
      <c r="G1062" s="19">
        <v>4.1148450000000003E-2</v>
      </c>
      <c r="H1062" s="19"/>
    </row>
    <row r="1063" spans="2:8" ht="16" x14ac:dyDescent="0.2">
      <c r="B1063" s="19">
        <v>211.2</v>
      </c>
      <c r="C1063" s="19">
        <v>0.20367088</v>
      </c>
      <c r="D1063" s="19"/>
      <c r="E1063" s="19">
        <v>0.1042728</v>
      </c>
      <c r="F1063" s="19"/>
      <c r="G1063" s="19">
        <v>4.1182669999999998E-2</v>
      </c>
      <c r="H1063" s="19"/>
    </row>
    <row r="1064" spans="2:8" ht="16" x14ac:dyDescent="0.2">
      <c r="B1064" s="19">
        <v>211.4</v>
      </c>
      <c r="C1064" s="19">
        <v>0.20328102000000001</v>
      </c>
      <c r="D1064" s="19"/>
      <c r="E1064" s="19">
        <v>0.10428002</v>
      </c>
      <c r="F1064" s="19"/>
      <c r="G1064" s="19">
        <v>4.1225739999999997E-2</v>
      </c>
      <c r="H1064" s="19"/>
    </row>
    <row r="1065" spans="2:8" ht="16" x14ac:dyDescent="0.2">
      <c r="B1065" s="19">
        <v>211.6</v>
      </c>
      <c r="C1065" s="19">
        <v>0.20285839</v>
      </c>
      <c r="D1065" s="19"/>
      <c r="E1065" s="19">
        <v>0.10450769</v>
      </c>
      <c r="F1065" s="19"/>
      <c r="G1065" s="19">
        <v>4.14951E-2</v>
      </c>
      <c r="H1065" s="19"/>
    </row>
    <row r="1066" spans="2:8" ht="16" x14ac:dyDescent="0.2">
      <c r="B1066" s="19">
        <v>211.8</v>
      </c>
      <c r="C1066" s="19">
        <v>0.20155468000000001</v>
      </c>
      <c r="D1066" s="19"/>
      <c r="E1066" s="19">
        <v>0.10426952</v>
      </c>
      <c r="F1066" s="19"/>
      <c r="G1066" s="19">
        <v>4.1365739999999998E-2</v>
      </c>
      <c r="H1066" s="19"/>
    </row>
    <row r="1067" spans="2:8" ht="16" x14ac:dyDescent="0.2">
      <c r="B1067" s="19">
        <v>212</v>
      </c>
      <c r="C1067" s="19">
        <v>0.20069498</v>
      </c>
      <c r="D1067" s="19"/>
      <c r="E1067" s="19">
        <v>0.10415457</v>
      </c>
      <c r="F1067" s="19"/>
      <c r="G1067" s="19">
        <v>4.1286629999999998E-2</v>
      </c>
      <c r="H1067" s="19"/>
    </row>
    <row r="1068" spans="2:8" ht="16" x14ac:dyDescent="0.2">
      <c r="B1068" s="19">
        <v>212.2</v>
      </c>
      <c r="C1068" s="19">
        <v>0.20066796000000001</v>
      </c>
      <c r="D1068" s="19"/>
      <c r="E1068" s="19">
        <v>0.10395966</v>
      </c>
      <c r="F1068" s="19"/>
      <c r="G1068" s="19">
        <v>4.073562E-2</v>
      </c>
      <c r="H1068" s="19"/>
    </row>
    <row r="1069" spans="2:8" ht="16" x14ac:dyDescent="0.2">
      <c r="B1069" s="19">
        <v>212.4</v>
      </c>
      <c r="C1069" s="19">
        <v>0.19985012999999999</v>
      </c>
      <c r="D1069" s="19"/>
      <c r="E1069" s="19">
        <v>0.10331703</v>
      </c>
      <c r="F1069" s="19"/>
      <c r="G1069" s="19">
        <v>4.043853E-2</v>
      </c>
      <c r="H1069" s="19"/>
    </row>
    <row r="1070" spans="2:8" ht="16" x14ac:dyDescent="0.2">
      <c r="B1070" s="19">
        <v>212.6</v>
      </c>
      <c r="C1070" s="19">
        <v>0.19860526000000001</v>
      </c>
      <c r="D1070" s="19"/>
      <c r="E1070" s="19">
        <v>0.10314623000000001</v>
      </c>
      <c r="F1070" s="19"/>
      <c r="G1070" s="19">
        <v>4.0262489999999998E-2</v>
      </c>
      <c r="H1070" s="19"/>
    </row>
    <row r="1071" spans="2:8" ht="16" x14ac:dyDescent="0.2">
      <c r="B1071" s="19">
        <v>212.8</v>
      </c>
      <c r="C1071" s="19">
        <v>0.19704462</v>
      </c>
      <c r="D1071" s="19"/>
      <c r="E1071" s="19">
        <v>0.10256543999999999</v>
      </c>
      <c r="F1071" s="19"/>
      <c r="G1071" s="19">
        <v>3.9580949999999997E-2</v>
      </c>
      <c r="H1071" s="19"/>
    </row>
    <row r="1072" spans="2:8" ht="16" x14ac:dyDescent="0.2">
      <c r="B1072" s="19">
        <v>213</v>
      </c>
      <c r="C1072" s="19">
        <v>0.19601023000000001</v>
      </c>
      <c r="D1072" s="19"/>
      <c r="E1072" s="19">
        <v>0.10212126000000001</v>
      </c>
      <c r="F1072" s="19"/>
      <c r="G1072" s="19">
        <v>3.9396E-2</v>
      </c>
      <c r="H1072" s="19"/>
    </row>
    <row r="1073" spans="2:8" ht="16" x14ac:dyDescent="0.2">
      <c r="B1073" s="19">
        <v>213.2</v>
      </c>
      <c r="C1073" s="19">
        <v>0.19476810999999999</v>
      </c>
      <c r="D1073" s="19"/>
      <c r="E1073" s="19">
        <v>0.10195355</v>
      </c>
      <c r="F1073" s="19"/>
      <c r="G1073" s="19">
        <v>3.8974010000000003E-2</v>
      </c>
      <c r="H1073" s="19"/>
    </row>
    <row r="1074" spans="2:8" ht="16" x14ac:dyDescent="0.2">
      <c r="B1074" s="19">
        <v>213.4</v>
      </c>
      <c r="C1074" s="19">
        <v>0.19316842000000001</v>
      </c>
      <c r="D1074" s="19"/>
      <c r="E1074" s="19">
        <v>0.1012952</v>
      </c>
      <c r="F1074" s="19"/>
      <c r="G1074" s="19">
        <v>3.8158209999999998E-2</v>
      </c>
      <c r="H1074" s="19"/>
    </row>
    <row r="1075" spans="2:8" ht="16" x14ac:dyDescent="0.2">
      <c r="B1075" s="19">
        <v>213.6</v>
      </c>
      <c r="C1075" s="19">
        <v>0.19240837</v>
      </c>
      <c r="D1075" s="19"/>
      <c r="E1075" s="19">
        <v>0.1006103</v>
      </c>
      <c r="F1075" s="19"/>
      <c r="G1075" s="19">
        <v>3.7999230000000002E-2</v>
      </c>
      <c r="H1075" s="19"/>
    </row>
    <row r="1076" spans="2:8" ht="16" x14ac:dyDescent="0.2">
      <c r="B1076" s="19">
        <v>213.8</v>
      </c>
      <c r="C1076" s="19">
        <v>0.19106061999999999</v>
      </c>
      <c r="D1076" s="19"/>
      <c r="E1076" s="19">
        <v>9.9727220000000005E-2</v>
      </c>
      <c r="F1076" s="19"/>
      <c r="G1076" s="19">
        <v>3.753252E-2</v>
      </c>
      <c r="H1076" s="19"/>
    </row>
    <row r="1077" spans="2:8" ht="16" x14ac:dyDescent="0.2">
      <c r="B1077" s="19">
        <v>214</v>
      </c>
      <c r="C1077" s="19">
        <v>0.18960832</v>
      </c>
      <c r="D1077" s="19"/>
      <c r="E1077" s="19">
        <v>9.9102339999999997E-2</v>
      </c>
      <c r="F1077" s="19"/>
      <c r="G1077" s="19">
        <v>3.727598E-2</v>
      </c>
      <c r="H1077" s="19"/>
    </row>
    <row r="1078" spans="2:8" ht="16" x14ac:dyDescent="0.2">
      <c r="B1078" s="19">
        <v>214.2</v>
      </c>
      <c r="C1078" s="19">
        <v>0.18908338</v>
      </c>
      <c r="D1078" s="19"/>
      <c r="E1078" s="19">
        <v>9.8708279999999995E-2</v>
      </c>
      <c r="F1078" s="19"/>
      <c r="G1078" s="19">
        <v>3.729416E-2</v>
      </c>
      <c r="H1078" s="19"/>
    </row>
    <row r="1079" spans="2:8" ht="16" x14ac:dyDescent="0.2">
      <c r="B1079" s="19">
        <v>214.4</v>
      </c>
      <c r="C1079" s="19">
        <v>0.18848102999999999</v>
      </c>
      <c r="D1079" s="19"/>
      <c r="E1079" s="19">
        <v>9.8760500000000001E-2</v>
      </c>
      <c r="F1079" s="19"/>
      <c r="G1079" s="19">
        <v>3.710695E-2</v>
      </c>
      <c r="H1079" s="19"/>
    </row>
    <row r="1080" spans="2:8" ht="16" x14ac:dyDescent="0.2">
      <c r="B1080" s="19">
        <v>214.6</v>
      </c>
      <c r="C1080" s="19">
        <v>0.18804349000000001</v>
      </c>
      <c r="D1080" s="19"/>
      <c r="E1080" s="19">
        <v>9.8464280000000001E-2</v>
      </c>
      <c r="F1080" s="19"/>
      <c r="G1080" s="19">
        <v>3.7122519999999999E-2</v>
      </c>
      <c r="H1080" s="19"/>
    </row>
    <row r="1081" spans="2:8" ht="16" x14ac:dyDescent="0.2">
      <c r="B1081" s="19">
        <v>214.8</v>
      </c>
      <c r="C1081" s="19">
        <v>0.18754888</v>
      </c>
      <c r="D1081" s="19"/>
      <c r="E1081" s="19">
        <v>9.7860610000000001E-2</v>
      </c>
      <c r="F1081" s="19"/>
      <c r="G1081" s="19">
        <v>3.7101530000000001E-2</v>
      </c>
      <c r="H1081" s="19"/>
    </row>
    <row r="1082" spans="2:8" ht="16" x14ac:dyDescent="0.2">
      <c r="B1082" s="19">
        <v>215</v>
      </c>
      <c r="C1082" s="19">
        <v>0.18760357999999999</v>
      </c>
      <c r="D1082" s="19"/>
      <c r="E1082" s="19">
        <v>9.8014770000000001E-2</v>
      </c>
      <c r="F1082" s="19"/>
      <c r="G1082" s="19">
        <v>3.7817440000000001E-2</v>
      </c>
      <c r="H1082" s="19"/>
    </row>
    <row r="1083" spans="2:8" ht="16" x14ac:dyDescent="0.2">
      <c r="B1083" s="19">
        <v>215.2</v>
      </c>
      <c r="C1083" s="19">
        <v>0.18783796</v>
      </c>
      <c r="D1083" s="19"/>
      <c r="E1083" s="19">
        <v>9.8242399999999994E-2</v>
      </c>
      <c r="F1083" s="19"/>
      <c r="G1083" s="19">
        <v>3.8077680000000003E-2</v>
      </c>
      <c r="H1083" s="19"/>
    </row>
    <row r="1084" spans="2:8" ht="16" x14ac:dyDescent="0.2">
      <c r="B1084" s="19">
        <v>215.4</v>
      </c>
      <c r="C1084" s="19">
        <v>0.18698618</v>
      </c>
      <c r="D1084" s="19"/>
      <c r="E1084" s="19">
        <v>9.7830990000000007E-2</v>
      </c>
      <c r="F1084" s="19"/>
      <c r="G1084" s="19">
        <v>3.827237E-2</v>
      </c>
      <c r="H1084" s="19"/>
    </row>
    <row r="1085" spans="2:8" ht="16" x14ac:dyDescent="0.2">
      <c r="B1085" s="19">
        <v>215.6</v>
      </c>
      <c r="C1085" s="19">
        <v>0.18649958999999999</v>
      </c>
      <c r="D1085" s="19"/>
      <c r="E1085" s="19">
        <v>9.7940719999999995E-2</v>
      </c>
      <c r="F1085" s="19"/>
      <c r="G1085" s="19">
        <v>3.887086E-2</v>
      </c>
      <c r="H1085" s="19"/>
    </row>
    <row r="1086" spans="2:8" ht="16" x14ac:dyDescent="0.2">
      <c r="B1086" s="19">
        <v>215.8</v>
      </c>
      <c r="C1086" s="19">
        <v>0.18574905</v>
      </c>
      <c r="D1086" s="19"/>
      <c r="E1086" s="19">
        <v>9.7578330000000005E-2</v>
      </c>
      <c r="F1086" s="19"/>
      <c r="G1086" s="19">
        <v>3.890884E-2</v>
      </c>
      <c r="H1086" s="19"/>
    </row>
    <row r="1087" spans="2:8" ht="16" x14ac:dyDescent="0.2">
      <c r="B1087" s="19">
        <v>216</v>
      </c>
      <c r="C1087" s="19">
        <v>0.18598458000000001</v>
      </c>
      <c r="D1087" s="19"/>
      <c r="E1087" s="19">
        <v>9.7609570000000007E-2</v>
      </c>
      <c r="F1087" s="19"/>
      <c r="G1087" s="19">
        <v>3.9203189999999999E-2</v>
      </c>
      <c r="H1087" s="19"/>
    </row>
    <row r="1088" spans="2:8" ht="16" x14ac:dyDescent="0.2">
      <c r="B1088" s="19">
        <v>216.2</v>
      </c>
      <c r="C1088" s="19">
        <v>0.18561098000000001</v>
      </c>
      <c r="D1088" s="19"/>
      <c r="E1088" s="19">
        <v>9.6988699999999997E-2</v>
      </c>
      <c r="F1088" s="19"/>
      <c r="G1088" s="19">
        <v>3.886038E-2</v>
      </c>
      <c r="H1088" s="19"/>
    </row>
    <row r="1089" spans="2:8" ht="16" x14ac:dyDescent="0.2">
      <c r="B1089" s="19">
        <v>216.4</v>
      </c>
      <c r="C1089" s="19">
        <v>0.18446330999999999</v>
      </c>
      <c r="D1089" s="19"/>
      <c r="E1089" s="19">
        <v>9.6676440000000002E-2</v>
      </c>
      <c r="F1089" s="19"/>
      <c r="G1089" s="19">
        <v>3.8720089999999999E-2</v>
      </c>
      <c r="H1089" s="19"/>
    </row>
    <row r="1090" spans="2:8" ht="16" x14ac:dyDescent="0.2">
      <c r="B1090" s="19">
        <v>216.6</v>
      </c>
      <c r="C1090" s="19">
        <v>0.18346071999999999</v>
      </c>
      <c r="D1090" s="19"/>
      <c r="E1090" s="19">
        <v>9.6490590000000001E-2</v>
      </c>
      <c r="F1090" s="19"/>
      <c r="G1090" s="19">
        <v>3.8406660000000002E-2</v>
      </c>
      <c r="H1090" s="19"/>
    </row>
    <row r="1091" spans="2:8" ht="16" x14ac:dyDescent="0.2">
      <c r="B1091" s="19">
        <v>216.8</v>
      </c>
      <c r="C1091" s="19">
        <v>0.18294709000000001</v>
      </c>
      <c r="D1091" s="19"/>
      <c r="E1091" s="19">
        <v>9.6354300000000004E-2</v>
      </c>
      <c r="F1091" s="19"/>
      <c r="G1091" s="19">
        <v>3.8288299999999997E-2</v>
      </c>
      <c r="H1091" s="19"/>
    </row>
    <row r="1092" spans="2:8" ht="16" x14ac:dyDescent="0.2">
      <c r="B1092" s="19">
        <v>217</v>
      </c>
      <c r="C1092" s="19">
        <v>0.18266919000000001</v>
      </c>
      <c r="D1092" s="19"/>
      <c r="E1092" s="19">
        <v>9.6502340000000006E-2</v>
      </c>
      <c r="F1092" s="19"/>
      <c r="G1092" s="19">
        <v>3.8275129999999997E-2</v>
      </c>
      <c r="H1092" s="19"/>
    </row>
    <row r="1093" spans="2:8" ht="16" x14ac:dyDescent="0.2">
      <c r="B1093" s="19">
        <v>217.2</v>
      </c>
      <c r="C1093" s="19">
        <v>0.18235348000000001</v>
      </c>
      <c r="D1093" s="19"/>
      <c r="E1093" s="19">
        <v>9.6252950000000004E-2</v>
      </c>
      <c r="F1093" s="19"/>
      <c r="G1093" s="19">
        <v>3.829685E-2</v>
      </c>
      <c r="H1093" s="19"/>
    </row>
    <row r="1094" spans="2:8" ht="16" x14ac:dyDescent="0.2">
      <c r="B1094" s="19">
        <v>217.4</v>
      </c>
      <c r="C1094" s="19">
        <v>0.18169214</v>
      </c>
      <c r="D1094" s="19"/>
      <c r="E1094" s="19">
        <v>9.5427730000000002E-2</v>
      </c>
      <c r="F1094" s="19"/>
      <c r="G1094" s="19">
        <v>3.7911939999999998E-2</v>
      </c>
      <c r="H1094" s="19"/>
    </row>
    <row r="1095" spans="2:8" ht="16" x14ac:dyDescent="0.2">
      <c r="B1095" s="19">
        <v>217.6</v>
      </c>
      <c r="C1095" s="19">
        <v>0.18102364000000001</v>
      </c>
      <c r="D1095" s="19"/>
      <c r="E1095" s="19">
        <v>9.4571870000000002E-2</v>
      </c>
      <c r="F1095" s="19"/>
      <c r="G1095" s="19">
        <v>3.7440519999999998E-2</v>
      </c>
      <c r="H1095" s="19"/>
    </row>
    <row r="1096" spans="2:8" ht="16" x14ac:dyDescent="0.2">
      <c r="B1096" s="19">
        <v>217.8</v>
      </c>
      <c r="C1096" s="19">
        <v>0.17980721</v>
      </c>
      <c r="D1096" s="19"/>
      <c r="E1096" s="19">
        <v>9.3666630000000001E-2</v>
      </c>
      <c r="F1096" s="19"/>
      <c r="G1096" s="19">
        <v>3.6953279999999998E-2</v>
      </c>
      <c r="H1096" s="19"/>
    </row>
    <row r="1097" spans="2:8" ht="16" x14ac:dyDescent="0.2">
      <c r="B1097" s="19">
        <v>218</v>
      </c>
      <c r="C1097" s="19">
        <v>0.17926734</v>
      </c>
      <c r="D1097" s="19"/>
      <c r="E1097" s="19">
        <v>9.3165860000000003E-2</v>
      </c>
      <c r="F1097" s="19"/>
      <c r="G1097" s="19">
        <v>3.6672749999999997E-2</v>
      </c>
      <c r="H1097" s="19"/>
    </row>
    <row r="1098" spans="2:8" ht="16" x14ac:dyDescent="0.2">
      <c r="B1098" s="19">
        <v>218.2</v>
      </c>
      <c r="C1098" s="19">
        <v>0.17917483000000001</v>
      </c>
      <c r="D1098" s="19"/>
      <c r="E1098" s="19">
        <v>9.2530230000000005E-2</v>
      </c>
      <c r="F1098" s="19"/>
      <c r="G1098" s="19">
        <v>3.6328939999999997E-2</v>
      </c>
      <c r="H1098" s="19"/>
    </row>
    <row r="1099" spans="2:8" ht="16" x14ac:dyDescent="0.2">
      <c r="B1099" s="19">
        <v>218.4</v>
      </c>
      <c r="C1099" s="19">
        <v>0.17817114000000001</v>
      </c>
      <c r="D1099" s="19"/>
      <c r="E1099" s="19">
        <v>9.1951790000000005E-2</v>
      </c>
      <c r="F1099" s="19"/>
      <c r="G1099" s="19">
        <v>3.605191E-2</v>
      </c>
      <c r="H1099" s="19"/>
    </row>
    <row r="1100" spans="2:8" ht="16" x14ac:dyDescent="0.2">
      <c r="B1100" s="19">
        <v>218.6</v>
      </c>
      <c r="C1100" s="19">
        <v>0.17742643</v>
      </c>
      <c r="D1100" s="19"/>
      <c r="E1100" s="19">
        <v>9.1545829999999995E-2</v>
      </c>
      <c r="F1100" s="19"/>
      <c r="G1100" s="19">
        <v>3.5521200000000003E-2</v>
      </c>
      <c r="H1100" s="19"/>
    </row>
    <row r="1101" spans="2:8" ht="16" x14ac:dyDescent="0.2">
      <c r="B1101" s="19">
        <v>218.8</v>
      </c>
      <c r="C1101" s="19">
        <v>0.17675600999999999</v>
      </c>
      <c r="D1101" s="19"/>
      <c r="E1101" s="19">
        <v>9.147545E-2</v>
      </c>
      <c r="F1101" s="19"/>
      <c r="G1101" s="19">
        <v>3.5413760000000002E-2</v>
      </c>
      <c r="H1101" s="19"/>
    </row>
    <row r="1102" spans="2:8" ht="16" x14ac:dyDescent="0.2">
      <c r="B1102" s="19">
        <v>219</v>
      </c>
      <c r="C1102" s="19">
        <v>0.17669011000000001</v>
      </c>
      <c r="D1102" s="19"/>
      <c r="E1102" s="19">
        <v>9.1254000000000002E-2</v>
      </c>
      <c r="F1102" s="19"/>
      <c r="G1102" s="19">
        <v>3.5487240000000003E-2</v>
      </c>
      <c r="H1102" s="19"/>
    </row>
    <row r="1103" spans="2:8" ht="16" x14ac:dyDescent="0.2">
      <c r="B1103" s="19">
        <v>219.2</v>
      </c>
      <c r="C1103" s="19">
        <v>0.1761065</v>
      </c>
      <c r="D1103" s="19"/>
      <c r="E1103" s="19">
        <v>9.0867169999999997E-2</v>
      </c>
      <c r="F1103" s="19"/>
      <c r="G1103" s="19">
        <v>3.540915E-2</v>
      </c>
      <c r="H1103" s="19"/>
    </row>
    <row r="1104" spans="2:8" ht="16" x14ac:dyDescent="0.2">
      <c r="B1104" s="19">
        <v>219.4</v>
      </c>
      <c r="C1104" s="19">
        <v>0.17505187999999999</v>
      </c>
      <c r="D1104" s="19"/>
      <c r="E1104" s="19">
        <v>9.0726399999999999E-2</v>
      </c>
      <c r="F1104" s="19"/>
      <c r="G1104" s="19">
        <v>3.5362270000000001E-2</v>
      </c>
      <c r="H1104" s="19"/>
    </row>
    <row r="1105" spans="2:8" ht="16" x14ac:dyDescent="0.2">
      <c r="B1105" s="19">
        <v>219.6</v>
      </c>
      <c r="C1105" s="19">
        <v>0.17431922</v>
      </c>
      <c r="D1105" s="19"/>
      <c r="E1105" s="19">
        <v>9.0808799999999995E-2</v>
      </c>
      <c r="F1105" s="19"/>
      <c r="G1105" s="19">
        <v>3.5516310000000002E-2</v>
      </c>
      <c r="H1105" s="19"/>
    </row>
    <row r="1106" spans="2:8" ht="16" x14ac:dyDescent="0.2">
      <c r="B1106" s="19">
        <v>219.8</v>
      </c>
      <c r="C1106" s="19">
        <v>0.17406318000000001</v>
      </c>
      <c r="D1106" s="19"/>
      <c r="E1106" s="19">
        <v>9.1123540000000003E-2</v>
      </c>
      <c r="F1106" s="19"/>
      <c r="G1106" s="19">
        <v>3.5690729999999997E-2</v>
      </c>
      <c r="H1106" s="19"/>
    </row>
    <row r="1107" spans="2:8" ht="16" x14ac:dyDescent="0.2">
      <c r="B1107" s="19">
        <v>220</v>
      </c>
      <c r="C1107" s="19">
        <v>0.17357265999999999</v>
      </c>
      <c r="D1107" s="19"/>
      <c r="E1107" s="19">
        <v>9.135045E-2</v>
      </c>
      <c r="F1107" s="19"/>
      <c r="G1107" s="19">
        <v>3.5668930000000001E-2</v>
      </c>
      <c r="H1107" s="19"/>
    </row>
    <row r="1108" spans="2:8" ht="16" x14ac:dyDescent="0.2">
      <c r="B1108" s="19">
        <v>220.2</v>
      </c>
      <c r="C1108" s="19">
        <v>0.17254712999999999</v>
      </c>
      <c r="D1108" s="19"/>
      <c r="E1108" s="19">
        <v>9.071071E-2</v>
      </c>
      <c r="F1108" s="19"/>
      <c r="G1108" s="19">
        <v>3.5095979999999999E-2</v>
      </c>
      <c r="H1108" s="19"/>
    </row>
    <row r="1109" spans="2:8" ht="16" x14ac:dyDescent="0.2">
      <c r="B1109" s="19">
        <v>220.4</v>
      </c>
      <c r="C1109" s="19">
        <v>0.17254768000000001</v>
      </c>
      <c r="D1109" s="19"/>
      <c r="E1109" s="19">
        <v>9.1322609999999999E-2</v>
      </c>
      <c r="F1109" s="19"/>
      <c r="G1109" s="19">
        <v>3.5797669999999997E-2</v>
      </c>
      <c r="H1109" s="19"/>
    </row>
    <row r="1110" spans="2:8" ht="16" x14ac:dyDescent="0.2">
      <c r="B1110" s="19">
        <v>220.6</v>
      </c>
      <c r="C1110" s="19">
        <v>0.1723054</v>
      </c>
      <c r="D1110" s="19"/>
      <c r="E1110" s="19">
        <v>9.0909900000000002E-2</v>
      </c>
      <c r="F1110" s="19"/>
      <c r="G1110" s="19">
        <v>3.5864470000000002E-2</v>
      </c>
      <c r="H1110" s="19"/>
    </row>
    <row r="1111" spans="2:8" ht="16" x14ac:dyDescent="0.2">
      <c r="B1111" s="19">
        <v>220.8</v>
      </c>
      <c r="C1111" s="19">
        <v>0.17189518000000001</v>
      </c>
      <c r="D1111" s="19"/>
      <c r="E1111" s="19">
        <v>9.0923240000000002E-2</v>
      </c>
      <c r="F1111" s="19"/>
      <c r="G1111" s="19">
        <v>3.588761E-2</v>
      </c>
      <c r="H1111" s="19"/>
    </row>
    <row r="1112" spans="2:8" ht="16" x14ac:dyDescent="0.2">
      <c r="B1112" s="19">
        <v>221</v>
      </c>
      <c r="C1112" s="19">
        <v>0.17183322000000001</v>
      </c>
      <c r="D1112" s="19"/>
      <c r="E1112" s="19">
        <v>9.0710449999999998E-2</v>
      </c>
      <c r="F1112" s="19"/>
      <c r="G1112" s="19">
        <v>3.5975809999999997E-2</v>
      </c>
      <c r="H1112" s="19"/>
    </row>
    <row r="1113" spans="2:8" ht="16" x14ac:dyDescent="0.2">
      <c r="B1113" s="19">
        <v>221.2</v>
      </c>
      <c r="C1113" s="19">
        <v>0.17157828999999999</v>
      </c>
      <c r="D1113" s="19"/>
      <c r="E1113" s="19">
        <v>9.0139250000000004E-2</v>
      </c>
      <c r="F1113" s="19"/>
      <c r="G1113" s="19">
        <v>3.6144559999999999E-2</v>
      </c>
      <c r="H1113" s="19"/>
    </row>
    <row r="1114" spans="2:8" ht="16" x14ac:dyDescent="0.2">
      <c r="B1114" s="19">
        <v>221.4</v>
      </c>
      <c r="C1114" s="19">
        <v>0.17126725000000001</v>
      </c>
      <c r="D1114" s="19"/>
      <c r="E1114" s="19">
        <v>8.9582010000000004E-2</v>
      </c>
      <c r="F1114" s="19"/>
      <c r="G1114" s="19">
        <v>3.598697E-2</v>
      </c>
      <c r="H1114" s="19"/>
    </row>
    <row r="1115" spans="2:8" ht="16" x14ac:dyDescent="0.2">
      <c r="B1115" s="19">
        <v>221.6</v>
      </c>
      <c r="C1115" s="19">
        <v>0.17086701000000001</v>
      </c>
      <c r="D1115" s="19"/>
      <c r="E1115" s="19">
        <v>8.9568419999999996E-2</v>
      </c>
      <c r="F1115" s="19"/>
      <c r="G1115" s="19">
        <v>3.5969330000000001E-2</v>
      </c>
      <c r="H1115" s="19"/>
    </row>
    <row r="1116" spans="2:8" ht="16" x14ac:dyDescent="0.2">
      <c r="B1116" s="19">
        <v>221.8</v>
      </c>
      <c r="C1116" s="19">
        <v>0.17056504</v>
      </c>
      <c r="D1116" s="19"/>
      <c r="E1116" s="19">
        <v>8.8831900000000005E-2</v>
      </c>
      <c r="F1116" s="19"/>
      <c r="G1116" s="19">
        <v>3.589763E-2</v>
      </c>
      <c r="H1116" s="19"/>
    </row>
    <row r="1117" spans="2:8" ht="16" x14ac:dyDescent="0.2">
      <c r="B1117" s="19">
        <v>222</v>
      </c>
      <c r="C1117" s="19">
        <v>0.17028995</v>
      </c>
      <c r="D1117" s="19"/>
      <c r="E1117" s="19">
        <v>8.8287820000000003E-2</v>
      </c>
      <c r="F1117" s="19"/>
      <c r="G1117" s="19">
        <v>3.5486450000000003E-2</v>
      </c>
      <c r="H1117" s="19"/>
    </row>
    <row r="1118" spans="2:8" ht="16" x14ac:dyDescent="0.2">
      <c r="B1118" s="19">
        <v>222.2</v>
      </c>
      <c r="C1118" s="19">
        <v>0.1693143</v>
      </c>
      <c r="D1118" s="19"/>
      <c r="E1118" s="19">
        <v>8.7705560000000002E-2</v>
      </c>
      <c r="F1118" s="19"/>
      <c r="G1118" s="19">
        <v>3.4943759999999997E-2</v>
      </c>
      <c r="H1118" s="19"/>
    </row>
    <row r="1119" spans="2:8" ht="16" x14ac:dyDescent="0.2">
      <c r="B1119" s="19">
        <v>222.4</v>
      </c>
      <c r="C1119" s="19">
        <v>0.16841030000000001</v>
      </c>
      <c r="D1119" s="19"/>
      <c r="E1119" s="19">
        <v>8.7123569999999997E-2</v>
      </c>
      <c r="F1119" s="19"/>
      <c r="G1119" s="19">
        <v>3.4534500000000003E-2</v>
      </c>
      <c r="H1119" s="19"/>
    </row>
    <row r="1120" spans="2:8" ht="16" x14ac:dyDescent="0.2">
      <c r="B1120" s="19">
        <v>222.6</v>
      </c>
      <c r="C1120" s="19">
        <v>0.16811970000000001</v>
      </c>
      <c r="D1120" s="19"/>
      <c r="E1120" s="19">
        <v>8.7157540000000006E-2</v>
      </c>
      <c r="F1120" s="19"/>
      <c r="G1120" s="19">
        <v>3.4313070000000001E-2</v>
      </c>
      <c r="H1120" s="19"/>
    </row>
    <row r="1121" spans="2:8" ht="16" x14ac:dyDescent="0.2">
      <c r="B1121" s="19">
        <v>222.8</v>
      </c>
      <c r="C1121" s="19">
        <v>0.16760411</v>
      </c>
      <c r="D1121" s="19"/>
      <c r="E1121" s="19">
        <v>8.6779410000000001E-2</v>
      </c>
      <c r="F1121" s="19"/>
      <c r="G1121" s="19">
        <v>3.4307579999999997E-2</v>
      </c>
      <c r="H1121" s="19"/>
    </row>
    <row r="1122" spans="2:8" ht="16" x14ac:dyDescent="0.2">
      <c r="B1122" s="19">
        <v>223</v>
      </c>
      <c r="C1122" s="19">
        <v>0.16761929</v>
      </c>
      <c r="D1122" s="19"/>
      <c r="E1122" s="19">
        <v>8.652108E-2</v>
      </c>
      <c r="F1122" s="19"/>
      <c r="G1122" s="19">
        <v>3.4288949999999999E-2</v>
      </c>
      <c r="H1122" s="19"/>
    </row>
    <row r="1123" spans="2:8" ht="16" x14ac:dyDescent="0.2">
      <c r="B1123" s="19">
        <v>223.2</v>
      </c>
      <c r="C1123" s="19">
        <v>0.16704511</v>
      </c>
      <c r="D1123" s="19"/>
      <c r="E1123" s="19">
        <v>8.6409849999999996E-2</v>
      </c>
      <c r="F1123" s="19"/>
      <c r="G1123" s="19">
        <v>3.3787369999999997E-2</v>
      </c>
      <c r="H1123" s="19"/>
    </row>
    <row r="1124" spans="2:8" ht="16" x14ac:dyDescent="0.2">
      <c r="B1124" s="19">
        <v>223.4</v>
      </c>
      <c r="C1124" s="19">
        <v>0.16657730000000001</v>
      </c>
      <c r="D1124" s="19"/>
      <c r="E1124" s="19">
        <v>8.6616869999999999E-2</v>
      </c>
      <c r="F1124" s="19"/>
      <c r="G1124" s="19">
        <v>3.3778959999999997E-2</v>
      </c>
      <c r="H1124" s="19"/>
    </row>
    <row r="1125" spans="2:8" ht="16" x14ac:dyDescent="0.2">
      <c r="B1125" s="19">
        <v>223.6</v>
      </c>
      <c r="C1125" s="19">
        <v>0.16629847</v>
      </c>
      <c r="D1125" s="19"/>
      <c r="E1125" s="19">
        <v>8.717279E-2</v>
      </c>
      <c r="F1125" s="19"/>
      <c r="G1125" s="19">
        <v>3.3844730000000003E-2</v>
      </c>
      <c r="H1125" s="19"/>
    </row>
    <row r="1126" spans="2:8" ht="16" x14ac:dyDescent="0.2">
      <c r="B1126" s="19">
        <v>223.8</v>
      </c>
      <c r="C1126" s="19">
        <v>0.16570765000000001</v>
      </c>
      <c r="D1126" s="19"/>
      <c r="E1126" s="19">
        <v>8.7386560000000002E-2</v>
      </c>
      <c r="F1126" s="19"/>
      <c r="G1126" s="19">
        <v>3.332794E-2</v>
      </c>
      <c r="H1126" s="19"/>
    </row>
    <row r="1127" spans="2:8" ht="16" x14ac:dyDescent="0.2">
      <c r="B1127" s="19">
        <v>224</v>
      </c>
      <c r="C1127" s="19">
        <v>0.16461835999999999</v>
      </c>
      <c r="D1127" s="19"/>
      <c r="E1127" s="19">
        <v>8.6687340000000002E-2</v>
      </c>
      <c r="F1127" s="19"/>
      <c r="G1127" s="19">
        <v>3.2442329999999998E-2</v>
      </c>
      <c r="H1127" s="19"/>
    </row>
    <row r="1128" spans="2:8" ht="16" x14ac:dyDescent="0.2">
      <c r="B1128" s="19">
        <v>224.2</v>
      </c>
      <c r="C1128" s="19">
        <v>0.16442699</v>
      </c>
      <c r="D1128" s="19"/>
      <c r="E1128" s="19">
        <v>8.6552630000000005E-2</v>
      </c>
      <c r="F1128" s="19"/>
      <c r="G1128" s="19">
        <v>3.2481110000000001E-2</v>
      </c>
      <c r="H1128" s="19"/>
    </row>
    <row r="1129" spans="2:8" ht="16" x14ac:dyDescent="0.2">
      <c r="B1129" s="19">
        <v>224.4</v>
      </c>
      <c r="C1129" s="19">
        <v>0.16397303999999999</v>
      </c>
      <c r="D1129" s="19"/>
      <c r="E1129" s="19">
        <v>8.6426500000000003E-2</v>
      </c>
      <c r="F1129" s="19"/>
      <c r="G1129" s="19">
        <v>3.2537179999999999E-2</v>
      </c>
      <c r="H1129" s="19"/>
    </row>
    <row r="1130" spans="2:8" ht="16" x14ac:dyDescent="0.2">
      <c r="B1130" s="19">
        <v>224.6</v>
      </c>
      <c r="C1130" s="19">
        <v>0.16316037999999999</v>
      </c>
      <c r="D1130" s="19"/>
      <c r="E1130" s="19">
        <v>8.5587109999999994E-2</v>
      </c>
      <c r="F1130" s="19"/>
      <c r="G1130" s="19">
        <v>3.1973830000000002E-2</v>
      </c>
      <c r="H1130" s="19"/>
    </row>
    <row r="1131" spans="2:8" ht="16" x14ac:dyDescent="0.2">
      <c r="B1131" s="19">
        <v>224.8</v>
      </c>
      <c r="C1131" s="19">
        <v>0.16258976999999999</v>
      </c>
      <c r="D1131" s="19"/>
      <c r="E1131" s="19">
        <v>8.560711E-2</v>
      </c>
      <c r="F1131" s="19"/>
      <c r="G1131" s="19">
        <v>3.179651E-2</v>
      </c>
      <c r="H1131" s="19"/>
    </row>
    <row r="1132" spans="2:8" ht="16" x14ac:dyDescent="0.2">
      <c r="B1132" s="19">
        <v>225</v>
      </c>
      <c r="C1132" s="19">
        <v>0.16232028000000001</v>
      </c>
      <c r="D1132" s="19"/>
      <c r="E1132" s="19">
        <v>8.5446240000000007E-2</v>
      </c>
      <c r="F1132" s="19"/>
      <c r="G1132" s="19">
        <v>3.2035559999999998E-2</v>
      </c>
      <c r="H1132" s="19"/>
    </row>
    <row r="1133" spans="2:8" ht="16" x14ac:dyDescent="0.2">
      <c r="B1133" s="19">
        <v>225.2</v>
      </c>
      <c r="C1133" s="19">
        <v>0.16172347000000001</v>
      </c>
      <c r="D1133" s="19"/>
      <c r="E1133" s="19">
        <v>8.5149760000000005E-2</v>
      </c>
      <c r="F1133" s="19"/>
      <c r="G1133" s="19">
        <v>3.2223000000000002E-2</v>
      </c>
      <c r="H1133" s="19"/>
    </row>
    <row r="1134" spans="2:8" ht="16" x14ac:dyDescent="0.2">
      <c r="B1134" s="19">
        <v>225.4</v>
      </c>
      <c r="C1134" s="19">
        <v>0.16100697</v>
      </c>
      <c r="D1134" s="19"/>
      <c r="E1134" s="19">
        <v>8.4935860000000002E-2</v>
      </c>
      <c r="F1134" s="19"/>
      <c r="G1134" s="19">
        <v>3.1601039999999997E-2</v>
      </c>
      <c r="H1134" s="19"/>
    </row>
    <row r="1135" spans="2:8" ht="16" x14ac:dyDescent="0.2">
      <c r="B1135" s="19">
        <v>225.6</v>
      </c>
      <c r="C1135" s="19">
        <v>0.16051333000000001</v>
      </c>
      <c r="D1135" s="19"/>
      <c r="E1135" s="19">
        <v>8.5166569999999997E-2</v>
      </c>
      <c r="F1135" s="19"/>
      <c r="G1135" s="19">
        <v>3.180438E-2</v>
      </c>
      <c r="H1135" s="19"/>
    </row>
    <row r="1136" spans="2:8" ht="16" x14ac:dyDescent="0.2">
      <c r="B1136" s="19">
        <v>225.8</v>
      </c>
      <c r="C1136" s="19">
        <v>0.16015968</v>
      </c>
      <c r="D1136" s="19"/>
      <c r="E1136" s="19">
        <v>8.4764539999999999E-2</v>
      </c>
      <c r="F1136" s="19"/>
      <c r="G1136" s="19">
        <v>3.1627059999999999E-2</v>
      </c>
      <c r="H1136" s="19"/>
    </row>
    <row r="1137" spans="2:8" ht="16" x14ac:dyDescent="0.2">
      <c r="B1137" s="19">
        <v>226</v>
      </c>
      <c r="C1137" s="19">
        <v>0.15972386999999999</v>
      </c>
      <c r="D1137" s="19"/>
      <c r="E1137" s="19">
        <v>8.4536570000000005E-2</v>
      </c>
      <c r="F1137" s="19"/>
      <c r="G1137" s="19">
        <v>3.1920339999999998E-2</v>
      </c>
      <c r="H1137" s="19"/>
    </row>
    <row r="1138" spans="2:8" ht="16" x14ac:dyDescent="0.2">
      <c r="B1138" s="19">
        <v>226.2</v>
      </c>
      <c r="C1138" s="19">
        <v>0.15914574000000001</v>
      </c>
      <c r="D1138" s="19"/>
      <c r="E1138" s="19">
        <v>8.4297029999999995E-2</v>
      </c>
      <c r="F1138" s="19"/>
      <c r="G1138" s="19">
        <v>3.1833260000000002E-2</v>
      </c>
      <c r="H1138" s="19"/>
    </row>
    <row r="1139" spans="2:8" ht="16" x14ac:dyDescent="0.2">
      <c r="B1139" s="19">
        <v>226.4</v>
      </c>
      <c r="C1139" s="19">
        <v>0.15890840000000001</v>
      </c>
      <c r="D1139" s="19"/>
      <c r="E1139" s="19">
        <v>8.3803160000000002E-2</v>
      </c>
      <c r="F1139" s="19"/>
      <c r="G1139" s="19">
        <v>3.1517360000000001E-2</v>
      </c>
      <c r="H1139" s="19"/>
    </row>
    <row r="1140" spans="2:8" ht="16" x14ac:dyDescent="0.2">
      <c r="B1140" s="19">
        <v>226.6</v>
      </c>
      <c r="C1140" s="19">
        <v>0.15859248000000001</v>
      </c>
      <c r="D1140" s="19"/>
      <c r="E1140" s="19">
        <v>8.3503350000000004E-2</v>
      </c>
      <c r="F1140" s="19"/>
      <c r="G1140" s="19">
        <v>3.1455379999999998E-2</v>
      </c>
      <c r="H1140" s="19"/>
    </row>
    <row r="1141" spans="2:8" ht="16" x14ac:dyDescent="0.2">
      <c r="B1141" s="19">
        <v>226.8</v>
      </c>
      <c r="C1141" s="19">
        <v>0.15812292</v>
      </c>
      <c r="D1141" s="19"/>
      <c r="E1141" s="19">
        <v>8.2597530000000002E-2</v>
      </c>
      <c r="F1141" s="19"/>
      <c r="G1141" s="19">
        <v>3.087699E-2</v>
      </c>
      <c r="H1141" s="19"/>
    </row>
    <row r="1142" spans="2:8" ht="16" x14ac:dyDescent="0.2">
      <c r="B1142" s="19">
        <v>227</v>
      </c>
      <c r="C1142" s="19">
        <v>0.15837673999999999</v>
      </c>
      <c r="D1142" s="19"/>
      <c r="E1142" s="19">
        <v>8.3087690000000006E-2</v>
      </c>
      <c r="F1142" s="19"/>
      <c r="G1142" s="19">
        <v>3.1145450000000002E-2</v>
      </c>
      <c r="H1142" s="19"/>
    </row>
    <row r="1143" spans="2:8" ht="16" x14ac:dyDescent="0.2">
      <c r="B1143" s="19">
        <v>227.2</v>
      </c>
      <c r="C1143" s="19">
        <v>0.15828722000000001</v>
      </c>
      <c r="D1143" s="19"/>
      <c r="E1143" s="19">
        <v>8.3373829999999996E-2</v>
      </c>
      <c r="F1143" s="19"/>
      <c r="G1143" s="19">
        <v>3.0904569999999999E-2</v>
      </c>
      <c r="H1143" s="19"/>
    </row>
    <row r="1144" spans="2:8" ht="16" x14ac:dyDescent="0.2">
      <c r="B1144" s="19">
        <v>227.4</v>
      </c>
      <c r="C1144" s="19">
        <v>0.15806301</v>
      </c>
      <c r="D1144" s="19"/>
      <c r="E1144" s="19">
        <v>8.3300369999999999E-2</v>
      </c>
      <c r="F1144" s="19"/>
      <c r="G1144" s="19">
        <v>3.1204760000000002E-2</v>
      </c>
      <c r="H1144" s="19"/>
    </row>
    <row r="1145" spans="2:8" ht="16" x14ac:dyDescent="0.2">
      <c r="B1145" s="19">
        <v>227.6</v>
      </c>
      <c r="C1145" s="19">
        <v>0.15781534</v>
      </c>
      <c r="D1145" s="19"/>
      <c r="E1145" s="19">
        <v>8.3626580000000006E-2</v>
      </c>
      <c r="F1145" s="19"/>
      <c r="G1145" s="19">
        <v>3.0945919999999998E-2</v>
      </c>
      <c r="H1145" s="19"/>
    </row>
    <row r="1146" spans="2:8" ht="16" x14ac:dyDescent="0.2">
      <c r="B1146" s="19">
        <v>227.8</v>
      </c>
      <c r="C1146" s="19">
        <v>0.15741925000000001</v>
      </c>
      <c r="D1146" s="19"/>
      <c r="E1146" s="19">
        <v>8.3372950000000001E-2</v>
      </c>
      <c r="F1146" s="19"/>
      <c r="G1146" s="19">
        <v>3.0715949999999999E-2</v>
      </c>
      <c r="H1146" s="19"/>
    </row>
    <row r="1147" spans="2:8" ht="16" x14ac:dyDescent="0.2">
      <c r="B1147" s="19">
        <v>228</v>
      </c>
      <c r="C1147" s="19">
        <v>0.1573901</v>
      </c>
      <c r="D1147" s="19"/>
      <c r="E1147" s="19">
        <v>8.3048659999999996E-2</v>
      </c>
      <c r="F1147" s="19"/>
      <c r="G1147" s="19">
        <v>3.083412E-2</v>
      </c>
      <c r="H1147" s="19"/>
    </row>
    <row r="1148" spans="2:8" ht="16" x14ac:dyDescent="0.2">
      <c r="B1148" s="19">
        <v>228.2</v>
      </c>
      <c r="C1148" s="19">
        <v>0.15759353000000001</v>
      </c>
      <c r="D1148" s="19"/>
      <c r="E1148" s="19">
        <v>8.3429450000000002E-2</v>
      </c>
      <c r="F1148" s="19"/>
      <c r="G1148" s="19">
        <v>3.1744540000000002E-2</v>
      </c>
      <c r="H1148" s="19"/>
    </row>
    <row r="1149" spans="2:8" ht="16" x14ac:dyDescent="0.2">
      <c r="B1149" s="19">
        <v>228.4</v>
      </c>
      <c r="C1149" s="19">
        <v>0.15719647</v>
      </c>
      <c r="D1149" s="19"/>
      <c r="E1149" s="19">
        <v>8.3168119999999998E-2</v>
      </c>
      <c r="F1149" s="19"/>
      <c r="G1149" s="19">
        <v>3.1609569999999997E-2</v>
      </c>
      <c r="H1149" s="19"/>
    </row>
    <row r="1150" spans="2:8" ht="16" x14ac:dyDescent="0.2">
      <c r="B1150" s="19">
        <v>228.6</v>
      </c>
      <c r="C1150" s="19">
        <v>0.15708588000000001</v>
      </c>
      <c r="D1150" s="19"/>
      <c r="E1150" s="19">
        <v>8.3094180000000004E-2</v>
      </c>
      <c r="F1150" s="19"/>
      <c r="G1150" s="19">
        <v>3.1686890000000002E-2</v>
      </c>
      <c r="H1150" s="19"/>
    </row>
    <row r="1151" spans="2:8" ht="16" x14ac:dyDescent="0.2">
      <c r="B1151" s="19">
        <v>228.8</v>
      </c>
      <c r="C1151" s="19">
        <v>0.15644568</v>
      </c>
      <c r="D1151" s="19"/>
      <c r="E1151" s="19">
        <v>8.3215800000000006E-2</v>
      </c>
      <c r="F1151" s="19"/>
      <c r="G1151" s="19">
        <v>3.1804260000000001E-2</v>
      </c>
      <c r="H1151" s="19"/>
    </row>
    <row r="1152" spans="2:8" ht="16" x14ac:dyDescent="0.2">
      <c r="B1152" s="19">
        <v>229</v>
      </c>
      <c r="C1152" s="19">
        <v>0.15611022999999999</v>
      </c>
      <c r="D1152" s="19"/>
      <c r="E1152" s="19">
        <v>8.2993810000000001E-2</v>
      </c>
      <c r="F1152" s="19"/>
      <c r="G1152" s="19">
        <v>3.2148469999999998E-2</v>
      </c>
      <c r="H1152" s="19"/>
    </row>
    <row r="1153" spans="2:8" ht="16" x14ac:dyDescent="0.2">
      <c r="B1153" s="19">
        <v>229.2</v>
      </c>
      <c r="C1153" s="19">
        <v>0.15567244999999999</v>
      </c>
      <c r="D1153" s="19"/>
      <c r="E1153" s="19">
        <v>8.2793749999999999E-2</v>
      </c>
      <c r="F1153" s="19"/>
      <c r="G1153" s="19">
        <v>3.2313290000000001E-2</v>
      </c>
      <c r="H1153" s="19"/>
    </row>
    <row r="1154" spans="2:8" ht="16" x14ac:dyDescent="0.2">
      <c r="B1154" s="19">
        <v>229.4</v>
      </c>
      <c r="C1154" s="19">
        <v>0.15522715000000001</v>
      </c>
      <c r="D1154" s="19"/>
      <c r="E1154" s="19">
        <v>8.2820169999999999E-2</v>
      </c>
      <c r="F1154" s="19"/>
      <c r="G1154" s="19">
        <v>3.1839840000000001E-2</v>
      </c>
      <c r="H1154" s="19"/>
    </row>
    <row r="1155" spans="2:8" ht="16" x14ac:dyDescent="0.2">
      <c r="B1155" s="19">
        <v>229.6</v>
      </c>
      <c r="C1155" s="19">
        <v>0.15517212</v>
      </c>
      <c r="D1155" s="19"/>
      <c r="E1155" s="19">
        <v>8.2975199999999999E-2</v>
      </c>
      <c r="F1155" s="19"/>
      <c r="G1155" s="19">
        <v>3.227116E-2</v>
      </c>
      <c r="H1155" s="19"/>
    </row>
    <row r="1156" spans="2:8" ht="16" x14ac:dyDescent="0.2">
      <c r="B1156" s="19">
        <v>229.8</v>
      </c>
      <c r="C1156" s="19">
        <v>0.15496014999999999</v>
      </c>
      <c r="D1156" s="19"/>
      <c r="E1156" s="19">
        <v>8.2585580000000006E-2</v>
      </c>
      <c r="F1156" s="19"/>
      <c r="G1156" s="19">
        <v>3.1925160000000001E-2</v>
      </c>
      <c r="H1156" s="19"/>
    </row>
    <row r="1157" spans="2:8" ht="16" x14ac:dyDescent="0.2">
      <c r="B1157" s="19">
        <v>230</v>
      </c>
      <c r="C1157" s="19">
        <v>0.15448181</v>
      </c>
      <c r="D1157" s="19"/>
      <c r="E1157" s="19">
        <v>8.1903379999999998E-2</v>
      </c>
      <c r="F1157" s="19"/>
      <c r="G1157" s="19">
        <v>3.1640790000000002E-2</v>
      </c>
      <c r="H1157" s="19"/>
    </row>
    <row r="1158" spans="2:8" ht="16" x14ac:dyDescent="0.2">
      <c r="B1158" s="19">
        <v>230.2</v>
      </c>
      <c r="C1158" s="19">
        <v>0.15374826</v>
      </c>
      <c r="D1158" s="19"/>
      <c r="E1158" s="19">
        <v>8.1143980000000004E-2</v>
      </c>
      <c r="F1158" s="19"/>
      <c r="G1158" s="19">
        <v>3.0919450000000001E-2</v>
      </c>
      <c r="H1158" s="19"/>
    </row>
    <row r="1159" spans="2:8" ht="16" x14ac:dyDescent="0.2">
      <c r="B1159" s="19">
        <v>230.4</v>
      </c>
      <c r="C1159" s="19">
        <v>0.15340026000000001</v>
      </c>
      <c r="D1159" s="19"/>
      <c r="E1159" s="19">
        <v>8.0707899999999999E-2</v>
      </c>
      <c r="F1159" s="19"/>
      <c r="G1159" s="19">
        <v>3.0963689999999999E-2</v>
      </c>
      <c r="H1159" s="19"/>
    </row>
    <row r="1160" spans="2:8" ht="16" x14ac:dyDescent="0.2">
      <c r="B1160" s="19">
        <v>230.6</v>
      </c>
      <c r="C1160" s="19">
        <v>0.15297494</v>
      </c>
      <c r="D1160" s="19"/>
      <c r="E1160" s="19">
        <v>8.0272309999999999E-2</v>
      </c>
      <c r="F1160" s="19"/>
      <c r="G1160" s="19">
        <v>3.089981E-2</v>
      </c>
      <c r="H1160" s="19"/>
    </row>
    <row r="1161" spans="2:8" ht="16" x14ac:dyDescent="0.2">
      <c r="B1161" s="19">
        <v>230.8</v>
      </c>
      <c r="C1161" s="19">
        <v>0.15262497</v>
      </c>
      <c r="D1161" s="19"/>
      <c r="E1161" s="19">
        <v>8.0156050000000006E-2</v>
      </c>
      <c r="F1161" s="19"/>
      <c r="G1161" s="19">
        <v>3.0684389999999999E-2</v>
      </c>
      <c r="H1161" s="19"/>
    </row>
    <row r="1162" spans="2:8" ht="16" x14ac:dyDescent="0.2">
      <c r="B1162" s="19">
        <v>231</v>
      </c>
      <c r="C1162" s="19">
        <v>0.15268947999999999</v>
      </c>
      <c r="D1162" s="19"/>
      <c r="E1162" s="19">
        <v>8.0476519999999996E-2</v>
      </c>
      <c r="F1162" s="19"/>
      <c r="G1162" s="19">
        <v>3.1075809999999999E-2</v>
      </c>
      <c r="H1162" s="19"/>
    </row>
    <row r="1163" spans="2:8" ht="16" x14ac:dyDescent="0.2">
      <c r="B1163" s="19">
        <v>231.2</v>
      </c>
      <c r="C1163" s="19">
        <v>0.15224757999999999</v>
      </c>
      <c r="D1163" s="19"/>
      <c r="E1163" s="19">
        <v>8.004377E-2</v>
      </c>
      <c r="F1163" s="19"/>
      <c r="G1163" s="19">
        <v>3.1063469999999999E-2</v>
      </c>
      <c r="H1163" s="19"/>
    </row>
    <row r="1164" spans="2:8" ht="16" x14ac:dyDescent="0.2">
      <c r="B1164" s="19">
        <v>231.4</v>
      </c>
      <c r="C1164" s="19">
        <v>0.1518438</v>
      </c>
      <c r="D1164" s="19"/>
      <c r="E1164" s="19">
        <v>7.9469200000000004E-2</v>
      </c>
      <c r="F1164" s="19"/>
      <c r="G1164" s="19">
        <v>3.0790399999999999E-2</v>
      </c>
      <c r="H1164" s="19"/>
    </row>
    <row r="1165" spans="2:8" ht="16" x14ac:dyDescent="0.2">
      <c r="B1165" s="19">
        <v>231.6</v>
      </c>
      <c r="C1165" s="19">
        <v>0.15182159000000001</v>
      </c>
      <c r="D1165" s="19"/>
      <c r="E1165" s="19">
        <v>7.9431699999999994E-2</v>
      </c>
      <c r="F1165" s="19"/>
      <c r="G1165" s="19">
        <v>3.0666209999999999E-2</v>
      </c>
      <c r="H1165" s="19"/>
    </row>
    <row r="1166" spans="2:8" ht="16" x14ac:dyDescent="0.2">
      <c r="B1166" s="19">
        <v>231.8</v>
      </c>
      <c r="C1166" s="19">
        <v>0.15111474</v>
      </c>
      <c r="D1166" s="19"/>
      <c r="E1166" s="19">
        <v>7.902489E-2</v>
      </c>
      <c r="F1166" s="19"/>
      <c r="G1166" s="19">
        <v>3.064799E-2</v>
      </c>
      <c r="H1166" s="19"/>
    </row>
    <row r="1167" spans="2:8" ht="16" x14ac:dyDescent="0.2">
      <c r="B1167" s="19">
        <v>232</v>
      </c>
      <c r="C1167" s="19">
        <v>0.15045839</v>
      </c>
      <c r="D1167" s="19"/>
      <c r="E1167" s="19">
        <v>7.8545649999999995E-2</v>
      </c>
      <c r="F1167" s="19"/>
      <c r="G1167" s="19">
        <v>3.0186899999999999E-2</v>
      </c>
      <c r="H1167" s="19"/>
    </row>
    <row r="1168" spans="2:8" ht="16" x14ac:dyDescent="0.2">
      <c r="B1168" s="19">
        <v>232.2</v>
      </c>
      <c r="C1168" s="19">
        <v>0.15027363999999999</v>
      </c>
      <c r="D1168" s="19"/>
      <c r="E1168" s="19">
        <v>7.8092869999999995E-2</v>
      </c>
      <c r="F1168" s="19"/>
      <c r="G1168" s="19">
        <v>3.0192549999999999E-2</v>
      </c>
      <c r="H1168" s="19"/>
    </row>
    <row r="1169" spans="2:8" ht="16" x14ac:dyDescent="0.2">
      <c r="B1169" s="19">
        <v>232.4</v>
      </c>
      <c r="C1169" s="19">
        <v>0.14972442</v>
      </c>
      <c r="D1169" s="19"/>
      <c r="E1169" s="19">
        <v>7.7817220000000006E-2</v>
      </c>
      <c r="F1169" s="19"/>
      <c r="G1169" s="19">
        <v>2.957342E-2</v>
      </c>
      <c r="H1169" s="19"/>
    </row>
    <row r="1170" spans="2:8" ht="16" x14ac:dyDescent="0.2">
      <c r="B1170" s="19">
        <v>232.6</v>
      </c>
      <c r="C1170" s="19">
        <v>0.1488061</v>
      </c>
      <c r="D1170" s="19"/>
      <c r="E1170" s="19">
        <v>7.7097750000000007E-2</v>
      </c>
      <c r="F1170" s="19"/>
      <c r="G1170" s="19">
        <v>2.9230929999999999E-2</v>
      </c>
      <c r="H1170" s="19"/>
    </row>
    <row r="1171" spans="2:8" ht="16" x14ac:dyDescent="0.2">
      <c r="B1171" s="19">
        <v>232.8</v>
      </c>
      <c r="C1171" s="19">
        <v>0.14865354</v>
      </c>
      <c r="D1171" s="19"/>
      <c r="E1171" s="19">
        <v>7.7024239999999994E-2</v>
      </c>
      <c r="F1171" s="19"/>
      <c r="G1171" s="19">
        <v>2.9572930000000001E-2</v>
      </c>
      <c r="H1171" s="19"/>
    </row>
    <row r="1172" spans="2:8" ht="16" x14ac:dyDescent="0.2">
      <c r="B1172" s="19">
        <v>233</v>
      </c>
      <c r="C1172" s="19">
        <v>0.14828664999999999</v>
      </c>
      <c r="D1172" s="19"/>
      <c r="E1172" s="19">
        <v>7.6729740000000005E-2</v>
      </c>
      <c r="F1172" s="19"/>
      <c r="G1172" s="19">
        <v>2.9460389999999999E-2</v>
      </c>
      <c r="H1172" s="19"/>
    </row>
    <row r="1173" spans="2:8" ht="16" x14ac:dyDescent="0.2">
      <c r="B1173" s="19">
        <v>233.2</v>
      </c>
      <c r="C1173" s="19">
        <v>0.14778000999999999</v>
      </c>
      <c r="D1173" s="19"/>
      <c r="E1173" s="19">
        <v>7.6481950000000007E-2</v>
      </c>
      <c r="F1173" s="19"/>
      <c r="G1173" s="19">
        <v>2.939961E-2</v>
      </c>
      <c r="H1173" s="19"/>
    </row>
    <row r="1174" spans="2:8" ht="16" x14ac:dyDescent="0.2">
      <c r="B1174" s="19">
        <v>233.4</v>
      </c>
      <c r="C1174" s="19">
        <v>0.14738978999999999</v>
      </c>
      <c r="D1174" s="19"/>
      <c r="E1174" s="19">
        <v>7.6100790000000001E-2</v>
      </c>
      <c r="F1174" s="19"/>
      <c r="G1174" s="19">
        <v>2.8797110000000001E-2</v>
      </c>
      <c r="H1174" s="19"/>
    </row>
    <row r="1175" spans="2:8" ht="16" x14ac:dyDescent="0.2">
      <c r="B1175" s="19">
        <v>233.6</v>
      </c>
      <c r="C1175" s="19">
        <v>0.14712623</v>
      </c>
      <c r="D1175" s="19"/>
      <c r="E1175" s="19">
        <v>7.5929659999999996E-2</v>
      </c>
      <c r="F1175" s="19"/>
      <c r="G1175" s="19">
        <v>2.8791790000000001E-2</v>
      </c>
      <c r="H1175" s="19"/>
    </row>
    <row r="1176" spans="2:8" ht="16" x14ac:dyDescent="0.2">
      <c r="B1176" s="19">
        <v>233.8</v>
      </c>
      <c r="C1176" s="19">
        <v>0.14660909999999999</v>
      </c>
      <c r="D1176" s="19"/>
      <c r="E1176" s="19">
        <v>7.5891589999999995E-2</v>
      </c>
      <c r="F1176" s="19"/>
      <c r="G1176" s="19">
        <v>2.8352809999999999E-2</v>
      </c>
      <c r="H1176" s="19"/>
    </row>
    <row r="1177" spans="2:8" ht="16" x14ac:dyDescent="0.2">
      <c r="B1177" s="19">
        <v>234</v>
      </c>
      <c r="C1177" s="19">
        <v>0.1460708</v>
      </c>
      <c r="D1177" s="19"/>
      <c r="E1177" s="19">
        <v>7.6043150000000004E-2</v>
      </c>
      <c r="F1177" s="19"/>
      <c r="G1177" s="19">
        <v>2.8334410000000001E-2</v>
      </c>
      <c r="H1177" s="19"/>
    </row>
    <row r="1178" spans="2:8" ht="16" x14ac:dyDescent="0.2">
      <c r="B1178" s="19">
        <v>234.2</v>
      </c>
      <c r="C1178" s="19">
        <v>0.14579890000000001</v>
      </c>
      <c r="D1178" s="19"/>
      <c r="E1178" s="19">
        <v>7.6394879999999998E-2</v>
      </c>
      <c r="F1178" s="19"/>
      <c r="G1178" s="19">
        <v>2.8713780000000001E-2</v>
      </c>
      <c r="H1178" s="19"/>
    </row>
    <row r="1179" spans="2:8" ht="16" x14ac:dyDescent="0.2">
      <c r="B1179" s="19">
        <v>234.4</v>
      </c>
      <c r="C1179" s="19">
        <v>0.14609374999999999</v>
      </c>
      <c r="D1179" s="19"/>
      <c r="E1179" s="19">
        <v>7.7230930000000003E-2</v>
      </c>
      <c r="F1179" s="19"/>
      <c r="G1179" s="19">
        <v>2.9237220000000001E-2</v>
      </c>
      <c r="H1179" s="19"/>
    </row>
    <row r="1180" spans="2:8" ht="16" x14ac:dyDescent="0.2">
      <c r="B1180" s="19">
        <v>234.6</v>
      </c>
      <c r="C1180" s="19">
        <v>0.14556996999999999</v>
      </c>
      <c r="D1180" s="19"/>
      <c r="E1180" s="19">
        <v>7.718208E-2</v>
      </c>
      <c r="F1180" s="19"/>
      <c r="G1180" s="19">
        <v>2.9006170000000001E-2</v>
      </c>
      <c r="H1180" s="19"/>
    </row>
    <row r="1181" spans="2:8" ht="16" x14ac:dyDescent="0.2">
      <c r="B1181" s="19">
        <v>234.8</v>
      </c>
      <c r="C1181" s="19">
        <v>0.14564405999999999</v>
      </c>
      <c r="D1181" s="19"/>
      <c r="E1181" s="19">
        <v>7.7092209999999994E-2</v>
      </c>
      <c r="F1181" s="19"/>
      <c r="G1181" s="19">
        <v>2.914315E-2</v>
      </c>
      <c r="H1181" s="19"/>
    </row>
    <row r="1182" spans="2:8" ht="16" x14ac:dyDescent="0.2">
      <c r="B1182" s="19">
        <v>235</v>
      </c>
      <c r="C1182" s="19">
        <v>0.14561044000000001</v>
      </c>
      <c r="D1182" s="19"/>
      <c r="E1182" s="19">
        <v>7.7025159999999995E-2</v>
      </c>
      <c r="F1182" s="19"/>
      <c r="G1182" s="19">
        <v>2.9517680000000001E-2</v>
      </c>
      <c r="H1182" s="19"/>
    </row>
    <row r="1183" spans="2:8" ht="16" x14ac:dyDescent="0.2">
      <c r="B1183" s="19">
        <v>235.2</v>
      </c>
      <c r="C1183" s="19">
        <v>0.14476647000000001</v>
      </c>
      <c r="D1183" s="19"/>
      <c r="E1183" s="19">
        <v>7.6394459999999997E-2</v>
      </c>
      <c r="F1183" s="19"/>
      <c r="G1183" s="19">
        <v>2.936855E-2</v>
      </c>
      <c r="H1183" s="19"/>
    </row>
    <row r="1184" spans="2:8" ht="16" x14ac:dyDescent="0.2">
      <c r="B1184" s="19">
        <v>235.4</v>
      </c>
      <c r="C1184" s="19">
        <v>0.14460682</v>
      </c>
      <c r="D1184" s="19"/>
      <c r="E1184" s="19">
        <v>7.6472970000000001E-2</v>
      </c>
      <c r="F1184" s="19"/>
      <c r="G1184" s="19">
        <v>2.9167350000000002E-2</v>
      </c>
      <c r="H1184" s="19"/>
    </row>
    <row r="1185" spans="2:8" ht="16" x14ac:dyDescent="0.2">
      <c r="B1185" s="19">
        <v>235.6</v>
      </c>
      <c r="C1185" s="19">
        <v>0.14417015</v>
      </c>
      <c r="D1185" s="19"/>
      <c r="E1185" s="19">
        <v>7.6384369999999993E-2</v>
      </c>
      <c r="F1185" s="19"/>
      <c r="G1185" s="19">
        <v>2.8864810000000001E-2</v>
      </c>
      <c r="H1185" s="19"/>
    </row>
    <row r="1186" spans="2:8" ht="16" x14ac:dyDescent="0.2">
      <c r="B1186" s="19">
        <v>235.8</v>
      </c>
      <c r="C1186" s="19">
        <v>0.14307105000000001</v>
      </c>
      <c r="D1186" s="19"/>
      <c r="E1186" s="19">
        <v>7.6101909999999995E-2</v>
      </c>
      <c r="F1186" s="19"/>
      <c r="G1186" s="19">
        <v>2.8492650000000001E-2</v>
      </c>
      <c r="H1186" s="19"/>
    </row>
    <row r="1187" spans="2:8" ht="16" x14ac:dyDescent="0.2">
      <c r="B1187" s="19">
        <v>236</v>
      </c>
      <c r="C1187" s="19">
        <v>0.14195777000000001</v>
      </c>
      <c r="D1187" s="19"/>
      <c r="E1187" s="19">
        <v>7.4963160000000001E-2</v>
      </c>
      <c r="F1187" s="19"/>
      <c r="G1187" s="19">
        <v>2.7595430000000001E-2</v>
      </c>
      <c r="H1187" s="19"/>
    </row>
    <row r="1188" spans="2:8" ht="16" x14ac:dyDescent="0.2">
      <c r="B1188" s="19">
        <v>236.2</v>
      </c>
      <c r="C1188" s="19">
        <v>0.14153124</v>
      </c>
      <c r="D1188" s="19"/>
      <c r="E1188" s="19">
        <v>7.4670589999999995E-2</v>
      </c>
      <c r="F1188" s="19"/>
      <c r="G1188" s="19">
        <v>2.7567330000000001E-2</v>
      </c>
      <c r="H1188" s="19"/>
    </row>
    <row r="1189" spans="2:8" ht="16" x14ac:dyDescent="0.2">
      <c r="B1189" s="19">
        <v>236.4</v>
      </c>
      <c r="C1189" s="19">
        <v>0.14079971999999999</v>
      </c>
      <c r="D1189" s="19"/>
      <c r="E1189" s="19">
        <v>7.4649439999999997E-2</v>
      </c>
      <c r="F1189" s="19"/>
      <c r="G1189" s="19">
        <v>2.7165020000000002E-2</v>
      </c>
      <c r="H1189" s="19"/>
    </row>
    <row r="1190" spans="2:8" ht="16" x14ac:dyDescent="0.2">
      <c r="B1190" s="19">
        <v>236.6</v>
      </c>
      <c r="C1190" s="19">
        <v>0.14067579999999999</v>
      </c>
      <c r="D1190" s="19"/>
      <c r="E1190" s="19">
        <v>7.4131489999999994E-2</v>
      </c>
      <c r="F1190" s="19"/>
      <c r="G1190" s="19">
        <v>2.746639E-2</v>
      </c>
      <c r="H1190" s="19"/>
    </row>
    <row r="1191" spans="2:8" ht="16" x14ac:dyDescent="0.2">
      <c r="B1191" s="19">
        <v>236.8</v>
      </c>
      <c r="C1191" s="19">
        <v>0.1405689</v>
      </c>
      <c r="D1191" s="19"/>
      <c r="E1191" s="19">
        <v>7.4541940000000001E-2</v>
      </c>
      <c r="F1191" s="19"/>
      <c r="G1191" s="19">
        <v>2.754945E-2</v>
      </c>
      <c r="H1191" s="19"/>
    </row>
    <row r="1192" spans="2:8" ht="16" x14ac:dyDescent="0.2">
      <c r="B1192" s="19">
        <v>237</v>
      </c>
      <c r="C1192" s="19">
        <v>0.13999991000000001</v>
      </c>
      <c r="D1192" s="19"/>
      <c r="E1192" s="19">
        <v>7.4237010000000006E-2</v>
      </c>
      <c r="F1192" s="19"/>
      <c r="G1192" s="19">
        <v>2.736707E-2</v>
      </c>
      <c r="H1192" s="19"/>
    </row>
    <row r="1193" spans="2:8" ht="16" x14ac:dyDescent="0.2">
      <c r="B1193" s="19">
        <v>237.2</v>
      </c>
      <c r="C1193" s="19">
        <v>0.13973826</v>
      </c>
      <c r="D1193" s="19"/>
      <c r="E1193" s="19">
        <v>7.4025499999999994E-2</v>
      </c>
      <c r="F1193" s="19"/>
      <c r="G1193" s="19">
        <v>2.7550789999999999E-2</v>
      </c>
      <c r="H1193" s="19"/>
    </row>
    <row r="1194" spans="2:8" ht="16" x14ac:dyDescent="0.2">
      <c r="B1194" s="19">
        <v>237.4</v>
      </c>
      <c r="C1194" s="19">
        <v>0.13937782000000001</v>
      </c>
      <c r="D1194" s="19"/>
      <c r="E1194" s="19">
        <v>7.3999869999999995E-2</v>
      </c>
      <c r="F1194" s="19"/>
      <c r="G1194" s="19">
        <v>2.6994669999999998E-2</v>
      </c>
      <c r="H1194" s="19"/>
    </row>
    <row r="1195" spans="2:8" ht="16" x14ac:dyDescent="0.2">
      <c r="B1195" s="19">
        <v>237.6</v>
      </c>
      <c r="C1195" s="19">
        <v>0.13918256000000001</v>
      </c>
      <c r="D1195" s="19"/>
      <c r="E1195" s="19">
        <v>7.4122129999999994E-2</v>
      </c>
      <c r="F1195" s="19"/>
      <c r="G1195" s="19">
        <v>2.7287309999999999E-2</v>
      </c>
      <c r="H1195" s="19"/>
    </row>
    <row r="1196" spans="2:8" ht="16" x14ac:dyDescent="0.2">
      <c r="B1196" s="19">
        <v>237.8</v>
      </c>
      <c r="C1196" s="19">
        <v>0.13908069000000001</v>
      </c>
      <c r="D1196" s="19"/>
      <c r="E1196" s="19">
        <v>7.4589260000000004E-2</v>
      </c>
      <c r="F1196" s="19"/>
      <c r="G1196" s="19">
        <v>2.7438219999999999E-2</v>
      </c>
      <c r="H1196" s="19"/>
    </row>
    <row r="1197" spans="2:8" ht="16" x14ac:dyDescent="0.2">
      <c r="B1197" s="19">
        <v>238</v>
      </c>
      <c r="C1197" s="19">
        <v>0.13953603000000001</v>
      </c>
      <c r="D1197" s="19"/>
      <c r="E1197" s="19">
        <v>7.4623659999999994E-2</v>
      </c>
      <c r="F1197" s="19"/>
      <c r="G1197" s="19">
        <v>2.785636E-2</v>
      </c>
      <c r="H1197" s="19"/>
    </row>
    <row r="1198" spans="2:8" ht="16" x14ac:dyDescent="0.2">
      <c r="B1198" s="19">
        <v>238.2</v>
      </c>
      <c r="C1198" s="19">
        <v>0.14003572</v>
      </c>
      <c r="D1198" s="19"/>
      <c r="E1198" s="19">
        <v>7.4653899999999995E-2</v>
      </c>
      <c r="F1198" s="19"/>
      <c r="G1198" s="19">
        <v>2.818404E-2</v>
      </c>
      <c r="H1198" s="19"/>
    </row>
    <row r="1199" spans="2:8" ht="16" x14ac:dyDescent="0.2">
      <c r="B1199" s="19">
        <v>238.4</v>
      </c>
      <c r="C1199" s="19">
        <v>0.14044534</v>
      </c>
      <c r="D1199" s="19"/>
      <c r="E1199" s="19">
        <v>7.4237159999999996E-2</v>
      </c>
      <c r="F1199" s="19"/>
      <c r="G1199" s="19">
        <v>2.829483E-2</v>
      </c>
      <c r="H1199" s="19"/>
    </row>
    <row r="1200" spans="2:8" ht="16" x14ac:dyDescent="0.2">
      <c r="B1200" s="19">
        <v>238.6</v>
      </c>
      <c r="C1200" s="19">
        <v>0.14078498</v>
      </c>
      <c r="D1200" s="19"/>
      <c r="E1200" s="19">
        <v>7.3614520000000003E-2</v>
      </c>
      <c r="F1200" s="19"/>
      <c r="G1200" s="19">
        <v>2.8391650000000001E-2</v>
      </c>
      <c r="H1200" s="19"/>
    </row>
    <row r="1201" spans="2:8" ht="16" x14ac:dyDescent="0.2">
      <c r="B1201" s="19">
        <v>238.8</v>
      </c>
      <c r="C1201" s="19">
        <v>0.1411096</v>
      </c>
      <c r="D1201" s="19"/>
      <c r="E1201" s="19">
        <v>7.3332129999999995E-2</v>
      </c>
      <c r="F1201" s="19"/>
      <c r="G1201" s="19">
        <v>2.87491E-2</v>
      </c>
      <c r="H1201" s="19"/>
    </row>
    <row r="1202" spans="2:8" ht="16" x14ac:dyDescent="0.2">
      <c r="B1202" s="19">
        <v>239</v>
      </c>
      <c r="C1202" s="19">
        <v>0.14118112999999999</v>
      </c>
      <c r="D1202" s="19"/>
      <c r="E1202" s="19">
        <v>7.3335819999999996E-2</v>
      </c>
      <c r="F1202" s="19"/>
      <c r="G1202" s="19">
        <v>2.9049390000000001E-2</v>
      </c>
      <c r="H1202" s="19"/>
    </row>
    <row r="1203" spans="2:8" ht="16" x14ac:dyDescent="0.2">
      <c r="B1203" s="19">
        <v>239.2</v>
      </c>
      <c r="C1203" s="19">
        <v>0.14132937000000001</v>
      </c>
      <c r="D1203" s="19"/>
      <c r="E1203" s="19">
        <v>7.3210890000000001E-2</v>
      </c>
      <c r="F1203" s="19"/>
      <c r="G1203" s="19">
        <v>2.9688719999999998E-2</v>
      </c>
      <c r="H1203" s="19"/>
    </row>
    <row r="1204" spans="2:8" ht="16" x14ac:dyDescent="0.2">
      <c r="B1204" s="19">
        <v>239.4</v>
      </c>
      <c r="C1204" s="19">
        <v>0.14146173000000001</v>
      </c>
      <c r="D1204" s="19"/>
      <c r="E1204" s="19">
        <v>7.354484E-2</v>
      </c>
      <c r="F1204" s="19"/>
      <c r="G1204" s="19">
        <v>3.0407409999999999E-2</v>
      </c>
      <c r="H1204" s="19"/>
    </row>
    <row r="1205" spans="2:8" ht="16" x14ac:dyDescent="0.2">
      <c r="B1205" s="19">
        <v>239.6</v>
      </c>
      <c r="C1205" s="19">
        <v>0.14130348000000001</v>
      </c>
      <c r="D1205" s="19"/>
      <c r="E1205" s="19">
        <v>7.3383509999999999E-2</v>
      </c>
      <c r="F1205" s="19"/>
      <c r="G1205" s="19">
        <v>2.9977460000000001E-2</v>
      </c>
      <c r="H1205" s="19"/>
    </row>
    <row r="1206" spans="2:8" ht="16" x14ac:dyDescent="0.2">
      <c r="B1206" s="19">
        <v>239.8</v>
      </c>
      <c r="C1206" s="19">
        <v>0.14113435999999999</v>
      </c>
      <c r="D1206" s="19"/>
      <c r="E1206" s="19">
        <v>7.3293109999999995E-2</v>
      </c>
      <c r="F1206" s="19"/>
      <c r="G1206" s="19">
        <v>3.024485E-2</v>
      </c>
      <c r="H1206" s="19"/>
    </row>
    <row r="1207" spans="2:8" ht="16" x14ac:dyDescent="0.2">
      <c r="B1207" s="19">
        <v>240</v>
      </c>
      <c r="C1207" s="19">
        <v>0.14073392000000001</v>
      </c>
      <c r="D1207" s="19"/>
      <c r="E1207" s="19">
        <v>7.2534920000000003E-2</v>
      </c>
      <c r="F1207" s="19"/>
      <c r="G1207" s="19">
        <v>2.9949670000000001E-2</v>
      </c>
      <c r="H1207" s="19"/>
    </row>
    <row r="1208" spans="2:8" ht="16" x14ac:dyDescent="0.2">
      <c r="B1208" s="19">
        <v>240.2</v>
      </c>
      <c r="C1208" s="19">
        <v>0.14061270000000001</v>
      </c>
      <c r="D1208" s="19"/>
      <c r="E1208" s="19">
        <v>7.2892990000000005E-2</v>
      </c>
      <c r="F1208" s="19"/>
      <c r="G1208" s="19">
        <v>3.0119630000000001E-2</v>
      </c>
      <c r="H1208" s="19"/>
    </row>
    <row r="1209" spans="2:8" ht="16" x14ac:dyDescent="0.2">
      <c r="B1209" s="19">
        <v>240.4</v>
      </c>
      <c r="C1209" s="19">
        <v>0.14073105</v>
      </c>
      <c r="D1209" s="19"/>
      <c r="E1209" s="19">
        <v>7.2956220000000002E-2</v>
      </c>
      <c r="F1209" s="19"/>
      <c r="G1209" s="19">
        <v>3.0275819999999998E-2</v>
      </c>
      <c r="H1209" s="19"/>
    </row>
    <row r="1210" spans="2:8" ht="16" x14ac:dyDescent="0.2">
      <c r="B1210" s="19">
        <v>240.6</v>
      </c>
      <c r="C1210" s="19">
        <v>0.14070265000000001</v>
      </c>
      <c r="D1210" s="19"/>
      <c r="E1210" s="19">
        <v>7.2954069999999996E-2</v>
      </c>
      <c r="F1210" s="19"/>
      <c r="G1210" s="19">
        <v>3.0112380000000001E-2</v>
      </c>
      <c r="H1210" s="19"/>
    </row>
    <row r="1211" spans="2:8" ht="16" x14ac:dyDescent="0.2">
      <c r="B1211" s="19">
        <v>240.8</v>
      </c>
      <c r="C1211" s="19">
        <v>0.14013354</v>
      </c>
      <c r="D1211" s="19"/>
      <c r="E1211" s="19">
        <v>7.2996820000000004E-2</v>
      </c>
      <c r="F1211" s="19"/>
      <c r="G1211" s="19">
        <v>2.9615240000000001E-2</v>
      </c>
      <c r="H1211" s="19"/>
    </row>
    <row r="1212" spans="2:8" ht="16" x14ac:dyDescent="0.2">
      <c r="B1212" s="19">
        <v>241</v>
      </c>
      <c r="C1212" s="19">
        <v>0.13959173</v>
      </c>
      <c r="D1212" s="19"/>
      <c r="E1212" s="19">
        <v>7.257806E-2</v>
      </c>
      <c r="F1212" s="19"/>
      <c r="G1212" s="19">
        <v>2.9534270000000001E-2</v>
      </c>
      <c r="H1212" s="19"/>
    </row>
    <row r="1213" spans="2:8" ht="16" x14ac:dyDescent="0.2">
      <c r="B1213" s="19">
        <v>241.2</v>
      </c>
      <c r="C1213" s="19">
        <v>0.13923622999999999</v>
      </c>
      <c r="D1213" s="19"/>
      <c r="E1213" s="19">
        <v>7.2405670000000005E-2</v>
      </c>
      <c r="F1213" s="19"/>
      <c r="G1213" s="19">
        <v>2.921965E-2</v>
      </c>
      <c r="H1213" s="19"/>
    </row>
    <row r="1214" spans="2:8" ht="16" x14ac:dyDescent="0.2">
      <c r="B1214" s="19">
        <v>241.4</v>
      </c>
      <c r="C1214" s="19">
        <v>0.13930451999999999</v>
      </c>
      <c r="D1214" s="19"/>
      <c r="E1214" s="19">
        <v>7.2505299999999995E-2</v>
      </c>
      <c r="F1214" s="19"/>
      <c r="G1214" s="19">
        <v>2.9435360000000001E-2</v>
      </c>
      <c r="H1214" s="19"/>
    </row>
    <row r="1215" spans="2:8" ht="16" x14ac:dyDescent="0.2">
      <c r="B1215" s="19">
        <v>241.6</v>
      </c>
      <c r="C1215" s="19">
        <v>0.13884771000000001</v>
      </c>
      <c r="D1215" s="19"/>
      <c r="E1215" s="19">
        <v>7.1939299999999998E-2</v>
      </c>
      <c r="F1215" s="19"/>
      <c r="G1215" s="19">
        <v>2.9546320000000001E-2</v>
      </c>
      <c r="H1215" s="19"/>
    </row>
    <row r="1216" spans="2:8" ht="16" x14ac:dyDescent="0.2">
      <c r="B1216" s="19">
        <v>241.8</v>
      </c>
      <c r="C1216" s="19">
        <v>0.13904071000000001</v>
      </c>
      <c r="D1216" s="19"/>
      <c r="E1216" s="19">
        <v>7.1832859999999998E-2</v>
      </c>
      <c r="F1216" s="19"/>
      <c r="G1216" s="19">
        <v>2.955354E-2</v>
      </c>
      <c r="H1216" s="19"/>
    </row>
    <row r="1217" spans="2:8" ht="16" x14ac:dyDescent="0.2">
      <c r="B1217" s="19">
        <v>242</v>
      </c>
      <c r="C1217" s="19">
        <v>0.13896112999999999</v>
      </c>
      <c r="D1217" s="19"/>
      <c r="E1217" s="19">
        <v>7.1489780000000003E-2</v>
      </c>
      <c r="F1217" s="19"/>
      <c r="G1217" s="19">
        <v>2.9264109999999999E-2</v>
      </c>
      <c r="H1217" s="19"/>
    </row>
    <row r="1218" spans="2:8" ht="16" x14ac:dyDescent="0.2">
      <c r="B1218" s="19">
        <v>242.2</v>
      </c>
      <c r="C1218" s="19">
        <v>0.1386705</v>
      </c>
      <c r="D1218" s="19"/>
      <c r="E1218" s="19">
        <v>7.1337700000000004E-2</v>
      </c>
      <c r="F1218" s="19"/>
      <c r="G1218" s="19">
        <v>2.9254079999999998E-2</v>
      </c>
      <c r="H1218" s="19"/>
    </row>
    <row r="1219" spans="2:8" ht="16" x14ac:dyDescent="0.2">
      <c r="B1219" s="19">
        <v>242.4</v>
      </c>
      <c r="C1219" s="19">
        <v>0.13792925</v>
      </c>
      <c r="D1219" s="19"/>
      <c r="E1219" s="19">
        <v>7.0755579999999998E-2</v>
      </c>
      <c r="F1219" s="19"/>
      <c r="G1219" s="19">
        <v>2.8882850000000002E-2</v>
      </c>
      <c r="H1219" s="19"/>
    </row>
    <row r="1220" spans="2:8" ht="16" x14ac:dyDescent="0.2">
      <c r="B1220" s="19">
        <v>242.6</v>
      </c>
      <c r="C1220" s="19">
        <v>0.13748402000000001</v>
      </c>
      <c r="D1220" s="19"/>
      <c r="E1220" s="19">
        <v>7.0693580000000006E-2</v>
      </c>
      <c r="F1220" s="19"/>
      <c r="G1220" s="19">
        <v>2.85592E-2</v>
      </c>
      <c r="H1220" s="19"/>
    </row>
    <row r="1221" spans="2:8" ht="16" x14ac:dyDescent="0.2">
      <c r="B1221" s="19">
        <v>242.8</v>
      </c>
      <c r="C1221" s="19">
        <v>0.13661301000000001</v>
      </c>
      <c r="D1221" s="19"/>
      <c r="E1221" s="19">
        <v>7.0247290000000004E-2</v>
      </c>
      <c r="F1221" s="19"/>
      <c r="G1221" s="19">
        <v>2.7943889999999999E-2</v>
      </c>
      <c r="H1221" s="19"/>
    </row>
    <row r="1222" spans="2:8" ht="16" x14ac:dyDescent="0.2">
      <c r="B1222" s="19">
        <v>243</v>
      </c>
      <c r="C1222" s="19">
        <v>0.13684474999999999</v>
      </c>
      <c r="D1222" s="19"/>
      <c r="E1222" s="19">
        <v>7.0785020000000004E-2</v>
      </c>
      <c r="F1222" s="19"/>
      <c r="G1222" s="19">
        <v>2.8068639999999999E-2</v>
      </c>
      <c r="H1222" s="19"/>
    </row>
    <row r="1223" spans="2:8" ht="16" x14ac:dyDescent="0.2">
      <c r="B1223" s="19">
        <v>243.2</v>
      </c>
      <c r="C1223" s="19">
        <v>0.13611686000000001</v>
      </c>
      <c r="D1223" s="19"/>
      <c r="E1223" s="19">
        <v>7.0529690000000006E-2</v>
      </c>
      <c r="F1223" s="19"/>
      <c r="G1223" s="19">
        <v>2.7866729999999999E-2</v>
      </c>
      <c r="H1223" s="19"/>
    </row>
    <row r="1224" spans="2:8" ht="16" x14ac:dyDescent="0.2">
      <c r="B1224" s="19">
        <v>243.4</v>
      </c>
      <c r="C1224" s="19">
        <v>0.13547919</v>
      </c>
      <c r="D1224" s="19"/>
      <c r="E1224" s="19">
        <v>7.0558369999999995E-2</v>
      </c>
      <c r="F1224" s="19"/>
      <c r="G1224" s="19">
        <v>2.7620200000000001E-2</v>
      </c>
      <c r="H1224" s="19"/>
    </row>
    <row r="1225" spans="2:8" ht="16" x14ac:dyDescent="0.2">
      <c r="B1225" s="19">
        <v>243.6</v>
      </c>
      <c r="C1225" s="19">
        <v>0.13501653999999999</v>
      </c>
      <c r="D1225" s="19"/>
      <c r="E1225" s="19">
        <v>7.0284310000000003E-2</v>
      </c>
      <c r="F1225" s="19"/>
      <c r="G1225" s="19">
        <v>2.7191969999999999E-2</v>
      </c>
      <c r="H1225" s="19"/>
    </row>
    <row r="1226" spans="2:8" ht="16" x14ac:dyDescent="0.2">
      <c r="B1226" s="19">
        <v>243.8</v>
      </c>
      <c r="C1226" s="19">
        <v>0.13463728</v>
      </c>
      <c r="D1226" s="19"/>
      <c r="E1226" s="19">
        <v>7.0083820000000005E-2</v>
      </c>
      <c r="F1226" s="19"/>
      <c r="G1226" s="19">
        <v>2.7297439999999999E-2</v>
      </c>
      <c r="H1226" s="19"/>
    </row>
    <row r="1227" spans="2:8" ht="16" x14ac:dyDescent="0.2">
      <c r="B1227" s="19">
        <v>244</v>
      </c>
      <c r="C1227" s="19">
        <v>0.13372835</v>
      </c>
      <c r="D1227" s="19"/>
      <c r="E1227" s="19">
        <v>6.9700659999999998E-2</v>
      </c>
      <c r="F1227" s="19"/>
      <c r="G1227" s="19">
        <v>2.7020019999999999E-2</v>
      </c>
      <c r="H1227" s="19"/>
    </row>
    <row r="1228" spans="2:8" ht="16" x14ac:dyDescent="0.2">
      <c r="B1228" s="19">
        <v>244.2</v>
      </c>
      <c r="C1228" s="19">
        <v>0.13293772000000001</v>
      </c>
      <c r="D1228" s="19"/>
      <c r="E1228" s="19">
        <v>6.9487489999999999E-2</v>
      </c>
      <c r="F1228" s="19"/>
      <c r="G1228" s="19">
        <v>2.63211E-2</v>
      </c>
      <c r="H1228" s="19"/>
    </row>
    <row r="1229" spans="2:8" ht="16" x14ac:dyDescent="0.2">
      <c r="B1229" s="19">
        <v>244.4</v>
      </c>
      <c r="C1229" s="19">
        <v>0.1329506</v>
      </c>
      <c r="D1229" s="19"/>
      <c r="E1229" s="19">
        <v>6.9428009999999998E-2</v>
      </c>
      <c r="F1229" s="19"/>
      <c r="G1229" s="19">
        <v>2.5748719999999999E-2</v>
      </c>
      <c r="H1229" s="19"/>
    </row>
    <row r="1230" spans="2:8" ht="16" x14ac:dyDescent="0.2">
      <c r="B1230" s="19">
        <v>244.6</v>
      </c>
      <c r="C1230" s="19">
        <v>0.1325228</v>
      </c>
      <c r="D1230" s="19"/>
      <c r="E1230" s="19">
        <v>6.9397150000000005E-2</v>
      </c>
      <c r="F1230" s="19"/>
      <c r="G1230" s="19">
        <v>2.52672E-2</v>
      </c>
      <c r="H1230" s="19"/>
    </row>
    <row r="1231" spans="2:8" ht="16" x14ac:dyDescent="0.2">
      <c r="B1231" s="19">
        <v>244.8</v>
      </c>
      <c r="C1231" s="19">
        <v>0.13198816999999999</v>
      </c>
      <c r="D1231" s="19"/>
      <c r="E1231" s="19">
        <v>6.9169259999999996E-2</v>
      </c>
      <c r="F1231" s="19"/>
      <c r="G1231" s="19">
        <v>2.5314360000000001E-2</v>
      </c>
      <c r="H1231" s="19"/>
    </row>
    <row r="1232" spans="2:8" ht="16" x14ac:dyDescent="0.2">
      <c r="B1232" s="19">
        <v>245</v>
      </c>
      <c r="C1232" s="19">
        <v>0.13152960999999999</v>
      </c>
      <c r="D1232" s="19"/>
      <c r="E1232" s="19">
        <v>6.9341280000000005E-2</v>
      </c>
      <c r="F1232" s="19"/>
      <c r="G1232" s="19">
        <v>2.5714870000000001E-2</v>
      </c>
      <c r="H1232" s="19"/>
    </row>
    <row r="1233" spans="2:8" ht="16" x14ac:dyDescent="0.2">
      <c r="B1233" s="19">
        <v>245.2</v>
      </c>
      <c r="C1233" s="19">
        <v>0.13183259999999999</v>
      </c>
      <c r="D1233" s="19"/>
      <c r="E1233" s="19">
        <v>6.9433220000000004E-2</v>
      </c>
      <c r="F1233" s="19"/>
      <c r="G1233" s="19">
        <v>2.5909629999999999E-2</v>
      </c>
      <c r="H1233" s="19"/>
    </row>
    <row r="1234" spans="2:8" ht="16" x14ac:dyDescent="0.2">
      <c r="B1234" s="19">
        <v>245.4</v>
      </c>
      <c r="C1234" s="19">
        <v>0.1321272</v>
      </c>
      <c r="D1234" s="19"/>
      <c r="E1234" s="19">
        <v>6.9386110000000001E-2</v>
      </c>
      <c r="F1234" s="19"/>
      <c r="G1234" s="19">
        <v>2.6644629999999999E-2</v>
      </c>
      <c r="H1234" s="19"/>
    </row>
    <row r="1235" spans="2:8" ht="16" x14ac:dyDescent="0.2">
      <c r="B1235" s="19">
        <v>245.6</v>
      </c>
      <c r="C1235" s="19">
        <v>0.13212948999999999</v>
      </c>
      <c r="D1235" s="19"/>
      <c r="E1235" s="19">
        <v>6.9301139999999997E-2</v>
      </c>
      <c r="F1235" s="19"/>
      <c r="G1235" s="19">
        <v>2.7260820000000002E-2</v>
      </c>
      <c r="H1235" s="19"/>
    </row>
    <row r="1236" spans="2:8" ht="16" x14ac:dyDescent="0.2">
      <c r="B1236" s="19">
        <v>245.8</v>
      </c>
      <c r="C1236" s="19">
        <v>0.13218256</v>
      </c>
      <c r="D1236" s="19"/>
      <c r="E1236" s="19">
        <v>6.9200529999999996E-2</v>
      </c>
      <c r="F1236" s="19"/>
      <c r="G1236" s="19">
        <v>2.753452E-2</v>
      </c>
      <c r="H1236" s="19"/>
    </row>
    <row r="1237" spans="2:8" ht="16" x14ac:dyDescent="0.2">
      <c r="B1237" s="19">
        <v>246</v>
      </c>
      <c r="C1237" s="19">
        <v>0.13194221</v>
      </c>
      <c r="D1237" s="19"/>
      <c r="E1237" s="19">
        <v>6.9039639999999999E-2</v>
      </c>
      <c r="F1237" s="19"/>
      <c r="G1237" s="19">
        <v>2.772293E-2</v>
      </c>
      <c r="H1237" s="19"/>
    </row>
    <row r="1238" spans="2:8" ht="16" x14ac:dyDescent="0.2">
      <c r="B1238" s="19">
        <v>246.2</v>
      </c>
      <c r="C1238" s="19">
        <v>0.13173325</v>
      </c>
      <c r="D1238" s="19"/>
      <c r="E1238" s="19">
        <v>6.890201E-2</v>
      </c>
      <c r="F1238" s="19"/>
      <c r="G1238" s="19">
        <v>2.8179639999999999E-2</v>
      </c>
      <c r="H1238" s="19"/>
    </row>
    <row r="1239" spans="2:8" ht="16" x14ac:dyDescent="0.2">
      <c r="B1239" s="19">
        <v>246.4</v>
      </c>
      <c r="C1239" s="19">
        <v>0.13113237999999999</v>
      </c>
      <c r="D1239" s="19"/>
      <c r="E1239" s="19">
        <v>6.8215449999999997E-2</v>
      </c>
      <c r="F1239" s="19"/>
      <c r="G1239" s="19">
        <v>2.761313E-2</v>
      </c>
      <c r="H1239" s="19"/>
    </row>
    <row r="1240" spans="2:8" ht="16" x14ac:dyDescent="0.2">
      <c r="B1240" s="19">
        <v>246.6</v>
      </c>
      <c r="C1240" s="19">
        <v>0.13144603999999999</v>
      </c>
      <c r="D1240" s="19"/>
      <c r="E1240" s="19">
        <v>6.8403619999999998E-2</v>
      </c>
      <c r="F1240" s="19"/>
      <c r="G1240" s="19">
        <v>2.7622000000000001E-2</v>
      </c>
      <c r="H1240" s="19"/>
    </row>
    <row r="1241" spans="2:8" ht="16" x14ac:dyDescent="0.2">
      <c r="B1241" s="19">
        <v>246.8</v>
      </c>
      <c r="C1241" s="19">
        <v>0.13107141</v>
      </c>
      <c r="D1241" s="19"/>
      <c r="E1241" s="19">
        <v>6.8096870000000004E-2</v>
      </c>
      <c r="F1241" s="19"/>
      <c r="G1241" s="19">
        <v>2.7012379999999999E-2</v>
      </c>
      <c r="H1241" s="19"/>
    </row>
    <row r="1242" spans="2:8" ht="16" x14ac:dyDescent="0.2">
      <c r="B1242" s="19">
        <v>247</v>
      </c>
      <c r="C1242" s="19">
        <v>0.13137125999999999</v>
      </c>
      <c r="D1242" s="19"/>
      <c r="E1242" s="19">
        <v>6.8622199999999994E-2</v>
      </c>
      <c r="F1242" s="19"/>
      <c r="G1242" s="19">
        <v>2.754117E-2</v>
      </c>
      <c r="H1242" s="19"/>
    </row>
    <row r="1243" spans="2:8" ht="16" x14ac:dyDescent="0.2">
      <c r="B1243" s="19">
        <v>247.2</v>
      </c>
      <c r="C1243" s="19">
        <v>0.13062136999999999</v>
      </c>
      <c r="D1243" s="19"/>
      <c r="E1243" s="19">
        <v>6.7963839999999998E-2</v>
      </c>
      <c r="F1243" s="19"/>
      <c r="G1243" s="19">
        <v>2.7492949999999999E-2</v>
      </c>
      <c r="H1243" s="19"/>
    </row>
    <row r="1244" spans="2:8" ht="16" x14ac:dyDescent="0.2">
      <c r="B1244" s="19">
        <v>247.4</v>
      </c>
      <c r="C1244" s="19">
        <v>0.13056303999999999</v>
      </c>
      <c r="D1244" s="19"/>
      <c r="E1244" s="19">
        <v>6.8200609999999995E-2</v>
      </c>
      <c r="F1244" s="19"/>
      <c r="G1244" s="19">
        <v>2.7922849999999999E-2</v>
      </c>
      <c r="H1244" s="19"/>
    </row>
    <row r="1245" spans="2:8" ht="16" x14ac:dyDescent="0.2">
      <c r="B1245" s="19">
        <v>247.6</v>
      </c>
      <c r="C1245" s="19">
        <v>0.12997875</v>
      </c>
      <c r="D1245" s="19"/>
      <c r="E1245" s="19">
        <v>6.7865640000000005E-2</v>
      </c>
      <c r="F1245" s="19"/>
      <c r="G1245" s="19">
        <v>2.8077899999999999E-2</v>
      </c>
      <c r="H1245" s="19"/>
    </row>
    <row r="1246" spans="2:8" ht="16" x14ac:dyDescent="0.2">
      <c r="B1246" s="19">
        <v>247.8</v>
      </c>
      <c r="C1246" s="19">
        <v>0.12936486</v>
      </c>
      <c r="D1246" s="19"/>
      <c r="E1246" s="19">
        <v>6.7823900000000006E-2</v>
      </c>
      <c r="F1246" s="19"/>
      <c r="G1246" s="19">
        <v>2.809325E-2</v>
      </c>
      <c r="H1246" s="19"/>
    </row>
    <row r="1247" spans="2:8" ht="16" x14ac:dyDescent="0.2">
      <c r="B1247" s="19">
        <v>248</v>
      </c>
      <c r="C1247" s="19">
        <v>0.12868535</v>
      </c>
      <c r="D1247" s="19"/>
      <c r="E1247" s="19">
        <v>6.7803870000000002E-2</v>
      </c>
      <c r="F1247" s="19"/>
      <c r="G1247" s="19">
        <v>2.7606499999999999E-2</v>
      </c>
      <c r="H1247" s="19"/>
    </row>
    <row r="1248" spans="2:8" ht="16" x14ac:dyDescent="0.2">
      <c r="B1248" s="19">
        <v>248.2</v>
      </c>
      <c r="C1248" s="19">
        <v>0.12836254999999999</v>
      </c>
      <c r="D1248" s="19"/>
      <c r="E1248" s="19">
        <v>6.828157E-2</v>
      </c>
      <c r="F1248" s="19"/>
      <c r="G1248" s="19">
        <v>2.724271E-2</v>
      </c>
      <c r="H1248" s="19"/>
    </row>
    <row r="1249" spans="2:8" ht="16" x14ac:dyDescent="0.2">
      <c r="B1249" s="19">
        <v>248.4</v>
      </c>
      <c r="C1249" s="19">
        <v>0.12797238</v>
      </c>
      <c r="D1249" s="19"/>
      <c r="E1249" s="19">
        <v>6.8272669999999994E-2</v>
      </c>
      <c r="F1249" s="19"/>
      <c r="G1249" s="19">
        <v>2.6872420000000001E-2</v>
      </c>
      <c r="H1249" s="19"/>
    </row>
    <row r="1250" spans="2:8" ht="16" x14ac:dyDescent="0.2">
      <c r="B1250" s="19">
        <v>248.6</v>
      </c>
      <c r="C1250" s="19">
        <v>0.12779777</v>
      </c>
      <c r="D1250" s="19"/>
      <c r="E1250" s="19">
        <v>6.8787909999999994E-2</v>
      </c>
      <c r="F1250" s="19"/>
      <c r="G1250" s="19">
        <v>2.7032500000000001E-2</v>
      </c>
      <c r="H1250" s="19"/>
    </row>
    <row r="1251" spans="2:8" ht="16" x14ac:dyDescent="0.2">
      <c r="B1251" s="19">
        <v>248.8</v>
      </c>
      <c r="C1251" s="19">
        <v>0.12765426999999999</v>
      </c>
      <c r="D1251" s="19"/>
      <c r="E1251" s="19">
        <v>6.8830119999999995E-2</v>
      </c>
      <c r="F1251" s="19"/>
      <c r="G1251" s="19">
        <v>2.7076449999999998E-2</v>
      </c>
      <c r="H1251" s="19"/>
    </row>
    <row r="1252" spans="2:8" ht="16" x14ac:dyDescent="0.2">
      <c r="B1252" s="19">
        <v>249</v>
      </c>
      <c r="C1252" s="19">
        <v>0.12743782000000001</v>
      </c>
      <c r="D1252" s="19"/>
      <c r="E1252" s="19">
        <v>6.9159509999999993E-2</v>
      </c>
      <c r="F1252" s="19"/>
      <c r="G1252" s="19">
        <v>2.750973E-2</v>
      </c>
      <c r="H1252" s="19"/>
    </row>
    <row r="1253" spans="2:8" ht="16" x14ac:dyDescent="0.2">
      <c r="B1253" s="19">
        <v>249.2</v>
      </c>
      <c r="C1253" s="19">
        <v>0.12787781000000001</v>
      </c>
      <c r="D1253" s="19"/>
      <c r="E1253" s="19">
        <v>6.9006150000000002E-2</v>
      </c>
      <c r="F1253" s="19"/>
      <c r="G1253" s="19">
        <v>2.7731200000000001E-2</v>
      </c>
      <c r="H1253" s="19"/>
    </row>
    <row r="1254" spans="2:8" ht="16" x14ac:dyDescent="0.2">
      <c r="B1254" s="19">
        <v>249.4</v>
      </c>
      <c r="C1254" s="19">
        <v>0.12766801</v>
      </c>
      <c r="D1254" s="19"/>
      <c r="E1254" s="19">
        <v>6.8582850000000001E-2</v>
      </c>
      <c r="F1254" s="19"/>
      <c r="G1254" s="19">
        <v>2.79574E-2</v>
      </c>
      <c r="H1254" s="19"/>
    </row>
    <row r="1255" spans="2:8" ht="16" x14ac:dyDescent="0.2">
      <c r="B1255" s="19">
        <v>249.6</v>
      </c>
      <c r="C1255" s="19">
        <v>0.12715920999999999</v>
      </c>
      <c r="D1255" s="19"/>
      <c r="E1255" s="19">
        <v>6.788864E-2</v>
      </c>
      <c r="F1255" s="19"/>
      <c r="G1255" s="19">
        <v>2.8104489999999999E-2</v>
      </c>
      <c r="H1255" s="19"/>
    </row>
    <row r="1256" spans="2:8" ht="16" x14ac:dyDescent="0.2">
      <c r="B1256" s="19">
        <v>249.8</v>
      </c>
      <c r="C1256" s="19">
        <v>0.12677541000000001</v>
      </c>
      <c r="D1256" s="19"/>
      <c r="E1256" s="19">
        <v>6.7361779999999996E-2</v>
      </c>
      <c r="F1256" s="19"/>
      <c r="G1256" s="19">
        <v>2.7690409999999999E-2</v>
      </c>
      <c r="H1256" s="19"/>
    </row>
    <row r="1257" spans="2:8" ht="16" x14ac:dyDescent="0.2">
      <c r="B1257" s="19">
        <v>250</v>
      </c>
      <c r="C1257" s="19">
        <v>0.12665498</v>
      </c>
      <c r="D1257" s="19"/>
      <c r="E1257" s="19">
        <v>6.7155409999999999E-2</v>
      </c>
      <c r="F1257" s="19"/>
      <c r="G1257" s="19">
        <v>2.7561559999999999E-2</v>
      </c>
      <c r="H1257" s="19"/>
    </row>
    <row r="1258" spans="2:8" ht="16" x14ac:dyDescent="0.2">
      <c r="B1258" s="19">
        <v>250.2</v>
      </c>
      <c r="C1258" s="19">
        <v>0.12583053</v>
      </c>
      <c r="D1258" s="19"/>
      <c r="E1258" s="19">
        <v>6.6347139999999999E-2</v>
      </c>
      <c r="F1258" s="19"/>
      <c r="G1258" s="19">
        <v>2.6672520000000002E-2</v>
      </c>
      <c r="H1258" s="19"/>
    </row>
    <row r="1259" spans="2:8" ht="16" x14ac:dyDescent="0.2">
      <c r="B1259" s="19">
        <v>250.4</v>
      </c>
      <c r="C1259" s="19">
        <v>0.12526509999999999</v>
      </c>
      <c r="D1259" s="19"/>
      <c r="E1259" s="19">
        <v>6.5866709999999995E-2</v>
      </c>
      <c r="F1259" s="19"/>
      <c r="G1259" s="19">
        <v>2.5963469999999999E-2</v>
      </c>
      <c r="H1259" s="19"/>
    </row>
    <row r="1260" spans="2:8" ht="16" x14ac:dyDescent="0.2">
      <c r="B1260" s="19">
        <v>250.6</v>
      </c>
      <c r="C1260" s="19">
        <v>0.12513879999999999</v>
      </c>
      <c r="D1260" s="19"/>
      <c r="E1260" s="19">
        <v>6.6029060000000001E-2</v>
      </c>
      <c r="F1260" s="19"/>
      <c r="G1260" s="19">
        <v>2.5849520000000001E-2</v>
      </c>
      <c r="H1260" s="19"/>
    </row>
    <row r="1261" spans="2:8" ht="16" x14ac:dyDescent="0.2">
      <c r="B1261" s="19">
        <v>250.8</v>
      </c>
      <c r="C1261" s="19">
        <v>0.12489082</v>
      </c>
      <c r="D1261" s="19"/>
      <c r="E1261" s="19">
        <v>6.5969379999999994E-2</v>
      </c>
      <c r="F1261" s="19"/>
      <c r="G1261" s="19">
        <v>2.5701559999999998E-2</v>
      </c>
      <c r="H1261" s="19"/>
    </row>
    <row r="1262" spans="2:8" ht="16" x14ac:dyDescent="0.2">
      <c r="B1262" s="19">
        <v>251</v>
      </c>
      <c r="C1262" s="19">
        <v>0.12496966</v>
      </c>
      <c r="D1262" s="19"/>
      <c r="E1262" s="19">
        <v>6.6079269999999996E-2</v>
      </c>
      <c r="F1262" s="19"/>
      <c r="G1262" s="19">
        <v>2.6131870000000001E-2</v>
      </c>
      <c r="H1262" s="19"/>
    </row>
    <row r="1263" spans="2:8" ht="16" x14ac:dyDescent="0.2">
      <c r="B1263" s="19">
        <v>251.2</v>
      </c>
      <c r="C1263" s="19">
        <v>0.12481954000000001</v>
      </c>
      <c r="D1263" s="19"/>
      <c r="E1263" s="19">
        <v>6.6080630000000001E-2</v>
      </c>
      <c r="F1263" s="19"/>
      <c r="G1263" s="19">
        <v>2.624027E-2</v>
      </c>
      <c r="H1263" s="19"/>
    </row>
    <row r="1264" spans="2:8" ht="16" x14ac:dyDescent="0.2">
      <c r="B1264" s="19">
        <v>251.4</v>
      </c>
      <c r="C1264" s="19">
        <v>0.12474596</v>
      </c>
      <c r="D1264" s="19"/>
      <c r="E1264" s="19">
        <v>6.6494040000000004E-2</v>
      </c>
      <c r="F1264" s="19"/>
      <c r="G1264" s="19">
        <v>2.6512620000000001E-2</v>
      </c>
      <c r="H1264" s="19"/>
    </row>
    <row r="1265" spans="2:8" ht="16" x14ac:dyDescent="0.2">
      <c r="B1265" s="19">
        <v>251.6</v>
      </c>
      <c r="C1265" s="19">
        <v>0.12442843000000001</v>
      </c>
      <c r="D1265" s="19"/>
      <c r="E1265" s="19">
        <v>6.6390110000000002E-2</v>
      </c>
      <c r="F1265" s="19"/>
      <c r="G1265" s="19">
        <v>2.6450640000000001E-2</v>
      </c>
      <c r="H1265" s="19"/>
    </row>
    <row r="1266" spans="2:8" ht="16" x14ac:dyDescent="0.2">
      <c r="B1266" s="19">
        <v>251.8</v>
      </c>
      <c r="C1266" s="19">
        <v>0.12430304</v>
      </c>
      <c r="D1266" s="19"/>
      <c r="E1266" s="19">
        <v>6.6497799999999996E-2</v>
      </c>
      <c r="F1266" s="19"/>
      <c r="G1266" s="19">
        <v>2.6343729999999999E-2</v>
      </c>
      <c r="H1266" s="19"/>
    </row>
    <row r="1267" spans="2:8" ht="16" x14ac:dyDescent="0.2">
      <c r="B1267" s="19">
        <v>252</v>
      </c>
      <c r="C1267" s="19">
        <v>0.12445834</v>
      </c>
      <c r="D1267" s="19"/>
      <c r="E1267" s="19">
        <v>6.6728019999999999E-2</v>
      </c>
      <c r="F1267" s="19"/>
      <c r="G1267" s="19">
        <v>2.6134520000000001E-2</v>
      </c>
      <c r="H1267" s="19"/>
    </row>
    <row r="1268" spans="2:8" ht="16" x14ac:dyDescent="0.2">
      <c r="B1268" s="19">
        <v>252.2</v>
      </c>
      <c r="C1268" s="19">
        <v>0.12461736</v>
      </c>
      <c r="D1268" s="19"/>
      <c r="E1268" s="19">
        <v>6.6934090000000002E-2</v>
      </c>
      <c r="F1268" s="19"/>
      <c r="G1268" s="19">
        <v>2.6305720000000001E-2</v>
      </c>
      <c r="H1268" s="19"/>
    </row>
    <row r="1269" spans="2:8" ht="16" x14ac:dyDescent="0.2">
      <c r="B1269" s="19">
        <v>252.4</v>
      </c>
      <c r="C1269" s="19">
        <v>0.12429242</v>
      </c>
      <c r="D1269" s="19"/>
      <c r="E1269" s="19">
        <v>6.6525189999999998E-2</v>
      </c>
      <c r="F1269" s="19"/>
      <c r="G1269" s="19">
        <v>2.602662E-2</v>
      </c>
      <c r="H1269" s="19"/>
    </row>
    <row r="1270" spans="2:8" ht="16" x14ac:dyDescent="0.2">
      <c r="B1270" s="19">
        <v>252.6</v>
      </c>
      <c r="C1270" s="19">
        <v>0.12494587</v>
      </c>
      <c r="D1270" s="19"/>
      <c r="E1270" s="19">
        <v>6.7161369999999998E-2</v>
      </c>
      <c r="F1270" s="19"/>
      <c r="G1270" s="19">
        <v>2.6532480000000001E-2</v>
      </c>
      <c r="H1270" s="19"/>
    </row>
    <row r="1271" spans="2:8" ht="16" x14ac:dyDescent="0.2">
      <c r="B1271" s="19">
        <v>252.8</v>
      </c>
      <c r="C1271" s="19">
        <v>0.12482127</v>
      </c>
      <c r="D1271" s="19"/>
      <c r="E1271" s="19">
        <v>6.6370700000000005E-2</v>
      </c>
      <c r="F1271" s="19"/>
      <c r="G1271" s="19">
        <v>2.6427659999999999E-2</v>
      </c>
      <c r="H1271" s="19"/>
    </row>
    <row r="1272" spans="2:8" ht="16" x14ac:dyDescent="0.2">
      <c r="B1272" s="19">
        <v>253</v>
      </c>
      <c r="C1272" s="19">
        <v>0.12462785</v>
      </c>
      <c r="D1272" s="19"/>
      <c r="E1272" s="19">
        <v>6.6491839999999997E-2</v>
      </c>
      <c r="F1272" s="19"/>
      <c r="G1272" s="19">
        <v>2.6621249999999999E-2</v>
      </c>
      <c r="H1272" s="19"/>
    </row>
    <row r="1273" spans="2:8" ht="16" x14ac:dyDescent="0.2">
      <c r="B1273" s="19">
        <v>253.2</v>
      </c>
      <c r="C1273" s="19">
        <v>0.12451689000000001</v>
      </c>
      <c r="D1273" s="19"/>
      <c r="E1273" s="19">
        <v>6.5980189999999994E-2</v>
      </c>
      <c r="F1273" s="19"/>
      <c r="G1273" s="19">
        <v>2.6658040000000001E-2</v>
      </c>
      <c r="H1273" s="19"/>
    </row>
    <row r="1274" spans="2:8" ht="16" x14ac:dyDescent="0.2">
      <c r="B1274" s="19">
        <v>253.4</v>
      </c>
      <c r="C1274" s="19">
        <v>0.12405822</v>
      </c>
      <c r="D1274" s="19"/>
      <c r="E1274" s="19">
        <v>6.5485719999999997E-2</v>
      </c>
      <c r="F1274" s="19"/>
      <c r="G1274" s="19">
        <v>2.6386880000000001E-2</v>
      </c>
      <c r="H1274" s="19"/>
    </row>
    <row r="1275" spans="2:8" ht="16" x14ac:dyDescent="0.2">
      <c r="B1275" s="19">
        <v>253.6</v>
      </c>
      <c r="C1275" s="19">
        <v>0.12404493</v>
      </c>
      <c r="D1275" s="19"/>
      <c r="E1275" s="19">
        <v>6.528233E-2</v>
      </c>
      <c r="F1275" s="19"/>
      <c r="G1275" s="19">
        <v>2.6236780000000001E-2</v>
      </c>
      <c r="H1275" s="19"/>
    </row>
    <row r="1276" spans="2:8" ht="16" x14ac:dyDescent="0.2">
      <c r="B1276" s="19">
        <v>253.8</v>
      </c>
      <c r="C1276" s="19">
        <v>0.12409603</v>
      </c>
      <c r="D1276" s="19"/>
      <c r="E1276" s="19">
        <v>6.5324549999999995E-2</v>
      </c>
      <c r="F1276" s="19"/>
      <c r="G1276" s="19">
        <v>2.628865E-2</v>
      </c>
      <c r="H1276" s="19"/>
    </row>
    <row r="1277" spans="2:8" ht="16" x14ac:dyDescent="0.2">
      <c r="B1277" s="19">
        <v>254</v>
      </c>
      <c r="C1277" s="19">
        <v>0.12329445999999999</v>
      </c>
      <c r="D1277" s="19"/>
      <c r="E1277" s="19">
        <v>6.4489500000000005E-2</v>
      </c>
      <c r="F1277" s="19"/>
      <c r="G1277" s="19">
        <v>2.5835650000000002E-2</v>
      </c>
      <c r="H1277" s="19"/>
    </row>
    <row r="1278" spans="2:8" ht="16" x14ac:dyDescent="0.2">
      <c r="B1278" s="19">
        <v>254.2</v>
      </c>
      <c r="C1278" s="19">
        <v>0.12267234</v>
      </c>
      <c r="D1278" s="19"/>
      <c r="E1278" s="19">
        <v>6.3646019999999998E-2</v>
      </c>
      <c r="F1278" s="19"/>
      <c r="G1278" s="19">
        <v>2.548162E-2</v>
      </c>
      <c r="H1278" s="19"/>
    </row>
    <row r="1279" spans="2:8" ht="16" x14ac:dyDescent="0.2">
      <c r="B1279" s="19">
        <v>254.4</v>
      </c>
      <c r="C1279" s="19">
        <v>0.12223866999999999</v>
      </c>
      <c r="D1279" s="19"/>
      <c r="E1279" s="19">
        <v>6.3636470000000001E-2</v>
      </c>
      <c r="F1279" s="19"/>
      <c r="G1279" s="19">
        <v>2.5525039999999999E-2</v>
      </c>
      <c r="H1279" s="19"/>
    </row>
    <row r="1280" spans="2:8" ht="16" x14ac:dyDescent="0.2">
      <c r="B1280" s="19">
        <v>254.6</v>
      </c>
      <c r="C1280" s="19">
        <v>0.12208681</v>
      </c>
      <c r="D1280" s="19"/>
      <c r="E1280" s="19">
        <v>6.3939800000000005E-2</v>
      </c>
      <c r="F1280" s="19"/>
      <c r="G1280" s="19">
        <v>2.595393E-2</v>
      </c>
      <c r="H1280" s="19"/>
    </row>
    <row r="1281" spans="2:8" ht="16" x14ac:dyDescent="0.2">
      <c r="B1281" s="19">
        <v>254.8</v>
      </c>
      <c r="C1281" s="19">
        <v>0.12172411</v>
      </c>
      <c r="D1281" s="19"/>
      <c r="E1281" s="19">
        <v>6.3908080000000006E-2</v>
      </c>
      <c r="F1281" s="19"/>
      <c r="G1281" s="19">
        <v>2.6117919999999999E-2</v>
      </c>
      <c r="H1281" s="19"/>
    </row>
    <row r="1282" spans="2:8" ht="16" x14ac:dyDescent="0.2">
      <c r="B1282" s="19">
        <v>255</v>
      </c>
      <c r="C1282" s="19">
        <v>0.12130371</v>
      </c>
      <c r="D1282" s="19"/>
      <c r="E1282" s="19">
        <v>6.3421610000000003E-2</v>
      </c>
      <c r="F1282" s="19"/>
      <c r="G1282" s="19">
        <v>2.6002290000000001E-2</v>
      </c>
      <c r="H1282" s="19"/>
    </row>
    <row r="1283" spans="2:8" ht="16" x14ac:dyDescent="0.2">
      <c r="B1283" s="19">
        <v>255.2</v>
      </c>
      <c r="C1283" s="19">
        <v>0.1210817</v>
      </c>
      <c r="D1283" s="19"/>
      <c r="E1283" s="19">
        <v>6.3638979999999998E-2</v>
      </c>
      <c r="F1283" s="19"/>
      <c r="G1283" s="19">
        <v>2.6293899999999999E-2</v>
      </c>
      <c r="H1283" s="19"/>
    </row>
    <row r="1284" spans="2:8" ht="16" x14ac:dyDescent="0.2">
      <c r="B1284" s="19">
        <v>255.4</v>
      </c>
      <c r="C1284" s="19">
        <v>0.12090575000000001</v>
      </c>
      <c r="D1284" s="19"/>
      <c r="E1284" s="19">
        <v>6.3882010000000003E-2</v>
      </c>
      <c r="F1284" s="19"/>
      <c r="G1284" s="19">
        <v>2.641549E-2</v>
      </c>
      <c r="H1284" s="19"/>
    </row>
    <row r="1285" spans="2:8" ht="16" x14ac:dyDescent="0.2">
      <c r="B1285" s="19">
        <v>255.6</v>
      </c>
      <c r="C1285" s="19">
        <v>0.12071595</v>
      </c>
      <c r="D1285" s="19"/>
      <c r="E1285" s="19">
        <v>6.3643110000000003E-2</v>
      </c>
      <c r="F1285" s="19"/>
      <c r="G1285" s="19">
        <v>2.603084E-2</v>
      </c>
      <c r="H1285" s="19"/>
    </row>
    <row r="1286" spans="2:8" ht="16" x14ac:dyDescent="0.2">
      <c r="B1286" s="19">
        <v>255.8</v>
      </c>
      <c r="C1286" s="19">
        <v>0.12087351</v>
      </c>
      <c r="D1286" s="19"/>
      <c r="E1286" s="19">
        <v>6.421367E-2</v>
      </c>
      <c r="F1286" s="19"/>
      <c r="G1286" s="19">
        <v>2.6147119999999999E-2</v>
      </c>
      <c r="H1286" s="19"/>
    </row>
    <row r="1287" spans="2:8" ht="16" x14ac:dyDescent="0.2">
      <c r="B1287" s="19">
        <v>256</v>
      </c>
      <c r="C1287" s="19">
        <v>0.12111429</v>
      </c>
      <c r="D1287" s="19"/>
      <c r="E1287" s="19">
        <v>6.4249879999999995E-2</v>
      </c>
      <c r="F1287" s="19"/>
      <c r="G1287" s="19">
        <v>2.5989140000000001E-2</v>
      </c>
      <c r="H1287" s="19"/>
    </row>
    <row r="1288" spans="2:8" ht="16" x14ac:dyDescent="0.2">
      <c r="B1288" s="19">
        <v>256.2</v>
      </c>
      <c r="C1288" s="19">
        <v>0.12055111</v>
      </c>
      <c r="D1288" s="19"/>
      <c r="E1288" s="19">
        <v>6.3789189999999996E-2</v>
      </c>
      <c r="F1288" s="19"/>
      <c r="G1288" s="19">
        <v>2.5718250000000002E-2</v>
      </c>
      <c r="H1288" s="19"/>
    </row>
    <row r="1289" spans="2:8" ht="16" x14ac:dyDescent="0.2">
      <c r="B1289" s="19">
        <v>256.39999999999998</v>
      </c>
      <c r="C1289" s="19">
        <v>0.12001479</v>
      </c>
      <c r="D1289" s="19"/>
      <c r="E1289" s="19">
        <v>6.3667319999999999E-2</v>
      </c>
      <c r="F1289" s="19"/>
      <c r="G1289" s="19">
        <v>2.5285599999999998E-2</v>
      </c>
      <c r="H1289" s="19"/>
    </row>
    <row r="1290" spans="2:8" ht="16" x14ac:dyDescent="0.2">
      <c r="B1290" s="19">
        <v>256.60000000000002</v>
      </c>
      <c r="C1290" s="19">
        <v>0.12058252</v>
      </c>
      <c r="D1290" s="19"/>
      <c r="E1290" s="19">
        <v>6.4391900000000002E-2</v>
      </c>
      <c r="F1290" s="19"/>
      <c r="G1290" s="19">
        <v>2.565518E-2</v>
      </c>
      <c r="H1290" s="19"/>
    </row>
    <row r="1291" spans="2:8" ht="16" x14ac:dyDescent="0.2">
      <c r="B1291" s="19">
        <v>256.8</v>
      </c>
      <c r="C1291" s="19">
        <v>0.12053308</v>
      </c>
      <c r="D1291" s="19"/>
      <c r="E1291" s="19">
        <v>6.4460390000000006E-2</v>
      </c>
      <c r="F1291" s="19"/>
      <c r="G1291" s="19">
        <v>2.529911E-2</v>
      </c>
      <c r="H1291" s="19"/>
    </row>
    <row r="1292" spans="2:8" ht="16" x14ac:dyDescent="0.2">
      <c r="B1292" s="19">
        <v>257</v>
      </c>
      <c r="C1292" s="19">
        <v>0.12029637</v>
      </c>
      <c r="D1292" s="19"/>
      <c r="E1292" s="19">
        <v>6.4696020000000007E-2</v>
      </c>
      <c r="F1292" s="19"/>
      <c r="G1292" s="19">
        <v>2.518097E-2</v>
      </c>
      <c r="H1292" s="19"/>
    </row>
    <row r="1293" spans="2:8" ht="16" x14ac:dyDescent="0.2">
      <c r="B1293" s="19">
        <v>257.2</v>
      </c>
      <c r="C1293" s="19">
        <v>0.11993693</v>
      </c>
      <c r="D1293" s="19"/>
      <c r="E1293" s="19">
        <v>6.4817680000000003E-2</v>
      </c>
      <c r="F1293" s="19"/>
      <c r="G1293" s="19">
        <v>2.487992E-2</v>
      </c>
      <c r="H1293" s="19"/>
    </row>
    <row r="1294" spans="2:8" ht="16" x14ac:dyDescent="0.2">
      <c r="B1294" s="19">
        <v>257.39999999999998</v>
      </c>
      <c r="C1294" s="19">
        <v>0.11987722000000001</v>
      </c>
      <c r="D1294" s="19"/>
      <c r="E1294" s="19">
        <v>6.4464610000000006E-2</v>
      </c>
      <c r="F1294" s="19"/>
      <c r="G1294" s="19">
        <v>2.4554490000000002E-2</v>
      </c>
      <c r="H1294" s="19"/>
    </row>
    <row r="1295" spans="2:8" ht="16" x14ac:dyDescent="0.2">
      <c r="B1295" s="19">
        <v>257.60000000000002</v>
      </c>
      <c r="C1295" s="19">
        <v>0.11967982000000001</v>
      </c>
      <c r="D1295" s="19"/>
      <c r="E1295" s="19">
        <v>6.4433249999999997E-2</v>
      </c>
      <c r="F1295" s="19"/>
      <c r="G1295" s="19">
        <v>2.4284920000000002E-2</v>
      </c>
      <c r="H1295" s="19"/>
    </row>
    <row r="1296" spans="2:8" ht="16" x14ac:dyDescent="0.2">
      <c r="B1296" s="19">
        <v>257.8</v>
      </c>
      <c r="C1296" s="19">
        <v>0.11986558</v>
      </c>
      <c r="D1296" s="19"/>
      <c r="E1296" s="19">
        <v>6.4479990000000001E-2</v>
      </c>
      <c r="F1296" s="19"/>
      <c r="G1296" s="19">
        <v>2.4495690000000001E-2</v>
      </c>
      <c r="H1296" s="19"/>
    </row>
    <row r="1297" spans="2:8" ht="16" x14ac:dyDescent="0.2">
      <c r="B1297" s="19">
        <v>258</v>
      </c>
      <c r="C1297" s="19">
        <v>0.1194219</v>
      </c>
      <c r="D1297" s="19"/>
      <c r="E1297" s="19">
        <v>6.3896610000000006E-2</v>
      </c>
      <c r="F1297" s="19"/>
      <c r="G1297" s="19">
        <v>2.4135650000000002E-2</v>
      </c>
      <c r="H1297" s="19"/>
    </row>
    <row r="1298" spans="2:8" ht="16" x14ac:dyDescent="0.2">
      <c r="B1298" s="19">
        <v>258.2</v>
      </c>
      <c r="C1298" s="19">
        <v>0.11930768999999999</v>
      </c>
      <c r="D1298" s="19"/>
      <c r="E1298" s="19">
        <v>6.3655199999999995E-2</v>
      </c>
      <c r="F1298" s="19"/>
      <c r="G1298" s="19">
        <v>2.4444359999999998E-2</v>
      </c>
      <c r="H1298" s="19"/>
    </row>
    <row r="1299" spans="2:8" ht="16" x14ac:dyDescent="0.2">
      <c r="B1299" s="19">
        <v>258.39999999999998</v>
      </c>
      <c r="C1299" s="19">
        <v>0.11906201</v>
      </c>
      <c r="D1299" s="19"/>
      <c r="E1299" s="19">
        <v>6.3764940000000006E-2</v>
      </c>
      <c r="F1299" s="19"/>
      <c r="G1299" s="19">
        <v>2.4625279999999999E-2</v>
      </c>
      <c r="H1299" s="19"/>
    </row>
    <row r="1300" spans="2:8" ht="16" x14ac:dyDescent="0.2">
      <c r="B1300" s="19">
        <v>258.60000000000002</v>
      </c>
      <c r="C1300" s="19">
        <v>0.11872505</v>
      </c>
      <c r="D1300" s="19"/>
      <c r="E1300" s="19">
        <v>6.3795210000000005E-2</v>
      </c>
      <c r="F1300" s="19"/>
      <c r="G1300" s="19">
        <v>2.5190029999999999E-2</v>
      </c>
      <c r="H1300" s="19"/>
    </row>
    <row r="1301" spans="2:8" ht="16" x14ac:dyDescent="0.2">
      <c r="B1301" s="19">
        <v>258.8</v>
      </c>
      <c r="C1301" s="19">
        <v>0.11814609</v>
      </c>
      <c r="D1301" s="19"/>
      <c r="E1301" s="19">
        <v>6.3444810000000004E-2</v>
      </c>
      <c r="F1301" s="19"/>
      <c r="G1301" s="19">
        <v>2.5161670000000001E-2</v>
      </c>
      <c r="H1301" s="19"/>
    </row>
    <row r="1302" spans="2:8" ht="16" x14ac:dyDescent="0.2">
      <c r="B1302" s="19">
        <v>259</v>
      </c>
      <c r="C1302" s="19">
        <v>0.11798217</v>
      </c>
      <c r="D1302" s="19"/>
      <c r="E1302" s="19">
        <v>6.3264000000000001E-2</v>
      </c>
      <c r="F1302" s="19"/>
      <c r="G1302" s="19">
        <v>2.544863E-2</v>
      </c>
      <c r="H1302" s="19"/>
    </row>
    <row r="1303" spans="2:8" ht="16" x14ac:dyDescent="0.2">
      <c r="B1303" s="19">
        <v>259.2</v>
      </c>
      <c r="C1303" s="19">
        <v>0.11801643000000001</v>
      </c>
      <c r="D1303" s="19"/>
      <c r="E1303" s="19">
        <v>6.4042409999999994E-2</v>
      </c>
      <c r="F1303" s="19"/>
      <c r="G1303" s="19">
        <v>2.6087119999999998E-2</v>
      </c>
      <c r="H1303" s="19"/>
    </row>
    <row r="1304" spans="2:8" ht="16" x14ac:dyDescent="0.2">
      <c r="B1304" s="19">
        <v>259.39999999999998</v>
      </c>
      <c r="C1304" s="19">
        <v>0.11813977000000001</v>
      </c>
      <c r="D1304" s="19"/>
      <c r="E1304" s="19">
        <v>6.4590430000000004E-2</v>
      </c>
      <c r="F1304" s="19"/>
      <c r="G1304" s="19">
        <v>2.607508E-2</v>
      </c>
      <c r="H1304" s="19"/>
    </row>
    <row r="1305" spans="2:8" ht="16" x14ac:dyDescent="0.2">
      <c r="B1305" s="19">
        <v>259.60000000000002</v>
      </c>
      <c r="C1305" s="19">
        <v>0.11803576</v>
      </c>
      <c r="D1305" s="19"/>
      <c r="E1305" s="19">
        <v>6.4715629999999996E-2</v>
      </c>
      <c r="F1305" s="19"/>
      <c r="G1305" s="19">
        <v>2.5817920000000001E-2</v>
      </c>
      <c r="H1305" s="19"/>
    </row>
    <row r="1306" spans="2:8" ht="16" x14ac:dyDescent="0.2">
      <c r="B1306" s="19">
        <v>259.8</v>
      </c>
      <c r="C1306" s="19">
        <v>0.11843557</v>
      </c>
      <c r="D1306" s="19"/>
      <c r="E1306" s="19">
        <v>6.5360890000000005E-2</v>
      </c>
      <c r="F1306" s="19"/>
      <c r="G1306" s="19">
        <v>2.602788E-2</v>
      </c>
      <c r="H1306" s="19"/>
    </row>
    <row r="1307" spans="2:8" ht="16" x14ac:dyDescent="0.2">
      <c r="B1307" s="19">
        <v>260</v>
      </c>
      <c r="C1307" s="19">
        <v>0.11848437000000001</v>
      </c>
      <c r="D1307" s="19"/>
      <c r="E1307" s="19">
        <v>6.4704109999999995E-2</v>
      </c>
      <c r="F1307" s="19"/>
      <c r="G1307" s="19">
        <v>2.5389729999999999E-2</v>
      </c>
      <c r="H1307" s="19"/>
    </row>
    <row r="1308" spans="2:8" ht="16" x14ac:dyDescent="0.2">
      <c r="B1308" s="19">
        <v>260.2</v>
      </c>
      <c r="C1308" s="19">
        <v>0.11792771000000001</v>
      </c>
      <c r="D1308" s="19"/>
      <c r="E1308" s="19">
        <v>6.4272999999999997E-2</v>
      </c>
      <c r="F1308" s="19"/>
      <c r="G1308" s="19">
        <v>2.514191E-2</v>
      </c>
      <c r="H1308" s="19"/>
    </row>
    <row r="1309" spans="2:8" ht="16" x14ac:dyDescent="0.2">
      <c r="B1309" s="19">
        <v>260.39999999999998</v>
      </c>
      <c r="C1309" s="19">
        <v>0.11776808</v>
      </c>
      <c r="D1309" s="19"/>
      <c r="E1309" s="19">
        <v>6.433316E-2</v>
      </c>
      <c r="F1309" s="19"/>
      <c r="G1309" s="19">
        <v>2.518345E-2</v>
      </c>
      <c r="H1309" s="19"/>
    </row>
    <row r="1310" spans="2:8" ht="16" x14ac:dyDescent="0.2">
      <c r="B1310" s="19">
        <v>260.60000000000002</v>
      </c>
      <c r="C1310" s="19">
        <v>0.11768262</v>
      </c>
      <c r="D1310" s="19"/>
      <c r="E1310" s="19">
        <v>6.4756400000000006E-2</v>
      </c>
      <c r="F1310" s="19"/>
      <c r="G1310" s="19">
        <v>2.5509830000000001E-2</v>
      </c>
      <c r="H1310" s="19"/>
    </row>
    <row r="1311" spans="2:8" ht="16" x14ac:dyDescent="0.2">
      <c r="B1311" s="19">
        <v>260.8</v>
      </c>
      <c r="C1311" s="19">
        <v>0.1170288</v>
      </c>
      <c r="D1311" s="19"/>
      <c r="E1311" s="19">
        <v>6.3998490000000005E-2</v>
      </c>
      <c r="F1311" s="19"/>
      <c r="G1311" s="19">
        <v>2.5158570000000002E-2</v>
      </c>
      <c r="H1311" s="19"/>
    </row>
    <row r="1312" spans="2:8" ht="16" x14ac:dyDescent="0.2">
      <c r="B1312" s="19">
        <v>261</v>
      </c>
      <c r="C1312" s="19">
        <v>0.11661248</v>
      </c>
      <c r="D1312" s="19"/>
      <c r="E1312" s="19">
        <v>6.3337039999999997E-2</v>
      </c>
      <c r="F1312" s="19"/>
      <c r="G1312" s="19">
        <v>2.5025039999999998E-2</v>
      </c>
      <c r="H1312" s="19"/>
    </row>
    <row r="1313" spans="2:8" ht="16" x14ac:dyDescent="0.2">
      <c r="B1313" s="19">
        <v>261.2</v>
      </c>
      <c r="C1313" s="19">
        <v>0.11609277</v>
      </c>
      <c r="D1313" s="19"/>
      <c r="E1313" s="19">
        <v>6.302141E-2</v>
      </c>
      <c r="F1313" s="19"/>
      <c r="G1313" s="19">
        <v>2.4657720000000001E-2</v>
      </c>
      <c r="H1313" s="19"/>
    </row>
    <row r="1314" spans="2:8" ht="16" x14ac:dyDescent="0.2">
      <c r="B1314" s="19">
        <v>261.39999999999998</v>
      </c>
      <c r="C1314" s="19">
        <v>0.11608690000000001</v>
      </c>
      <c r="D1314" s="19"/>
      <c r="E1314" s="19">
        <v>6.2451699999999999E-2</v>
      </c>
      <c r="F1314" s="19"/>
      <c r="G1314" s="19">
        <v>2.4437569999999999E-2</v>
      </c>
      <c r="H1314" s="19"/>
    </row>
    <row r="1315" spans="2:8" ht="16" x14ac:dyDescent="0.2">
      <c r="B1315" s="19">
        <v>261.60000000000002</v>
      </c>
      <c r="C1315" s="19">
        <v>0.11582402</v>
      </c>
      <c r="D1315" s="19"/>
      <c r="E1315" s="19">
        <v>6.2320470000000003E-2</v>
      </c>
      <c r="F1315" s="19"/>
      <c r="G1315" s="19">
        <v>2.4132420000000002E-2</v>
      </c>
      <c r="H1315" s="19"/>
    </row>
    <row r="1316" spans="2:8" ht="16" x14ac:dyDescent="0.2">
      <c r="B1316" s="19">
        <v>261.8</v>
      </c>
      <c r="C1316" s="19">
        <v>0.1159538</v>
      </c>
      <c r="D1316" s="19"/>
      <c r="E1316" s="19">
        <v>6.186092E-2</v>
      </c>
      <c r="F1316" s="19"/>
      <c r="G1316" s="19">
        <v>2.389647E-2</v>
      </c>
      <c r="H1316" s="19"/>
    </row>
    <row r="1317" spans="2:8" ht="16" x14ac:dyDescent="0.2">
      <c r="B1317" s="19">
        <v>262</v>
      </c>
      <c r="C1317" s="19">
        <v>0.11584625</v>
      </c>
      <c r="D1317" s="19"/>
      <c r="E1317" s="19">
        <v>6.1331089999999998E-2</v>
      </c>
      <c r="F1317" s="19"/>
      <c r="G1317" s="19">
        <v>2.376559E-2</v>
      </c>
      <c r="H1317" s="19"/>
    </row>
    <row r="1318" spans="2:8" ht="16" x14ac:dyDescent="0.2">
      <c r="B1318" s="19">
        <v>262.2</v>
      </c>
      <c r="C1318" s="19">
        <v>0.11577476</v>
      </c>
      <c r="D1318" s="19"/>
      <c r="E1318" s="19">
        <v>6.1078019999999997E-2</v>
      </c>
      <c r="F1318" s="19"/>
      <c r="G1318" s="19">
        <v>2.4374960000000001E-2</v>
      </c>
      <c r="H1318" s="19"/>
    </row>
    <row r="1319" spans="2:8" ht="16" x14ac:dyDescent="0.2">
      <c r="B1319" s="19">
        <v>262.39999999999998</v>
      </c>
      <c r="C1319" s="19">
        <v>0.1155829</v>
      </c>
      <c r="D1319" s="19"/>
      <c r="E1319" s="19">
        <v>6.0989639999999998E-2</v>
      </c>
      <c r="F1319" s="19"/>
      <c r="G1319" s="19">
        <v>2.4477189999999999E-2</v>
      </c>
      <c r="H1319" s="19"/>
    </row>
    <row r="1320" spans="2:8" ht="16" x14ac:dyDescent="0.2">
      <c r="B1320" s="19">
        <v>262.60000000000002</v>
      </c>
      <c r="C1320" s="19">
        <v>0.11571979</v>
      </c>
      <c r="D1320" s="19"/>
      <c r="E1320" s="19">
        <v>6.1086889999999998E-2</v>
      </c>
      <c r="F1320" s="19"/>
      <c r="G1320" s="19">
        <v>2.4923919999999999E-2</v>
      </c>
      <c r="H1320" s="19"/>
    </row>
    <row r="1321" spans="2:8" ht="16" x14ac:dyDescent="0.2">
      <c r="B1321" s="19">
        <v>262.8</v>
      </c>
      <c r="C1321" s="19">
        <v>0.11556267000000001</v>
      </c>
      <c r="D1321" s="19"/>
      <c r="E1321" s="19">
        <v>6.0949089999999997E-2</v>
      </c>
      <c r="F1321" s="19"/>
      <c r="G1321" s="19">
        <v>2.5101559999999998E-2</v>
      </c>
      <c r="H1321" s="19"/>
    </row>
    <row r="1322" spans="2:8" ht="16" x14ac:dyDescent="0.2">
      <c r="B1322" s="19">
        <v>263</v>
      </c>
      <c r="C1322" s="19">
        <v>0.11564032</v>
      </c>
      <c r="D1322" s="19"/>
      <c r="E1322" s="19">
        <v>6.1287399999999999E-2</v>
      </c>
      <c r="F1322" s="19"/>
      <c r="G1322" s="19">
        <v>2.5498659999999999E-2</v>
      </c>
      <c r="H1322" s="19"/>
    </row>
    <row r="1323" spans="2:8" ht="16" x14ac:dyDescent="0.2">
      <c r="B1323" s="19">
        <v>263.2</v>
      </c>
      <c r="C1323" s="19">
        <v>0.11611027</v>
      </c>
      <c r="D1323" s="19"/>
      <c r="E1323" s="19">
        <v>6.1973420000000001E-2</v>
      </c>
      <c r="F1323" s="19"/>
      <c r="G1323" s="19">
        <v>2.5895479999999998E-2</v>
      </c>
      <c r="H1323" s="19"/>
    </row>
    <row r="1324" spans="2:8" ht="16" x14ac:dyDescent="0.2">
      <c r="B1324" s="19">
        <v>263.39999999999998</v>
      </c>
      <c r="C1324" s="19">
        <v>0.11593829999999999</v>
      </c>
      <c r="D1324" s="19"/>
      <c r="E1324" s="19">
        <v>6.1853760000000001E-2</v>
      </c>
      <c r="F1324" s="19"/>
      <c r="G1324" s="19">
        <v>2.5664180000000002E-2</v>
      </c>
      <c r="H1324" s="19"/>
    </row>
    <row r="1325" spans="2:8" ht="16" x14ac:dyDescent="0.2">
      <c r="B1325" s="19">
        <v>263.60000000000002</v>
      </c>
      <c r="C1325" s="19">
        <v>0.11579636</v>
      </c>
      <c r="D1325" s="19"/>
      <c r="E1325" s="19">
        <v>6.1366200000000003E-2</v>
      </c>
      <c r="F1325" s="19"/>
      <c r="G1325" s="19">
        <v>2.549556E-2</v>
      </c>
      <c r="H1325" s="19"/>
    </row>
    <row r="1326" spans="2:8" ht="16" x14ac:dyDescent="0.2">
      <c r="B1326" s="19">
        <v>263.8</v>
      </c>
      <c r="C1326" s="19">
        <v>0.11582302999999999</v>
      </c>
      <c r="D1326" s="19"/>
      <c r="E1326" s="19">
        <v>6.1269179999999999E-2</v>
      </c>
      <c r="F1326" s="19"/>
      <c r="G1326" s="19">
        <v>2.572793E-2</v>
      </c>
      <c r="H1326" s="19"/>
    </row>
    <row r="1327" spans="2:8" ht="16" x14ac:dyDescent="0.2">
      <c r="B1327" s="19">
        <v>264</v>
      </c>
      <c r="C1327" s="19">
        <v>0.11585612000000001</v>
      </c>
      <c r="D1327" s="19"/>
      <c r="E1327" s="19">
        <v>6.114381E-2</v>
      </c>
      <c r="F1327" s="19"/>
      <c r="G1327" s="19">
        <v>2.5425469999999999E-2</v>
      </c>
      <c r="H1327" s="19"/>
    </row>
    <row r="1328" spans="2:8" ht="16" x14ac:dyDescent="0.2">
      <c r="B1328" s="19">
        <v>264.2</v>
      </c>
      <c r="C1328" s="19">
        <v>0.11496608</v>
      </c>
      <c r="D1328" s="19"/>
      <c r="E1328" s="19">
        <v>6.0965850000000002E-2</v>
      </c>
      <c r="F1328" s="19"/>
      <c r="G1328" s="19">
        <v>2.554004E-2</v>
      </c>
      <c r="H1328" s="19"/>
    </row>
    <row r="1329" spans="2:8" ht="16" x14ac:dyDescent="0.2">
      <c r="B1329" s="19">
        <v>264.39999999999998</v>
      </c>
      <c r="C1329" s="19">
        <v>0.11400316000000001</v>
      </c>
      <c r="D1329" s="19"/>
      <c r="E1329" s="19">
        <v>6.0554610000000002E-2</v>
      </c>
      <c r="F1329" s="19"/>
      <c r="G1329" s="19">
        <v>2.5414409999999998E-2</v>
      </c>
      <c r="H1329" s="19"/>
    </row>
    <row r="1330" spans="2:8" ht="16" x14ac:dyDescent="0.2">
      <c r="B1330" s="19">
        <v>264.60000000000002</v>
      </c>
      <c r="C1330" s="19">
        <v>0.11342633000000001</v>
      </c>
      <c r="D1330" s="19"/>
      <c r="E1330" s="19">
        <v>6.0459180000000001E-2</v>
      </c>
      <c r="F1330" s="19"/>
      <c r="G1330" s="19">
        <v>2.5219100000000001E-2</v>
      </c>
      <c r="H1330" s="19"/>
    </row>
    <row r="1331" spans="2:8" ht="16" x14ac:dyDescent="0.2">
      <c r="B1331" s="19">
        <v>264.8</v>
      </c>
      <c r="C1331" s="19">
        <v>0.11290495</v>
      </c>
      <c r="D1331" s="19"/>
      <c r="E1331" s="19">
        <v>5.9719080000000001E-2</v>
      </c>
      <c r="F1331" s="19"/>
      <c r="G1331" s="19">
        <v>2.482432E-2</v>
      </c>
      <c r="H1331" s="19"/>
    </row>
    <row r="1332" spans="2:8" ht="16" x14ac:dyDescent="0.2">
      <c r="B1332" s="19">
        <v>265</v>
      </c>
      <c r="C1332" s="19">
        <v>0.11269851</v>
      </c>
      <c r="D1332" s="19"/>
      <c r="E1332" s="19">
        <v>5.9833829999999998E-2</v>
      </c>
      <c r="F1332" s="19"/>
      <c r="G1332" s="19">
        <v>2.4641039999999999E-2</v>
      </c>
      <c r="H1332" s="19"/>
    </row>
    <row r="1333" spans="2:8" ht="16" x14ac:dyDescent="0.2">
      <c r="B1333" s="19">
        <v>265.2</v>
      </c>
      <c r="C1333" s="19">
        <v>0.11253845</v>
      </c>
      <c r="D1333" s="19"/>
      <c r="E1333" s="19">
        <v>5.9615269999999998E-2</v>
      </c>
      <c r="F1333" s="19"/>
      <c r="G1333" s="19">
        <v>2.4005329999999998E-2</v>
      </c>
      <c r="H1333" s="19"/>
    </row>
    <row r="1334" spans="2:8" ht="16" x14ac:dyDescent="0.2">
      <c r="B1334" s="19">
        <v>265.39999999999998</v>
      </c>
      <c r="C1334" s="19">
        <v>0.11226443999999999</v>
      </c>
      <c r="D1334" s="19"/>
      <c r="E1334" s="19">
        <v>5.970686E-2</v>
      </c>
      <c r="F1334" s="19"/>
      <c r="G1334" s="19">
        <v>2.3472030000000001E-2</v>
      </c>
      <c r="H1334" s="19"/>
    </row>
    <row r="1335" spans="2:8" ht="16" x14ac:dyDescent="0.2">
      <c r="B1335" s="19">
        <v>265.60000000000002</v>
      </c>
      <c r="C1335" s="19">
        <v>0.11196382000000001</v>
      </c>
      <c r="D1335" s="19"/>
      <c r="E1335" s="19">
        <v>5.9564859999999997E-2</v>
      </c>
      <c r="F1335" s="19"/>
      <c r="G1335" s="19">
        <v>2.3057629999999999E-2</v>
      </c>
      <c r="H1335" s="19"/>
    </row>
    <row r="1336" spans="2:8" ht="16" x14ac:dyDescent="0.2">
      <c r="B1336" s="19">
        <v>265.8</v>
      </c>
      <c r="C1336" s="19">
        <v>0.11173054</v>
      </c>
      <c r="D1336" s="19"/>
      <c r="E1336" s="19">
        <v>5.9666429999999999E-2</v>
      </c>
      <c r="F1336" s="19"/>
      <c r="G1336" s="19">
        <v>2.2656300000000001E-2</v>
      </c>
      <c r="H1336" s="19"/>
    </row>
    <row r="1337" spans="2:8" ht="16" x14ac:dyDescent="0.2">
      <c r="B1337" s="19">
        <v>266</v>
      </c>
      <c r="C1337" s="19">
        <v>0.11160799</v>
      </c>
      <c r="D1337" s="19"/>
      <c r="E1337" s="19">
        <v>5.9989920000000002E-2</v>
      </c>
      <c r="F1337" s="19"/>
      <c r="G1337" s="19">
        <v>2.2836269999999999E-2</v>
      </c>
      <c r="H1337" s="19"/>
    </row>
    <row r="1338" spans="2:8" ht="16" x14ac:dyDescent="0.2">
      <c r="B1338" s="19">
        <v>266.2</v>
      </c>
      <c r="C1338" s="19">
        <v>0.11131632</v>
      </c>
      <c r="D1338" s="19"/>
      <c r="E1338" s="19">
        <v>5.9569990000000003E-2</v>
      </c>
      <c r="F1338" s="19"/>
      <c r="G1338" s="19">
        <v>2.2742979999999999E-2</v>
      </c>
      <c r="H1338" s="19"/>
    </row>
    <row r="1339" spans="2:8" ht="16" x14ac:dyDescent="0.2">
      <c r="B1339" s="19">
        <v>266.39999999999998</v>
      </c>
      <c r="C1339" s="19">
        <v>0.1112575</v>
      </c>
      <c r="D1339" s="19"/>
      <c r="E1339" s="19">
        <v>5.9840110000000002E-2</v>
      </c>
      <c r="F1339" s="19"/>
      <c r="G1339" s="19">
        <v>2.2633239999999999E-2</v>
      </c>
      <c r="H1339" s="19"/>
    </row>
    <row r="1340" spans="2:8" ht="16" x14ac:dyDescent="0.2">
      <c r="B1340" s="19">
        <v>266.60000000000002</v>
      </c>
      <c r="C1340" s="19">
        <v>0.11152113</v>
      </c>
      <c r="D1340" s="19"/>
      <c r="E1340" s="19">
        <v>6.0012250000000003E-2</v>
      </c>
      <c r="F1340" s="19"/>
      <c r="G1340" s="19">
        <v>2.3242390000000002E-2</v>
      </c>
      <c r="H1340" s="19"/>
    </row>
    <row r="1341" spans="2:8" ht="16" x14ac:dyDescent="0.2">
      <c r="B1341" s="19">
        <v>266.8</v>
      </c>
      <c r="C1341" s="19">
        <v>0.11147823</v>
      </c>
      <c r="D1341" s="19"/>
      <c r="E1341" s="19">
        <v>5.9845379999999997E-2</v>
      </c>
      <c r="F1341" s="19"/>
      <c r="G1341" s="19">
        <v>2.324563E-2</v>
      </c>
      <c r="H1341" s="19"/>
    </row>
    <row r="1342" spans="2:8" ht="16" x14ac:dyDescent="0.2">
      <c r="B1342" s="19">
        <v>267</v>
      </c>
      <c r="C1342" s="19">
        <v>0.11136121</v>
      </c>
      <c r="D1342" s="19"/>
      <c r="E1342" s="19">
        <v>5.9746309999999997E-2</v>
      </c>
      <c r="F1342" s="19"/>
      <c r="G1342" s="19">
        <v>2.306248E-2</v>
      </c>
      <c r="H1342" s="19"/>
    </row>
    <row r="1343" spans="2:8" ht="16" x14ac:dyDescent="0.2">
      <c r="B1343" s="19">
        <v>267.2</v>
      </c>
      <c r="C1343" s="19">
        <v>0.1115506</v>
      </c>
      <c r="D1343" s="19"/>
      <c r="E1343" s="19">
        <v>5.9594670000000002E-2</v>
      </c>
      <c r="F1343" s="19"/>
      <c r="G1343" s="19">
        <v>2.2915230000000002E-2</v>
      </c>
      <c r="H1343" s="19"/>
    </row>
    <row r="1344" spans="2:8" ht="16" x14ac:dyDescent="0.2">
      <c r="B1344" s="19">
        <v>267.39999999999998</v>
      </c>
      <c r="C1344" s="19">
        <v>0.11164889</v>
      </c>
      <c r="D1344" s="19"/>
      <c r="E1344" s="19">
        <v>5.9052920000000002E-2</v>
      </c>
      <c r="F1344" s="19"/>
      <c r="G1344" s="19">
        <v>2.284744E-2</v>
      </c>
      <c r="H1344" s="19"/>
    </row>
    <row r="1345" spans="2:8" ht="16" x14ac:dyDescent="0.2">
      <c r="B1345" s="19">
        <v>267.60000000000002</v>
      </c>
      <c r="C1345" s="19">
        <v>0.11144587</v>
      </c>
      <c r="D1345" s="19"/>
      <c r="E1345" s="19">
        <v>5.8450719999999998E-2</v>
      </c>
      <c r="F1345" s="19"/>
      <c r="G1345" s="19">
        <v>2.2693709999999999E-2</v>
      </c>
      <c r="H1345" s="19"/>
    </row>
    <row r="1346" spans="2:8" ht="16" x14ac:dyDescent="0.2">
      <c r="B1346" s="19">
        <v>267.8</v>
      </c>
      <c r="C1346" s="19">
        <v>0.11125839999999999</v>
      </c>
      <c r="D1346" s="19"/>
      <c r="E1346" s="19">
        <v>5.8422229999999999E-2</v>
      </c>
      <c r="F1346" s="19"/>
      <c r="G1346" s="19">
        <v>2.2548189999999999E-2</v>
      </c>
      <c r="H1346" s="19"/>
    </row>
    <row r="1347" spans="2:8" ht="16" x14ac:dyDescent="0.2">
      <c r="B1347" s="19">
        <v>268</v>
      </c>
      <c r="C1347" s="19">
        <v>0.11087821</v>
      </c>
      <c r="D1347" s="19"/>
      <c r="E1347" s="19">
        <v>5.7843060000000002E-2</v>
      </c>
      <c r="F1347" s="19"/>
      <c r="G1347" s="19">
        <v>2.1525780000000001E-2</v>
      </c>
      <c r="H1347" s="19"/>
    </row>
    <row r="1348" spans="2:8" ht="16" x14ac:dyDescent="0.2">
      <c r="B1348" s="19">
        <v>268.2</v>
      </c>
      <c r="C1348" s="19">
        <v>0.10983973</v>
      </c>
      <c r="D1348" s="19"/>
      <c r="E1348" s="19">
        <v>5.7050799999999999E-2</v>
      </c>
      <c r="F1348" s="19"/>
      <c r="G1348" s="19">
        <v>2.1163410000000001E-2</v>
      </c>
      <c r="H1348" s="19"/>
    </row>
    <row r="1349" spans="2:8" ht="16" x14ac:dyDescent="0.2">
      <c r="B1349" s="19">
        <v>268.39999999999998</v>
      </c>
      <c r="C1349" s="19">
        <v>0.10971939</v>
      </c>
      <c r="D1349" s="19"/>
      <c r="E1349" s="19">
        <v>5.706224E-2</v>
      </c>
      <c r="F1349" s="19"/>
      <c r="G1349" s="19">
        <v>2.0788350000000001E-2</v>
      </c>
      <c r="H1349" s="19"/>
    </row>
    <row r="1350" spans="2:8" ht="16" x14ac:dyDescent="0.2">
      <c r="B1350" s="19">
        <v>268.60000000000002</v>
      </c>
      <c r="C1350" s="19">
        <v>0.10933258999999999</v>
      </c>
      <c r="D1350" s="19"/>
      <c r="E1350" s="19">
        <v>5.6742399999999998E-2</v>
      </c>
      <c r="F1350" s="19"/>
      <c r="G1350" s="19">
        <v>2.0569230000000001E-2</v>
      </c>
      <c r="H1350" s="19"/>
    </row>
    <row r="1351" spans="2:8" ht="16" x14ac:dyDescent="0.2">
      <c r="B1351" s="19">
        <v>268.8</v>
      </c>
      <c r="C1351" s="19">
        <v>0.10904816000000001</v>
      </c>
      <c r="D1351" s="19"/>
      <c r="E1351" s="19">
        <v>5.6532930000000002E-2</v>
      </c>
      <c r="F1351" s="19"/>
      <c r="G1351" s="19">
        <v>2.033594E-2</v>
      </c>
      <c r="H1351" s="19"/>
    </row>
    <row r="1352" spans="2:8" ht="16" x14ac:dyDescent="0.2">
      <c r="B1352" s="19">
        <v>269</v>
      </c>
      <c r="C1352" s="19">
        <v>0.10879788</v>
      </c>
      <c r="D1352" s="19"/>
      <c r="E1352" s="19">
        <v>5.6807730000000001E-2</v>
      </c>
      <c r="F1352" s="19"/>
      <c r="G1352" s="19">
        <v>2.0735429999999999E-2</v>
      </c>
      <c r="H1352" s="19"/>
    </row>
    <row r="1353" spans="2:8" ht="16" x14ac:dyDescent="0.2">
      <c r="B1353" s="19">
        <v>269.2</v>
      </c>
      <c r="C1353" s="19">
        <v>0.10868651999999999</v>
      </c>
      <c r="D1353" s="19"/>
      <c r="E1353" s="19">
        <v>5.657885E-2</v>
      </c>
      <c r="F1353" s="19"/>
      <c r="G1353" s="19">
        <v>2.0369620000000001E-2</v>
      </c>
      <c r="H1353" s="19"/>
    </row>
    <row r="1354" spans="2:8" ht="16" x14ac:dyDescent="0.2">
      <c r="B1354" s="19">
        <v>269.39999999999998</v>
      </c>
      <c r="C1354" s="19">
        <v>0.10816209</v>
      </c>
      <c r="D1354" s="19"/>
      <c r="E1354" s="19">
        <v>5.6482770000000002E-2</v>
      </c>
      <c r="F1354" s="19"/>
      <c r="G1354" s="19">
        <v>2.01578E-2</v>
      </c>
      <c r="H1354" s="19"/>
    </row>
    <row r="1355" spans="2:8" ht="16" x14ac:dyDescent="0.2">
      <c r="B1355" s="19">
        <v>269.60000000000002</v>
      </c>
      <c r="C1355" s="19">
        <v>0.10810851</v>
      </c>
      <c r="D1355" s="19"/>
      <c r="E1355" s="19">
        <v>5.6781470000000001E-2</v>
      </c>
      <c r="F1355" s="19"/>
      <c r="G1355" s="19">
        <v>2.02758E-2</v>
      </c>
      <c r="H1355" s="19"/>
    </row>
    <row r="1356" spans="2:8" ht="16" x14ac:dyDescent="0.2">
      <c r="B1356" s="19">
        <v>269.8</v>
      </c>
      <c r="C1356" s="19">
        <v>0.10781702</v>
      </c>
      <c r="D1356" s="19"/>
      <c r="E1356" s="19">
        <v>5.7053960000000001E-2</v>
      </c>
      <c r="F1356" s="19"/>
      <c r="G1356" s="19">
        <v>2.0347230000000001E-2</v>
      </c>
      <c r="H1356" s="19"/>
    </row>
    <row r="1357" spans="2:8" ht="16" x14ac:dyDescent="0.2">
      <c r="B1357" s="19">
        <v>270</v>
      </c>
      <c r="C1357" s="19">
        <v>0.10791881</v>
      </c>
      <c r="D1357" s="19"/>
      <c r="E1357" s="19">
        <v>5.7574720000000003E-2</v>
      </c>
      <c r="F1357" s="19"/>
      <c r="G1357" s="19">
        <v>2.103118E-2</v>
      </c>
      <c r="H1357" s="19"/>
    </row>
    <row r="1358" spans="2:8" ht="16" x14ac:dyDescent="0.2">
      <c r="B1358" s="19">
        <v>270.2</v>
      </c>
      <c r="C1358" s="19">
        <v>0.10793229</v>
      </c>
      <c r="D1358" s="19"/>
      <c r="E1358" s="19">
        <v>5.800454E-2</v>
      </c>
      <c r="F1358" s="19"/>
      <c r="G1358" s="19">
        <v>2.1631270000000001E-2</v>
      </c>
      <c r="H1358" s="19"/>
    </row>
    <row r="1359" spans="2:8" ht="16" x14ac:dyDescent="0.2">
      <c r="B1359" s="19">
        <v>270.39999999999998</v>
      </c>
      <c r="C1359" s="19">
        <v>0.10799439</v>
      </c>
      <c r="D1359" s="19"/>
      <c r="E1359" s="19">
        <v>5.8496159999999998E-2</v>
      </c>
      <c r="F1359" s="19"/>
      <c r="G1359" s="19">
        <v>2.2207999999999999E-2</v>
      </c>
      <c r="H1359" s="19"/>
    </row>
    <row r="1360" spans="2:8" ht="16" x14ac:dyDescent="0.2">
      <c r="B1360" s="19">
        <v>270.60000000000002</v>
      </c>
      <c r="C1360" s="19">
        <v>0.10773662000000001</v>
      </c>
      <c r="D1360" s="19"/>
      <c r="E1360" s="19">
        <v>5.8251619999999997E-2</v>
      </c>
      <c r="F1360" s="19"/>
      <c r="G1360" s="19">
        <v>2.2629489999999999E-2</v>
      </c>
      <c r="H1360" s="19"/>
    </row>
    <row r="1361" spans="2:8" ht="16" x14ac:dyDescent="0.2">
      <c r="B1361" s="19">
        <v>270.8</v>
      </c>
      <c r="C1361" s="19">
        <v>0.10775365000000001</v>
      </c>
      <c r="D1361" s="19"/>
      <c r="E1361" s="19">
        <v>5.8311639999999998E-2</v>
      </c>
      <c r="F1361" s="19"/>
      <c r="G1361" s="19">
        <v>2.3108980000000001E-2</v>
      </c>
      <c r="H1361" s="19"/>
    </row>
    <row r="1362" spans="2:8" ht="16" x14ac:dyDescent="0.2">
      <c r="B1362" s="19">
        <v>271</v>
      </c>
      <c r="C1362" s="19">
        <v>0.10756307</v>
      </c>
      <c r="D1362" s="19"/>
      <c r="E1362" s="19">
        <v>5.8070940000000001E-2</v>
      </c>
      <c r="F1362" s="19"/>
      <c r="G1362" s="19">
        <v>2.334263E-2</v>
      </c>
      <c r="H1362" s="19"/>
    </row>
    <row r="1363" spans="2:8" ht="16" x14ac:dyDescent="0.2">
      <c r="B1363" s="19">
        <v>271.2</v>
      </c>
      <c r="C1363" s="19">
        <v>0.10783955000000001</v>
      </c>
      <c r="D1363" s="19"/>
      <c r="E1363" s="19">
        <v>5.8171720000000003E-2</v>
      </c>
      <c r="F1363" s="19"/>
      <c r="G1363" s="19">
        <v>2.4073359999999999E-2</v>
      </c>
      <c r="H1363" s="19"/>
    </row>
    <row r="1364" spans="2:8" ht="16" x14ac:dyDescent="0.2">
      <c r="B1364" s="19">
        <v>271.39999999999998</v>
      </c>
      <c r="C1364" s="19">
        <v>0.1077805</v>
      </c>
      <c r="D1364" s="19"/>
      <c r="E1364" s="19">
        <v>5.798594E-2</v>
      </c>
      <c r="F1364" s="19"/>
      <c r="G1364" s="19">
        <v>2.422912E-2</v>
      </c>
      <c r="H1364" s="19"/>
    </row>
    <row r="1365" spans="2:8" ht="16" x14ac:dyDescent="0.2">
      <c r="B1365" s="19">
        <v>271.60000000000002</v>
      </c>
      <c r="C1365" s="19">
        <v>0.10746881</v>
      </c>
      <c r="D1365" s="19"/>
      <c r="E1365" s="19">
        <v>5.7130060000000003E-2</v>
      </c>
      <c r="F1365" s="19"/>
      <c r="G1365" s="19">
        <v>2.409735E-2</v>
      </c>
      <c r="H1365" s="19"/>
    </row>
    <row r="1366" spans="2:8" ht="16" x14ac:dyDescent="0.2">
      <c r="B1366" s="19">
        <v>271.8</v>
      </c>
      <c r="C1366" s="19">
        <v>0.10746435999999999</v>
      </c>
      <c r="D1366" s="19"/>
      <c r="E1366" s="19">
        <v>5.6840410000000001E-2</v>
      </c>
      <c r="F1366" s="19"/>
      <c r="G1366" s="19">
        <v>2.4006329999999999E-2</v>
      </c>
      <c r="H1366" s="19"/>
    </row>
    <row r="1367" spans="2:8" ht="16" x14ac:dyDescent="0.2">
      <c r="B1367" s="19">
        <v>272</v>
      </c>
      <c r="C1367" s="19">
        <v>0.10709517</v>
      </c>
      <c r="D1367" s="19"/>
      <c r="E1367" s="19">
        <v>5.6281119999999997E-2</v>
      </c>
      <c r="F1367" s="19"/>
      <c r="G1367" s="19">
        <v>2.3619250000000001E-2</v>
      </c>
      <c r="H1367" s="19"/>
    </row>
    <row r="1368" spans="2:8" ht="16" x14ac:dyDescent="0.2">
      <c r="B1368" s="19">
        <v>272.2</v>
      </c>
      <c r="C1368" s="19">
        <v>0.10690359000000001</v>
      </c>
      <c r="D1368" s="19"/>
      <c r="E1368" s="19">
        <v>5.5917710000000002E-2</v>
      </c>
      <c r="F1368" s="19"/>
      <c r="G1368" s="19">
        <v>2.3941179999999999E-2</v>
      </c>
      <c r="H1368" s="19"/>
    </row>
    <row r="1369" spans="2:8" ht="16" x14ac:dyDescent="0.2">
      <c r="B1369" s="19">
        <v>272.39999999999998</v>
      </c>
      <c r="C1369" s="19">
        <v>0.10660161999999999</v>
      </c>
      <c r="D1369" s="19"/>
      <c r="E1369" s="19">
        <v>5.5452880000000003E-2</v>
      </c>
      <c r="F1369" s="19"/>
      <c r="G1369" s="19">
        <v>2.358913E-2</v>
      </c>
      <c r="H1369" s="19"/>
    </row>
    <row r="1370" spans="2:8" ht="16" x14ac:dyDescent="0.2">
      <c r="B1370" s="19">
        <v>272.60000000000002</v>
      </c>
      <c r="C1370" s="19">
        <v>0.10596865</v>
      </c>
      <c r="D1370" s="19"/>
      <c r="E1370" s="19">
        <v>5.4759509999999997E-2</v>
      </c>
      <c r="F1370" s="19"/>
      <c r="G1370" s="19">
        <v>2.3450550000000001E-2</v>
      </c>
      <c r="H1370" s="19"/>
    </row>
    <row r="1371" spans="2:8" ht="16" x14ac:dyDescent="0.2">
      <c r="B1371" s="19">
        <v>272.8</v>
      </c>
      <c r="C1371" s="19">
        <v>0.10609295000000001</v>
      </c>
      <c r="D1371" s="19"/>
      <c r="E1371" s="19">
        <v>5.499561E-2</v>
      </c>
      <c r="F1371" s="19"/>
      <c r="G1371" s="19">
        <v>2.318572E-2</v>
      </c>
      <c r="H1371" s="19"/>
    </row>
    <row r="1372" spans="2:8" ht="16" x14ac:dyDescent="0.2">
      <c r="B1372" s="19">
        <v>273</v>
      </c>
      <c r="C1372" s="19">
        <v>0.10565046</v>
      </c>
      <c r="D1372" s="19"/>
      <c r="E1372" s="19">
        <v>5.4384879999999997E-2</v>
      </c>
      <c r="F1372" s="19"/>
      <c r="G1372" s="19">
        <v>2.2777080000000002E-2</v>
      </c>
      <c r="H1372" s="19"/>
    </row>
    <row r="1373" spans="2:8" ht="16" x14ac:dyDescent="0.2">
      <c r="B1373" s="19">
        <v>273.2</v>
      </c>
      <c r="C1373" s="19">
        <v>0.10568060999999999</v>
      </c>
      <c r="D1373" s="19"/>
      <c r="E1373" s="19">
        <v>5.4272090000000002E-2</v>
      </c>
      <c r="F1373" s="19"/>
      <c r="G1373" s="19">
        <v>2.1767439999999999E-2</v>
      </c>
      <c r="H1373" s="19"/>
    </row>
    <row r="1374" spans="2:8" ht="16" x14ac:dyDescent="0.2">
      <c r="B1374" s="19">
        <v>273.39999999999998</v>
      </c>
      <c r="C1374" s="19">
        <v>0.10596598</v>
      </c>
      <c r="D1374" s="19"/>
      <c r="E1374" s="19">
        <v>5.4708470000000002E-2</v>
      </c>
      <c r="F1374" s="19"/>
      <c r="G1374" s="19">
        <v>2.149129E-2</v>
      </c>
      <c r="H1374" s="19"/>
    </row>
    <row r="1375" spans="2:8" ht="16" x14ac:dyDescent="0.2">
      <c r="B1375" s="19">
        <v>273.60000000000002</v>
      </c>
      <c r="C1375" s="19">
        <v>0.10615838</v>
      </c>
      <c r="D1375" s="19"/>
      <c r="E1375" s="19">
        <v>5.5368290000000001E-2</v>
      </c>
      <c r="F1375" s="19"/>
      <c r="G1375" s="19">
        <v>2.1573740000000001E-2</v>
      </c>
      <c r="H1375" s="19"/>
    </row>
    <row r="1376" spans="2:8" ht="16" x14ac:dyDescent="0.2">
      <c r="B1376" s="19">
        <v>273.8</v>
      </c>
      <c r="C1376" s="19">
        <v>0.10576678</v>
      </c>
      <c r="D1376" s="19"/>
      <c r="E1376" s="19">
        <v>5.5314769999999999E-2</v>
      </c>
      <c r="F1376" s="19"/>
      <c r="G1376" s="19">
        <v>2.1143800000000001E-2</v>
      </c>
      <c r="H1376" s="19"/>
    </row>
    <row r="1377" spans="2:8" ht="16" x14ac:dyDescent="0.2">
      <c r="B1377" s="19">
        <v>274</v>
      </c>
      <c r="C1377" s="19">
        <v>0.10560551999999999</v>
      </c>
      <c r="D1377" s="19"/>
      <c r="E1377" s="19">
        <v>5.5753480000000001E-2</v>
      </c>
      <c r="F1377" s="19"/>
      <c r="G1377" s="19">
        <v>2.0576230000000001E-2</v>
      </c>
      <c r="H1377" s="19"/>
    </row>
    <row r="1378" spans="2:8" ht="16" x14ac:dyDescent="0.2">
      <c r="B1378" s="19">
        <v>274.2</v>
      </c>
      <c r="C1378" s="19">
        <v>0.10545421000000001</v>
      </c>
      <c r="D1378" s="19"/>
      <c r="E1378" s="19">
        <v>5.6089970000000003E-2</v>
      </c>
      <c r="F1378" s="19"/>
      <c r="G1378" s="19">
        <v>2.0356329999999999E-2</v>
      </c>
      <c r="H1378" s="19"/>
    </row>
    <row r="1379" spans="2:8" ht="16" x14ac:dyDescent="0.2">
      <c r="B1379" s="19">
        <v>274.39999999999998</v>
      </c>
      <c r="C1379" s="19">
        <v>0.10502549</v>
      </c>
      <c r="D1379" s="19"/>
      <c r="E1379" s="19">
        <v>5.602617E-2</v>
      </c>
      <c r="F1379" s="19"/>
      <c r="G1379" s="19">
        <v>1.9786979999999999E-2</v>
      </c>
      <c r="H1379" s="19"/>
    </row>
    <row r="1380" spans="2:8" ht="16" x14ac:dyDescent="0.2">
      <c r="B1380" s="19">
        <v>274.60000000000002</v>
      </c>
      <c r="C1380" s="19">
        <v>0.10477564</v>
      </c>
      <c r="D1380" s="19"/>
      <c r="E1380" s="19">
        <v>5.5753820000000003E-2</v>
      </c>
      <c r="F1380" s="19"/>
      <c r="G1380" s="19">
        <v>1.9934420000000001E-2</v>
      </c>
      <c r="H1380" s="19"/>
    </row>
    <row r="1381" spans="2:8" ht="16" x14ac:dyDescent="0.2">
      <c r="B1381" s="19">
        <v>274.8</v>
      </c>
      <c r="C1381" s="19">
        <v>0.10500705</v>
      </c>
      <c r="D1381" s="19"/>
      <c r="E1381" s="19">
        <v>5.6065869999999997E-2</v>
      </c>
      <c r="F1381" s="19"/>
      <c r="G1381" s="19">
        <v>2.0307289999999999E-2</v>
      </c>
      <c r="H1381" s="19"/>
    </row>
    <row r="1382" spans="2:8" ht="16" x14ac:dyDescent="0.2">
      <c r="B1382" s="19">
        <v>275</v>
      </c>
      <c r="C1382" s="19">
        <v>0.10507529</v>
      </c>
      <c r="D1382" s="19"/>
      <c r="E1382" s="19">
        <v>5.635569E-2</v>
      </c>
      <c r="F1382" s="19"/>
      <c r="G1382" s="19">
        <v>2.039264E-2</v>
      </c>
      <c r="H1382" s="19"/>
    </row>
    <row r="1383" spans="2:8" ht="16" x14ac:dyDescent="0.2">
      <c r="B1383" s="19">
        <v>275.2</v>
      </c>
      <c r="C1383" s="19">
        <v>0.10519429</v>
      </c>
      <c r="D1383" s="19"/>
      <c r="E1383" s="19">
        <v>5.6602649999999997E-2</v>
      </c>
      <c r="F1383" s="19"/>
      <c r="G1383" s="19">
        <v>2.08589E-2</v>
      </c>
      <c r="H1383" s="19"/>
    </row>
    <row r="1384" spans="2:8" ht="16" x14ac:dyDescent="0.2">
      <c r="B1384" s="19">
        <v>275.39999999999998</v>
      </c>
      <c r="C1384" s="19">
        <v>0.10540286</v>
      </c>
      <c r="D1384" s="19"/>
      <c r="E1384" s="19">
        <v>5.6536860000000001E-2</v>
      </c>
      <c r="F1384" s="19"/>
      <c r="G1384" s="19">
        <v>2.0794630000000001E-2</v>
      </c>
      <c r="H1384" s="19"/>
    </row>
    <row r="1385" spans="2:8" ht="16" x14ac:dyDescent="0.2">
      <c r="B1385" s="19">
        <v>275.60000000000002</v>
      </c>
      <c r="C1385" s="19">
        <v>0.10549796</v>
      </c>
      <c r="D1385" s="19"/>
      <c r="E1385" s="19">
        <v>5.5920909999999997E-2</v>
      </c>
      <c r="F1385" s="19"/>
      <c r="G1385" s="19">
        <v>2.1065810000000001E-2</v>
      </c>
      <c r="H1385" s="19"/>
    </row>
    <row r="1386" spans="2:8" ht="16" x14ac:dyDescent="0.2">
      <c r="B1386" s="19">
        <v>275.8</v>
      </c>
      <c r="C1386" s="19">
        <v>0.10547117</v>
      </c>
      <c r="D1386" s="19"/>
      <c r="E1386" s="19">
        <v>5.5975999999999998E-2</v>
      </c>
      <c r="F1386" s="19"/>
      <c r="G1386" s="19">
        <v>2.1344559999999999E-2</v>
      </c>
      <c r="H1386" s="19"/>
    </row>
    <row r="1387" spans="2:8" ht="16" x14ac:dyDescent="0.2">
      <c r="B1387" s="19">
        <v>276</v>
      </c>
      <c r="C1387" s="19">
        <v>0.10483768</v>
      </c>
      <c r="D1387" s="19"/>
      <c r="E1387" s="19">
        <v>5.4988549999999997E-2</v>
      </c>
      <c r="F1387" s="19"/>
      <c r="G1387" s="19">
        <v>2.1188800000000001E-2</v>
      </c>
      <c r="H1387" s="19"/>
    </row>
    <row r="1388" spans="2:8" ht="16" x14ac:dyDescent="0.2">
      <c r="B1388" s="19">
        <v>276.2</v>
      </c>
      <c r="C1388" s="19">
        <v>0.10455883000000001</v>
      </c>
      <c r="D1388" s="19"/>
      <c r="E1388" s="19">
        <v>5.4159319999999997E-2</v>
      </c>
      <c r="F1388" s="19"/>
      <c r="G1388" s="19">
        <v>2.1249779999999999E-2</v>
      </c>
      <c r="H1388" s="19"/>
    </row>
    <row r="1389" spans="2:8" ht="16" x14ac:dyDescent="0.2">
      <c r="B1389" s="19">
        <v>276.39999999999998</v>
      </c>
      <c r="C1389" s="19">
        <v>0.10398388</v>
      </c>
      <c r="D1389" s="19"/>
      <c r="E1389" s="19">
        <v>5.3732099999999998E-2</v>
      </c>
      <c r="F1389" s="19"/>
      <c r="G1389" s="19">
        <v>2.0791710000000001E-2</v>
      </c>
      <c r="H1389" s="19"/>
    </row>
    <row r="1390" spans="2:8" ht="16" x14ac:dyDescent="0.2">
      <c r="B1390" s="19">
        <v>276.60000000000002</v>
      </c>
      <c r="C1390" s="19">
        <v>0.10420371</v>
      </c>
      <c r="D1390" s="19"/>
      <c r="E1390" s="19">
        <v>5.3752359999999999E-2</v>
      </c>
      <c r="F1390" s="19"/>
      <c r="G1390" s="19">
        <v>2.109544E-2</v>
      </c>
      <c r="H1390" s="19"/>
    </row>
    <row r="1391" spans="2:8" ht="16" x14ac:dyDescent="0.2">
      <c r="B1391" s="19">
        <v>276.8</v>
      </c>
      <c r="C1391" s="19">
        <v>0.10430470999999999</v>
      </c>
      <c r="D1391" s="19"/>
      <c r="E1391" s="19">
        <v>5.3831039999999997E-2</v>
      </c>
      <c r="F1391" s="19"/>
      <c r="G1391" s="19">
        <v>2.119913E-2</v>
      </c>
      <c r="H1391" s="19"/>
    </row>
    <row r="1392" spans="2:8" ht="16" x14ac:dyDescent="0.2">
      <c r="B1392" s="19">
        <v>277</v>
      </c>
      <c r="C1392" s="19">
        <v>0.10409009</v>
      </c>
      <c r="D1392" s="19"/>
      <c r="E1392" s="19">
        <v>5.331789E-2</v>
      </c>
      <c r="F1392" s="19"/>
      <c r="G1392" s="19">
        <v>2.1266090000000001E-2</v>
      </c>
      <c r="H1392" s="19"/>
    </row>
    <row r="1393" spans="2:8" ht="16" x14ac:dyDescent="0.2">
      <c r="B1393" s="19">
        <v>277.2</v>
      </c>
      <c r="C1393" s="19">
        <v>0.10385886</v>
      </c>
      <c r="D1393" s="19"/>
      <c r="E1393" s="19">
        <v>5.3371399999999999E-2</v>
      </c>
      <c r="F1393" s="19"/>
      <c r="G1393" s="19">
        <v>2.145304E-2</v>
      </c>
      <c r="H1393" s="19"/>
    </row>
    <row r="1394" spans="2:8" ht="16" x14ac:dyDescent="0.2">
      <c r="B1394" s="19">
        <v>277.39999999999998</v>
      </c>
      <c r="C1394" s="19">
        <v>0.10374191000000001</v>
      </c>
      <c r="D1394" s="19"/>
      <c r="E1394" s="19">
        <v>5.369633E-2</v>
      </c>
      <c r="F1394" s="19"/>
      <c r="G1394" s="19">
        <v>2.1840539999999999E-2</v>
      </c>
      <c r="H1394" s="19"/>
    </row>
    <row r="1395" spans="2:8" ht="16" x14ac:dyDescent="0.2">
      <c r="B1395" s="19">
        <v>277.60000000000002</v>
      </c>
      <c r="C1395" s="19">
        <v>0.10317396</v>
      </c>
      <c r="D1395" s="19"/>
      <c r="E1395" s="19">
        <v>5.3339770000000002E-2</v>
      </c>
      <c r="F1395" s="19"/>
      <c r="G1395" s="19">
        <v>2.1668489999999999E-2</v>
      </c>
      <c r="H1395" s="19"/>
    </row>
    <row r="1396" spans="2:8" ht="16" x14ac:dyDescent="0.2">
      <c r="B1396" s="19">
        <v>277.8</v>
      </c>
      <c r="C1396" s="19">
        <v>0.10244399999999999</v>
      </c>
      <c r="D1396" s="19"/>
      <c r="E1396" s="19">
        <v>5.2991919999999998E-2</v>
      </c>
      <c r="F1396" s="19"/>
      <c r="G1396" s="19">
        <v>2.108521E-2</v>
      </c>
      <c r="H1396" s="19"/>
    </row>
    <row r="1397" spans="2:8" ht="16" x14ac:dyDescent="0.2">
      <c r="B1397" s="19">
        <v>278</v>
      </c>
      <c r="C1397" s="19">
        <v>0.10231156</v>
      </c>
      <c r="D1397" s="19"/>
      <c r="E1397" s="19">
        <v>5.3326159999999997E-2</v>
      </c>
      <c r="F1397" s="19"/>
      <c r="G1397" s="19">
        <v>2.0574229999999999E-2</v>
      </c>
      <c r="H1397" s="19"/>
    </row>
    <row r="1398" spans="2:8" ht="16" x14ac:dyDescent="0.2">
      <c r="B1398" s="19">
        <v>278.2</v>
      </c>
      <c r="C1398" s="19">
        <v>0.10203114000000001</v>
      </c>
      <c r="D1398" s="19"/>
      <c r="E1398" s="19">
        <v>5.3386660000000002E-2</v>
      </c>
      <c r="F1398" s="19"/>
      <c r="G1398" s="19">
        <v>2.096657E-2</v>
      </c>
      <c r="H1398" s="19"/>
    </row>
    <row r="1399" spans="2:8" ht="16" x14ac:dyDescent="0.2">
      <c r="B1399" s="19">
        <v>278.39999999999998</v>
      </c>
      <c r="C1399" s="19">
        <v>0.10154094</v>
      </c>
      <c r="D1399" s="19"/>
      <c r="E1399" s="19">
        <v>5.3254000000000003E-2</v>
      </c>
      <c r="F1399" s="19"/>
      <c r="G1399" s="19">
        <v>2.1159170000000001E-2</v>
      </c>
      <c r="H1399" s="19"/>
    </row>
    <row r="1400" spans="2:8" ht="16" x14ac:dyDescent="0.2">
      <c r="B1400" s="19">
        <v>278.60000000000002</v>
      </c>
      <c r="C1400" s="19">
        <v>0.10227115000000001</v>
      </c>
      <c r="D1400" s="19"/>
      <c r="E1400" s="19">
        <v>5.3632600000000002E-2</v>
      </c>
      <c r="F1400" s="19"/>
      <c r="G1400" s="19">
        <v>2.195567E-2</v>
      </c>
      <c r="H1400" s="19"/>
    </row>
    <row r="1401" spans="2:8" ht="16" x14ac:dyDescent="0.2">
      <c r="B1401" s="19">
        <v>278.8</v>
      </c>
      <c r="C1401" s="19">
        <v>0.10232184</v>
      </c>
      <c r="D1401" s="19"/>
      <c r="E1401" s="19">
        <v>5.4445260000000002E-2</v>
      </c>
      <c r="F1401" s="19"/>
      <c r="G1401" s="19">
        <v>2.2118720000000001E-2</v>
      </c>
      <c r="H1401" s="19"/>
    </row>
    <row r="1402" spans="2:8" ht="16" x14ac:dyDescent="0.2">
      <c r="B1402" s="19">
        <v>279</v>
      </c>
      <c r="C1402" s="19">
        <v>0.10239861</v>
      </c>
      <c r="D1402" s="19"/>
      <c r="E1402" s="19">
        <v>5.4540209999999999E-2</v>
      </c>
      <c r="F1402" s="19"/>
      <c r="G1402" s="19">
        <v>2.2488259999999999E-2</v>
      </c>
      <c r="H1402" s="19"/>
    </row>
    <row r="1403" spans="2:8" ht="16" x14ac:dyDescent="0.2">
      <c r="B1403" s="19">
        <v>279.2</v>
      </c>
      <c r="C1403" s="19">
        <v>0.10227625</v>
      </c>
      <c r="D1403" s="19"/>
      <c r="E1403" s="19">
        <v>5.4646380000000001E-2</v>
      </c>
      <c r="F1403" s="19"/>
      <c r="G1403" s="19">
        <v>2.2937679999999998E-2</v>
      </c>
      <c r="H1403" s="19"/>
    </row>
    <row r="1404" spans="2:8" ht="16" x14ac:dyDescent="0.2">
      <c r="B1404" s="19">
        <v>279.39999999999998</v>
      </c>
      <c r="C1404" s="19">
        <v>0.10190332000000001</v>
      </c>
      <c r="D1404" s="19"/>
      <c r="E1404" s="19">
        <v>5.443974E-2</v>
      </c>
      <c r="F1404" s="19"/>
      <c r="G1404" s="19">
        <v>2.279581E-2</v>
      </c>
      <c r="H1404" s="19"/>
    </row>
    <row r="1405" spans="2:8" ht="16" x14ac:dyDescent="0.2">
      <c r="B1405" s="19">
        <v>279.60000000000002</v>
      </c>
      <c r="C1405" s="19">
        <v>0.10114793</v>
      </c>
      <c r="D1405" s="19"/>
      <c r="E1405" s="19">
        <v>5.4160369999999999E-2</v>
      </c>
      <c r="F1405" s="19"/>
      <c r="G1405" s="19">
        <v>2.2303259999999998E-2</v>
      </c>
      <c r="H1405" s="19"/>
    </row>
    <row r="1406" spans="2:8" ht="16" x14ac:dyDescent="0.2">
      <c r="B1406" s="19">
        <v>279.8</v>
      </c>
      <c r="C1406" s="19">
        <v>0.10067305</v>
      </c>
      <c r="D1406" s="19"/>
      <c r="E1406" s="19">
        <v>5.4261700000000003E-2</v>
      </c>
      <c r="F1406" s="19"/>
      <c r="G1406" s="19">
        <v>2.216396E-2</v>
      </c>
      <c r="H1406" s="19"/>
    </row>
    <row r="1407" spans="2:8" ht="16" x14ac:dyDescent="0.2">
      <c r="B1407" s="19">
        <v>280</v>
      </c>
      <c r="C1407" s="19">
        <v>0.10009319999999999</v>
      </c>
      <c r="D1407" s="19"/>
      <c r="E1407" s="19">
        <v>5.3674039999999999E-2</v>
      </c>
      <c r="F1407" s="19"/>
      <c r="G1407" s="19">
        <v>2.1640550000000001E-2</v>
      </c>
      <c r="H1407" s="19"/>
    </row>
    <row r="1408" spans="2:8" ht="16" x14ac:dyDescent="0.2">
      <c r="B1408" s="19">
        <v>280.2</v>
      </c>
      <c r="C1408" s="19">
        <v>0.10018668</v>
      </c>
      <c r="D1408" s="19"/>
      <c r="E1408" s="19">
        <v>5.3992560000000002E-2</v>
      </c>
      <c r="F1408" s="19"/>
      <c r="G1408" s="19">
        <v>2.1561629999999998E-2</v>
      </c>
      <c r="H1408" s="19"/>
    </row>
    <row r="1409" spans="2:8" ht="16" x14ac:dyDescent="0.2">
      <c r="B1409" s="19">
        <v>280.39999999999998</v>
      </c>
      <c r="C1409" s="19">
        <v>0.10012255</v>
      </c>
      <c r="D1409" s="19"/>
      <c r="E1409" s="19">
        <v>5.447602E-2</v>
      </c>
      <c r="F1409" s="19"/>
      <c r="G1409" s="19">
        <v>2.1300179999999998E-2</v>
      </c>
      <c r="H1409" s="19"/>
    </row>
    <row r="1410" spans="2:8" ht="16" x14ac:dyDescent="0.2">
      <c r="B1410" s="19">
        <v>280.60000000000002</v>
      </c>
      <c r="C1410" s="19">
        <v>0.10062918</v>
      </c>
      <c r="D1410" s="19"/>
      <c r="E1410" s="19">
        <v>5.4605819999999999E-2</v>
      </c>
      <c r="F1410" s="19"/>
      <c r="G1410" s="19">
        <v>2.1722539999999999E-2</v>
      </c>
      <c r="H1410" s="19"/>
    </row>
    <row r="1411" spans="2:8" ht="16" x14ac:dyDescent="0.2">
      <c r="B1411" s="19">
        <v>280.8</v>
      </c>
      <c r="C1411" s="19">
        <v>0.10048737000000001</v>
      </c>
      <c r="D1411" s="19"/>
      <c r="E1411" s="19">
        <v>5.4393619999999997E-2</v>
      </c>
      <c r="F1411" s="19"/>
      <c r="G1411" s="19">
        <v>2.1374290000000001E-2</v>
      </c>
      <c r="H1411" s="19"/>
    </row>
    <row r="1412" spans="2:8" ht="16" x14ac:dyDescent="0.2">
      <c r="B1412" s="19">
        <v>281</v>
      </c>
      <c r="C1412" s="19">
        <v>0.10030161999999999</v>
      </c>
      <c r="D1412" s="19"/>
      <c r="E1412" s="19">
        <v>5.3887110000000002E-2</v>
      </c>
      <c r="F1412" s="19"/>
      <c r="G1412" s="19">
        <v>2.098438E-2</v>
      </c>
      <c r="H1412" s="19"/>
    </row>
    <row r="1413" spans="2:8" ht="16" x14ac:dyDescent="0.2">
      <c r="B1413" s="19">
        <v>281.2</v>
      </c>
      <c r="C1413" s="19">
        <v>9.9744700000000006E-2</v>
      </c>
      <c r="D1413" s="19"/>
      <c r="E1413" s="19">
        <v>5.4024889999999999E-2</v>
      </c>
      <c r="F1413" s="19"/>
      <c r="G1413" s="19">
        <v>2.0900479999999999E-2</v>
      </c>
      <c r="H1413" s="19"/>
    </row>
    <row r="1414" spans="2:8" ht="16" x14ac:dyDescent="0.2">
      <c r="B1414" s="19">
        <v>281.39999999999998</v>
      </c>
      <c r="C1414" s="19">
        <v>9.988321E-2</v>
      </c>
      <c r="D1414" s="19"/>
      <c r="E1414" s="19">
        <v>5.4188640000000003E-2</v>
      </c>
      <c r="F1414" s="19"/>
      <c r="G1414" s="19">
        <v>2.0858580000000002E-2</v>
      </c>
      <c r="H1414" s="19"/>
    </row>
    <row r="1415" spans="2:8" ht="16" x14ac:dyDescent="0.2">
      <c r="B1415" s="19">
        <v>281.60000000000002</v>
      </c>
      <c r="C1415" s="19">
        <v>9.9662189999999998E-2</v>
      </c>
      <c r="D1415" s="19"/>
      <c r="E1415" s="19">
        <v>5.4021199999999998E-2</v>
      </c>
      <c r="F1415" s="19"/>
      <c r="G1415" s="19">
        <v>2.0640289999999999E-2</v>
      </c>
      <c r="H1415" s="19"/>
    </row>
    <row r="1416" spans="2:8" ht="16" x14ac:dyDescent="0.2">
      <c r="B1416" s="19">
        <v>281.8</v>
      </c>
      <c r="C1416" s="19">
        <v>9.9877649999999998E-2</v>
      </c>
      <c r="D1416" s="19"/>
      <c r="E1416" s="19">
        <v>5.4338209999999998E-2</v>
      </c>
      <c r="F1416" s="19"/>
      <c r="G1416" s="19">
        <v>2.0599269999999999E-2</v>
      </c>
      <c r="H1416" s="19"/>
    </row>
    <row r="1417" spans="2:8" ht="16" x14ac:dyDescent="0.2">
      <c r="B1417" s="19">
        <v>282</v>
      </c>
      <c r="C1417" s="19">
        <v>9.9856790000000001E-2</v>
      </c>
      <c r="D1417" s="19"/>
      <c r="E1417" s="19">
        <v>5.39158E-2</v>
      </c>
      <c r="F1417" s="19"/>
      <c r="G1417" s="19">
        <v>2.0562110000000001E-2</v>
      </c>
      <c r="H1417" s="19"/>
    </row>
    <row r="1418" spans="2:8" ht="16" x14ac:dyDescent="0.2">
      <c r="B1418" s="19">
        <v>282.2</v>
      </c>
      <c r="C1418" s="19">
        <v>0.10006107</v>
      </c>
      <c r="D1418" s="19"/>
      <c r="E1418" s="19">
        <v>5.3988559999999998E-2</v>
      </c>
      <c r="F1418" s="19"/>
      <c r="G1418" s="19">
        <v>2.0642879999999999E-2</v>
      </c>
      <c r="H1418" s="19"/>
    </row>
    <row r="1419" spans="2:8" ht="16" x14ac:dyDescent="0.2">
      <c r="B1419" s="19">
        <v>282.39999999999998</v>
      </c>
      <c r="C1419" s="19">
        <v>0.10022119</v>
      </c>
      <c r="D1419" s="19"/>
      <c r="E1419" s="19">
        <v>5.4088619999999997E-2</v>
      </c>
      <c r="F1419" s="19"/>
      <c r="G1419" s="19">
        <v>2.1011459999999999E-2</v>
      </c>
      <c r="H1419" s="19"/>
    </row>
    <row r="1420" spans="2:8" ht="16" x14ac:dyDescent="0.2">
      <c r="B1420" s="19">
        <v>282.60000000000002</v>
      </c>
      <c r="C1420" s="19">
        <v>0.10117371</v>
      </c>
      <c r="D1420" s="19"/>
      <c r="E1420" s="19">
        <v>5.4603939999999997E-2</v>
      </c>
      <c r="F1420" s="19"/>
      <c r="G1420" s="19">
        <v>2.1445269999999999E-2</v>
      </c>
      <c r="H1420" s="19"/>
    </row>
    <row r="1421" spans="2:8" ht="16" x14ac:dyDescent="0.2">
      <c r="B1421" s="19">
        <v>282.8</v>
      </c>
      <c r="C1421" s="19">
        <v>0.10108585</v>
      </c>
      <c r="D1421" s="19"/>
      <c r="E1421" s="19">
        <v>5.4407700000000003E-2</v>
      </c>
      <c r="F1421" s="19"/>
      <c r="G1421" s="19">
        <v>2.1721540000000001E-2</v>
      </c>
      <c r="H1421" s="19"/>
    </row>
    <row r="1422" spans="2:8" ht="16" x14ac:dyDescent="0.2">
      <c r="B1422" s="19">
        <v>283</v>
      </c>
      <c r="C1422" s="19">
        <v>0.10099112</v>
      </c>
      <c r="D1422" s="19"/>
      <c r="E1422" s="19">
        <v>5.4223420000000001E-2</v>
      </c>
      <c r="F1422" s="19"/>
      <c r="G1422" s="19">
        <v>2.21481E-2</v>
      </c>
      <c r="H1422" s="19"/>
    </row>
    <row r="1423" spans="2:8" ht="16" x14ac:dyDescent="0.2">
      <c r="B1423" s="19">
        <v>283.2</v>
      </c>
      <c r="C1423" s="19">
        <v>0.10053773000000001</v>
      </c>
      <c r="D1423" s="19"/>
      <c r="E1423" s="19">
        <v>5.405132E-2</v>
      </c>
      <c r="F1423" s="19"/>
      <c r="G1423" s="19">
        <v>2.2151609999999999E-2</v>
      </c>
      <c r="H1423" s="19"/>
    </row>
    <row r="1424" spans="2:8" ht="16" x14ac:dyDescent="0.2">
      <c r="B1424" s="19">
        <v>283.39999999999998</v>
      </c>
      <c r="C1424" s="19">
        <v>0.10018485000000001</v>
      </c>
      <c r="D1424" s="19"/>
      <c r="E1424" s="19">
        <v>5.4059709999999997E-2</v>
      </c>
      <c r="F1424" s="19"/>
      <c r="G1424" s="19">
        <v>2.1752810000000001E-2</v>
      </c>
      <c r="H1424" s="19"/>
    </row>
    <row r="1425" spans="2:8" ht="16" x14ac:dyDescent="0.2">
      <c r="B1425" s="19">
        <v>283.60000000000002</v>
      </c>
      <c r="C1425" s="19">
        <v>9.996352E-2</v>
      </c>
      <c r="D1425" s="19"/>
      <c r="E1425" s="19">
        <v>5.4068890000000001E-2</v>
      </c>
      <c r="F1425" s="19"/>
      <c r="G1425" s="19">
        <v>2.142836E-2</v>
      </c>
      <c r="H1425" s="19"/>
    </row>
    <row r="1426" spans="2:8" ht="16" x14ac:dyDescent="0.2">
      <c r="B1426" s="19">
        <v>283.8</v>
      </c>
      <c r="C1426" s="19">
        <v>9.9840180000000001E-2</v>
      </c>
      <c r="D1426" s="19"/>
      <c r="E1426" s="19">
        <v>5.3692610000000002E-2</v>
      </c>
      <c r="F1426" s="19"/>
      <c r="G1426" s="19">
        <v>2.142092E-2</v>
      </c>
      <c r="H1426" s="19"/>
    </row>
    <row r="1427" spans="2:8" ht="16" x14ac:dyDescent="0.2">
      <c r="B1427" s="19">
        <v>284</v>
      </c>
      <c r="C1427" s="19">
        <v>9.9526030000000001E-2</v>
      </c>
      <c r="D1427" s="19"/>
      <c r="E1427" s="19">
        <v>5.3225620000000001E-2</v>
      </c>
      <c r="F1427" s="19"/>
      <c r="G1427" s="19">
        <v>2.0899040000000001E-2</v>
      </c>
      <c r="H1427" s="19"/>
    </row>
    <row r="1428" spans="2:8" ht="16" x14ac:dyDescent="0.2">
      <c r="B1428" s="19">
        <v>284.2</v>
      </c>
      <c r="C1428" s="19">
        <v>9.9630460000000004E-2</v>
      </c>
      <c r="D1428" s="19"/>
      <c r="E1428" s="19">
        <v>5.3022409999999999E-2</v>
      </c>
      <c r="F1428" s="19"/>
      <c r="G1428" s="19">
        <v>2.0850500000000001E-2</v>
      </c>
      <c r="H1428" s="19"/>
    </row>
    <row r="1429" spans="2:8" ht="16" x14ac:dyDescent="0.2">
      <c r="B1429" s="19">
        <v>284.39999999999998</v>
      </c>
      <c r="C1429" s="19">
        <v>9.9445039999999998E-2</v>
      </c>
      <c r="D1429" s="19"/>
      <c r="E1429" s="19">
        <v>5.2784999999999999E-2</v>
      </c>
      <c r="F1429" s="19"/>
      <c r="G1429" s="19">
        <v>2.067714E-2</v>
      </c>
      <c r="H1429" s="19"/>
    </row>
    <row r="1430" spans="2:8" ht="16" x14ac:dyDescent="0.2">
      <c r="B1430" s="19">
        <v>284.60000000000002</v>
      </c>
      <c r="C1430" s="19">
        <v>9.9020280000000002E-2</v>
      </c>
      <c r="D1430" s="19"/>
      <c r="E1430" s="19">
        <v>5.2154440000000003E-2</v>
      </c>
      <c r="F1430" s="19"/>
      <c r="G1430" s="19">
        <v>2.02682E-2</v>
      </c>
      <c r="H1430" s="19"/>
    </row>
    <row r="1431" spans="2:8" ht="16" x14ac:dyDescent="0.2">
      <c r="B1431" s="19">
        <v>284.8</v>
      </c>
      <c r="C1431" s="19">
        <v>9.8667969999999994E-2</v>
      </c>
      <c r="D1431" s="19"/>
      <c r="E1431" s="19">
        <v>5.1752369999999999E-2</v>
      </c>
      <c r="F1431" s="19"/>
      <c r="G1431" s="19">
        <v>1.998875E-2</v>
      </c>
      <c r="H1431" s="19"/>
    </row>
    <row r="1432" spans="2:8" ht="16" x14ac:dyDescent="0.2">
      <c r="B1432" s="19">
        <v>285</v>
      </c>
      <c r="C1432" s="19">
        <v>9.8240430000000004E-2</v>
      </c>
      <c r="D1432" s="19"/>
      <c r="E1432" s="19">
        <v>5.1477210000000002E-2</v>
      </c>
      <c r="F1432" s="19"/>
      <c r="G1432" s="19">
        <v>1.9871960000000001E-2</v>
      </c>
      <c r="H1432" s="19"/>
    </row>
    <row r="1433" spans="2:8" ht="16" x14ac:dyDescent="0.2">
      <c r="B1433" s="19">
        <v>285.2</v>
      </c>
      <c r="C1433" s="19">
        <v>9.7513589999999997E-2</v>
      </c>
      <c r="D1433" s="19"/>
      <c r="E1433" s="19">
        <v>5.1304750000000003E-2</v>
      </c>
      <c r="F1433" s="19"/>
      <c r="G1433" s="19">
        <v>1.9847440000000001E-2</v>
      </c>
      <c r="H1433" s="19"/>
    </row>
    <row r="1434" spans="2:8" ht="16" x14ac:dyDescent="0.2">
      <c r="B1434" s="19">
        <v>285.39999999999998</v>
      </c>
      <c r="C1434" s="19">
        <v>9.7476699999999999E-2</v>
      </c>
      <c r="D1434" s="19"/>
      <c r="E1434" s="19">
        <v>5.1589120000000002E-2</v>
      </c>
      <c r="F1434" s="19"/>
      <c r="G1434" s="19">
        <v>1.994164E-2</v>
      </c>
      <c r="H1434" s="19"/>
    </row>
    <row r="1435" spans="2:8" ht="16" x14ac:dyDescent="0.2">
      <c r="B1435" s="19">
        <v>285.60000000000002</v>
      </c>
      <c r="C1435" s="19">
        <v>9.7258839999999999E-2</v>
      </c>
      <c r="D1435" s="19"/>
      <c r="E1435" s="19">
        <v>5.1780510000000002E-2</v>
      </c>
      <c r="F1435" s="19"/>
      <c r="G1435" s="19">
        <v>2.0075889999999999E-2</v>
      </c>
      <c r="H1435" s="19"/>
    </row>
    <row r="1436" spans="2:8" ht="16" x14ac:dyDescent="0.2">
      <c r="B1436" s="19">
        <v>285.8</v>
      </c>
      <c r="C1436" s="19">
        <v>9.7268099999999996E-2</v>
      </c>
      <c r="D1436" s="19"/>
      <c r="E1436" s="19">
        <v>5.19528E-2</v>
      </c>
      <c r="F1436" s="19"/>
      <c r="G1436" s="19">
        <v>1.9944139999999999E-2</v>
      </c>
      <c r="H1436" s="19"/>
    </row>
    <row r="1437" spans="2:8" ht="16" x14ac:dyDescent="0.2">
      <c r="B1437" s="19">
        <v>286</v>
      </c>
      <c r="C1437" s="19">
        <v>9.7031779999999998E-2</v>
      </c>
      <c r="D1437" s="19"/>
      <c r="E1437" s="19">
        <v>5.1884560000000003E-2</v>
      </c>
      <c r="F1437" s="19"/>
      <c r="G1437" s="19">
        <v>1.9732920000000001E-2</v>
      </c>
      <c r="H1437" s="19"/>
    </row>
    <row r="1438" spans="2:8" ht="16" x14ac:dyDescent="0.2">
      <c r="B1438" s="19">
        <v>286.2</v>
      </c>
      <c r="C1438" s="19">
        <v>9.6556580000000003E-2</v>
      </c>
      <c r="D1438" s="19"/>
      <c r="E1438" s="19">
        <v>5.2316399999999999E-2</v>
      </c>
      <c r="F1438" s="19"/>
      <c r="G1438" s="19">
        <v>1.9515859999999999E-2</v>
      </c>
      <c r="H1438" s="19"/>
    </row>
    <row r="1439" spans="2:8" ht="16" x14ac:dyDescent="0.2">
      <c r="B1439" s="19">
        <v>286.39999999999998</v>
      </c>
      <c r="C1439" s="19">
        <v>9.6478610000000006E-2</v>
      </c>
      <c r="D1439" s="19"/>
      <c r="E1439" s="19">
        <v>5.2318799999999999E-2</v>
      </c>
      <c r="F1439" s="19"/>
      <c r="G1439" s="19">
        <v>1.9928700000000001E-2</v>
      </c>
      <c r="H1439" s="19"/>
    </row>
    <row r="1440" spans="2:8" ht="16" x14ac:dyDescent="0.2">
      <c r="B1440" s="19">
        <v>286.60000000000002</v>
      </c>
      <c r="C1440" s="19">
        <v>9.6707840000000003E-2</v>
      </c>
      <c r="D1440" s="19"/>
      <c r="E1440" s="19">
        <v>5.2823309999999998E-2</v>
      </c>
      <c r="F1440" s="19"/>
      <c r="G1440" s="19">
        <v>2.021187E-2</v>
      </c>
      <c r="H1440" s="19"/>
    </row>
    <row r="1441" spans="2:8" ht="16" x14ac:dyDescent="0.2">
      <c r="B1441" s="19">
        <v>286.8</v>
      </c>
      <c r="C1441" s="19">
        <v>9.6396280000000001E-2</v>
      </c>
      <c r="D1441" s="19"/>
      <c r="E1441" s="19">
        <v>5.2355619999999999E-2</v>
      </c>
      <c r="F1441" s="19"/>
      <c r="G1441" s="19">
        <v>2.0128500000000001E-2</v>
      </c>
      <c r="H1441" s="19"/>
    </row>
    <row r="1442" spans="2:8" ht="16" x14ac:dyDescent="0.2">
      <c r="B1442" s="19">
        <v>287</v>
      </c>
      <c r="C1442" s="19">
        <v>9.5825480000000005E-2</v>
      </c>
      <c r="D1442" s="19"/>
      <c r="E1442" s="19">
        <v>5.2186150000000001E-2</v>
      </c>
      <c r="F1442" s="19"/>
      <c r="G1442" s="19">
        <v>1.9907959999999999E-2</v>
      </c>
      <c r="H1442" s="19"/>
    </row>
    <row r="1443" spans="2:8" ht="16" x14ac:dyDescent="0.2">
      <c r="B1443" s="19">
        <v>287.2</v>
      </c>
      <c r="C1443" s="19">
        <v>9.5472559999999998E-2</v>
      </c>
      <c r="D1443" s="19"/>
      <c r="E1443" s="19">
        <v>5.2018719999999997E-2</v>
      </c>
      <c r="F1443" s="19"/>
      <c r="G1443" s="19">
        <v>1.983273E-2</v>
      </c>
      <c r="H1443" s="19"/>
    </row>
    <row r="1444" spans="2:8" ht="16" x14ac:dyDescent="0.2">
      <c r="B1444" s="19">
        <v>287.39999999999998</v>
      </c>
      <c r="C1444" s="19">
        <v>9.5681039999999995E-2</v>
      </c>
      <c r="D1444" s="19"/>
      <c r="E1444" s="19">
        <v>5.1872429999999997E-2</v>
      </c>
      <c r="F1444" s="19"/>
      <c r="G1444" s="19">
        <v>1.9844480000000001E-2</v>
      </c>
      <c r="H1444" s="19"/>
    </row>
    <row r="1445" spans="2:8" ht="16" x14ac:dyDescent="0.2">
      <c r="B1445" s="19">
        <v>287.60000000000002</v>
      </c>
      <c r="C1445" s="19">
        <v>9.5689930000000006E-2</v>
      </c>
      <c r="D1445" s="19"/>
      <c r="E1445" s="19">
        <v>5.1184710000000001E-2</v>
      </c>
      <c r="F1445" s="19"/>
      <c r="G1445" s="19">
        <v>1.9819199999999999E-2</v>
      </c>
      <c r="H1445" s="19"/>
    </row>
    <row r="1446" spans="2:8" ht="16" x14ac:dyDescent="0.2">
      <c r="B1446" s="19">
        <v>287.8</v>
      </c>
      <c r="C1446" s="19">
        <v>9.5216629999999997E-2</v>
      </c>
      <c r="D1446" s="19"/>
      <c r="E1446" s="19">
        <v>5.0085619999999997E-2</v>
      </c>
      <c r="F1446" s="19"/>
      <c r="G1446" s="19">
        <v>1.9342249999999998E-2</v>
      </c>
      <c r="H1446" s="19"/>
    </row>
    <row r="1447" spans="2:8" ht="16" x14ac:dyDescent="0.2">
      <c r="B1447" s="19">
        <v>288</v>
      </c>
      <c r="C1447" s="19">
        <v>9.523442E-2</v>
      </c>
      <c r="D1447" s="19"/>
      <c r="E1447" s="19">
        <v>4.9789559999999997E-2</v>
      </c>
      <c r="F1447" s="19"/>
      <c r="G1447" s="19">
        <v>1.9647009999999999E-2</v>
      </c>
      <c r="H1447" s="19"/>
    </row>
    <row r="1448" spans="2:8" ht="16" x14ac:dyDescent="0.2">
      <c r="B1448" s="19">
        <v>288.2</v>
      </c>
      <c r="C1448" s="19">
        <v>9.5363530000000002E-2</v>
      </c>
      <c r="D1448" s="19"/>
      <c r="E1448" s="19">
        <v>4.9648739999999997E-2</v>
      </c>
      <c r="F1448" s="19"/>
      <c r="G1448" s="19">
        <v>1.9671230000000001E-2</v>
      </c>
      <c r="H1448" s="19"/>
    </row>
    <row r="1449" spans="2:8" ht="16" x14ac:dyDescent="0.2">
      <c r="B1449" s="19">
        <v>288.39999999999998</v>
      </c>
      <c r="C1449" s="19">
        <v>9.5510440000000002E-2</v>
      </c>
      <c r="D1449" s="19"/>
      <c r="E1449" s="19">
        <v>4.9829400000000003E-2</v>
      </c>
      <c r="F1449" s="19"/>
      <c r="G1449" s="19">
        <v>1.9989239999999998E-2</v>
      </c>
      <c r="H1449" s="19"/>
    </row>
    <row r="1450" spans="2:8" ht="16" x14ac:dyDescent="0.2">
      <c r="B1450" s="19">
        <v>288.60000000000002</v>
      </c>
      <c r="C1450" s="19">
        <v>9.5566799999999993E-2</v>
      </c>
      <c r="D1450" s="19"/>
      <c r="E1450" s="19">
        <v>4.9691470000000001E-2</v>
      </c>
      <c r="F1450" s="19"/>
      <c r="G1450" s="19">
        <v>1.9928749999999999E-2</v>
      </c>
      <c r="H1450" s="19"/>
    </row>
    <row r="1451" spans="2:8" ht="16" x14ac:dyDescent="0.2">
      <c r="B1451" s="19">
        <v>288.8</v>
      </c>
      <c r="C1451" s="19">
        <v>9.5823569999999997E-2</v>
      </c>
      <c r="D1451" s="19"/>
      <c r="E1451" s="19">
        <v>4.9786700000000003E-2</v>
      </c>
      <c r="F1451" s="19"/>
      <c r="G1451" s="19">
        <v>1.9692609999999999E-2</v>
      </c>
      <c r="H1451" s="19"/>
    </row>
    <row r="1452" spans="2:8" ht="16" x14ac:dyDescent="0.2">
      <c r="B1452" s="19">
        <v>289</v>
      </c>
      <c r="C1452" s="19">
        <v>9.5917340000000004E-2</v>
      </c>
      <c r="D1452" s="19"/>
      <c r="E1452" s="19">
        <v>4.9914380000000001E-2</v>
      </c>
      <c r="F1452" s="19"/>
      <c r="G1452" s="19">
        <v>1.9975489999999999E-2</v>
      </c>
      <c r="H1452" s="19"/>
    </row>
    <row r="1453" spans="2:8" ht="16" x14ac:dyDescent="0.2">
      <c r="B1453" s="19">
        <v>289.2</v>
      </c>
      <c r="C1453" s="19">
        <v>9.5934149999999996E-2</v>
      </c>
      <c r="D1453" s="19"/>
      <c r="E1453" s="19">
        <v>4.9974900000000003E-2</v>
      </c>
      <c r="F1453" s="19"/>
      <c r="G1453" s="19">
        <v>1.9820560000000001E-2</v>
      </c>
      <c r="H1453" s="19"/>
    </row>
    <row r="1454" spans="2:8" ht="16" x14ac:dyDescent="0.2">
      <c r="B1454" s="19">
        <v>289.39999999999998</v>
      </c>
      <c r="C1454" s="19">
        <v>9.6264249999999996E-2</v>
      </c>
      <c r="D1454" s="19"/>
      <c r="E1454" s="19">
        <v>5.0770080000000002E-2</v>
      </c>
      <c r="F1454" s="19"/>
      <c r="G1454" s="19">
        <v>1.9996819999999998E-2</v>
      </c>
      <c r="H1454" s="19"/>
    </row>
    <row r="1455" spans="2:8" ht="16" x14ac:dyDescent="0.2">
      <c r="B1455" s="19">
        <v>289.60000000000002</v>
      </c>
      <c r="C1455" s="19">
        <v>9.6178920000000001E-2</v>
      </c>
      <c r="D1455" s="19"/>
      <c r="E1455" s="19">
        <v>5.0812999999999997E-2</v>
      </c>
      <c r="F1455" s="19"/>
      <c r="G1455" s="19">
        <v>2.0391030000000001E-2</v>
      </c>
      <c r="H1455" s="19"/>
    </row>
    <row r="1456" spans="2:8" ht="16" x14ac:dyDescent="0.2">
      <c r="B1456" s="19">
        <v>289.8</v>
      </c>
      <c r="C1456" s="19">
        <v>9.5856189999999994E-2</v>
      </c>
      <c r="D1456" s="19"/>
      <c r="E1456" s="19">
        <v>5.110775E-2</v>
      </c>
      <c r="F1456" s="19"/>
      <c r="G1456" s="19">
        <v>2.0432579999999999E-2</v>
      </c>
      <c r="H1456" s="19"/>
    </row>
    <row r="1457" spans="2:8" ht="16" x14ac:dyDescent="0.2">
      <c r="B1457" s="19">
        <v>290</v>
      </c>
      <c r="C1457" s="19">
        <v>9.5688200000000001E-2</v>
      </c>
      <c r="D1457" s="19"/>
      <c r="E1457" s="19">
        <v>5.0877840000000001E-2</v>
      </c>
      <c r="F1457" s="19"/>
      <c r="G1457" s="19">
        <v>2.016445E-2</v>
      </c>
      <c r="H1457" s="19"/>
    </row>
    <row r="1458" spans="2:8" ht="16" x14ac:dyDescent="0.2">
      <c r="B1458" s="19">
        <v>290.2</v>
      </c>
      <c r="C1458" s="19">
        <v>9.5386470000000001E-2</v>
      </c>
      <c r="D1458" s="19"/>
      <c r="E1458" s="19">
        <v>5.0773270000000002E-2</v>
      </c>
      <c r="F1458" s="19"/>
      <c r="G1458" s="19">
        <v>1.9765310000000001E-2</v>
      </c>
      <c r="H1458" s="19"/>
    </row>
    <row r="1459" spans="2:8" ht="16" x14ac:dyDescent="0.2">
      <c r="B1459" s="19">
        <v>290.39999999999998</v>
      </c>
      <c r="C1459" s="19">
        <v>9.5867949999999993E-2</v>
      </c>
      <c r="D1459" s="19"/>
      <c r="E1459" s="19">
        <v>5.0580409999999999E-2</v>
      </c>
      <c r="F1459" s="19"/>
      <c r="G1459" s="19">
        <v>1.96069E-2</v>
      </c>
      <c r="H1459" s="19"/>
    </row>
    <row r="1460" spans="2:8" ht="16" x14ac:dyDescent="0.2">
      <c r="B1460" s="19">
        <v>290.60000000000002</v>
      </c>
      <c r="C1460" s="19">
        <v>9.5367010000000002E-2</v>
      </c>
      <c r="D1460" s="19"/>
      <c r="E1460" s="19">
        <v>5.0319490000000001E-2</v>
      </c>
      <c r="F1460" s="19"/>
      <c r="G1460" s="19">
        <v>1.8962449999999999E-2</v>
      </c>
      <c r="H1460" s="19"/>
    </row>
    <row r="1461" spans="2:8" ht="16" x14ac:dyDescent="0.2">
      <c r="B1461" s="19">
        <v>290.8</v>
      </c>
      <c r="C1461" s="19">
        <v>9.5425930000000006E-2</v>
      </c>
      <c r="D1461" s="19"/>
      <c r="E1461" s="19">
        <v>5.0040130000000002E-2</v>
      </c>
      <c r="F1461" s="19"/>
      <c r="G1461" s="19">
        <v>1.884299E-2</v>
      </c>
      <c r="H1461" s="19"/>
    </row>
    <row r="1462" spans="2:8" ht="16" x14ac:dyDescent="0.2">
      <c r="B1462" s="19">
        <v>291</v>
      </c>
      <c r="C1462" s="19">
        <v>9.5323710000000006E-2</v>
      </c>
      <c r="D1462" s="19"/>
      <c r="E1462" s="19">
        <v>5.0162150000000003E-2</v>
      </c>
      <c r="F1462" s="19"/>
      <c r="G1462" s="19">
        <v>1.9029359999999999E-2</v>
      </c>
      <c r="H1462" s="19"/>
    </row>
    <row r="1463" spans="2:8" ht="16" x14ac:dyDescent="0.2">
      <c r="B1463" s="19">
        <v>291.2</v>
      </c>
      <c r="C1463" s="19">
        <v>9.5337699999999997E-2</v>
      </c>
      <c r="D1463" s="19"/>
      <c r="E1463" s="19">
        <v>5.0114329999999999E-2</v>
      </c>
      <c r="F1463" s="19"/>
      <c r="G1463" s="19">
        <v>1.8989059999999999E-2</v>
      </c>
      <c r="H1463" s="19"/>
    </row>
    <row r="1464" spans="2:8" ht="16" x14ac:dyDescent="0.2">
      <c r="B1464" s="19">
        <v>291.39999999999998</v>
      </c>
      <c r="C1464" s="19">
        <v>9.5132149999999999E-2</v>
      </c>
      <c r="D1464" s="19"/>
      <c r="E1464" s="19">
        <v>4.9456300000000002E-2</v>
      </c>
      <c r="F1464" s="19"/>
      <c r="G1464" s="19">
        <v>1.845608E-2</v>
      </c>
      <c r="H1464" s="19"/>
    </row>
    <row r="1465" spans="2:8" ht="16" x14ac:dyDescent="0.2">
      <c r="B1465" s="19">
        <v>291.60000000000002</v>
      </c>
      <c r="C1465" s="19">
        <v>9.4469869999999997E-2</v>
      </c>
      <c r="D1465" s="19"/>
      <c r="E1465" s="19">
        <v>4.8921340000000001E-2</v>
      </c>
      <c r="F1465" s="19"/>
      <c r="G1465" s="19">
        <v>1.8322169999999999E-2</v>
      </c>
      <c r="H1465" s="19"/>
    </row>
    <row r="1466" spans="2:8" ht="16" x14ac:dyDescent="0.2">
      <c r="B1466" s="19">
        <v>291.8</v>
      </c>
      <c r="C1466" s="19">
        <v>9.4674659999999994E-2</v>
      </c>
      <c r="D1466" s="19"/>
      <c r="E1466" s="19">
        <v>4.9201450000000001E-2</v>
      </c>
      <c r="F1466" s="19"/>
      <c r="G1466" s="19">
        <v>1.8737429999999999E-2</v>
      </c>
      <c r="H1466" s="19"/>
    </row>
    <row r="1467" spans="2:8" ht="16" x14ac:dyDescent="0.2">
      <c r="B1467" s="19">
        <v>292</v>
      </c>
      <c r="C1467" s="19">
        <v>9.4762600000000002E-2</v>
      </c>
      <c r="D1467" s="19"/>
      <c r="E1467" s="19">
        <v>4.9358930000000002E-2</v>
      </c>
      <c r="F1467" s="19"/>
      <c r="G1467" s="19">
        <v>1.9170860000000001E-2</v>
      </c>
      <c r="H1467" s="19"/>
    </row>
    <row r="1468" spans="2:8" ht="16" x14ac:dyDescent="0.2">
      <c r="B1468" s="19">
        <v>292.2</v>
      </c>
      <c r="C1468" s="19">
        <v>9.4919020000000007E-2</v>
      </c>
      <c r="D1468" s="19"/>
      <c r="E1468" s="19">
        <v>4.9877169999999998E-2</v>
      </c>
      <c r="F1468" s="19"/>
      <c r="G1468" s="19">
        <v>1.9292009999999998E-2</v>
      </c>
      <c r="H1468" s="19"/>
    </row>
    <row r="1469" spans="2:8" ht="16" x14ac:dyDescent="0.2">
      <c r="B1469" s="19">
        <v>292.39999999999998</v>
      </c>
      <c r="C1469" s="19">
        <v>9.5013059999999996E-2</v>
      </c>
      <c r="D1469" s="19"/>
      <c r="E1469" s="19">
        <v>5.0549179999999999E-2</v>
      </c>
      <c r="F1469" s="19"/>
      <c r="G1469" s="19">
        <v>1.946034E-2</v>
      </c>
      <c r="H1469" s="19"/>
    </row>
    <row r="1470" spans="2:8" ht="16" x14ac:dyDescent="0.2">
      <c r="B1470" s="19">
        <v>292.60000000000002</v>
      </c>
      <c r="C1470" s="19">
        <v>9.5068219999999995E-2</v>
      </c>
      <c r="D1470" s="19"/>
      <c r="E1470" s="19">
        <v>5.0989800000000002E-2</v>
      </c>
      <c r="F1470" s="19"/>
      <c r="G1470" s="19">
        <v>1.9499140000000002E-2</v>
      </c>
      <c r="H1470" s="19"/>
    </row>
    <row r="1471" spans="2:8" ht="16" x14ac:dyDescent="0.2">
      <c r="B1471" s="19">
        <v>292.8</v>
      </c>
      <c r="C1471" s="19">
        <v>9.460296E-2</v>
      </c>
      <c r="D1471" s="19"/>
      <c r="E1471" s="19">
        <v>5.1022669999999999E-2</v>
      </c>
      <c r="F1471" s="19"/>
      <c r="G1471" s="19">
        <v>1.9469839999999999E-2</v>
      </c>
      <c r="H1471" s="19"/>
    </row>
    <row r="1472" spans="2:8" ht="16" x14ac:dyDescent="0.2">
      <c r="B1472" s="19">
        <v>293</v>
      </c>
      <c r="C1472" s="19">
        <v>9.4385150000000001E-2</v>
      </c>
      <c r="D1472" s="19"/>
      <c r="E1472" s="19">
        <v>5.0823439999999998E-2</v>
      </c>
      <c r="F1472" s="19"/>
      <c r="G1472" s="19">
        <v>1.9836429999999999E-2</v>
      </c>
      <c r="H1472" s="19"/>
    </row>
    <row r="1473" spans="2:8" ht="16" x14ac:dyDescent="0.2">
      <c r="B1473" s="19">
        <v>293.2</v>
      </c>
      <c r="C1473" s="19">
        <v>9.4020670000000001E-2</v>
      </c>
      <c r="D1473" s="19"/>
      <c r="E1473" s="19">
        <v>5.0699840000000003E-2</v>
      </c>
      <c r="F1473" s="19"/>
      <c r="G1473" s="19">
        <v>1.9678339999999999E-2</v>
      </c>
      <c r="H1473" s="19"/>
    </row>
    <row r="1474" spans="2:8" ht="16" x14ac:dyDescent="0.2">
      <c r="B1474" s="19">
        <v>293.39999999999998</v>
      </c>
      <c r="C1474" s="19">
        <v>9.3301460000000003E-2</v>
      </c>
      <c r="D1474" s="19"/>
      <c r="E1474" s="19">
        <v>5.0887410000000001E-2</v>
      </c>
      <c r="F1474" s="19"/>
      <c r="G1474" s="19">
        <v>2.004013E-2</v>
      </c>
      <c r="H1474" s="19"/>
    </row>
    <row r="1475" spans="2:8" ht="16" x14ac:dyDescent="0.2">
      <c r="B1475" s="19">
        <v>293.60000000000002</v>
      </c>
      <c r="C1475" s="19">
        <v>9.2698100000000005E-2</v>
      </c>
      <c r="D1475" s="19"/>
      <c r="E1475" s="19">
        <v>5.0663550000000002E-2</v>
      </c>
      <c r="F1475" s="19"/>
      <c r="G1475" s="19">
        <v>2.0057780000000001E-2</v>
      </c>
      <c r="H1475" s="19"/>
    </row>
    <row r="1476" spans="2:8" ht="16" x14ac:dyDescent="0.2">
      <c r="B1476" s="19">
        <v>293.8</v>
      </c>
      <c r="C1476" s="19">
        <v>9.2263499999999998E-2</v>
      </c>
      <c r="D1476" s="19"/>
      <c r="E1476" s="19">
        <v>5.0112320000000002E-2</v>
      </c>
      <c r="F1476" s="19"/>
      <c r="G1476" s="19">
        <v>1.9898530000000001E-2</v>
      </c>
      <c r="H1476" s="19"/>
    </row>
    <row r="1477" spans="2:8" ht="16" x14ac:dyDescent="0.2">
      <c r="B1477" s="19">
        <v>294</v>
      </c>
      <c r="C1477" s="19">
        <v>9.2483930000000006E-2</v>
      </c>
      <c r="D1477" s="19"/>
      <c r="E1477" s="19">
        <v>4.9520179999999997E-2</v>
      </c>
      <c r="F1477" s="19"/>
      <c r="G1477" s="19">
        <v>1.95053E-2</v>
      </c>
      <c r="H1477" s="19"/>
    </row>
    <row r="1478" spans="2:8" ht="16" x14ac:dyDescent="0.2">
      <c r="B1478" s="19">
        <v>294.2</v>
      </c>
      <c r="C1478" s="19">
        <v>9.2637399999999995E-2</v>
      </c>
      <c r="D1478" s="19"/>
      <c r="E1478" s="19">
        <v>4.9561500000000001E-2</v>
      </c>
      <c r="F1478" s="19"/>
      <c r="G1478" s="19">
        <v>1.9551059999999999E-2</v>
      </c>
      <c r="H1478" s="19"/>
    </row>
    <row r="1479" spans="2:8" ht="16" x14ac:dyDescent="0.2">
      <c r="B1479" s="19">
        <v>294.39999999999998</v>
      </c>
      <c r="C1479" s="19">
        <v>9.2647519999999997E-2</v>
      </c>
      <c r="D1479" s="19"/>
      <c r="E1479" s="19">
        <v>4.9484140000000003E-2</v>
      </c>
      <c r="F1479" s="19"/>
      <c r="G1479" s="19">
        <v>1.9676820000000001E-2</v>
      </c>
      <c r="H1479" s="19"/>
    </row>
    <row r="1480" spans="2:8" ht="16" x14ac:dyDescent="0.2">
      <c r="B1480" s="19">
        <v>294.60000000000002</v>
      </c>
      <c r="C1480" s="19">
        <v>9.2463829999999997E-2</v>
      </c>
      <c r="D1480" s="19"/>
      <c r="E1480" s="19">
        <v>4.9573730000000003E-2</v>
      </c>
      <c r="F1480" s="19"/>
      <c r="G1480" s="19">
        <v>1.9635659999999999E-2</v>
      </c>
      <c r="H1480" s="19"/>
    </row>
    <row r="1481" spans="2:8" ht="16" x14ac:dyDescent="0.2">
      <c r="B1481" s="19">
        <v>294.8</v>
      </c>
      <c r="C1481" s="19">
        <v>9.2492030000000003E-2</v>
      </c>
      <c r="D1481" s="19"/>
      <c r="E1481" s="19">
        <v>4.9609710000000001E-2</v>
      </c>
      <c r="F1481" s="19"/>
      <c r="G1481" s="19">
        <v>1.9763579999999999E-2</v>
      </c>
      <c r="H1481" s="19"/>
    </row>
    <row r="1482" spans="2:8" ht="16" x14ac:dyDescent="0.2">
      <c r="B1482" s="19">
        <v>295</v>
      </c>
      <c r="C1482" s="19">
        <v>9.2611360000000004E-2</v>
      </c>
      <c r="D1482" s="19"/>
      <c r="E1482" s="19">
        <v>4.928449E-2</v>
      </c>
      <c r="F1482" s="19"/>
      <c r="G1482" s="19">
        <v>1.9713080000000001E-2</v>
      </c>
      <c r="H1482" s="19"/>
    </row>
    <row r="1483" spans="2:8" ht="16" x14ac:dyDescent="0.2">
      <c r="B1483" s="19">
        <v>295.2</v>
      </c>
      <c r="C1483" s="19">
        <v>9.2239950000000001E-2</v>
      </c>
      <c r="D1483" s="19"/>
      <c r="E1483" s="19">
        <v>4.845004E-2</v>
      </c>
      <c r="F1483" s="19"/>
      <c r="G1483" s="19">
        <v>1.910862E-2</v>
      </c>
      <c r="H1483" s="19"/>
    </row>
    <row r="1484" spans="2:8" ht="16" x14ac:dyDescent="0.2">
      <c r="B1484" s="19">
        <v>295.39999999999998</v>
      </c>
      <c r="C1484" s="19">
        <v>9.1957620000000004E-2</v>
      </c>
      <c r="D1484" s="19"/>
      <c r="E1484" s="19">
        <v>4.8041170000000001E-2</v>
      </c>
      <c r="F1484" s="19"/>
      <c r="G1484" s="19">
        <v>1.90612E-2</v>
      </c>
      <c r="H1484" s="19"/>
    </row>
    <row r="1485" spans="2:8" ht="16" x14ac:dyDescent="0.2">
      <c r="B1485" s="19">
        <v>295.60000000000002</v>
      </c>
      <c r="C1485" s="19">
        <v>9.2428850000000007E-2</v>
      </c>
      <c r="D1485" s="19"/>
      <c r="E1485" s="19">
        <v>4.8348049999999997E-2</v>
      </c>
      <c r="F1485" s="19"/>
      <c r="G1485" s="19">
        <v>1.9411810000000002E-2</v>
      </c>
      <c r="H1485" s="19"/>
    </row>
    <row r="1486" spans="2:8" ht="16" x14ac:dyDescent="0.2">
      <c r="B1486" s="19">
        <v>295.8</v>
      </c>
      <c r="C1486" s="19">
        <v>9.2687770000000003E-2</v>
      </c>
      <c r="D1486" s="19"/>
      <c r="E1486" s="19">
        <v>4.8584189999999999E-2</v>
      </c>
      <c r="F1486" s="19"/>
      <c r="G1486" s="19">
        <v>1.9628079999999999E-2</v>
      </c>
      <c r="H1486" s="19"/>
    </row>
    <row r="1487" spans="2:8" ht="16" x14ac:dyDescent="0.2">
      <c r="B1487" s="19">
        <v>296</v>
      </c>
      <c r="C1487" s="19">
        <v>9.2651280000000003E-2</v>
      </c>
      <c r="D1487" s="19"/>
      <c r="E1487" s="19">
        <v>4.8361920000000003E-2</v>
      </c>
      <c r="F1487" s="19"/>
      <c r="G1487" s="19">
        <v>1.9578020000000002E-2</v>
      </c>
      <c r="H1487" s="19"/>
    </row>
    <row r="1488" spans="2:8" ht="16" x14ac:dyDescent="0.2">
      <c r="B1488" s="19">
        <v>296.2</v>
      </c>
      <c r="C1488" s="19">
        <v>9.2993989999999999E-2</v>
      </c>
      <c r="D1488" s="19"/>
      <c r="E1488" s="19">
        <v>4.8748659999999999E-2</v>
      </c>
      <c r="F1488" s="19"/>
      <c r="G1488" s="19">
        <v>1.979641E-2</v>
      </c>
      <c r="H1488" s="19"/>
    </row>
    <row r="1489" spans="2:8" ht="16" x14ac:dyDescent="0.2">
      <c r="B1489" s="19">
        <v>296.39999999999998</v>
      </c>
      <c r="C1489" s="19">
        <v>9.3004119999999996E-2</v>
      </c>
      <c r="D1489" s="19"/>
      <c r="E1489" s="19">
        <v>4.8788209999999999E-2</v>
      </c>
      <c r="F1489" s="19"/>
      <c r="G1489" s="19">
        <v>1.9965810000000001E-2</v>
      </c>
      <c r="H1489" s="19"/>
    </row>
    <row r="1490" spans="2:8" ht="16" x14ac:dyDescent="0.2">
      <c r="B1490" s="19">
        <v>296.60000000000002</v>
      </c>
      <c r="C1490" s="19">
        <v>9.2719250000000003E-2</v>
      </c>
      <c r="D1490" s="19"/>
      <c r="E1490" s="19">
        <v>4.8416380000000002E-2</v>
      </c>
      <c r="F1490" s="19"/>
      <c r="G1490" s="19">
        <v>2.026611E-2</v>
      </c>
      <c r="H1490" s="19"/>
    </row>
    <row r="1491" spans="2:8" ht="16" x14ac:dyDescent="0.2">
      <c r="B1491" s="19">
        <v>296.8</v>
      </c>
      <c r="C1491" s="19">
        <v>9.1996599999999998E-2</v>
      </c>
      <c r="D1491" s="19"/>
      <c r="E1491" s="19">
        <v>4.7590809999999997E-2</v>
      </c>
      <c r="F1491" s="19"/>
      <c r="G1491" s="19">
        <v>2.035611E-2</v>
      </c>
      <c r="H1491" s="19"/>
    </row>
    <row r="1492" spans="2:8" ht="16" x14ac:dyDescent="0.2">
      <c r="B1492" s="19">
        <v>297</v>
      </c>
      <c r="C1492" s="19">
        <v>9.1741180000000006E-2</v>
      </c>
      <c r="D1492" s="19"/>
      <c r="E1492" s="19">
        <v>4.7487290000000001E-2</v>
      </c>
      <c r="F1492" s="19"/>
      <c r="G1492" s="19">
        <v>2.0352780000000001E-2</v>
      </c>
      <c r="H1492" s="19"/>
    </row>
    <row r="1493" spans="2:8" ht="16" x14ac:dyDescent="0.2">
      <c r="B1493" s="19">
        <v>297.2</v>
      </c>
      <c r="C1493" s="19">
        <v>9.1385859999999999E-2</v>
      </c>
      <c r="D1493" s="19"/>
      <c r="E1493" s="19">
        <v>4.7251899999999999E-2</v>
      </c>
      <c r="F1493" s="19"/>
      <c r="G1493" s="19">
        <v>2.0379330000000001E-2</v>
      </c>
      <c r="H1493" s="19"/>
    </row>
    <row r="1494" spans="2:8" ht="16" x14ac:dyDescent="0.2">
      <c r="B1494" s="19">
        <v>297.39999999999998</v>
      </c>
      <c r="C1494" s="19">
        <v>9.1411759999999995E-2</v>
      </c>
      <c r="D1494" s="19"/>
      <c r="E1494" s="19">
        <v>4.7230099999999997E-2</v>
      </c>
      <c r="F1494" s="19"/>
      <c r="G1494" s="19">
        <v>2.0404189999999999E-2</v>
      </c>
      <c r="H1494" s="19"/>
    </row>
    <row r="1495" spans="2:8" ht="16" x14ac:dyDescent="0.2">
      <c r="B1495" s="19">
        <v>297.60000000000002</v>
      </c>
      <c r="C1495" s="19">
        <v>9.1180269999999994E-2</v>
      </c>
      <c r="D1495" s="19"/>
      <c r="E1495" s="19">
        <v>4.6846520000000003E-2</v>
      </c>
      <c r="F1495" s="19"/>
      <c r="G1495" s="19">
        <v>1.9824290000000001E-2</v>
      </c>
      <c r="H1495" s="19"/>
    </row>
    <row r="1496" spans="2:8" ht="16" x14ac:dyDescent="0.2">
      <c r="B1496" s="19">
        <v>297.8</v>
      </c>
      <c r="C1496" s="19">
        <v>9.1245789999999993E-2</v>
      </c>
      <c r="D1496" s="19"/>
      <c r="E1496" s="19">
        <v>4.6716929999999997E-2</v>
      </c>
      <c r="F1496" s="19"/>
      <c r="G1496" s="19">
        <v>1.9993159999999999E-2</v>
      </c>
      <c r="H1496" s="19"/>
    </row>
    <row r="1497" spans="2:8" ht="16" x14ac:dyDescent="0.2">
      <c r="B1497" s="19">
        <v>298</v>
      </c>
      <c r="C1497" s="19">
        <v>9.1103589999999998E-2</v>
      </c>
      <c r="D1497" s="19"/>
      <c r="E1497" s="19">
        <v>4.6704160000000002E-2</v>
      </c>
      <c r="F1497" s="19"/>
      <c r="G1497" s="19">
        <v>1.9606910000000002E-2</v>
      </c>
      <c r="H1497" s="19"/>
    </row>
    <row r="1498" spans="2:8" ht="16" x14ac:dyDescent="0.2">
      <c r="B1498" s="19">
        <v>298.2</v>
      </c>
      <c r="C1498" s="19">
        <v>9.0835059999999995E-2</v>
      </c>
      <c r="D1498" s="19"/>
      <c r="E1498" s="19">
        <v>4.6793939999999999E-2</v>
      </c>
      <c r="F1498" s="19"/>
      <c r="G1498" s="19">
        <v>1.9440820000000001E-2</v>
      </c>
      <c r="H1498" s="19"/>
    </row>
    <row r="1499" spans="2:8" ht="16" x14ac:dyDescent="0.2">
      <c r="B1499" s="19">
        <v>298.39999999999998</v>
      </c>
      <c r="C1499" s="19">
        <v>9.0547970000000005E-2</v>
      </c>
      <c r="D1499" s="19"/>
      <c r="E1499" s="19">
        <v>4.7362620000000001E-2</v>
      </c>
      <c r="F1499" s="19"/>
      <c r="G1499" s="19">
        <v>1.918564E-2</v>
      </c>
      <c r="H1499" s="19"/>
    </row>
    <row r="1500" spans="2:8" ht="16" x14ac:dyDescent="0.2">
      <c r="B1500" s="19">
        <v>298.60000000000002</v>
      </c>
      <c r="C1500" s="19">
        <v>9.0668750000000006E-2</v>
      </c>
      <c r="D1500" s="19"/>
      <c r="E1500" s="19">
        <v>4.7536160000000001E-2</v>
      </c>
      <c r="F1500" s="19"/>
      <c r="G1500" s="19">
        <v>1.909889E-2</v>
      </c>
      <c r="H1500" s="19"/>
    </row>
    <row r="1501" spans="2:8" ht="16" x14ac:dyDescent="0.2">
      <c r="B1501" s="19">
        <v>298.8</v>
      </c>
      <c r="C1501" s="19">
        <v>9.0622350000000004E-2</v>
      </c>
      <c r="D1501" s="19"/>
      <c r="E1501" s="19">
        <v>4.7861819999999999E-2</v>
      </c>
      <c r="F1501" s="19"/>
      <c r="G1501" s="19">
        <v>1.8963319999999999E-2</v>
      </c>
      <c r="H1501" s="19"/>
    </row>
    <row r="1502" spans="2:8" ht="16" x14ac:dyDescent="0.2">
      <c r="B1502" s="19">
        <v>299</v>
      </c>
      <c r="C1502" s="19">
        <v>9.0699450000000001E-2</v>
      </c>
      <c r="D1502" s="19"/>
      <c r="E1502" s="19">
        <v>4.810743E-2</v>
      </c>
      <c r="F1502" s="19"/>
      <c r="G1502" s="19">
        <v>1.8682379999999998E-2</v>
      </c>
      <c r="H1502" s="19"/>
    </row>
    <row r="1503" spans="2:8" ht="16" x14ac:dyDescent="0.2">
      <c r="B1503" s="19">
        <v>299.2</v>
      </c>
      <c r="C1503" s="19">
        <v>9.0404410000000004E-2</v>
      </c>
      <c r="D1503" s="19"/>
      <c r="E1503" s="19">
        <v>4.787516E-2</v>
      </c>
      <c r="F1503" s="19"/>
      <c r="G1503" s="19">
        <v>1.8024160000000001E-2</v>
      </c>
      <c r="H1503" s="19"/>
    </row>
    <row r="1504" spans="2:8" ht="16" x14ac:dyDescent="0.2">
      <c r="B1504" s="19">
        <v>299.39999999999998</v>
      </c>
      <c r="C1504" s="19">
        <v>9.0237369999999997E-2</v>
      </c>
      <c r="D1504" s="19"/>
      <c r="E1504" s="19">
        <v>4.7992979999999998E-2</v>
      </c>
      <c r="F1504" s="19"/>
      <c r="G1504" s="19">
        <v>1.7684189999999999E-2</v>
      </c>
      <c r="H1504" s="19"/>
    </row>
    <row r="1505" spans="2:8" ht="16" x14ac:dyDescent="0.2">
      <c r="B1505" s="19">
        <v>299.60000000000002</v>
      </c>
      <c r="C1505" s="19">
        <v>9.0450959999999997E-2</v>
      </c>
      <c r="D1505" s="19"/>
      <c r="E1505" s="19">
        <v>4.843824E-2</v>
      </c>
      <c r="F1505" s="19"/>
      <c r="G1505" s="19">
        <v>1.7235960000000002E-2</v>
      </c>
      <c r="H1505" s="19"/>
    </row>
    <row r="1506" spans="2:8" ht="16" x14ac:dyDescent="0.2">
      <c r="B1506" s="19">
        <v>299.8</v>
      </c>
      <c r="C1506" s="19">
        <v>8.9867379999999997E-2</v>
      </c>
      <c r="D1506" s="19"/>
      <c r="E1506" s="19">
        <v>4.8250080000000001E-2</v>
      </c>
      <c r="F1506" s="19"/>
      <c r="G1506" s="19">
        <v>1.6786289999999999E-2</v>
      </c>
      <c r="H1506" s="19"/>
    </row>
    <row r="1507" spans="2:8" ht="16" x14ac:dyDescent="0.2">
      <c r="B1507" s="19">
        <v>300</v>
      </c>
      <c r="C1507" s="19">
        <v>9.0434120000000007E-2</v>
      </c>
      <c r="D1507" s="19"/>
      <c r="E1507" s="19">
        <v>4.7985670000000001E-2</v>
      </c>
      <c r="F1507" s="19"/>
      <c r="G1507" s="19">
        <v>1.6972830000000001E-2</v>
      </c>
      <c r="H1507" s="19"/>
    </row>
    <row r="1508" spans="2:8" ht="16" x14ac:dyDescent="0.2">
      <c r="B1508" s="19">
        <v>300.2</v>
      </c>
      <c r="C1508" s="19">
        <v>9.0308920000000001E-2</v>
      </c>
      <c r="D1508" s="19"/>
      <c r="E1508" s="19">
        <v>4.755931E-2</v>
      </c>
      <c r="F1508" s="19"/>
      <c r="G1508" s="19">
        <v>1.734656E-2</v>
      </c>
      <c r="H1508" s="19"/>
    </row>
    <row r="1509" spans="2:8" ht="16" x14ac:dyDescent="0.2">
      <c r="B1509" s="19">
        <v>300.39999999999998</v>
      </c>
      <c r="C1509" s="19">
        <v>9.0553250000000002E-2</v>
      </c>
      <c r="D1509" s="19"/>
      <c r="E1509" s="19">
        <v>4.745245E-2</v>
      </c>
      <c r="F1509" s="19"/>
      <c r="G1509" s="19">
        <v>1.809059E-2</v>
      </c>
      <c r="H1509" s="19"/>
    </row>
    <row r="1510" spans="2:8" ht="16" x14ac:dyDescent="0.2">
      <c r="B1510" s="19">
        <v>300.60000000000002</v>
      </c>
      <c r="C1510" s="19">
        <v>9.0282269999999998E-2</v>
      </c>
      <c r="D1510" s="19"/>
      <c r="E1510" s="19">
        <v>4.7072070000000001E-2</v>
      </c>
      <c r="F1510" s="19"/>
      <c r="G1510" s="19">
        <v>1.8523080000000001E-2</v>
      </c>
      <c r="H1510" s="19"/>
    </row>
    <row r="1511" spans="2:8" ht="16" x14ac:dyDescent="0.2">
      <c r="B1511" s="19">
        <v>300.8</v>
      </c>
      <c r="C1511" s="19">
        <v>9.0433429999999995E-2</v>
      </c>
      <c r="D1511" s="19"/>
      <c r="E1511" s="19">
        <v>4.6861260000000002E-2</v>
      </c>
      <c r="F1511" s="19"/>
      <c r="G1511" s="19">
        <v>1.9785090000000002E-2</v>
      </c>
      <c r="H1511" s="19"/>
    </row>
    <row r="1512" spans="2:8" ht="16" x14ac:dyDescent="0.2">
      <c r="B1512" s="19">
        <v>301</v>
      </c>
      <c r="C1512" s="19">
        <v>9.0588180000000004E-2</v>
      </c>
      <c r="D1512" s="19"/>
      <c r="E1512" s="19">
        <v>4.6616169999999998E-2</v>
      </c>
      <c r="F1512" s="19"/>
      <c r="G1512" s="19">
        <v>2.0291509999999999E-2</v>
      </c>
      <c r="H1512" s="19"/>
    </row>
    <row r="1513" spans="2:8" ht="16" x14ac:dyDescent="0.2">
      <c r="B1513" s="19">
        <v>301.2</v>
      </c>
      <c r="C1513" s="19">
        <v>9.079769E-2</v>
      </c>
      <c r="D1513" s="19"/>
      <c r="E1513" s="19">
        <v>4.6255070000000002E-2</v>
      </c>
      <c r="F1513" s="19"/>
      <c r="G1513" s="19">
        <v>2.071019E-2</v>
      </c>
      <c r="H1513" s="19"/>
    </row>
    <row r="1514" spans="2:8" ht="16" x14ac:dyDescent="0.2">
      <c r="B1514" s="19">
        <v>301.39999999999998</v>
      </c>
      <c r="C1514" s="19">
        <v>9.1074080000000002E-2</v>
      </c>
      <c r="D1514" s="19"/>
      <c r="E1514" s="19">
        <v>4.6261730000000001E-2</v>
      </c>
      <c r="F1514" s="19"/>
      <c r="G1514" s="19">
        <v>2.1197400000000002E-2</v>
      </c>
      <c r="H1514" s="19"/>
    </row>
    <row r="1515" spans="2:8" ht="16" x14ac:dyDescent="0.2">
      <c r="B1515" s="19">
        <v>301.60000000000002</v>
      </c>
      <c r="C1515" s="19">
        <v>9.1025149999999999E-2</v>
      </c>
      <c r="D1515" s="19"/>
      <c r="E1515" s="19">
        <v>4.6345989999999997E-2</v>
      </c>
      <c r="F1515" s="19"/>
      <c r="G1515" s="19">
        <v>2.153592E-2</v>
      </c>
      <c r="H1515" s="19"/>
    </row>
    <row r="1516" spans="2:8" ht="16" x14ac:dyDescent="0.2">
      <c r="B1516" s="19">
        <v>301.8</v>
      </c>
      <c r="C1516" s="19">
        <v>9.0804850000000006E-2</v>
      </c>
      <c r="D1516" s="19"/>
      <c r="E1516" s="19">
        <v>4.6230500000000001E-2</v>
      </c>
      <c r="F1516" s="19"/>
      <c r="G1516" s="19">
        <v>2.1627569999999999E-2</v>
      </c>
      <c r="H1516" s="19"/>
    </row>
    <row r="1517" spans="2:8" ht="16" x14ac:dyDescent="0.2">
      <c r="B1517" s="19">
        <v>302</v>
      </c>
      <c r="C1517" s="19">
        <v>9.0467220000000001E-2</v>
      </c>
      <c r="D1517" s="19"/>
      <c r="E1517" s="19">
        <v>4.6240160000000002E-2</v>
      </c>
      <c r="F1517" s="19"/>
      <c r="G1517" s="19">
        <v>2.130218E-2</v>
      </c>
      <c r="H1517" s="19"/>
    </row>
    <row r="1518" spans="2:8" ht="16" x14ac:dyDescent="0.2">
      <c r="B1518" s="19">
        <v>302.2</v>
      </c>
      <c r="C1518" s="19">
        <v>9.0414700000000001E-2</v>
      </c>
      <c r="D1518" s="19"/>
      <c r="E1518" s="19">
        <v>4.6096190000000002E-2</v>
      </c>
      <c r="F1518" s="19"/>
      <c r="G1518" s="19">
        <v>2.1081119999999998E-2</v>
      </c>
      <c r="H1518" s="19"/>
    </row>
    <row r="1519" spans="2:8" ht="16" x14ac:dyDescent="0.2">
      <c r="B1519" s="19">
        <v>302.39999999999998</v>
      </c>
      <c r="C1519" s="19">
        <v>8.9906470000000002E-2</v>
      </c>
      <c r="D1519" s="19"/>
      <c r="E1519" s="19">
        <v>4.6162969999999998E-2</v>
      </c>
      <c r="F1519" s="19"/>
      <c r="G1519" s="19">
        <v>2.0571760000000001E-2</v>
      </c>
      <c r="H1519" s="19"/>
    </row>
    <row r="1520" spans="2:8" ht="16" x14ac:dyDescent="0.2">
      <c r="B1520" s="19">
        <v>302.60000000000002</v>
      </c>
      <c r="C1520" s="19">
        <v>8.9464849999999999E-2</v>
      </c>
      <c r="D1520" s="19"/>
      <c r="E1520" s="19">
        <v>4.5723100000000003E-2</v>
      </c>
      <c r="F1520" s="19"/>
      <c r="G1520" s="19">
        <v>1.9976859999999999E-2</v>
      </c>
      <c r="H1520" s="19"/>
    </row>
    <row r="1521" spans="2:8" ht="16" x14ac:dyDescent="0.2">
      <c r="B1521" s="19">
        <v>302.8</v>
      </c>
      <c r="C1521" s="19">
        <v>8.872265E-2</v>
      </c>
      <c r="D1521" s="19"/>
      <c r="E1521" s="19">
        <v>4.5518679999999999E-2</v>
      </c>
      <c r="F1521" s="19"/>
      <c r="G1521" s="19">
        <v>1.8921980000000001E-2</v>
      </c>
      <c r="H1521" s="19"/>
    </row>
    <row r="1522" spans="2:8" ht="16" x14ac:dyDescent="0.2">
      <c r="B1522" s="19">
        <v>303</v>
      </c>
      <c r="C1522" s="19">
        <v>8.8153679999999998E-2</v>
      </c>
      <c r="D1522" s="19"/>
      <c r="E1522" s="19">
        <v>4.535148E-2</v>
      </c>
      <c r="F1522" s="19"/>
      <c r="G1522" s="19">
        <v>1.8128410000000001E-2</v>
      </c>
      <c r="H1522" s="19"/>
    </row>
    <row r="1523" spans="2:8" ht="16" x14ac:dyDescent="0.2">
      <c r="B1523" s="19">
        <v>303.2</v>
      </c>
      <c r="C1523" s="19">
        <v>8.7979500000000002E-2</v>
      </c>
      <c r="D1523" s="19"/>
      <c r="E1523" s="19">
        <v>4.4994199999999998E-2</v>
      </c>
      <c r="F1523" s="19"/>
      <c r="G1523" s="19">
        <v>1.7582170000000001E-2</v>
      </c>
      <c r="H1523" s="19"/>
    </row>
    <row r="1524" spans="2:8" ht="16" x14ac:dyDescent="0.2">
      <c r="B1524" s="19">
        <v>303.39999999999998</v>
      </c>
      <c r="C1524" s="19">
        <v>8.7562210000000001E-2</v>
      </c>
      <c r="D1524" s="19"/>
      <c r="E1524" s="19">
        <v>4.5089909999999997E-2</v>
      </c>
      <c r="F1524" s="19"/>
      <c r="G1524" s="19">
        <v>1.657225E-2</v>
      </c>
      <c r="H1524" s="19"/>
    </row>
    <row r="1525" spans="2:8" ht="16" x14ac:dyDescent="0.2">
      <c r="B1525" s="19">
        <v>303.60000000000002</v>
      </c>
      <c r="C1525" s="19">
        <v>8.7760409999999997E-2</v>
      </c>
      <c r="D1525" s="19"/>
      <c r="E1525" s="19">
        <v>4.548224E-2</v>
      </c>
      <c r="F1525" s="19"/>
      <c r="G1525" s="19">
        <v>1.6114679999999999E-2</v>
      </c>
      <c r="H1525" s="19"/>
    </row>
    <row r="1526" spans="2:8" ht="16" x14ac:dyDescent="0.2">
      <c r="B1526" s="19">
        <v>303.8</v>
      </c>
      <c r="C1526" s="19">
        <v>8.7521329999999994E-2</v>
      </c>
      <c r="D1526" s="19"/>
      <c r="E1526" s="19">
        <v>4.5483830000000003E-2</v>
      </c>
      <c r="F1526" s="19"/>
      <c r="G1526" s="19">
        <v>1.567267E-2</v>
      </c>
      <c r="H1526" s="19"/>
    </row>
    <row r="1527" spans="2:8" ht="16" x14ac:dyDescent="0.2">
      <c r="B1527" s="19">
        <v>304</v>
      </c>
      <c r="C1527" s="19">
        <v>8.7940470000000007E-2</v>
      </c>
      <c r="D1527" s="19"/>
      <c r="E1527" s="19">
        <v>4.5335300000000002E-2</v>
      </c>
      <c r="F1527" s="19"/>
      <c r="G1527" s="19">
        <v>1.5730319999999999E-2</v>
      </c>
      <c r="H1527" s="19"/>
    </row>
    <row r="1528" spans="2:8" ht="16" x14ac:dyDescent="0.2">
      <c r="B1528" s="19">
        <v>304.2</v>
      </c>
      <c r="C1528" s="19">
        <v>8.7488239999999995E-2</v>
      </c>
      <c r="D1528" s="19"/>
      <c r="E1528" s="19">
        <v>4.5134519999999997E-2</v>
      </c>
      <c r="F1528" s="19"/>
      <c r="G1528" s="19">
        <v>1.5534930000000001E-2</v>
      </c>
      <c r="H1528" s="19"/>
    </row>
    <row r="1529" spans="2:8" ht="16" x14ac:dyDescent="0.2">
      <c r="B1529" s="19">
        <v>304.39999999999998</v>
      </c>
      <c r="C1529" s="19">
        <v>8.7584110000000007E-2</v>
      </c>
      <c r="D1529" s="19"/>
      <c r="E1529" s="19">
        <v>4.518229E-2</v>
      </c>
      <c r="F1529" s="19"/>
      <c r="G1529" s="19">
        <v>1.5592079999999999E-2</v>
      </c>
      <c r="H1529" s="19"/>
    </row>
    <row r="1530" spans="2:8" ht="16" x14ac:dyDescent="0.2">
      <c r="B1530" s="19">
        <v>304.60000000000002</v>
      </c>
      <c r="C1530" s="19">
        <v>8.7423619999999994E-2</v>
      </c>
      <c r="D1530" s="19"/>
      <c r="E1530" s="19">
        <v>4.4939149999999997E-2</v>
      </c>
      <c r="F1530" s="19"/>
      <c r="G1530" s="19">
        <v>1.5785469999999999E-2</v>
      </c>
      <c r="H1530" s="19"/>
    </row>
    <row r="1531" spans="2:8" ht="16" x14ac:dyDescent="0.2">
      <c r="B1531" s="19">
        <v>304.8</v>
      </c>
      <c r="C1531" s="19">
        <v>8.7727869999999999E-2</v>
      </c>
      <c r="D1531" s="19"/>
      <c r="E1531" s="19">
        <v>4.5116259999999998E-2</v>
      </c>
      <c r="F1531" s="19"/>
      <c r="G1531" s="19">
        <v>1.6691379999999999E-2</v>
      </c>
      <c r="H1531" s="19"/>
    </row>
    <row r="1532" spans="2:8" ht="16" x14ac:dyDescent="0.2">
      <c r="B1532" s="19">
        <v>305</v>
      </c>
      <c r="C1532" s="19">
        <v>8.7627120000000003E-2</v>
      </c>
      <c r="D1532" s="19"/>
      <c r="E1532" s="19">
        <v>4.4661680000000002E-2</v>
      </c>
      <c r="F1532" s="19"/>
      <c r="G1532" s="19">
        <v>1.6591419999999999E-2</v>
      </c>
      <c r="H1532" s="19"/>
    </row>
    <row r="1533" spans="2:8" ht="16" x14ac:dyDescent="0.2">
      <c r="B1533" s="19">
        <v>305.2</v>
      </c>
      <c r="C1533" s="19">
        <v>8.8059129999999999E-2</v>
      </c>
      <c r="D1533" s="19"/>
      <c r="E1533" s="19">
        <v>4.5157639999999999E-2</v>
      </c>
      <c r="F1533" s="19"/>
      <c r="G1533" s="19">
        <v>1.706566E-2</v>
      </c>
      <c r="H1533" s="19"/>
    </row>
    <row r="1534" spans="2:8" ht="16" x14ac:dyDescent="0.2">
      <c r="B1534" s="19">
        <v>305.39999999999998</v>
      </c>
      <c r="C1534" s="19">
        <v>8.8376750000000004E-2</v>
      </c>
      <c r="D1534" s="19"/>
      <c r="E1534" s="19">
        <v>4.5184429999999998E-2</v>
      </c>
      <c r="F1534" s="19"/>
      <c r="G1534" s="19">
        <v>1.7386740000000001E-2</v>
      </c>
      <c r="H1534" s="19"/>
    </row>
    <row r="1535" spans="2:8" ht="16" x14ac:dyDescent="0.2">
      <c r="B1535" s="19">
        <v>305.60000000000002</v>
      </c>
      <c r="C1535" s="19">
        <v>8.8733510000000002E-2</v>
      </c>
      <c r="D1535" s="19"/>
      <c r="E1535" s="19">
        <v>4.5445680000000002E-2</v>
      </c>
      <c r="F1535" s="19"/>
      <c r="G1535" s="19">
        <v>1.768045E-2</v>
      </c>
      <c r="H1535" s="19"/>
    </row>
    <row r="1536" spans="2:8" ht="16" x14ac:dyDescent="0.2">
      <c r="B1536" s="19">
        <v>305.8</v>
      </c>
      <c r="C1536" s="19">
        <v>8.8727539999999994E-2</v>
      </c>
      <c r="D1536" s="19"/>
      <c r="E1536" s="19">
        <v>4.552722E-2</v>
      </c>
      <c r="F1536" s="19"/>
      <c r="G1536" s="19">
        <v>1.7834579999999999E-2</v>
      </c>
      <c r="H1536" s="19"/>
    </row>
    <row r="1537" spans="2:8" ht="16" x14ac:dyDescent="0.2">
      <c r="B1537" s="19">
        <v>306</v>
      </c>
      <c r="C1537" s="19">
        <v>8.8662030000000003E-2</v>
      </c>
      <c r="D1537" s="19"/>
      <c r="E1537" s="19">
        <v>4.5274839999999997E-2</v>
      </c>
      <c r="F1537" s="19"/>
      <c r="G1537" s="19">
        <v>1.8047669999999998E-2</v>
      </c>
      <c r="H1537" s="19"/>
    </row>
    <row r="1538" spans="2:8" ht="16" x14ac:dyDescent="0.2">
      <c r="B1538" s="19">
        <v>306.2</v>
      </c>
      <c r="C1538" s="19">
        <v>8.7811200000000006E-2</v>
      </c>
      <c r="D1538" s="19"/>
      <c r="E1538" s="19">
        <v>4.4461859999999999E-2</v>
      </c>
      <c r="F1538" s="19"/>
      <c r="G1538" s="19">
        <v>1.7322290000000001E-2</v>
      </c>
      <c r="H1538" s="19"/>
    </row>
    <row r="1539" spans="2:8" ht="16" x14ac:dyDescent="0.2">
      <c r="B1539" s="19">
        <v>306.39999999999998</v>
      </c>
      <c r="C1539" s="19">
        <v>8.6639880000000002E-2</v>
      </c>
      <c r="D1539" s="19"/>
      <c r="E1539" s="19">
        <v>4.3532519999999998E-2</v>
      </c>
      <c r="F1539" s="19"/>
      <c r="G1539" s="19">
        <v>1.6633100000000001E-2</v>
      </c>
      <c r="H1539" s="19"/>
    </row>
    <row r="1540" spans="2:8" ht="16" x14ac:dyDescent="0.2">
      <c r="B1540" s="19">
        <v>306.60000000000002</v>
      </c>
      <c r="C1540" s="19">
        <v>8.6067130000000006E-2</v>
      </c>
      <c r="D1540" s="19"/>
      <c r="E1540" s="19">
        <v>4.3190609999999997E-2</v>
      </c>
      <c r="F1540" s="19"/>
      <c r="G1540" s="19">
        <v>1.6489380000000001E-2</v>
      </c>
      <c r="H1540" s="19"/>
    </row>
    <row r="1541" spans="2:8" ht="16" x14ac:dyDescent="0.2">
      <c r="B1541" s="19">
        <v>306.8</v>
      </c>
      <c r="C1541" s="19">
        <v>8.5925029999999999E-2</v>
      </c>
      <c r="D1541" s="19"/>
      <c r="E1541" s="19">
        <v>4.3263749999999997E-2</v>
      </c>
      <c r="F1541" s="19"/>
      <c r="G1541" s="19">
        <v>1.6318470000000002E-2</v>
      </c>
      <c r="H1541" s="19"/>
    </row>
    <row r="1542" spans="2:8" ht="16" x14ac:dyDescent="0.2">
      <c r="B1542" s="19">
        <v>307</v>
      </c>
      <c r="C1542" s="19">
        <v>8.5704589999999997E-2</v>
      </c>
      <c r="D1542" s="19"/>
      <c r="E1542" s="19">
        <v>4.355858E-2</v>
      </c>
      <c r="F1542" s="19"/>
      <c r="G1542" s="19">
        <v>1.6307550000000001E-2</v>
      </c>
      <c r="H1542" s="19"/>
    </row>
    <row r="1543" spans="2:8" ht="16" x14ac:dyDescent="0.2">
      <c r="B1543" s="19">
        <v>307.2</v>
      </c>
      <c r="C1543" s="19">
        <v>8.5450040000000005E-2</v>
      </c>
      <c r="D1543" s="19"/>
      <c r="E1543" s="19">
        <v>4.3421210000000002E-2</v>
      </c>
      <c r="F1543" s="19"/>
      <c r="G1543" s="19">
        <v>1.583244E-2</v>
      </c>
      <c r="H1543" s="19"/>
    </row>
    <row r="1544" spans="2:8" ht="16" x14ac:dyDescent="0.2">
      <c r="B1544" s="19">
        <v>307.39999999999998</v>
      </c>
      <c r="C1544" s="19">
        <v>8.5207149999999995E-2</v>
      </c>
      <c r="D1544" s="19"/>
      <c r="E1544" s="19">
        <v>4.3635420000000001E-2</v>
      </c>
      <c r="F1544" s="19"/>
      <c r="G1544" s="19">
        <v>1.5598320000000001E-2</v>
      </c>
      <c r="H1544" s="19"/>
    </row>
    <row r="1545" spans="2:8" ht="16" x14ac:dyDescent="0.2">
      <c r="B1545" s="19">
        <v>307.60000000000002</v>
      </c>
      <c r="C1545" s="19">
        <v>8.5203689999999999E-2</v>
      </c>
      <c r="D1545" s="19"/>
      <c r="E1545" s="19">
        <v>4.3868520000000001E-2</v>
      </c>
      <c r="F1545" s="19"/>
      <c r="G1545" s="19">
        <v>1.6054820000000001E-2</v>
      </c>
      <c r="H1545" s="19"/>
    </row>
    <row r="1546" spans="2:8" ht="16" x14ac:dyDescent="0.2">
      <c r="B1546" s="19">
        <v>307.8</v>
      </c>
      <c r="C1546" s="19">
        <v>8.4966730000000004E-2</v>
      </c>
      <c r="D1546" s="19"/>
      <c r="E1546" s="19">
        <v>4.3999139999999999E-2</v>
      </c>
      <c r="F1546" s="19"/>
      <c r="G1546" s="19">
        <v>1.6382279999999999E-2</v>
      </c>
      <c r="H1546" s="19"/>
    </row>
    <row r="1547" spans="2:8" ht="16" x14ac:dyDescent="0.2">
      <c r="B1547" s="19">
        <v>308</v>
      </c>
      <c r="C1547" s="19">
        <v>8.5094539999999996E-2</v>
      </c>
      <c r="D1547" s="19"/>
      <c r="E1547" s="19">
        <v>4.3930520000000001E-2</v>
      </c>
      <c r="F1547" s="19"/>
      <c r="G1547" s="19">
        <v>1.61426E-2</v>
      </c>
      <c r="H1547" s="19"/>
    </row>
    <row r="1548" spans="2:8" ht="16" x14ac:dyDescent="0.2">
      <c r="B1548" s="19">
        <v>308.2</v>
      </c>
      <c r="C1548" s="19">
        <v>8.4537669999999995E-2</v>
      </c>
      <c r="D1548" s="19"/>
      <c r="E1548" s="19">
        <v>4.3474510000000001E-2</v>
      </c>
      <c r="F1548" s="19"/>
      <c r="G1548" s="19">
        <v>1.5762149999999999E-2</v>
      </c>
      <c r="H1548" s="19"/>
    </row>
    <row r="1549" spans="2:8" ht="16" x14ac:dyDescent="0.2">
      <c r="B1549" s="19">
        <v>308.39999999999998</v>
      </c>
      <c r="C1549" s="19">
        <v>8.4312020000000001E-2</v>
      </c>
      <c r="D1549" s="19"/>
      <c r="E1549" s="19">
        <v>4.3175680000000001E-2</v>
      </c>
      <c r="F1549" s="19"/>
      <c r="G1549" s="19">
        <v>1.5583659999999999E-2</v>
      </c>
      <c r="H1549" s="19"/>
    </row>
    <row r="1550" spans="2:8" ht="16" x14ac:dyDescent="0.2">
      <c r="B1550" s="19">
        <v>308.60000000000002</v>
      </c>
      <c r="C1550" s="19">
        <v>8.4489620000000001E-2</v>
      </c>
      <c r="D1550" s="19"/>
      <c r="E1550" s="19">
        <v>4.3417589999999999E-2</v>
      </c>
      <c r="F1550" s="19"/>
      <c r="G1550" s="19">
        <v>1.6014810000000001E-2</v>
      </c>
      <c r="H1550" s="19"/>
    </row>
    <row r="1551" spans="2:8" ht="16" x14ac:dyDescent="0.2">
      <c r="B1551" s="19">
        <v>308.8</v>
      </c>
      <c r="C1551" s="19">
        <v>8.4768419999999997E-2</v>
      </c>
      <c r="D1551" s="19"/>
      <c r="E1551" s="19">
        <v>4.3584779999999997E-2</v>
      </c>
      <c r="F1551" s="19"/>
      <c r="G1551" s="19">
        <v>1.6449769999999999E-2</v>
      </c>
      <c r="H1551" s="19"/>
    </row>
    <row r="1552" spans="2:8" ht="16" x14ac:dyDescent="0.2">
      <c r="B1552" s="19">
        <v>309</v>
      </c>
      <c r="C1552" s="19">
        <v>8.4708729999999996E-2</v>
      </c>
      <c r="D1552" s="19"/>
      <c r="E1552" s="19">
        <v>4.3702390000000001E-2</v>
      </c>
      <c r="F1552" s="19"/>
      <c r="G1552" s="19">
        <v>1.6614589999999999E-2</v>
      </c>
      <c r="H1552" s="19"/>
    </row>
    <row r="1553" spans="2:8" ht="16" x14ac:dyDescent="0.2">
      <c r="B1553" s="19">
        <v>309.2</v>
      </c>
      <c r="C1553" s="19">
        <v>8.532402E-2</v>
      </c>
      <c r="D1553" s="19"/>
      <c r="E1553" s="19">
        <v>4.4329060000000003E-2</v>
      </c>
      <c r="F1553" s="19"/>
      <c r="G1553" s="19">
        <v>1.6982649999999998E-2</v>
      </c>
      <c r="H1553" s="19"/>
    </row>
    <row r="1554" spans="2:8" ht="16" x14ac:dyDescent="0.2">
      <c r="B1554" s="19">
        <v>309.39999999999998</v>
      </c>
      <c r="C1554" s="19">
        <v>8.5631109999999996E-2</v>
      </c>
      <c r="D1554" s="19"/>
      <c r="E1554" s="19">
        <v>4.4153640000000001E-2</v>
      </c>
      <c r="F1554" s="19"/>
      <c r="G1554" s="19">
        <v>1.6909859999999999E-2</v>
      </c>
      <c r="H1554" s="19"/>
    </row>
    <row r="1555" spans="2:8" ht="16" x14ac:dyDescent="0.2">
      <c r="B1555" s="19">
        <v>309.60000000000002</v>
      </c>
      <c r="C1555" s="19">
        <v>8.5670399999999994E-2</v>
      </c>
      <c r="D1555" s="19"/>
      <c r="E1555" s="19">
        <v>4.4427609999999999E-2</v>
      </c>
      <c r="F1555" s="19"/>
      <c r="G1555" s="19">
        <v>1.7336620000000001E-2</v>
      </c>
      <c r="H1555" s="19"/>
    </row>
    <row r="1556" spans="2:8" ht="16" x14ac:dyDescent="0.2">
      <c r="B1556" s="19">
        <v>309.8</v>
      </c>
      <c r="C1556" s="19">
        <v>8.5712529999999995E-2</v>
      </c>
      <c r="D1556" s="19"/>
      <c r="E1556" s="19">
        <v>4.4971579999999997E-2</v>
      </c>
      <c r="F1556" s="19"/>
      <c r="G1556" s="19">
        <v>1.8091380000000001E-2</v>
      </c>
      <c r="H1556" s="19"/>
    </row>
    <row r="1557" spans="2:8" ht="16" x14ac:dyDescent="0.2">
      <c r="B1557" s="19">
        <v>310</v>
      </c>
      <c r="C1557" s="19">
        <v>8.5396109999999997E-2</v>
      </c>
      <c r="D1557" s="19"/>
      <c r="E1557" s="19">
        <v>4.4780979999999998E-2</v>
      </c>
      <c r="F1557" s="19"/>
      <c r="G1557" s="19">
        <v>1.7838219999999998E-2</v>
      </c>
      <c r="H1557" s="19"/>
    </row>
    <row r="1558" spans="2:8" ht="16" x14ac:dyDescent="0.2">
      <c r="B1558" s="19">
        <v>310.2</v>
      </c>
      <c r="C1558" s="19">
        <v>8.5111300000000001E-2</v>
      </c>
      <c r="D1558" s="19"/>
      <c r="E1558" s="19">
        <v>4.4491790000000003E-2</v>
      </c>
      <c r="F1558" s="19"/>
      <c r="G1558" s="19">
        <v>1.7437979999999999E-2</v>
      </c>
      <c r="H1558" s="19"/>
    </row>
    <row r="1559" spans="2:8" ht="16" x14ac:dyDescent="0.2">
      <c r="B1559" s="19">
        <v>310.39999999999998</v>
      </c>
      <c r="C1559" s="19">
        <v>8.5114510000000004E-2</v>
      </c>
      <c r="D1559" s="19"/>
      <c r="E1559" s="19">
        <v>4.4389739999999997E-2</v>
      </c>
      <c r="F1559" s="19"/>
      <c r="G1559" s="19">
        <v>1.7335099999999999E-2</v>
      </c>
      <c r="H1559" s="19"/>
    </row>
    <row r="1560" spans="2:8" ht="16" x14ac:dyDescent="0.2">
      <c r="B1560" s="19">
        <v>310.60000000000002</v>
      </c>
      <c r="C1560" s="19">
        <v>8.5199150000000001E-2</v>
      </c>
      <c r="D1560" s="19"/>
      <c r="E1560" s="19">
        <v>4.4350529999999999E-2</v>
      </c>
      <c r="F1560" s="19"/>
      <c r="G1560" s="19">
        <v>1.720644E-2</v>
      </c>
      <c r="H1560" s="19"/>
    </row>
    <row r="1561" spans="2:8" ht="16" x14ac:dyDescent="0.2">
      <c r="B1561" s="19">
        <v>310.8</v>
      </c>
      <c r="C1561" s="19">
        <v>8.4787100000000004E-2</v>
      </c>
      <c r="D1561" s="19"/>
      <c r="E1561" s="19">
        <v>4.3337109999999998E-2</v>
      </c>
      <c r="F1561" s="19"/>
      <c r="G1561" s="19">
        <v>1.6290240000000001E-2</v>
      </c>
      <c r="H1561" s="19"/>
    </row>
    <row r="1562" spans="2:8" ht="16" x14ac:dyDescent="0.2">
      <c r="B1562" s="19">
        <v>311</v>
      </c>
      <c r="C1562" s="19">
        <v>8.4241629999999998E-2</v>
      </c>
      <c r="D1562" s="19"/>
      <c r="E1562" s="19">
        <v>4.2894399999999999E-2</v>
      </c>
      <c r="F1562" s="19"/>
      <c r="G1562" s="19">
        <v>1.5639170000000001E-2</v>
      </c>
      <c r="H1562" s="19"/>
    </row>
    <row r="1563" spans="2:8" ht="16" x14ac:dyDescent="0.2">
      <c r="B1563" s="19">
        <v>311.2</v>
      </c>
      <c r="C1563" s="19">
        <v>8.4285120000000005E-2</v>
      </c>
      <c r="D1563" s="19"/>
      <c r="E1563" s="19">
        <v>4.2334999999999998E-2</v>
      </c>
      <c r="F1563" s="19"/>
      <c r="G1563" s="19">
        <v>1.5347980000000001E-2</v>
      </c>
      <c r="H1563" s="19"/>
    </row>
    <row r="1564" spans="2:8" ht="16" x14ac:dyDescent="0.2">
      <c r="B1564" s="19">
        <v>311.39999999999998</v>
      </c>
      <c r="C1564" s="19">
        <v>8.4186759999999999E-2</v>
      </c>
      <c r="D1564" s="19"/>
      <c r="E1564" s="19">
        <v>4.1914729999999997E-2</v>
      </c>
      <c r="F1564" s="19"/>
      <c r="G1564" s="19">
        <v>1.5264420000000001E-2</v>
      </c>
      <c r="H1564" s="19"/>
    </row>
    <row r="1565" spans="2:8" ht="16" x14ac:dyDescent="0.2">
      <c r="B1565" s="19">
        <v>311.60000000000002</v>
      </c>
      <c r="C1565" s="19">
        <v>8.4159620000000004E-2</v>
      </c>
      <c r="D1565" s="19"/>
      <c r="E1565" s="19">
        <v>4.1700300000000003E-2</v>
      </c>
      <c r="F1565" s="19"/>
      <c r="G1565" s="19">
        <v>1.502384E-2</v>
      </c>
      <c r="H1565" s="19"/>
    </row>
    <row r="1566" spans="2:8" ht="16" x14ac:dyDescent="0.2">
      <c r="B1566" s="19">
        <v>311.8</v>
      </c>
      <c r="C1566" s="19">
        <v>8.4266110000000005E-2</v>
      </c>
      <c r="D1566" s="19"/>
      <c r="E1566" s="19">
        <v>4.1455209999999999E-2</v>
      </c>
      <c r="F1566" s="19"/>
      <c r="G1566" s="19">
        <v>1.511122E-2</v>
      </c>
      <c r="H1566" s="19"/>
    </row>
    <row r="1567" spans="2:8" ht="16" x14ac:dyDescent="0.2">
      <c r="B1567" s="19">
        <v>312</v>
      </c>
      <c r="C1567" s="19">
        <v>8.4305290000000005E-2</v>
      </c>
      <c r="D1567" s="19"/>
      <c r="E1567" s="19">
        <v>4.1478950000000001E-2</v>
      </c>
      <c r="F1567" s="19"/>
      <c r="G1567" s="19">
        <v>1.4636130000000001E-2</v>
      </c>
      <c r="H1567" s="19"/>
    </row>
    <row r="1568" spans="2:8" ht="16" x14ac:dyDescent="0.2">
      <c r="B1568" s="19">
        <v>312.2</v>
      </c>
      <c r="C1568" s="19">
        <v>8.3924159999999998E-2</v>
      </c>
      <c r="D1568" s="19"/>
      <c r="E1568" s="19">
        <v>4.1064929999999999E-2</v>
      </c>
      <c r="F1568" s="19"/>
      <c r="G1568" s="19">
        <v>1.4583280000000001E-2</v>
      </c>
      <c r="H1568" s="19"/>
    </row>
    <row r="1569" spans="2:8" ht="16" x14ac:dyDescent="0.2">
      <c r="B1569" s="19">
        <v>312.39999999999998</v>
      </c>
      <c r="C1569" s="19">
        <v>8.3698930000000005E-2</v>
      </c>
      <c r="D1569" s="19"/>
      <c r="E1569" s="19">
        <v>4.1039779999999998E-2</v>
      </c>
      <c r="F1569" s="19"/>
      <c r="G1569" s="19">
        <v>1.4743539999999999E-2</v>
      </c>
      <c r="H1569" s="19"/>
    </row>
    <row r="1570" spans="2:8" ht="16" x14ac:dyDescent="0.2">
      <c r="B1570" s="19">
        <v>312.60000000000002</v>
      </c>
      <c r="C1570" s="19">
        <v>8.3433640000000003E-2</v>
      </c>
      <c r="D1570" s="19"/>
      <c r="E1570" s="19">
        <v>4.1384039999999997E-2</v>
      </c>
      <c r="F1570" s="19"/>
      <c r="G1570" s="19">
        <v>1.4474000000000001E-2</v>
      </c>
      <c r="H1570" s="19"/>
    </row>
    <row r="1571" spans="2:8" ht="16" x14ac:dyDescent="0.2">
      <c r="B1571" s="19">
        <v>312.8</v>
      </c>
      <c r="C1571" s="19">
        <v>8.3285949999999997E-2</v>
      </c>
      <c r="D1571" s="19"/>
      <c r="E1571" s="19">
        <v>4.1691499999999999E-2</v>
      </c>
      <c r="F1571" s="19"/>
      <c r="G1571" s="19">
        <v>1.4424599999999999E-2</v>
      </c>
      <c r="H1571" s="19"/>
    </row>
    <row r="1572" spans="2:8" ht="16" x14ac:dyDescent="0.2">
      <c r="B1572" s="19">
        <v>313</v>
      </c>
      <c r="C1572" s="19">
        <v>8.2999450000000002E-2</v>
      </c>
      <c r="D1572" s="19"/>
      <c r="E1572" s="19">
        <v>4.1734340000000002E-2</v>
      </c>
      <c r="F1572" s="19"/>
      <c r="G1572" s="19">
        <v>1.452669E-2</v>
      </c>
      <c r="H1572" s="19"/>
    </row>
    <row r="1573" spans="2:8" ht="16" x14ac:dyDescent="0.2">
      <c r="B1573" s="19">
        <v>313.2</v>
      </c>
      <c r="C1573" s="19">
        <v>8.300391E-2</v>
      </c>
      <c r="D1573" s="19"/>
      <c r="E1573" s="19">
        <v>4.1749759999999997E-2</v>
      </c>
      <c r="F1573" s="19"/>
      <c r="G1573" s="19">
        <v>1.4662629999999999E-2</v>
      </c>
      <c r="H1573" s="19"/>
    </row>
    <row r="1574" spans="2:8" ht="16" x14ac:dyDescent="0.2">
      <c r="B1574" s="19">
        <v>313.39999999999998</v>
      </c>
      <c r="C1574" s="19">
        <v>8.3108310000000005E-2</v>
      </c>
      <c r="D1574" s="19"/>
      <c r="E1574" s="19">
        <v>4.2110540000000002E-2</v>
      </c>
      <c r="F1574" s="19"/>
      <c r="G1574" s="19">
        <v>1.5052340000000001E-2</v>
      </c>
      <c r="H1574" s="19"/>
    </row>
    <row r="1575" spans="2:8" ht="16" x14ac:dyDescent="0.2">
      <c r="B1575" s="19">
        <v>313.60000000000002</v>
      </c>
      <c r="C1575" s="19">
        <v>8.3184670000000002E-2</v>
      </c>
      <c r="D1575" s="19"/>
      <c r="E1575" s="19">
        <v>4.3408250000000002E-2</v>
      </c>
      <c r="F1575" s="19"/>
      <c r="G1575" s="19">
        <v>1.6138530000000002E-2</v>
      </c>
      <c r="H1575" s="19"/>
    </row>
    <row r="1576" spans="2:8" ht="16" x14ac:dyDescent="0.2">
      <c r="B1576" s="19">
        <v>313.8</v>
      </c>
      <c r="C1576" s="19">
        <v>8.3579210000000001E-2</v>
      </c>
      <c r="D1576" s="19"/>
      <c r="E1576" s="19">
        <v>4.4104629999999999E-2</v>
      </c>
      <c r="F1576" s="19"/>
      <c r="G1576" s="19">
        <v>1.690171E-2</v>
      </c>
      <c r="H1576" s="19"/>
    </row>
    <row r="1577" spans="2:8" ht="16" x14ac:dyDescent="0.2">
      <c r="B1577" s="19">
        <v>314</v>
      </c>
      <c r="C1577" s="19">
        <v>8.3701810000000001E-2</v>
      </c>
      <c r="D1577" s="19"/>
      <c r="E1577" s="19">
        <v>4.4049190000000002E-2</v>
      </c>
      <c r="F1577" s="19"/>
      <c r="G1577" s="19">
        <v>1.7220119999999998E-2</v>
      </c>
      <c r="H1577" s="19"/>
    </row>
    <row r="1578" spans="2:8" ht="16" x14ac:dyDescent="0.2">
      <c r="B1578" s="19">
        <v>314.2</v>
      </c>
      <c r="C1578" s="19">
        <v>8.3912879999999995E-2</v>
      </c>
      <c r="D1578" s="19"/>
      <c r="E1578" s="19">
        <v>4.4030239999999998E-2</v>
      </c>
      <c r="F1578" s="19"/>
      <c r="G1578" s="19">
        <v>1.769826E-2</v>
      </c>
      <c r="H1578" s="19"/>
    </row>
    <row r="1579" spans="2:8" ht="16" x14ac:dyDescent="0.2">
      <c r="B1579" s="19">
        <v>314.39999999999998</v>
      </c>
      <c r="C1579" s="19">
        <v>8.3483399999999999E-2</v>
      </c>
      <c r="D1579" s="19"/>
      <c r="E1579" s="19">
        <v>4.3923370000000003E-2</v>
      </c>
      <c r="F1579" s="19"/>
      <c r="G1579" s="19">
        <v>1.7821469999999999E-2</v>
      </c>
      <c r="H1579" s="19"/>
    </row>
    <row r="1580" spans="2:8" ht="16" x14ac:dyDescent="0.2">
      <c r="B1580" s="19">
        <v>314.60000000000002</v>
      </c>
      <c r="C1580" s="19">
        <v>8.3411040000000006E-2</v>
      </c>
      <c r="D1580" s="19"/>
      <c r="E1580" s="19">
        <v>4.3425400000000003E-2</v>
      </c>
      <c r="F1580" s="19"/>
      <c r="G1580" s="19">
        <v>1.7571429999999999E-2</v>
      </c>
      <c r="H1580" s="19"/>
    </row>
    <row r="1581" spans="2:8" ht="16" x14ac:dyDescent="0.2">
      <c r="B1581" s="19">
        <v>314.8</v>
      </c>
      <c r="C1581" s="19">
        <v>8.3150310000000005E-2</v>
      </c>
      <c r="D1581" s="19"/>
      <c r="E1581" s="19">
        <v>4.2959039999999997E-2</v>
      </c>
      <c r="F1581" s="19"/>
      <c r="G1581" s="19">
        <v>1.7264519999999998E-2</v>
      </c>
      <c r="H1581" s="19"/>
    </row>
    <row r="1582" spans="2:8" ht="16" x14ac:dyDescent="0.2">
      <c r="B1582" s="19">
        <v>315</v>
      </c>
      <c r="C1582" s="19">
        <v>8.3618590000000007E-2</v>
      </c>
      <c r="D1582" s="19"/>
      <c r="E1582" s="19">
        <v>4.3700469999999998E-2</v>
      </c>
      <c r="F1582" s="19"/>
      <c r="G1582" s="19">
        <v>1.7300889999999999E-2</v>
      </c>
      <c r="H1582" s="19"/>
    </row>
    <row r="1583" spans="2:8" ht="16" x14ac:dyDescent="0.2">
      <c r="B1583" s="19">
        <v>315.2</v>
      </c>
      <c r="C1583" s="19">
        <v>8.3679199999999995E-2</v>
      </c>
      <c r="D1583" s="19"/>
      <c r="E1583" s="19">
        <v>4.3183800000000001E-2</v>
      </c>
      <c r="F1583" s="19"/>
      <c r="G1583" s="19">
        <v>1.714301E-2</v>
      </c>
      <c r="H1583" s="19"/>
    </row>
    <row r="1584" spans="2:8" ht="16" x14ac:dyDescent="0.2">
      <c r="B1584" s="19">
        <v>315.39999999999998</v>
      </c>
      <c r="C1584" s="19">
        <v>8.3687049999999999E-2</v>
      </c>
      <c r="D1584" s="19"/>
      <c r="E1584" s="19">
        <v>4.3069379999999997E-2</v>
      </c>
      <c r="F1584" s="19"/>
      <c r="G1584" s="19">
        <v>1.7235919999999998E-2</v>
      </c>
      <c r="H1584" s="19"/>
    </row>
    <row r="1585" spans="2:8" ht="16" x14ac:dyDescent="0.2">
      <c r="B1585" s="19">
        <v>315.60000000000002</v>
      </c>
      <c r="C1585" s="19">
        <v>8.3630419999999997E-2</v>
      </c>
      <c r="D1585" s="19"/>
      <c r="E1585" s="19">
        <v>4.3248309999999998E-2</v>
      </c>
      <c r="F1585" s="19"/>
      <c r="G1585" s="19">
        <v>1.7407869999999999E-2</v>
      </c>
      <c r="H1585" s="19"/>
    </row>
    <row r="1586" spans="2:8" ht="16" x14ac:dyDescent="0.2">
      <c r="B1586" s="19">
        <v>315.8</v>
      </c>
      <c r="C1586" s="19">
        <v>8.3717899999999998E-2</v>
      </c>
      <c r="D1586" s="19"/>
      <c r="E1586" s="19">
        <v>4.3451370000000003E-2</v>
      </c>
      <c r="F1586" s="19"/>
      <c r="G1586" s="19">
        <v>1.767842E-2</v>
      </c>
      <c r="H1586" s="19"/>
    </row>
    <row r="1587" spans="2:8" ht="16" x14ac:dyDescent="0.2">
      <c r="B1587" s="19">
        <v>316</v>
      </c>
      <c r="C1587" s="19">
        <v>8.3623290000000003E-2</v>
      </c>
      <c r="D1587" s="19"/>
      <c r="E1587" s="19">
        <v>4.3225369999999999E-2</v>
      </c>
      <c r="F1587" s="19"/>
      <c r="G1587" s="19">
        <v>1.7350819999999999E-2</v>
      </c>
      <c r="H1587" s="19"/>
    </row>
    <row r="1588" spans="2:8" ht="16" x14ac:dyDescent="0.2">
      <c r="B1588" s="19">
        <v>316.2</v>
      </c>
      <c r="C1588" s="19">
        <v>8.3364320000000006E-2</v>
      </c>
      <c r="D1588" s="19"/>
      <c r="E1588" s="19">
        <v>4.2582090000000003E-2</v>
      </c>
      <c r="F1588" s="19"/>
      <c r="G1588" s="19">
        <v>1.6883280000000001E-2</v>
      </c>
      <c r="H1588" s="19"/>
    </row>
    <row r="1589" spans="2:8" ht="16" x14ac:dyDescent="0.2">
      <c r="B1589" s="19">
        <v>316.39999999999998</v>
      </c>
      <c r="C1589" s="19">
        <v>8.3291610000000002E-2</v>
      </c>
      <c r="D1589" s="19"/>
      <c r="E1589" s="19">
        <v>4.2528290000000003E-2</v>
      </c>
      <c r="F1589" s="19"/>
      <c r="G1589" s="19">
        <v>1.6419960000000001E-2</v>
      </c>
      <c r="H1589" s="19"/>
    </row>
    <row r="1590" spans="2:8" ht="16" x14ac:dyDescent="0.2">
      <c r="B1590" s="19">
        <v>316.60000000000002</v>
      </c>
      <c r="C1590" s="19">
        <v>8.2934690000000005E-2</v>
      </c>
      <c r="D1590" s="19"/>
      <c r="E1590" s="19">
        <v>4.2150090000000001E-2</v>
      </c>
      <c r="F1590" s="19"/>
      <c r="G1590" s="19">
        <v>1.5721720000000002E-2</v>
      </c>
      <c r="H1590" s="19"/>
    </row>
    <row r="1591" spans="2:8" ht="16" x14ac:dyDescent="0.2">
      <c r="B1591" s="19">
        <v>316.8</v>
      </c>
      <c r="C1591" s="19">
        <v>8.2903640000000001E-2</v>
      </c>
      <c r="D1591" s="19"/>
      <c r="E1591" s="19">
        <v>4.2034000000000002E-2</v>
      </c>
      <c r="F1591" s="19"/>
      <c r="G1591" s="19">
        <v>1.5989840000000002E-2</v>
      </c>
      <c r="H1591" s="19"/>
    </row>
    <row r="1592" spans="2:8" ht="16" x14ac:dyDescent="0.2">
      <c r="B1592" s="19">
        <v>317</v>
      </c>
      <c r="C1592" s="19">
        <v>8.2539760000000004E-2</v>
      </c>
      <c r="D1592" s="19"/>
      <c r="E1592" s="19">
        <v>4.1630050000000002E-2</v>
      </c>
      <c r="F1592" s="19"/>
      <c r="G1592" s="19">
        <v>1.5646500000000001E-2</v>
      </c>
      <c r="H1592" s="19"/>
    </row>
    <row r="1593" spans="2:8" ht="16" x14ac:dyDescent="0.2">
      <c r="B1593" s="19">
        <v>317.2</v>
      </c>
      <c r="C1593" s="19">
        <v>8.2399280000000005E-2</v>
      </c>
      <c r="D1593" s="19"/>
      <c r="E1593" s="19">
        <v>4.1597389999999998E-2</v>
      </c>
      <c r="F1593" s="19"/>
      <c r="G1593" s="19">
        <v>1.5384800000000001E-2</v>
      </c>
      <c r="H1593" s="19"/>
    </row>
    <row r="1594" spans="2:8" ht="16" x14ac:dyDescent="0.2">
      <c r="B1594" s="19">
        <v>317.39999999999998</v>
      </c>
      <c r="C1594" s="19">
        <v>8.2228339999999997E-2</v>
      </c>
      <c r="D1594" s="19"/>
      <c r="E1594" s="19">
        <v>4.183912E-2</v>
      </c>
      <c r="F1594" s="19"/>
      <c r="G1594" s="19">
        <v>1.533606E-2</v>
      </c>
      <c r="H1594" s="19"/>
    </row>
    <row r="1595" spans="2:8" ht="16" x14ac:dyDescent="0.2">
      <c r="B1595" s="19">
        <v>317.60000000000002</v>
      </c>
      <c r="C1595" s="19">
        <v>8.1954250000000006E-2</v>
      </c>
      <c r="D1595" s="19"/>
      <c r="E1595" s="19">
        <v>4.2086709999999999E-2</v>
      </c>
      <c r="F1595" s="19"/>
      <c r="G1595" s="19">
        <v>1.5521409999999999E-2</v>
      </c>
      <c r="H1595" s="19"/>
    </row>
    <row r="1596" spans="2:8" ht="16" x14ac:dyDescent="0.2">
      <c r="B1596" s="19">
        <v>317.8</v>
      </c>
      <c r="C1596" s="19">
        <v>8.1754889999999997E-2</v>
      </c>
      <c r="D1596" s="19"/>
      <c r="E1596" s="19">
        <v>4.1604629999999997E-2</v>
      </c>
      <c r="F1596" s="19"/>
      <c r="G1596" s="19">
        <v>1.511669E-2</v>
      </c>
      <c r="H1596" s="19"/>
    </row>
    <row r="1597" spans="2:8" ht="16" x14ac:dyDescent="0.2">
      <c r="B1597" s="19">
        <v>318</v>
      </c>
      <c r="C1597" s="19">
        <v>8.1315269999999995E-2</v>
      </c>
      <c r="D1597" s="19"/>
      <c r="E1597" s="19">
        <v>4.118132E-2</v>
      </c>
      <c r="F1597" s="19"/>
      <c r="G1597" s="19">
        <v>1.471342E-2</v>
      </c>
      <c r="H1597" s="19"/>
    </row>
    <row r="1598" spans="2:8" ht="16" x14ac:dyDescent="0.2">
      <c r="B1598" s="19">
        <v>318.2</v>
      </c>
      <c r="C1598" s="19">
        <v>8.1266489999999997E-2</v>
      </c>
      <c r="D1598" s="19"/>
      <c r="E1598" s="19">
        <v>4.0727109999999997E-2</v>
      </c>
      <c r="F1598" s="19"/>
      <c r="G1598" s="19">
        <v>1.4337020000000001E-2</v>
      </c>
      <c r="H1598" s="19"/>
    </row>
    <row r="1599" spans="2:8" ht="16" x14ac:dyDescent="0.2">
      <c r="B1599" s="19">
        <v>318.39999999999998</v>
      </c>
      <c r="C1599" s="19">
        <v>8.1347320000000001E-2</v>
      </c>
      <c r="D1599" s="19"/>
      <c r="E1599" s="19">
        <v>4.0617559999999997E-2</v>
      </c>
      <c r="F1599" s="19"/>
      <c r="G1599" s="19">
        <v>1.409991E-2</v>
      </c>
      <c r="H1599" s="19"/>
    </row>
    <row r="1600" spans="2:8" ht="16" x14ac:dyDescent="0.2">
      <c r="B1600" s="19">
        <v>318.60000000000002</v>
      </c>
      <c r="C1600" s="19">
        <v>8.1458030000000001E-2</v>
      </c>
      <c r="D1600" s="19"/>
      <c r="E1600" s="19">
        <v>4.0336320000000002E-2</v>
      </c>
      <c r="F1600" s="19"/>
      <c r="G1600" s="19">
        <v>1.3578140000000001E-2</v>
      </c>
      <c r="H1600" s="19"/>
    </row>
    <row r="1601" spans="2:8" ht="16" x14ac:dyDescent="0.2">
      <c r="B1601" s="19">
        <v>318.8</v>
      </c>
      <c r="C1601" s="19">
        <v>8.1459900000000002E-2</v>
      </c>
      <c r="D1601" s="19"/>
      <c r="E1601" s="19">
        <v>4.029112E-2</v>
      </c>
      <c r="F1601" s="19"/>
      <c r="G1601" s="19">
        <v>1.3624819999999999E-2</v>
      </c>
      <c r="H1601" s="19"/>
    </row>
    <row r="1602" spans="2:8" ht="16" x14ac:dyDescent="0.2">
      <c r="B1602" s="19">
        <v>319</v>
      </c>
      <c r="C1602" s="19">
        <v>8.1619330000000004E-2</v>
      </c>
      <c r="D1602" s="19"/>
      <c r="E1602" s="19">
        <v>4.0084979999999999E-2</v>
      </c>
      <c r="F1602" s="19"/>
      <c r="G1602" s="19">
        <v>1.341903E-2</v>
      </c>
      <c r="H1602" s="19"/>
    </row>
    <row r="1603" spans="2:8" ht="16" x14ac:dyDescent="0.2">
      <c r="B1603" s="19">
        <v>319.2</v>
      </c>
      <c r="C1603" s="19">
        <v>8.1328429999999993E-2</v>
      </c>
      <c r="D1603" s="19"/>
      <c r="E1603" s="19">
        <v>3.9609480000000002E-2</v>
      </c>
      <c r="F1603" s="19"/>
      <c r="G1603" s="19">
        <v>1.356977E-2</v>
      </c>
      <c r="H1603" s="19"/>
    </row>
    <row r="1604" spans="2:8" ht="16" x14ac:dyDescent="0.2">
      <c r="B1604" s="19">
        <v>319.39999999999998</v>
      </c>
      <c r="C1604" s="19">
        <v>8.1643380000000002E-2</v>
      </c>
      <c r="D1604" s="19"/>
      <c r="E1604" s="19">
        <v>4.0183299999999998E-2</v>
      </c>
      <c r="F1604" s="19"/>
      <c r="G1604" s="19">
        <v>1.371408E-2</v>
      </c>
      <c r="H1604" s="19"/>
    </row>
    <row r="1605" spans="2:8" ht="16" x14ac:dyDescent="0.2">
      <c r="B1605" s="19">
        <v>319.60000000000002</v>
      </c>
      <c r="C1605" s="19">
        <v>8.1740339999999995E-2</v>
      </c>
      <c r="D1605" s="19"/>
      <c r="E1605" s="19">
        <v>4.0445040000000002E-2</v>
      </c>
      <c r="F1605" s="19"/>
      <c r="G1605" s="19">
        <v>1.340625E-2</v>
      </c>
      <c r="H1605" s="19"/>
    </row>
    <row r="1606" spans="2:8" ht="16" x14ac:dyDescent="0.2">
      <c r="B1606" s="19">
        <v>319.8</v>
      </c>
      <c r="C1606" s="19">
        <v>8.2124329999999995E-2</v>
      </c>
      <c r="D1606" s="19"/>
      <c r="E1606" s="19">
        <v>4.0659500000000001E-2</v>
      </c>
      <c r="F1606" s="19"/>
      <c r="G1606" s="19">
        <v>1.355748E-2</v>
      </c>
      <c r="H1606" s="19"/>
    </row>
    <row r="1607" spans="2:8" ht="16" x14ac:dyDescent="0.2">
      <c r="B1607" s="19">
        <v>320</v>
      </c>
      <c r="C1607" s="19">
        <v>8.207362E-2</v>
      </c>
      <c r="D1607" s="19"/>
      <c r="E1607" s="19">
        <v>4.0438979999999999E-2</v>
      </c>
      <c r="F1607" s="19"/>
      <c r="G1607" s="19">
        <v>1.3572310000000001E-2</v>
      </c>
      <c r="H1607" s="19"/>
    </row>
    <row r="1608" spans="2:8" ht="16" x14ac:dyDescent="0.2">
      <c r="B1608" s="19">
        <v>320.2</v>
      </c>
      <c r="C1608" s="19">
        <v>8.2102460000000002E-2</v>
      </c>
      <c r="D1608" s="19"/>
      <c r="E1608" s="19">
        <v>4.018911E-2</v>
      </c>
      <c r="F1608" s="19"/>
      <c r="G1608" s="19">
        <v>1.3283140000000001E-2</v>
      </c>
      <c r="H1608" s="19"/>
    </row>
    <row r="1609" spans="2:8" ht="16" x14ac:dyDescent="0.2">
      <c r="B1609" s="19">
        <v>320.39999999999998</v>
      </c>
      <c r="C1609" s="19">
        <v>8.2111100000000006E-2</v>
      </c>
      <c r="D1609" s="19"/>
      <c r="E1609" s="19">
        <v>4.0113820000000001E-2</v>
      </c>
      <c r="F1609" s="19"/>
      <c r="G1609" s="19">
        <v>1.3634820000000001E-2</v>
      </c>
      <c r="H1609" s="19"/>
    </row>
    <row r="1610" spans="2:8" ht="16" x14ac:dyDescent="0.2">
      <c r="B1610" s="19">
        <v>320.60000000000002</v>
      </c>
      <c r="C1610" s="19">
        <v>8.1727149999999998E-2</v>
      </c>
      <c r="D1610" s="19"/>
      <c r="E1610" s="19">
        <v>3.9797989999999998E-2</v>
      </c>
      <c r="F1610" s="19"/>
      <c r="G1610" s="19">
        <v>1.371416E-2</v>
      </c>
      <c r="H1610" s="19"/>
    </row>
    <row r="1611" spans="2:8" ht="16" x14ac:dyDescent="0.2">
      <c r="B1611" s="19">
        <v>320.8</v>
      </c>
      <c r="C1611" s="19">
        <v>8.1823460000000001E-2</v>
      </c>
      <c r="D1611" s="19"/>
      <c r="E1611" s="19">
        <v>3.9640389999999998E-2</v>
      </c>
      <c r="F1611" s="19"/>
      <c r="G1611" s="19">
        <v>1.4032940000000001E-2</v>
      </c>
      <c r="H1611" s="19"/>
    </row>
    <row r="1612" spans="2:8" ht="16" x14ac:dyDescent="0.2">
      <c r="B1612" s="19">
        <v>321</v>
      </c>
      <c r="C1612" s="19">
        <v>8.2118350000000007E-2</v>
      </c>
      <c r="D1612" s="19"/>
      <c r="E1612" s="19">
        <v>4.0204759999999999E-2</v>
      </c>
      <c r="F1612" s="19"/>
      <c r="G1612" s="19">
        <v>1.4514020000000001E-2</v>
      </c>
      <c r="H1612" s="19"/>
    </row>
    <row r="1613" spans="2:8" ht="16" x14ac:dyDescent="0.2">
      <c r="B1613" s="19">
        <v>321.2</v>
      </c>
      <c r="C1613" s="19">
        <v>8.1574510000000003E-2</v>
      </c>
      <c r="D1613" s="19"/>
      <c r="E1613" s="19">
        <v>4.0562710000000002E-2</v>
      </c>
      <c r="F1613" s="19"/>
      <c r="G1613" s="19">
        <v>1.4600810000000001E-2</v>
      </c>
      <c r="H1613" s="19"/>
    </row>
    <row r="1614" spans="2:8" ht="16" x14ac:dyDescent="0.2">
      <c r="B1614" s="19">
        <v>321.39999999999998</v>
      </c>
      <c r="C1614" s="19">
        <v>8.1060579999999993E-2</v>
      </c>
      <c r="D1614" s="19"/>
      <c r="E1614" s="19">
        <v>4.0598219999999997E-2</v>
      </c>
      <c r="F1614" s="19"/>
      <c r="G1614" s="19">
        <v>1.471868E-2</v>
      </c>
      <c r="H1614" s="19"/>
    </row>
    <row r="1615" spans="2:8" ht="16" x14ac:dyDescent="0.2">
      <c r="B1615" s="19">
        <v>321.60000000000002</v>
      </c>
      <c r="C1615" s="19">
        <v>8.0761910000000006E-2</v>
      </c>
      <c r="D1615" s="19"/>
      <c r="E1615" s="19">
        <v>4.0829280000000003E-2</v>
      </c>
      <c r="F1615" s="19"/>
      <c r="G1615" s="19">
        <v>1.4976400000000001E-2</v>
      </c>
      <c r="H1615" s="19"/>
    </row>
    <row r="1616" spans="2:8" ht="16" x14ac:dyDescent="0.2">
      <c r="B1616" s="19">
        <v>321.8</v>
      </c>
      <c r="C1616" s="19">
        <v>8.0590190000000006E-2</v>
      </c>
      <c r="D1616" s="19"/>
      <c r="E1616" s="19">
        <v>4.0716290000000002E-2</v>
      </c>
      <c r="F1616" s="19"/>
      <c r="G1616" s="19">
        <v>1.4670620000000001E-2</v>
      </c>
      <c r="H1616" s="19"/>
    </row>
    <row r="1617" spans="2:8" ht="16" x14ac:dyDescent="0.2">
      <c r="B1617" s="19">
        <v>322</v>
      </c>
      <c r="C1617" s="19">
        <v>8.026469E-2</v>
      </c>
      <c r="D1617" s="19"/>
      <c r="E1617" s="19">
        <v>4.0346050000000001E-2</v>
      </c>
      <c r="F1617" s="19"/>
      <c r="G1617" s="19">
        <v>1.4625330000000001E-2</v>
      </c>
      <c r="H1617" s="19"/>
    </row>
    <row r="1618" spans="2:8" ht="16" x14ac:dyDescent="0.2">
      <c r="B1618" s="19">
        <v>322.2</v>
      </c>
      <c r="C1618" s="19">
        <v>8.0079800000000007E-2</v>
      </c>
      <c r="D1618" s="19"/>
      <c r="E1618" s="19">
        <v>3.978537E-2</v>
      </c>
      <c r="F1618" s="19"/>
      <c r="G1618" s="19">
        <v>1.4423129999999999E-2</v>
      </c>
      <c r="H1618" s="19"/>
    </row>
    <row r="1619" spans="2:8" ht="16" x14ac:dyDescent="0.2">
      <c r="B1619" s="19">
        <v>322.39999999999998</v>
      </c>
      <c r="C1619" s="19">
        <v>7.9762189999999997E-2</v>
      </c>
      <c r="D1619" s="19"/>
      <c r="E1619" s="19">
        <v>3.9893560000000002E-2</v>
      </c>
      <c r="F1619" s="19"/>
      <c r="G1619" s="19">
        <v>1.445017E-2</v>
      </c>
      <c r="H1619" s="19"/>
    </row>
    <row r="1620" spans="2:8" ht="16" x14ac:dyDescent="0.2">
      <c r="B1620" s="19">
        <v>322.60000000000002</v>
      </c>
      <c r="C1620" s="19">
        <v>7.8939200000000001E-2</v>
      </c>
      <c r="D1620" s="19"/>
      <c r="E1620" s="19">
        <v>3.964347E-2</v>
      </c>
      <c r="F1620" s="19"/>
      <c r="G1620" s="19">
        <v>1.4151510000000001E-2</v>
      </c>
      <c r="H1620" s="19"/>
    </row>
    <row r="1621" spans="2:8" ht="16" x14ac:dyDescent="0.2">
      <c r="B1621" s="19">
        <v>322.8</v>
      </c>
      <c r="C1621" s="19">
        <v>7.8638540000000007E-2</v>
      </c>
      <c r="D1621" s="19"/>
      <c r="E1621" s="19">
        <v>3.955326E-2</v>
      </c>
      <c r="F1621" s="19"/>
      <c r="G1621" s="19">
        <v>1.4035799999999999E-2</v>
      </c>
      <c r="H1621" s="19"/>
    </row>
    <row r="1622" spans="2:8" ht="16" x14ac:dyDescent="0.2">
      <c r="B1622" s="19">
        <v>323</v>
      </c>
      <c r="C1622" s="19">
        <v>7.8299129999999995E-2</v>
      </c>
      <c r="D1622" s="19"/>
      <c r="E1622" s="19">
        <v>3.9476169999999998E-2</v>
      </c>
      <c r="F1622" s="19"/>
      <c r="G1622" s="19">
        <v>1.37682E-2</v>
      </c>
      <c r="H1622" s="19"/>
    </row>
    <row r="1623" spans="2:8" ht="16" x14ac:dyDescent="0.2">
      <c r="B1623" s="19">
        <v>323.2</v>
      </c>
      <c r="C1623" s="19">
        <v>7.8134910000000002E-2</v>
      </c>
      <c r="D1623" s="19"/>
      <c r="E1623" s="19">
        <v>3.9698650000000002E-2</v>
      </c>
      <c r="F1623" s="19"/>
      <c r="G1623" s="19">
        <v>1.383027E-2</v>
      </c>
      <c r="H1623" s="19"/>
    </row>
    <row r="1624" spans="2:8" ht="16" x14ac:dyDescent="0.2">
      <c r="B1624" s="19">
        <v>323.39999999999998</v>
      </c>
      <c r="C1624" s="19">
        <v>7.7817059999999993E-2</v>
      </c>
      <c r="D1624" s="19"/>
      <c r="E1624" s="19">
        <v>3.9878839999999999E-2</v>
      </c>
      <c r="F1624" s="19"/>
      <c r="G1624" s="19">
        <v>1.377658E-2</v>
      </c>
      <c r="H1624" s="19"/>
    </row>
    <row r="1625" spans="2:8" ht="16" x14ac:dyDescent="0.2">
      <c r="B1625" s="19">
        <v>323.60000000000002</v>
      </c>
      <c r="C1625" s="19">
        <v>7.7963809999999995E-2</v>
      </c>
      <c r="D1625" s="19"/>
      <c r="E1625" s="19">
        <v>4.0240440000000002E-2</v>
      </c>
      <c r="F1625" s="19"/>
      <c r="G1625" s="19">
        <v>1.366186E-2</v>
      </c>
      <c r="H1625" s="19"/>
    </row>
    <row r="1626" spans="2:8" ht="16" x14ac:dyDescent="0.2">
      <c r="B1626" s="19">
        <v>323.8</v>
      </c>
      <c r="C1626" s="19">
        <v>7.7640780000000006E-2</v>
      </c>
      <c r="D1626" s="19"/>
      <c r="E1626" s="19">
        <v>3.9850570000000002E-2</v>
      </c>
      <c r="F1626" s="19"/>
      <c r="G1626" s="19">
        <v>1.3642949999999999E-2</v>
      </c>
      <c r="H1626" s="19"/>
    </row>
    <row r="1627" spans="2:8" ht="16" x14ac:dyDescent="0.2">
      <c r="B1627" s="19">
        <v>324</v>
      </c>
      <c r="C1627" s="19">
        <v>7.7360460000000006E-2</v>
      </c>
      <c r="D1627" s="19"/>
      <c r="E1627" s="19">
        <v>3.9826550000000002E-2</v>
      </c>
      <c r="F1627" s="19"/>
      <c r="G1627" s="19">
        <v>1.345885E-2</v>
      </c>
      <c r="H1627" s="19"/>
    </row>
    <row r="1628" spans="2:8" ht="16" x14ac:dyDescent="0.2">
      <c r="B1628" s="19">
        <v>324.2</v>
      </c>
      <c r="C1628" s="19">
        <v>7.79913E-2</v>
      </c>
      <c r="D1628" s="19"/>
      <c r="E1628" s="19">
        <v>4.0173750000000001E-2</v>
      </c>
      <c r="F1628" s="19"/>
      <c r="G1628" s="19">
        <v>1.363456E-2</v>
      </c>
      <c r="H1628" s="19"/>
    </row>
    <row r="1629" spans="2:8" ht="16" x14ac:dyDescent="0.2">
      <c r="B1629" s="19">
        <v>324.39999999999998</v>
      </c>
      <c r="C1629" s="19">
        <v>7.8496590000000005E-2</v>
      </c>
      <c r="D1629" s="19"/>
      <c r="E1629" s="19">
        <v>4.0257220000000003E-2</v>
      </c>
      <c r="F1629" s="19"/>
      <c r="G1629" s="19">
        <v>1.402144E-2</v>
      </c>
      <c r="H1629" s="19"/>
    </row>
    <row r="1630" spans="2:8" ht="16" x14ac:dyDescent="0.2">
      <c r="B1630" s="19">
        <v>324.60000000000002</v>
      </c>
      <c r="C1630" s="19">
        <v>7.8968330000000003E-2</v>
      </c>
      <c r="D1630" s="19"/>
      <c r="E1630" s="19">
        <v>4.0394609999999997E-2</v>
      </c>
      <c r="F1630" s="19"/>
      <c r="G1630" s="19">
        <v>1.398514E-2</v>
      </c>
      <c r="H1630" s="19"/>
    </row>
    <row r="1631" spans="2:8" ht="16" x14ac:dyDescent="0.2">
      <c r="B1631" s="19">
        <v>324.8</v>
      </c>
      <c r="C1631" s="19">
        <v>7.9421080000000005E-2</v>
      </c>
      <c r="D1631" s="19"/>
      <c r="E1631" s="19">
        <v>4.0413200000000003E-2</v>
      </c>
      <c r="F1631" s="19"/>
      <c r="G1631" s="19">
        <v>1.464206E-2</v>
      </c>
      <c r="H1631" s="19"/>
    </row>
    <row r="1632" spans="2:8" ht="16" x14ac:dyDescent="0.2">
      <c r="B1632" s="19">
        <v>325</v>
      </c>
      <c r="C1632" s="19">
        <v>7.9304920000000001E-2</v>
      </c>
      <c r="D1632" s="19"/>
      <c r="E1632" s="19">
        <v>4.097543E-2</v>
      </c>
      <c r="F1632" s="19"/>
      <c r="G1632" s="19">
        <v>1.5065179999999999E-2</v>
      </c>
      <c r="H1632" s="19"/>
    </row>
    <row r="1633" spans="2:8" ht="16" x14ac:dyDescent="0.2">
      <c r="B1633" s="19">
        <v>325.2</v>
      </c>
      <c r="C1633" s="19">
        <v>7.9223829999999995E-2</v>
      </c>
      <c r="D1633" s="19"/>
      <c r="E1633" s="19">
        <v>4.0825010000000002E-2</v>
      </c>
      <c r="F1633" s="19"/>
      <c r="G1633" s="19">
        <v>1.533386E-2</v>
      </c>
      <c r="H1633" s="19"/>
    </row>
    <row r="1634" spans="2:8" ht="16" x14ac:dyDescent="0.2">
      <c r="B1634" s="19">
        <v>325.39999999999998</v>
      </c>
      <c r="C1634" s="19">
        <v>7.9211690000000001E-2</v>
      </c>
      <c r="D1634" s="19"/>
      <c r="E1634" s="19">
        <v>4.0960339999999998E-2</v>
      </c>
      <c r="F1634" s="19"/>
      <c r="G1634" s="19">
        <v>1.5630890000000001E-2</v>
      </c>
      <c r="H1634" s="19"/>
    </row>
    <row r="1635" spans="2:8" ht="16" x14ac:dyDescent="0.2">
      <c r="B1635" s="19">
        <v>325.60000000000002</v>
      </c>
      <c r="C1635" s="19">
        <v>7.9133910000000002E-2</v>
      </c>
      <c r="D1635" s="19"/>
      <c r="E1635" s="19">
        <v>4.1341280000000001E-2</v>
      </c>
      <c r="F1635" s="19"/>
      <c r="G1635" s="19">
        <v>1.562356E-2</v>
      </c>
      <c r="H1635" s="19"/>
    </row>
    <row r="1636" spans="2:8" ht="16" x14ac:dyDescent="0.2">
      <c r="B1636" s="19">
        <v>325.8</v>
      </c>
      <c r="C1636" s="19">
        <v>7.9466350000000005E-2</v>
      </c>
      <c r="D1636" s="19"/>
      <c r="E1636" s="19">
        <v>4.1708420000000003E-2</v>
      </c>
      <c r="F1636" s="19"/>
      <c r="G1636" s="19">
        <v>1.559543E-2</v>
      </c>
      <c r="H1636" s="19"/>
    </row>
    <row r="1637" spans="2:8" ht="16" x14ac:dyDescent="0.2">
      <c r="B1637" s="19">
        <v>326</v>
      </c>
      <c r="C1637" s="19">
        <v>7.9052079999999997E-2</v>
      </c>
      <c r="D1637" s="19"/>
      <c r="E1637" s="19">
        <v>4.1320429999999998E-2</v>
      </c>
      <c r="F1637" s="19"/>
      <c r="G1637" s="19">
        <v>1.567201E-2</v>
      </c>
      <c r="H1637" s="19"/>
    </row>
    <row r="1638" spans="2:8" ht="16" x14ac:dyDescent="0.2">
      <c r="B1638" s="19">
        <v>326.2</v>
      </c>
      <c r="C1638" s="19">
        <v>7.803301E-2</v>
      </c>
      <c r="D1638" s="19"/>
      <c r="E1638" s="19">
        <v>4.057703E-2</v>
      </c>
      <c r="F1638" s="19"/>
      <c r="G1638" s="19">
        <v>1.474759E-2</v>
      </c>
      <c r="H1638" s="19"/>
    </row>
    <row r="1639" spans="2:8" ht="16" x14ac:dyDescent="0.2">
      <c r="B1639" s="19">
        <v>326.39999999999998</v>
      </c>
      <c r="C1639" s="19">
        <v>7.7336429999999998E-2</v>
      </c>
      <c r="D1639" s="19"/>
      <c r="E1639" s="19">
        <v>4.033664E-2</v>
      </c>
      <c r="F1639" s="19"/>
      <c r="G1639" s="19">
        <v>1.417441E-2</v>
      </c>
      <c r="H1639" s="19"/>
    </row>
    <row r="1640" spans="2:8" ht="16" x14ac:dyDescent="0.2">
      <c r="B1640" s="19">
        <v>326.60000000000002</v>
      </c>
      <c r="C1640" s="19">
        <v>7.6574059999999999E-2</v>
      </c>
      <c r="D1640" s="19"/>
      <c r="E1640" s="19">
        <v>4.004709E-2</v>
      </c>
      <c r="F1640" s="19"/>
      <c r="G1640" s="19">
        <v>1.394489E-2</v>
      </c>
      <c r="H1640" s="19"/>
    </row>
    <row r="1641" spans="2:8" ht="16" x14ac:dyDescent="0.2">
      <c r="B1641" s="19">
        <v>326.8</v>
      </c>
      <c r="C1641" s="19">
        <v>7.6432059999999996E-2</v>
      </c>
      <c r="D1641" s="19"/>
      <c r="E1641" s="19">
        <v>3.9728289999999999E-2</v>
      </c>
      <c r="F1641" s="19"/>
      <c r="G1641" s="19">
        <v>1.363936E-2</v>
      </c>
      <c r="H1641" s="19"/>
    </row>
    <row r="1642" spans="2:8" ht="16" x14ac:dyDescent="0.2">
      <c r="B1642" s="19">
        <v>327</v>
      </c>
      <c r="C1642" s="19">
        <v>7.6408169999999997E-2</v>
      </c>
      <c r="D1642" s="19"/>
      <c r="E1642" s="19">
        <v>3.9907129999999999E-2</v>
      </c>
      <c r="F1642" s="19"/>
      <c r="G1642" s="19">
        <v>1.3869920000000001E-2</v>
      </c>
      <c r="H1642" s="19"/>
    </row>
    <row r="1643" spans="2:8" ht="16" x14ac:dyDescent="0.2">
      <c r="B1643" s="19">
        <v>327.2</v>
      </c>
      <c r="C1643" s="19">
        <v>7.5855099999999995E-2</v>
      </c>
      <c r="D1643" s="19"/>
      <c r="E1643" s="19">
        <v>3.9275959999999999E-2</v>
      </c>
      <c r="F1643" s="19"/>
      <c r="G1643" s="19">
        <v>1.365909E-2</v>
      </c>
      <c r="H1643" s="19"/>
    </row>
    <row r="1644" spans="2:8" ht="16" x14ac:dyDescent="0.2">
      <c r="B1644" s="19">
        <v>327.39999999999998</v>
      </c>
      <c r="C1644" s="19">
        <v>7.5498839999999998E-2</v>
      </c>
      <c r="D1644" s="19"/>
      <c r="E1644" s="19">
        <v>3.8784350000000002E-2</v>
      </c>
      <c r="F1644" s="19"/>
      <c r="G1644" s="19">
        <v>1.3268510000000001E-2</v>
      </c>
      <c r="H1644" s="19"/>
    </row>
    <row r="1645" spans="2:8" ht="16" x14ac:dyDescent="0.2">
      <c r="B1645" s="19">
        <v>327.60000000000002</v>
      </c>
      <c r="C1645" s="19">
        <v>7.5604930000000001E-2</v>
      </c>
      <c r="D1645" s="19"/>
      <c r="E1645" s="19">
        <v>3.8719820000000002E-2</v>
      </c>
      <c r="F1645" s="19"/>
      <c r="G1645" s="19">
        <v>1.2765479999999999E-2</v>
      </c>
      <c r="H1645" s="19"/>
    </row>
    <row r="1646" spans="2:8" ht="16" x14ac:dyDescent="0.2">
      <c r="B1646" s="19">
        <v>327.8</v>
      </c>
      <c r="C1646" s="19">
        <v>7.5290720000000005E-2</v>
      </c>
      <c r="D1646" s="19"/>
      <c r="E1646" s="19">
        <v>3.805497E-2</v>
      </c>
      <c r="F1646" s="19"/>
      <c r="G1646" s="19">
        <v>1.2613539999999999E-2</v>
      </c>
      <c r="H1646" s="19"/>
    </row>
    <row r="1647" spans="2:8" ht="16" x14ac:dyDescent="0.2">
      <c r="B1647" s="19">
        <v>328</v>
      </c>
      <c r="C1647" s="19">
        <v>7.6241030000000001E-2</v>
      </c>
      <c r="D1647" s="19"/>
      <c r="E1647" s="19">
        <v>3.8899349999999999E-2</v>
      </c>
      <c r="F1647" s="19"/>
      <c r="G1647" s="19">
        <v>1.322565E-2</v>
      </c>
      <c r="H1647" s="19"/>
    </row>
    <row r="1648" spans="2:8" ht="16" x14ac:dyDescent="0.2">
      <c r="B1648" s="19">
        <v>328.2</v>
      </c>
      <c r="C1648" s="19">
        <v>7.7291499999999999E-2</v>
      </c>
      <c r="D1648" s="19"/>
      <c r="E1648" s="19">
        <v>3.9109610000000003E-2</v>
      </c>
      <c r="F1648" s="19"/>
      <c r="G1648" s="19">
        <v>1.356986E-2</v>
      </c>
      <c r="H1648" s="19"/>
    </row>
    <row r="1649" spans="2:8" ht="16" x14ac:dyDescent="0.2">
      <c r="B1649" s="19">
        <v>328.4</v>
      </c>
      <c r="C1649" s="19">
        <v>7.7662819999999994E-2</v>
      </c>
      <c r="D1649" s="19"/>
      <c r="E1649" s="19">
        <v>3.8988490000000001E-2</v>
      </c>
      <c r="F1649" s="19"/>
      <c r="G1649" s="19">
        <v>1.3493710000000001E-2</v>
      </c>
      <c r="H1649" s="19"/>
    </row>
    <row r="1650" spans="2:8" ht="16" x14ac:dyDescent="0.2">
      <c r="B1650" s="19">
        <v>328.6</v>
      </c>
      <c r="C1650" s="19">
        <v>7.7951560000000003E-2</v>
      </c>
      <c r="D1650" s="19"/>
      <c r="E1650" s="19">
        <v>3.9280740000000001E-2</v>
      </c>
      <c r="F1650" s="19"/>
      <c r="G1650" s="19">
        <v>1.342728E-2</v>
      </c>
      <c r="H1650" s="19"/>
    </row>
    <row r="1651" spans="2:8" ht="16" x14ac:dyDescent="0.2">
      <c r="B1651" s="19">
        <v>328.8</v>
      </c>
      <c r="C1651" s="19">
        <v>7.8076909999999999E-2</v>
      </c>
      <c r="D1651" s="19"/>
      <c r="E1651" s="19">
        <v>3.9197719999999998E-2</v>
      </c>
      <c r="F1651" s="19"/>
      <c r="G1651" s="19">
        <v>1.399855E-2</v>
      </c>
      <c r="H1651" s="19"/>
    </row>
    <row r="1652" spans="2:8" ht="16" x14ac:dyDescent="0.2">
      <c r="B1652" s="19">
        <v>329</v>
      </c>
      <c r="C1652" s="19">
        <v>7.8769240000000004E-2</v>
      </c>
      <c r="D1652" s="19"/>
      <c r="E1652" s="19">
        <v>3.987127E-2</v>
      </c>
      <c r="F1652" s="19"/>
      <c r="G1652" s="19">
        <v>1.504549E-2</v>
      </c>
      <c r="H1652" s="19"/>
    </row>
    <row r="1653" spans="2:8" ht="16" x14ac:dyDescent="0.2">
      <c r="B1653" s="19">
        <v>329.2</v>
      </c>
      <c r="C1653" s="19">
        <v>7.9499020000000004E-2</v>
      </c>
      <c r="D1653" s="19"/>
      <c r="E1653" s="19">
        <v>4.031357E-2</v>
      </c>
      <c r="F1653" s="19"/>
      <c r="G1653" s="19">
        <v>1.5819070000000001E-2</v>
      </c>
      <c r="H1653" s="19"/>
    </row>
    <row r="1654" spans="2:8" ht="16" x14ac:dyDescent="0.2">
      <c r="B1654" s="19">
        <v>329.4</v>
      </c>
      <c r="C1654" s="19">
        <v>7.9684550000000007E-2</v>
      </c>
      <c r="D1654" s="19"/>
      <c r="E1654" s="19">
        <v>4.101196E-2</v>
      </c>
      <c r="F1654" s="19"/>
      <c r="G1654" s="19">
        <v>1.5539600000000001E-2</v>
      </c>
      <c r="H1654" s="19"/>
    </row>
    <row r="1655" spans="2:8" ht="16" x14ac:dyDescent="0.2">
      <c r="B1655" s="19">
        <v>329.6</v>
      </c>
      <c r="C1655" s="19">
        <v>8.0072809999999994E-2</v>
      </c>
      <c r="D1655" s="19"/>
      <c r="E1655" s="19">
        <v>4.1103050000000002E-2</v>
      </c>
      <c r="F1655" s="19"/>
      <c r="G1655" s="19">
        <v>1.5581569999999999E-2</v>
      </c>
      <c r="H1655" s="19"/>
    </row>
    <row r="1656" spans="2:8" ht="16" x14ac:dyDescent="0.2">
      <c r="B1656" s="19">
        <v>329.8</v>
      </c>
      <c r="C1656" s="19">
        <v>8.0041210000000002E-2</v>
      </c>
      <c r="D1656" s="19"/>
      <c r="E1656" s="19">
        <v>4.116525E-2</v>
      </c>
      <c r="F1656" s="19"/>
      <c r="G1656" s="19">
        <v>1.57956E-2</v>
      </c>
      <c r="H1656" s="19"/>
    </row>
    <row r="1657" spans="2:8" ht="16" x14ac:dyDescent="0.2">
      <c r="B1657" s="19">
        <v>330</v>
      </c>
      <c r="C1657" s="19">
        <v>7.9169509999999998E-2</v>
      </c>
      <c r="D1657" s="19"/>
      <c r="E1657" s="19">
        <v>4.0232459999999998E-2</v>
      </c>
      <c r="F1657" s="19"/>
      <c r="G1657" s="19">
        <v>1.5686909999999998E-2</v>
      </c>
      <c r="H1657" s="19"/>
    </row>
    <row r="1658" spans="2:8" ht="16" x14ac:dyDescent="0.2">
      <c r="B1658" s="19">
        <v>330.2</v>
      </c>
      <c r="C1658" s="19">
        <v>7.8633190000000006E-2</v>
      </c>
      <c r="D1658" s="19"/>
      <c r="E1658" s="19">
        <v>3.9872190000000002E-2</v>
      </c>
      <c r="F1658" s="19"/>
      <c r="G1658" s="19">
        <v>1.5143E-2</v>
      </c>
      <c r="H1658" s="19"/>
    </row>
    <row r="1659" spans="2:8" ht="16" x14ac:dyDescent="0.2">
      <c r="B1659" s="19">
        <v>330.4</v>
      </c>
      <c r="C1659" s="19">
        <v>7.8482620000000003E-2</v>
      </c>
      <c r="D1659" s="19"/>
      <c r="E1659" s="19">
        <v>4.0076760000000003E-2</v>
      </c>
      <c r="F1659" s="19"/>
      <c r="G1659" s="19">
        <v>1.527975E-2</v>
      </c>
      <c r="H1659" s="19"/>
    </row>
    <row r="1660" spans="2:8" ht="16" x14ac:dyDescent="0.2">
      <c r="B1660" s="19">
        <v>330.6</v>
      </c>
      <c r="C1660" s="19">
        <v>7.8018980000000002E-2</v>
      </c>
      <c r="D1660" s="19"/>
      <c r="E1660" s="19">
        <v>4.0245940000000001E-2</v>
      </c>
      <c r="F1660" s="19"/>
      <c r="G1660" s="19">
        <v>1.5523449999999999E-2</v>
      </c>
      <c r="H1660" s="19"/>
    </row>
    <row r="1661" spans="2:8" ht="16" x14ac:dyDescent="0.2">
      <c r="B1661" s="19">
        <v>330.8</v>
      </c>
      <c r="C1661" s="19">
        <v>7.7966030000000006E-2</v>
      </c>
      <c r="D1661" s="19"/>
      <c r="E1661" s="19">
        <v>4.0266299999999998E-2</v>
      </c>
      <c r="F1661" s="19"/>
      <c r="G1661" s="19">
        <v>1.5769410000000001E-2</v>
      </c>
      <c r="H1661" s="19"/>
    </row>
    <row r="1662" spans="2:8" ht="16" x14ac:dyDescent="0.2">
      <c r="B1662" s="19">
        <v>331</v>
      </c>
      <c r="C1662" s="19">
        <v>7.7662690000000006E-2</v>
      </c>
      <c r="D1662" s="19"/>
      <c r="E1662" s="19">
        <v>4.032028E-2</v>
      </c>
      <c r="F1662" s="19"/>
      <c r="G1662" s="19">
        <v>1.595017E-2</v>
      </c>
      <c r="H1662" s="19"/>
    </row>
    <row r="1663" spans="2:8" ht="16" x14ac:dyDescent="0.2">
      <c r="B1663" s="19">
        <v>331.2</v>
      </c>
      <c r="C1663" s="19">
        <v>7.6923920000000007E-2</v>
      </c>
      <c r="D1663" s="19"/>
      <c r="E1663" s="19">
        <v>3.9783350000000002E-2</v>
      </c>
      <c r="F1663" s="19"/>
      <c r="G1663" s="19">
        <v>1.573542E-2</v>
      </c>
      <c r="H1663" s="19"/>
    </row>
    <row r="1664" spans="2:8" ht="16" x14ac:dyDescent="0.2">
      <c r="B1664" s="19">
        <v>331.4</v>
      </c>
      <c r="C1664" s="19">
        <v>7.6621519999999999E-2</v>
      </c>
      <c r="D1664" s="19"/>
      <c r="E1664" s="19">
        <v>3.9471060000000002E-2</v>
      </c>
      <c r="F1664" s="19"/>
      <c r="G1664" s="19">
        <v>1.545523E-2</v>
      </c>
      <c r="H1664" s="19"/>
    </row>
    <row r="1665" spans="2:8" ht="16" x14ac:dyDescent="0.2">
      <c r="B1665" s="19">
        <v>331.6</v>
      </c>
      <c r="C1665" s="19">
        <v>7.5996900000000006E-2</v>
      </c>
      <c r="D1665" s="19"/>
      <c r="E1665" s="19">
        <v>3.9422890000000002E-2</v>
      </c>
      <c r="F1665" s="19"/>
      <c r="G1665" s="19">
        <v>1.546583E-2</v>
      </c>
      <c r="H1665" s="19"/>
    </row>
    <row r="1666" spans="2:8" ht="16" x14ac:dyDescent="0.2">
      <c r="B1666" s="19">
        <v>331.8</v>
      </c>
      <c r="C1666" s="19">
        <v>7.5927259999999996E-2</v>
      </c>
      <c r="D1666" s="19"/>
      <c r="E1666" s="19">
        <v>3.9276999999999999E-2</v>
      </c>
      <c r="F1666" s="19"/>
      <c r="G1666" s="19">
        <v>1.525255E-2</v>
      </c>
      <c r="H1666" s="19"/>
    </row>
    <row r="1667" spans="2:8" ht="16" x14ac:dyDescent="0.2">
      <c r="B1667" s="19">
        <v>332</v>
      </c>
      <c r="C1667" s="19">
        <v>7.6125360000000003E-2</v>
      </c>
      <c r="D1667" s="19"/>
      <c r="E1667" s="19">
        <v>3.9645890000000003E-2</v>
      </c>
      <c r="F1667" s="19"/>
      <c r="G1667" s="19">
        <v>1.494525E-2</v>
      </c>
      <c r="H1667" s="19"/>
    </row>
    <row r="1668" spans="2:8" ht="16" x14ac:dyDescent="0.2">
      <c r="B1668" s="19">
        <v>332.2</v>
      </c>
      <c r="C1668" s="19">
        <v>7.5870010000000002E-2</v>
      </c>
      <c r="D1668" s="19"/>
      <c r="E1668" s="19">
        <v>3.9499119999999999E-2</v>
      </c>
      <c r="F1668" s="19"/>
      <c r="G1668" s="19">
        <v>1.457319E-2</v>
      </c>
      <c r="H1668" s="19"/>
    </row>
    <row r="1669" spans="2:8" ht="16" x14ac:dyDescent="0.2">
      <c r="B1669" s="19">
        <v>332.4</v>
      </c>
      <c r="C1669" s="19">
        <v>7.58765E-2</v>
      </c>
      <c r="D1669" s="19"/>
      <c r="E1669" s="19">
        <v>3.9784170000000001E-2</v>
      </c>
      <c r="F1669" s="19"/>
      <c r="G1669" s="19">
        <v>1.401238E-2</v>
      </c>
      <c r="H1669" s="19"/>
    </row>
    <row r="1670" spans="2:8" ht="16" x14ac:dyDescent="0.2">
      <c r="B1670" s="19">
        <v>332.6</v>
      </c>
      <c r="C1670" s="19">
        <v>7.5962059999999998E-2</v>
      </c>
      <c r="D1670" s="19"/>
      <c r="E1670" s="19">
        <v>3.9882260000000003E-2</v>
      </c>
      <c r="F1670" s="19"/>
      <c r="G1670" s="19">
        <v>1.346573E-2</v>
      </c>
      <c r="H1670" s="19"/>
    </row>
    <row r="1671" spans="2:8" ht="16" x14ac:dyDescent="0.2">
      <c r="B1671" s="19">
        <v>332.8</v>
      </c>
      <c r="C1671" s="19">
        <v>7.6058029999999999E-2</v>
      </c>
      <c r="D1671" s="19"/>
      <c r="E1671" s="19">
        <v>3.97138E-2</v>
      </c>
      <c r="F1671" s="19"/>
      <c r="G1671" s="19">
        <v>1.321607E-2</v>
      </c>
      <c r="H1671" s="19"/>
    </row>
    <row r="1672" spans="2:8" ht="16" x14ac:dyDescent="0.2">
      <c r="B1672" s="19">
        <v>333</v>
      </c>
      <c r="C1672" s="19">
        <v>7.6274300000000003E-2</v>
      </c>
      <c r="D1672" s="19"/>
      <c r="E1672" s="19">
        <v>3.9426910000000003E-2</v>
      </c>
      <c r="F1672" s="19"/>
      <c r="G1672" s="19">
        <v>1.263279E-2</v>
      </c>
      <c r="H1672" s="19"/>
    </row>
    <row r="1673" spans="2:8" ht="16" x14ac:dyDescent="0.2">
      <c r="B1673" s="19">
        <v>333.2</v>
      </c>
      <c r="C1673" s="19">
        <v>7.6344919999999997E-2</v>
      </c>
      <c r="D1673" s="19"/>
      <c r="E1673" s="19">
        <v>3.9122249999999997E-2</v>
      </c>
      <c r="F1673" s="19"/>
      <c r="G1673" s="19">
        <v>1.209437E-2</v>
      </c>
      <c r="H1673" s="19"/>
    </row>
    <row r="1674" spans="2:8" ht="16" x14ac:dyDescent="0.2">
      <c r="B1674" s="19">
        <v>333.4</v>
      </c>
      <c r="C1674" s="19">
        <v>7.6152940000000002E-2</v>
      </c>
      <c r="D1674" s="19"/>
      <c r="E1674" s="19">
        <v>3.8564349999999997E-2</v>
      </c>
      <c r="F1674" s="19"/>
      <c r="G1674" s="19">
        <v>1.1286050000000001E-2</v>
      </c>
      <c r="H1674" s="19"/>
    </row>
    <row r="1675" spans="2:8" ht="16" x14ac:dyDescent="0.2">
      <c r="B1675" s="19">
        <v>333.6</v>
      </c>
      <c r="C1675" s="19">
        <v>7.6182630000000001E-2</v>
      </c>
      <c r="D1675" s="19"/>
      <c r="E1675" s="19">
        <v>3.803956E-2</v>
      </c>
      <c r="F1675" s="19"/>
      <c r="G1675" s="19">
        <v>1.117901E-2</v>
      </c>
      <c r="H1675" s="19"/>
    </row>
    <row r="1676" spans="2:8" ht="16" x14ac:dyDescent="0.2">
      <c r="B1676" s="19">
        <v>333.8</v>
      </c>
      <c r="C1676" s="19">
        <v>7.5994629999999994E-2</v>
      </c>
      <c r="D1676" s="19"/>
      <c r="E1676" s="19">
        <v>3.7560910000000003E-2</v>
      </c>
      <c r="F1676" s="19"/>
      <c r="G1676" s="19">
        <v>1.04902E-2</v>
      </c>
      <c r="H1676" s="19"/>
    </row>
    <row r="1677" spans="2:8" ht="16" x14ac:dyDescent="0.2">
      <c r="B1677" s="19">
        <v>334</v>
      </c>
      <c r="C1677" s="19">
        <v>7.6110549999999999E-2</v>
      </c>
      <c r="D1677" s="19"/>
      <c r="E1677" s="19">
        <v>3.69967E-2</v>
      </c>
      <c r="F1677" s="19"/>
      <c r="G1677" s="19">
        <v>1.029127E-2</v>
      </c>
      <c r="H1677" s="19"/>
    </row>
    <row r="1678" spans="2:8" ht="16" x14ac:dyDescent="0.2">
      <c r="B1678" s="19">
        <v>334.2</v>
      </c>
      <c r="C1678" s="19">
        <v>7.5981809999999997E-2</v>
      </c>
      <c r="D1678" s="19"/>
      <c r="E1678" s="19">
        <v>3.6642729999999998E-2</v>
      </c>
      <c r="F1678" s="19"/>
      <c r="G1678" s="19">
        <v>9.9175099999999992E-3</v>
      </c>
      <c r="H1678" s="19"/>
    </row>
    <row r="1679" spans="2:8" ht="16" x14ac:dyDescent="0.2">
      <c r="B1679" s="19">
        <v>334.4</v>
      </c>
      <c r="C1679" s="19">
        <v>7.5586360000000005E-2</v>
      </c>
      <c r="D1679" s="19"/>
      <c r="E1679" s="19">
        <v>3.6566389999999997E-2</v>
      </c>
      <c r="F1679" s="19"/>
      <c r="G1679" s="19">
        <v>1.010346E-2</v>
      </c>
      <c r="H1679" s="19"/>
    </row>
    <row r="1680" spans="2:8" ht="16" x14ac:dyDescent="0.2">
      <c r="B1680" s="19">
        <v>334.6</v>
      </c>
      <c r="C1680" s="19">
        <v>7.5223780000000004E-2</v>
      </c>
      <c r="D1680" s="19"/>
      <c r="E1680" s="19">
        <v>3.639117E-2</v>
      </c>
      <c r="F1680" s="19"/>
      <c r="G1680" s="19">
        <v>1.020305E-2</v>
      </c>
      <c r="H1680" s="19"/>
    </row>
    <row r="1681" spans="2:8" ht="16" x14ac:dyDescent="0.2">
      <c r="B1681" s="19">
        <v>334.8</v>
      </c>
      <c r="C1681" s="19">
        <v>7.5778470000000001E-2</v>
      </c>
      <c r="D1681" s="19"/>
      <c r="E1681" s="19">
        <v>3.6520570000000002E-2</v>
      </c>
      <c r="F1681" s="19"/>
      <c r="G1681" s="19">
        <v>1.1056649999999999E-2</v>
      </c>
      <c r="H1681" s="19"/>
    </row>
    <row r="1682" spans="2:8" ht="16" x14ac:dyDescent="0.2">
      <c r="B1682" s="19">
        <v>335</v>
      </c>
      <c r="C1682" s="19">
        <v>7.5819789999999998E-2</v>
      </c>
      <c r="D1682" s="19"/>
      <c r="E1682" s="19">
        <v>3.6322170000000001E-2</v>
      </c>
      <c r="F1682" s="19"/>
      <c r="G1682" s="19">
        <v>1.159201E-2</v>
      </c>
      <c r="H1682" s="19"/>
    </row>
    <row r="1683" spans="2:8" ht="16" x14ac:dyDescent="0.2">
      <c r="B1683" s="19">
        <v>335.2</v>
      </c>
      <c r="C1683" s="19">
        <v>7.5826790000000005E-2</v>
      </c>
      <c r="D1683" s="19"/>
      <c r="E1683" s="19">
        <v>3.6604860000000003E-2</v>
      </c>
      <c r="F1683" s="19"/>
      <c r="G1683" s="19">
        <v>1.2220140000000001E-2</v>
      </c>
      <c r="H1683" s="19"/>
    </row>
    <row r="1684" spans="2:8" ht="16" x14ac:dyDescent="0.2">
      <c r="B1684" s="19">
        <v>335.4</v>
      </c>
      <c r="C1684" s="19">
        <v>7.5972339999999999E-2</v>
      </c>
      <c r="D1684" s="19"/>
      <c r="E1684" s="19">
        <v>3.6559130000000002E-2</v>
      </c>
      <c r="F1684" s="19"/>
      <c r="G1684" s="19">
        <v>1.2341909999999999E-2</v>
      </c>
      <c r="H1684" s="19"/>
    </row>
    <row r="1685" spans="2:8" ht="16" x14ac:dyDescent="0.2">
      <c r="B1685" s="19">
        <v>335.6</v>
      </c>
      <c r="C1685" s="19">
        <v>7.6210399999999998E-2</v>
      </c>
      <c r="D1685" s="19"/>
      <c r="E1685" s="19">
        <v>3.7018059999999998E-2</v>
      </c>
      <c r="F1685" s="19"/>
      <c r="G1685" s="19">
        <v>1.2923499999999999E-2</v>
      </c>
      <c r="H1685" s="19"/>
    </row>
    <row r="1686" spans="2:8" ht="16" x14ac:dyDescent="0.2">
      <c r="B1686" s="19">
        <v>335.8</v>
      </c>
      <c r="C1686" s="19">
        <v>7.6423340000000006E-2</v>
      </c>
      <c r="D1686" s="19"/>
      <c r="E1686" s="19">
        <v>3.7421059999999999E-2</v>
      </c>
      <c r="F1686" s="19"/>
      <c r="G1686" s="19">
        <v>1.2943949999999999E-2</v>
      </c>
      <c r="H1686" s="19"/>
    </row>
    <row r="1687" spans="2:8" ht="16" x14ac:dyDescent="0.2">
      <c r="B1687" s="19">
        <v>336</v>
      </c>
      <c r="C1687" s="19">
        <v>7.6847109999999996E-2</v>
      </c>
      <c r="D1687" s="19"/>
      <c r="E1687" s="19">
        <v>3.7986859999999997E-2</v>
      </c>
      <c r="F1687" s="19"/>
      <c r="G1687" s="19">
        <v>1.3493E-2</v>
      </c>
      <c r="H1687" s="19"/>
    </row>
    <row r="1688" spans="2:8" ht="16" x14ac:dyDescent="0.2">
      <c r="B1688" s="19">
        <v>336.2</v>
      </c>
      <c r="C1688" s="19">
        <v>7.7059089999999997E-2</v>
      </c>
      <c r="D1688" s="19"/>
      <c r="E1688" s="19">
        <v>3.8351700000000002E-2</v>
      </c>
      <c r="F1688" s="19"/>
      <c r="G1688" s="19">
        <v>1.378329E-2</v>
      </c>
      <c r="H1688" s="19"/>
    </row>
    <row r="1689" spans="2:8" ht="16" x14ac:dyDescent="0.2">
      <c r="B1689" s="19">
        <v>336.4</v>
      </c>
      <c r="C1689" s="19">
        <v>7.7074229999999994E-2</v>
      </c>
      <c r="D1689" s="19"/>
      <c r="E1689" s="19">
        <v>3.8232830000000002E-2</v>
      </c>
      <c r="F1689" s="19"/>
      <c r="G1689" s="19">
        <v>1.354118E-2</v>
      </c>
      <c r="H1689" s="19"/>
    </row>
    <row r="1690" spans="2:8" ht="16" x14ac:dyDescent="0.2">
      <c r="B1690" s="19">
        <v>336.6</v>
      </c>
      <c r="C1690" s="19">
        <v>7.7200340000000006E-2</v>
      </c>
      <c r="D1690" s="19"/>
      <c r="E1690" s="19">
        <v>3.847424E-2</v>
      </c>
      <c r="F1690" s="19"/>
      <c r="G1690" s="19">
        <v>1.3673319999999999E-2</v>
      </c>
      <c r="H1690" s="19"/>
    </row>
    <row r="1691" spans="2:8" ht="16" x14ac:dyDescent="0.2">
      <c r="B1691" s="19">
        <v>336.8</v>
      </c>
      <c r="C1691" s="19">
        <v>7.694608E-2</v>
      </c>
      <c r="D1691" s="19"/>
      <c r="E1691" s="19">
        <v>3.8187770000000003E-2</v>
      </c>
      <c r="F1691" s="19"/>
      <c r="G1691" s="19">
        <v>1.3420619999999999E-2</v>
      </c>
      <c r="H1691" s="19"/>
    </row>
    <row r="1692" spans="2:8" ht="16" x14ac:dyDescent="0.2">
      <c r="B1692" s="19">
        <v>337</v>
      </c>
      <c r="C1692" s="19">
        <v>7.6244629999999994E-2</v>
      </c>
      <c r="D1692" s="19"/>
      <c r="E1692" s="19">
        <v>3.7554490000000003E-2</v>
      </c>
      <c r="F1692" s="19"/>
      <c r="G1692" s="19">
        <v>1.311068E-2</v>
      </c>
      <c r="H1692" s="19"/>
    </row>
    <row r="1693" spans="2:8" ht="16" x14ac:dyDescent="0.2">
      <c r="B1693" s="19">
        <v>337.2</v>
      </c>
      <c r="C1693" s="19">
        <v>7.6413519999999999E-2</v>
      </c>
      <c r="D1693" s="19"/>
      <c r="E1693" s="19">
        <v>3.7550500000000001E-2</v>
      </c>
      <c r="F1693" s="19"/>
      <c r="G1693" s="19">
        <v>1.3789269999999999E-2</v>
      </c>
      <c r="H1693" s="19"/>
    </row>
    <row r="1694" spans="2:8" ht="16" x14ac:dyDescent="0.2">
      <c r="B1694" s="19">
        <v>337.4</v>
      </c>
      <c r="C1694" s="19">
        <v>7.5881249999999997E-2</v>
      </c>
      <c r="D1694" s="19"/>
      <c r="E1694" s="19">
        <v>3.7361749999999999E-2</v>
      </c>
      <c r="F1694" s="19"/>
      <c r="G1694" s="19">
        <v>1.4055639999999999E-2</v>
      </c>
      <c r="H1694" s="19"/>
    </row>
    <row r="1695" spans="2:8" ht="16" x14ac:dyDescent="0.2">
      <c r="B1695" s="19">
        <v>337.6</v>
      </c>
      <c r="C1695" s="19">
        <v>7.6030379999999995E-2</v>
      </c>
      <c r="D1695" s="19"/>
      <c r="E1695" s="19">
        <v>3.738437E-2</v>
      </c>
      <c r="F1695" s="19"/>
      <c r="G1695" s="19">
        <v>1.411827E-2</v>
      </c>
      <c r="H1695" s="19"/>
    </row>
    <row r="1696" spans="2:8" ht="16" x14ac:dyDescent="0.2">
      <c r="B1696" s="19">
        <v>337.8</v>
      </c>
      <c r="C1696" s="19">
        <v>7.5818739999999996E-2</v>
      </c>
      <c r="D1696" s="19"/>
      <c r="E1696" s="19">
        <v>3.7375199999999997E-2</v>
      </c>
      <c r="F1696" s="19"/>
      <c r="G1696" s="19">
        <v>1.4581159999999999E-2</v>
      </c>
      <c r="H1696" s="19"/>
    </row>
    <row r="1697" spans="2:8" ht="16" x14ac:dyDescent="0.2">
      <c r="B1697" s="19">
        <v>338</v>
      </c>
      <c r="C1697" s="19">
        <v>7.5730980000000003E-2</v>
      </c>
      <c r="D1697" s="19"/>
      <c r="E1697" s="19">
        <v>3.6920719999999997E-2</v>
      </c>
      <c r="F1697" s="19"/>
      <c r="G1697" s="19">
        <v>1.518507E-2</v>
      </c>
      <c r="H1697" s="19"/>
    </row>
    <row r="1698" spans="2:8" ht="16" x14ac:dyDescent="0.2">
      <c r="B1698" s="19">
        <v>338.2</v>
      </c>
      <c r="C1698" s="19">
        <v>7.5776280000000001E-2</v>
      </c>
      <c r="D1698" s="19"/>
      <c r="E1698" s="19">
        <v>3.6852820000000001E-2</v>
      </c>
      <c r="F1698" s="19"/>
      <c r="G1698" s="19">
        <v>1.551548E-2</v>
      </c>
      <c r="H1698" s="19"/>
    </row>
    <row r="1699" spans="2:8" ht="16" x14ac:dyDescent="0.2">
      <c r="B1699" s="19">
        <v>338.4</v>
      </c>
      <c r="C1699" s="19">
        <v>7.5772190000000003E-2</v>
      </c>
      <c r="D1699" s="19"/>
      <c r="E1699" s="19">
        <v>3.7307189999999997E-2</v>
      </c>
      <c r="F1699" s="19"/>
      <c r="G1699" s="19">
        <v>1.6060939999999999E-2</v>
      </c>
      <c r="H1699" s="19"/>
    </row>
    <row r="1700" spans="2:8" ht="16" x14ac:dyDescent="0.2">
      <c r="B1700" s="19">
        <v>338.6</v>
      </c>
      <c r="C1700" s="19">
        <v>7.5917449999999997E-2</v>
      </c>
      <c r="D1700" s="19"/>
      <c r="E1700" s="19">
        <v>3.722905E-2</v>
      </c>
      <c r="F1700" s="19"/>
      <c r="G1700" s="19">
        <v>1.6030289999999999E-2</v>
      </c>
      <c r="H1700" s="19"/>
    </row>
    <row r="1701" spans="2:8" ht="16" x14ac:dyDescent="0.2">
      <c r="B1701" s="19">
        <v>338.8</v>
      </c>
      <c r="C1701" s="19">
        <v>7.6331259999999998E-2</v>
      </c>
      <c r="D1701" s="19"/>
      <c r="E1701" s="19">
        <v>3.7422339999999998E-2</v>
      </c>
      <c r="F1701" s="19"/>
      <c r="G1701" s="19">
        <v>1.6544630000000001E-2</v>
      </c>
      <c r="H1701" s="19"/>
    </row>
    <row r="1702" spans="2:8" ht="16" x14ac:dyDescent="0.2">
      <c r="B1702" s="19">
        <v>339</v>
      </c>
      <c r="C1702" s="19">
        <v>7.6013300000000006E-2</v>
      </c>
      <c r="D1702" s="19"/>
      <c r="E1702" s="19">
        <v>3.7270749999999998E-2</v>
      </c>
      <c r="F1702" s="19"/>
      <c r="G1702" s="19">
        <v>1.6460809999999999E-2</v>
      </c>
      <c r="H1702" s="19"/>
    </row>
    <row r="1703" spans="2:8" ht="16" x14ac:dyDescent="0.2">
      <c r="B1703" s="19">
        <v>339.2</v>
      </c>
      <c r="C1703" s="19">
        <v>7.6003749999999995E-2</v>
      </c>
      <c r="D1703" s="19"/>
      <c r="E1703" s="19">
        <v>3.756408E-2</v>
      </c>
      <c r="F1703" s="19"/>
      <c r="G1703" s="19">
        <v>1.644607E-2</v>
      </c>
      <c r="H1703" s="19"/>
    </row>
    <row r="1704" spans="2:8" ht="16" x14ac:dyDescent="0.2">
      <c r="B1704" s="19">
        <v>339.4</v>
      </c>
      <c r="C1704" s="19">
        <v>7.5538830000000001E-2</v>
      </c>
      <c r="D1704" s="19"/>
      <c r="E1704" s="19">
        <v>3.7158650000000001E-2</v>
      </c>
      <c r="F1704" s="19"/>
      <c r="G1704" s="19">
        <v>1.57226E-2</v>
      </c>
      <c r="H1704" s="19"/>
    </row>
    <row r="1705" spans="2:8" ht="16" x14ac:dyDescent="0.2">
      <c r="B1705" s="19">
        <v>339.6</v>
      </c>
      <c r="C1705" s="19">
        <v>7.526091E-2</v>
      </c>
      <c r="D1705" s="19"/>
      <c r="E1705" s="19">
        <v>3.7445020000000002E-2</v>
      </c>
      <c r="F1705" s="19"/>
      <c r="G1705" s="19">
        <v>1.53191E-2</v>
      </c>
      <c r="H1705" s="19"/>
    </row>
    <row r="1706" spans="2:8" ht="16" x14ac:dyDescent="0.2">
      <c r="B1706" s="19">
        <v>339.8</v>
      </c>
      <c r="C1706" s="19">
        <v>7.4806120000000004E-2</v>
      </c>
      <c r="D1706" s="19"/>
      <c r="E1706" s="19">
        <v>3.7026910000000003E-2</v>
      </c>
      <c r="F1706" s="19"/>
      <c r="G1706" s="19">
        <v>1.484738E-2</v>
      </c>
      <c r="H1706" s="19"/>
    </row>
    <row r="1707" spans="2:8" ht="16" x14ac:dyDescent="0.2">
      <c r="B1707" s="19">
        <v>340</v>
      </c>
      <c r="C1707" s="19">
        <v>7.4833590000000005E-2</v>
      </c>
      <c r="D1707" s="19"/>
      <c r="E1707" s="19">
        <v>3.6709239999999997E-2</v>
      </c>
      <c r="F1707" s="19"/>
      <c r="G1707" s="19">
        <v>1.415959E-2</v>
      </c>
      <c r="H1707" s="19"/>
    </row>
    <row r="1708" spans="2:8" ht="16" x14ac:dyDescent="0.2">
      <c r="B1708" s="19">
        <v>340.2</v>
      </c>
      <c r="C1708" s="19">
        <v>7.4543280000000003E-2</v>
      </c>
      <c r="D1708" s="19"/>
      <c r="E1708" s="19">
        <v>3.6850170000000002E-2</v>
      </c>
      <c r="F1708" s="19"/>
      <c r="G1708" s="19">
        <v>1.360972E-2</v>
      </c>
      <c r="H1708" s="19"/>
    </row>
    <row r="1709" spans="2:8" ht="16" x14ac:dyDescent="0.2">
      <c r="B1709" s="19">
        <v>340.4</v>
      </c>
      <c r="C1709" s="19">
        <v>7.3825219999999997E-2</v>
      </c>
      <c r="D1709" s="19"/>
      <c r="E1709" s="19">
        <v>3.6679759999999999E-2</v>
      </c>
      <c r="F1709" s="19"/>
      <c r="G1709" s="19">
        <v>1.31343E-2</v>
      </c>
      <c r="H1709" s="19"/>
    </row>
    <row r="1710" spans="2:8" ht="16" x14ac:dyDescent="0.2">
      <c r="B1710" s="19">
        <v>340.6</v>
      </c>
      <c r="C1710" s="19">
        <v>7.3752360000000003E-2</v>
      </c>
      <c r="D1710" s="19"/>
      <c r="E1710" s="19">
        <v>3.6945909999999998E-2</v>
      </c>
      <c r="F1710" s="19"/>
      <c r="G1710" s="19">
        <v>1.3068929999999999E-2</v>
      </c>
      <c r="H1710" s="19"/>
    </row>
    <row r="1711" spans="2:8" ht="16" x14ac:dyDescent="0.2">
      <c r="B1711" s="19">
        <v>340.8</v>
      </c>
      <c r="C1711" s="19">
        <v>7.3471809999999999E-2</v>
      </c>
      <c r="D1711" s="19"/>
      <c r="E1711" s="19">
        <v>3.6590009999999999E-2</v>
      </c>
      <c r="F1711" s="19"/>
      <c r="G1711" s="19">
        <v>1.2362679999999999E-2</v>
      </c>
      <c r="H1711" s="19"/>
    </row>
    <row r="1712" spans="2:8" ht="16" x14ac:dyDescent="0.2">
      <c r="B1712" s="19">
        <v>341</v>
      </c>
      <c r="C1712" s="19">
        <v>7.3164110000000004E-2</v>
      </c>
      <c r="D1712" s="19"/>
      <c r="E1712" s="19">
        <v>3.611367E-2</v>
      </c>
      <c r="F1712" s="19"/>
      <c r="G1712" s="19">
        <v>1.182476E-2</v>
      </c>
      <c r="H1712" s="19"/>
    </row>
    <row r="1713" spans="2:8" ht="16" x14ac:dyDescent="0.2">
      <c r="B1713" s="19">
        <v>341.2</v>
      </c>
      <c r="C1713" s="19">
        <v>7.3183129999999999E-2</v>
      </c>
      <c r="D1713" s="19"/>
      <c r="E1713" s="19">
        <v>3.6245310000000003E-2</v>
      </c>
      <c r="F1713" s="19"/>
      <c r="G1713" s="19">
        <v>1.179118E-2</v>
      </c>
      <c r="H1713" s="19"/>
    </row>
    <row r="1714" spans="2:8" ht="16" x14ac:dyDescent="0.2">
      <c r="B1714" s="19">
        <v>341.4</v>
      </c>
      <c r="C1714" s="19">
        <v>7.2848960000000004E-2</v>
      </c>
      <c r="D1714" s="19"/>
      <c r="E1714" s="19">
        <v>3.6655409999999999E-2</v>
      </c>
      <c r="F1714" s="19"/>
      <c r="G1714" s="19">
        <v>1.1640859999999999E-2</v>
      </c>
      <c r="H1714" s="19"/>
    </row>
    <row r="1715" spans="2:8" ht="16" x14ac:dyDescent="0.2">
      <c r="B1715" s="19">
        <v>341.6</v>
      </c>
      <c r="C1715" s="19">
        <v>7.3079679999999994E-2</v>
      </c>
      <c r="D1715" s="19"/>
      <c r="E1715" s="19">
        <v>3.6754849999999999E-2</v>
      </c>
      <c r="F1715" s="19"/>
      <c r="G1715" s="19">
        <v>1.1376560000000001E-2</v>
      </c>
      <c r="H1715" s="19"/>
    </row>
    <row r="1716" spans="2:8" ht="16" x14ac:dyDescent="0.2">
      <c r="B1716" s="19">
        <v>341.8</v>
      </c>
      <c r="C1716" s="19">
        <v>7.3080510000000001E-2</v>
      </c>
      <c r="D1716" s="19"/>
      <c r="E1716" s="19">
        <v>3.6583379999999999E-2</v>
      </c>
      <c r="F1716" s="19"/>
      <c r="G1716" s="19">
        <v>1.185346E-2</v>
      </c>
      <c r="H1716" s="19"/>
    </row>
    <row r="1717" spans="2:8" ht="16" x14ac:dyDescent="0.2">
      <c r="B1717" s="19">
        <v>342</v>
      </c>
      <c r="C1717" s="19">
        <v>7.3384069999999996E-2</v>
      </c>
      <c r="D1717" s="19"/>
      <c r="E1717" s="19">
        <v>3.6877439999999997E-2</v>
      </c>
      <c r="F1717" s="19"/>
      <c r="G1717" s="19">
        <v>1.21222E-2</v>
      </c>
      <c r="H1717" s="19"/>
    </row>
    <row r="1718" spans="2:8" ht="16" x14ac:dyDescent="0.2">
      <c r="B1718" s="19">
        <v>342.2</v>
      </c>
      <c r="C1718" s="19">
        <v>7.3733439999999997E-2</v>
      </c>
      <c r="D1718" s="19"/>
      <c r="E1718" s="19">
        <v>3.7216069999999997E-2</v>
      </c>
      <c r="F1718" s="19"/>
      <c r="G1718" s="19">
        <v>1.2828269999999999E-2</v>
      </c>
      <c r="H1718" s="19"/>
    </row>
    <row r="1719" spans="2:8" ht="16" x14ac:dyDescent="0.2">
      <c r="B1719" s="19">
        <v>342.4</v>
      </c>
      <c r="C1719" s="19">
        <v>7.3860270000000006E-2</v>
      </c>
      <c r="D1719" s="19"/>
      <c r="E1719" s="19">
        <v>3.7187100000000001E-2</v>
      </c>
      <c r="F1719" s="19"/>
      <c r="G1719" s="19">
        <v>1.2853369999999999E-2</v>
      </c>
      <c r="H1719" s="19"/>
    </row>
    <row r="1720" spans="2:8" ht="16" x14ac:dyDescent="0.2">
      <c r="B1720" s="19">
        <v>342.6</v>
      </c>
      <c r="C1720" s="19">
        <v>7.4174859999999995E-2</v>
      </c>
      <c r="D1720" s="19"/>
      <c r="E1720" s="19">
        <v>3.70459E-2</v>
      </c>
      <c r="F1720" s="19"/>
      <c r="G1720" s="19">
        <v>1.315213E-2</v>
      </c>
      <c r="H1720" s="19"/>
    </row>
    <row r="1721" spans="2:8" ht="16" x14ac:dyDescent="0.2">
      <c r="B1721" s="19">
        <v>342.8</v>
      </c>
      <c r="C1721" s="19">
        <v>7.4332499999999996E-2</v>
      </c>
      <c r="D1721" s="19"/>
      <c r="E1721" s="19">
        <v>3.7002710000000001E-2</v>
      </c>
      <c r="F1721" s="19"/>
      <c r="G1721" s="19">
        <v>1.374444E-2</v>
      </c>
      <c r="H1721" s="19"/>
    </row>
    <row r="1722" spans="2:8" ht="16" x14ac:dyDescent="0.2">
      <c r="B1722" s="19">
        <v>343</v>
      </c>
      <c r="C1722" s="19">
        <v>7.3802190000000004E-2</v>
      </c>
      <c r="D1722" s="19"/>
      <c r="E1722" s="19">
        <v>3.6627689999999997E-2</v>
      </c>
      <c r="F1722" s="19"/>
      <c r="G1722" s="19">
        <v>1.348941E-2</v>
      </c>
      <c r="H1722" s="19"/>
    </row>
    <row r="1723" spans="2:8" ht="16" x14ac:dyDescent="0.2">
      <c r="B1723" s="19">
        <v>343.2</v>
      </c>
      <c r="C1723" s="19">
        <v>7.3284959999999996E-2</v>
      </c>
      <c r="D1723" s="19"/>
      <c r="E1723" s="19">
        <v>3.5985900000000001E-2</v>
      </c>
      <c r="F1723" s="19"/>
      <c r="G1723" s="19">
        <v>1.372488E-2</v>
      </c>
      <c r="H1723" s="19"/>
    </row>
    <row r="1724" spans="2:8" ht="16" x14ac:dyDescent="0.2">
      <c r="B1724" s="19">
        <v>343.4</v>
      </c>
      <c r="C1724" s="19">
        <v>7.2969599999999996E-2</v>
      </c>
      <c r="D1724" s="19"/>
      <c r="E1724" s="19">
        <v>3.5215160000000002E-2</v>
      </c>
      <c r="F1724" s="19"/>
      <c r="G1724" s="19">
        <v>1.321636E-2</v>
      </c>
      <c r="H1724" s="19"/>
    </row>
    <row r="1725" spans="2:8" ht="16" x14ac:dyDescent="0.2">
      <c r="B1725" s="19">
        <v>343.6</v>
      </c>
      <c r="C1725" s="19">
        <v>7.3231130000000005E-2</v>
      </c>
      <c r="D1725" s="19"/>
      <c r="E1725" s="19">
        <v>3.5240800000000003E-2</v>
      </c>
      <c r="F1725" s="19"/>
      <c r="G1725" s="19">
        <v>1.324647E-2</v>
      </c>
      <c r="H1725" s="19"/>
    </row>
    <row r="1726" spans="2:8" ht="16" x14ac:dyDescent="0.2">
      <c r="B1726" s="19">
        <v>343.8</v>
      </c>
      <c r="C1726" s="19">
        <v>7.3154239999999995E-2</v>
      </c>
      <c r="D1726" s="19"/>
      <c r="E1726" s="19">
        <v>3.4884850000000002E-2</v>
      </c>
      <c r="F1726" s="19"/>
      <c r="G1726" s="19">
        <v>1.33095E-2</v>
      </c>
      <c r="H1726" s="19"/>
    </row>
    <row r="1727" spans="2:8" ht="16" x14ac:dyDescent="0.2">
      <c r="B1727" s="19">
        <v>344</v>
      </c>
      <c r="C1727" s="19">
        <v>7.3311589999999996E-2</v>
      </c>
      <c r="D1727" s="19"/>
      <c r="E1727" s="19">
        <v>3.5025180000000003E-2</v>
      </c>
      <c r="F1727" s="19"/>
      <c r="G1727" s="19">
        <v>1.3272310000000001E-2</v>
      </c>
      <c r="H1727" s="19"/>
    </row>
    <row r="1728" spans="2:8" ht="16" x14ac:dyDescent="0.2">
      <c r="B1728" s="19">
        <v>344.2</v>
      </c>
      <c r="C1728" s="19">
        <v>7.3491349999999997E-2</v>
      </c>
      <c r="D1728" s="19"/>
      <c r="E1728" s="19">
        <v>3.5515600000000001E-2</v>
      </c>
      <c r="F1728" s="19"/>
      <c r="G1728" s="19">
        <v>1.3808630000000001E-2</v>
      </c>
      <c r="H1728" s="19"/>
    </row>
    <row r="1729" spans="2:8" ht="16" x14ac:dyDescent="0.2">
      <c r="B1729" s="19">
        <v>344.4</v>
      </c>
      <c r="C1729" s="19">
        <v>7.3350239999999997E-2</v>
      </c>
      <c r="D1729" s="19"/>
      <c r="E1729" s="19">
        <v>3.5741330000000002E-2</v>
      </c>
      <c r="F1729" s="19"/>
      <c r="G1729" s="19">
        <v>1.370411E-2</v>
      </c>
      <c r="H1729" s="19"/>
    </row>
    <row r="1730" spans="2:8" ht="16" x14ac:dyDescent="0.2">
      <c r="B1730" s="19">
        <v>344.6</v>
      </c>
      <c r="C1730" s="19">
        <v>7.3766949999999998E-2</v>
      </c>
      <c r="D1730" s="19"/>
      <c r="E1730" s="19">
        <v>3.583004E-2</v>
      </c>
      <c r="F1730" s="19"/>
      <c r="G1730" s="19">
        <v>1.3825520000000001E-2</v>
      </c>
      <c r="H1730" s="19"/>
    </row>
    <row r="1731" spans="2:8" ht="16" x14ac:dyDescent="0.2">
      <c r="B1731" s="19">
        <v>344.8</v>
      </c>
      <c r="C1731" s="19">
        <v>7.3795650000000004E-2</v>
      </c>
      <c r="D1731" s="19"/>
      <c r="E1731" s="19">
        <v>3.5719830000000001E-2</v>
      </c>
      <c r="F1731" s="19"/>
      <c r="G1731" s="19">
        <v>1.330454E-2</v>
      </c>
      <c r="H1731" s="19"/>
    </row>
    <row r="1732" spans="2:8" ht="16" x14ac:dyDescent="0.2">
      <c r="B1732" s="19">
        <v>345</v>
      </c>
      <c r="C1732" s="19">
        <v>7.332822E-2</v>
      </c>
      <c r="D1732" s="19"/>
      <c r="E1732" s="19">
        <v>3.5692410000000001E-2</v>
      </c>
      <c r="F1732" s="19"/>
      <c r="G1732" s="19">
        <v>1.319002E-2</v>
      </c>
      <c r="H1732" s="19"/>
    </row>
    <row r="1733" spans="2:8" ht="16" x14ac:dyDescent="0.2">
      <c r="B1733" s="19">
        <v>345.2</v>
      </c>
      <c r="C1733" s="19">
        <v>7.253822E-2</v>
      </c>
      <c r="D1733" s="19"/>
      <c r="E1733" s="19">
        <v>3.5771780000000003E-2</v>
      </c>
      <c r="F1733" s="19"/>
      <c r="G1733" s="19">
        <v>1.2612109999999999E-2</v>
      </c>
      <c r="H1733" s="19"/>
    </row>
    <row r="1734" spans="2:8" ht="16" x14ac:dyDescent="0.2">
      <c r="B1734" s="19">
        <v>345.4</v>
      </c>
      <c r="C1734" s="19">
        <v>7.2505620000000007E-2</v>
      </c>
      <c r="D1734" s="19"/>
      <c r="E1734" s="19">
        <v>3.6058239999999998E-2</v>
      </c>
      <c r="F1734" s="19"/>
      <c r="G1734" s="19">
        <v>1.2652389999999999E-2</v>
      </c>
      <c r="H1734" s="19"/>
    </row>
    <row r="1735" spans="2:8" ht="16" x14ac:dyDescent="0.2">
      <c r="B1735" s="19">
        <v>345.6</v>
      </c>
      <c r="C1735" s="19">
        <v>7.257893E-2</v>
      </c>
      <c r="D1735" s="19"/>
      <c r="E1735" s="19">
        <v>3.627006E-2</v>
      </c>
      <c r="F1735" s="19"/>
      <c r="G1735" s="19">
        <v>1.2832690000000001E-2</v>
      </c>
      <c r="H1735" s="19"/>
    </row>
    <row r="1736" spans="2:8" ht="16" x14ac:dyDescent="0.2">
      <c r="B1736" s="19">
        <v>345.8</v>
      </c>
      <c r="C1736" s="19">
        <v>7.2390330000000003E-2</v>
      </c>
      <c r="D1736" s="19"/>
      <c r="E1736" s="19">
        <v>3.6234740000000001E-2</v>
      </c>
      <c r="F1736" s="19"/>
      <c r="G1736" s="19">
        <v>1.337408E-2</v>
      </c>
      <c r="H1736" s="19"/>
    </row>
    <row r="1737" spans="2:8" ht="16" x14ac:dyDescent="0.2">
      <c r="B1737" s="19">
        <v>346</v>
      </c>
      <c r="C1737" s="19">
        <v>7.1888419999999995E-2</v>
      </c>
      <c r="D1737" s="19"/>
      <c r="E1737" s="19">
        <v>3.6409219999999999E-2</v>
      </c>
      <c r="F1737" s="19"/>
      <c r="G1737" s="19">
        <v>1.304837E-2</v>
      </c>
      <c r="H1737" s="19"/>
    </row>
    <row r="1738" spans="2:8" ht="16" x14ac:dyDescent="0.2">
      <c r="B1738" s="19">
        <v>346.2</v>
      </c>
      <c r="C1738" s="19">
        <v>7.1776720000000002E-2</v>
      </c>
      <c r="D1738" s="19"/>
      <c r="E1738" s="19">
        <v>3.6163590000000002E-2</v>
      </c>
      <c r="F1738" s="19"/>
      <c r="G1738" s="19">
        <v>1.3265259999999999E-2</v>
      </c>
      <c r="H1738" s="19"/>
    </row>
    <row r="1739" spans="2:8" ht="16" x14ac:dyDescent="0.2">
      <c r="B1739" s="19">
        <v>346.4</v>
      </c>
      <c r="C1739" s="19">
        <v>7.149954E-2</v>
      </c>
      <c r="D1739" s="19"/>
      <c r="E1739" s="19">
        <v>3.6206179999999998E-2</v>
      </c>
      <c r="F1739" s="19"/>
      <c r="G1739" s="19">
        <v>1.303524E-2</v>
      </c>
      <c r="H1739" s="19"/>
    </row>
    <row r="1740" spans="2:8" ht="16" x14ac:dyDescent="0.2">
      <c r="B1740" s="19">
        <v>346.6</v>
      </c>
      <c r="C1740" s="19">
        <v>7.1067420000000006E-2</v>
      </c>
      <c r="D1740" s="19"/>
      <c r="E1740" s="19">
        <v>3.6318379999999997E-2</v>
      </c>
      <c r="F1740" s="19"/>
      <c r="G1740" s="19">
        <v>1.3252689999999999E-2</v>
      </c>
      <c r="H1740" s="19"/>
    </row>
    <row r="1741" spans="2:8" ht="16" x14ac:dyDescent="0.2">
      <c r="B1741" s="19">
        <v>346.8</v>
      </c>
      <c r="C1741" s="19">
        <v>7.075178E-2</v>
      </c>
      <c r="D1741" s="19"/>
      <c r="E1741" s="19">
        <v>3.5934199999999999E-2</v>
      </c>
      <c r="F1741" s="19"/>
      <c r="G1741" s="19">
        <v>1.308959E-2</v>
      </c>
      <c r="H1741" s="19"/>
    </row>
    <row r="1742" spans="2:8" ht="16" x14ac:dyDescent="0.2">
      <c r="B1742" s="19">
        <v>347</v>
      </c>
      <c r="C1742" s="19">
        <v>7.0513290000000006E-2</v>
      </c>
      <c r="D1742" s="19"/>
      <c r="E1742" s="19">
        <v>3.566544E-2</v>
      </c>
      <c r="F1742" s="19"/>
      <c r="G1742" s="19">
        <v>1.273871E-2</v>
      </c>
      <c r="H1742" s="19"/>
    </row>
    <row r="1743" spans="2:8" ht="16" x14ac:dyDescent="0.2">
      <c r="B1743" s="19">
        <v>347.2</v>
      </c>
      <c r="C1743" s="19">
        <v>7.0408429999999994E-2</v>
      </c>
      <c r="D1743" s="19"/>
      <c r="E1743" s="19">
        <v>3.5400620000000001E-2</v>
      </c>
      <c r="F1743" s="19"/>
      <c r="G1743" s="19">
        <v>1.253113E-2</v>
      </c>
      <c r="H1743" s="19"/>
    </row>
    <row r="1744" spans="2:8" ht="16" x14ac:dyDescent="0.2">
      <c r="B1744" s="19">
        <v>347.4</v>
      </c>
      <c r="C1744" s="19">
        <v>7.0723320000000006E-2</v>
      </c>
      <c r="D1744" s="19"/>
      <c r="E1744" s="19">
        <v>3.5244200000000003E-2</v>
      </c>
      <c r="F1744" s="19"/>
      <c r="G1744" s="19">
        <v>1.196007E-2</v>
      </c>
      <c r="H1744" s="19"/>
    </row>
    <row r="1745" spans="2:8" ht="16" x14ac:dyDescent="0.2">
      <c r="B1745" s="19">
        <v>347.6</v>
      </c>
      <c r="C1745" s="19">
        <v>7.0885619999999996E-2</v>
      </c>
      <c r="D1745" s="19"/>
      <c r="E1745" s="19">
        <v>3.500735E-2</v>
      </c>
      <c r="F1745" s="19"/>
      <c r="G1745" s="19">
        <v>1.14176E-2</v>
      </c>
      <c r="H1745" s="19"/>
    </row>
    <row r="1746" spans="2:8" ht="16" x14ac:dyDescent="0.2">
      <c r="B1746" s="19">
        <v>347.8</v>
      </c>
      <c r="C1746" s="19">
        <v>7.1112510000000004E-2</v>
      </c>
      <c r="D1746" s="19"/>
      <c r="E1746" s="19">
        <v>3.4974110000000003E-2</v>
      </c>
      <c r="F1746" s="19"/>
      <c r="G1746" s="19">
        <v>1.1462180000000001E-2</v>
      </c>
      <c r="H1746" s="19"/>
    </row>
    <row r="1747" spans="2:8" ht="16" x14ac:dyDescent="0.2">
      <c r="B1747" s="19">
        <v>348</v>
      </c>
      <c r="C1747" s="19">
        <v>7.0875019999999997E-2</v>
      </c>
      <c r="D1747" s="19"/>
      <c r="E1747" s="19">
        <v>3.462076E-2</v>
      </c>
      <c r="F1747" s="19"/>
      <c r="G1747" s="19">
        <v>1.129758E-2</v>
      </c>
      <c r="H1747" s="19"/>
    </row>
    <row r="1748" spans="2:8" ht="16" x14ac:dyDescent="0.2">
      <c r="B1748" s="19">
        <v>348.2</v>
      </c>
      <c r="C1748" s="19">
        <v>7.0629540000000005E-2</v>
      </c>
      <c r="D1748" s="19"/>
      <c r="E1748" s="19">
        <v>3.4416860000000001E-2</v>
      </c>
      <c r="F1748" s="19"/>
      <c r="G1748" s="19">
        <v>1.1058709999999999E-2</v>
      </c>
      <c r="H1748" s="19"/>
    </row>
    <row r="1749" spans="2:8" ht="16" x14ac:dyDescent="0.2">
      <c r="B1749" s="19">
        <v>348.4</v>
      </c>
      <c r="C1749" s="19">
        <v>7.0133329999999994E-2</v>
      </c>
      <c r="D1749" s="19"/>
      <c r="E1749" s="19">
        <v>3.4048780000000001E-2</v>
      </c>
      <c r="F1749" s="19"/>
      <c r="G1749" s="19">
        <v>1.0526829999999999E-2</v>
      </c>
      <c r="H1749" s="19"/>
    </row>
    <row r="1750" spans="2:8" ht="16" x14ac:dyDescent="0.2">
      <c r="B1750" s="19">
        <v>348.6</v>
      </c>
      <c r="C1750" s="19">
        <v>6.9640649999999998E-2</v>
      </c>
      <c r="D1750" s="19"/>
      <c r="E1750" s="19">
        <v>3.377256E-2</v>
      </c>
      <c r="F1750" s="19"/>
      <c r="G1750" s="19">
        <v>1.0433100000000001E-2</v>
      </c>
      <c r="H1750" s="19"/>
    </row>
    <row r="1751" spans="2:8" ht="16" x14ac:dyDescent="0.2">
      <c r="B1751" s="19">
        <v>348.8</v>
      </c>
      <c r="C1751" s="19">
        <v>6.9332439999999995E-2</v>
      </c>
      <c r="D1751" s="19"/>
      <c r="E1751" s="19">
        <v>3.3541580000000001E-2</v>
      </c>
      <c r="F1751" s="19"/>
      <c r="G1751" s="19">
        <v>1.056502E-2</v>
      </c>
      <c r="H1751" s="19"/>
    </row>
    <row r="1752" spans="2:8" ht="16" x14ac:dyDescent="0.2">
      <c r="B1752" s="19">
        <v>349</v>
      </c>
      <c r="C1752" s="19">
        <v>6.8632949999999998E-2</v>
      </c>
      <c r="D1752" s="19"/>
      <c r="E1752" s="19">
        <v>3.357595E-2</v>
      </c>
      <c r="F1752" s="19"/>
      <c r="G1752" s="19">
        <v>1.0878830000000001E-2</v>
      </c>
      <c r="H1752" s="19"/>
    </row>
    <row r="1753" spans="2:8" ht="16" x14ac:dyDescent="0.2">
      <c r="B1753" s="19">
        <v>349.2</v>
      </c>
      <c r="C1753" s="19">
        <v>6.8499770000000001E-2</v>
      </c>
      <c r="D1753" s="19"/>
      <c r="E1753" s="19">
        <v>3.3179100000000003E-2</v>
      </c>
      <c r="F1753" s="19"/>
      <c r="G1753" s="19">
        <v>1.0477220000000001E-2</v>
      </c>
      <c r="H1753" s="19"/>
    </row>
    <row r="1754" spans="2:8" ht="16" x14ac:dyDescent="0.2">
      <c r="B1754" s="19">
        <v>349.4</v>
      </c>
      <c r="C1754" s="19">
        <v>6.8854090000000007E-2</v>
      </c>
      <c r="D1754" s="19"/>
      <c r="E1754" s="19">
        <v>3.3685109999999997E-2</v>
      </c>
      <c r="F1754" s="19"/>
      <c r="G1754" s="19">
        <v>1.1193379999999999E-2</v>
      </c>
      <c r="H1754" s="19"/>
    </row>
    <row r="1755" spans="2:8" ht="16" x14ac:dyDescent="0.2">
      <c r="B1755" s="19">
        <v>349.6</v>
      </c>
      <c r="C1755" s="19">
        <v>6.8852750000000004E-2</v>
      </c>
      <c r="D1755" s="19"/>
      <c r="E1755" s="19">
        <v>3.4161909999999997E-2</v>
      </c>
      <c r="F1755" s="19"/>
      <c r="G1755" s="19">
        <v>1.130741E-2</v>
      </c>
      <c r="H1755" s="19"/>
    </row>
    <row r="1756" spans="2:8" ht="16" x14ac:dyDescent="0.2">
      <c r="B1756" s="19">
        <v>349.8</v>
      </c>
      <c r="C1756" s="19">
        <v>6.8734680000000006E-2</v>
      </c>
      <c r="D1756" s="19"/>
      <c r="E1756" s="19">
        <v>3.4561750000000002E-2</v>
      </c>
      <c r="F1756" s="19"/>
      <c r="G1756" s="19">
        <v>1.1741680000000001E-2</v>
      </c>
      <c r="H1756" s="19"/>
    </row>
    <row r="1757" spans="2:8" ht="16" x14ac:dyDescent="0.2">
      <c r="B1757" s="19">
        <v>350</v>
      </c>
      <c r="C1757" s="19">
        <v>6.8342910000000007E-2</v>
      </c>
      <c r="D1757" s="19"/>
      <c r="E1757" s="19">
        <v>3.5214130000000003E-2</v>
      </c>
      <c r="F1757" s="19"/>
      <c r="G1757" s="19">
        <v>1.117281E-2</v>
      </c>
      <c r="H1757" s="19"/>
    </row>
    <row r="1758" spans="2:8" ht="16" x14ac:dyDescent="0.2">
      <c r="B1758" s="19">
        <v>350.2</v>
      </c>
      <c r="C1758" s="19">
        <v>6.8216910000000006E-2</v>
      </c>
      <c r="D1758" s="19"/>
      <c r="E1758" s="19">
        <v>3.5697560000000003E-2</v>
      </c>
      <c r="F1758" s="19"/>
      <c r="G1758" s="19">
        <v>1.152399E-2</v>
      </c>
      <c r="H1758" s="19"/>
    </row>
    <row r="1759" spans="2:8" ht="16" x14ac:dyDescent="0.2">
      <c r="B1759" s="19">
        <v>350.4</v>
      </c>
      <c r="C1759" s="19">
        <v>6.8595320000000001E-2</v>
      </c>
      <c r="D1759" s="19"/>
      <c r="E1759" s="19">
        <v>3.5933909999999999E-2</v>
      </c>
      <c r="F1759" s="19"/>
      <c r="G1759" s="19">
        <v>1.1487880000000001E-2</v>
      </c>
      <c r="H1759" s="19"/>
    </row>
    <row r="1760" spans="2:8" ht="16" x14ac:dyDescent="0.2">
      <c r="B1760" s="19">
        <v>350.6</v>
      </c>
      <c r="C1760" s="19">
        <v>6.9215380000000007E-2</v>
      </c>
      <c r="D1760" s="19"/>
      <c r="E1760" s="19">
        <v>3.6014810000000001E-2</v>
      </c>
      <c r="F1760" s="19"/>
      <c r="G1760" s="19">
        <v>1.167261E-2</v>
      </c>
      <c r="H1760" s="19"/>
    </row>
    <row r="1761" spans="2:8" ht="16" x14ac:dyDescent="0.2">
      <c r="B1761" s="19">
        <v>350.8</v>
      </c>
      <c r="C1761" s="19">
        <v>6.9730500000000001E-2</v>
      </c>
      <c r="D1761" s="19"/>
      <c r="E1761" s="19">
        <v>3.5995859999999998E-2</v>
      </c>
      <c r="F1761" s="19"/>
      <c r="G1761" s="19">
        <v>1.155484E-2</v>
      </c>
      <c r="H1761" s="19"/>
    </row>
    <row r="1762" spans="2:8" ht="16" x14ac:dyDescent="0.2">
      <c r="B1762" s="19">
        <v>351</v>
      </c>
      <c r="C1762" s="19">
        <v>7.0149920000000004E-2</v>
      </c>
      <c r="D1762" s="19"/>
      <c r="E1762" s="19">
        <v>3.613334E-2</v>
      </c>
      <c r="F1762" s="19"/>
      <c r="G1762" s="19">
        <v>1.1478169999999999E-2</v>
      </c>
      <c r="H1762" s="19"/>
    </row>
    <row r="1763" spans="2:8" ht="16" x14ac:dyDescent="0.2">
      <c r="B1763" s="19">
        <v>351.2</v>
      </c>
      <c r="C1763" s="19">
        <v>7.0232959999999997E-2</v>
      </c>
      <c r="D1763" s="19"/>
      <c r="E1763" s="19">
        <v>3.5864119999999999E-2</v>
      </c>
      <c r="F1763" s="19"/>
      <c r="G1763" s="19">
        <v>1.112105E-2</v>
      </c>
      <c r="H1763" s="19"/>
    </row>
    <row r="1764" spans="2:8" ht="16" x14ac:dyDescent="0.2">
      <c r="B1764" s="19">
        <v>351.4</v>
      </c>
      <c r="C1764" s="19">
        <v>7.0530679999999998E-2</v>
      </c>
      <c r="D1764" s="19"/>
      <c r="E1764" s="19">
        <v>3.5565340000000001E-2</v>
      </c>
      <c r="F1764" s="19"/>
      <c r="G1764" s="19">
        <v>1.083779E-2</v>
      </c>
      <c r="H1764" s="19"/>
    </row>
    <row r="1765" spans="2:8" ht="16" x14ac:dyDescent="0.2">
      <c r="B1765" s="19">
        <v>351.6</v>
      </c>
      <c r="C1765" s="19">
        <v>7.0698590000000006E-2</v>
      </c>
      <c r="D1765" s="19"/>
      <c r="E1765" s="19">
        <v>3.4686870000000002E-2</v>
      </c>
      <c r="F1765" s="19"/>
      <c r="G1765" s="19">
        <v>1.036428E-2</v>
      </c>
      <c r="H1765" s="19"/>
    </row>
    <row r="1766" spans="2:8" ht="16" x14ac:dyDescent="0.2">
      <c r="B1766" s="19">
        <v>351.8</v>
      </c>
      <c r="C1766" s="19">
        <v>7.07121E-2</v>
      </c>
      <c r="D1766" s="19"/>
      <c r="E1766" s="19">
        <v>3.4686689999999999E-2</v>
      </c>
      <c r="F1766" s="19"/>
      <c r="G1766" s="19">
        <v>1.06509E-2</v>
      </c>
      <c r="H1766" s="19"/>
    </row>
    <row r="1767" spans="2:8" ht="16" x14ac:dyDescent="0.2">
      <c r="B1767" s="19">
        <v>352</v>
      </c>
      <c r="C1767" s="19">
        <v>7.0377209999999996E-2</v>
      </c>
      <c r="D1767" s="19"/>
      <c r="E1767" s="19">
        <v>3.4282319999999998E-2</v>
      </c>
      <c r="F1767" s="19"/>
      <c r="G1767" s="19">
        <v>1.060965E-2</v>
      </c>
      <c r="H1767" s="19"/>
    </row>
    <row r="1768" spans="2:8" ht="16" x14ac:dyDescent="0.2">
      <c r="B1768" s="19">
        <v>352.2</v>
      </c>
      <c r="C1768" s="19">
        <v>7.0858299999999999E-2</v>
      </c>
      <c r="D1768" s="19"/>
      <c r="E1768" s="19">
        <v>3.4630939999999999E-2</v>
      </c>
      <c r="F1768" s="19"/>
      <c r="G1768" s="19">
        <v>1.0227099999999999E-2</v>
      </c>
      <c r="H1768" s="19"/>
    </row>
    <row r="1769" spans="2:8" ht="16" x14ac:dyDescent="0.2">
      <c r="B1769" s="19">
        <v>352.4</v>
      </c>
      <c r="C1769" s="19">
        <v>7.0294380000000004E-2</v>
      </c>
      <c r="D1769" s="19"/>
      <c r="E1769" s="19">
        <v>3.415224E-2</v>
      </c>
      <c r="F1769" s="19"/>
      <c r="G1769" s="19">
        <v>1.012703E-2</v>
      </c>
      <c r="H1769" s="19"/>
    </row>
    <row r="1770" spans="2:8" ht="16" x14ac:dyDescent="0.2">
      <c r="B1770" s="19">
        <v>352.6</v>
      </c>
      <c r="C1770" s="19">
        <v>7.0284869999999999E-2</v>
      </c>
      <c r="D1770" s="19"/>
      <c r="E1770" s="19">
        <v>3.4100779999999997E-2</v>
      </c>
      <c r="F1770" s="19"/>
      <c r="G1770" s="19">
        <v>1.0382229999999999E-2</v>
      </c>
      <c r="H1770" s="19"/>
    </row>
    <row r="1771" spans="2:8" ht="16" x14ac:dyDescent="0.2">
      <c r="B1771" s="19">
        <v>352.8</v>
      </c>
      <c r="C1771" s="19">
        <v>7.0583740000000006E-2</v>
      </c>
      <c r="D1771" s="19"/>
      <c r="E1771" s="19">
        <v>3.4569490000000001E-2</v>
      </c>
      <c r="F1771" s="19"/>
      <c r="G1771" s="19">
        <v>1.120204E-2</v>
      </c>
      <c r="H1771" s="19"/>
    </row>
    <row r="1772" spans="2:8" ht="16" x14ac:dyDescent="0.2">
      <c r="B1772" s="19">
        <v>353</v>
      </c>
      <c r="C1772" s="19">
        <v>7.0651969999999994E-2</v>
      </c>
      <c r="D1772" s="19"/>
      <c r="E1772" s="19">
        <v>3.4431200000000002E-2</v>
      </c>
      <c r="F1772" s="19"/>
      <c r="G1772" s="19">
        <v>1.141726E-2</v>
      </c>
      <c r="H1772" s="19"/>
    </row>
    <row r="1773" spans="2:8" ht="16" x14ac:dyDescent="0.2">
      <c r="B1773" s="19">
        <v>353.2</v>
      </c>
      <c r="C1773" s="19">
        <v>7.0347290000000007E-2</v>
      </c>
      <c r="D1773" s="19"/>
      <c r="E1773" s="19">
        <v>3.4316039999999999E-2</v>
      </c>
      <c r="F1773" s="19"/>
      <c r="G1773" s="19">
        <v>1.1169220000000001E-2</v>
      </c>
      <c r="H1773" s="19"/>
    </row>
    <row r="1774" spans="2:8" ht="16" x14ac:dyDescent="0.2">
      <c r="B1774" s="19">
        <v>353.4</v>
      </c>
      <c r="C1774" s="19">
        <v>7.0161790000000002E-2</v>
      </c>
      <c r="D1774" s="19"/>
      <c r="E1774" s="19">
        <v>3.4616510000000003E-2</v>
      </c>
      <c r="F1774" s="19"/>
      <c r="G1774" s="19">
        <v>1.188151E-2</v>
      </c>
      <c r="H1774" s="19"/>
    </row>
    <row r="1775" spans="2:8" ht="16" x14ac:dyDescent="0.2">
      <c r="B1775" s="19">
        <v>353.6</v>
      </c>
      <c r="C1775" s="19">
        <v>7.0067340000000006E-2</v>
      </c>
      <c r="D1775" s="19"/>
      <c r="E1775" s="19">
        <v>3.5174749999999998E-2</v>
      </c>
      <c r="F1775" s="19"/>
      <c r="G1775" s="19">
        <v>1.222796E-2</v>
      </c>
      <c r="H1775" s="19"/>
    </row>
    <row r="1776" spans="2:8" ht="16" x14ac:dyDescent="0.2">
      <c r="B1776" s="19">
        <v>353.8</v>
      </c>
      <c r="C1776" s="19">
        <v>6.9750619999999999E-2</v>
      </c>
      <c r="D1776" s="19"/>
      <c r="E1776" s="19">
        <v>3.5582089999999997E-2</v>
      </c>
      <c r="F1776" s="19"/>
      <c r="G1776" s="19">
        <v>1.221887E-2</v>
      </c>
      <c r="H1776" s="19"/>
    </row>
    <row r="1777" spans="2:8" ht="16" x14ac:dyDescent="0.2">
      <c r="B1777" s="19">
        <v>354</v>
      </c>
      <c r="C1777" s="19">
        <v>6.9579669999999996E-2</v>
      </c>
      <c r="D1777" s="19"/>
      <c r="E1777" s="19">
        <v>3.5361320000000002E-2</v>
      </c>
      <c r="F1777" s="19"/>
      <c r="G1777" s="19">
        <v>1.1927109999999999E-2</v>
      </c>
      <c r="H1777" s="19"/>
    </row>
    <row r="1778" spans="2:8" ht="16" x14ac:dyDescent="0.2">
      <c r="B1778" s="19">
        <v>354.2</v>
      </c>
      <c r="C1778" s="19">
        <v>6.96156E-2</v>
      </c>
      <c r="D1778" s="19"/>
      <c r="E1778" s="19">
        <v>3.4972160000000002E-2</v>
      </c>
      <c r="F1778" s="19"/>
      <c r="G1778" s="19">
        <v>1.226038E-2</v>
      </c>
      <c r="H1778" s="19"/>
    </row>
    <row r="1779" spans="2:8" ht="16" x14ac:dyDescent="0.2">
      <c r="B1779" s="19">
        <v>354.4</v>
      </c>
      <c r="C1779" s="19">
        <v>6.9961720000000005E-2</v>
      </c>
      <c r="D1779" s="19"/>
      <c r="E1779" s="19">
        <v>3.4520210000000003E-2</v>
      </c>
      <c r="F1779" s="19"/>
      <c r="G1779" s="19">
        <v>1.2392449999999999E-2</v>
      </c>
      <c r="H1779" s="19"/>
    </row>
    <row r="1780" spans="2:8" ht="16" x14ac:dyDescent="0.2">
      <c r="B1780" s="19">
        <v>354.6</v>
      </c>
      <c r="C1780" s="19">
        <v>6.9842660000000001E-2</v>
      </c>
      <c r="D1780" s="19"/>
      <c r="E1780" s="19">
        <v>3.4568179999999997E-2</v>
      </c>
      <c r="F1780" s="19"/>
      <c r="G1780" s="19">
        <v>1.255859E-2</v>
      </c>
      <c r="H1780" s="19"/>
    </row>
    <row r="1781" spans="2:8" ht="16" x14ac:dyDescent="0.2">
      <c r="B1781" s="19">
        <v>354.8</v>
      </c>
      <c r="C1781" s="19">
        <v>6.9656869999999996E-2</v>
      </c>
      <c r="D1781" s="19"/>
      <c r="E1781" s="19">
        <v>3.439656E-2</v>
      </c>
      <c r="F1781" s="19"/>
      <c r="G1781" s="19">
        <v>1.2549569999999999E-2</v>
      </c>
      <c r="H1781" s="19"/>
    </row>
    <row r="1782" spans="2:8" ht="16" x14ac:dyDescent="0.2">
      <c r="B1782" s="19">
        <v>355</v>
      </c>
      <c r="C1782" s="19">
        <v>6.9220950000000003E-2</v>
      </c>
      <c r="D1782" s="19"/>
      <c r="E1782" s="19">
        <v>3.4042169999999997E-2</v>
      </c>
      <c r="F1782" s="19"/>
      <c r="G1782" s="19">
        <v>1.2585600000000001E-2</v>
      </c>
      <c r="H1782" s="19"/>
    </row>
    <row r="1783" spans="2:8" ht="16" x14ac:dyDescent="0.2">
      <c r="B1783" s="19">
        <v>355.2</v>
      </c>
      <c r="C1783" s="19">
        <v>6.9338430000000006E-2</v>
      </c>
      <c r="D1783" s="19"/>
      <c r="E1783" s="19">
        <v>3.4238329999999997E-2</v>
      </c>
      <c r="F1783" s="19"/>
      <c r="G1783" s="19">
        <v>1.267776E-2</v>
      </c>
      <c r="H1783" s="19"/>
    </row>
    <row r="1784" spans="2:8" ht="16" x14ac:dyDescent="0.2">
      <c r="B1784" s="19">
        <v>355.4</v>
      </c>
      <c r="C1784" s="19">
        <v>6.9276420000000005E-2</v>
      </c>
      <c r="D1784" s="19"/>
      <c r="E1784" s="19">
        <v>3.39514E-2</v>
      </c>
      <c r="F1784" s="19"/>
      <c r="G1784" s="19">
        <v>1.2485069999999999E-2</v>
      </c>
      <c r="H1784" s="19"/>
    </row>
    <row r="1785" spans="2:8" ht="16" x14ac:dyDescent="0.2">
      <c r="B1785" s="19">
        <v>355.6</v>
      </c>
      <c r="C1785" s="19">
        <v>6.9615670000000004E-2</v>
      </c>
      <c r="D1785" s="19"/>
      <c r="E1785" s="19">
        <v>3.3232419999999999E-2</v>
      </c>
      <c r="F1785" s="19"/>
      <c r="G1785" s="19">
        <v>1.249607E-2</v>
      </c>
      <c r="H1785" s="19"/>
    </row>
    <row r="1786" spans="2:8" ht="16" x14ac:dyDescent="0.2">
      <c r="B1786" s="19">
        <v>355.8</v>
      </c>
      <c r="C1786" s="19">
        <v>6.9837769999999993E-2</v>
      </c>
      <c r="D1786" s="19"/>
      <c r="E1786" s="19">
        <v>3.3678739999999999E-2</v>
      </c>
      <c r="F1786" s="19"/>
      <c r="G1786" s="19">
        <v>1.271593E-2</v>
      </c>
      <c r="H1786" s="19"/>
    </row>
    <row r="1787" spans="2:8" ht="16" x14ac:dyDescent="0.2">
      <c r="B1787" s="19">
        <v>356</v>
      </c>
      <c r="C1787" s="19">
        <v>7.0297520000000002E-2</v>
      </c>
      <c r="D1787" s="19"/>
      <c r="E1787" s="19">
        <v>3.3712779999999998E-2</v>
      </c>
      <c r="F1787" s="19"/>
      <c r="G1787" s="19">
        <v>1.278544E-2</v>
      </c>
      <c r="H1787" s="19"/>
    </row>
    <row r="1788" spans="2:8" ht="16" x14ac:dyDescent="0.2">
      <c r="B1788" s="19">
        <v>356.2</v>
      </c>
      <c r="C1788" s="19">
        <v>7.0477860000000003E-2</v>
      </c>
      <c r="D1788" s="19"/>
      <c r="E1788" s="19">
        <v>3.4208679999999998E-2</v>
      </c>
      <c r="F1788" s="19"/>
      <c r="G1788" s="19">
        <v>1.2510490000000001E-2</v>
      </c>
      <c r="H1788" s="19"/>
    </row>
    <row r="1789" spans="2:8" ht="16" x14ac:dyDescent="0.2">
      <c r="B1789" s="19">
        <v>356.4</v>
      </c>
      <c r="C1789" s="19">
        <v>6.9389590000000001E-2</v>
      </c>
      <c r="D1789" s="19"/>
      <c r="E1789" s="19">
        <v>3.3344829999999999E-2</v>
      </c>
      <c r="F1789" s="19"/>
      <c r="G1789" s="19">
        <v>1.240258E-2</v>
      </c>
      <c r="H1789" s="19"/>
    </row>
    <row r="1790" spans="2:8" ht="16" x14ac:dyDescent="0.2">
      <c r="B1790" s="19">
        <v>356.6</v>
      </c>
      <c r="C1790" s="19">
        <v>6.9542499999999993E-2</v>
      </c>
      <c r="D1790" s="19"/>
      <c r="E1790" s="19">
        <v>3.3337110000000003E-2</v>
      </c>
      <c r="F1790" s="19"/>
      <c r="G1790" s="19">
        <v>1.223606E-2</v>
      </c>
      <c r="H1790" s="19"/>
    </row>
    <row r="1791" spans="2:8" ht="16" x14ac:dyDescent="0.2">
      <c r="B1791" s="19">
        <v>356.8</v>
      </c>
      <c r="C1791" s="19">
        <v>6.9377419999999995E-2</v>
      </c>
      <c r="D1791" s="19"/>
      <c r="E1791" s="19">
        <v>3.3694849999999998E-2</v>
      </c>
      <c r="F1791" s="19"/>
      <c r="G1791" s="19">
        <v>1.2423979999999999E-2</v>
      </c>
      <c r="H1791" s="19"/>
    </row>
    <row r="1792" spans="2:8" ht="16" x14ac:dyDescent="0.2">
      <c r="B1792" s="19">
        <v>357</v>
      </c>
      <c r="C1792" s="19">
        <v>6.8802929999999998E-2</v>
      </c>
      <c r="D1792" s="19"/>
      <c r="E1792" s="19">
        <v>3.297141E-2</v>
      </c>
      <c r="F1792" s="19"/>
      <c r="G1792" s="19">
        <v>1.186105E-2</v>
      </c>
      <c r="H1792" s="19"/>
    </row>
    <row r="1793" spans="2:8" ht="16" x14ac:dyDescent="0.2">
      <c r="B1793" s="19">
        <v>357.2</v>
      </c>
      <c r="C1793" s="19">
        <v>6.7795069999999999E-2</v>
      </c>
      <c r="D1793" s="19"/>
      <c r="E1793" s="19">
        <v>3.3045119999999997E-2</v>
      </c>
      <c r="F1793" s="19"/>
      <c r="G1793" s="19">
        <v>1.169361E-2</v>
      </c>
      <c r="H1793" s="19"/>
    </row>
    <row r="1794" spans="2:8" ht="16" x14ac:dyDescent="0.2">
      <c r="B1794" s="19">
        <v>357.4</v>
      </c>
      <c r="C1794" s="19">
        <v>6.7914489999999994E-2</v>
      </c>
      <c r="D1794" s="19"/>
      <c r="E1794" s="19">
        <v>3.2904179999999998E-2</v>
      </c>
      <c r="F1794" s="19"/>
      <c r="G1794" s="19">
        <v>1.1984710000000001E-2</v>
      </c>
      <c r="H1794" s="19"/>
    </row>
    <row r="1795" spans="2:8" ht="16" x14ac:dyDescent="0.2">
      <c r="B1795" s="19">
        <v>357.6</v>
      </c>
      <c r="C1795" s="19">
        <v>6.7557809999999996E-2</v>
      </c>
      <c r="D1795" s="19"/>
      <c r="E1795" s="19">
        <v>3.2808490000000003E-2</v>
      </c>
      <c r="F1795" s="19"/>
      <c r="G1795" s="19">
        <v>1.140356E-2</v>
      </c>
      <c r="H1795" s="19"/>
    </row>
    <row r="1796" spans="2:8" ht="16" x14ac:dyDescent="0.2">
      <c r="B1796" s="19">
        <v>357.8</v>
      </c>
      <c r="C1796" s="19">
        <v>6.7525859999999993E-2</v>
      </c>
      <c r="D1796" s="19"/>
      <c r="E1796" s="19">
        <v>3.2754680000000001E-2</v>
      </c>
      <c r="F1796" s="19"/>
      <c r="G1796" s="19">
        <v>1.124228E-2</v>
      </c>
      <c r="H1796" s="19"/>
    </row>
    <row r="1797" spans="2:8" ht="16" x14ac:dyDescent="0.2">
      <c r="B1797" s="19">
        <v>358</v>
      </c>
      <c r="C1797" s="19">
        <v>6.7860550000000006E-2</v>
      </c>
      <c r="D1797" s="19"/>
      <c r="E1797" s="19">
        <v>3.3008669999999997E-2</v>
      </c>
      <c r="F1797" s="19"/>
      <c r="G1797" s="19">
        <v>1.158267E-2</v>
      </c>
      <c r="H1797" s="19"/>
    </row>
    <row r="1798" spans="2:8" ht="16" x14ac:dyDescent="0.2">
      <c r="B1798" s="19">
        <v>358.2</v>
      </c>
      <c r="C1798" s="19">
        <v>6.7835179999999995E-2</v>
      </c>
      <c r="D1798" s="19"/>
      <c r="E1798" s="19">
        <v>3.3559819999999997E-2</v>
      </c>
      <c r="F1798" s="19"/>
      <c r="G1798" s="19">
        <v>1.2153219999999999E-2</v>
      </c>
      <c r="H1798" s="19"/>
    </row>
    <row r="1799" spans="2:8" ht="16" x14ac:dyDescent="0.2">
      <c r="B1799" s="19">
        <v>358.4</v>
      </c>
      <c r="C1799" s="19">
        <v>6.7798090000000005E-2</v>
      </c>
      <c r="D1799" s="19"/>
      <c r="E1799" s="19">
        <v>3.4086079999999998E-2</v>
      </c>
      <c r="F1799" s="19"/>
      <c r="G1799" s="19">
        <v>1.226494E-2</v>
      </c>
      <c r="H1799" s="19"/>
    </row>
    <row r="1800" spans="2:8" ht="16" x14ac:dyDescent="0.2">
      <c r="B1800" s="19">
        <v>358.6</v>
      </c>
      <c r="C1800" s="19">
        <v>6.7918500000000007E-2</v>
      </c>
      <c r="D1800" s="19"/>
      <c r="E1800" s="19">
        <v>3.4889999999999997E-2</v>
      </c>
      <c r="F1800" s="19"/>
      <c r="G1800" s="19">
        <v>1.2215119999999999E-2</v>
      </c>
      <c r="H1800" s="19"/>
    </row>
    <row r="1801" spans="2:8" ht="16" x14ac:dyDescent="0.2">
      <c r="B1801" s="19">
        <v>358.8</v>
      </c>
      <c r="C1801" s="19">
        <v>6.7941070000000006E-2</v>
      </c>
      <c r="D1801" s="19"/>
      <c r="E1801" s="19">
        <v>3.5445890000000001E-2</v>
      </c>
      <c r="F1801" s="19"/>
      <c r="G1801" s="19">
        <v>1.2651239999999999E-2</v>
      </c>
      <c r="H1801" s="19"/>
    </row>
    <row r="1802" spans="2:8" ht="16" x14ac:dyDescent="0.2">
      <c r="B1802" s="19">
        <v>359</v>
      </c>
      <c r="C1802" s="19">
        <v>6.7804320000000001E-2</v>
      </c>
      <c r="D1802" s="19"/>
      <c r="E1802" s="19">
        <v>3.5906029999999999E-2</v>
      </c>
      <c r="F1802" s="19"/>
      <c r="G1802" s="19">
        <v>1.259917E-2</v>
      </c>
      <c r="H1802" s="19"/>
    </row>
    <row r="1803" spans="2:8" ht="16" x14ac:dyDescent="0.2">
      <c r="B1803" s="19">
        <v>359.2</v>
      </c>
      <c r="C1803" s="19">
        <v>6.8260349999999997E-2</v>
      </c>
      <c r="D1803" s="19"/>
      <c r="E1803" s="19">
        <v>3.655825E-2</v>
      </c>
      <c r="F1803" s="19"/>
      <c r="G1803" s="19">
        <v>1.2929710000000001E-2</v>
      </c>
      <c r="H1803" s="19"/>
    </row>
    <row r="1804" spans="2:8" ht="16" x14ac:dyDescent="0.2">
      <c r="B1804" s="19">
        <v>359.4</v>
      </c>
      <c r="C1804" s="19">
        <v>6.8006129999999998E-2</v>
      </c>
      <c r="D1804" s="19"/>
      <c r="E1804" s="19">
        <v>3.6240210000000002E-2</v>
      </c>
      <c r="F1804" s="19"/>
      <c r="G1804" s="19">
        <v>1.2745350000000001E-2</v>
      </c>
      <c r="H1804" s="19"/>
    </row>
    <row r="1805" spans="2:8" ht="16" x14ac:dyDescent="0.2">
      <c r="B1805" s="19">
        <v>359.6</v>
      </c>
      <c r="C1805" s="19">
        <v>6.7724350000000003E-2</v>
      </c>
      <c r="D1805" s="19"/>
      <c r="E1805" s="19">
        <v>3.584068E-2</v>
      </c>
      <c r="F1805" s="19"/>
      <c r="G1805" s="19">
        <v>1.2419589999999999E-2</v>
      </c>
      <c r="H1805" s="19"/>
    </row>
    <row r="1806" spans="2:8" ht="16" x14ac:dyDescent="0.2">
      <c r="B1806" s="19">
        <v>359.8</v>
      </c>
      <c r="C1806" s="19">
        <v>6.7950010000000005E-2</v>
      </c>
      <c r="D1806" s="19"/>
      <c r="E1806" s="19">
        <v>3.6281149999999998E-2</v>
      </c>
      <c r="F1806" s="19"/>
      <c r="G1806" s="19">
        <v>1.2782740000000001E-2</v>
      </c>
      <c r="H1806" s="19"/>
    </row>
    <row r="1807" spans="2:8" ht="16" x14ac:dyDescent="0.2">
      <c r="B1807" s="19">
        <v>360</v>
      </c>
      <c r="C1807" s="19">
        <v>6.7431539999999998E-2</v>
      </c>
      <c r="D1807" s="19"/>
      <c r="E1807" s="19">
        <v>3.5495829999999999E-2</v>
      </c>
      <c r="F1807" s="19"/>
      <c r="G1807" s="19">
        <v>1.2232160000000001E-2</v>
      </c>
      <c r="H1807" s="19"/>
    </row>
    <row r="1808" spans="2:8" ht="16" x14ac:dyDescent="0.2">
      <c r="B1808" s="19">
        <v>360.2</v>
      </c>
      <c r="C1808" s="19">
        <v>6.6570950000000004E-2</v>
      </c>
      <c r="D1808" s="19"/>
      <c r="E1808" s="19">
        <v>3.5173070000000001E-2</v>
      </c>
      <c r="F1808" s="19"/>
      <c r="G1808" s="19">
        <v>1.1920170000000001E-2</v>
      </c>
      <c r="H1808" s="19"/>
    </row>
    <row r="1809" spans="2:8" ht="16" x14ac:dyDescent="0.2">
      <c r="B1809" s="19">
        <v>360.4</v>
      </c>
      <c r="C1809" s="19">
        <v>6.5985020000000005E-2</v>
      </c>
      <c r="D1809" s="19"/>
      <c r="E1809" s="19">
        <v>3.4646959999999997E-2</v>
      </c>
      <c r="F1809" s="19"/>
      <c r="G1809" s="19">
        <v>1.124848E-2</v>
      </c>
      <c r="H1809" s="19"/>
    </row>
    <row r="1810" spans="2:8" ht="16" x14ac:dyDescent="0.2">
      <c r="B1810" s="19">
        <v>360.6</v>
      </c>
      <c r="C1810" s="19">
        <v>6.5900159999999999E-2</v>
      </c>
      <c r="D1810" s="19"/>
      <c r="E1810" s="19">
        <v>3.4771379999999998E-2</v>
      </c>
      <c r="F1810" s="19"/>
      <c r="G1810" s="19">
        <v>1.0978999999999999E-2</v>
      </c>
      <c r="H1810" s="19"/>
    </row>
    <row r="1811" spans="2:8" ht="16" x14ac:dyDescent="0.2">
      <c r="B1811" s="19">
        <v>360.8</v>
      </c>
      <c r="C1811" s="19">
        <v>6.5699279999999999E-2</v>
      </c>
      <c r="D1811" s="19"/>
      <c r="E1811" s="19">
        <v>3.4759789999999999E-2</v>
      </c>
      <c r="F1811" s="19"/>
      <c r="G1811" s="19">
        <v>1.105429E-2</v>
      </c>
      <c r="H1811" s="19"/>
    </row>
    <row r="1812" spans="2:8" ht="16" x14ac:dyDescent="0.2">
      <c r="B1812" s="19">
        <v>361</v>
      </c>
      <c r="C1812" s="19">
        <v>6.5488859999999996E-2</v>
      </c>
      <c r="D1812" s="19"/>
      <c r="E1812" s="19">
        <v>3.415137E-2</v>
      </c>
      <c r="F1812" s="19"/>
      <c r="G1812" s="19">
        <v>1.090146E-2</v>
      </c>
      <c r="H1812" s="19"/>
    </row>
    <row r="1813" spans="2:8" ht="16" x14ac:dyDescent="0.2">
      <c r="B1813" s="19">
        <v>361.2</v>
      </c>
      <c r="C1813" s="19">
        <v>6.5534200000000001E-2</v>
      </c>
      <c r="D1813" s="19"/>
      <c r="E1813" s="19">
        <v>3.401734E-2</v>
      </c>
      <c r="F1813" s="19"/>
      <c r="G1813" s="19">
        <v>1.1264069999999999E-2</v>
      </c>
      <c r="H1813" s="19"/>
    </row>
    <row r="1814" spans="2:8" ht="16" x14ac:dyDescent="0.2">
      <c r="B1814" s="19">
        <v>361.4</v>
      </c>
      <c r="C1814" s="19">
        <v>6.5846829999999995E-2</v>
      </c>
      <c r="D1814" s="19"/>
      <c r="E1814" s="19">
        <v>3.3053920000000001E-2</v>
      </c>
      <c r="F1814" s="19"/>
      <c r="G1814" s="19">
        <v>1.0814239999999999E-2</v>
      </c>
      <c r="H1814" s="19"/>
    </row>
    <row r="1815" spans="2:8" ht="16" x14ac:dyDescent="0.2">
      <c r="B1815" s="19">
        <v>361.6</v>
      </c>
      <c r="C1815" s="19">
        <v>6.6365510000000003E-2</v>
      </c>
      <c r="D1815" s="19"/>
      <c r="E1815" s="19">
        <v>3.2770109999999998E-2</v>
      </c>
      <c r="F1815" s="19"/>
      <c r="G1815" s="19">
        <v>1.0856589999999999E-2</v>
      </c>
      <c r="H1815" s="19"/>
    </row>
    <row r="1816" spans="2:8" ht="16" x14ac:dyDescent="0.2">
      <c r="B1816" s="19">
        <v>361.8</v>
      </c>
      <c r="C1816" s="19">
        <v>6.6853389999999999E-2</v>
      </c>
      <c r="D1816" s="19"/>
      <c r="E1816" s="19">
        <v>3.2505579999999999E-2</v>
      </c>
      <c r="F1816" s="19"/>
      <c r="G1816" s="19">
        <v>1.108167E-2</v>
      </c>
      <c r="H1816" s="19"/>
    </row>
    <row r="1817" spans="2:8" ht="16" x14ac:dyDescent="0.2">
      <c r="B1817" s="19">
        <v>362</v>
      </c>
      <c r="C1817" s="19">
        <v>6.7145209999999997E-2</v>
      </c>
      <c r="D1817" s="19"/>
      <c r="E1817" s="19">
        <v>3.2531209999999998E-2</v>
      </c>
      <c r="F1817" s="19"/>
      <c r="G1817" s="19">
        <v>1.1228159999999999E-2</v>
      </c>
      <c r="H1817" s="19"/>
    </row>
    <row r="1818" spans="2:8" ht="16" x14ac:dyDescent="0.2">
      <c r="B1818" s="19">
        <v>362.2</v>
      </c>
      <c r="C1818" s="19">
        <v>6.7529389999999995E-2</v>
      </c>
      <c r="D1818" s="19"/>
      <c r="E1818" s="19">
        <v>3.2697320000000002E-2</v>
      </c>
      <c r="F1818" s="19"/>
      <c r="G1818" s="19">
        <v>1.171254E-2</v>
      </c>
      <c r="H1818" s="19"/>
    </row>
    <row r="1819" spans="2:8" ht="16" x14ac:dyDescent="0.2">
      <c r="B1819" s="19">
        <v>362.4</v>
      </c>
      <c r="C1819" s="19">
        <v>6.7582429999999999E-2</v>
      </c>
      <c r="D1819" s="19"/>
      <c r="E1819" s="19">
        <v>3.2435279999999997E-2</v>
      </c>
      <c r="F1819" s="19"/>
      <c r="G1819" s="19">
        <v>1.1336509999999999E-2</v>
      </c>
      <c r="H1819" s="19"/>
    </row>
    <row r="1820" spans="2:8" ht="16" x14ac:dyDescent="0.2">
      <c r="B1820" s="19">
        <v>362.6</v>
      </c>
      <c r="C1820" s="19">
        <v>6.7196599999999995E-2</v>
      </c>
      <c r="D1820" s="19"/>
      <c r="E1820" s="19">
        <v>3.1817520000000002E-2</v>
      </c>
      <c r="F1820" s="19"/>
      <c r="G1820" s="19">
        <v>1.050304E-2</v>
      </c>
      <c r="H1820" s="19"/>
    </row>
    <row r="1821" spans="2:8" ht="16" x14ac:dyDescent="0.2">
      <c r="B1821" s="19">
        <v>362.8</v>
      </c>
      <c r="C1821" s="19">
        <v>6.6962380000000002E-2</v>
      </c>
      <c r="D1821" s="19"/>
      <c r="E1821" s="19">
        <v>3.1727720000000001E-2</v>
      </c>
      <c r="F1821" s="19"/>
      <c r="G1821" s="19">
        <v>1.051845E-2</v>
      </c>
      <c r="H1821" s="19"/>
    </row>
    <row r="1822" spans="2:8" ht="16" x14ac:dyDescent="0.2">
      <c r="B1822" s="19">
        <v>363</v>
      </c>
      <c r="C1822" s="19">
        <v>6.7106929999999995E-2</v>
      </c>
      <c r="D1822" s="19"/>
      <c r="E1822" s="19">
        <v>3.1435940000000002E-2</v>
      </c>
      <c r="F1822" s="19"/>
      <c r="G1822" s="19">
        <v>1.052703E-2</v>
      </c>
      <c r="H1822" s="19"/>
    </row>
    <row r="1823" spans="2:8" ht="16" x14ac:dyDescent="0.2">
      <c r="B1823" s="19">
        <v>363.2</v>
      </c>
      <c r="C1823" s="19">
        <v>6.7457180000000005E-2</v>
      </c>
      <c r="D1823" s="19"/>
      <c r="E1823" s="19">
        <v>3.1870429999999998E-2</v>
      </c>
      <c r="F1823" s="19"/>
      <c r="G1823" s="19">
        <v>1.089388E-2</v>
      </c>
      <c r="H1823" s="19"/>
    </row>
    <row r="1824" spans="2:8" ht="16" x14ac:dyDescent="0.2">
      <c r="B1824" s="19">
        <v>363.4</v>
      </c>
      <c r="C1824" s="19">
        <v>6.7605200000000004E-2</v>
      </c>
      <c r="D1824" s="19"/>
      <c r="E1824" s="19">
        <v>3.1771639999999997E-2</v>
      </c>
      <c r="F1824" s="19"/>
      <c r="G1824" s="19">
        <v>1.081172E-2</v>
      </c>
      <c r="H1824" s="19"/>
    </row>
    <row r="1825" spans="2:8" ht="16" x14ac:dyDescent="0.2">
      <c r="B1825" s="19">
        <v>363.6</v>
      </c>
      <c r="C1825" s="19">
        <v>6.7478369999999996E-2</v>
      </c>
      <c r="D1825" s="19"/>
      <c r="E1825" s="19">
        <v>3.1586629999999997E-2</v>
      </c>
      <c r="F1825" s="19"/>
      <c r="G1825" s="19">
        <v>1.0393589999999999E-2</v>
      </c>
      <c r="H1825" s="19"/>
    </row>
    <row r="1826" spans="2:8" ht="16" x14ac:dyDescent="0.2">
      <c r="B1826" s="19">
        <v>363.8</v>
      </c>
      <c r="C1826" s="19">
        <v>6.7832660000000003E-2</v>
      </c>
      <c r="D1826" s="19"/>
      <c r="E1826" s="19">
        <v>3.1618340000000002E-2</v>
      </c>
      <c r="F1826" s="19"/>
      <c r="G1826" s="19">
        <v>1.066228E-2</v>
      </c>
      <c r="H1826" s="19"/>
    </row>
    <row r="1827" spans="2:8" ht="16" x14ac:dyDescent="0.2">
      <c r="B1827" s="19">
        <v>364</v>
      </c>
      <c r="C1827" s="19">
        <v>6.7379610000000006E-2</v>
      </c>
      <c r="D1827" s="19"/>
      <c r="E1827" s="19">
        <v>3.1397410000000001E-2</v>
      </c>
      <c r="F1827" s="19"/>
      <c r="G1827" s="19">
        <v>1.00118E-2</v>
      </c>
      <c r="H1827" s="19"/>
    </row>
    <row r="1828" spans="2:8" ht="16" x14ac:dyDescent="0.2">
      <c r="B1828" s="19">
        <v>364.2</v>
      </c>
      <c r="C1828" s="19">
        <v>6.7258059999999995E-2</v>
      </c>
      <c r="D1828" s="19"/>
      <c r="E1828" s="19">
        <v>3.2123480000000003E-2</v>
      </c>
      <c r="F1828" s="19"/>
      <c r="G1828" s="19">
        <v>1.0184250000000001E-2</v>
      </c>
      <c r="H1828" s="19"/>
    </row>
    <row r="1829" spans="2:8" ht="16" x14ac:dyDescent="0.2">
      <c r="B1829" s="19">
        <v>364.4</v>
      </c>
      <c r="C1829" s="19">
        <v>6.7268289999999994E-2</v>
      </c>
      <c r="D1829" s="19"/>
      <c r="E1829" s="19">
        <v>3.2488459999999997E-2</v>
      </c>
      <c r="F1829" s="19"/>
      <c r="G1829" s="19">
        <v>9.8203800000000001E-3</v>
      </c>
      <c r="H1829" s="19"/>
    </row>
    <row r="1830" spans="2:8" ht="16" x14ac:dyDescent="0.2">
      <c r="B1830" s="19">
        <v>364.6</v>
      </c>
      <c r="C1830" s="19">
        <v>6.7351999999999995E-2</v>
      </c>
      <c r="D1830" s="19"/>
      <c r="E1830" s="19">
        <v>3.283266E-2</v>
      </c>
      <c r="F1830" s="19"/>
      <c r="G1830" s="19">
        <v>1.0112029999999999E-2</v>
      </c>
      <c r="H1830" s="19"/>
    </row>
    <row r="1831" spans="2:8" ht="16" x14ac:dyDescent="0.2">
      <c r="B1831" s="19">
        <v>364.8</v>
      </c>
      <c r="C1831" s="19">
        <v>6.7367620000000003E-2</v>
      </c>
      <c r="D1831" s="19"/>
      <c r="E1831" s="19">
        <v>3.2700109999999998E-2</v>
      </c>
      <c r="F1831" s="19"/>
      <c r="G1831" s="19">
        <v>1.047355E-2</v>
      </c>
      <c r="H1831" s="19"/>
    </row>
    <row r="1832" spans="2:8" ht="16" x14ac:dyDescent="0.2">
      <c r="B1832" s="19">
        <v>365</v>
      </c>
      <c r="C1832" s="19">
        <v>6.6935830000000002E-2</v>
      </c>
      <c r="D1832" s="19"/>
      <c r="E1832" s="19">
        <v>3.2612799999999997E-2</v>
      </c>
      <c r="F1832" s="19"/>
      <c r="G1832" s="19">
        <v>1.0207580000000001E-2</v>
      </c>
      <c r="H1832" s="19"/>
    </row>
    <row r="1833" spans="2:8" ht="16" x14ac:dyDescent="0.2">
      <c r="B1833" s="19">
        <v>365.2</v>
      </c>
      <c r="C1833" s="19">
        <v>6.6971859999999994E-2</v>
      </c>
      <c r="D1833" s="19"/>
      <c r="E1833" s="19">
        <v>3.2805389999999997E-2</v>
      </c>
      <c r="F1833" s="19"/>
      <c r="G1833" s="19">
        <v>1.0390959999999999E-2</v>
      </c>
      <c r="H1833" s="19"/>
    </row>
    <row r="1834" spans="2:8" ht="16" x14ac:dyDescent="0.2">
      <c r="B1834" s="19">
        <v>365.4</v>
      </c>
      <c r="C1834" s="19">
        <v>6.6935850000000005E-2</v>
      </c>
      <c r="D1834" s="19"/>
      <c r="E1834" s="19">
        <v>3.2486809999999998E-2</v>
      </c>
      <c r="F1834" s="19"/>
      <c r="G1834" s="19">
        <v>1.027932E-2</v>
      </c>
      <c r="H1834" s="19"/>
    </row>
    <row r="1835" spans="2:8" ht="16" x14ac:dyDescent="0.2">
      <c r="B1835" s="19">
        <v>365.6</v>
      </c>
      <c r="C1835" s="19">
        <v>6.7473930000000001E-2</v>
      </c>
      <c r="D1835" s="19"/>
      <c r="E1835" s="19">
        <v>3.2785250000000002E-2</v>
      </c>
      <c r="F1835" s="19"/>
      <c r="G1835" s="19">
        <v>1.0937840000000001E-2</v>
      </c>
      <c r="H1835" s="19"/>
    </row>
    <row r="1836" spans="2:8" ht="16" x14ac:dyDescent="0.2">
      <c r="B1836" s="19">
        <v>365.8</v>
      </c>
      <c r="C1836" s="19">
        <v>6.6978659999999995E-2</v>
      </c>
      <c r="D1836" s="19"/>
      <c r="E1836" s="19">
        <v>3.2509589999999998E-2</v>
      </c>
      <c r="F1836" s="19"/>
      <c r="G1836" s="19">
        <v>1.061227E-2</v>
      </c>
      <c r="H1836" s="19"/>
    </row>
    <row r="1837" spans="2:8" ht="16" x14ac:dyDescent="0.2">
      <c r="B1837" s="19">
        <v>366</v>
      </c>
      <c r="C1837" s="19">
        <v>6.7383170000000006E-2</v>
      </c>
      <c r="D1837" s="19"/>
      <c r="E1837" s="19">
        <v>3.3140780000000002E-2</v>
      </c>
      <c r="F1837" s="19"/>
      <c r="G1837" s="19">
        <v>1.1099329999999999E-2</v>
      </c>
      <c r="H1837" s="19"/>
    </row>
    <row r="1838" spans="2:8" ht="16" x14ac:dyDescent="0.2">
      <c r="B1838" s="19">
        <v>366.2</v>
      </c>
      <c r="C1838" s="19">
        <v>6.7551959999999994E-2</v>
      </c>
      <c r="D1838" s="19"/>
      <c r="E1838" s="19">
        <v>3.3382769999999999E-2</v>
      </c>
      <c r="F1838" s="19"/>
      <c r="G1838" s="19">
        <v>1.123789E-2</v>
      </c>
      <c r="H1838" s="19"/>
    </row>
    <row r="1839" spans="2:8" ht="16" x14ac:dyDescent="0.2">
      <c r="B1839" s="19">
        <v>366.4</v>
      </c>
      <c r="C1839" s="19">
        <v>6.6989030000000005E-2</v>
      </c>
      <c r="D1839" s="19"/>
      <c r="E1839" s="19">
        <v>3.2908479999999997E-2</v>
      </c>
      <c r="F1839" s="19"/>
      <c r="G1839" s="19">
        <v>1.0594589999999999E-2</v>
      </c>
      <c r="H1839" s="19"/>
    </row>
    <row r="1840" spans="2:8" ht="16" x14ac:dyDescent="0.2">
      <c r="B1840" s="19">
        <v>366.6</v>
      </c>
      <c r="C1840" s="19">
        <v>6.6571149999999996E-2</v>
      </c>
      <c r="D1840" s="19"/>
      <c r="E1840" s="19">
        <v>3.2592009999999998E-2</v>
      </c>
      <c r="F1840" s="19"/>
      <c r="G1840" s="19">
        <v>1.019197E-2</v>
      </c>
      <c r="H1840" s="19"/>
    </row>
    <row r="1841" spans="2:8" ht="16" x14ac:dyDescent="0.2">
      <c r="B1841" s="19">
        <v>366.8</v>
      </c>
      <c r="C1841" s="19">
        <v>6.6783220000000004E-2</v>
      </c>
      <c r="D1841" s="19"/>
      <c r="E1841" s="19">
        <v>3.2644729999999997E-2</v>
      </c>
      <c r="F1841" s="19"/>
      <c r="G1841" s="19">
        <v>1.054393E-2</v>
      </c>
      <c r="H1841" s="19"/>
    </row>
    <row r="1842" spans="2:8" ht="16" x14ac:dyDescent="0.2">
      <c r="B1842" s="19">
        <v>367</v>
      </c>
      <c r="C1842" s="19">
        <v>6.6649719999999996E-2</v>
      </c>
      <c r="D1842" s="19"/>
      <c r="E1842" s="19">
        <v>3.268128E-2</v>
      </c>
      <c r="F1842" s="19"/>
      <c r="G1842" s="19">
        <v>1.064697E-2</v>
      </c>
      <c r="H1842" s="19"/>
    </row>
    <row r="1843" spans="2:8" ht="16" x14ac:dyDescent="0.2">
      <c r="B1843" s="19">
        <v>367.2</v>
      </c>
      <c r="C1843" s="19">
        <v>6.7070050000000006E-2</v>
      </c>
      <c r="D1843" s="19"/>
      <c r="E1843" s="19">
        <v>3.3178590000000001E-2</v>
      </c>
      <c r="F1843" s="19"/>
      <c r="G1843" s="19">
        <v>1.086959E-2</v>
      </c>
      <c r="H1843" s="19"/>
    </row>
    <row r="1844" spans="2:8" ht="16" x14ac:dyDescent="0.2">
      <c r="B1844" s="19">
        <v>367.4</v>
      </c>
      <c r="C1844" s="19">
        <v>6.6949750000000002E-2</v>
      </c>
      <c r="D1844" s="19"/>
      <c r="E1844" s="19">
        <v>3.2710099999999999E-2</v>
      </c>
      <c r="F1844" s="19"/>
      <c r="G1844" s="19">
        <v>1.055651E-2</v>
      </c>
      <c r="H1844" s="19"/>
    </row>
    <row r="1845" spans="2:8" ht="16" x14ac:dyDescent="0.2">
      <c r="B1845" s="19">
        <v>367.6</v>
      </c>
      <c r="C1845" s="19">
        <v>6.5866330000000001E-2</v>
      </c>
      <c r="D1845" s="19"/>
      <c r="E1845" s="19">
        <v>3.2332659999999999E-2</v>
      </c>
      <c r="F1845" s="19"/>
      <c r="G1845" s="19">
        <v>1.0205779999999999E-2</v>
      </c>
      <c r="H1845" s="19"/>
    </row>
    <row r="1846" spans="2:8" ht="16" x14ac:dyDescent="0.2">
      <c r="B1846" s="19">
        <v>367.8</v>
      </c>
      <c r="C1846" s="19">
        <v>6.5922590000000003E-2</v>
      </c>
      <c r="D1846" s="19"/>
      <c r="E1846" s="19">
        <v>3.2495059999999999E-2</v>
      </c>
      <c r="F1846" s="19"/>
      <c r="G1846" s="19">
        <v>1.0273340000000001E-2</v>
      </c>
      <c r="H1846" s="19"/>
    </row>
    <row r="1847" spans="2:8" ht="16" x14ac:dyDescent="0.2">
      <c r="B1847" s="19">
        <v>368</v>
      </c>
      <c r="C1847" s="19">
        <v>6.5922709999999995E-2</v>
      </c>
      <c r="D1847" s="19"/>
      <c r="E1847" s="19">
        <v>3.2437880000000002E-2</v>
      </c>
      <c r="F1847" s="19"/>
      <c r="G1847" s="19">
        <v>9.9285899999999993E-3</v>
      </c>
      <c r="H1847" s="19"/>
    </row>
    <row r="1848" spans="2:8" ht="16" x14ac:dyDescent="0.2">
      <c r="B1848" s="19">
        <v>368.2</v>
      </c>
      <c r="C1848" s="19">
        <v>6.5174079999999995E-2</v>
      </c>
      <c r="D1848" s="19"/>
      <c r="E1848" s="19">
        <v>3.1974540000000003E-2</v>
      </c>
      <c r="F1848" s="19"/>
      <c r="G1848" s="19">
        <v>9.5953700000000006E-3</v>
      </c>
      <c r="H1848" s="19"/>
    </row>
    <row r="1849" spans="2:8" ht="16" x14ac:dyDescent="0.2">
      <c r="B1849" s="19">
        <v>368.4</v>
      </c>
      <c r="C1849" s="19">
        <v>6.474763E-2</v>
      </c>
      <c r="D1849" s="19"/>
      <c r="E1849" s="19">
        <v>3.1162240000000001E-2</v>
      </c>
      <c r="F1849" s="19"/>
      <c r="G1849" s="19">
        <v>9.1160100000000008E-3</v>
      </c>
      <c r="H1849" s="19"/>
    </row>
    <row r="1850" spans="2:8" ht="16" x14ac:dyDescent="0.2">
      <c r="B1850" s="19">
        <v>368.6</v>
      </c>
      <c r="C1850" s="19">
        <v>6.4487409999999995E-2</v>
      </c>
      <c r="D1850" s="19"/>
      <c r="E1850" s="19">
        <v>3.099414E-2</v>
      </c>
      <c r="F1850" s="19"/>
      <c r="G1850" s="19">
        <v>8.9396900000000001E-3</v>
      </c>
      <c r="H1850" s="19"/>
    </row>
    <row r="1851" spans="2:8" ht="16" x14ac:dyDescent="0.2">
      <c r="B1851" s="19">
        <v>368.8</v>
      </c>
      <c r="C1851" s="19">
        <v>6.4163940000000003E-2</v>
      </c>
      <c r="D1851" s="19"/>
      <c r="E1851" s="19">
        <v>3.078645E-2</v>
      </c>
      <c r="F1851" s="19"/>
      <c r="G1851" s="19">
        <v>9.0238499999999999E-3</v>
      </c>
      <c r="H1851" s="19"/>
    </row>
    <row r="1852" spans="2:8" ht="16" x14ac:dyDescent="0.2">
      <c r="B1852" s="19">
        <v>369</v>
      </c>
      <c r="C1852" s="19">
        <v>6.4303559999999996E-2</v>
      </c>
      <c r="D1852" s="19"/>
      <c r="E1852" s="19">
        <v>3.093158E-2</v>
      </c>
      <c r="F1852" s="19"/>
      <c r="G1852" s="19">
        <v>9.0546700000000008E-3</v>
      </c>
      <c r="H1852" s="19"/>
    </row>
    <row r="1853" spans="2:8" ht="16" x14ac:dyDescent="0.2">
      <c r="B1853" s="19">
        <v>369.2</v>
      </c>
      <c r="C1853" s="19">
        <v>6.4718369999999997E-2</v>
      </c>
      <c r="D1853" s="19"/>
      <c r="E1853" s="19">
        <v>3.0852709999999998E-2</v>
      </c>
      <c r="F1853" s="19"/>
      <c r="G1853" s="19">
        <v>9.3272700000000004E-3</v>
      </c>
      <c r="H1853" s="19"/>
    </row>
    <row r="1854" spans="2:8" ht="16" x14ac:dyDescent="0.2">
      <c r="B1854" s="19">
        <v>369.4</v>
      </c>
      <c r="C1854" s="19">
        <v>6.5079170000000006E-2</v>
      </c>
      <c r="D1854" s="19"/>
      <c r="E1854" s="19">
        <v>3.0899869999999999E-2</v>
      </c>
      <c r="F1854" s="19"/>
      <c r="G1854" s="19">
        <v>9.6394299999999992E-3</v>
      </c>
      <c r="H1854" s="19"/>
    </row>
    <row r="1855" spans="2:8" ht="16" x14ac:dyDescent="0.2">
      <c r="B1855" s="19">
        <v>369.6</v>
      </c>
      <c r="C1855" s="19">
        <v>6.514905E-2</v>
      </c>
      <c r="D1855" s="19"/>
      <c r="E1855" s="19">
        <v>3.0883919999999999E-2</v>
      </c>
      <c r="F1855" s="19"/>
      <c r="G1855" s="19">
        <v>9.9905299999999992E-3</v>
      </c>
      <c r="H1855" s="19"/>
    </row>
    <row r="1856" spans="2:8" ht="16" x14ac:dyDescent="0.2">
      <c r="B1856" s="19">
        <v>369.8</v>
      </c>
      <c r="C1856" s="19">
        <v>6.5085459999999998E-2</v>
      </c>
      <c r="D1856" s="19"/>
      <c r="E1856" s="19">
        <v>3.10881E-2</v>
      </c>
      <c r="F1856" s="19"/>
      <c r="G1856" s="19">
        <v>1.0340480000000001E-2</v>
      </c>
      <c r="H1856" s="19"/>
    </row>
    <row r="1857" spans="2:8" ht="16" x14ac:dyDescent="0.2">
      <c r="B1857" s="19">
        <v>370</v>
      </c>
      <c r="C1857" s="19">
        <v>6.5258499999999997E-2</v>
      </c>
      <c r="D1857" s="19"/>
      <c r="E1857" s="19">
        <v>3.1043009999999999E-2</v>
      </c>
      <c r="F1857" s="19"/>
      <c r="G1857" s="19">
        <v>1.06339E-2</v>
      </c>
      <c r="H1857" s="19"/>
    </row>
    <row r="1858" spans="2:8" ht="16" x14ac:dyDescent="0.2">
      <c r="B1858" s="19">
        <v>370.2</v>
      </c>
      <c r="C1858" s="19">
        <v>6.5275810000000004E-2</v>
      </c>
      <c r="D1858" s="19"/>
      <c r="E1858" s="19">
        <v>3.0671190000000001E-2</v>
      </c>
      <c r="F1858" s="19"/>
      <c r="G1858" s="19">
        <v>1.066254E-2</v>
      </c>
      <c r="H1858" s="19"/>
    </row>
    <row r="1859" spans="2:8" ht="16" x14ac:dyDescent="0.2">
      <c r="B1859" s="19">
        <v>370.4</v>
      </c>
      <c r="C1859" s="19">
        <v>6.5225420000000006E-2</v>
      </c>
      <c r="D1859" s="19"/>
      <c r="E1859" s="19">
        <v>3.03918E-2</v>
      </c>
      <c r="F1859" s="19"/>
      <c r="G1859" s="19">
        <v>1.0334680000000001E-2</v>
      </c>
      <c r="H1859" s="19"/>
    </row>
    <row r="1860" spans="2:8" ht="16" x14ac:dyDescent="0.2">
      <c r="B1860" s="19">
        <v>370.6</v>
      </c>
      <c r="C1860" s="19">
        <v>6.5141699999999997E-2</v>
      </c>
      <c r="D1860" s="19"/>
      <c r="E1860" s="19">
        <v>2.986687E-2</v>
      </c>
      <c r="F1860" s="19"/>
      <c r="G1860" s="19">
        <v>1.055244E-2</v>
      </c>
      <c r="H1860" s="19"/>
    </row>
    <row r="1861" spans="2:8" ht="16" x14ac:dyDescent="0.2">
      <c r="B1861" s="19">
        <v>370.8</v>
      </c>
      <c r="C1861" s="19">
        <v>6.5247079999999999E-2</v>
      </c>
      <c r="D1861" s="19"/>
      <c r="E1861" s="19">
        <v>2.9816820000000001E-2</v>
      </c>
      <c r="F1861" s="19"/>
      <c r="G1861" s="19">
        <v>1.0869500000000001E-2</v>
      </c>
      <c r="H1861" s="19"/>
    </row>
    <row r="1862" spans="2:8" ht="16" x14ac:dyDescent="0.2">
      <c r="B1862" s="19">
        <v>371</v>
      </c>
      <c r="C1862" s="19">
        <v>6.4979540000000002E-2</v>
      </c>
      <c r="D1862" s="19"/>
      <c r="E1862" s="19">
        <v>3.009616E-2</v>
      </c>
      <c r="F1862" s="19"/>
      <c r="G1862" s="19">
        <v>1.060154E-2</v>
      </c>
      <c r="H1862" s="19"/>
    </row>
    <row r="1863" spans="2:8" ht="16" x14ac:dyDescent="0.2">
      <c r="B1863" s="19">
        <v>371.2</v>
      </c>
      <c r="C1863" s="19">
        <v>6.5277799999999997E-2</v>
      </c>
      <c r="D1863" s="19"/>
      <c r="E1863" s="19">
        <v>3.058876E-2</v>
      </c>
      <c r="F1863" s="19"/>
      <c r="G1863" s="19">
        <v>1.063447E-2</v>
      </c>
      <c r="H1863" s="19"/>
    </row>
    <row r="1864" spans="2:8" ht="16" x14ac:dyDescent="0.2">
      <c r="B1864" s="19">
        <v>371.4</v>
      </c>
      <c r="C1864" s="19">
        <v>6.5097660000000002E-2</v>
      </c>
      <c r="D1864" s="19"/>
      <c r="E1864" s="19">
        <v>3.0787129999999999E-2</v>
      </c>
      <c r="F1864" s="19"/>
      <c r="G1864" s="19">
        <v>1.016924E-2</v>
      </c>
      <c r="H1864" s="19"/>
    </row>
    <row r="1865" spans="2:8" ht="16" x14ac:dyDescent="0.2">
      <c r="B1865" s="19">
        <v>371.6</v>
      </c>
      <c r="C1865" s="19">
        <v>6.4747239999999998E-2</v>
      </c>
      <c r="D1865" s="19"/>
      <c r="E1865" s="19">
        <v>3.1094690000000001E-2</v>
      </c>
      <c r="F1865" s="19"/>
      <c r="G1865" s="19">
        <v>1.018403E-2</v>
      </c>
      <c r="H1865" s="19"/>
    </row>
    <row r="1866" spans="2:8" ht="16" x14ac:dyDescent="0.2">
      <c r="B1866" s="19">
        <v>371.8</v>
      </c>
      <c r="C1866" s="19">
        <v>6.501701E-2</v>
      </c>
      <c r="D1866" s="19"/>
      <c r="E1866" s="19">
        <v>3.1259549999999997E-2</v>
      </c>
      <c r="F1866" s="19"/>
      <c r="G1866" s="19">
        <v>9.9159599999999997E-3</v>
      </c>
      <c r="H1866" s="19"/>
    </row>
    <row r="1867" spans="2:8" ht="16" x14ac:dyDescent="0.2">
      <c r="B1867" s="19">
        <v>372</v>
      </c>
      <c r="C1867" s="19">
        <v>6.4594529999999997E-2</v>
      </c>
      <c r="D1867" s="19"/>
      <c r="E1867" s="19">
        <v>3.0474439999999998E-2</v>
      </c>
      <c r="F1867" s="19"/>
      <c r="G1867" s="19">
        <v>9.1690299999999999E-3</v>
      </c>
      <c r="H1867" s="19"/>
    </row>
    <row r="1868" spans="2:8" ht="16" x14ac:dyDescent="0.2">
      <c r="B1868" s="19">
        <v>372.2</v>
      </c>
      <c r="C1868" s="19">
        <v>6.4190650000000002E-2</v>
      </c>
      <c r="D1868" s="19"/>
      <c r="E1868" s="19">
        <v>3.0356319999999999E-2</v>
      </c>
      <c r="F1868" s="19"/>
      <c r="G1868" s="19">
        <v>9.0325100000000005E-3</v>
      </c>
      <c r="H1868" s="19"/>
    </row>
    <row r="1869" spans="2:8" ht="16" x14ac:dyDescent="0.2">
      <c r="B1869" s="19">
        <v>372.4</v>
      </c>
      <c r="C1869" s="19">
        <v>6.4395880000000003E-2</v>
      </c>
      <c r="D1869" s="19"/>
      <c r="E1869" s="19">
        <v>3.0253970000000002E-2</v>
      </c>
      <c r="F1869" s="19"/>
      <c r="G1869" s="19">
        <v>8.7228300000000009E-3</v>
      </c>
      <c r="H1869" s="19"/>
    </row>
    <row r="1870" spans="2:8" ht="16" x14ac:dyDescent="0.2">
      <c r="B1870" s="19">
        <v>372.6</v>
      </c>
      <c r="C1870" s="19">
        <v>6.4515130000000004E-2</v>
      </c>
      <c r="D1870" s="19"/>
      <c r="E1870" s="19">
        <v>3.0600450000000001E-2</v>
      </c>
      <c r="F1870" s="19"/>
      <c r="G1870" s="19">
        <v>9.0972199999999996E-3</v>
      </c>
      <c r="H1870" s="19"/>
    </row>
    <row r="1871" spans="2:8" ht="16" x14ac:dyDescent="0.2">
      <c r="B1871" s="19">
        <v>372.8</v>
      </c>
      <c r="C1871" s="19">
        <v>6.5006170000000002E-2</v>
      </c>
      <c r="D1871" s="19"/>
      <c r="E1871" s="19">
        <v>3.1135349999999999E-2</v>
      </c>
      <c r="F1871" s="19"/>
      <c r="G1871" s="19">
        <v>9.8311300000000004E-3</v>
      </c>
      <c r="H1871" s="19"/>
    </row>
    <row r="1872" spans="2:8" ht="16" x14ac:dyDescent="0.2">
      <c r="B1872" s="19">
        <v>373</v>
      </c>
      <c r="C1872" s="19">
        <v>6.5297670000000002E-2</v>
      </c>
      <c r="D1872" s="19"/>
      <c r="E1872" s="19">
        <v>3.120641E-2</v>
      </c>
      <c r="F1872" s="19"/>
      <c r="G1872" s="19">
        <v>9.6453300000000006E-3</v>
      </c>
      <c r="H1872" s="19"/>
    </row>
    <row r="1873" spans="2:8" ht="16" x14ac:dyDescent="0.2">
      <c r="B1873" s="19">
        <v>373.2</v>
      </c>
      <c r="C1873" s="19">
        <v>6.5183539999999998E-2</v>
      </c>
      <c r="D1873" s="19"/>
      <c r="E1873" s="19">
        <v>3.1268299999999999E-2</v>
      </c>
      <c r="F1873" s="19"/>
      <c r="G1873" s="19">
        <v>9.4067000000000005E-3</v>
      </c>
      <c r="H1873" s="19"/>
    </row>
    <row r="1874" spans="2:8" ht="16" x14ac:dyDescent="0.2">
      <c r="B1874" s="19">
        <v>373.4</v>
      </c>
      <c r="C1874" s="19">
        <v>6.4984219999999995E-2</v>
      </c>
      <c r="D1874" s="19"/>
      <c r="E1874" s="19">
        <v>3.142329E-2</v>
      </c>
      <c r="F1874" s="19"/>
      <c r="G1874" s="19">
        <v>9.5764100000000005E-3</v>
      </c>
      <c r="H1874" s="19"/>
    </row>
    <row r="1875" spans="2:8" ht="16" x14ac:dyDescent="0.2">
      <c r="B1875" s="19">
        <v>373.6</v>
      </c>
      <c r="C1875" s="19">
        <v>6.4575060000000004E-2</v>
      </c>
      <c r="D1875" s="19"/>
      <c r="E1875" s="19">
        <v>3.1355979999999999E-2</v>
      </c>
      <c r="F1875" s="19"/>
      <c r="G1875" s="19">
        <v>9.6345600000000003E-3</v>
      </c>
      <c r="H1875" s="19"/>
    </row>
    <row r="1876" spans="2:8" ht="16" x14ac:dyDescent="0.2">
      <c r="B1876" s="19">
        <v>373.8</v>
      </c>
      <c r="C1876" s="19">
        <v>6.4576610000000007E-2</v>
      </c>
      <c r="D1876" s="19"/>
      <c r="E1876" s="19">
        <v>3.1528609999999999E-2</v>
      </c>
      <c r="F1876" s="19"/>
      <c r="G1876" s="19">
        <v>9.8264000000000008E-3</v>
      </c>
      <c r="H1876" s="19"/>
    </row>
    <row r="1877" spans="2:8" ht="16" x14ac:dyDescent="0.2">
      <c r="B1877" s="19">
        <v>374</v>
      </c>
      <c r="C1877" s="19">
        <v>6.3880210000000007E-2</v>
      </c>
      <c r="D1877" s="19"/>
      <c r="E1877" s="19">
        <v>3.0829430000000001E-2</v>
      </c>
      <c r="F1877" s="19"/>
      <c r="G1877" s="19">
        <v>9.3057000000000001E-3</v>
      </c>
      <c r="H1877" s="19"/>
    </row>
    <row r="1878" spans="2:8" ht="16" x14ac:dyDescent="0.2">
      <c r="B1878" s="19">
        <v>374.2</v>
      </c>
      <c r="C1878" s="19">
        <v>6.3907850000000002E-2</v>
      </c>
      <c r="D1878" s="19"/>
      <c r="E1878" s="19">
        <v>3.0420860000000001E-2</v>
      </c>
      <c r="F1878" s="19"/>
      <c r="G1878" s="19">
        <v>9.2182700000000006E-3</v>
      </c>
      <c r="H1878" s="19"/>
    </row>
    <row r="1879" spans="2:8" ht="16" x14ac:dyDescent="0.2">
      <c r="B1879" s="19">
        <v>374.4</v>
      </c>
      <c r="C1879" s="19">
        <v>6.3568340000000001E-2</v>
      </c>
      <c r="D1879" s="19"/>
      <c r="E1879" s="19">
        <v>3.016717E-2</v>
      </c>
      <c r="F1879" s="19"/>
      <c r="G1879" s="19">
        <v>9.0985400000000004E-3</v>
      </c>
      <c r="H1879" s="19"/>
    </row>
    <row r="1880" spans="2:8" ht="16" x14ac:dyDescent="0.2">
      <c r="B1880" s="19">
        <v>374.6</v>
      </c>
      <c r="C1880" s="19">
        <v>6.3147220000000004E-2</v>
      </c>
      <c r="D1880" s="19"/>
      <c r="E1880" s="19">
        <v>2.9929000000000001E-2</v>
      </c>
      <c r="F1880" s="19"/>
      <c r="G1880" s="19">
        <v>9.0056400000000005E-3</v>
      </c>
      <c r="H1880" s="19"/>
    </row>
    <row r="1881" spans="2:8" ht="16" x14ac:dyDescent="0.2">
      <c r="B1881" s="19">
        <v>374.8</v>
      </c>
      <c r="C1881" s="19">
        <v>6.3059980000000002E-2</v>
      </c>
      <c r="D1881" s="19"/>
      <c r="E1881" s="19">
        <v>3.0233699999999999E-2</v>
      </c>
      <c r="F1881" s="19"/>
      <c r="G1881" s="19">
        <v>8.9152599999999995E-3</v>
      </c>
      <c r="H1881" s="19"/>
    </row>
    <row r="1882" spans="2:8" ht="16" x14ac:dyDescent="0.2">
      <c r="B1882" s="19">
        <v>375</v>
      </c>
      <c r="C1882" s="19">
        <v>6.2726619999999997E-2</v>
      </c>
      <c r="D1882" s="19"/>
      <c r="E1882" s="19">
        <v>3.0029219999999999E-2</v>
      </c>
      <c r="F1882" s="19"/>
      <c r="G1882" s="19">
        <v>8.4447800000000007E-3</v>
      </c>
      <c r="H1882" s="19"/>
    </row>
    <row r="1883" spans="2:8" ht="16" x14ac:dyDescent="0.2">
      <c r="B1883" s="19">
        <v>375.2</v>
      </c>
      <c r="C1883" s="19">
        <v>6.2553490000000003E-2</v>
      </c>
      <c r="D1883" s="19"/>
      <c r="E1883" s="19">
        <v>2.9986570000000001E-2</v>
      </c>
      <c r="F1883" s="19"/>
      <c r="G1883" s="19">
        <v>8.4139100000000001E-3</v>
      </c>
      <c r="H1883" s="19"/>
    </row>
    <row r="1884" spans="2:8" ht="16" x14ac:dyDescent="0.2">
      <c r="B1884" s="19">
        <v>375.4</v>
      </c>
      <c r="C1884" s="19">
        <v>6.230807E-2</v>
      </c>
      <c r="D1884" s="19"/>
      <c r="E1884" s="19">
        <v>2.9462459999999999E-2</v>
      </c>
      <c r="F1884" s="19"/>
      <c r="G1884" s="19">
        <v>8.4327299999999994E-3</v>
      </c>
      <c r="H1884" s="19"/>
    </row>
    <row r="1885" spans="2:8" ht="16" x14ac:dyDescent="0.2">
      <c r="B1885" s="19">
        <v>375.6</v>
      </c>
      <c r="C1885" s="19">
        <v>6.1788839999999998E-2</v>
      </c>
      <c r="D1885" s="19"/>
      <c r="E1885" s="19">
        <v>2.8722609999999999E-2</v>
      </c>
      <c r="F1885" s="19"/>
      <c r="G1885" s="19">
        <v>8.7012400000000007E-3</v>
      </c>
      <c r="H1885" s="19"/>
    </row>
    <row r="1886" spans="2:8" ht="16" x14ac:dyDescent="0.2">
      <c r="B1886" s="19">
        <v>375.8</v>
      </c>
      <c r="C1886" s="19">
        <v>6.1492049999999999E-2</v>
      </c>
      <c r="D1886" s="19"/>
      <c r="E1886" s="19">
        <v>2.8290909999999999E-2</v>
      </c>
      <c r="F1886" s="19"/>
      <c r="G1886" s="19">
        <v>8.5218700000000008E-3</v>
      </c>
      <c r="H1886" s="19"/>
    </row>
    <row r="1887" spans="2:8" ht="16" x14ac:dyDescent="0.2">
      <c r="B1887" s="19">
        <v>376</v>
      </c>
      <c r="C1887" s="19">
        <v>6.1652369999999998E-2</v>
      </c>
      <c r="D1887" s="19"/>
      <c r="E1887" s="19">
        <v>2.8146930000000001E-2</v>
      </c>
      <c r="F1887" s="19"/>
      <c r="G1887" s="19">
        <v>8.54567E-3</v>
      </c>
      <c r="H1887" s="19"/>
    </row>
    <row r="1888" spans="2:8" ht="16" x14ac:dyDescent="0.2">
      <c r="B1888" s="19">
        <v>376.2</v>
      </c>
      <c r="C1888" s="19">
        <v>6.1820369999999999E-2</v>
      </c>
      <c r="D1888" s="19"/>
      <c r="E1888" s="19">
        <v>2.8587290000000001E-2</v>
      </c>
      <c r="F1888" s="19"/>
      <c r="G1888" s="19">
        <v>9.0290100000000005E-3</v>
      </c>
      <c r="H1888" s="19"/>
    </row>
    <row r="1889" spans="2:8" ht="16" x14ac:dyDescent="0.2">
      <c r="B1889" s="19">
        <v>376.4</v>
      </c>
      <c r="C1889" s="19">
        <v>6.1903979999999997E-2</v>
      </c>
      <c r="D1889" s="19"/>
      <c r="E1889" s="19">
        <v>2.8909489999999999E-2</v>
      </c>
      <c r="F1889" s="19"/>
      <c r="G1889" s="19">
        <v>9.3278200000000006E-3</v>
      </c>
      <c r="H1889" s="19"/>
    </row>
    <row r="1890" spans="2:8" ht="16" x14ac:dyDescent="0.2">
      <c r="B1890" s="19">
        <v>376.6</v>
      </c>
      <c r="C1890" s="19">
        <v>6.1783190000000002E-2</v>
      </c>
      <c r="D1890" s="19"/>
      <c r="E1890" s="19">
        <v>2.941703E-2</v>
      </c>
      <c r="F1890" s="19"/>
      <c r="G1890" s="19">
        <v>9.6742300000000007E-3</v>
      </c>
      <c r="H1890" s="19"/>
    </row>
    <row r="1891" spans="2:8" ht="16" x14ac:dyDescent="0.2">
      <c r="B1891" s="19">
        <v>376.8</v>
      </c>
      <c r="C1891" s="19">
        <v>6.1618829999999999E-2</v>
      </c>
      <c r="D1891" s="19"/>
      <c r="E1891" s="19">
        <v>2.973626E-2</v>
      </c>
      <c r="F1891" s="19"/>
      <c r="G1891" s="19">
        <v>9.7252599999999995E-3</v>
      </c>
      <c r="H1891" s="19"/>
    </row>
    <row r="1892" spans="2:8" ht="16" x14ac:dyDescent="0.2">
      <c r="B1892" s="19">
        <v>377</v>
      </c>
      <c r="C1892" s="19">
        <v>6.1432540000000001E-2</v>
      </c>
      <c r="D1892" s="19"/>
      <c r="E1892" s="19">
        <v>2.96528E-2</v>
      </c>
      <c r="F1892" s="19"/>
      <c r="G1892" s="19">
        <v>9.1509E-3</v>
      </c>
      <c r="H1892" s="19"/>
    </row>
    <row r="1893" spans="2:8" ht="16" x14ac:dyDescent="0.2">
      <c r="B1893" s="19">
        <v>377.2</v>
      </c>
      <c r="C1893" s="19">
        <v>6.1504339999999998E-2</v>
      </c>
      <c r="D1893" s="19"/>
      <c r="E1893" s="19">
        <v>2.9992499999999998E-2</v>
      </c>
      <c r="F1893" s="19"/>
      <c r="G1893" s="19">
        <v>9.1230700000000005E-3</v>
      </c>
      <c r="H1893" s="19"/>
    </row>
    <row r="1894" spans="2:8" ht="16" x14ac:dyDescent="0.2">
      <c r="B1894" s="19">
        <v>377.4</v>
      </c>
      <c r="C1894" s="19">
        <v>6.1572080000000001E-2</v>
      </c>
      <c r="D1894" s="19"/>
      <c r="E1894" s="19">
        <v>3.0377359999999999E-2</v>
      </c>
      <c r="F1894" s="19"/>
      <c r="G1894" s="19">
        <v>9.4628899999999998E-3</v>
      </c>
      <c r="H1894" s="19"/>
    </row>
    <row r="1895" spans="2:8" ht="16" x14ac:dyDescent="0.2">
      <c r="B1895" s="19">
        <v>377.6</v>
      </c>
      <c r="C1895" s="19">
        <v>6.2200709999999999E-2</v>
      </c>
      <c r="D1895" s="19"/>
      <c r="E1895" s="19">
        <v>3.1206520000000001E-2</v>
      </c>
      <c r="F1895" s="19"/>
      <c r="G1895" s="19">
        <v>9.7916300000000008E-3</v>
      </c>
      <c r="H1895" s="19"/>
    </row>
    <row r="1896" spans="2:8" ht="16" x14ac:dyDescent="0.2">
      <c r="B1896" s="19">
        <v>377.8</v>
      </c>
      <c r="C1896" s="19">
        <v>6.2024870000000003E-2</v>
      </c>
      <c r="D1896" s="19"/>
      <c r="E1896" s="19">
        <v>3.1200889999999998E-2</v>
      </c>
      <c r="F1896" s="19"/>
      <c r="G1896" s="19">
        <v>9.7015699999999996E-3</v>
      </c>
      <c r="H1896" s="19"/>
    </row>
    <row r="1897" spans="2:8" ht="16" x14ac:dyDescent="0.2">
      <c r="B1897" s="19">
        <v>378</v>
      </c>
      <c r="C1897" s="19">
        <v>6.1935539999999997E-2</v>
      </c>
      <c r="D1897" s="19"/>
      <c r="E1897" s="19">
        <v>3.1035489999999999E-2</v>
      </c>
      <c r="F1897" s="19"/>
      <c r="G1897" s="19">
        <v>9.2102499999999997E-3</v>
      </c>
      <c r="H1897" s="19"/>
    </row>
    <row r="1898" spans="2:8" ht="16" x14ac:dyDescent="0.2">
      <c r="B1898" s="19">
        <v>378.2</v>
      </c>
      <c r="C1898" s="19">
        <v>6.229022E-2</v>
      </c>
      <c r="D1898" s="19"/>
      <c r="E1898" s="19">
        <v>3.1310980000000002E-2</v>
      </c>
      <c r="F1898" s="19"/>
      <c r="G1898" s="19">
        <v>9.20553E-3</v>
      </c>
      <c r="H1898" s="19"/>
    </row>
    <row r="1899" spans="2:8" ht="16" x14ac:dyDescent="0.2">
      <c r="B1899" s="19">
        <v>378.4</v>
      </c>
      <c r="C1899" s="19">
        <v>6.23388E-2</v>
      </c>
      <c r="D1899" s="19"/>
      <c r="E1899" s="19">
        <v>3.156022E-2</v>
      </c>
      <c r="F1899" s="19"/>
      <c r="G1899" s="19">
        <v>8.8857499999999996E-3</v>
      </c>
      <c r="H1899" s="19"/>
    </row>
    <row r="1900" spans="2:8" ht="16" x14ac:dyDescent="0.2">
      <c r="B1900" s="19">
        <v>378.6</v>
      </c>
      <c r="C1900" s="19">
        <v>6.2218049999999997E-2</v>
      </c>
      <c r="D1900" s="19"/>
      <c r="E1900" s="19">
        <v>3.1748539999999999E-2</v>
      </c>
      <c r="F1900" s="19"/>
      <c r="G1900" s="19">
        <v>8.8324500000000004E-3</v>
      </c>
      <c r="H1900" s="19"/>
    </row>
    <row r="1901" spans="2:8" ht="16" x14ac:dyDescent="0.2">
      <c r="B1901" s="19">
        <v>378.8</v>
      </c>
      <c r="C1901" s="19">
        <v>6.2535869999999993E-2</v>
      </c>
      <c r="D1901" s="19"/>
      <c r="E1901" s="19">
        <v>3.1681870000000001E-2</v>
      </c>
      <c r="F1901" s="19"/>
      <c r="G1901" s="19">
        <v>8.6634299999999997E-3</v>
      </c>
      <c r="H1901" s="19"/>
    </row>
    <row r="1902" spans="2:8" ht="16" x14ac:dyDescent="0.2">
      <c r="B1902" s="19">
        <v>379</v>
      </c>
      <c r="C1902" s="19">
        <v>6.2482129999999997E-2</v>
      </c>
      <c r="D1902" s="19"/>
      <c r="E1902" s="19">
        <v>3.1470860000000003E-2</v>
      </c>
      <c r="F1902" s="19"/>
      <c r="G1902" s="19">
        <v>8.3898900000000005E-3</v>
      </c>
      <c r="H1902" s="19"/>
    </row>
    <row r="1903" spans="2:8" ht="16" x14ac:dyDescent="0.2">
      <c r="B1903" s="19">
        <v>379.2</v>
      </c>
      <c r="C1903" s="19">
        <v>6.2565510000000005E-2</v>
      </c>
      <c r="D1903" s="19"/>
      <c r="E1903" s="19">
        <v>3.1515580000000001E-2</v>
      </c>
      <c r="F1903" s="19"/>
      <c r="G1903" s="19">
        <v>8.2687899999999998E-3</v>
      </c>
      <c r="H1903" s="19"/>
    </row>
    <row r="1904" spans="2:8" ht="16" x14ac:dyDescent="0.2">
      <c r="B1904" s="19">
        <v>379.4</v>
      </c>
      <c r="C1904" s="19">
        <v>6.219649E-2</v>
      </c>
      <c r="D1904" s="19"/>
      <c r="E1904" s="19">
        <v>3.078581E-2</v>
      </c>
      <c r="F1904" s="19"/>
      <c r="G1904" s="19">
        <v>8.0258900000000008E-3</v>
      </c>
      <c r="H1904" s="19"/>
    </row>
    <row r="1905" spans="2:8" ht="16" x14ac:dyDescent="0.2">
      <c r="B1905" s="19">
        <v>379.6</v>
      </c>
      <c r="C1905" s="19">
        <v>6.2159779999999998E-2</v>
      </c>
      <c r="D1905" s="19"/>
      <c r="E1905" s="19">
        <v>3.069272E-2</v>
      </c>
      <c r="F1905" s="19"/>
      <c r="G1905" s="19">
        <v>7.9203899999999994E-3</v>
      </c>
      <c r="H1905" s="19"/>
    </row>
    <row r="1906" spans="2:8" ht="16" x14ac:dyDescent="0.2">
      <c r="B1906" s="19">
        <v>379.8</v>
      </c>
      <c r="C1906" s="19">
        <v>6.2201270000000003E-2</v>
      </c>
      <c r="D1906" s="19"/>
      <c r="E1906" s="19">
        <v>3.1039150000000001E-2</v>
      </c>
      <c r="F1906" s="19"/>
      <c r="G1906" s="19">
        <v>7.7606100000000003E-3</v>
      </c>
      <c r="H1906" s="19"/>
    </row>
    <row r="1907" spans="2:8" ht="16" x14ac:dyDescent="0.2">
      <c r="B1907" s="19">
        <v>380</v>
      </c>
      <c r="C1907" s="19">
        <v>6.2549519999999997E-2</v>
      </c>
      <c r="D1907" s="19"/>
      <c r="E1907" s="19">
        <v>3.1358829999999997E-2</v>
      </c>
      <c r="F1907" s="19"/>
      <c r="G1907" s="19">
        <v>8.1688899999999998E-3</v>
      </c>
      <c r="H1907" s="19"/>
    </row>
    <row r="1908" spans="2:8" ht="16" x14ac:dyDescent="0.2">
      <c r="B1908" s="19">
        <v>380.2</v>
      </c>
      <c r="C1908" s="19">
        <v>6.2458649999999998E-2</v>
      </c>
      <c r="D1908" s="19"/>
      <c r="E1908" s="19">
        <v>3.1015310000000001E-2</v>
      </c>
      <c r="F1908" s="19"/>
      <c r="G1908" s="19">
        <v>8.2663100000000007E-3</v>
      </c>
      <c r="H1908" s="19"/>
    </row>
    <row r="1909" spans="2:8" ht="16" x14ac:dyDescent="0.2">
      <c r="B1909" s="19">
        <v>380.4</v>
      </c>
      <c r="C1909" s="19">
        <v>6.2365120000000003E-2</v>
      </c>
      <c r="D1909" s="19"/>
      <c r="E1909" s="19">
        <v>3.0696330000000001E-2</v>
      </c>
      <c r="F1909" s="19"/>
      <c r="G1909" s="19">
        <v>8.5380000000000005E-3</v>
      </c>
      <c r="H1909" s="19"/>
    </row>
    <row r="1910" spans="2:8" ht="16" x14ac:dyDescent="0.2">
      <c r="B1910" s="19">
        <v>380.6</v>
      </c>
      <c r="C1910" s="19">
        <v>6.2185450000000003E-2</v>
      </c>
      <c r="D1910" s="19"/>
      <c r="E1910" s="19">
        <v>3.0349339999999999E-2</v>
      </c>
      <c r="F1910" s="19"/>
      <c r="G1910" s="19">
        <v>8.5876400000000006E-3</v>
      </c>
      <c r="H1910" s="19"/>
    </row>
    <row r="1911" spans="2:8" ht="16" x14ac:dyDescent="0.2">
      <c r="B1911" s="19">
        <v>380.8</v>
      </c>
      <c r="C1911" s="19">
        <v>6.2155750000000003E-2</v>
      </c>
      <c r="D1911" s="19"/>
      <c r="E1911" s="19">
        <v>3.0046340000000001E-2</v>
      </c>
      <c r="F1911" s="19"/>
      <c r="G1911" s="19">
        <v>8.7502099999999996E-3</v>
      </c>
      <c r="H1911" s="19"/>
    </row>
    <row r="1912" spans="2:8" ht="16" x14ac:dyDescent="0.2">
      <c r="B1912" s="19">
        <v>381</v>
      </c>
      <c r="C1912" s="19">
        <v>6.209841E-2</v>
      </c>
      <c r="D1912" s="19"/>
      <c r="E1912" s="19">
        <v>2.9692469999999999E-2</v>
      </c>
      <c r="F1912" s="19"/>
      <c r="G1912" s="19">
        <v>8.7498899999999998E-3</v>
      </c>
      <c r="H1912" s="19"/>
    </row>
    <row r="1913" spans="2:8" ht="16" x14ac:dyDescent="0.2">
      <c r="B1913" s="19">
        <v>381.2</v>
      </c>
      <c r="C1913" s="19">
        <v>6.2233299999999998E-2</v>
      </c>
      <c r="D1913" s="19"/>
      <c r="E1913" s="19">
        <v>2.9677720000000001E-2</v>
      </c>
      <c r="F1913" s="19"/>
      <c r="G1913" s="19">
        <v>9.2822000000000009E-3</v>
      </c>
      <c r="H1913" s="19"/>
    </row>
    <row r="1914" spans="2:8" ht="16" x14ac:dyDescent="0.2">
      <c r="B1914" s="19">
        <v>381.4</v>
      </c>
      <c r="C1914" s="19">
        <v>6.2221079999999998E-2</v>
      </c>
      <c r="D1914" s="19"/>
      <c r="E1914" s="19">
        <v>2.9607890000000001E-2</v>
      </c>
      <c r="F1914" s="19"/>
      <c r="G1914" s="19">
        <v>9.4265400000000006E-3</v>
      </c>
      <c r="H1914" s="19"/>
    </row>
    <row r="1915" spans="2:8" ht="16" x14ac:dyDescent="0.2">
      <c r="B1915" s="19">
        <v>381.6</v>
      </c>
      <c r="C1915" s="19">
        <v>6.2567230000000001E-2</v>
      </c>
      <c r="D1915" s="19"/>
      <c r="E1915" s="19">
        <v>2.9892289999999998E-2</v>
      </c>
      <c r="F1915" s="19"/>
      <c r="G1915" s="19">
        <v>9.7848599999999994E-3</v>
      </c>
      <c r="H1915" s="19"/>
    </row>
    <row r="1916" spans="2:8" ht="16" x14ac:dyDescent="0.2">
      <c r="B1916" s="19">
        <v>381.8</v>
      </c>
      <c r="C1916" s="19">
        <v>6.2175880000000003E-2</v>
      </c>
      <c r="D1916" s="19"/>
      <c r="E1916" s="19">
        <v>2.9576660000000001E-2</v>
      </c>
      <c r="F1916" s="19"/>
      <c r="G1916" s="19">
        <v>9.7059899999999994E-3</v>
      </c>
      <c r="H1916" s="19"/>
    </row>
    <row r="1917" spans="2:8" ht="16" x14ac:dyDescent="0.2">
      <c r="B1917" s="19">
        <v>382</v>
      </c>
      <c r="C1917" s="19">
        <v>6.2345249999999998E-2</v>
      </c>
      <c r="D1917" s="19"/>
      <c r="E1917" s="19">
        <v>2.9884649999999999E-2</v>
      </c>
      <c r="F1917" s="19"/>
      <c r="G1917" s="19">
        <v>9.7843500000000007E-3</v>
      </c>
      <c r="H1917" s="19"/>
    </row>
    <row r="1918" spans="2:8" ht="16" x14ac:dyDescent="0.2">
      <c r="B1918" s="19">
        <v>382.2</v>
      </c>
      <c r="C1918" s="19">
        <v>6.2305760000000002E-2</v>
      </c>
      <c r="D1918" s="19"/>
      <c r="E1918" s="19">
        <v>3.0043589999999998E-2</v>
      </c>
      <c r="F1918" s="19"/>
      <c r="G1918" s="19">
        <v>9.9692900000000004E-3</v>
      </c>
      <c r="H1918" s="19"/>
    </row>
    <row r="1919" spans="2:8" ht="16" x14ac:dyDescent="0.2">
      <c r="B1919" s="19">
        <v>382.4</v>
      </c>
      <c r="C1919" s="19">
        <v>6.2326260000000001E-2</v>
      </c>
      <c r="D1919" s="19"/>
      <c r="E1919" s="19">
        <v>3.0088440000000001E-2</v>
      </c>
      <c r="F1919" s="19"/>
      <c r="G1919" s="19">
        <v>1.0183640000000001E-2</v>
      </c>
      <c r="H1919" s="19"/>
    </row>
    <row r="1920" spans="2:8" ht="16" x14ac:dyDescent="0.2">
      <c r="B1920" s="19">
        <v>382.6</v>
      </c>
      <c r="C1920" s="19">
        <v>6.2943449999999998E-2</v>
      </c>
      <c r="D1920" s="19"/>
      <c r="E1920" s="19">
        <v>3.093013E-2</v>
      </c>
      <c r="F1920" s="19"/>
      <c r="G1920" s="19">
        <v>1.1206270000000001E-2</v>
      </c>
      <c r="H1920" s="19"/>
    </row>
    <row r="1921" spans="2:8" ht="16" x14ac:dyDescent="0.2">
      <c r="B1921" s="19">
        <v>382.8</v>
      </c>
      <c r="C1921" s="19">
        <v>6.3236979999999998E-2</v>
      </c>
      <c r="D1921" s="19"/>
      <c r="E1921" s="19">
        <v>3.0950890000000002E-2</v>
      </c>
      <c r="F1921" s="19"/>
      <c r="G1921" s="19">
        <v>1.100405E-2</v>
      </c>
      <c r="H1921" s="19"/>
    </row>
    <row r="1922" spans="2:8" ht="16" x14ac:dyDescent="0.2">
      <c r="B1922" s="19">
        <v>383</v>
      </c>
      <c r="C1922" s="19">
        <v>6.2770889999999996E-2</v>
      </c>
      <c r="D1922" s="19"/>
      <c r="E1922" s="19">
        <v>3.0918979999999999E-2</v>
      </c>
      <c r="F1922" s="19"/>
      <c r="G1922" s="19">
        <v>1.0736030000000001E-2</v>
      </c>
      <c r="H1922" s="19"/>
    </row>
    <row r="1923" spans="2:8" ht="16" x14ac:dyDescent="0.2">
      <c r="B1923" s="19">
        <v>383.2</v>
      </c>
      <c r="C1923" s="19">
        <v>6.2627760000000005E-2</v>
      </c>
      <c r="D1923" s="19"/>
      <c r="E1923" s="19">
        <v>3.0712110000000001E-2</v>
      </c>
      <c r="F1923" s="19"/>
      <c r="G1923" s="19">
        <v>1.0620310000000001E-2</v>
      </c>
      <c r="H1923" s="19"/>
    </row>
    <row r="1924" spans="2:8" ht="16" x14ac:dyDescent="0.2">
      <c r="B1924" s="19">
        <v>383.4</v>
      </c>
      <c r="C1924" s="19">
        <v>6.2254860000000002E-2</v>
      </c>
      <c r="D1924" s="19"/>
      <c r="E1924" s="19">
        <v>3.0033560000000001E-2</v>
      </c>
      <c r="F1924" s="19"/>
      <c r="G1924" s="19">
        <v>1.0588520000000001E-2</v>
      </c>
      <c r="H1924" s="19"/>
    </row>
    <row r="1925" spans="2:8" ht="16" x14ac:dyDescent="0.2">
      <c r="B1925" s="19">
        <v>383.6</v>
      </c>
      <c r="C1925" s="19">
        <v>6.2056640000000003E-2</v>
      </c>
      <c r="D1925" s="19"/>
      <c r="E1925" s="19">
        <v>2.9934860000000001E-2</v>
      </c>
      <c r="F1925" s="19"/>
      <c r="G1925" s="19">
        <v>1.029338E-2</v>
      </c>
      <c r="H1925" s="19"/>
    </row>
    <row r="1926" spans="2:8" ht="16" x14ac:dyDescent="0.2">
      <c r="B1926" s="19">
        <v>383.8</v>
      </c>
      <c r="C1926" s="19">
        <v>6.1908669999999999E-2</v>
      </c>
      <c r="D1926" s="19"/>
      <c r="E1926" s="19">
        <v>2.9805160000000001E-2</v>
      </c>
      <c r="F1926" s="19"/>
      <c r="G1926" s="19">
        <v>9.9535800000000001E-3</v>
      </c>
      <c r="H1926" s="19"/>
    </row>
    <row r="1927" spans="2:8" ht="16" x14ac:dyDescent="0.2">
      <c r="B1927" s="19">
        <v>384</v>
      </c>
      <c r="C1927" s="19">
        <v>6.1943480000000002E-2</v>
      </c>
      <c r="D1927" s="19"/>
      <c r="E1927" s="19">
        <v>2.9024290000000001E-2</v>
      </c>
      <c r="F1927" s="19"/>
      <c r="G1927" s="19">
        <v>9.7800500000000002E-3</v>
      </c>
      <c r="H1927" s="19"/>
    </row>
    <row r="1928" spans="2:8" ht="16" x14ac:dyDescent="0.2">
      <c r="B1928" s="19">
        <v>384.2</v>
      </c>
      <c r="C1928" s="19">
        <v>6.1705589999999998E-2</v>
      </c>
      <c r="D1928" s="19"/>
      <c r="E1928" s="19">
        <v>2.827497E-2</v>
      </c>
      <c r="F1928" s="19"/>
      <c r="G1928" s="19">
        <v>9.3465500000000003E-3</v>
      </c>
      <c r="H1928" s="19"/>
    </row>
    <row r="1929" spans="2:8" ht="16" x14ac:dyDescent="0.2">
      <c r="B1929" s="19">
        <v>384.4</v>
      </c>
      <c r="C1929" s="19">
        <v>6.1497219999999998E-2</v>
      </c>
      <c r="D1929" s="19"/>
      <c r="E1929" s="19">
        <v>2.7605560000000001E-2</v>
      </c>
      <c r="F1929" s="19"/>
      <c r="G1929" s="19">
        <v>9.3900800000000003E-3</v>
      </c>
      <c r="H1929" s="19"/>
    </row>
    <row r="1930" spans="2:8" ht="16" x14ac:dyDescent="0.2">
      <c r="B1930" s="19">
        <v>384.6</v>
      </c>
      <c r="C1930" s="19">
        <v>6.1570609999999998E-2</v>
      </c>
      <c r="D1930" s="19"/>
      <c r="E1930" s="19">
        <v>2.7211289999999999E-2</v>
      </c>
      <c r="F1930" s="19"/>
      <c r="G1930" s="19">
        <v>8.9989900000000001E-3</v>
      </c>
      <c r="H1930" s="19"/>
    </row>
    <row r="1931" spans="2:8" ht="16" x14ac:dyDescent="0.2">
      <c r="B1931" s="19">
        <v>384.8</v>
      </c>
      <c r="C1931" s="19">
        <v>6.1769749999999998E-2</v>
      </c>
      <c r="D1931" s="19"/>
      <c r="E1931" s="19">
        <v>2.7096519999999999E-2</v>
      </c>
      <c r="F1931" s="19"/>
      <c r="G1931" s="19">
        <v>8.6780099999999999E-3</v>
      </c>
      <c r="H1931" s="19"/>
    </row>
    <row r="1932" spans="2:8" ht="16" x14ac:dyDescent="0.2">
      <c r="B1932" s="19">
        <v>385</v>
      </c>
      <c r="C1932" s="19">
        <v>6.1611390000000002E-2</v>
      </c>
      <c r="D1932" s="19"/>
      <c r="E1932" s="19">
        <v>2.7158849999999998E-2</v>
      </c>
      <c r="F1932" s="19"/>
      <c r="G1932" s="19">
        <v>8.4049999999999993E-3</v>
      </c>
      <c r="H1932" s="19"/>
    </row>
    <row r="1933" spans="2:8" ht="16" x14ac:dyDescent="0.2">
      <c r="B1933" s="19">
        <v>385.2</v>
      </c>
      <c r="C1933" s="19">
        <v>6.2029109999999998E-2</v>
      </c>
      <c r="D1933" s="19"/>
      <c r="E1933" s="19">
        <v>2.7676510000000001E-2</v>
      </c>
      <c r="F1933" s="19"/>
      <c r="G1933" s="19">
        <v>8.6122799999999999E-3</v>
      </c>
      <c r="H1933" s="19"/>
    </row>
    <row r="1934" spans="2:8" ht="16" x14ac:dyDescent="0.2">
      <c r="B1934" s="19">
        <v>385.4</v>
      </c>
      <c r="C1934" s="19">
        <v>6.2366709999999999E-2</v>
      </c>
      <c r="D1934" s="19"/>
      <c r="E1934" s="19">
        <v>2.804011E-2</v>
      </c>
      <c r="F1934" s="19"/>
      <c r="G1934" s="19">
        <v>8.7479900000000006E-3</v>
      </c>
      <c r="H1934" s="19"/>
    </row>
    <row r="1935" spans="2:8" ht="16" x14ac:dyDescent="0.2">
      <c r="B1935" s="19">
        <v>385.6</v>
      </c>
      <c r="C1935" s="19">
        <v>6.2648499999999996E-2</v>
      </c>
      <c r="D1935" s="19"/>
      <c r="E1935" s="19">
        <v>2.8913959999999999E-2</v>
      </c>
      <c r="F1935" s="19"/>
      <c r="G1935" s="19">
        <v>9.1237899999999997E-3</v>
      </c>
      <c r="H1935" s="19"/>
    </row>
    <row r="1936" spans="2:8" ht="16" x14ac:dyDescent="0.2">
      <c r="B1936" s="19">
        <v>385.8</v>
      </c>
      <c r="C1936" s="19">
        <v>6.2440849999999999E-2</v>
      </c>
      <c r="D1936" s="19"/>
      <c r="E1936" s="19">
        <v>2.9162790000000001E-2</v>
      </c>
      <c r="F1936" s="19"/>
      <c r="G1936" s="19">
        <v>9.1711699999999993E-3</v>
      </c>
      <c r="H1936" s="19"/>
    </row>
    <row r="1937" spans="2:8" ht="16" x14ac:dyDescent="0.2">
      <c r="B1937" s="19">
        <v>386</v>
      </c>
      <c r="C1937" s="19">
        <v>6.2454170000000003E-2</v>
      </c>
      <c r="D1937" s="19"/>
      <c r="E1937" s="19">
        <v>2.92245E-2</v>
      </c>
      <c r="F1937" s="19"/>
      <c r="G1937" s="19">
        <v>9.1420800000000003E-3</v>
      </c>
      <c r="H1937" s="19"/>
    </row>
    <row r="1938" spans="2:8" ht="16" x14ac:dyDescent="0.2">
      <c r="B1938" s="19">
        <v>386.2</v>
      </c>
      <c r="C1938" s="19">
        <v>6.2499699999999998E-2</v>
      </c>
      <c r="D1938" s="19"/>
      <c r="E1938" s="19">
        <v>2.9472189999999999E-2</v>
      </c>
      <c r="F1938" s="19"/>
      <c r="G1938" s="19">
        <v>9.4960900000000004E-3</v>
      </c>
      <c r="H1938" s="19"/>
    </row>
    <row r="1939" spans="2:8" ht="16" x14ac:dyDescent="0.2">
      <c r="B1939" s="19">
        <v>386.4</v>
      </c>
      <c r="C1939" s="19">
        <v>6.2964149999999997E-2</v>
      </c>
      <c r="D1939" s="19"/>
      <c r="E1939" s="19">
        <v>2.9808959999999999E-2</v>
      </c>
      <c r="F1939" s="19"/>
      <c r="G1939" s="19">
        <v>1.016215E-2</v>
      </c>
      <c r="H1939" s="19"/>
    </row>
    <row r="1940" spans="2:8" ht="16" x14ac:dyDescent="0.2">
      <c r="B1940" s="19">
        <v>386.6</v>
      </c>
      <c r="C1940" s="19">
        <v>6.348782E-2</v>
      </c>
      <c r="D1940" s="19"/>
      <c r="E1940" s="19">
        <v>3.0525859999999998E-2</v>
      </c>
      <c r="F1940" s="19"/>
      <c r="G1940" s="19">
        <v>1.073114E-2</v>
      </c>
      <c r="H1940" s="19"/>
    </row>
    <row r="1941" spans="2:8" ht="16" x14ac:dyDescent="0.2">
      <c r="B1941" s="19">
        <v>386.8</v>
      </c>
      <c r="C1941" s="19">
        <v>6.2676960000000004E-2</v>
      </c>
      <c r="D1941" s="19"/>
      <c r="E1941" s="19">
        <v>2.9843430000000001E-2</v>
      </c>
      <c r="F1941" s="19"/>
      <c r="G1941" s="19">
        <v>1.0200849999999999E-2</v>
      </c>
      <c r="H1941" s="19"/>
    </row>
    <row r="1942" spans="2:8" ht="16" x14ac:dyDescent="0.2">
      <c r="B1942" s="19">
        <v>387</v>
      </c>
      <c r="C1942" s="19">
        <v>6.180157E-2</v>
      </c>
      <c r="D1942" s="19"/>
      <c r="E1942" s="19">
        <v>2.9799389999999999E-2</v>
      </c>
      <c r="F1942" s="19"/>
      <c r="G1942" s="19">
        <v>9.7963000000000008E-3</v>
      </c>
      <c r="H1942" s="19"/>
    </row>
    <row r="1943" spans="2:8" ht="16" x14ac:dyDescent="0.2">
      <c r="B1943" s="19">
        <v>387.2</v>
      </c>
      <c r="C1943" s="19">
        <v>6.1754900000000001E-2</v>
      </c>
      <c r="D1943" s="19"/>
      <c r="E1943" s="19">
        <v>2.9646809999999999E-2</v>
      </c>
      <c r="F1943" s="19"/>
      <c r="G1943" s="19">
        <v>9.5483300000000007E-3</v>
      </c>
      <c r="H1943" s="19"/>
    </row>
    <row r="1944" spans="2:8" ht="16" x14ac:dyDescent="0.2">
      <c r="B1944" s="19">
        <v>387.4</v>
      </c>
      <c r="C1944" s="19">
        <v>6.1294870000000001E-2</v>
      </c>
      <c r="D1944" s="19"/>
      <c r="E1944" s="19">
        <v>2.9224159999999999E-2</v>
      </c>
      <c r="F1944" s="19"/>
      <c r="G1944" s="19">
        <v>9.0274699999999992E-3</v>
      </c>
      <c r="H1944" s="19"/>
    </row>
    <row r="1945" spans="2:8" ht="16" x14ac:dyDescent="0.2">
      <c r="B1945" s="19">
        <v>387.6</v>
      </c>
      <c r="C1945" s="19">
        <v>6.0839860000000003E-2</v>
      </c>
      <c r="D1945" s="19"/>
      <c r="E1945" s="19">
        <v>2.8906830000000001E-2</v>
      </c>
      <c r="F1945" s="19"/>
      <c r="G1945" s="19">
        <v>8.4062600000000005E-3</v>
      </c>
      <c r="H1945" s="19"/>
    </row>
    <row r="1946" spans="2:8" ht="16" x14ac:dyDescent="0.2">
      <c r="B1946" s="19">
        <v>387.8</v>
      </c>
      <c r="C1946" s="19">
        <v>6.0810669999999997E-2</v>
      </c>
      <c r="D1946" s="19"/>
      <c r="E1946" s="19">
        <v>2.8776059999999999E-2</v>
      </c>
      <c r="F1946" s="19"/>
      <c r="G1946" s="19">
        <v>8.29066E-3</v>
      </c>
      <c r="H1946" s="19"/>
    </row>
    <row r="1947" spans="2:8" ht="16" x14ac:dyDescent="0.2">
      <c r="B1947" s="19">
        <v>388</v>
      </c>
      <c r="C1947" s="19">
        <v>6.0879599999999999E-2</v>
      </c>
      <c r="D1947" s="19"/>
      <c r="E1947" s="19">
        <v>2.8355640000000001E-2</v>
      </c>
      <c r="F1947" s="19"/>
      <c r="G1947" s="19">
        <v>8.7049099999999997E-3</v>
      </c>
      <c r="H1947" s="19"/>
    </row>
    <row r="1948" spans="2:8" ht="16" x14ac:dyDescent="0.2">
      <c r="B1948" s="19">
        <v>388.2</v>
      </c>
      <c r="C1948" s="19">
        <v>6.0680680000000001E-2</v>
      </c>
      <c r="D1948" s="19"/>
      <c r="E1948" s="19">
        <v>2.782538E-2</v>
      </c>
      <c r="F1948" s="19"/>
      <c r="G1948" s="19">
        <v>8.3728899999999992E-3</v>
      </c>
      <c r="H1948" s="19"/>
    </row>
    <row r="1949" spans="2:8" ht="16" x14ac:dyDescent="0.2">
      <c r="B1949" s="19">
        <v>388.4</v>
      </c>
      <c r="C1949" s="19">
        <v>6.0761030000000001E-2</v>
      </c>
      <c r="D1949" s="19"/>
      <c r="E1949" s="19">
        <v>2.7207990000000001E-2</v>
      </c>
      <c r="F1949" s="19"/>
      <c r="G1949" s="19">
        <v>8.5837399999999994E-3</v>
      </c>
      <c r="H1949" s="19"/>
    </row>
    <row r="1950" spans="2:8" ht="16" x14ac:dyDescent="0.2">
      <c r="B1950" s="19">
        <v>388.6</v>
      </c>
      <c r="C1950" s="19">
        <v>6.0922249999999997E-2</v>
      </c>
      <c r="D1950" s="19"/>
      <c r="E1950" s="19">
        <v>2.710214E-2</v>
      </c>
      <c r="F1950" s="19"/>
      <c r="G1950" s="19">
        <v>8.3242000000000003E-3</v>
      </c>
      <c r="H1950" s="19"/>
    </row>
    <row r="1951" spans="2:8" ht="16" x14ac:dyDescent="0.2">
      <c r="B1951" s="19">
        <v>388.8</v>
      </c>
      <c r="C1951" s="19">
        <v>6.0678870000000003E-2</v>
      </c>
      <c r="D1951" s="19"/>
      <c r="E1951" s="19">
        <v>2.7069949999999999E-2</v>
      </c>
      <c r="F1951" s="19"/>
      <c r="G1951" s="19">
        <v>8.1832499999999996E-3</v>
      </c>
      <c r="H1951" s="19"/>
    </row>
    <row r="1952" spans="2:8" ht="16" x14ac:dyDescent="0.2">
      <c r="B1952" s="19">
        <v>389</v>
      </c>
      <c r="C1952" s="19">
        <v>6.080762E-2</v>
      </c>
      <c r="D1952" s="19"/>
      <c r="E1952" s="19">
        <v>2.703175E-2</v>
      </c>
      <c r="F1952" s="19"/>
      <c r="G1952" s="19">
        <v>8.2515100000000001E-3</v>
      </c>
      <c r="H1952" s="19"/>
    </row>
    <row r="1953" spans="2:8" ht="16" x14ac:dyDescent="0.2">
      <c r="B1953" s="19">
        <v>389.2</v>
      </c>
      <c r="C1953" s="19">
        <v>6.1144869999999997E-2</v>
      </c>
      <c r="D1953" s="19"/>
      <c r="E1953" s="19">
        <v>2.7375300000000002E-2</v>
      </c>
      <c r="F1953" s="19"/>
      <c r="G1953" s="19">
        <v>8.3018199999999997E-3</v>
      </c>
      <c r="H1953" s="19"/>
    </row>
    <row r="1954" spans="2:8" ht="16" x14ac:dyDescent="0.2">
      <c r="B1954" s="19">
        <v>389.4</v>
      </c>
      <c r="C1954" s="19">
        <v>6.1368529999999998E-2</v>
      </c>
      <c r="D1954" s="19"/>
      <c r="E1954" s="19">
        <v>2.7673550000000002E-2</v>
      </c>
      <c r="F1954" s="19"/>
      <c r="G1954" s="19">
        <v>8.5103100000000001E-3</v>
      </c>
      <c r="H1954" s="19"/>
    </row>
    <row r="1955" spans="2:8" ht="16" x14ac:dyDescent="0.2">
      <c r="B1955" s="19">
        <v>389.6</v>
      </c>
      <c r="C1955" s="19">
        <v>6.1073240000000001E-2</v>
      </c>
      <c r="D1955" s="19"/>
      <c r="E1955" s="19">
        <v>2.756861E-2</v>
      </c>
      <c r="F1955" s="19"/>
      <c r="G1955" s="19">
        <v>8.0063900000000004E-3</v>
      </c>
      <c r="H1955" s="19"/>
    </row>
    <row r="1956" spans="2:8" ht="16" x14ac:dyDescent="0.2">
      <c r="B1956" s="19">
        <v>389.8</v>
      </c>
      <c r="C1956" s="19">
        <v>6.085488E-2</v>
      </c>
      <c r="D1956" s="19"/>
      <c r="E1956" s="19">
        <v>2.759986E-2</v>
      </c>
      <c r="F1956" s="19"/>
      <c r="G1956" s="19">
        <v>8.0760899999999993E-3</v>
      </c>
      <c r="H1956" s="19"/>
    </row>
    <row r="1957" spans="2:8" ht="16" x14ac:dyDescent="0.2">
      <c r="B1957" s="19">
        <v>390</v>
      </c>
      <c r="C1957" s="19">
        <v>6.0812140000000001E-2</v>
      </c>
      <c r="D1957" s="19"/>
      <c r="E1957" s="19">
        <v>2.7511529999999999E-2</v>
      </c>
      <c r="F1957" s="19"/>
      <c r="G1957" s="19">
        <v>7.6253700000000002E-3</v>
      </c>
      <c r="H1957" s="19"/>
    </row>
    <row r="1958" spans="2:8" ht="16" x14ac:dyDescent="0.2">
      <c r="B1958" s="19">
        <v>390.2</v>
      </c>
      <c r="C1958" s="19">
        <v>6.0927389999999998E-2</v>
      </c>
      <c r="D1958" s="19"/>
      <c r="E1958" s="19">
        <v>2.7859740000000001E-2</v>
      </c>
      <c r="F1958" s="19"/>
      <c r="G1958" s="19">
        <v>7.9854000000000001E-3</v>
      </c>
      <c r="H1958" s="19"/>
    </row>
    <row r="1959" spans="2:8" ht="16" x14ac:dyDescent="0.2">
      <c r="B1959" s="19">
        <v>390.4</v>
      </c>
      <c r="C1959" s="19">
        <v>6.076078E-2</v>
      </c>
      <c r="D1959" s="19"/>
      <c r="E1959" s="19">
        <v>2.791836E-2</v>
      </c>
      <c r="F1959" s="19"/>
      <c r="G1959" s="19">
        <v>8.0228599999999997E-3</v>
      </c>
      <c r="H1959" s="19"/>
    </row>
    <row r="1960" spans="2:8" ht="16" x14ac:dyDescent="0.2">
      <c r="B1960" s="19">
        <v>390.6</v>
      </c>
      <c r="C1960" s="19">
        <v>6.0321100000000002E-2</v>
      </c>
      <c r="D1960" s="19"/>
      <c r="E1960" s="19">
        <v>2.8178089999999999E-2</v>
      </c>
      <c r="F1960" s="19"/>
      <c r="G1960" s="19">
        <v>7.9861199999999993E-3</v>
      </c>
      <c r="H1960" s="19"/>
    </row>
    <row r="1961" spans="2:8" ht="16" x14ac:dyDescent="0.2">
      <c r="B1961" s="19">
        <v>390.8</v>
      </c>
      <c r="C1961" s="19">
        <v>5.9723709999999999E-2</v>
      </c>
      <c r="D1961" s="19"/>
      <c r="E1961" s="19">
        <v>2.8004560000000001E-2</v>
      </c>
      <c r="F1961" s="19"/>
      <c r="G1961" s="19">
        <v>7.5759699999999996E-3</v>
      </c>
      <c r="H1961" s="19"/>
    </row>
    <row r="1962" spans="2:8" ht="16" x14ac:dyDescent="0.2">
      <c r="B1962" s="19">
        <v>391</v>
      </c>
      <c r="C1962" s="19">
        <v>5.9417780000000003E-2</v>
      </c>
      <c r="D1962" s="19"/>
      <c r="E1962" s="19">
        <v>2.83149E-2</v>
      </c>
      <c r="F1962" s="19"/>
      <c r="G1962" s="19">
        <v>7.6148199999999996E-3</v>
      </c>
      <c r="H1962" s="19"/>
    </row>
    <row r="1963" spans="2:8" ht="16" x14ac:dyDescent="0.2">
      <c r="B1963" s="19">
        <v>391.2</v>
      </c>
      <c r="C1963" s="19">
        <v>5.9393469999999997E-2</v>
      </c>
      <c r="D1963" s="19"/>
      <c r="E1963" s="19">
        <v>2.823196E-2</v>
      </c>
      <c r="F1963" s="19"/>
      <c r="G1963" s="19">
        <v>7.4702099999999997E-3</v>
      </c>
      <c r="H1963" s="19"/>
    </row>
    <row r="1964" spans="2:8" ht="16" x14ac:dyDescent="0.2">
      <c r="B1964" s="19">
        <v>391.4</v>
      </c>
      <c r="C1964" s="19">
        <v>5.9054769999999999E-2</v>
      </c>
      <c r="D1964" s="19"/>
      <c r="E1964" s="19">
        <v>2.8217829999999999E-2</v>
      </c>
      <c r="F1964" s="19"/>
      <c r="G1964" s="19">
        <v>7.4458199999999997E-3</v>
      </c>
      <c r="H1964" s="19"/>
    </row>
    <row r="1965" spans="2:8" ht="16" x14ac:dyDescent="0.2">
      <c r="B1965" s="19">
        <v>391.6</v>
      </c>
      <c r="C1965" s="19">
        <v>5.9401429999999998E-2</v>
      </c>
      <c r="D1965" s="19"/>
      <c r="E1965" s="19">
        <v>2.841608E-2</v>
      </c>
      <c r="F1965" s="19"/>
      <c r="G1965" s="19">
        <v>7.9930899999999996E-3</v>
      </c>
      <c r="H1965" s="19"/>
    </row>
    <row r="1966" spans="2:8" ht="16" x14ac:dyDescent="0.2">
      <c r="B1966" s="19">
        <v>391.8</v>
      </c>
      <c r="C1966" s="19">
        <v>5.9623509999999998E-2</v>
      </c>
      <c r="D1966" s="19"/>
      <c r="E1966" s="19">
        <v>2.8957380000000001E-2</v>
      </c>
      <c r="F1966" s="19"/>
      <c r="G1966" s="19">
        <v>8.5764900000000008E-3</v>
      </c>
      <c r="H1966" s="19"/>
    </row>
    <row r="1967" spans="2:8" ht="16" x14ac:dyDescent="0.2">
      <c r="B1967" s="19">
        <v>392</v>
      </c>
      <c r="C1967" s="19">
        <v>5.9810629999999997E-2</v>
      </c>
      <c r="D1967" s="19"/>
      <c r="E1967" s="19">
        <v>2.8375520000000001E-2</v>
      </c>
      <c r="F1967" s="19"/>
      <c r="G1967" s="19">
        <v>8.6307299999999997E-3</v>
      </c>
      <c r="H1967" s="19"/>
    </row>
    <row r="1968" spans="2:8" ht="16" x14ac:dyDescent="0.2">
      <c r="B1968" s="19">
        <v>392.2</v>
      </c>
      <c r="C1968" s="19">
        <v>5.9610330000000003E-2</v>
      </c>
      <c r="D1968" s="19"/>
      <c r="E1968" s="19">
        <v>2.7871859999999998E-2</v>
      </c>
      <c r="F1968" s="19"/>
      <c r="G1968" s="19">
        <v>8.5601400000000008E-3</v>
      </c>
      <c r="H1968" s="19"/>
    </row>
    <row r="1969" spans="2:8" ht="16" x14ac:dyDescent="0.2">
      <c r="B1969" s="19">
        <v>392.4</v>
      </c>
      <c r="C1969" s="19">
        <v>5.9555219999999999E-2</v>
      </c>
      <c r="D1969" s="19"/>
      <c r="E1969" s="19">
        <v>2.7580879999999999E-2</v>
      </c>
      <c r="F1969" s="19"/>
      <c r="G1969" s="19">
        <v>8.8826700000000005E-3</v>
      </c>
      <c r="H1969" s="19"/>
    </row>
    <row r="1970" spans="2:8" ht="16" x14ac:dyDescent="0.2">
      <c r="B1970" s="19">
        <v>392.6</v>
      </c>
      <c r="C1970" s="19">
        <v>5.9329640000000003E-2</v>
      </c>
      <c r="D1970" s="19"/>
      <c r="E1970" s="19">
        <v>2.724553E-2</v>
      </c>
      <c r="F1970" s="19"/>
      <c r="G1970" s="19">
        <v>8.7336299999999992E-3</v>
      </c>
      <c r="H1970" s="19"/>
    </row>
    <row r="1971" spans="2:8" ht="16" x14ac:dyDescent="0.2">
      <c r="B1971" s="19">
        <v>392.8</v>
      </c>
      <c r="C1971" s="19">
        <v>5.932196E-2</v>
      </c>
      <c r="D1971" s="19"/>
      <c r="E1971" s="19">
        <v>2.6968229999999999E-2</v>
      </c>
      <c r="F1971" s="19"/>
      <c r="G1971" s="19">
        <v>8.7059800000000003E-3</v>
      </c>
      <c r="H1971" s="19"/>
    </row>
    <row r="1972" spans="2:8" ht="16" x14ac:dyDescent="0.2">
      <c r="B1972" s="19">
        <v>393</v>
      </c>
      <c r="C1972" s="19">
        <v>6.0005059999999999E-2</v>
      </c>
      <c r="D1972" s="19"/>
      <c r="E1972" s="19">
        <v>2.7249949999999998E-2</v>
      </c>
      <c r="F1972" s="19"/>
      <c r="G1972" s="19">
        <v>8.8421999999999997E-3</v>
      </c>
      <c r="H1972" s="19"/>
    </row>
    <row r="1973" spans="2:8" ht="16" x14ac:dyDescent="0.2">
      <c r="B1973" s="19">
        <v>393.2</v>
      </c>
      <c r="C1973" s="19">
        <v>6.000954E-2</v>
      </c>
      <c r="D1973" s="19"/>
      <c r="E1973" s="19">
        <v>2.7294949999999998E-2</v>
      </c>
      <c r="F1973" s="19"/>
      <c r="G1973" s="19">
        <v>8.7791299999999996E-3</v>
      </c>
      <c r="H1973" s="19"/>
    </row>
    <row r="1974" spans="2:8" ht="16" x14ac:dyDescent="0.2">
      <c r="B1974" s="19">
        <v>393.4</v>
      </c>
      <c r="C1974" s="19">
        <v>6.0474739999999999E-2</v>
      </c>
      <c r="D1974" s="19"/>
      <c r="E1974" s="19">
        <v>2.7475289999999999E-2</v>
      </c>
      <c r="F1974" s="19"/>
      <c r="G1974" s="19">
        <v>9.0687900000000002E-3</v>
      </c>
      <c r="H1974" s="19"/>
    </row>
    <row r="1975" spans="2:8" ht="16" x14ac:dyDescent="0.2">
      <c r="B1975" s="19">
        <v>393.6</v>
      </c>
      <c r="C1975" s="19">
        <v>6.0835649999999998E-2</v>
      </c>
      <c r="D1975" s="19"/>
      <c r="E1975" s="19">
        <v>2.731511E-2</v>
      </c>
      <c r="F1975" s="19"/>
      <c r="G1975" s="19">
        <v>8.9015399999999995E-3</v>
      </c>
      <c r="H1975" s="19"/>
    </row>
    <row r="1976" spans="2:8" ht="16" x14ac:dyDescent="0.2">
      <c r="B1976" s="19">
        <v>393.8</v>
      </c>
      <c r="C1976" s="19">
        <v>6.106143E-2</v>
      </c>
      <c r="D1976" s="19"/>
      <c r="E1976" s="19">
        <v>2.762821E-2</v>
      </c>
      <c r="F1976" s="19"/>
      <c r="G1976" s="19">
        <v>8.6061100000000001E-3</v>
      </c>
      <c r="H1976" s="19"/>
    </row>
    <row r="1977" spans="2:8" ht="16" x14ac:dyDescent="0.2">
      <c r="B1977" s="19">
        <v>394</v>
      </c>
      <c r="C1977" s="19">
        <v>6.1255579999999997E-2</v>
      </c>
      <c r="D1977" s="19"/>
      <c r="E1977" s="19">
        <v>2.7736279999999999E-2</v>
      </c>
      <c r="F1977" s="19"/>
      <c r="G1977" s="19">
        <v>8.4753499999999996E-3</v>
      </c>
      <c r="H1977" s="19"/>
    </row>
    <row r="1978" spans="2:8" ht="16" x14ac:dyDescent="0.2">
      <c r="B1978" s="19">
        <v>394.2</v>
      </c>
      <c r="C1978" s="19">
        <v>6.1266059999999997E-2</v>
      </c>
      <c r="D1978" s="19"/>
      <c r="E1978" s="19">
        <v>2.777899E-2</v>
      </c>
      <c r="F1978" s="19"/>
      <c r="G1978" s="19">
        <v>8.9434600000000003E-3</v>
      </c>
      <c r="H1978" s="19"/>
    </row>
    <row r="1979" spans="2:8" ht="16" x14ac:dyDescent="0.2">
      <c r="B1979" s="19">
        <v>394.4</v>
      </c>
      <c r="C1979" s="19">
        <v>6.100001E-2</v>
      </c>
      <c r="D1979" s="19"/>
      <c r="E1979" s="19">
        <v>2.7862709999999999E-2</v>
      </c>
      <c r="F1979" s="19"/>
      <c r="G1979" s="19">
        <v>8.8463199999999995E-3</v>
      </c>
      <c r="H1979" s="19"/>
    </row>
    <row r="1980" spans="2:8" ht="16" x14ac:dyDescent="0.2">
      <c r="B1980" s="19">
        <v>394.6</v>
      </c>
      <c r="C1980" s="19">
        <v>6.0736789999999999E-2</v>
      </c>
      <c r="D1980" s="19"/>
      <c r="E1980" s="19">
        <v>2.785342E-2</v>
      </c>
      <c r="F1980" s="19"/>
      <c r="G1980" s="19">
        <v>8.7153200000000004E-3</v>
      </c>
      <c r="H1980" s="19"/>
    </row>
    <row r="1981" spans="2:8" ht="16" x14ac:dyDescent="0.2">
      <c r="B1981" s="19">
        <v>394.8</v>
      </c>
      <c r="C1981" s="19">
        <v>6.0394440000000001E-2</v>
      </c>
      <c r="D1981" s="19"/>
      <c r="E1981" s="19">
        <v>2.7742800000000001E-2</v>
      </c>
      <c r="F1981" s="19"/>
      <c r="G1981" s="19">
        <v>8.4441299999999993E-3</v>
      </c>
      <c r="H1981" s="19"/>
    </row>
    <row r="1982" spans="2:8" ht="16" x14ac:dyDescent="0.2">
      <c r="B1982" s="19">
        <v>395</v>
      </c>
      <c r="C1982" s="19">
        <v>6.0012910000000003E-2</v>
      </c>
      <c r="D1982" s="19"/>
      <c r="E1982" s="19">
        <v>2.801385E-2</v>
      </c>
      <c r="F1982" s="19"/>
      <c r="G1982" s="19">
        <v>8.4312999999999992E-3</v>
      </c>
      <c r="H1982" s="19"/>
    </row>
    <row r="1983" spans="2:8" ht="16" x14ac:dyDescent="0.2">
      <c r="B1983" s="19">
        <v>395.2</v>
      </c>
      <c r="C1983" s="19">
        <v>5.9331219999999997E-2</v>
      </c>
      <c r="D1983" s="19"/>
      <c r="E1983" s="19">
        <v>2.7567009999999999E-2</v>
      </c>
      <c r="F1983" s="19"/>
      <c r="G1983" s="19">
        <v>7.8281900000000005E-3</v>
      </c>
      <c r="H1983" s="19"/>
    </row>
    <row r="1984" spans="2:8" ht="16" x14ac:dyDescent="0.2">
      <c r="B1984" s="19">
        <v>395.4</v>
      </c>
      <c r="C1984" s="19">
        <v>5.9280390000000002E-2</v>
      </c>
      <c r="D1984" s="19"/>
      <c r="E1984" s="19">
        <v>2.816726E-2</v>
      </c>
      <c r="F1984" s="19"/>
      <c r="G1984" s="19">
        <v>8.3533800000000005E-3</v>
      </c>
      <c r="H1984" s="19"/>
    </row>
    <row r="1985" spans="2:8" ht="16" x14ac:dyDescent="0.2">
      <c r="B1985" s="19">
        <v>395.6</v>
      </c>
      <c r="C1985" s="19">
        <v>5.9222660000000003E-2</v>
      </c>
      <c r="D1985" s="19"/>
      <c r="E1985" s="19">
        <v>2.8517440000000002E-2</v>
      </c>
      <c r="F1985" s="19"/>
      <c r="G1985" s="19">
        <v>8.3762000000000003E-3</v>
      </c>
      <c r="H1985" s="19"/>
    </row>
    <row r="1986" spans="2:8" ht="16" x14ac:dyDescent="0.2">
      <c r="B1986" s="19">
        <v>395.8</v>
      </c>
      <c r="C1986" s="19">
        <v>5.8816840000000002E-2</v>
      </c>
      <c r="D1986" s="19"/>
      <c r="E1986" s="19">
        <v>2.8699079999999998E-2</v>
      </c>
      <c r="F1986" s="19"/>
      <c r="G1986" s="19">
        <v>8.5198500000000007E-3</v>
      </c>
      <c r="H1986" s="19"/>
    </row>
    <row r="1987" spans="2:8" ht="16" x14ac:dyDescent="0.2">
      <c r="B1987" s="19">
        <v>396</v>
      </c>
      <c r="C1987" s="19">
        <v>5.8748170000000002E-2</v>
      </c>
      <c r="D1987" s="19"/>
      <c r="E1987" s="19">
        <v>2.8069500000000001E-2</v>
      </c>
      <c r="F1987" s="19"/>
      <c r="G1987" s="19">
        <v>8.2686700000000005E-3</v>
      </c>
      <c r="H1987" s="19"/>
    </row>
    <row r="1988" spans="2:8" ht="16" x14ac:dyDescent="0.2">
      <c r="B1988" s="19">
        <v>396.2</v>
      </c>
      <c r="C1988" s="19">
        <v>5.8445049999999998E-2</v>
      </c>
      <c r="D1988" s="19"/>
      <c r="E1988" s="19">
        <v>2.800826E-2</v>
      </c>
      <c r="F1988" s="19"/>
      <c r="G1988" s="19">
        <v>8.7763300000000006E-3</v>
      </c>
      <c r="H1988" s="19"/>
    </row>
    <row r="1989" spans="2:8" ht="16" x14ac:dyDescent="0.2">
      <c r="B1989" s="19">
        <v>396.4</v>
      </c>
      <c r="C1989" s="19">
        <v>5.8553279999999999E-2</v>
      </c>
      <c r="D1989" s="19"/>
      <c r="E1989" s="19">
        <v>2.8105870000000002E-2</v>
      </c>
      <c r="F1989" s="19"/>
      <c r="G1989" s="19">
        <v>8.8382100000000009E-3</v>
      </c>
      <c r="H1989" s="19"/>
    </row>
    <row r="1990" spans="2:8" ht="16" x14ac:dyDescent="0.2">
      <c r="B1990" s="19">
        <v>396.6</v>
      </c>
      <c r="C1990" s="19">
        <v>5.8603969999999998E-2</v>
      </c>
      <c r="D1990" s="19"/>
      <c r="E1990" s="19">
        <v>2.7894490000000001E-2</v>
      </c>
      <c r="F1990" s="19"/>
      <c r="G1990" s="19">
        <v>8.3727300000000001E-3</v>
      </c>
      <c r="H1990" s="19"/>
    </row>
    <row r="1991" spans="2:8" ht="16" x14ac:dyDescent="0.2">
      <c r="B1991" s="19">
        <v>396.8</v>
      </c>
      <c r="C1991" s="19">
        <v>5.9010920000000001E-2</v>
      </c>
      <c r="D1991" s="19"/>
      <c r="E1991" s="19">
        <v>2.8060149999999999E-2</v>
      </c>
      <c r="F1991" s="19"/>
      <c r="G1991" s="19">
        <v>8.6398099999999995E-3</v>
      </c>
      <c r="H1991" s="19"/>
    </row>
    <row r="1992" spans="2:8" ht="16" x14ac:dyDescent="0.2">
      <c r="B1992" s="19">
        <v>397</v>
      </c>
      <c r="C1992" s="19">
        <v>5.9344689999999999E-2</v>
      </c>
      <c r="D1992" s="19"/>
      <c r="E1992" s="19">
        <v>2.830601E-2</v>
      </c>
      <c r="F1992" s="19"/>
      <c r="G1992" s="19">
        <v>8.7737400000000004E-3</v>
      </c>
      <c r="H1992" s="19"/>
    </row>
    <row r="1993" spans="2:8" ht="16" x14ac:dyDescent="0.2">
      <c r="B1993" s="19">
        <v>397.2</v>
      </c>
      <c r="C1993" s="19">
        <v>5.9490429999999997E-2</v>
      </c>
      <c r="D1993" s="19"/>
      <c r="E1993" s="19">
        <v>2.7929800000000001E-2</v>
      </c>
      <c r="F1993" s="19"/>
      <c r="G1993" s="19">
        <v>8.8414900000000005E-3</v>
      </c>
      <c r="H1993" s="19"/>
    </row>
    <row r="1994" spans="2:8" ht="16" x14ac:dyDescent="0.2">
      <c r="B1994" s="19">
        <v>397.4</v>
      </c>
      <c r="C1994" s="19">
        <v>5.990417E-2</v>
      </c>
      <c r="D1994" s="19"/>
      <c r="E1994" s="19">
        <v>2.7599080000000002E-2</v>
      </c>
      <c r="F1994" s="19"/>
      <c r="G1994" s="19">
        <v>8.4211300000000006E-3</v>
      </c>
      <c r="H1994" s="19"/>
    </row>
    <row r="1995" spans="2:8" ht="16" x14ac:dyDescent="0.2">
      <c r="B1995" s="19">
        <v>397.6</v>
      </c>
      <c r="C1995" s="19">
        <v>5.9742660000000003E-2</v>
      </c>
      <c r="D1995" s="19"/>
      <c r="E1995" s="19">
        <v>2.7286580000000001E-2</v>
      </c>
      <c r="F1995" s="19"/>
      <c r="G1995" s="19">
        <v>8.1734400000000006E-3</v>
      </c>
      <c r="H1995" s="19"/>
    </row>
    <row r="1996" spans="2:8" ht="16" x14ac:dyDescent="0.2">
      <c r="B1996" s="19">
        <v>397.8</v>
      </c>
      <c r="C1996" s="19">
        <v>5.9620920000000001E-2</v>
      </c>
      <c r="D1996" s="19"/>
      <c r="E1996" s="19">
        <v>2.730024E-2</v>
      </c>
      <c r="F1996" s="19"/>
      <c r="G1996" s="19">
        <v>8.0489600000000008E-3</v>
      </c>
      <c r="H1996" s="19"/>
    </row>
    <row r="1997" spans="2:8" ht="16" x14ac:dyDescent="0.2">
      <c r="B1997" s="19">
        <v>398</v>
      </c>
      <c r="C1997" s="19">
        <v>5.957134E-2</v>
      </c>
      <c r="D1997" s="19"/>
      <c r="E1997" s="19">
        <v>2.7295369999999999E-2</v>
      </c>
      <c r="F1997" s="19"/>
      <c r="G1997" s="19">
        <v>8.3957700000000003E-3</v>
      </c>
      <c r="H1997" s="19"/>
    </row>
    <row r="1998" spans="2:8" ht="16" x14ac:dyDescent="0.2">
      <c r="B1998" s="19">
        <v>398.2</v>
      </c>
      <c r="C1998" s="19">
        <v>5.9381499999999997E-2</v>
      </c>
      <c r="D1998" s="19"/>
      <c r="E1998" s="19">
        <v>2.7050689999999999E-2</v>
      </c>
      <c r="F1998" s="19"/>
      <c r="G1998" s="19">
        <v>8.4825000000000005E-3</v>
      </c>
      <c r="H1998" s="19"/>
    </row>
    <row r="1999" spans="2:8" ht="16" x14ac:dyDescent="0.2">
      <c r="B1999" s="19">
        <v>398.4</v>
      </c>
      <c r="C1999" s="19">
        <v>5.9137200000000001E-2</v>
      </c>
      <c r="D1999" s="19"/>
      <c r="E1999" s="19">
        <v>2.6985169999999999E-2</v>
      </c>
      <c r="F1999" s="19"/>
      <c r="G1999" s="19">
        <v>8.3358900000000003E-3</v>
      </c>
      <c r="H1999" s="19"/>
    </row>
    <row r="2000" spans="2:8" ht="16" x14ac:dyDescent="0.2">
      <c r="B2000" s="19">
        <v>398.6</v>
      </c>
      <c r="C2000" s="19">
        <v>5.8691590000000002E-2</v>
      </c>
      <c r="D2000" s="19"/>
      <c r="E2000" s="19">
        <v>2.6721390000000001E-2</v>
      </c>
      <c r="F2000" s="19"/>
      <c r="G2000" s="19">
        <v>8.1764899999999998E-3</v>
      </c>
      <c r="H2000" s="19"/>
    </row>
    <row r="2001" spans="2:8" ht="16" x14ac:dyDescent="0.2">
      <c r="B2001" s="19">
        <v>398.8</v>
      </c>
      <c r="C2001" s="19">
        <v>5.8171819999999999E-2</v>
      </c>
      <c r="D2001" s="19"/>
      <c r="E2001" s="19">
        <v>2.6606870000000001E-2</v>
      </c>
      <c r="F2001" s="19"/>
      <c r="G2001" s="19">
        <v>7.9462000000000005E-3</v>
      </c>
      <c r="H2001" s="19"/>
    </row>
    <row r="2002" spans="2:8" ht="16" x14ac:dyDescent="0.2">
      <c r="B2002" s="19">
        <v>399</v>
      </c>
      <c r="C2002" s="19">
        <v>5.7833929999999999E-2</v>
      </c>
      <c r="D2002" s="19"/>
      <c r="E2002" s="19">
        <v>2.6615059999999999E-2</v>
      </c>
      <c r="F2002" s="19"/>
      <c r="G2002" s="19">
        <v>7.9269800000000001E-3</v>
      </c>
      <c r="H2002" s="19"/>
    </row>
    <row r="2003" spans="2:8" ht="16" x14ac:dyDescent="0.2">
      <c r="B2003" s="19">
        <v>399.2</v>
      </c>
      <c r="C2003" s="19">
        <v>5.7362240000000002E-2</v>
      </c>
      <c r="D2003" s="19"/>
      <c r="E2003" s="19">
        <v>2.6278889999999999E-2</v>
      </c>
      <c r="F2003" s="19"/>
      <c r="G2003" s="19">
        <v>7.9203799999999994E-3</v>
      </c>
      <c r="H2003" s="19"/>
    </row>
    <row r="2004" spans="2:8" ht="16" x14ac:dyDescent="0.2">
      <c r="B2004" s="19">
        <v>399.4</v>
      </c>
      <c r="C2004" s="19">
        <v>5.722932E-2</v>
      </c>
      <c r="D2004" s="19"/>
      <c r="E2004" s="19">
        <v>2.667284E-2</v>
      </c>
      <c r="F2004" s="19"/>
      <c r="G2004" s="19">
        <v>8.3462999999999992E-3</v>
      </c>
      <c r="H2004" s="19"/>
    </row>
    <row r="2005" spans="2:8" ht="16" x14ac:dyDescent="0.2">
      <c r="B2005" s="19">
        <v>399.6</v>
      </c>
      <c r="C2005" s="19">
        <v>5.6776819999999999E-2</v>
      </c>
      <c r="D2005" s="19"/>
      <c r="E2005" s="19">
        <v>2.63035E-2</v>
      </c>
      <c r="F2005" s="19"/>
      <c r="G2005" s="19">
        <v>7.8040799999999997E-3</v>
      </c>
      <c r="H2005" s="19"/>
    </row>
    <row r="2006" spans="2:8" ht="16" x14ac:dyDescent="0.2">
      <c r="B2006" s="19">
        <v>399.8</v>
      </c>
      <c r="C2006" s="19">
        <v>5.6591089999999997E-2</v>
      </c>
      <c r="D2006" s="19"/>
      <c r="E2006" s="19">
        <v>2.6220920000000002E-2</v>
      </c>
      <c r="F2006" s="19"/>
      <c r="G2006" s="19">
        <v>7.8564700000000008E-3</v>
      </c>
      <c r="H2006" s="1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8F25-2E3C-3340-9D6C-5054546A5DC9}">
  <dimension ref="B3:E15"/>
  <sheetViews>
    <sheetView workbookViewId="0">
      <selection activeCell="B3" sqref="B3:E5"/>
    </sheetView>
  </sheetViews>
  <sheetFormatPr baseColWidth="10" defaultRowHeight="15" x14ac:dyDescent="0.2"/>
  <cols>
    <col min="1" max="1" width="10.83203125" style="1"/>
    <col min="2" max="2" width="14.6640625" style="1" bestFit="1" customWidth="1"/>
    <col min="3" max="5" width="14" style="1" bestFit="1" customWidth="1"/>
    <col min="6" max="16384" width="10.83203125" style="1"/>
  </cols>
  <sheetData>
    <row r="3" spans="2:5" ht="16" x14ac:dyDescent="0.2">
      <c r="B3" s="19"/>
      <c r="C3" s="19" t="s">
        <v>78</v>
      </c>
      <c r="D3" s="19" t="s">
        <v>79</v>
      </c>
      <c r="E3" s="19" t="s">
        <v>80</v>
      </c>
    </row>
    <row r="4" spans="2:5" ht="16" x14ac:dyDescent="0.2">
      <c r="B4" s="19" t="s">
        <v>58</v>
      </c>
      <c r="C4" s="19" t="s">
        <v>59</v>
      </c>
      <c r="D4" s="19" t="s">
        <v>59</v>
      </c>
      <c r="E4" s="19" t="s">
        <v>59</v>
      </c>
    </row>
    <row r="5" spans="2:5" ht="16" x14ac:dyDescent="0.2">
      <c r="B5" s="19" t="s">
        <v>133</v>
      </c>
      <c r="C5" s="19" t="s">
        <v>77</v>
      </c>
      <c r="D5" s="19" t="s">
        <v>77</v>
      </c>
      <c r="E5" s="19" t="s">
        <v>77</v>
      </c>
    </row>
    <row r="6" spans="2:5" ht="16" x14ac:dyDescent="0.2">
      <c r="B6" s="19">
        <v>-5.4436974989999998</v>
      </c>
      <c r="C6" s="19">
        <v>4</v>
      </c>
      <c r="D6" s="19">
        <v>4</v>
      </c>
      <c r="E6" s="19">
        <v>4</v>
      </c>
    </row>
    <row r="7" spans="2:5" ht="16" x14ac:dyDescent="0.2">
      <c r="B7" s="19">
        <v>-5.9208187539999999</v>
      </c>
      <c r="C7" s="19">
        <v>6</v>
      </c>
      <c r="D7" s="19">
        <v>6</v>
      </c>
      <c r="E7" s="19">
        <v>6</v>
      </c>
    </row>
    <row r="8" spans="2:5" ht="16" x14ac:dyDescent="0.2">
      <c r="B8" s="19">
        <v>-6.397940009</v>
      </c>
      <c r="C8" s="19">
        <v>19</v>
      </c>
      <c r="D8" s="19">
        <v>13</v>
      </c>
      <c r="E8" s="19">
        <v>9</v>
      </c>
    </row>
    <row r="9" spans="2:5" ht="16" x14ac:dyDescent="0.2">
      <c r="B9" s="19">
        <v>-6.8750612630000001</v>
      </c>
      <c r="C9" s="19">
        <v>53</v>
      </c>
      <c r="D9" s="19">
        <v>34</v>
      </c>
      <c r="E9" s="19">
        <v>22</v>
      </c>
    </row>
    <row r="10" spans="2:5" ht="16" x14ac:dyDescent="0.2">
      <c r="B10" s="19">
        <v>-7.3521825180000002</v>
      </c>
      <c r="C10" s="19">
        <v>83</v>
      </c>
      <c r="D10" s="19">
        <v>58</v>
      </c>
      <c r="E10" s="19">
        <v>39</v>
      </c>
    </row>
    <row r="11" spans="2:5" ht="16" x14ac:dyDescent="0.2">
      <c r="B11" s="19">
        <v>-7.8293037730000004</v>
      </c>
      <c r="C11" s="19">
        <v>94</v>
      </c>
      <c r="D11" s="19">
        <v>78</v>
      </c>
      <c r="E11" s="19">
        <v>51</v>
      </c>
    </row>
    <row r="12" spans="2:5" ht="16" x14ac:dyDescent="0.2">
      <c r="B12" s="19">
        <v>-8.3064250279999996</v>
      </c>
      <c r="C12" s="19">
        <v>107</v>
      </c>
      <c r="D12" s="19">
        <v>87</v>
      </c>
      <c r="E12" s="19">
        <v>63</v>
      </c>
    </row>
    <row r="13" spans="2:5" ht="16" x14ac:dyDescent="0.2">
      <c r="B13" s="19">
        <v>-8.7835462819999996</v>
      </c>
      <c r="C13" s="19">
        <v>113</v>
      </c>
      <c r="D13" s="19">
        <v>98</v>
      </c>
      <c r="E13" s="19">
        <v>74</v>
      </c>
    </row>
    <row r="14" spans="2:5" ht="16" x14ac:dyDescent="0.2">
      <c r="B14" s="19">
        <v>-9.2606675369999998</v>
      </c>
      <c r="C14" s="19">
        <v>111</v>
      </c>
      <c r="D14" s="19">
        <v>100</v>
      </c>
      <c r="E14" s="19">
        <v>82</v>
      </c>
    </row>
    <row r="15" spans="2:5" ht="16" x14ac:dyDescent="0.2">
      <c r="B15" s="19">
        <v>-9.7377887919999999</v>
      </c>
      <c r="C15" s="19">
        <v>109</v>
      </c>
      <c r="D15" s="19">
        <v>107</v>
      </c>
      <c r="E15" s="19">
        <v>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8EA6-CD65-EF4E-8D17-D20672972469}">
  <dimension ref="B4:N2006"/>
  <sheetViews>
    <sheetView workbookViewId="0">
      <selection activeCell="K13" sqref="K13:K15"/>
    </sheetView>
  </sheetViews>
  <sheetFormatPr baseColWidth="10" defaultRowHeight="15" x14ac:dyDescent="0.2"/>
  <cols>
    <col min="3" max="3" width="22.1640625" bestFit="1" customWidth="1"/>
    <col min="4" max="4" width="12.83203125" bestFit="1" customWidth="1"/>
    <col min="5" max="5" width="22.6640625" bestFit="1" customWidth="1"/>
    <col min="6" max="6" width="12.83203125" bestFit="1" customWidth="1"/>
    <col min="7" max="7" width="22.6640625" bestFit="1" customWidth="1"/>
    <col min="8" max="8" width="12.83203125" bestFit="1" customWidth="1"/>
    <col min="11" max="11" width="14.6640625" bestFit="1" customWidth="1"/>
  </cols>
  <sheetData>
    <row r="4" spans="2:14" ht="16" x14ac:dyDescent="0.2">
      <c r="B4" s="1"/>
      <c r="C4" s="19" t="s">
        <v>134</v>
      </c>
      <c r="D4" s="1"/>
      <c r="E4" s="19" t="s">
        <v>135</v>
      </c>
      <c r="F4" s="1"/>
      <c r="G4" s="19" t="s">
        <v>136</v>
      </c>
      <c r="H4" s="1"/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4" ht="16" x14ac:dyDescent="0.2">
      <c r="B7" s="19">
        <v>0</v>
      </c>
      <c r="C7" s="19">
        <v>4.9535990000000002E-2</v>
      </c>
      <c r="D7" s="19">
        <v>0</v>
      </c>
      <c r="E7" s="19">
        <v>4.0625910000000001E-2</v>
      </c>
      <c r="F7" s="19">
        <v>0</v>
      </c>
      <c r="G7" s="19">
        <v>2.1758920000000001E-2</v>
      </c>
      <c r="H7" s="19">
        <v>0</v>
      </c>
    </row>
    <row r="8" spans="2:14" ht="16" x14ac:dyDescent="0.2">
      <c r="B8" s="19">
        <v>0.2</v>
      </c>
      <c r="C8" s="19">
        <v>5.3664860000000002E-2</v>
      </c>
      <c r="D8" s="19">
        <v>1.6644820000000001E-2</v>
      </c>
      <c r="E8" s="19">
        <v>4.5038799999999997E-2</v>
      </c>
      <c r="F8" s="19">
        <v>1.5080390000000001E-2</v>
      </c>
      <c r="G8" s="19">
        <v>2.5799510000000001E-2</v>
      </c>
      <c r="H8" s="19">
        <v>1.0012200000000001E-2</v>
      </c>
    </row>
    <row r="9" spans="2:14" ht="16" x14ac:dyDescent="0.2">
      <c r="B9" s="19">
        <v>0.4</v>
      </c>
      <c r="C9" s="19">
        <v>5.8168499999999998E-2</v>
      </c>
      <c r="D9" s="19">
        <v>3.1097469999999999E-2</v>
      </c>
      <c r="E9" s="19">
        <v>5.0099829999999998E-2</v>
      </c>
      <c r="F9" s="19">
        <v>2.8188370000000001E-2</v>
      </c>
      <c r="G9" s="19">
        <v>3.0367189999999999E-2</v>
      </c>
      <c r="H9" s="19">
        <v>1.8882510000000002E-2</v>
      </c>
    </row>
    <row r="10" spans="2:14" ht="16" x14ac:dyDescent="0.2">
      <c r="B10" s="19">
        <v>0.6</v>
      </c>
      <c r="C10" s="19">
        <v>6.2933900000000001E-2</v>
      </c>
      <c r="D10" s="19">
        <v>4.3646669999999999E-2</v>
      </c>
      <c r="E10" s="19">
        <v>5.5368010000000002E-2</v>
      </c>
      <c r="F10" s="19">
        <v>3.958192E-2</v>
      </c>
      <c r="G10" s="19">
        <v>3.5446980000000003E-2</v>
      </c>
      <c r="H10" s="19">
        <v>2.674118E-2</v>
      </c>
    </row>
    <row r="11" spans="2:14" ht="16" x14ac:dyDescent="0.2">
      <c r="B11" s="19">
        <v>0.8</v>
      </c>
      <c r="C11" s="19">
        <v>6.8074300000000004E-2</v>
      </c>
      <c r="D11" s="19">
        <v>5.4543109999999999E-2</v>
      </c>
      <c r="E11" s="19">
        <v>6.0785909999999999E-2</v>
      </c>
      <c r="F11" s="19">
        <v>4.948528E-2</v>
      </c>
      <c r="G11" s="19">
        <v>4.0648299999999998E-2</v>
      </c>
      <c r="H11" s="19">
        <v>3.3703570000000002E-2</v>
      </c>
    </row>
    <row r="12" spans="2:14" ht="16" x14ac:dyDescent="0.2">
      <c r="B12" s="19">
        <v>1</v>
      </c>
      <c r="C12" s="19">
        <v>7.3303019999999997E-2</v>
      </c>
      <c r="D12" s="19">
        <v>6.4004459999999999E-2</v>
      </c>
      <c r="E12" s="19">
        <v>6.6080760000000002E-2</v>
      </c>
      <c r="F12" s="19">
        <v>5.8093359999999997E-2</v>
      </c>
      <c r="G12" s="19">
        <v>4.5611779999999998E-2</v>
      </c>
      <c r="H12" s="19">
        <v>3.9871910000000003E-2</v>
      </c>
      <c r="K12" s="19" t="s">
        <v>124</v>
      </c>
      <c r="L12" s="19" t="s">
        <v>90</v>
      </c>
      <c r="M12" s="19"/>
      <c r="N12" s="19"/>
    </row>
    <row r="13" spans="2:14" ht="16" x14ac:dyDescent="0.2">
      <c r="B13" s="19">
        <v>1.2</v>
      </c>
      <c r="C13" s="19">
        <v>7.8453590000000004E-2</v>
      </c>
      <c r="D13" s="19">
        <v>7.2219720000000001E-2</v>
      </c>
      <c r="E13" s="19">
        <v>7.1447789999999997E-2</v>
      </c>
      <c r="F13" s="19">
        <v>6.5575560000000005E-2</v>
      </c>
      <c r="G13" s="19">
        <v>5.0465129999999997E-2</v>
      </c>
      <c r="H13" s="19">
        <v>4.5336759999999997E-2</v>
      </c>
      <c r="K13" s="19" t="s">
        <v>137</v>
      </c>
      <c r="L13" s="19">
        <v>3.5</v>
      </c>
      <c r="M13" s="19"/>
      <c r="N13" s="19"/>
    </row>
    <row r="14" spans="2:14" ht="16" x14ac:dyDescent="0.2">
      <c r="B14" s="19">
        <v>1.4</v>
      </c>
      <c r="C14" s="19">
        <v>8.2766809999999996E-2</v>
      </c>
      <c r="D14" s="19">
        <v>7.9353010000000002E-2</v>
      </c>
      <c r="E14" s="19">
        <v>7.5788220000000003E-2</v>
      </c>
      <c r="F14" s="19">
        <v>7.207914E-2</v>
      </c>
      <c r="G14" s="19">
        <v>5.4465369999999999E-2</v>
      </c>
      <c r="H14" s="19">
        <v>5.0178340000000002E-2</v>
      </c>
      <c r="K14" s="19" t="s">
        <v>138</v>
      </c>
      <c r="L14" s="19">
        <v>2.2999999999999998</v>
      </c>
      <c r="M14" s="19"/>
      <c r="N14" s="19"/>
    </row>
    <row r="15" spans="2:14" ht="16" x14ac:dyDescent="0.2">
      <c r="B15" s="19">
        <v>1.6</v>
      </c>
      <c r="C15" s="19">
        <v>8.6833439999999998E-2</v>
      </c>
      <c r="D15" s="19">
        <v>8.5546830000000004E-2</v>
      </c>
      <c r="E15" s="19">
        <v>8.0004930000000002E-2</v>
      </c>
      <c r="F15" s="19">
        <v>7.7732109999999993E-2</v>
      </c>
      <c r="G15" s="19">
        <v>5.8061960000000003E-2</v>
      </c>
      <c r="H15" s="19">
        <v>5.4467750000000002E-2</v>
      </c>
      <c r="K15" s="19" t="s">
        <v>139</v>
      </c>
      <c r="L15" s="19">
        <v>1.2</v>
      </c>
      <c r="M15" s="19"/>
      <c r="N15" s="19"/>
    </row>
    <row r="16" spans="2:14" ht="16" x14ac:dyDescent="0.2">
      <c r="B16" s="19">
        <v>1.8</v>
      </c>
      <c r="C16" s="19">
        <v>9.0956549999999997E-2</v>
      </c>
      <c r="D16" s="19">
        <v>9.0924909999999998E-2</v>
      </c>
      <c r="E16" s="19">
        <v>8.4102999999999997E-2</v>
      </c>
      <c r="F16" s="19">
        <v>8.2645700000000002E-2</v>
      </c>
      <c r="G16" s="19">
        <v>6.1351950000000002E-2</v>
      </c>
      <c r="H16" s="19">
        <v>5.8267960000000001E-2</v>
      </c>
      <c r="K16" s="19"/>
      <c r="L16" s="19"/>
      <c r="M16" s="19"/>
      <c r="N16" s="19"/>
    </row>
    <row r="17" spans="2:14" ht="16" x14ac:dyDescent="0.2">
      <c r="B17" s="19">
        <v>2</v>
      </c>
      <c r="C17" s="19">
        <v>9.4265420000000003E-2</v>
      </c>
      <c r="D17" s="19">
        <v>9.5594680000000001E-2</v>
      </c>
      <c r="E17" s="19">
        <v>8.6701470000000003E-2</v>
      </c>
      <c r="F17" s="19">
        <v>8.6916640000000003E-2</v>
      </c>
      <c r="G17" s="19">
        <v>6.3322639999999999E-2</v>
      </c>
      <c r="H17" s="19">
        <v>6.1634750000000002E-2</v>
      </c>
      <c r="K17" s="19"/>
      <c r="L17" s="21">
        <f>AVERAGE(L13:L15)</f>
        <v>2.3333333333333335</v>
      </c>
      <c r="M17" s="19" t="s">
        <v>74</v>
      </c>
      <c r="N17" s="19"/>
    </row>
    <row r="18" spans="2:14" ht="16" x14ac:dyDescent="0.2">
      <c r="B18" s="19">
        <v>2.2000000000000002</v>
      </c>
      <c r="C18" s="19">
        <v>9.6472340000000004E-2</v>
      </c>
      <c r="D18" s="19">
        <v>9.9649429999999997E-2</v>
      </c>
      <c r="E18" s="19">
        <v>8.8755849999999997E-2</v>
      </c>
      <c r="F18" s="19">
        <v>9.0628959999999995E-2</v>
      </c>
      <c r="G18" s="19">
        <v>6.4547950000000007E-2</v>
      </c>
      <c r="H18" s="19">
        <v>6.4617569999999999E-2</v>
      </c>
      <c r="K18" s="19"/>
      <c r="L18" s="21">
        <f>_xlfn.STDEV.P(L13:L15)</f>
        <v>0.93926685357369133</v>
      </c>
      <c r="M18" s="19" t="s">
        <v>75</v>
      </c>
      <c r="N18" s="19"/>
    </row>
    <row r="19" spans="2:14" ht="16" x14ac:dyDescent="0.2">
      <c r="B19" s="19">
        <v>2.4</v>
      </c>
      <c r="C19" s="19">
        <v>9.837274E-2</v>
      </c>
      <c r="D19" s="19">
        <v>0.10317016</v>
      </c>
      <c r="E19" s="19">
        <v>9.0637519999999999E-2</v>
      </c>
      <c r="F19" s="19">
        <v>9.3855750000000002E-2</v>
      </c>
      <c r="G19" s="19">
        <v>6.5728239999999993E-2</v>
      </c>
      <c r="H19" s="19">
        <v>6.7260189999999997E-2</v>
      </c>
      <c r="K19" s="19"/>
      <c r="L19" s="19"/>
      <c r="M19" s="19"/>
      <c r="N19" s="19"/>
    </row>
    <row r="20" spans="2:14" ht="16" x14ac:dyDescent="0.2">
      <c r="B20" s="19">
        <v>2.6</v>
      </c>
      <c r="C20" s="19">
        <v>0.10058162</v>
      </c>
      <c r="D20" s="19">
        <v>0.10622719999999999</v>
      </c>
      <c r="E20" s="19">
        <v>9.2451660000000005E-2</v>
      </c>
      <c r="F20" s="19">
        <v>9.6660490000000002E-2</v>
      </c>
      <c r="G20" s="19">
        <v>6.7160880000000006E-2</v>
      </c>
      <c r="H20" s="19">
        <v>6.9601430000000006E-2</v>
      </c>
      <c r="K20" s="19"/>
      <c r="L20" s="19"/>
      <c r="M20" s="19"/>
      <c r="N20" s="19"/>
    </row>
    <row r="21" spans="2:14" ht="16" x14ac:dyDescent="0.2">
      <c r="B21" s="19">
        <v>2.8</v>
      </c>
      <c r="C21" s="19">
        <v>0.10282607000000001</v>
      </c>
      <c r="D21" s="19">
        <v>0.10888162</v>
      </c>
      <c r="E21" s="19">
        <v>9.4486680000000003E-2</v>
      </c>
      <c r="F21" s="19">
        <v>9.9098389999999995E-2</v>
      </c>
      <c r="G21" s="19">
        <v>6.8814520000000004E-2</v>
      </c>
      <c r="H21" s="19">
        <v>7.1675660000000002E-2</v>
      </c>
      <c r="K21" s="19"/>
      <c r="L21" s="19"/>
      <c r="M21" s="19"/>
      <c r="N21" s="19"/>
    </row>
    <row r="22" spans="2:14" ht="16" x14ac:dyDescent="0.2">
      <c r="B22" s="19">
        <v>3</v>
      </c>
      <c r="C22" s="19">
        <v>0.10469006</v>
      </c>
      <c r="D22" s="19">
        <v>0.11118645000000001</v>
      </c>
      <c r="E22" s="19">
        <v>9.5854800000000004E-2</v>
      </c>
      <c r="F22" s="19">
        <v>0.10121744000000001</v>
      </c>
      <c r="G22" s="19">
        <v>6.9518410000000003E-2</v>
      </c>
      <c r="H22" s="19">
        <v>7.3513319999999993E-2</v>
      </c>
    </row>
    <row r="23" spans="2:14" ht="16" x14ac:dyDescent="0.2">
      <c r="B23" s="19">
        <v>3.2</v>
      </c>
      <c r="C23" s="19">
        <v>0.10645876999999999</v>
      </c>
      <c r="D23" s="19">
        <v>0.11318772000000001</v>
      </c>
      <c r="E23" s="19">
        <v>9.7178260000000002E-2</v>
      </c>
      <c r="F23" s="19">
        <v>0.10305932</v>
      </c>
      <c r="G23" s="19">
        <v>7.0981139999999998E-2</v>
      </c>
      <c r="H23" s="19">
        <v>7.5141390000000002E-2</v>
      </c>
    </row>
    <row r="24" spans="2:14" ht="16" x14ac:dyDescent="0.2">
      <c r="B24" s="19">
        <v>3.4</v>
      </c>
      <c r="C24" s="19">
        <v>0.10801663</v>
      </c>
      <c r="D24" s="19">
        <v>0.11492542</v>
      </c>
      <c r="E24" s="19">
        <v>9.8347619999999997E-2</v>
      </c>
      <c r="F24" s="19">
        <v>0.10466031000000001</v>
      </c>
      <c r="G24" s="19">
        <v>7.2152439999999998E-2</v>
      </c>
      <c r="H24" s="19">
        <v>7.6583789999999999E-2</v>
      </c>
    </row>
    <row r="25" spans="2:14" ht="16" x14ac:dyDescent="0.2">
      <c r="B25" s="19">
        <v>3.6</v>
      </c>
      <c r="C25" s="19">
        <v>0.10976329</v>
      </c>
      <c r="D25" s="19">
        <v>0.11643426</v>
      </c>
      <c r="E25" s="19">
        <v>9.9737439999999997E-2</v>
      </c>
      <c r="F25" s="19">
        <v>0.10605189</v>
      </c>
      <c r="G25" s="19">
        <v>7.3502739999999997E-2</v>
      </c>
      <c r="H25" s="19">
        <v>7.7861680000000003E-2</v>
      </c>
    </row>
    <row r="26" spans="2:14" ht="16" x14ac:dyDescent="0.2">
      <c r="B26" s="19">
        <v>3.8</v>
      </c>
      <c r="C26" s="19">
        <v>0.11133657</v>
      </c>
      <c r="D26" s="19">
        <v>0.11774438</v>
      </c>
      <c r="E26" s="19">
        <v>0.10104662</v>
      </c>
      <c r="F26" s="19">
        <v>0.10726147</v>
      </c>
      <c r="G26" s="19">
        <v>7.4833609999999995E-2</v>
      </c>
      <c r="H26" s="19">
        <v>7.8993830000000001E-2</v>
      </c>
    </row>
    <row r="27" spans="2:14" ht="16" x14ac:dyDescent="0.2">
      <c r="B27" s="19">
        <v>4</v>
      </c>
      <c r="C27" s="19">
        <v>0.11326322</v>
      </c>
      <c r="D27" s="19">
        <v>0.11888195999999999</v>
      </c>
      <c r="E27" s="19">
        <v>0.10237649</v>
      </c>
      <c r="F27" s="19">
        <v>0.10831283999999999</v>
      </c>
      <c r="G27" s="19">
        <v>7.5757539999999998E-2</v>
      </c>
      <c r="H27" s="19">
        <v>7.9996860000000003E-2</v>
      </c>
    </row>
    <row r="28" spans="2:14" ht="16" x14ac:dyDescent="0.2">
      <c r="B28" s="19">
        <v>4.2</v>
      </c>
      <c r="C28" s="19">
        <v>0.1146826</v>
      </c>
      <c r="D28" s="19">
        <v>0.11986972</v>
      </c>
      <c r="E28" s="19">
        <v>0.10331616</v>
      </c>
      <c r="F28" s="19">
        <v>0.1092267</v>
      </c>
      <c r="G28" s="19">
        <v>7.6756920000000006E-2</v>
      </c>
      <c r="H28" s="19">
        <v>8.0885499999999999E-2</v>
      </c>
    </row>
    <row r="29" spans="2:14" ht="16" x14ac:dyDescent="0.2">
      <c r="B29" s="19">
        <v>4.4000000000000004</v>
      </c>
      <c r="C29" s="19">
        <v>0.11594808</v>
      </c>
      <c r="D29" s="19">
        <v>0.12072738</v>
      </c>
      <c r="E29" s="19">
        <v>0.10431504</v>
      </c>
      <c r="F29" s="19">
        <v>0.11002104</v>
      </c>
      <c r="G29" s="19">
        <v>7.7886029999999995E-2</v>
      </c>
      <c r="H29" s="19">
        <v>8.1672789999999995E-2</v>
      </c>
    </row>
    <row r="30" spans="2:14" ht="16" x14ac:dyDescent="0.2">
      <c r="B30" s="19">
        <v>4.5999999999999996</v>
      </c>
      <c r="C30" s="19">
        <v>0.11706679</v>
      </c>
      <c r="D30" s="19">
        <v>0.12147209</v>
      </c>
      <c r="E30" s="19">
        <v>0.10512963</v>
      </c>
      <c r="F30" s="19">
        <v>0.11071148</v>
      </c>
      <c r="G30" s="19">
        <v>7.9002719999999999E-2</v>
      </c>
      <c r="H30" s="19">
        <v>8.2370280000000004E-2</v>
      </c>
    </row>
    <row r="31" spans="2:14" ht="16" x14ac:dyDescent="0.2">
      <c r="B31" s="19">
        <v>4.8</v>
      </c>
      <c r="C31" s="19">
        <v>0.11837712</v>
      </c>
      <c r="D31" s="19">
        <v>0.12211872</v>
      </c>
      <c r="E31" s="19">
        <v>0.10643333000000001</v>
      </c>
      <c r="F31" s="19">
        <v>0.11131161000000001</v>
      </c>
      <c r="G31" s="19">
        <v>7.9903730000000006E-2</v>
      </c>
      <c r="H31" s="19">
        <v>8.2988229999999996E-2</v>
      </c>
    </row>
    <row r="32" spans="2:14" ht="16" x14ac:dyDescent="0.2">
      <c r="B32" s="19">
        <v>5</v>
      </c>
      <c r="C32" s="19">
        <v>0.11921007</v>
      </c>
      <c r="D32" s="19">
        <v>0.12268018</v>
      </c>
      <c r="E32" s="19">
        <v>0.10743169</v>
      </c>
      <c r="F32" s="19">
        <v>0.11183326</v>
      </c>
      <c r="G32" s="19">
        <v>8.023922E-2</v>
      </c>
      <c r="H32" s="19">
        <v>8.3535700000000004E-2</v>
      </c>
    </row>
    <row r="33" spans="2:8" ht="16" x14ac:dyDescent="0.2">
      <c r="B33" s="19">
        <v>5.2</v>
      </c>
      <c r="C33" s="19">
        <v>0.12000586000000001</v>
      </c>
      <c r="D33" s="19">
        <v>0.1231677</v>
      </c>
      <c r="E33" s="19">
        <v>0.10860404999999999</v>
      </c>
      <c r="F33" s="19">
        <v>0.11228667000000001</v>
      </c>
      <c r="G33" s="19">
        <v>8.1074629999999995E-2</v>
      </c>
      <c r="H33" s="19">
        <v>8.4020739999999997E-2</v>
      </c>
    </row>
    <row r="34" spans="2:8" ht="16" x14ac:dyDescent="0.2">
      <c r="B34" s="19">
        <v>5.4</v>
      </c>
      <c r="C34" s="19">
        <v>0.12096836</v>
      </c>
      <c r="D34" s="19">
        <v>0.12359101</v>
      </c>
      <c r="E34" s="19">
        <v>0.10930305999999999</v>
      </c>
      <c r="F34" s="19">
        <v>0.11268079</v>
      </c>
      <c r="G34" s="19">
        <v>8.1484710000000002E-2</v>
      </c>
      <c r="H34" s="19">
        <v>8.4450449999999996E-2</v>
      </c>
    </row>
    <row r="35" spans="2:8" ht="16" x14ac:dyDescent="0.2">
      <c r="B35" s="19">
        <v>5.6</v>
      </c>
      <c r="C35" s="19">
        <v>0.12229305</v>
      </c>
      <c r="D35" s="19">
        <v>0.12395857</v>
      </c>
      <c r="E35" s="19">
        <v>0.11077969999999999</v>
      </c>
      <c r="F35" s="19">
        <v>0.11302334999999999</v>
      </c>
      <c r="G35" s="19">
        <v>8.238463E-2</v>
      </c>
      <c r="H35" s="19">
        <v>8.4831160000000003E-2</v>
      </c>
    </row>
    <row r="36" spans="2:8" ht="16" x14ac:dyDescent="0.2">
      <c r="B36" s="19">
        <v>5.8</v>
      </c>
      <c r="C36" s="19">
        <v>0.12350418000000001</v>
      </c>
      <c r="D36" s="19">
        <v>0.12427771999999999</v>
      </c>
      <c r="E36" s="19">
        <v>0.11222039</v>
      </c>
      <c r="F36" s="19">
        <v>0.11332111</v>
      </c>
      <c r="G36" s="19">
        <v>8.3151610000000001E-2</v>
      </c>
      <c r="H36" s="19">
        <v>8.5168450000000007E-2</v>
      </c>
    </row>
    <row r="37" spans="2:8" ht="16" x14ac:dyDescent="0.2">
      <c r="B37" s="19">
        <v>6</v>
      </c>
      <c r="C37" s="19">
        <v>0.1242104</v>
      </c>
      <c r="D37" s="19">
        <v>0.12455484</v>
      </c>
      <c r="E37" s="19">
        <v>0.11254206</v>
      </c>
      <c r="F37" s="19">
        <v>0.11357993</v>
      </c>
      <c r="G37" s="19">
        <v>8.3642090000000002E-2</v>
      </c>
      <c r="H37" s="19">
        <v>8.5467269999999998E-2</v>
      </c>
    </row>
    <row r="38" spans="2:8" ht="16" x14ac:dyDescent="0.2">
      <c r="B38" s="19">
        <v>6.2</v>
      </c>
      <c r="C38" s="19">
        <v>0.12471636999999999</v>
      </c>
      <c r="D38" s="19">
        <v>0.12479546</v>
      </c>
      <c r="E38" s="19">
        <v>0.11364026000000001</v>
      </c>
      <c r="F38" s="19">
        <v>0.11380489000000001</v>
      </c>
      <c r="G38" s="19">
        <v>8.4577879999999994E-2</v>
      </c>
      <c r="H38" s="19">
        <v>8.5732009999999997E-2</v>
      </c>
    </row>
    <row r="39" spans="2:8" ht="16" x14ac:dyDescent="0.2">
      <c r="B39" s="19">
        <v>6.4</v>
      </c>
      <c r="C39" s="19">
        <v>0.12510270000000001</v>
      </c>
      <c r="D39" s="19">
        <v>0.12500439999999999</v>
      </c>
      <c r="E39" s="19">
        <v>0.11424871</v>
      </c>
      <c r="F39" s="19">
        <v>0.11400043</v>
      </c>
      <c r="G39" s="19">
        <v>8.4940749999999995E-2</v>
      </c>
      <c r="H39" s="19">
        <v>8.5966559999999997E-2</v>
      </c>
    </row>
    <row r="40" spans="2:8" ht="16" x14ac:dyDescent="0.2">
      <c r="B40" s="19">
        <v>6.6</v>
      </c>
      <c r="C40" s="19">
        <v>0.12611492999999999</v>
      </c>
      <c r="D40" s="19">
        <v>0.12518581000000001</v>
      </c>
      <c r="E40" s="19">
        <v>0.11527945000000001</v>
      </c>
      <c r="F40" s="19">
        <v>0.11417040000000001</v>
      </c>
      <c r="G40" s="19">
        <v>8.5245929999999998E-2</v>
      </c>
      <c r="H40" s="19">
        <v>8.6174360000000005E-2</v>
      </c>
    </row>
    <row r="41" spans="2:8" ht="16" x14ac:dyDescent="0.2">
      <c r="B41" s="19">
        <v>6.8</v>
      </c>
      <c r="C41" s="19">
        <v>0.12679016000000001</v>
      </c>
      <c r="D41" s="19">
        <v>0.12534333</v>
      </c>
      <c r="E41" s="19">
        <v>0.11593007</v>
      </c>
      <c r="F41" s="19">
        <v>0.11431813</v>
      </c>
      <c r="G41" s="19">
        <v>8.5883000000000001E-2</v>
      </c>
      <c r="H41" s="19">
        <v>8.6358450000000003E-2</v>
      </c>
    </row>
    <row r="42" spans="2:8" ht="16" x14ac:dyDescent="0.2">
      <c r="B42" s="19">
        <v>7</v>
      </c>
      <c r="C42" s="19">
        <v>0.12720428</v>
      </c>
      <c r="D42" s="19">
        <v>0.12548011000000001</v>
      </c>
      <c r="E42" s="19">
        <v>0.11638335</v>
      </c>
      <c r="F42" s="19">
        <v>0.11444654999999999</v>
      </c>
      <c r="G42" s="19">
        <v>8.6409959999999994E-2</v>
      </c>
      <c r="H42" s="19">
        <v>8.6521559999999997E-2</v>
      </c>
    </row>
    <row r="43" spans="2:8" ht="16" x14ac:dyDescent="0.2">
      <c r="B43" s="19">
        <v>7.2</v>
      </c>
      <c r="C43" s="19">
        <v>0.12785157999999999</v>
      </c>
      <c r="D43" s="19">
        <v>0.12559887</v>
      </c>
      <c r="E43" s="19">
        <v>0.11703949</v>
      </c>
      <c r="F43" s="19">
        <v>0.11455816000000001</v>
      </c>
      <c r="G43" s="19">
        <v>8.7944960000000003E-2</v>
      </c>
      <c r="H43" s="19">
        <v>8.6666060000000003E-2</v>
      </c>
    </row>
    <row r="44" spans="2:8" ht="16" x14ac:dyDescent="0.2">
      <c r="B44" s="19">
        <v>7.4</v>
      </c>
      <c r="C44" s="19">
        <v>0.12823139</v>
      </c>
      <c r="D44" s="19">
        <v>0.12570199000000001</v>
      </c>
      <c r="E44" s="19">
        <v>0.11743176</v>
      </c>
      <c r="F44" s="19">
        <v>0.11465518</v>
      </c>
      <c r="G44" s="19">
        <v>8.9000960000000004E-2</v>
      </c>
      <c r="H44" s="19">
        <v>8.6794079999999996E-2</v>
      </c>
    </row>
    <row r="45" spans="2:8" ht="16" x14ac:dyDescent="0.2">
      <c r="B45" s="19">
        <v>7.6</v>
      </c>
      <c r="C45" s="19">
        <v>0.12858665999999999</v>
      </c>
      <c r="D45" s="19">
        <v>0.12579153000000001</v>
      </c>
      <c r="E45" s="19">
        <v>0.11772564000000001</v>
      </c>
      <c r="F45" s="19">
        <v>0.11473951</v>
      </c>
      <c r="G45" s="19">
        <v>8.9682999999999999E-2</v>
      </c>
      <c r="H45" s="19">
        <v>8.6907499999999999E-2</v>
      </c>
    </row>
    <row r="46" spans="2:8" ht="16" x14ac:dyDescent="0.2">
      <c r="B46" s="19">
        <v>7.8</v>
      </c>
      <c r="C46" s="19">
        <v>0.12907321999999999</v>
      </c>
      <c r="D46" s="19">
        <v>0.12586927000000001</v>
      </c>
      <c r="E46" s="19">
        <v>0.11802348</v>
      </c>
      <c r="F46" s="19">
        <v>0.11481281</v>
      </c>
      <c r="G46" s="19">
        <v>9.0301019999999996E-2</v>
      </c>
      <c r="H46" s="19">
        <v>8.7007979999999999E-2</v>
      </c>
    </row>
    <row r="47" spans="2:8" ht="16" x14ac:dyDescent="0.2">
      <c r="B47" s="19">
        <v>8</v>
      </c>
      <c r="C47" s="19">
        <v>0.12924329000000001</v>
      </c>
      <c r="D47" s="19">
        <v>0.12593678</v>
      </c>
      <c r="E47" s="19">
        <v>0.11797003</v>
      </c>
      <c r="F47" s="19">
        <v>0.11487652</v>
      </c>
      <c r="G47" s="19">
        <v>9.0634859999999998E-2</v>
      </c>
      <c r="H47" s="19">
        <v>8.7096999999999994E-2</v>
      </c>
    </row>
    <row r="48" spans="2:8" ht="16" x14ac:dyDescent="0.2">
      <c r="B48" s="19">
        <v>8.1999999999999993</v>
      </c>
      <c r="C48" s="19">
        <v>0.12935373</v>
      </c>
      <c r="D48" s="19">
        <v>0.12599540000000001</v>
      </c>
      <c r="E48" s="19">
        <v>0.11829271</v>
      </c>
      <c r="F48" s="19">
        <v>0.1149319</v>
      </c>
      <c r="G48" s="19">
        <v>9.0573749999999995E-2</v>
      </c>
      <c r="H48" s="19">
        <v>8.7175879999999997E-2</v>
      </c>
    </row>
    <row r="49" spans="2:8" ht="16" x14ac:dyDescent="0.2">
      <c r="B49" s="19">
        <v>8.4</v>
      </c>
      <c r="C49" s="19">
        <v>0.12967418999999999</v>
      </c>
      <c r="D49" s="19">
        <v>0.12604629000000001</v>
      </c>
      <c r="E49" s="19">
        <v>0.11883895999999999</v>
      </c>
      <c r="F49" s="19">
        <v>0.11498004000000001</v>
      </c>
      <c r="G49" s="19">
        <v>9.0757270000000001E-2</v>
      </c>
      <c r="H49" s="19">
        <v>8.7245749999999997E-2</v>
      </c>
    </row>
    <row r="50" spans="2:8" ht="16" x14ac:dyDescent="0.2">
      <c r="B50" s="19">
        <v>8.6</v>
      </c>
      <c r="C50" s="19">
        <v>0.13048583999999999</v>
      </c>
      <c r="D50" s="19">
        <v>0.12609049</v>
      </c>
      <c r="E50" s="19">
        <v>0.11992044</v>
      </c>
      <c r="F50" s="19">
        <v>0.11502188000000001</v>
      </c>
      <c r="G50" s="19">
        <v>9.1221070000000001E-2</v>
      </c>
      <c r="H50" s="19">
        <v>8.7307659999999995E-2</v>
      </c>
    </row>
    <row r="51" spans="2:8" ht="16" x14ac:dyDescent="0.2">
      <c r="B51" s="19">
        <v>8.8000000000000007</v>
      </c>
      <c r="C51" s="19">
        <v>0.13124707999999999</v>
      </c>
      <c r="D51" s="19">
        <v>0.12612886000000001</v>
      </c>
      <c r="E51" s="19">
        <v>0.12114277</v>
      </c>
      <c r="F51" s="19">
        <v>0.11505825</v>
      </c>
      <c r="G51" s="19">
        <v>9.1987979999999997E-2</v>
      </c>
      <c r="H51" s="19">
        <v>8.7362499999999996E-2</v>
      </c>
    </row>
    <row r="52" spans="2:8" ht="16" x14ac:dyDescent="0.2">
      <c r="B52" s="19">
        <v>9</v>
      </c>
      <c r="C52" s="19">
        <v>0.13217074000000001</v>
      </c>
      <c r="D52" s="19">
        <v>0.12616218000000001</v>
      </c>
      <c r="E52" s="19">
        <v>0.12181115000000001</v>
      </c>
      <c r="F52" s="19">
        <v>0.11508986</v>
      </c>
      <c r="G52" s="19">
        <v>9.2362470000000002E-2</v>
      </c>
      <c r="H52" s="19">
        <v>8.7411100000000005E-2</v>
      </c>
    </row>
    <row r="53" spans="2:8" ht="16" x14ac:dyDescent="0.2">
      <c r="B53" s="19">
        <v>9.1999999999999993</v>
      </c>
      <c r="C53" s="19">
        <v>0.13375412</v>
      </c>
      <c r="D53" s="19">
        <v>0.12619111</v>
      </c>
      <c r="E53" s="19">
        <v>0.12317651</v>
      </c>
      <c r="F53" s="19">
        <v>0.11511733</v>
      </c>
      <c r="G53" s="19">
        <v>9.3214160000000004E-2</v>
      </c>
      <c r="H53" s="19">
        <v>8.745414E-2</v>
      </c>
    </row>
    <row r="54" spans="2:8" ht="16" x14ac:dyDescent="0.2">
      <c r="B54" s="19">
        <v>9.4</v>
      </c>
      <c r="C54" s="19">
        <v>0.13503118</v>
      </c>
      <c r="D54" s="19">
        <v>0.12621623000000001</v>
      </c>
      <c r="E54" s="19">
        <v>0.12425817</v>
      </c>
      <c r="F54" s="19">
        <v>0.11514122</v>
      </c>
      <c r="G54" s="19">
        <v>9.3576759999999995E-2</v>
      </c>
      <c r="H54" s="19">
        <v>8.7492280000000006E-2</v>
      </c>
    </row>
    <row r="55" spans="2:8" ht="16" x14ac:dyDescent="0.2">
      <c r="B55" s="19">
        <v>9.6</v>
      </c>
      <c r="C55" s="19">
        <v>0.13539300000000001</v>
      </c>
      <c r="D55" s="19">
        <v>0.12623804</v>
      </c>
      <c r="E55" s="19">
        <v>0.12487307</v>
      </c>
      <c r="F55" s="19">
        <v>0.11516198</v>
      </c>
      <c r="G55" s="19">
        <v>9.3621019999999999E-2</v>
      </c>
      <c r="H55" s="19">
        <v>8.7526069999999997E-2</v>
      </c>
    </row>
    <row r="56" spans="2:8" ht="16" x14ac:dyDescent="0.2">
      <c r="B56" s="19">
        <v>9.8000000000000007</v>
      </c>
      <c r="C56" s="19">
        <v>0.13586439</v>
      </c>
      <c r="D56" s="19">
        <v>0.12625697999999999</v>
      </c>
      <c r="E56" s="19">
        <v>0.12548662999999999</v>
      </c>
      <c r="F56" s="19">
        <v>0.11518001999999999</v>
      </c>
      <c r="G56" s="19">
        <v>9.3842700000000001E-2</v>
      </c>
      <c r="H56" s="19">
        <v>8.7556010000000004E-2</v>
      </c>
    </row>
    <row r="57" spans="2:8" ht="16" x14ac:dyDescent="0.2">
      <c r="B57" s="19">
        <v>10</v>
      </c>
      <c r="C57" s="19">
        <v>0.13699834999999999</v>
      </c>
      <c r="D57" s="19"/>
      <c r="E57" s="19">
        <v>0.12579530999999999</v>
      </c>
      <c r="F57" s="19"/>
      <c r="G57" s="19">
        <v>9.4207849999999996E-2</v>
      </c>
      <c r="H57" s="19"/>
    </row>
    <row r="58" spans="2:8" ht="16" x14ac:dyDescent="0.2">
      <c r="B58" s="19">
        <v>10.199999999999999</v>
      </c>
      <c r="C58" s="19">
        <v>0.13730761</v>
      </c>
      <c r="D58" s="19"/>
      <c r="E58" s="19">
        <v>0.12632245</v>
      </c>
      <c r="F58" s="19"/>
      <c r="G58" s="19">
        <v>9.4543870000000002E-2</v>
      </c>
      <c r="H58" s="19"/>
    </row>
    <row r="59" spans="2:8" ht="16" x14ac:dyDescent="0.2">
      <c r="B59" s="19">
        <v>10.4</v>
      </c>
      <c r="C59" s="19">
        <v>0.13779799000000001</v>
      </c>
      <c r="D59" s="19"/>
      <c r="E59" s="19">
        <v>0.12678464</v>
      </c>
      <c r="F59" s="19"/>
      <c r="G59" s="19">
        <v>9.4523090000000004E-2</v>
      </c>
      <c r="H59" s="19"/>
    </row>
    <row r="60" spans="2:8" ht="16" x14ac:dyDescent="0.2">
      <c r="B60" s="19">
        <v>10.6</v>
      </c>
      <c r="C60" s="19">
        <v>0.13853814</v>
      </c>
      <c r="D60" s="19"/>
      <c r="E60" s="19">
        <v>0.12751345</v>
      </c>
      <c r="F60" s="19"/>
      <c r="G60" s="19">
        <v>9.4261860000000003E-2</v>
      </c>
      <c r="H60" s="19"/>
    </row>
    <row r="61" spans="2:8" ht="16" x14ac:dyDescent="0.2">
      <c r="B61" s="19">
        <v>10.8</v>
      </c>
      <c r="C61" s="19">
        <v>0.13881505999999999</v>
      </c>
      <c r="D61" s="19"/>
      <c r="E61" s="19">
        <v>0.12753721000000001</v>
      </c>
      <c r="F61" s="19"/>
      <c r="G61" s="19">
        <v>9.4796539999999999E-2</v>
      </c>
      <c r="H61" s="19"/>
    </row>
    <row r="62" spans="2:8" ht="16" x14ac:dyDescent="0.2">
      <c r="B62" s="19">
        <v>11</v>
      </c>
      <c r="C62" s="19">
        <v>0.13920645000000001</v>
      </c>
      <c r="D62" s="19"/>
      <c r="E62" s="19">
        <v>0.12757442999999999</v>
      </c>
      <c r="F62" s="19"/>
      <c r="G62" s="19">
        <v>9.533026E-2</v>
      </c>
      <c r="H62" s="19"/>
    </row>
    <row r="63" spans="2:8" ht="16" x14ac:dyDescent="0.2">
      <c r="B63" s="19">
        <v>11.2</v>
      </c>
      <c r="C63" s="19">
        <v>0.13989308</v>
      </c>
      <c r="D63" s="19"/>
      <c r="E63" s="19">
        <v>0.12767463000000001</v>
      </c>
      <c r="F63" s="19"/>
      <c r="G63" s="19">
        <v>9.6396159999999995E-2</v>
      </c>
      <c r="H63" s="19"/>
    </row>
    <row r="64" spans="2:8" ht="16" x14ac:dyDescent="0.2">
      <c r="B64" s="19">
        <v>11.4</v>
      </c>
      <c r="C64" s="19">
        <v>0.14015516</v>
      </c>
      <c r="D64" s="19"/>
      <c r="E64" s="19">
        <v>0.12738794000000001</v>
      </c>
      <c r="F64" s="19"/>
      <c r="G64" s="19">
        <v>9.6236299999999997E-2</v>
      </c>
      <c r="H64" s="19"/>
    </row>
    <row r="65" spans="2:8" ht="16" x14ac:dyDescent="0.2">
      <c r="B65" s="19">
        <v>11.6</v>
      </c>
      <c r="C65" s="19">
        <v>0.14017288</v>
      </c>
      <c r="D65" s="19"/>
      <c r="E65" s="19">
        <v>0.12716605</v>
      </c>
      <c r="F65" s="19"/>
      <c r="G65" s="19">
        <v>9.6360760000000004E-2</v>
      </c>
      <c r="H65" s="19"/>
    </row>
    <row r="66" spans="2:8" ht="16" x14ac:dyDescent="0.2">
      <c r="B66" s="19">
        <v>11.8</v>
      </c>
      <c r="C66" s="19">
        <v>0.14052854000000001</v>
      </c>
      <c r="D66" s="19"/>
      <c r="E66" s="19">
        <v>0.12730662000000001</v>
      </c>
      <c r="F66" s="19"/>
      <c r="G66" s="19">
        <v>9.6296850000000003E-2</v>
      </c>
      <c r="H66" s="19"/>
    </row>
    <row r="67" spans="2:8" ht="16" x14ac:dyDescent="0.2">
      <c r="B67" s="19">
        <v>12</v>
      </c>
      <c r="C67" s="19">
        <v>0.14077074000000001</v>
      </c>
      <c r="D67" s="19"/>
      <c r="E67" s="19">
        <v>0.12727706999999999</v>
      </c>
      <c r="F67" s="19"/>
      <c r="G67" s="19">
        <v>9.6905290000000005E-2</v>
      </c>
      <c r="H67" s="19"/>
    </row>
    <row r="68" spans="2:8" ht="16" x14ac:dyDescent="0.2">
      <c r="B68" s="19">
        <v>12.2</v>
      </c>
      <c r="C68" s="19">
        <v>0.14139431</v>
      </c>
      <c r="D68" s="19"/>
      <c r="E68" s="19">
        <v>0.12778890000000001</v>
      </c>
      <c r="F68" s="19"/>
      <c r="G68" s="19">
        <v>9.7218299999999994E-2</v>
      </c>
      <c r="H68" s="19"/>
    </row>
    <row r="69" spans="2:8" ht="16" x14ac:dyDescent="0.2">
      <c r="B69" s="19">
        <v>12.4</v>
      </c>
      <c r="C69" s="19">
        <v>0.14168684000000001</v>
      </c>
      <c r="D69" s="19"/>
      <c r="E69" s="19">
        <v>0.12738689</v>
      </c>
      <c r="F69" s="19"/>
      <c r="G69" s="19">
        <v>9.761562E-2</v>
      </c>
      <c r="H69" s="19"/>
    </row>
    <row r="70" spans="2:8" ht="16" x14ac:dyDescent="0.2">
      <c r="B70" s="19">
        <v>12.6</v>
      </c>
      <c r="C70" s="19">
        <v>0.14242566000000001</v>
      </c>
      <c r="D70" s="19"/>
      <c r="E70" s="19">
        <v>0.12814126000000001</v>
      </c>
      <c r="F70" s="19"/>
      <c r="G70" s="19">
        <v>9.8339309999999999E-2</v>
      </c>
      <c r="H70" s="19"/>
    </row>
    <row r="71" spans="2:8" ht="16" x14ac:dyDescent="0.2">
      <c r="B71" s="19">
        <v>12.8</v>
      </c>
      <c r="C71" s="19">
        <v>0.14269364000000001</v>
      </c>
      <c r="D71" s="19"/>
      <c r="E71" s="19">
        <v>0.12823208</v>
      </c>
      <c r="F71" s="19"/>
      <c r="G71" s="19">
        <v>9.8652660000000003E-2</v>
      </c>
      <c r="H71" s="19"/>
    </row>
    <row r="72" spans="2:8" ht="16" x14ac:dyDescent="0.2">
      <c r="B72" s="19">
        <v>13</v>
      </c>
      <c r="C72" s="19">
        <v>0.14340370999999999</v>
      </c>
      <c r="D72" s="19"/>
      <c r="E72" s="19">
        <v>0.12857237999999999</v>
      </c>
      <c r="F72" s="19"/>
      <c r="G72" s="19">
        <v>9.8806320000000003E-2</v>
      </c>
      <c r="H72" s="19"/>
    </row>
    <row r="73" spans="2:8" ht="16" x14ac:dyDescent="0.2">
      <c r="B73" s="19">
        <v>13.2</v>
      </c>
      <c r="C73" s="19">
        <v>0.14368220000000001</v>
      </c>
      <c r="D73" s="19"/>
      <c r="E73" s="19">
        <v>0.12901027000000001</v>
      </c>
      <c r="F73" s="19"/>
      <c r="G73" s="19">
        <v>9.8575899999999994E-2</v>
      </c>
      <c r="H73" s="19"/>
    </row>
    <row r="74" spans="2:8" ht="16" x14ac:dyDescent="0.2">
      <c r="B74" s="19">
        <v>13.4</v>
      </c>
      <c r="C74" s="19">
        <v>0.14366681000000001</v>
      </c>
      <c r="D74" s="19"/>
      <c r="E74" s="19">
        <v>0.12927907999999999</v>
      </c>
      <c r="F74" s="19"/>
      <c r="G74" s="19">
        <v>9.8761290000000002E-2</v>
      </c>
      <c r="H74" s="19"/>
    </row>
    <row r="75" spans="2:8" ht="16" x14ac:dyDescent="0.2">
      <c r="B75" s="19">
        <v>13.6</v>
      </c>
      <c r="C75" s="19">
        <v>0.14347863999999999</v>
      </c>
      <c r="D75" s="19"/>
      <c r="E75" s="19">
        <v>0.12921965999999999</v>
      </c>
      <c r="F75" s="19"/>
      <c r="G75" s="19">
        <v>9.8403039999999997E-2</v>
      </c>
      <c r="H75" s="19"/>
    </row>
    <row r="76" spans="2:8" ht="16" x14ac:dyDescent="0.2">
      <c r="B76" s="19">
        <v>13.8</v>
      </c>
      <c r="C76" s="19">
        <v>0.14360644</v>
      </c>
      <c r="D76" s="19"/>
      <c r="E76" s="19">
        <v>0.12908548</v>
      </c>
      <c r="F76" s="19"/>
      <c r="G76" s="19">
        <v>9.8642800000000003E-2</v>
      </c>
      <c r="H76" s="19"/>
    </row>
    <row r="77" spans="2:8" ht="16" x14ac:dyDescent="0.2">
      <c r="B77" s="19">
        <v>14</v>
      </c>
      <c r="C77" s="19">
        <v>0.14433956000000001</v>
      </c>
      <c r="D77" s="19"/>
      <c r="E77" s="19">
        <v>0.12995398999999999</v>
      </c>
      <c r="F77" s="19"/>
      <c r="G77" s="19">
        <v>9.9189620000000006E-2</v>
      </c>
      <c r="H77" s="19"/>
    </row>
    <row r="78" spans="2:8" ht="16" x14ac:dyDescent="0.2">
      <c r="B78" s="19">
        <v>14.2</v>
      </c>
      <c r="C78" s="19">
        <v>0.14396988999999999</v>
      </c>
      <c r="D78" s="19"/>
      <c r="E78" s="19">
        <v>0.13020841999999999</v>
      </c>
      <c r="F78" s="19"/>
      <c r="G78" s="19">
        <v>9.9527019999999994E-2</v>
      </c>
      <c r="H78" s="19"/>
    </row>
    <row r="79" spans="2:8" ht="16" x14ac:dyDescent="0.2">
      <c r="B79" s="19">
        <v>14.4</v>
      </c>
      <c r="C79" s="19">
        <v>0.14446916000000001</v>
      </c>
      <c r="D79" s="19"/>
      <c r="E79" s="19">
        <v>0.13068698000000001</v>
      </c>
      <c r="F79" s="19"/>
      <c r="G79" s="19">
        <v>9.9431249999999999E-2</v>
      </c>
      <c r="H79" s="19"/>
    </row>
    <row r="80" spans="2:8" ht="16" x14ac:dyDescent="0.2">
      <c r="B80" s="19">
        <v>14.6</v>
      </c>
      <c r="C80" s="19">
        <v>0.14489679999999999</v>
      </c>
      <c r="D80" s="19"/>
      <c r="E80" s="19">
        <v>0.13113772000000001</v>
      </c>
      <c r="F80" s="19"/>
      <c r="G80" s="19">
        <v>9.9126430000000001E-2</v>
      </c>
      <c r="H80" s="19"/>
    </row>
    <row r="81" spans="2:8" ht="16" x14ac:dyDescent="0.2">
      <c r="B81" s="19">
        <v>14.8</v>
      </c>
      <c r="C81" s="19">
        <v>0.14500643999999999</v>
      </c>
      <c r="D81" s="19"/>
      <c r="E81" s="19">
        <v>0.13094101</v>
      </c>
      <c r="F81" s="19"/>
      <c r="G81" s="19">
        <v>9.9201399999999995E-2</v>
      </c>
      <c r="H81" s="19"/>
    </row>
    <row r="82" spans="2:8" ht="16" x14ac:dyDescent="0.2">
      <c r="B82" s="19">
        <v>15</v>
      </c>
      <c r="C82" s="19">
        <v>0.14577598999999999</v>
      </c>
      <c r="D82" s="19"/>
      <c r="E82" s="19">
        <v>0.13194803999999999</v>
      </c>
      <c r="F82" s="19"/>
      <c r="G82" s="19">
        <v>9.9844180000000005E-2</v>
      </c>
      <c r="H82" s="19"/>
    </row>
    <row r="83" spans="2:8" ht="16" x14ac:dyDescent="0.2">
      <c r="B83" s="19">
        <v>15.2</v>
      </c>
      <c r="C83" s="19">
        <v>0.14655660000000001</v>
      </c>
      <c r="D83" s="19"/>
      <c r="E83" s="19">
        <v>0.1323561</v>
      </c>
      <c r="F83" s="19"/>
      <c r="G83" s="19">
        <v>0.10060489</v>
      </c>
      <c r="H83" s="19"/>
    </row>
    <row r="84" spans="2:8" ht="16" x14ac:dyDescent="0.2">
      <c r="B84" s="19">
        <v>15.4</v>
      </c>
      <c r="C84" s="19">
        <v>0.1469985</v>
      </c>
      <c r="D84" s="19"/>
      <c r="E84" s="19">
        <v>0.13241687999999999</v>
      </c>
      <c r="F84" s="19"/>
      <c r="G84" s="19">
        <v>0.10091615</v>
      </c>
      <c r="H84" s="19"/>
    </row>
    <row r="85" spans="2:8" ht="16" x14ac:dyDescent="0.2">
      <c r="B85" s="19">
        <v>15.6</v>
      </c>
      <c r="C85" s="19">
        <v>0.14727903000000001</v>
      </c>
      <c r="D85" s="19"/>
      <c r="E85" s="19">
        <v>0.13289611000000001</v>
      </c>
      <c r="F85" s="19"/>
      <c r="G85" s="19">
        <v>0.10127891999999999</v>
      </c>
      <c r="H85" s="19"/>
    </row>
    <row r="86" spans="2:8" ht="16" x14ac:dyDescent="0.2">
      <c r="B86" s="19">
        <v>15.8</v>
      </c>
      <c r="C86" s="19">
        <v>0.1476565</v>
      </c>
      <c r="D86" s="19"/>
      <c r="E86" s="19">
        <v>0.13319938000000001</v>
      </c>
      <c r="F86" s="19"/>
      <c r="G86" s="19">
        <v>0.10141765</v>
      </c>
      <c r="H86" s="19"/>
    </row>
    <row r="87" spans="2:8" ht="16" x14ac:dyDescent="0.2">
      <c r="B87" s="19">
        <v>16</v>
      </c>
      <c r="C87" s="19">
        <v>0.14747200999999999</v>
      </c>
      <c r="D87" s="19"/>
      <c r="E87" s="19">
        <v>0.13362266</v>
      </c>
      <c r="F87" s="19"/>
      <c r="G87" s="19">
        <v>0.10195454</v>
      </c>
      <c r="H87" s="19"/>
    </row>
    <row r="88" spans="2:8" ht="16" x14ac:dyDescent="0.2">
      <c r="B88" s="19">
        <v>16.2</v>
      </c>
      <c r="C88" s="19">
        <v>0.14799163000000001</v>
      </c>
      <c r="D88" s="19"/>
      <c r="E88" s="19">
        <v>0.1343211</v>
      </c>
      <c r="F88" s="19"/>
      <c r="G88" s="19">
        <v>0.10215617</v>
      </c>
      <c r="H88" s="19"/>
    </row>
    <row r="89" spans="2:8" ht="16" x14ac:dyDescent="0.2">
      <c r="B89" s="19">
        <v>16.399999999999999</v>
      </c>
      <c r="C89" s="19">
        <v>0.14827829000000001</v>
      </c>
      <c r="D89" s="19"/>
      <c r="E89" s="19">
        <v>0.13422169</v>
      </c>
      <c r="F89" s="19"/>
      <c r="G89" s="19">
        <v>0.10230235</v>
      </c>
      <c r="H89" s="19"/>
    </row>
    <row r="90" spans="2:8" ht="16" x14ac:dyDescent="0.2">
      <c r="B90" s="19">
        <v>16.600000000000001</v>
      </c>
      <c r="C90" s="19">
        <v>0.1484934</v>
      </c>
      <c r="D90" s="19"/>
      <c r="E90" s="19">
        <v>0.13519456999999999</v>
      </c>
      <c r="F90" s="19"/>
      <c r="G90" s="19">
        <v>0.10292427</v>
      </c>
      <c r="H90" s="19"/>
    </row>
    <row r="91" spans="2:8" ht="16" x14ac:dyDescent="0.2">
      <c r="B91" s="19">
        <v>16.8</v>
      </c>
      <c r="C91" s="19">
        <v>0.14844147999999999</v>
      </c>
      <c r="D91" s="19"/>
      <c r="E91" s="19">
        <v>0.13528794</v>
      </c>
      <c r="F91" s="19"/>
      <c r="G91" s="19">
        <v>0.10280367</v>
      </c>
      <c r="H91" s="19"/>
    </row>
    <row r="92" spans="2:8" ht="16" x14ac:dyDescent="0.2">
      <c r="B92" s="19">
        <v>17</v>
      </c>
      <c r="C92" s="19">
        <v>0.14871817000000001</v>
      </c>
      <c r="D92" s="19"/>
      <c r="E92" s="19">
        <v>0.13550023999999999</v>
      </c>
      <c r="F92" s="19"/>
      <c r="G92" s="19">
        <v>0.10278392</v>
      </c>
      <c r="H92" s="19"/>
    </row>
    <row r="93" spans="2:8" ht="16" x14ac:dyDescent="0.2">
      <c r="B93" s="19">
        <v>17.2</v>
      </c>
      <c r="C93" s="19">
        <v>0.14865998999999999</v>
      </c>
      <c r="D93" s="19"/>
      <c r="E93" s="19">
        <v>0.13548213000000001</v>
      </c>
      <c r="F93" s="19"/>
      <c r="G93" s="19">
        <v>0.10256034999999999</v>
      </c>
      <c r="H93" s="19"/>
    </row>
    <row r="94" spans="2:8" ht="16" x14ac:dyDescent="0.2">
      <c r="B94" s="19">
        <v>17.399999999999999</v>
      </c>
      <c r="C94" s="19">
        <v>0.14923504000000001</v>
      </c>
      <c r="D94" s="19"/>
      <c r="E94" s="19">
        <v>0.13620556</v>
      </c>
      <c r="F94" s="19"/>
      <c r="G94" s="19">
        <v>0.10339097</v>
      </c>
      <c r="H94" s="19"/>
    </row>
    <row r="95" spans="2:8" ht="16" x14ac:dyDescent="0.2">
      <c r="B95" s="19">
        <v>17.600000000000001</v>
      </c>
      <c r="C95" s="19">
        <v>0.14952789</v>
      </c>
      <c r="D95" s="19"/>
      <c r="E95" s="19">
        <v>0.13641163000000001</v>
      </c>
      <c r="F95" s="19"/>
      <c r="G95" s="19">
        <v>0.10341973</v>
      </c>
      <c r="H95" s="19"/>
    </row>
    <row r="96" spans="2:8" ht="16" x14ac:dyDescent="0.2">
      <c r="B96" s="19">
        <v>17.8</v>
      </c>
      <c r="C96" s="19">
        <v>0.15005183999999999</v>
      </c>
      <c r="D96" s="19"/>
      <c r="E96" s="19">
        <v>0.13664531999999999</v>
      </c>
      <c r="F96" s="19"/>
      <c r="G96" s="19">
        <v>0.10388417</v>
      </c>
      <c r="H96" s="19"/>
    </row>
    <row r="97" spans="2:8" ht="16" x14ac:dyDescent="0.2">
      <c r="B97" s="19">
        <v>18</v>
      </c>
      <c r="C97" s="19">
        <v>0.15123049999999999</v>
      </c>
      <c r="D97" s="19"/>
      <c r="E97" s="19">
        <v>0.13810037999999999</v>
      </c>
      <c r="F97" s="19"/>
      <c r="G97" s="19">
        <v>0.10489571</v>
      </c>
      <c r="H97" s="19"/>
    </row>
    <row r="98" spans="2:8" ht="16" x14ac:dyDescent="0.2">
      <c r="B98" s="19">
        <v>18.2</v>
      </c>
      <c r="C98" s="19">
        <v>0.15143972999999999</v>
      </c>
      <c r="D98" s="19"/>
      <c r="E98" s="19">
        <v>0.13807132999999999</v>
      </c>
      <c r="F98" s="19"/>
      <c r="G98" s="19">
        <v>0.10485028</v>
      </c>
      <c r="H98" s="19"/>
    </row>
    <row r="99" spans="2:8" ht="16" x14ac:dyDescent="0.2">
      <c r="B99" s="19">
        <v>18.399999999999999</v>
      </c>
      <c r="C99" s="19">
        <v>0.15204017</v>
      </c>
      <c r="D99" s="19"/>
      <c r="E99" s="19">
        <v>0.13858934000000001</v>
      </c>
      <c r="F99" s="19"/>
      <c r="G99" s="19">
        <v>0.10488242</v>
      </c>
      <c r="H99" s="19"/>
    </row>
    <row r="100" spans="2:8" ht="16" x14ac:dyDescent="0.2">
      <c r="B100" s="19">
        <v>18.600000000000001</v>
      </c>
      <c r="C100" s="19">
        <v>0.15247817999999999</v>
      </c>
      <c r="D100" s="19"/>
      <c r="E100" s="19">
        <v>0.13864645</v>
      </c>
      <c r="F100" s="19"/>
      <c r="G100" s="19">
        <v>0.10474124</v>
      </c>
      <c r="H100" s="19"/>
    </row>
    <row r="101" spans="2:8" ht="16" x14ac:dyDescent="0.2">
      <c r="B101" s="19">
        <v>18.8</v>
      </c>
      <c r="C101" s="19">
        <v>0.15285931</v>
      </c>
      <c r="D101" s="19"/>
      <c r="E101" s="19">
        <v>0.13911531999999999</v>
      </c>
      <c r="F101" s="19"/>
      <c r="G101" s="19">
        <v>0.10532912</v>
      </c>
      <c r="H101" s="19"/>
    </row>
    <row r="102" spans="2:8" ht="16" x14ac:dyDescent="0.2">
      <c r="B102" s="19">
        <v>19</v>
      </c>
      <c r="C102" s="19">
        <v>0.15307908000000001</v>
      </c>
      <c r="D102" s="19"/>
      <c r="E102" s="19">
        <v>0.13963593999999999</v>
      </c>
      <c r="F102" s="19"/>
      <c r="G102" s="19">
        <v>0.10559681999999999</v>
      </c>
      <c r="H102" s="19"/>
    </row>
    <row r="103" spans="2:8" ht="16" x14ac:dyDescent="0.2">
      <c r="B103" s="19">
        <v>19.2</v>
      </c>
      <c r="C103" s="19">
        <v>0.15315835999999999</v>
      </c>
      <c r="D103" s="19"/>
      <c r="E103" s="19">
        <v>0.13922230999999999</v>
      </c>
      <c r="F103" s="19"/>
      <c r="G103" s="19">
        <v>0.10559615</v>
      </c>
      <c r="H103" s="19"/>
    </row>
    <row r="104" spans="2:8" ht="16" x14ac:dyDescent="0.2">
      <c r="B104" s="19">
        <v>19.399999999999999</v>
      </c>
      <c r="C104" s="19">
        <v>0.15318720999999999</v>
      </c>
      <c r="D104" s="19"/>
      <c r="E104" s="19">
        <v>0.13924518999999999</v>
      </c>
      <c r="F104" s="19"/>
      <c r="G104" s="19">
        <v>0.10556852</v>
      </c>
      <c r="H104" s="19"/>
    </row>
    <row r="105" spans="2:8" ht="16" x14ac:dyDescent="0.2">
      <c r="B105" s="19">
        <v>19.600000000000001</v>
      </c>
      <c r="C105" s="19">
        <v>0.15305405999999999</v>
      </c>
      <c r="D105" s="19"/>
      <c r="E105" s="19">
        <v>0.13936335999999999</v>
      </c>
      <c r="F105" s="19"/>
      <c r="G105" s="19">
        <v>0.10540164</v>
      </c>
      <c r="H105" s="19"/>
    </row>
    <row r="106" spans="2:8" ht="16" x14ac:dyDescent="0.2">
      <c r="B106" s="19">
        <v>19.8</v>
      </c>
      <c r="C106" s="19">
        <v>0.15245289000000001</v>
      </c>
      <c r="D106" s="19"/>
      <c r="E106" s="19">
        <v>0.13873957000000001</v>
      </c>
      <c r="F106" s="19"/>
      <c r="G106" s="19">
        <v>0.10528762999999999</v>
      </c>
      <c r="H106" s="19"/>
    </row>
    <row r="107" spans="2:8" ht="16" x14ac:dyDescent="0.2">
      <c r="B107" s="19">
        <v>20</v>
      </c>
      <c r="C107" s="19">
        <v>0.15239337</v>
      </c>
      <c r="D107" s="19"/>
      <c r="E107" s="19">
        <v>0.13857959</v>
      </c>
      <c r="F107" s="19"/>
      <c r="G107" s="19">
        <v>0.1053076</v>
      </c>
      <c r="H107" s="19"/>
    </row>
    <row r="108" spans="2:8" ht="16" x14ac:dyDescent="0.2">
      <c r="B108" s="19">
        <v>20.2</v>
      </c>
      <c r="C108" s="19">
        <v>0.15274600999999999</v>
      </c>
      <c r="D108" s="19"/>
      <c r="E108" s="19">
        <v>0.13838590000000001</v>
      </c>
      <c r="F108" s="19"/>
      <c r="G108" s="19">
        <v>0.10528659999999999</v>
      </c>
      <c r="H108" s="19"/>
    </row>
    <row r="109" spans="2:8" ht="16" x14ac:dyDescent="0.2">
      <c r="B109" s="19">
        <v>20.399999999999999</v>
      </c>
      <c r="C109" s="19">
        <v>0.15263445</v>
      </c>
      <c r="D109" s="19"/>
      <c r="E109" s="19">
        <v>0.13802101999999999</v>
      </c>
      <c r="F109" s="19"/>
      <c r="G109" s="19">
        <v>0.10527407</v>
      </c>
      <c r="H109" s="19"/>
    </row>
    <row r="110" spans="2:8" ht="16" x14ac:dyDescent="0.2">
      <c r="B110" s="19">
        <v>20.6</v>
      </c>
      <c r="C110" s="19">
        <v>0.15221423000000001</v>
      </c>
      <c r="D110" s="19"/>
      <c r="E110" s="19">
        <v>0.13797820999999999</v>
      </c>
      <c r="F110" s="19"/>
      <c r="G110" s="19">
        <v>0.10506915</v>
      </c>
      <c r="H110" s="19"/>
    </row>
    <row r="111" spans="2:8" ht="16" x14ac:dyDescent="0.2">
      <c r="B111" s="19">
        <v>20.8</v>
      </c>
      <c r="C111" s="19">
        <v>0.15166514</v>
      </c>
      <c r="D111" s="19"/>
      <c r="E111" s="19">
        <v>0.13768240000000001</v>
      </c>
      <c r="F111" s="19"/>
      <c r="G111" s="19">
        <v>0.10446131</v>
      </c>
      <c r="H111" s="19"/>
    </row>
    <row r="112" spans="2:8" ht="16" x14ac:dyDescent="0.2">
      <c r="B112" s="19">
        <v>21</v>
      </c>
      <c r="C112" s="19">
        <v>0.15195201999999999</v>
      </c>
      <c r="D112" s="19"/>
      <c r="E112" s="19">
        <v>0.13816998999999999</v>
      </c>
      <c r="F112" s="19"/>
      <c r="G112" s="19">
        <v>0.10514278000000001</v>
      </c>
      <c r="H112" s="19"/>
    </row>
    <row r="113" spans="2:8" ht="16" x14ac:dyDescent="0.2">
      <c r="B113" s="19">
        <v>21.2</v>
      </c>
      <c r="C113" s="19">
        <v>0.15209548000000001</v>
      </c>
      <c r="D113" s="19"/>
      <c r="E113" s="19">
        <v>0.13838897</v>
      </c>
      <c r="F113" s="19"/>
      <c r="G113" s="19">
        <v>0.10550213999999999</v>
      </c>
      <c r="H113" s="19"/>
    </row>
    <row r="114" spans="2:8" ht="16" x14ac:dyDescent="0.2">
      <c r="B114" s="19">
        <v>21.4</v>
      </c>
      <c r="C114" s="19">
        <v>0.15278137999999999</v>
      </c>
      <c r="D114" s="19"/>
      <c r="E114" s="19">
        <v>0.13913296</v>
      </c>
      <c r="F114" s="19"/>
      <c r="G114" s="19">
        <v>0.10652867000000001</v>
      </c>
      <c r="H114" s="19"/>
    </row>
    <row r="115" spans="2:8" ht="16" x14ac:dyDescent="0.2">
      <c r="B115" s="19">
        <v>21.6</v>
      </c>
      <c r="C115" s="19">
        <v>0.15316314</v>
      </c>
      <c r="D115" s="19"/>
      <c r="E115" s="19">
        <v>0.13957628</v>
      </c>
      <c r="F115" s="19"/>
      <c r="G115" s="19">
        <v>0.1070325</v>
      </c>
      <c r="H115" s="19"/>
    </row>
    <row r="116" spans="2:8" ht="16" x14ac:dyDescent="0.2">
      <c r="B116" s="19">
        <v>21.8</v>
      </c>
      <c r="C116" s="19">
        <v>0.1533901</v>
      </c>
      <c r="D116" s="19"/>
      <c r="E116" s="19">
        <v>0.13986220999999999</v>
      </c>
      <c r="F116" s="19"/>
      <c r="G116" s="19">
        <v>0.10760275</v>
      </c>
      <c r="H116" s="19"/>
    </row>
    <row r="117" spans="2:8" ht="16" x14ac:dyDescent="0.2">
      <c r="B117" s="19">
        <v>22</v>
      </c>
      <c r="C117" s="19">
        <v>0.15388602000000001</v>
      </c>
      <c r="D117" s="19"/>
      <c r="E117" s="19">
        <v>0.14042139000000001</v>
      </c>
      <c r="F117" s="19"/>
      <c r="G117" s="19">
        <v>0.10827931</v>
      </c>
      <c r="H117" s="19"/>
    </row>
    <row r="118" spans="2:8" ht="16" x14ac:dyDescent="0.2">
      <c r="B118" s="19">
        <v>22.2</v>
      </c>
      <c r="C118" s="19">
        <v>0.15411568</v>
      </c>
      <c r="D118" s="19"/>
      <c r="E118" s="19">
        <v>0.14091767999999999</v>
      </c>
      <c r="F118" s="19"/>
      <c r="G118" s="19">
        <v>0.10856202</v>
      </c>
      <c r="H118" s="19"/>
    </row>
    <row r="119" spans="2:8" ht="16" x14ac:dyDescent="0.2">
      <c r="B119" s="19">
        <v>22.4</v>
      </c>
      <c r="C119" s="19">
        <v>0.15450252</v>
      </c>
      <c r="D119" s="19"/>
      <c r="E119" s="19">
        <v>0.14190071000000001</v>
      </c>
      <c r="F119" s="19"/>
      <c r="G119" s="19">
        <v>0.1089726</v>
      </c>
      <c r="H119" s="19"/>
    </row>
    <row r="120" spans="2:8" ht="16" x14ac:dyDescent="0.2">
      <c r="B120" s="19">
        <v>22.6</v>
      </c>
      <c r="C120" s="19">
        <v>0.15464069</v>
      </c>
      <c r="D120" s="19"/>
      <c r="E120" s="19">
        <v>0.14222356</v>
      </c>
      <c r="F120" s="19"/>
      <c r="G120" s="19">
        <v>0.10892544999999999</v>
      </c>
      <c r="H120" s="19"/>
    </row>
    <row r="121" spans="2:8" ht="16" x14ac:dyDescent="0.2">
      <c r="B121" s="19">
        <v>22.8</v>
      </c>
      <c r="C121" s="19">
        <v>0.15500802</v>
      </c>
      <c r="D121" s="19"/>
      <c r="E121" s="19">
        <v>0.14296980000000001</v>
      </c>
      <c r="F121" s="19"/>
      <c r="G121" s="19">
        <v>0.10957972000000001</v>
      </c>
      <c r="H121" s="19"/>
    </row>
    <row r="122" spans="2:8" ht="16" x14ac:dyDescent="0.2">
      <c r="B122" s="19">
        <v>23</v>
      </c>
      <c r="C122" s="19">
        <v>0.15537412</v>
      </c>
      <c r="D122" s="19"/>
      <c r="E122" s="19">
        <v>0.14306010999999999</v>
      </c>
      <c r="F122" s="19"/>
      <c r="G122" s="19">
        <v>0.1095371</v>
      </c>
      <c r="H122" s="19"/>
    </row>
    <row r="123" spans="2:8" ht="16" x14ac:dyDescent="0.2">
      <c r="B123" s="19">
        <v>23.2</v>
      </c>
      <c r="C123" s="19">
        <v>0.15603191999999999</v>
      </c>
      <c r="D123" s="19"/>
      <c r="E123" s="19">
        <v>0.14321254</v>
      </c>
      <c r="F123" s="19"/>
      <c r="G123" s="19">
        <v>0.10996324</v>
      </c>
      <c r="H123" s="19"/>
    </row>
    <row r="124" spans="2:8" ht="16" x14ac:dyDescent="0.2">
      <c r="B124" s="19">
        <v>23.4</v>
      </c>
      <c r="C124" s="19">
        <v>0.15674800999999999</v>
      </c>
      <c r="D124" s="19"/>
      <c r="E124" s="19">
        <v>0.14377245999999999</v>
      </c>
      <c r="F124" s="19"/>
      <c r="G124" s="19">
        <v>0.1106685</v>
      </c>
      <c r="H124" s="19"/>
    </row>
    <row r="125" spans="2:8" ht="16" x14ac:dyDescent="0.2">
      <c r="B125" s="19">
        <v>23.6</v>
      </c>
      <c r="C125" s="19">
        <v>0.15725750999999999</v>
      </c>
      <c r="D125" s="19"/>
      <c r="E125" s="19">
        <v>0.14369462999999999</v>
      </c>
      <c r="F125" s="19"/>
      <c r="G125" s="19">
        <v>0.11092828</v>
      </c>
      <c r="H125" s="19"/>
    </row>
    <row r="126" spans="2:8" ht="16" x14ac:dyDescent="0.2">
      <c r="B126" s="19">
        <v>23.8</v>
      </c>
      <c r="C126" s="19">
        <v>0.15736679000000001</v>
      </c>
      <c r="D126" s="19"/>
      <c r="E126" s="19">
        <v>0.14313332000000001</v>
      </c>
      <c r="F126" s="19"/>
      <c r="G126" s="19">
        <v>0.11063737</v>
      </c>
      <c r="H126" s="19"/>
    </row>
    <row r="127" spans="2:8" ht="16" x14ac:dyDescent="0.2">
      <c r="B127" s="19">
        <v>24</v>
      </c>
      <c r="C127" s="19">
        <v>0.15810473</v>
      </c>
      <c r="D127" s="19"/>
      <c r="E127" s="19">
        <v>0.14351615000000001</v>
      </c>
      <c r="F127" s="19"/>
      <c r="G127" s="19">
        <v>0.1105508</v>
      </c>
      <c r="H127" s="19"/>
    </row>
    <row r="128" spans="2:8" ht="16" x14ac:dyDescent="0.2">
      <c r="B128" s="19">
        <v>24.2</v>
      </c>
      <c r="C128" s="19">
        <v>0.15890644000000001</v>
      </c>
      <c r="D128" s="19"/>
      <c r="E128" s="19">
        <v>0.14334118000000001</v>
      </c>
      <c r="F128" s="19"/>
      <c r="G128" s="19">
        <v>0.1099509</v>
      </c>
      <c r="H128" s="19"/>
    </row>
    <row r="129" spans="2:8" ht="16" x14ac:dyDescent="0.2">
      <c r="B129" s="19">
        <v>24.4</v>
      </c>
      <c r="C129" s="19">
        <v>0.15916880999999999</v>
      </c>
      <c r="D129" s="19"/>
      <c r="E129" s="19">
        <v>0.14291223</v>
      </c>
      <c r="F129" s="19"/>
      <c r="G129" s="19">
        <v>0.10934127</v>
      </c>
      <c r="H129" s="19"/>
    </row>
    <row r="130" spans="2:8" ht="16" x14ac:dyDescent="0.2">
      <c r="B130" s="19">
        <v>24.6</v>
      </c>
      <c r="C130" s="19">
        <v>0.15978022</v>
      </c>
      <c r="D130" s="19"/>
      <c r="E130" s="19">
        <v>0.14285110000000001</v>
      </c>
      <c r="F130" s="19"/>
      <c r="G130" s="19">
        <v>0.10896765</v>
      </c>
      <c r="H130" s="19"/>
    </row>
    <row r="131" spans="2:8" ht="16" x14ac:dyDescent="0.2">
      <c r="B131" s="19">
        <v>24.8</v>
      </c>
      <c r="C131" s="19">
        <v>0.15975481999999999</v>
      </c>
      <c r="D131" s="19"/>
      <c r="E131" s="19">
        <v>0.14255503</v>
      </c>
      <c r="F131" s="19"/>
      <c r="G131" s="19">
        <v>0.10864571000000001</v>
      </c>
      <c r="H131" s="19"/>
    </row>
    <row r="132" spans="2:8" ht="16" x14ac:dyDescent="0.2">
      <c r="B132" s="19">
        <v>25</v>
      </c>
      <c r="C132" s="19">
        <v>0.15976956</v>
      </c>
      <c r="D132" s="19"/>
      <c r="E132" s="19">
        <v>0.14297478999999999</v>
      </c>
      <c r="F132" s="19"/>
      <c r="G132" s="19">
        <v>0.1089681</v>
      </c>
      <c r="H132" s="19"/>
    </row>
    <row r="133" spans="2:8" ht="16" x14ac:dyDescent="0.2">
      <c r="B133" s="19">
        <v>25.2</v>
      </c>
      <c r="C133" s="19">
        <v>0.15968541999999999</v>
      </c>
      <c r="D133" s="19"/>
      <c r="E133" s="19">
        <v>0.14269812000000001</v>
      </c>
      <c r="F133" s="19"/>
      <c r="G133" s="19">
        <v>0.10852971</v>
      </c>
      <c r="H133" s="19"/>
    </row>
    <row r="134" spans="2:8" ht="16" x14ac:dyDescent="0.2">
      <c r="B134" s="19">
        <v>25.4</v>
      </c>
      <c r="C134" s="19">
        <v>0.15973997000000001</v>
      </c>
      <c r="D134" s="19"/>
      <c r="E134" s="19">
        <v>0.14291799999999999</v>
      </c>
      <c r="F134" s="19"/>
      <c r="G134" s="19">
        <v>0.108747</v>
      </c>
      <c r="H134" s="19"/>
    </row>
    <row r="135" spans="2:8" ht="16" x14ac:dyDescent="0.2">
      <c r="B135" s="19">
        <v>25.6</v>
      </c>
      <c r="C135" s="19">
        <v>0.15972294000000001</v>
      </c>
      <c r="D135" s="19"/>
      <c r="E135" s="19">
        <v>0.14352608</v>
      </c>
      <c r="F135" s="19"/>
      <c r="G135" s="19">
        <v>0.10912457</v>
      </c>
      <c r="H135" s="19"/>
    </row>
    <row r="136" spans="2:8" ht="16" x14ac:dyDescent="0.2">
      <c r="B136" s="19">
        <v>25.8</v>
      </c>
      <c r="C136" s="19">
        <v>0.15911533</v>
      </c>
      <c r="D136" s="19"/>
      <c r="E136" s="19">
        <v>0.14345239000000001</v>
      </c>
      <c r="F136" s="19"/>
      <c r="G136" s="19">
        <v>0.1090193</v>
      </c>
      <c r="H136" s="19"/>
    </row>
    <row r="137" spans="2:8" ht="16" x14ac:dyDescent="0.2">
      <c r="B137" s="19">
        <v>26</v>
      </c>
      <c r="C137" s="19">
        <v>0.15928887999999999</v>
      </c>
      <c r="D137" s="19"/>
      <c r="E137" s="19">
        <v>0.14396341000000001</v>
      </c>
      <c r="F137" s="19"/>
      <c r="G137" s="19">
        <v>0.10922103</v>
      </c>
      <c r="H137" s="19"/>
    </row>
    <row r="138" spans="2:8" ht="16" x14ac:dyDescent="0.2">
      <c r="B138" s="19">
        <v>26.2</v>
      </c>
      <c r="C138" s="19">
        <v>0.15909229</v>
      </c>
      <c r="D138" s="19"/>
      <c r="E138" s="19">
        <v>0.14460866999999999</v>
      </c>
      <c r="F138" s="19"/>
      <c r="G138" s="19">
        <v>0.10973877999999999</v>
      </c>
      <c r="H138" s="19"/>
    </row>
    <row r="139" spans="2:8" ht="16" x14ac:dyDescent="0.2">
      <c r="B139" s="19">
        <v>26.4</v>
      </c>
      <c r="C139" s="19">
        <v>0.15889800000000001</v>
      </c>
      <c r="D139" s="19"/>
      <c r="E139" s="19">
        <v>0.14482352000000001</v>
      </c>
      <c r="F139" s="19"/>
      <c r="G139" s="19">
        <v>0.10982509</v>
      </c>
      <c r="H139" s="19"/>
    </row>
    <row r="140" spans="2:8" ht="16" x14ac:dyDescent="0.2">
      <c r="B140" s="19">
        <v>26.6</v>
      </c>
      <c r="C140" s="19">
        <v>0.15867433</v>
      </c>
      <c r="D140" s="19"/>
      <c r="E140" s="19">
        <v>0.14466066</v>
      </c>
      <c r="F140" s="19"/>
      <c r="G140" s="19">
        <v>0.10978639</v>
      </c>
      <c r="H140" s="19"/>
    </row>
    <row r="141" spans="2:8" ht="16" x14ac:dyDescent="0.2">
      <c r="B141" s="19">
        <v>26.8</v>
      </c>
      <c r="C141" s="19">
        <v>0.15908422999999999</v>
      </c>
      <c r="D141" s="19"/>
      <c r="E141" s="19">
        <v>0.14483230999999999</v>
      </c>
      <c r="F141" s="19"/>
      <c r="G141" s="19">
        <v>0.11036831</v>
      </c>
      <c r="H141" s="19"/>
    </row>
    <row r="142" spans="2:8" ht="16" x14ac:dyDescent="0.2">
      <c r="B142" s="19">
        <v>27</v>
      </c>
      <c r="C142" s="19">
        <v>0.15953091</v>
      </c>
      <c r="D142" s="19"/>
      <c r="E142" s="19">
        <v>0.14542898000000001</v>
      </c>
      <c r="F142" s="19"/>
      <c r="G142" s="19">
        <v>0.11096799</v>
      </c>
      <c r="H142" s="19"/>
    </row>
    <row r="143" spans="2:8" ht="16" x14ac:dyDescent="0.2">
      <c r="B143" s="19">
        <v>27.2</v>
      </c>
      <c r="C143" s="19">
        <v>0.16006440999999999</v>
      </c>
      <c r="D143" s="19"/>
      <c r="E143" s="19">
        <v>0.14593749</v>
      </c>
      <c r="F143" s="19"/>
      <c r="G143" s="19">
        <v>0.11164768</v>
      </c>
      <c r="H143" s="19"/>
    </row>
    <row r="144" spans="2:8" ht="16" x14ac:dyDescent="0.2">
      <c r="B144" s="19">
        <v>27.4</v>
      </c>
      <c r="C144" s="19">
        <v>0.16024168999999999</v>
      </c>
      <c r="D144" s="19"/>
      <c r="E144" s="19">
        <v>0.14674659000000001</v>
      </c>
      <c r="F144" s="19"/>
      <c r="G144" s="19">
        <v>0.11229628</v>
      </c>
      <c r="H144" s="19"/>
    </row>
    <row r="145" spans="2:8" ht="16" x14ac:dyDescent="0.2">
      <c r="B145" s="19">
        <v>27.6</v>
      </c>
      <c r="C145" s="19">
        <v>0.16000041000000001</v>
      </c>
      <c r="D145" s="19"/>
      <c r="E145" s="19">
        <v>0.14696883999999999</v>
      </c>
      <c r="F145" s="19"/>
      <c r="G145" s="19">
        <v>0.11223981</v>
      </c>
      <c r="H145" s="19"/>
    </row>
    <row r="146" spans="2:8" ht="16" x14ac:dyDescent="0.2">
      <c r="B146" s="19">
        <v>27.8</v>
      </c>
      <c r="C146" s="19">
        <v>0.16010924000000001</v>
      </c>
      <c r="D146" s="19"/>
      <c r="E146" s="19">
        <v>0.14684204000000001</v>
      </c>
      <c r="F146" s="19"/>
      <c r="G146" s="19">
        <v>0.11225889</v>
      </c>
      <c r="H146" s="19"/>
    </row>
    <row r="147" spans="2:8" ht="16" x14ac:dyDescent="0.2">
      <c r="B147" s="19">
        <v>28</v>
      </c>
      <c r="C147" s="19">
        <v>0.16129930000000001</v>
      </c>
      <c r="D147" s="19"/>
      <c r="E147" s="19">
        <v>0.14761128000000001</v>
      </c>
      <c r="F147" s="19"/>
      <c r="G147" s="19">
        <v>0.11280699</v>
      </c>
      <c r="H147" s="19"/>
    </row>
    <row r="148" spans="2:8" ht="16" x14ac:dyDescent="0.2">
      <c r="B148" s="19">
        <v>28.2</v>
      </c>
      <c r="C148" s="19">
        <v>0.16186739</v>
      </c>
      <c r="D148" s="19"/>
      <c r="E148" s="19">
        <v>0.14733884999999999</v>
      </c>
      <c r="F148" s="19"/>
      <c r="G148" s="19">
        <v>0.11252558999999999</v>
      </c>
      <c r="H148" s="19"/>
    </row>
    <row r="149" spans="2:8" ht="16" x14ac:dyDescent="0.2">
      <c r="B149" s="19">
        <v>28.4</v>
      </c>
      <c r="C149" s="19">
        <v>0.16193746000000001</v>
      </c>
      <c r="D149" s="19"/>
      <c r="E149" s="19">
        <v>0.14725467</v>
      </c>
      <c r="F149" s="19"/>
      <c r="G149" s="19">
        <v>0.11261094000000001</v>
      </c>
      <c r="H149" s="19"/>
    </row>
    <row r="150" spans="2:8" ht="16" x14ac:dyDescent="0.2">
      <c r="B150" s="19">
        <v>28.6</v>
      </c>
      <c r="C150" s="19">
        <v>0.16251500999999999</v>
      </c>
      <c r="D150" s="19"/>
      <c r="E150" s="19">
        <v>0.14800387000000001</v>
      </c>
      <c r="F150" s="19"/>
      <c r="G150" s="19">
        <v>0.1128094</v>
      </c>
      <c r="H150" s="19"/>
    </row>
    <row r="151" spans="2:8" ht="16" x14ac:dyDescent="0.2">
      <c r="B151" s="19">
        <v>28.8</v>
      </c>
      <c r="C151" s="19">
        <v>0.16232770999999999</v>
      </c>
      <c r="D151" s="19"/>
      <c r="E151" s="19">
        <v>0.14823379</v>
      </c>
      <c r="F151" s="19"/>
      <c r="G151" s="19">
        <v>0.11337733</v>
      </c>
      <c r="H151" s="19"/>
    </row>
    <row r="152" spans="2:8" ht="16" x14ac:dyDescent="0.2">
      <c r="B152" s="19">
        <v>29</v>
      </c>
      <c r="C152" s="19">
        <v>0.16229308000000001</v>
      </c>
      <c r="D152" s="19"/>
      <c r="E152" s="19">
        <v>0.14874325999999999</v>
      </c>
      <c r="F152" s="19"/>
      <c r="G152" s="19">
        <v>0.11354566000000001</v>
      </c>
      <c r="H152" s="19"/>
    </row>
    <row r="153" spans="2:8" ht="16" x14ac:dyDescent="0.2">
      <c r="B153" s="19">
        <v>29.2</v>
      </c>
      <c r="C153" s="19">
        <v>0.16295583999999999</v>
      </c>
      <c r="D153" s="19"/>
      <c r="E153" s="19">
        <v>0.14896332000000001</v>
      </c>
      <c r="F153" s="19"/>
      <c r="G153" s="19">
        <v>0.11377573000000001</v>
      </c>
      <c r="H153" s="19"/>
    </row>
    <row r="154" spans="2:8" ht="16" x14ac:dyDescent="0.2">
      <c r="B154" s="19">
        <v>29.4</v>
      </c>
      <c r="C154" s="19">
        <v>0.16357795999999999</v>
      </c>
      <c r="D154" s="19"/>
      <c r="E154" s="19">
        <v>0.14949625999999999</v>
      </c>
      <c r="F154" s="19"/>
      <c r="G154" s="19">
        <v>0.11441654</v>
      </c>
      <c r="H154" s="19"/>
    </row>
    <row r="155" spans="2:8" ht="16" x14ac:dyDescent="0.2">
      <c r="B155" s="19">
        <v>29.6</v>
      </c>
      <c r="C155" s="19">
        <v>0.16399826000000001</v>
      </c>
      <c r="D155" s="19"/>
      <c r="E155" s="19">
        <v>0.15005985999999999</v>
      </c>
      <c r="F155" s="19"/>
      <c r="G155" s="19">
        <v>0.11478445</v>
      </c>
      <c r="H155" s="19"/>
    </row>
    <row r="156" spans="2:8" ht="16" x14ac:dyDescent="0.2">
      <c r="B156" s="19">
        <v>29.8</v>
      </c>
      <c r="C156" s="19">
        <v>0.16354110999999999</v>
      </c>
      <c r="D156" s="19"/>
      <c r="E156" s="19">
        <v>0.14953211999999999</v>
      </c>
      <c r="F156" s="19"/>
      <c r="G156" s="19">
        <v>0.11393939</v>
      </c>
      <c r="H156" s="19"/>
    </row>
    <row r="157" spans="2:8" ht="16" x14ac:dyDescent="0.2">
      <c r="B157" s="19">
        <v>30</v>
      </c>
      <c r="C157" s="19">
        <v>0.16355982999999999</v>
      </c>
      <c r="D157" s="19"/>
      <c r="E157" s="19">
        <v>0.14949968999999999</v>
      </c>
      <c r="F157" s="19"/>
      <c r="G157" s="19">
        <v>0.11418549</v>
      </c>
      <c r="H157" s="19"/>
    </row>
    <row r="158" spans="2:8" ht="16" x14ac:dyDescent="0.2">
      <c r="B158" s="19">
        <v>30.2</v>
      </c>
      <c r="C158" s="19">
        <v>0.16348715999999999</v>
      </c>
      <c r="D158" s="19"/>
      <c r="E158" s="19">
        <v>0.14930895</v>
      </c>
      <c r="F158" s="19"/>
      <c r="G158" s="19">
        <v>0.11422676</v>
      </c>
      <c r="H158" s="19"/>
    </row>
    <row r="159" spans="2:8" ht="16" x14ac:dyDescent="0.2">
      <c r="B159" s="19">
        <v>30.4</v>
      </c>
      <c r="C159" s="19">
        <v>0.16390115999999999</v>
      </c>
      <c r="D159" s="19"/>
      <c r="E159" s="19">
        <v>0.14932528</v>
      </c>
      <c r="F159" s="19"/>
      <c r="G159" s="19">
        <v>0.11405433</v>
      </c>
      <c r="H159" s="19"/>
    </row>
    <row r="160" spans="2:8" ht="16" x14ac:dyDescent="0.2">
      <c r="B160" s="19">
        <v>30.6</v>
      </c>
      <c r="C160" s="19">
        <v>0.16440974999999999</v>
      </c>
      <c r="D160" s="19"/>
      <c r="E160" s="19">
        <v>0.14938023</v>
      </c>
      <c r="F160" s="19"/>
      <c r="G160" s="19">
        <v>0.11409545</v>
      </c>
      <c r="H160" s="19"/>
    </row>
    <row r="161" spans="2:8" ht="16" x14ac:dyDescent="0.2">
      <c r="B161" s="19">
        <v>30.8</v>
      </c>
      <c r="C161" s="19">
        <v>0.16449109000000001</v>
      </c>
      <c r="D161" s="19"/>
      <c r="E161" s="19">
        <v>0.14940329999999999</v>
      </c>
      <c r="F161" s="19"/>
      <c r="G161" s="19">
        <v>0.11433871</v>
      </c>
      <c r="H161" s="19"/>
    </row>
    <row r="162" spans="2:8" ht="16" x14ac:dyDescent="0.2">
      <c r="B162" s="19">
        <v>31</v>
      </c>
      <c r="C162" s="19">
        <v>0.16433701000000001</v>
      </c>
      <c r="D162" s="19"/>
      <c r="E162" s="19">
        <v>0.14945237</v>
      </c>
      <c r="F162" s="19"/>
      <c r="G162" s="19">
        <v>0.11453531</v>
      </c>
      <c r="H162" s="19"/>
    </row>
    <row r="163" spans="2:8" ht="16" x14ac:dyDescent="0.2">
      <c r="B163" s="19">
        <v>31.2</v>
      </c>
      <c r="C163" s="19">
        <v>0.16423603000000001</v>
      </c>
      <c r="D163" s="19"/>
      <c r="E163" s="19">
        <v>0.14945264999999999</v>
      </c>
      <c r="F163" s="19"/>
      <c r="G163" s="19">
        <v>0.11456735</v>
      </c>
      <c r="H163" s="19"/>
    </row>
    <row r="164" spans="2:8" ht="16" x14ac:dyDescent="0.2">
      <c r="B164" s="19">
        <v>31.4</v>
      </c>
      <c r="C164" s="19">
        <v>0.16393821</v>
      </c>
      <c r="D164" s="19"/>
      <c r="E164" s="19">
        <v>0.14957899999999999</v>
      </c>
      <c r="F164" s="19"/>
      <c r="G164" s="19">
        <v>0.11471876</v>
      </c>
      <c r="H164" s="19"/>
    </row>
    <row r="165" spans="2:8" ht="16" x14ac:dyDescent="0.2">
      <c r="B165" s="19">
        <v>31.6</v>
      </c>
      <c r="C165" s="19">
        <v>0.1639081</v>
      </c>
      <c r="D165" s="19"/>
      <c r="E165" s="19">
        <v>0.14990307999999999</v>
      </c>
      <c r="F165" s="19"/>
      <c r="G165" s="19">
        <v>0.11474192</v>
      </c>
      <c r="H165" s="19"/>
    </row>
    <row r="166" spans="2:8" ht="16" x14ac:dyDescent="0.2">
      <c r="B166" s="19">
        <v>31.8</v>
      </c>
      <c r="C166" s="19">
        <v>0.16354178999999999</v>
      </c>
      <c r="D166" s="19"/>
      <c r="E166" s="19">
        <v>0.14958777000000001</v>
      </c>
      <c r="F166" s="19"/>
      <c r="G166" s="19">
        <v>0.11435341</v>
      </c>
      <c r="H166" s="19"/>
    </row>
    <row r="167" spans="2:8" ht="16" x14ac:dyDescent="0.2">
      <c r="B167" s="19">
        <v>32</v>
      </c>
      <c r="C167" s="19">
        <v>0.16353330999999999</v>
      </c>
      <c r="D167" s="19"/>
      <c r="E167" s="19">
        <v>0.14957666999999999</v>
      </c>
      <c r="F167" s="19"/>
      <c r="G167" s="19">
        <v>0.11445961</v>
      </c>
      <c r="H167" s="19"/>
    </row>
    <row r="168" spans="2:8" ht="16" x14ac:dyDescent="0.2">
      <c r="B168" s="19">
        <v>32.200000000000003</v>
      </c>
      <c r="C168" s="19">
        <v>0.16273391000000001</v>
      </c>
      <c r="D168" s="19"/>
      <c r="E168" s="19">
        <v>0.14956543999999999</v>
      </c>
      <c r="F168" s="19"/>
      <c r="G168" s="19">
        <v>0.11392103000000001</v>
      </c>
      <c r="H168" s="19"/>
    </row>
    <row r="169" spans="2:8" ht="16" x14ac:dyDescent="0.2">
      <c r="B169" s="19">
        <v>32.4</v>
      </c>
      <c r="C169" s="19">
        <v>0.16263896</v>
      </c>
      <c r="D169" s="19"/>
      <c r="E169" s="19">
        <v>0.14973681999999999</v>
      </c>
      <c r="F169" s="19"/>
      <c r="G169" s="19">
        <v>0.11371994000000001</v>
      </c>
      <c r="H169" s="19"/>
    </row>
    <row r="170" spans="2:8" ht="16" x14ac:dyDescent="0.2">
      <c r="B170" s="19">
        <v>32.6</v>
      </c>
      <c r="C170" s="19">
        <v>0.16237029</v>
      </c>
      <c r="D170" s="19"/>
      <c r="E170" s="19">
        <v>0.14976025000000001</v>
      </c>
      <c r="F170" s="19"/>
      <c r="G170" s="19">
        <v>0.11336407</v>
      </c>
      <c r="H170" s="19"/>
    </row>
    <row r="171" spans="2:8" ht="16" x14ac:dyDescent="0.2">
      <c r="B171" s="19">
        <v>32.799999999999997</v>
      </c>
      <c r="C171" s="19">
        <v>0.16232766000000001</v>
      </c>
      <c r="D171" s="19"/>
      <c r="E171" s="19">
        <v>0.14967069</v>
      </c>
      <c r="F171" s="19"/>
      <c r="G171" s="19">
        <v>0.11354647</v>
      </c>
      <c r="H171" s="19"/>
    </row>
    <row r="172" spans="2:8" ht="16" x14ac:dyDescent="0.2">
      <c r="B172" s="19">
        <v>33</v>
      </c>
      <c r="C172" s="19">
        <v>0.16268806</v>
      </c>
      <c r="D172" s="19"/>
      <c r="E172" s="19">
        <v>0.14968524999999999</v>
      </c>
      <c r="F172" s="19"/>
      <c r="G172" s="19">
        <v>0.1133739</v>
      </c>
      <c r="H172" s="19"/>
    </row>
    <row r="173" spans="2:8" ht="16" x14ac:dyDescent="0.2">
      <c r="B173" s="19">
        <v>33.200000000000003</v>
      </c>
      <c r="C173" s="19">
        <v>0.16303635999999999</v>
      </c>
      <c r="D173" s="19"/>
      <c r="E173" s="19">
        <v>0.14950627999999999</v>
      </c>
      <c r="F173" s="19"/>
      <c r="G173" s="19">
        <v>0.11333646999999999</v>
      </c>
      <c r="H173" s="19"/>
    </row>
    <row r="174" spans="2:8" ht="16" x14ac:dyDescent="0.2">
      <c r="B174" s="19">
        <v>33.4</v>
      </c>
      <c r="C174" s="19">
        <v>0.16322895000000001</v>
      </c>
      <c r="D174" s="19"/>
      <c r="E174" s="19">
        <v>0.14997000999999999</v>
      </c>
      <c r="F174" s="19"/>
      <c r="G174" s="19">
        <v>0.11362934</v>
      </c>
      <c r="H174" s="19"/>
    </row>
    <row r="175" spans="2:8" ht="16" x14ac:dyDescent="0.2">
      <c r="B175" s="19">
        <v>33.6</v>
      </c>
      <c r="C175" s="19">
        <v>0.16362504</v>
      </c>
      <c r="D175" s="19"/>
      <c r="E175" s="19">
        <v>0.15026391</v>
      </c>
      <c r="F175" s="19"/>
      <c r="G175" s="19">
        <v>0.11339813999999999</v>
      </c>
      <c r="H175" s="19"/>
    </row>
    <row r="176" spans="2:8" ht="16" x14ac:dyDescent="0.2">
      <c r="B176" s="19">
        <v>33.799999999999997</v>
      </c>
      <c r="C176" s="19">
        <v>0.16341004000000001</v>
      </c>
      <c r="D176" s="19"/>
      <c r="E176" s="19">
        <v>0.14984379</v>
      </c>
      <c r="F176" s="19"/>
      <c r="G176" s="19">
        <v>0.11323377</v>
      </c>
      <c r="H176" s="19"/>
    </row>
    <row r="177" spans="2:8" ht="16" x14ac:dyDescent="0.2">
      <c r="B177" s="19">
        <v>34</v>
      </c>
      <c r="C177" s="19">
        <v>0.16379637999999999</v>
      </c>
      <c r="D177" s="19"/>
      <c r="E177" s="19">
        <v>0.15009649999999999</v>
      </c>
      <c r="F177" s="19"/>
      <c r="G177" s="19">
        <v>0.11408627</v>
      </c>
      <c r="H177" s="19"/>
    </row>
    <row r="178" spans="2:8" ht="16" x14ac:dyDescent="0.2">
      <c r="B178" s="19">
        <v>34.200000000000003</v>
      </c>
      <c r="C178" s="19">
        <v>0.16463462000000001</v>
      </c>
      <c r="D178" s="19"/>
      <c r="E178" s="19">
        <v>0.15065595000000001</v>
      </c>
      <c r="F178" s="19"/>
      <c r="G178" s="19">
        <v>0.11451988</v>
      </c>
      <c r="H178" s="19"/>
    </row>
    <row r="179" spans="2:8" ht="16" x14ac:dyDescent="0.2">
      <c r="B179" s="19">
        <v>34.4</v>
      </c>
      <c r="C179" s="19">
        <v>0.1650751</v>
      </c>
      <c r="D179" s="19"/>
      <c r="E179" s="19">
        <v>0.15108002000000001</v>
      </c>
      <c r="F179" s="19"/>
      <c r="G179" s="19">
        <v>0.11511237000000001</v>
      </c>
      <c r="H179" s="19"/>
    </row>
    <row r="180" spans="2:8" ht="16" x14ac:dyDescent="0.2">
      <c r="B180" s="19">
        <v>34.6</v>
      </c>
      <c r="C180" s="19">
        <v>0.16532473</v>
      </c>
      <c r="D180" s="19"/>
      <c r="E180" s="19">
        <v>0.15104711000000001</v>
      </c>
      <c r="F180" s="19"/>
      <c r="G180" s="19">
        <v>0.1156778</v>
      </c>
      <c r="H180" s="19"/>
    </row>
    <row r="181" spans="2:8" ht="16" x14ac:dyDescent="0.2">
      <c r="B181" s="19">
        <v>34.799999999999997</v>
      </c>
      <c r="C181" s="19">
        <v>0.16490139000000001</v>
      </c>
      <c r="D181" s="19"/>
      <c r="E181" s="19">
        <v>0.15085366</v>
      </c>
      <c r="F181" s="19"/>
      <c r="G181" s="19">
        <v>0.11612843</v>
      </c>
      <c r="H181" s="19"/>
    </row>
    <row r="182" spans="2:8" ht="16" x14ac:dyDescent="0.2">
      <c r="B182" s="19">
        <v>35</v>
      </c>
      <c r="C182" s="19">
        <v>0.16510329000000001</v>
      </c>
      <c r="D182" s="19"/>
      <c r="E182" s="19">
        <v>0.15056394000000001</v>
      </c>
      <c r="F182" s="19"/>
      <c r="G182" s="19">
        <v>0.11620181</v>
      </c>
      <c r="H182" s="19"/>
    </row>
    <row r="183" spans="2:8" ht="16" x14ac:dyDescent="0.2">
      <c r="B183" s="19">
        <v>35.200000000000003</v>
      </c>
      <c r="C183" s="19">
        <v>0.16544749</v>
      </c>
      <c r="D183" s="19"/>
      <c r="E183" s="19">
        <v>0.15058372</v>
      </c>
      <c r="F183" s="19"/>
      <c r="G183" s="19">
        <v>0.11618069</v>
      </c>
      <c r="H183" s="19"/>
    </row>
    <row r="184" spans="2:8" ht="16" x14ac:dyDescent="0.2">
      <c r="B184" s="19">
        <v>35.4</v>
      </c>
      <c r="C184" s="19">
        <v>0.16555924999999999</v>
      </c>
      <c r="D184" s="19"/>
      <c r="E184" s="19">
        <v>0.15048364</v>
      </c>
      <c r="F184" s="19"/>
      <c r="G184" s="19">
        <v>0.11630337</v>
      </c>
      <c r="H184" s="19"/>
    </row>
    <row r="185" spans="2:8" ht="16" x14ac:dyDescent="0.2">
      <c r="B185" s="19">
        <v>35.6</v>
      </c>
      <c r="C185" s="19">
        <v>0.16536477999999999</v>
      </c>
      <c r="D185" s="19"/>
      <c r="E185" s="19">
        <v>0.15033732</v>
      </c>
      <c r="F185" s="19"/>
      <c r="G185" s="19">
        <v>0.11628379</v>
      </c>
      <c r="H185" s="19"/>
    </row>
    <row r="186" spans="2:8" ht="16" x14ac:dyDescent="0.2">
      <c r="B186" s="19">
        <v>35.799999999999997</v>
      </c>
      <c r="C186" s="19">
        <v>0.16431220999999999</v>
      </c>
      <c r="D186" s="19"/>
      <c r="E186" s="19">
        <v>0.14938377</v>
      </c>
      <c r="F186" s="19"/>
      <c r="G186" s="19">
        <v>0.11564015</v>
      </c>
      <c r="H186" s="19"/>
    </row>
    <row r="187" spans="2:8" ht="16" x14ac:dyDescent="0.2">
      <c r="B187" s="19">
        <v>36</v>
      </c>
      <c r="C187" s="19">
        <v>0.16463696</v>
      </c>
      <c r="D187" s="19"/>
      <c r="E187" s="19">
        <v>0.14946519999999999</v>
      </c>
      <c r="F187" s="19"/>
      <c r="G187" s="19">
        <v>0.11562624000000001</v>
      </c>
      <c r="H187" s="19"/>
    </row>
    <row r="188" spans="2:8" ht="16" x14ac:dyDescent="0.2">
      <c r="B188" s="19">
        <v>36.200000000000003</v>
      </c>
      <c r="C188" s="19">
        <v>0.16446851000000001</v>
      </c>
      <c r="D188" s="19"/>
      <c r="E188" s="19">
        <v>0.14925453</v>
      </c>
      <c r="F188" s="19"/>
      <c r="G188" s="19">
        <v>0.11513505</v>
      </c>
      <c r="H188" s="19"/>
    </row>
    <row r="189" spans="2:8" ht="16" x14ac:dyDescent="0.2">
      <c r="B189" s="19">
        <v>36.4</v>
      </c>
      <c r="C189" s="19">
        <v>0.16455517</v>
      </c>
      <c r="D189" s="19"/>
      <c r="E189" s="19">
        <v>0.14894837999999999</v>
      </c>
      <c r="F189" s="19"/>
      <c r="G189" s="19">
        <v>0.11484315</v>
      </c>
      <c r="H189" s="19"/>
    </row>
    <row r="190" spans="2:8" ht="16" x14ac:dyDescent="0.2">
      <c r="B190" s="19">
        <v>36.6</v>
      </c>
      <c r="C190" s="19">
        <v>0.16456624</v>
      </c>
      <c r="D190" s="19"/>
      <c r="E190" s="19">
        <v>0.14858805999999999</v>
      </c>
      <c r="F190" s="19"/>
      <c r="G190" s="19">
        <v>0.11489196</v>
      </c>
      <c r="H190" s="19"/>
    </row>
    <row r="191" spans="2:8" ht="16" x14ac:dyDescent="0.2">
      <c r="B191" s="19">
        <v>36.799999999999997</v>
      </c>
      <c r="C191" s="19">
        <v>0.16502070999999999</v>
      </c>
      <c r="D191" s="19"/>
      <c r="E191" s="19">
        <v>0.14893724999999999</v>
      </c>
      <c r="F191" s="19"/>
      <c r="G191" s="19">
        <v>0.1146882</v>
      </c>
      <c r="H191" s="19"/>
    </row>
    <row r="192" spans="2:8" ht="16" x14ac:dyDescent="0.2">
      <c r="B192" s="19">
        <v>37</v>
      </c>
      <c r="C192" s="19">
        <v>0.16550414999999999</v>
      </c>
      <c r="D192" s="19"/>
      <c r="E192" s="19">
        <v>0.14934085</v>
      </c>
      <c r="F192" s="19"/>
      <c r="G192" s="19">
        <v>0.11510173999999999</v>
      </c>
      <c r="H192" s="19"/>
    </row>
    <row r="193" spans="2:8" ht="16" x14ac:dyDescent="0.2">
      <c r="B193" s="19">
        <v>37.200000000000003</v>
      </c>
      <c r="C193" s="19">
        <v>0.16570074000000001</v>
      </c>
      <c r="D193" s="19"/>
      <c r="E193" s="19">
        <v>0.14958724000000001</v>
      </c>
      <c r="F193" s="19"/>
      <c r="G193" s="19">
        <v>0.11522833</v>
      </c>
      <c r="H193" s="19"/>
    </row>
    <row r="194" spans="2:8" ht="16" x14ac:dyDescent="0.2">
      <c r="B194" s="19">
        <v>37.4</v>
      </c>
      <c r="C194" s="19">
        <v>0.16618021999999999</v>
      </c>
      <c r="D194" s="19"/>
      <c r="E194" s="19">
        <v>0.15014797999999999</v>
      </c>
      <c r="F194" s="19"/>
      <c r="G194" s="19">
        <v>0.11553449</v>
      </c>
      <c r="H194" s="19"/>
    </row>
    <row r="195" spans="2:8" ht="16" x14ac:dyDescent="0.2">
      <c r="B195" s="19">
        <v>37.6</v>
      </c>
      <c r="C195" s="19">
        <v>0.16724363</v>
      </c>
      <c r="D195" s="19"/>
      <c r="E195" s="19">
        <v>0.1508642</v>
      </c>
      <c r="F195" s="19"/>
      <c r="G195" s="19">
        <v>0.11619077</v>
      </c>
      <c r="H195" s="19"/>
    </row>
    <row r="196" spans="2:8" ht="16" x14ac:dyDescent="0.2">
      <c r="B196" s="19">
        <v>37.799999999999997</v>
      </c>
      <c r="C196" s="19">
        <v>0.16754778000000001</v>
      </c>
      <c r="D196" s="19"/>
      <c r="E196" s="19">
        <v>0.15097641000000001</v>
      </c>
      <c r="F196" s="19"/>
      <c r="G196" s="19">
        <v>0.1163873</v>
      </c>
      <c r="H196" s="19"/>
    </row>
    <row r="197" spans="2:8" ht="16" x14ac:dyDescent="0.2">
      <c r="B197" s="19">
        <v>38</v>
      </c>
      <c r="C197" s="19">
        <v>0.16803393999999999</v>
      </c>
      <c r="D197" s="19"/>
      <c r="E197" s="19">
        <v>0.1515358</v>
      </c>
      <c r="F197" s="19"/>
      <c r="G197" s="19">
        <v>0.11688184</v>
      </c>
      <c r="H197" s="19"/>
    </row>
    <row r="198" spans="2:8" ht="16" x14ac:dyDescent="0.2">
      <c r="B198" s="19">
        <v>38.200000000000003</v>
      </c>
      <c r="C198" s="19">
        <v>0.16814501000000001</v>
      </c>
      <c r="D198" s="19"/>
      <c r="E198" s="19">
        <v>0.15200976999999999</v>
      </c>
      <c r="F198" s="19"/>
      <c r="G198" s="19">
        <v>0.11665130999999999</v>
      </c>
      <c r="H198" s="19"/>
    </row>
    <row r="199" spans="2:8" ht="16" x14ac:dyDescent="0.2">
      <c r="B199" s="19">
        <v>38.4</v>
      </c>
      <c r="C199" s="19">
        <v>0.16832449999999999</v>
      </c>
      <c r="D199" s="19"/>
      <c r="E199" s="19">
        <v>0.15247002000000001</v>
      </c>
      <c r="F199" s="19"/>
      <c r="G199" s="19">
        <v>0.11700365</v>
      </c>
      <c r="H199" s="19"/>
    </row>
    <row r="200" spans="2:8" ht="16" x14ac:dyDescent="0.2">
      <c r="B200" s="19">
        <v>38.6</v>
      </c>
      <c r="C200" s="19">
        <v>0.16855101</v>
      </c>
      <c r="D200" s="19"/>
      <c r="E200" s="19">
        <v>0.15266415</v>
      </c>
      <c r="F200" s="19"/>
      <c r="G200" s="19">
        <v>0.11719739</v>
      </c>
      <c r="H200" s="19"/>
    </row>
    <row r="201" spans="2:8" ht="16" x14ac:dyDescent="0.2">
      <c r="B201" s="19">
        <v>38.799999999999997</v>
      </c>
      <c r="C201" s="19">
        <v>0.16843219000000001</v>
      </c>
      <c r="D201" s="19"/>
      <c r="E201" s="19">
        <v>0.15277956000000001</v>
      </c>
      <c r="F201" s="19"/>
      <c r="G201" s="19">
        <v>0.11713067000000001</v>
      </c>
      <c r="H201" s="19"/>
    </row>
    <row r="202" spans="2:8" ht="16" x14ac:dyDescent="0.2">
      <c r="B202" s="19">
        <v>39</v>
      </c>
      <c r="C202" s="19">
        <v>0.16886905999999999</v>
      </c>
      <c r="D202" s="19"/>
      <c r="E202" s="19">
        <v>0.15277996999999999</v>
      </c>
      <c r="F202" s="19"/>
      <c r="G202" s="19">
        <v>0.11725969999999999</v>
      </c>
      <c r="H202" s="19"/>
    </row>
    <row r="203" spans="2:8" ht="16" x14ac:dyDescent="0.2">
      <c r="B203" s="19">
        <v>39.200000000000003</v>
      </c>
      <c r="C203" s="19">
        <v>0.1688231</v>
      </c>
      <c r="D203" s="19"/>
      <c r="E203" s="19">
        <v>0.15293393999999999</v>
      </c>
      <c r="F203" s="19"/>
      <c r="G203" s="19">
        <v>0.11745974000000001</v>
      </c>
      <c r="H203" s="19"/>
    </row>
    <row r="204" spans="2:8" ht="16" x14ac:dyDescent="0.2">
      <c r="B204" s="19">
        <v>39.4</v>
      </c>
      <c r="C204" s="19">
        <v>0.16838611000000001</v>
      </c>
      <c r="D204" s="19"/>
      <c r="E204" s="19">
        <v>0.15335509999999999</v>
      </c>
      <c r="F204" s="19"/>
      <c r="G204" s="19">
        <v>0.11835576</v>
      </c>
      <c r="H204" s="19"/>
    </row>
    <row r="205" spans="2:8" ht="16" x14ac:dyDescent="0.2">
      <c r="B205" s="19">
        <v>39.6</v>
      </c>
      <c r="C205" s="19">
        <v>0.16762626999999999</v>
      </c>
      <c r="D205" s="19"/>
      <c r="E205" s="19">
        <v>0.15325649999999999</v>
      </c>
      <c r="F205" s="19"/>
      <c r="G205" s="19">
        <v>0.11858354</v>
      </c>
      <c r="H205" s="19"/>
    </row>
    <row r="206" spans="2:8" ht="16" x14ac:dyDescent="0.2">
      <c r="B206" s="19">
        <v>39.799999999999997</v>
      </c>
      <c r="C206" s="19">
        <v>0.16754036</v>
      </c>
      <c r="D206" s="19"/>
      <c r="E206" s="19">
        <v>0.15356358000000001</v>
      </c>
      <c r="F206" s="19"/>
      <c r="G206" s="19">
        <v>0.11884749999999999</v>
      </c>
      <c r="H206" s="19"/>
    </row>
    <row r="207" spans="2:8" ht="16" x14ac:dyDescent="0.2">
      <c r="B207" s="19">
        <v>40</v>
      </c>
      <c r="C207" s="19">
        <v>0.16805879000000001</v>
      </c>
      <c r="D207" s="19"/>
      <c r="E207" s="19">
        <v>0.15424378999999999</v>
      </c>
      <c r="F207" s="19"/>
      <c r="G207" s="19">
        <v>0.11919831</v>
      </c>
      <c r="H207" s="19"/>
    </row>
    <row r="208" spans="2:8" ht="16" x14ac:dyDescent="0.2">
      <c r="B208" s="19">
        <v>40.200000000000003</v>
      </c>
      <c r="C208" s="19">
        <v>0.16793230000000001</v>
      </c>
      <c r="D208" s="19"/>
      <c r="E208" s="19">
        <v>0.15419084</v>
      </c>
      <c r="F208" s="19"/>
      <c r="G208" s="19">
        <v>0.11947146</v>
      </c>
      <c r="H208" s="19"/>
    </row>
    <row r="209" spans="2:8" ht="16" x14ac:dyDescent="0.2">
      <c r="B209" s="19">
        <v>40.4</v>
      </c>
      <c r="C209" s="19">
        <v>0.16806478999999999</v>
      </c>
      <c r="D209" s="19"/>
      <c r="E209" s="19">
        <v>0.15449603000000001</v>
      </c>
      <c r="F209" s="19"/>
      <c r="G209" s="19">
        <v>0.12017123</v>
      </c>
      <c r="H209" s="19"/>
    </row>
    <row r="210" spans="2:8" ht="16" x14ac:dyDescent="0.2">
      <c r="B210" s="19">
        <v>40.6</v>
      </c>
      <c r="C210" s="19">
        <v>0.16811039999999999</v>
      </c>
      <c r="D210" s="19"/>
      <c r="E210" s="19">
        <v>0.15443336999999999</v>
      </c>
      <c r="F210" s="19"/>
      <c r="G210" s="19">
        <v>0.12043418</v>
      </c>
      <c r="H210" s="19"/>
    </row>
    <row r="211" spans="2:8" ht="16" x14ac:dyDescent="0.2">
      <c r="B211" s="19">
        <v>40.799999999999997</v>
      </c>
      <c r="C211" s="19">
        <v>0.16827626000000001</v>
      </c>
      <c r="D211" s="19"/>
      <c r="E211" s="19">
        <v>0.1548185</v>
      </c>
      <c r="F211" s="19"/>
      <c r="G211" s="19">
        <v>0.1203389</v>
      </c>
      <c r="H211" s="19"/>
    </row>
    <row r="212" spans="2:8" ht="16" x14ac:dyDescent="0.2">
      <c r="B212" s="19">
        <v>41</v>
      </c>
      <c r="C212" s="19">
        <v>0.16850508</v>
      </c>
      <c r="D212" s="19"/>
      <c r="E212" s="19">
        <v>0.15499035</v>
      </c>
      <c r="F212" s="19"/>
      <c r="G212" s="19">
        <v>0.12082511</v>
      </c>
      <c r="H212" s="19"/>
    </row>
    <row r="213" spans="2:8" ht="16" x14ac:dyDescent="0.2">
      <c r="B213" s="19">
        <v>41.2</v>
      </c>
      <c r="C213" s="19">
        <v>0.16889029</v>
      </c>
      <c r="D213" s="19"/>
      <c r="E213" s="19">
        <v>0.15479224999999999</v>
      </c>
      <c r="F213" s="19"/>
      <c r="G213" s="19">
        <v>0.12085447000000001</v>
      </c>
      <c r="H213" s="19"/>
    </row>
    <row r="214" spans="2:8" ht="16" x14ac:dyDescent="0.2">
      <c r="B214" s="19">
        <v>41.4</v>
      </c>
      <c r="C214" s="19">
        <v>0.16917547999999999</v>
      </c>
      <c r="D214" s="19"/>
      <c r="E214" s="19">
        <v>0.15468349000000001</v>
      </c>
      <c r="F214" s="19"/>
      <c r="G214" s="19">
        <v>0.12051557</v>
      </c>
      <c r="H214" s="19"/>
    </row>
    <row r="215" spans="2:8" ht="16" x14ac:dyDescent="0.2">
      <c r="B215" s="19">
        <v>41.6</v>
      </c>
      <c r="C215" s="19">
        <v>0.16989766000000001</v>
      </c>
      <c r="D215" s="19"/>
      <c r="E215" s="19">
        <v>0.15509350999999999</v>
      </c>
      <c r="F215" s="19"/>
      <c r="G215" s="19">
        <v>0.12032178</v>
      </c>
      <c r="H215" s="19"/>
    </row>
    <row r="216" spans="2:8" ht="16" x14ac:dyDescent="0.2">
      <c r="B216" s="19">
        <v>41.8</v>
      </c>
      <c r="C216" s="19">
        <v>0.16999438</v>
      </c>
      <c r="D216" s="19"/>
      <c r="E216" s="19">
        <v>0.15474362</v>
      </c>
      <c r="F216" s="19"/>
      <c r="G216" s="19">
        <v>0.11944276</v>
      </c>
      <c r="H216" s="19"/>
    </row>
    <row r="217" spans="2:8" ht="16" x14ac:dyDescent="0.2">
      <c r="B217" s="19">
        <v>42</v>
      </c>
      <c r="C217" s="19">
        <v>0.17015084999999999</v>
      </c>
      <c r="D217" s="19"/>
      <c r="E217" s="19">
        <v>0.15456791</v>
      </c>
      <c r="F217" s="19"/>
      <c r="G217" s="19">
        <v>0.11887288999999999</v>
      </c>
      <c r="H217" s="19"/>
    </row>
    <row r="218" spans="2:8" ht="16" x14ac:dyDescent="0.2">
      <c r="B218" s="19">
        <v>42.2</v>
      </c>
      <c r="C218" s="19">
        <v>0.16994713</v>
      </c>
      <c r="D218" s="19"/>
      <c r="E218" s="19">
        <v>0.15407646</v>
      </c>
      <c r="F218" s="19"/>
      <c r="G218" s="19">
        <v>0.11778843</v>
      </c>
      <c r="H218" s="19"/>
    </row>
    <row r="219" spans="2:8" ht="16" x14ac:dyDescent="0.2">
      <c r="B219" s="19">
        <v>42.4</v>
      </c>
      <c r="C219" s="19">
        <v>0.17055476</v>
      </c>
      <c r="D219" s="19"/>
      <c r="E219" s="19">
        <v>0.15429224</v>
      </c>
      <c r="F219" s="19"/>
      <c r="G219" s="19">
        <v>0.11761001</v>
      </c>
      <c r="H219" s="19"/>
    </row>
    <row r="220" spans="2:8" ht="16" x14ac:dyDescent="0.2">
      <c r="B220" s="19">
        <v>42.6</v>
      </c>
      <c r="C220" s="19">
        <v>0.17053012000000001</v>
      </c>
      <c r="D220" s="19"/>
      <c r="E220" s="19">
        <v>0.15417636000000001</v>
      </c>
      <c r="F220" s="19"/>
      <c r="G220" s="19">
        <v>0.11742116</v>
      </c>
      <c r="H220" s="19"/>
    </row>
    <row r="221" spans="2:8" ht="16" x14ac:dyDescent="0.2">
      <c r="B221" s="19">
        <v>42.8</v>
      </c>
      <c r="C221" s="19">
        <v>0.17066565</v>
      </c>
      <c r="D221" s="19"/>
      <c r="E221" s="19">
        <v>0.1542558</v>
      </c>
      <c r="F221" s="19"/>
      <c r="G221" s="19">
        <v>0.11725267</v>
      </c>
      <c r="H221" s="19"/>
    </row>
    <row r="222" spans="2:8" ht="16" x14ac:dyDescent="0.2">
      <c r="B222" s="19">
        <v>43</v>
      </c>
      <c r="C222" s="19">
        <v>0.17060797999999999</v>
      </c>
      <c r="D222" s="19"/>
      <c r="E222" s="19">
        <v>0.15438225</v>
      </c>
      <c r="F222" s="19"/>
      <c r="G222" s="19">
        <v>0.11776658</v>
      </c>
      <c r="H222" s="19"/>
    </row>
    <row r="223" spans="2:8" ht="16" x14ac:dyDescent="0.2">
      <c r="B223" s="19">
        <v>43.2</v>
      </c>
      <c r="C223" s="19">
        <v>0.16957813999999999</v>
      </c>
      <c r="D223" s="19"/>
      <c r="E223" s="19">
        <v>0.15408246</v>
      </c>
      <c r="F223" s="19"/>
      <c r="G223" s="19">
        <v>0.11744396999999999</v>
      </c>
      <c r="H223" s="19"/>
    </row>
    <row r="224" spans="2:8" ht="16" x14ac:dyDescent="0.2">
      <c r="B224" s="19">
        <v>43.4</v>
      </c>
      <c r="C224" s="19">
        <v>0.16930793</v>
      </c>
      <c r="D224" s="19"/>
      <c r="E224" s="19">
        <v>0.15456801000000001</v>
      </c>
      <c r="F224" s="19"/>
      <c r="G224" s="19">
        <v>0.1179243</v>
      </c>
      <c r="H224" s="19"/>
    </row>
    <row r="225" spans="2:8" ht="16" x14ac:dyDescent="0.2">
      <c r="B225" s="19">
        <v>43.6</v>
      </c>
      <c r="C225" s="19">
        <v>0.16899811000000001</v>
      </c>
      <c r="D225" s="19"/>
      <c r="E225" s="19">
        <v>0.15467334999999999</v>
      </c>
      <c r="F225" s="19"/>
      <c r="G225" s="19">
        <v>0.11777770999999999</v>
      </c>
      <c r="H225" s="19"/>
    </row>
    <row r="226" spans="2:8" ht="16" x14ac:dyDescent="0.2">
      <c r="B226" s="19">
        <v>43.8</v>
      </c>
      <c r="C226" s="19">
        <v>0.16909519000000001</v>
      </c>
      <c r="D226" s="19"/>
      <c r="E226" s="19">
        <v>0.15490533000000001</v>
      </c>
      <c r="F226" s="19"/>
      <c r="G226" s="19">
        <v>0.11822518</v>
      </c>
      <c r="H226" s="19"/>
    </row>
    <row r="227" spans="2:8" ht="16" x14ac:dyDescent="0.2">
      <c r="B227" s="19">
        <v>44</v>
      </c>
      <c r="C227" s="19">
        <v>0.16921464</v>
      </c>
      <c r="D227" s="19"/>
      <c r="E227" s="19">
        <v>0.15548163000000001</v>
      </c>
      <c r="F227" s="19"/>
      <c r="G227" s="19">
        <v>0.11895604999999999</v>
      </c>
      <c r="H227" s="19"/>
    </row>
    <row r="228" spans="2:8" ht="16" x14ac:dyDescent="0.2">
      <c r="B228" s="19">
        <v>44.2</v>
      </c>
      <c r="C228" s="19">
        <v>0.16885592999999999</v>
      </c>
      <c r="D228" s="19"/>
      <c r="E228" s="19">
        <v>0.15545593999999999</v>
      </c>
      <c r="F228" s="19"/>
      <c r="G228" s="19">
        <v>0.11941232</v>
      </c>
      <c r="H228" s="19"/>
    </row>
    <row r="229" spans="2:8" ht="16" x14ac:dyDescent="0.2">
      <c r="B229" s="19">
        <v>44.4</v>
      </c>
      <c r="C229" s="19">
        <v>0.16859266000000001</v>
      </c>
      <c r="D229" s="19"/>
      <c r="E229" s="19">
        <v>0.15545389000000001</v>
      </c>
      <c r="F229" s="19"/>
      <c r="G229" s="19">
        <v>0.11963298</v>
      </c>
      <c r="H229" s="19"/>
    </row>
    <row r="230" spans="2:8" ht="16" x14ac:dyDescent="0.2">
      <c r="B230" s="19">
        <v>44.6</v>
      </c>
      <c r="C230" s="19">
        <v>0.16820764999999999</v>
      </c>
      <c r="D230" s="19"/>
      <c r="E230" s="19">
        <v>0.15543004999999999</v>
      </c>
      <c r="F230" s="19"/>
      <c r="G230" s="19">
        <v>0.11943964999999999</v>
      </c>
      <c r="H230" s="19"/>
    </row>
    <row r="231" spans="2:8" ht="16" x14ac:dyDescent="0.2">
      <c r="B231" s="19">
        <v>44.8</v>
      </c>
      <c r="C231" s="19">
        <v>0.16827749</v>
      </c>
      <c r="D231" s="19"/>
      <c r="E231" s="19">
        <v>0.15589818</v>
      </c>
      <c r="F231" s="19"/>
      <c r="G231" s="19">
        <v>0.12003887000000001</v>
      </c>
      <c r="H231" s="19"/>
    </row>
    <row r="232" spans="2:8" ht="16" x14ac:dyDescent="0.2">
      <c r="B232" s="19">
        <v>45</v>
      </c>
      <c r="C232" s="19">
        <v>0.16831210999999999</v>
      </c>
      <c r="D232" s="19"/>
      <c r="E232" s="19">
        <v>0.15583395</v>
      </c>
      <c r="F232" s="19"/>
      <c r="G232" s="19">
        <v>0.12012935</v>
      </c>
      <c r="H232" s="19"/>
    </row>
    <row r="233" spans="2:8" ht="16" x14ac:dyDescent="0.2">
      <c r="B233" s="19">
        <v>45.2</v>
      </c>
      <c r="C233" s="19">
        <v>0.16840838</v>
      </c>
      <c r="D233" s="19"/>
      <c r="E233" s="19">
        <v>0.15564243</v>
      </c>
      <c r="F233" s="19"/>
      <c r="G233" s="19">
        <v>0.12011467000000001</v>
      </c>
      <c r="H233" s="19"/>
    </row>
    <row r="234" spans="2:8" ht="16" x14ac:dyDescent="0.2">
      <c r="B234" s="19">
        <v>45.4</v>
      </c>
      <c r="C234" s="19">
        <v>0.16870547999999999</v>
      </c>
      <c r="D234" s="19"/>
      <c r="E234" s="19">
        <v>0.15581333</v>
      </c>
      <c r="F234" s="19"/>
      <c r="G234" s="19">
        <v>0.11997362</v>
      </c>
      <c r="H234" s="19"/>
    </row>
    <row r="235" spans="2:8" ht="16" x14ac:dyDescent="0.2">
      <c r="B235" s="19">
        <v>45.6</v>
      </c>
      <c r="C235" s="19">
        <v>0.16961841</v>
      </c>
      <c r="D235" s="19"/>
      <c r="E235" s="19">
        <v>0.15648171</v>
      </c>
      <c r="F235" s="19"/>
      <c r="G235" s="19">
        <v>0.12029305</v>
      </c>
      <c r="H235" s="19"/>
    </row>
    <row r="236" spans="2:8" ht="16" x14ac:dyDescent="0.2">
      <c r="B236" s="19">
        <v>45.8</v>
      </c>
      <c r="C236" s="19">
        <v>0.16975721999999999</v>
      </c>
      <c r="D236" s="19"/>
      <c r="E236" s="19">
        <v>0.1567065</v>
      </c>
      <c r="F236" s="19"/>
      <c r="G236" s="19">
        <v>0.11996142</v>
      </c>
      <c r="H236" s="19"/>
    </row>
    <row r="237" spans="2:8" ht="16" x14ac:dyDescent="0.2">
      <c r="B237" s="19">
        <v>46</v>
      </c>
      <c r="C237" s="19">
        <v>0.17065936000000001</v>
      </c>
      <c r="D237" s="19"/>
      <c r="E237" s="19">
        <v>0.15692459</v>
      </c>
      <c r="F237" s="19"/>
      <c r="G237" s="19">
        <v>0.1199016</v>
      </c>
      <c r="H237" s="19"/>
    </row>
    <row r="238" spans="2:8" ht="16" x14ac:dyDescent="0.2">
      <c r="B238" s="19">
        <v>46.2</v>
      </c>
      <c r="C238" s="19">
        <v>0.17109761000000001</v>
      </c>
      <c r="D238" s="19"/>
      <c r="E238" s="19">
        <v>0.15708973000000001</v>
      </c>
      <c r="F238" s="19"/>
      <c r="G238" s="19">
        <v>0.11970305000000001</v>
      </c>
      <c r="H238" s="19"/>
    </row>
    <row r="239" spans="2:8" ht="16" x14ac:dyDescent="0.2">
      <c r="B239" s="19">
        <v>46.4</v>
      </c>
      <c r="C239" s="19">
        <v>0.17178124</v>
      </c>
      <c r="D239" s="19"/>
      <c r="E239" s="19">
        <v>0.15801237000000001</v>
      </c>
      <c r="F239" s="19"/>
      <c r="G239" s="19">
        <v>0.12016327</v>
      </c>
      <c r="H239" s="19"/>
    </row>
    <row r="240" spans="2:8" ht="16" x14ac:dyDescent="0.2">
      <c r="B240" s="19">
        <v>46.6</v>
      </c>
      <c r="C240" s="19">
        <v>0.17200319</v>
      </c>
      <c r="D240" s="19"/>
      <c r="E240" s="19">
        <v>0.15849684999999999</v>
      </c>
      <c r="F240" s="19"/>
      <c r="G240" s="19">
        <v>0.12067268</v>
      </c>
      <c r="H240" s="19"/>
    </row>
    <row r="241" spans="2:8" ht="16" x14ac:dyDescent="0.2">
      <c r="B241" s="19">
        <v>46.8</v>
      </c>
      <c r="C241" s="19">
        <v>0.17243701</v>
      </c>
      <c r="D241" s="19"/>
      <c r="E241" s="19">
        <v>0.15848544000000001</v>
      </c>
      <c r="F241" s="19"/>
      <c r="G241" s="19">
        <v>0.12064042</v>
      </c>
      <c r="H241" s="19"/>
    </row>
    <row r="242" spans="2:8" ht="16" x14ac:dyDescent="0.2">
      <c r="B242" s="19">
        <v>47</v>
      </c>
      <c r="C242" s="19">
        <v>0.17246607</v>
      </c>
      <c r="D242" s="19"/>
      <c r="E242" s="19">
        <v>0.15857187</v>
      </c>
      <c r="F242" s="19"/>
      <c r="G242" s="19">
        <v>0.12113922000000001</v>
      </c>
      <c r="H242" s="19"/>
    </row>
    <row r="243" spans="2:8" ht="16" x14ac:dyDescent="0.2">
      <c r="B243" s="19">
        <v>47.2</v>
      </c>
      <c r="C243" s="19">
        <v>0.17238328</v>
      </c>
      <c r="D243" s="19"/>
      <c r="E243" s="19">
        <v>0.15837038000000001</v>
      </c>
      <c r="F243" s="19"/>
      <c r="G243" s="19">
        <v>0.12049044</v>
      </c>
      <c r="H243" s="19"/>
    </row>
    <row r="244" spans="2:8" ht="16" x14ac:dyDescent="0.2">
      <c r="B244" s="19">
        <v>47.4</v>
      </c>
      <c r="C244" s="19">
        <v>0.17320732999999999</v>
      </c>
      <c r="D244" s="19"/>
      <c r="E244" s="19">
        <v>0.15882650000000001</v>
      </c>
      <c r="F244" s="19"/>
      <c r="G244" s="19">
        <v>0.12053597000000001</v>
      </c>
      <c r="H244" s="19"/>
    </row>
    <row r="245" spans="2:8" ht="16" x14ac:dyDescent="0.2">
      <c r="B245" s="19">
        <v>47.6</v>
      </c>
      <c r="C245" s="19">
        <v>0.17293675</v>
      </c>
      <c r="D245" s="19"/>
      <c r="E245" s="19">
        <v>0.15830013000000001</v>
      </c>
      <c r="F245" s="19"/>
      <c r="G245" s="19">
        <v>0.12016052000000001</v>
      </c>
      <c r="H245" s="19"/>
    </row>
    <row r="246" spans="2:8" ht="16" x14ac:dyDescent="0.2">
      <c r="B246" s="19">
        <v>47.8</v>
      </c>
      <c r="C246" s="19">
        <v>0.17304817</v>
      </c>
      <c r="D246" s="19"/>
      <c r="E246" s="19">
        <v>0.15821794</v>
      </c>
      <c r="F246" s="19"/>
      <c r="G246" s="19">
        <v>0.12040057999999999</v>
      </c>
      <c r="H246" s="19"/>
    </row>
    <row r="247" spans="2:8" ht="16" x14ac:dyDescent="0.2">
      <c r="B247" s="19">
        <v>48</v>
      </c>
      <c r="C247" s="19">
        <v>0.17361251</v>
      </c>
      <c r="D247" s="19"/>
      <c r="E247" s="19">
        <v>0.15835462</v>
      </c>
      <c r="F247" s="19"/>
      <c r="G247" s="19">
        <v>0.12073759000000001</v>
      </c>
      <c r="H247" s="19"/>
    </row>
    <row r="248" spans="2:8" ht="16" x14ac:dyDescent="0.2">
      <c r="B248" s="19">
        <v>48.2</v>
      </c>
      <c r="C248" s="19">
        <v>0.17319022000000001</v>
      </c>
      <c r="D248" s="19"/>
      <c r="E248" s="19">
        <v>0.15788063999999999</v>
      </c>
      <c r="F248" s="19"/>
      <c r="G248" s="19">
        <v>0.12021749</v>
      </c>
      <c r="H248" s="19"/>
    </row>
    <row r="249" spans="2:8" ht="16" x14ac:dyDescent="0.2">
      <c r="B249" s="19">
        <v>48.4</v>
      </c>
      <c r="C249" s="19">
        <v>0.17276985</v>
      </c>
      <c r="D249" s="19"/>
      <c r="E249" s="19">
        <v>0.15749077</v>
      </c>
      <c r="F249" s="19"/>
      <c r="G249" s="19">
        <v>0.11965530000000001</v>
      </c>
      <c r="H249" s="19"/>
    </row>
    <row r="250" spans="2:8" ht="16" x14ac:dyDescent="0.2">
      <c r="B250" s="19">
        <v>48.6</v>
      </c>
      <c r="C250" s="19">
        <v>0.17240648</v>
      </c>
      <c r="D250" s="19"/>
      <c r="E250" s="19">
        <v>0.15741764999999999</v>
      </c>
      <c r="F250" s="19"/>
      <c r="G250" s="19">
        <v>0.11988697</v>
      </c>
      <c r="H250" s="19"/>
    </row>
    <row r="251" spans="2:8" ht="16" x14ac:dyDescent="0.2">
      <c r="B251" s="19">
        <v>48.8</v>
      </c>
      <c r="C251" s="19">
        <v>0.17207330000000001</v>
      </c>
      <c r="D251" s="19"/>
      <c r="E251" s="19">
        <v>0.15742738000000001</v>
      </c>
      <c r="F251" s="19"/>
      <c r="G251" s="19">
        <v>0.12037970000000001</v>
      </c>
      <c r="H251" s="19"/>
    </row>
    <row r="252" spans="2:8" ht="16" x14ac:dyDescent="0.2">
      <c r="B252" s="19">
        <v>49</v>
      </c>
      <c r="C252" s="19">
        <v>0.17183323</v>
      </c>
      <c r="D252" s="19"/>
      <c r="E252" s="19">
        <v>0.15731618999999999</v>
      </c>
      <c r="F252" s="19"/>
      <c r="G252" s="19">
        <v>0.12038428</v>
      </c>
      <c r="H252" s="19"/>
    </row>
    <row r="253" spans="2:8" ht="16" x14ac:dyDescent="0.2">
      <c r="B253" s="19">
        <v>49.2</v>
      </c>
      <c r="C253" s="19">
        <v>0.17183859000000001</v>
      </c>
      <c r="D253" s="19"/>
      <c r="E253" s="19">
        <v>0.15726019999999999</v>
      </c>
      <c r="F253" s="19"/>
      <c r="G253" s="19">
        <v>0.12044673</v>
      </c>
      <c r="H253" s="19"/>
    </row>
    <row r="254" spans="2:8" ht="16" x14ac:dyDescent="0.2">
      <c r="B254" s="19">
        <v>49.4</v>
      </c>
      <c r="C254" s="19">
        <v>0.17240994000000001</v>
      </c>
      <c r="D254" s="19"/>
      <c r="E254" s="19">
        <v>0.15759553000000001</v>
      </c>
      <c r="F254" s="19"/>
      <c r="G254" s="19">
        <v>0.12094979</v>
      </c>
      <c r="H254" s="19"/>
    </row>
    <row r="255" spans="2:8" ht="16" x14ac:dyDescent="0.2">
      <c r="B255" s="19">
        <v>49.6</v>
      </c>
      <c r="C255" s="19">
        <v>0.17271412</v>
      </c>
      <c r="D255" s="19"/>
      <c r="E255" s="19">
        <v>0.15803800000000001</v>
      </c>
      <c r="F255" s="19"/>
      <c r="G255" s="19">
        <v>0.12143058</v>
      </c>
      <c r="H255" s="19"/>
    </row>
    <row r="256" spans="2:8" ht="16" x14ac:dyDescent="0.2">
      <c r="B256" s="19">
        <v>49.8</v>
      </c>
      <c r="C256" s="19">
        <v>0.17321016</v>
      </c>
      <c r="D256" s="19"/>
      <c r="E256" s="19">
        <v>0.15819873000000001</v>
      </c>
      <c r="F256" s="19"/>
      <c r="G256" s="19">
        <v>0.12152169</v>
      </c>
      <c r="H256" s="19"/>
    </row>
    <row r="257" spans="2:8" ht="16" x14ac:dyDescent="0.2">
      <c r="B257" s="19">
        <v>50</v>
      </c>
      <c r="C257" s="19">
        <v>0.1739453</v>
      </c>
      <c r="D257" s="19"/>
      <c r="E257" s="19">
        <v>0.15819815000000001</v>
      </c>
      <c r="F257" s="19"/>
      <c r="G257" s="19">
        <v>0.12153369999999999</v>
      </c>
      <c r="H257" s="19"/>
    </row>
    <row r="258" spans="2:8" ht="16" x14ac:dyDescent="0.2">
      <c r="B258" s="19">
        <v>50.2</v>
      </c>
      <c r="C258" s="19">
        <v>0.17403488</v>
      </c>
      <c r="D258" s="19"/>
      <c r="E258" s="19">
        <v>0.15882858</v>
      </c>
      <c r="F258" s="19"/>
      <c r="G258" s="19">
        <v>0.12189627</v>
      </c>
      <c r="H258" s="19"/>
    </row>
    <row r="259" spans="2:8" ht="16" x14ac:dyDescent="0.2">
      <c r="B259" s="19">
        <v>50.4</v>
      </c>
      <c r="C259" s="19">
        <v>0.17407586999999999</v>
      </c>
      <c r="D259" s="19"/>
      <c r="E259" s="19">
        <v>0.15925834</v>
      </c>
      <c r="F259" s="19"/>
      <c r="G259" s="19">
        <v>0.12228911000000001</v>
      </c>
      <c r="H259" s="19"/>
    </row>
    <row r="260" spans="2:8" ht="16" x14ac:dyDescent="0.2">
      <c r="B260" s="19">
        <v>50.6</v>
      </c>
      <c r="C260" s="19">
        <v>0.17398275999999999</v>
      </c>
      <c r="D260" s="19"/>
      <c r="E260" s="19">
        <v>0.15950059</v>
      </c>
      <c r="F260" s="19"/>
      <c r="G260" s="19">
        <v>0.12260662999999999</v>
      </c>
      <c r="H260" s="19"/>
    </row>
    <row r="261" spans="2:8" ht="16" x14ac:dyDescent="0.2">
      <c r="B261" s="19">
        <v>50.8</v>
      </c>
      <c r="C261" s="19">
        <v>0.17416697</v>
      </c>
      <c r="D261" s="19"/>
      <c r="E261" s="19">
        <v>0.15946684999999999</v>
      </c>
      <c r="F261" s="19"/>
      <c r="G261" s="19">
        <v>0.12279366</v>
      </c>
      <c r="H261" s="19"/>
    </row>
    <row r="262" spans="2:8" ht="16" x14ac:dyDescent="0.2">
      <c r="B262" s="19">
        <v>51</v>
      </c>
      <c r="C262" s="19">
        <v>0.17398353999999999</v>
      </c>
      <c r="D262" s="19"/>
      <c r="E262" s="19">
        <v>0.15966136</v>
      </c>
      <c r="F262" s="19"/>
      <c r="G262" s="19">
        <v>0.12313511000000001</v>
      </c>
      <c r="H262" s="19"/>
    </row>
    <row r="263" spans="2:8" ht="16" x14ac:dyDescent="0.2">
      <c r="B263" s="19">
        <v>51.2</v>
      </c>
      <c r="C263" s="19">
        <v>0.17354817</v>
      </c>
      <c r="D263" s="19"/>
      <c r="E263" s="19">
        <v>0.15947961999999999</v>
      </c>
      <c r="F263" s="19"/>
      <c r="G263" s="19">
        <v>0.12260909</v>
      </c>
      <c r="H263" s="19"/>
    </row>
    <row r="264" spans="2:8" ht="16" x14ac:dyDescent="0.2">
      <c r="B264" s="19">
        <v>51.4</v>
      </c>
      <c r="C264" s="19">
        <v>0.17373864</v>
      </c>
      <c r="D264" s="19"/>
      <c r="E264" s="19">
        <v>0.15948656999999999</v>
      </c>
      <c r="F264" s="19"/>
      <c r="G264" s="19">
        <v>0.12268100999999999</v>
      </c>
      <c r="H264" s="19"/>
    </row>
    <row r="265" spans="2:8" ht="16" x14ac:dyDescent="0.2">
      <c r="B265" s="19">
        <v>51.6</v>
      </c>
      <c r="C265" s="19">
        <v>0.17324371999999999</v>
      </c>
      <c r="D265" s="19"/>
      <c r="E265" s="19">
        <v>0.15893723000000001</v>
      </c>
      <c r="F265" s="19"/>
      <c r="G265" s="19">
        <v>0.12259294</v>
      </c>
      <c r="H265" s="19"/>
    </row>
    <row r="266" spans="2:8" ht="16" x14ac:dyDescent="0.2">
      <c r="B266" s="19">
        <v>51.8</v>
      </c>
      <c r="C266" s="19">
        <v>0.17347111000000001</v>
      </c>
      <c r="D266" s="19"/>
      <c r="E266" s="19">
        <v>0.15901768999999999</v>
      </c>
      <c r="F266" s="19"/>
      <c r="G266" s="19">
        <v>0.12300973</v>
      </c>
      <c r="H266" s="19"/>
    </row>
    <row r="267" spans="2:8" ht="16" x14ac:dyDescent="0.2">
      <c r="B267" s="19">
        <v>52</v>
      </c>
      <c r="C267" s="19">
        <v>0.17325704</v>
      </c>
      <c r="D267" s="19"/>
      <c r="E267" s="19">
        <v>0.15867959000000001</v>
      </c>
      <c r="F267" s="19"/>
      <c r="G267" s="19">
        <v>0.12288457</v>
      </c>
      <c r="H267" s="19"/>
    </row>
    <row r="268" spans="2:8" ht="16" x14ac:dyDescent="0.2">
      <c r="B268" s="19">
        <v>52.2</v>
      </c>
      <c r="C268" s="19">
        <v>0.17295857000000001</v>
      </c>
      <c r="D268" s="19"/>
      <c r="E268" s="19">
        <v>0.15850843000000001</v>
      </c>
      <c r="F268" s="19"/>
      <c r="G268" s="19">
        <v>0.1224121</v>
      </c>
      <c r="H268" s="19"/>
    </row>
    <row r="269" spans="2:8" ht="16" x14ac:dyDescent="0.2">
      <c r="B269" s="19">
        <v>52.4</v>
      </c>
      <c r="C269" s="19">
        <v>0.17205184000000001</v>
      </c>
      <c r="D269" s="19"/>
      <c r="E269" s="19">
        <v>0.15793889</v>
      </c>
      <c r="F269" s="19"/>
      <c r="G269" s="19">
        <v>0.12186714999999999</v>
      </c>
      <c r="H269" s="19"/>
    </row>
    <row r="270" spans="2:8" ht="16" x14ac:dyDescent="0.2">
      <c r="B270" s="19">
        <v>52.6</v>
      </c>
      <c r="C270" s="19">
        <v>0.17178267</v>
      </c>
      <c r="D270" s="19"/>
      <c r="E270" s="19">
        <v>0.15755209000000001</v>
      </c>
      <c r="F270" s="19"/>
      <c r="G270" s="19">
        <v>0.12213741</v>
      </c>
      <c r="H270" s="19"/>
    </row>
    <row r="271" spans="2:8" ht="16" x14ac:dyDescent="0.2">
      <c r="B271" s="19">
        <v>52.8</v>
      </c>
      <c r="C271" s="19">
        <v>0.17102065</v>
      </c>
      <c r="D271" s="19"/>
      <c r="E271" s="19">
        <v>0.15714040000000001</v>
      </c>
      <c r="F271" s="19"/>
      <c r="G271" s="19">
        <v>0.12183937</v>
      </c>
      <c r="H271" s="19"/>
    </row>
    <row r="272" spans="2:8" ht="16" x14ac:dyDescent="0.2">
      <c r="B272" s="19">
        <v>53</v>
      </c>
      <c r="C272" s="19">
        <v>0.17100570000000001</v>
      </c>
      <c r="D272" s="19"/>
      <c r="E272" s="19">
        <v>0.15694495</v>
      </c>
      <c r="F272" s="19"/>
      <c r="G272" s="19">
        <v>0.12164952</v>
      </c>
      <c r="H272" s="19"/>
    </row>
    <row r="273" spans="2:8" ht="16" x14ac:dyDescent="0.2">
      <c r="B273" s="19">
        <v>53.2</v>
      </c>
      <c r="C273" s="19">
        <v>0.17076915000000001</v>
      </c>
      <c r="D273" s="19"/>
      <c r="E273" s="19">
        <v>0.15635446</v>
      </c>
      <c r="F273" s="19"/>
      <c r="G273" s="19">
        <v>0.1213608</v>
      </c>
      <c r="H273" s="19"/>
    </row>
    <row r="274" spans="2:8" ht="16" x14ac:dyDescent="0.2">
      <c r="B274" s="19">
        <v>53.4</v>
      </c>
      <c r="C274" s="19">
        <v>0.17131827999999999</v>
      </c>
      <c r="D274" s="19"/>
      <c r="E274" s="19">
        <v>0.15674703000000001</v>
      </c>
      <c r="F274" s="19"/>
      <c r="G274" s="19">
        <v>0.12158310999999999</v>
      </c>
      <c r="H274" s="19"/>
    </row>
    <row r="275" spans="2:8" ht="16" x14ac:dyDescent="0.2">
      <c r="B275" s="19">
        <v>53.6</v>
      </c>
      <c r="C275" s="19">
        <v>0.17145484999999999</v>
      </c>
      <c r="D275" s="19"/>
      <c r="E275" s="19">
        <v>0.15706624999999999</v>
      </c>
      <c r="F275" s="19"/>
      <c r="G275" s="19">
        <v>0.12122325</v>
      </c>
      <c r="H275" s="19"/>
    </row>
    <row r="276" spans="2:8" ht="16" x14ac:dyDescent="0.2">
      <c r="B276" s="19">
        <v>53.8</v>
      </c>
      <c r="C276" s="19">
        <v>0.17221238</v>
      </c>
      <c r="D276" s="19"/>
      <c r="E276" s="19">
        <v>0.15767233999999999</v>
      </c>
      <c r="F276" s="19"/>
      <c r="G276" s="19">
        <v>0.12131379</v>
      </c>
      <c r="H276" s="19"/>
    </row>
    <row r="277" spans="2:8" ht="16" x14ac:dyDescent="0.2">
      <c r="B277" s="19">
        <v>54</v>
      </c>
      <c r="C277" s="19">
        <v>0.17258255</v>
      </c>
      <c r="D277" s="19"/>
      <c r="E277" s="19">
        <v>0.15825554999999999</v>
      </c>
      <c r="F277" s="19"/>
      <c r="G277" s="19">
        <v>0.12148586</v>
      </c>
      <c r="H277" s="19"/>
    </row>
    <row r="278" spans="2:8" ht="16" x14ac:dyDescent="0.2">
      <c r="B278" s="19">
        <v>54.2</v>
      </c>
      <c r="C278" s="19">
        <v>0.17290000999999999</v>
      </c>
      <c r="D278" s="19"/>
      <c r="E278" s="19">
        <v>0.15922681999999999</v>
      </c>
      <c r="F278" s="19"/>
      <c r="G278" s="19">
        <v>0.12246777</v>
      </c>
      <c r="H278" s="19"/>
    </row>
    <row r="279" spans="2:8" ht="16" x14ac:dyDescent="0.2">
      <c r="B279" s="19">
        <v>54.4</v>
      </c>
      <c r="C279" s="19">
        <v>0.17294172999999999</v>
      </c>
      <c r="D279" s="19"/>
      <c r="E279" s="19">
        <v>0.15980553</v>
      </c>
      <c r="F279" s="19"/>
      <c r="G279" s="19">
        <v>0.12290181999999999</v>
      </c>
      <c r="H279" s="19"/>
    </row>
    <row r="280" spans="2:8" ht="16" x14ac:dyDescent="0.2">
      <c r="B280" s="19">
        <v>54.6</v>
      </c>
      <c r="C280" s="19">
        <v>0.1733015</v>
      </c>
      <c r="D280" s="19"/>
      <c r="E280" s="19">
        <v>0.16042371999999999</v>
      </c>
      <c r="F280" s="19"/>
      <c r="G280" s="19">
        <v>0.12345369</v>
      </c>
      <c r="H280" s="19"/>
    </row>
    <row r="281" spans="2:8" ht="16" x14ac:dyDescent="0.2">
      <c r="B281" s="19">
        <v>54.8</v>
      </c>
      <c r="C281" s="19">
        <v>0.17352231000000001</v>
      </c>
      <c r="D281" s="19"/>
      <c r="E281" s="19">
        <v>0.16036487999999999</v>
      </c>
      <c r="F281" s="19"/>
      <c r="G281" s="19">
        <v>0.12334048</v>
      </c>
      <c r="H281" s="19"/>
    </row>
    <row r="282" spans="2:8" ht="16" x14ac:dyDescent="0.2">
      <c r="B282" s="19">
        <v>55</v>
      </c>
      <c r="C282" s="19">
        <v>0.17328525</v>
      </c>
      <c r="D282" s="19"/>
      <c r="E282" s="19">
        <v>0.16007282</v>
      </c>
      <c r="F282" s="19"/>
      <c r="G282" s="19">
        <v>0.12324468</v>
      </c>
      <c r="H282" s="19"/>
    </row>
    <row r="283" spans="2:8" ht="16" x14ac:dyDescent="0.2">
      <c r="B283" s="19">
        <v>55.2</v>
      </c>
      <c r="C283" s="19">
        <v>0.17369464000000001</v>
      </c>
      <c r="D283" s="19"/>
      <c r="E283" s="19">
        <v>0.16032800999999999</v>
      </c>
      <c r="F283" s="19"/>
      <c r="G283" s="19">
        <v>0.12305940999999999</v>
      </c>
      <c r="H283" s="19"/>
    </row>
    <row r="284" spans="2:8" ht="16" x14ac:dyDescent="0.2">
      <c r="B284" s="19">
        <v>55.4</v>
      </c>
      <c r="C284" s="19">
        <v>0.17395548</v>
      </c>
      <c r="D284" s="19"/>
      <c r="E284" s="19">
        <v>0.16046455000000001</v>
      </c>
      <c r="F284" s="19"/>
      <c r="G284" s="19">
        <v>0.12298467</v>
      </c>
      <c r="H284" s="19"/>
    </row>
    <row r="285" spans="2:8" ht="16" x14ac:dyDescent="0.2">
      <c r="B285" s="19">
        <v>55.6</v>
      </c>
      <c r="C285" s="19">
        <v>0.17428508000000001</v>
      </c>
      <c r="D285" s="19"/>
      <c r="E285" s="19">
        <v>0.16041206</v>
      </c>
      <c r="F285" s="19"/>
      <c r="G285" s="19">
        <v>0.12314715</v>
      </c>
      <c r="H285" s="19"/>
    </row>
    <row r="286" spans="2:8" ht="16" x14ac:dyDescent="0.2">
      <c r="B286" s="19">
        <v>55.8</v>
      </c>
      <c r="C286" s="19">
        <v>0.17504502</v>
      </c>
      <c r="D286" s="19"/>
      <c r="E286" s="19">
        <v>0.16074047</v>
      </c>
      <c r="F286" s="19"/>
      <c r="G286" s="19">
        <v>0.12371284</v>
      </c>
      <c r="H286" s="19"/>
    </row>
    <row r="287" spans="2:8" ht="16" x14ac:dyDescent="0.2">
      <c r="B287" s="19">
        <v>56</v>
      </c>
      <c r="C287" s="19">
        <v>0.1750196</v>
      </c>
      <c r="D287" s="19"/>
      <c r="E287" s="19">
        <v>0.16058162000000001</v>
      </c>
      <c r="F287" s="19"/>
      <c r="G287" s="19">
        <v>0.12368307000000001</v>
      </c>
      <c r="H287" s="19"/>
    </row>
    <row r="288" spans="2:8" ht="16" x14ac:dyDescent="0.2">
      <c r="B288" s="19">
        <v>56.2</v>
      </c>
      <c r="C288" s="19">
        <v>0.17485083000000001</v>
      </c>
      <c r="D288" s="19"/>
      <c r="E288" s="19">
        <v>0.16024799000000001</v>
      </c>
      <c r="F288" s="19"/>
      <c r="G288" s="19">
        <v>0.12323618</v>
      </c>
      <c r="H288" s="19"/>
    </row>
    <row r="289" spans="2:8" ht="16" x14ac:dyDescent="0.2">
      <c r="B289" s="19">
        <v>56.4</v>
      </c>
      <c r="C289" s="19">
        <v>0.17450748999999999</v>
      </c>
      <c r="D289" s="19"/>
      <c r="E289" s="19">
        <v>0.15982737</v>
      </c>
      <c r="F289" s="19"/>
      <c r="G289" s="19">
        <v>0.12334746000000001</v>
      </c>
      <c r="H289" s="19"/>
    </row>
    <row r="290" spans="2:8" ht="16" x14ac:dyDescent="0.2">
      <c r="B290" s="19">
        <v>56.6</v>
      </c>
      <c r="C290" s="19">
        <v>0.17442299999999999</v>
      </c>
      <c r="D290" s="19"/>
      <c r="E290" s="19">
        <v>0.15933353</v>
      </c>
      <c r="F290" s="19"/>
      <c r="G290" s="19">
        <v>0.12343376</v>
      </c>
      <c r="H290" s="19"/>
    </row>
    <row r="291" spans="2:8" ht="16" x14ac:dyDescent="0.2">
      <c r="B291" s="19">
        <v>56.8</v>
      </c>
      <c r="C291" s="19">
        <v>0.17394796000000001</v>
      </c>
      <c r="D291" s="19"/>
      <c r="E291" s="19">
        <v>0.15935942</v>
      </c>
      <c r="F291" s="19"/>
      <c r="G291" s="19">
        <v>0.12345438</v>
      </c>
      <c r="H291" s="19"/>
    </row>
    <row r="292" spans="2:8" ht="16" x14ac:dyDescent="0.2">
      <c r="B292" s="19">
        <v>57</v>
      </c>
      <c r="C292" s="19">
        <v>0.17395975999999999</v>
      </c>
      <c r="D292" s="19"/>
      <c r="E292" s="19">
        <v>0.15900410000000001</v>
      </c>
      <c r="F292" s="19"/>
      <c r="G292" s="19">
        <v>0.12326829</v>
      </c>
      <c r="H292" s="19"/>
    </row>
    <row r="293" spans="2:8" ht="16" x14ac:dyDescent="0.2">
      <c r="B293" s="19">
        <v>57.2</v>
      </c>
      <c r="C293" s="19">
        <v>0.17368779000000001</v>
      </c>
      <c r="D293" s="19"/>
      <c r="E293" s="19">
        <v>0.15847849999999999</v>
      </c>
      <c r="F293" s="19"/>
      <c r="G293" s="19">
        <v>0.12261044</v>
      </c>
      <c r="H293" s="19"/>
    </row>
    <row r="294" spans="2:8" ht="16" x14ac:dyDescent="0.2">
      <c r="B294" s="19">
        <v>57.4</v>
      </c>
      <c r="C294" s="19">
        <v>0.17411223000000001</v>
      </c>
      <c r="D294" s="19"/>
      <c r="E294" s="19">
        <v>0.15898366999999999</v>
      </c>
      <c r="F294" s="19"/>
      <c r="G294" s="19">
        <v>0.12223399</v>
      </c>
      <c r="H294" s="19"/>
    </row>
    <row r="295" spans="2:8" ht="16" x14ac:dyDescent="0.2">
      <c r="B295" s="19">
        <v>57.6</v>
      </c>
      <c r="C295" s="19">
        <v>0.17371304000000001</v>
      </c>
      <c r="D295" s="19"/>
      <c r="E295" s="19">
        <v>0.15934211000000001</v>
      </c>
      <c r="F295" s="19"/>
      <c r="G295" s="19">
        <v>0.12206333</v>
      </c>
      <c r="H295" s="19"/>
    </row>
    <row r="296" spans="2:8" ht="16" x14ac:dyDescent="0.2">
      <c r="B296" s="19">
        <v>57.8</v>
      </c>
      <c r="C296" s="19">
        <v>0.17425660000000001</v>
      </c>
      <c r="D296" s="19"/>
      <c r="E296" s="19">
        <v>0.16001487</v>
      </c>
      <c r="F296" s="19"/>
      <c r="G296" s="19">
        <v>0.12310928</v>
      </c>
      <c r="H296" s="19"/>
    </row>
    <row r="297" spans="2:8" ht="16" x14ac:dyDescent="0.2">
      <c r="B297" s="19">
        <v>58</v>
      </c>
      <c r="C297" s="19">
        <v>0.17427347000000001</v>
      </c>
      <c r="D297" s="19"/>
      <c r="E297" s="19">
        <v>0.15986243999999999</v>
      </c>
      <c r="F297" s="19"/>
      <c r="G297" s="19">
        <v>0.12308331</v>
      </c>
      <c r="H297" s="19"/>
    </row>
    <row r="298" spans="2:8" ht="16" x14ac:dyDescent="0.2">
      <c r="B298" s="19">
        <v>58.2</v>
      </c>
      <c r="C298" s="19">
        <v>0.17407494000000001</v>
      </c>
      <c r="D298" s="19"/>
      <c r="E298" s="19">
        <v>0.16009080000000001</v>
      </c>
      <c r="F298" s="19"/>
      <c r="G298" s="19">
        <v>0.1232552</v>
      </c>
      <c r="H298" s="19"/>
    </row>
    <row r="299" spans="2:8" ht="16" x14ac:dyDescent="0.2">
      <c r="B299" s="19">
        <v>58.4</v>
      </c>
      <c r="C299" s="19">
        <v>0.17426116</v>
      </c>
      <c r="D299" s="19"/>
      <c r="E299" s="19">
        <v>0.16004113</v>
      </c>
      <c r="F299" s="19"/>
      <c r="G299" s="19">
        <v>0.12294842</v>
      </c>
      <c r="H299" s="19"/>
    </row>
    <row r="300" spans="2:8" ht="16" x14ac:dyDescent="0.2">
      <c r="B300" s="19">
        <v>58.6</v>
      </c>
      <c r="C300" s="19">
        <v>0.17434474</v>
      </c>
      <c r="D300" s="19"/>
      <c r="E300" s="19">
        <v>0.15963822999999999</v>
      </c>
      <c r="F300" s="19"/>
      <c r="G300" s="19">
        <v>0.12241017</v>
      </c>
      <c r="H300" s="19"/>
    </row>
    <row r="301" spans="2:8" ht="16" x14ac:dyDescent="0.2">
      <c r="B301" s="19">
        <v>58.8</v>
      </c>
      <c r="C301" s="19">
        <v>0.17474066999999999</v>
      </c>
      <c r="D301" s="19"/>
      <c r="E301" s="19">
        <v>0.15976292</v>
      </c>
      <c r="F301" s="19"/>
      <c r="G301" s="19">
        <v>0.1226464</v>
      </c>
      <c r="H301" s="19"/>
    </row>
    <row r="302" spans="2:8" ht="16" x14ac:dyDescent="0.2">
      <c r="B302" s="19">
        <v>59</v>
      </c>
      <c r="C302" s="19">
        <v>0.17558897000000001</v>
      </c>
      <c r="D302" s="19"/>
      <c r="E302" s="19">
        <v>0.16008491</v>
      </c>
      <c r="F302" s="19"/>
      <c r="G302" s="19">
        <v>0.12298333</v>
      </c>
      <c r="H302" s="19"/>
    </row>
    <row r="303" spans="2:8" ht="16" x14ac:dyDescent="0.2">
      <c r="B303" s="19">
        <v>59.2</v>
      </c>
      <c r="C303" s="19">
        <v>0.17617060000000001</v>
      </c>
      <c r="D303" s="19"/>
      <c r="E303" s="19">
        <v>0.16029025</v>
      </c>
      <c r="F303" s="19"/>
      <c r="G303" s="19">
        <v>0.12307901</v>
      </c>
      <c r="H303" s="19"/>
    </row>
    <row r="304" spans="2:8" ht="16" x14ac:dyDescent="0.2">
      <c r="B304" s="19">
        <v>59.4</v>
      </c>
      <c r="C304" s="19">
        <v>0.17642153999999999</v>
      </c>
      <c r="D304" s="19"/>
      <c r="E304" s="19">
        <v>0.16010788000000001</v>
      </c>
      <c r="F304" s="19"/>
      <c r="G304" s="19">
        <v>0.12345673</v>
      </c>
      <c r="H304" s="19"/>
    </row>
    <row r="305" spans="2:8" ht="16" x14ac:dyDescent="0.2">
      <c r="B305" s="19">
        <v>59.6</v>
      </c>
      <c r="C305" s="19">
        <v>0.17714203000000001</v>
      </c>
      <c r="D305" s="19"/>
      <c r="E305" s="19">
        <v>0.16073258000000001</v>
      </c>
      <c r="F305" s="19"/>
      <c r="G305" s="19">
        <v>0.124126</v>
      </c>
      <c r="H305" s="19"/>
    </row>
    <row r="306" spans="2:8" ht="16" x14ac:dyDescent="0.2">
      <c r="B306" s="19">
        <v>59.8</v>
      </c>
      <c r="C306" s="19">
        <v>0.17671719999999999</v>
      </c>
      <c r="D306" s="19"/>
      <c r="E306" s="19">
        <v>0.16054551</v>
      </c>
      <c r="F306" s="19"/>
      <c r="G306" s="19">
        <v>0.12414807999999999</v>
      </c>
      <c r="H306" s="19"/>
    </row>
    <row r="307" spans="2:8" ht="16" x14ac:dyDescent="0.2">
      <c r="B307" s="19">
        <v>60</v>
      </c>
      <c r="C307" s="19">
        <v>0.1764385</v>
      </c>
      <c r="D307" s="19"/>
      <c r="E307" s="19">
        <v>0.16043492000000001</v>
      </c>
      <c r="F307" s="19"/>
      <c r="G307" s="19">
        <v>0.12422119</v>
      </c>
      <c r="H307" s="19"/>
    </row>
    <row r="308" spans="2:8" ht="16" x14ac:dyDescent="0.2">
      <c r="B308" s="19">
        <v>60.2</v>
      </c>
      <c r="C308" s="19">
        <v>0.17613644000000001</v>
      </c>
      <c r="D308" s="19"/>
      <c r="E308" s="19">
        <v>0.16060716999999999</v>
      </c>
      <c r="F308" s="19"/>
      <c r="G308" s="19">
        <v>0.12427692999999999</v>
      </c>
      <c r="H308" s="19"/>
    </row>
    <row r="309" spans="2:8" ht="16" x14ac:dyDescent="0.2">
      <c r="B309" s="19">
        <v>60.4</v>
      </c>
      <c r="C309" s="19">
        <v>0.17609071000000001</v>
      </c>
      <c r="D309" s="19"/>
      <c r="E309" s="19">
        <v>0.16087670000000001</v>
      </c>
      <c r="F309" s="19"/>
      <c r="G309" s="19">
        <v>0.12512235999999999</v>
      </c>
      <c r="H309" s="19"/>
    </row>
    <row r="310" spans="2:8" ht="16" x14ac:dyDescent="0.2">
      <c r="B310" s="19">
        <v>60.6</v>
      </c>
      <c r="C310" s="19">
        <v>0.17625938999999999</v>
      </c>
      <c r="D310" s="19"/>
      <c r="E310" s="19">
        <v>0.16121252</v>
      </c>
      <c r="F310" s="19"/>
      <c r="G310" s="19">
        <v>0.12529170000000001</v>
      </c>
      <c r="H310" s="19"/>
    </row>
    <row r="311" spans="2:8" ht="16" x14ac:dyDescent="0.2">
      <c r="B311" s="19">
        <v>60.8</v>
      </c>
      <c r="C311" s="19">
        <v>0.17601769</v>
      </c>
      <c r="D311" s="19"/>
      <c r="E311" s="19">
        <v>0.16105903999999999</v>
      </c>
      <c r="F311" s="19"/>
      <c r="G311" s="19">
        <v>0.12538734000000001</v>
      </c>
      <c r="H311" s="19"/>
    </row>
    <row r="312" spans="2:8" ht="16" x14ac:dyDescent="0.2">
      <c r="B312" s="19">
        <v>61</v>
      </c>
      <c r="C312" s="19">
        <v>0.17601918999999999</v>
      </c>
      <c r="D312" s="19"/>
      <c r="E312" s="19">
        <v>0.16078202999999999</v>
      </c>
      <c r="F312" s="19"/>
      <c r="G312" s="19">
        <v>0.12519241</v>
      </c>
      <c r="H312" s="19"/>
    </row>
    <row r="313" spans="2:8" ht="16" x14ac:dyDescent="0.2">
      <c r="B313" s="19">
        <v>61.2</v>
      </c>
      <c r="C313" s="19">
        <v>0.17606240000000001</v>
      </c>
      <c r="D313" s="19"/>
      <c r="E313" s="19">
        <v>0.16082303000000001</v>
      </c>
      <c r="F313" s="19"/>
      <c r="G313" s="19">
        <v>0.12513600999999999</v>
      </c>
      <c r="H313" s="19"/>
    </row>
    <row r="314" spans="2:8" ht="16" x14ac:dyDescent="0.2">
      <c r="B314" s="19">
        <v>61.4</v>
      </c>
      <c r="C314" s="19">
        <v>0.17597567</v>
      </c>
      <c r="D314" s="19"/>
      <c r="E314" s="19">
        <v>0.16076536999999999</v>
      </c>
      <c r="F314" s="19"/>
      <c r="G314" s="19">
        <v>0.1249543</v>
      </c>
      <c r="H314" s="19"/>
    </row>
    <row r="315" spans="2:8" ht="16" x14ac:dyDescent="0.2">
      <c r="B315" s="19">
        <v>61.6</v>
      </c>
      <c r="C315" s="19">
        <v>0.17529931000000001</v>
      </c>
      <c r="D315" s="19"/>
      <c r="E315" s="19">
        <v>0.16111650999999999</v>
      </c>
      <c r="F315" s="19"/>
      <c r="G315" s="19">
        <v>0.12511112999999999</v>
      </c>
      <c r="H315" s="19"/>
    </row>
    <row r="316" spans="2:8" ht="16" x14ac:dyDescent="0.2">
      <c r="B316" s="19">
        <v>61.8</v>
      </c>
      <c r="C316" s="19">
        <v>0.17549846999999999</v>
      </c>
      <c r="D316" s="19"/>
      <c r="E316" s="19">
        <v>0.16133351000000001</v>
      </c>
      <c r="F316" s="19"/>
      <c r="G316" s="19">
        <v>0.12530675999999999</v>
      </c>
      <c r="H316" s="19"/>
    </row>
    <row r="317" spans="2:8" ht="16" x14ac:dyDescent="0.2">
      <c r="B317" s="19">
        <v>62</v>
      </c>
      <c r="C317" s="19">
        <v>0.17516606000000001</v>
      </c>
      <c r="D317" s="19"/>
      <c r="E317" s="19">
        <v>0.16091493000000001</v>
      </c>
      <c r="F317" s="19"/>
      <c r="G317" s="19">
        <v>0.12422543</v>
      </c>
      <c r="H317" s="19"/>
    </row>
    <row r="318" spans="2:8" ht="16" x14ac:dyDescent="0.2">
      <c r="B318" s="19">
        <v>62.2</v>
      </c>
      <c r="C318" s="19">
        <v>0.17556923999999999</v>
      </c>
      <c r="D318" s="19"/>
      <c r="E318" s="19">
        <v>0.16108077000000001</v>
      </c>
      <c r="F318" s="19"/>
      <c r="G318" s="19">
        <v>0.12432666000000001</v>
      </c>
      <c r="H318" s="19"/>
    </row>
    <row r="319" spans="2:8" ht="16" x14ac:dyDescent="0.2">
      <c r="B319" s="19">
        <v>62.4</v>
      </c>
      <c r="C319" s="19">
        <v>0.17579617</v>
      </c>
      <c r="D319" s="19"/>
      <c r="E319" s="19">
        <v>0.16112510999999999</v>
      </c>
      <c r="F319" s="19"/>
      <c r="G319" s="19">
        <v>0.12419833</v>
      </c>
      <c r="H319" s="19"/>
    </row>
    <row r="320" spans="2:8" ht="16" x14ac:dyDescent="0.2">
      <c r="B320" s="19">
        <v>62.6</v>
      </c>
      <c r="C320" s="19">
        <v>0.17597674999999999</v>
      </c>
      <c r="D320" s="19"/>
      <c r="E320" s="19">
        <v>0.16137394999999999</v>
      </c>
      <c r="F320" s="19"/>
      <c r="G320" s="19">
        <v>0.12482361</v>
      </c>
      <c r="H320" s="19"/>
    </row>
    <row r="321" spans="2:8" ht="16" x14ac:dyDescent="0.2">
      <c r="B321" s="19">
        <v>62.8</v>
      </c>
      <c r="C321" s="19">
        <v>0.17685076999999999</v>
      </c>
      <c r="D321" s="19"/>
      <c r="E321" s="19">
        <v>0.16189746999999999</v>
      </c>
      <c r="F321" s="19"/>
      <c r="G321" s="19">
        <v>0.12544272000000001</v>
      </c>
      <c r="H321" s="19"/>
    </row>
    <row r="322" spans="2:8" ht="16" x14ac:dyDescent="0.2">
      <c r="B322" s="19">
        <v>63</v>
      </c>
      <c r="C322" s="19">
        <v>0.1769878</v>
      </c>
      <c r="D322" s="19"/>
      <c r="E322" s="19">
        <v>0.16143623000000001</v>
      </c>
      <c r="F322" s="19"/>
      <c r="G322" s="19">
        <v>0.12528420000000001</v>
      </c>
      <c r="H322" s="19"/>
    </row>
    <row r="323" spans="2:8" ht="16" x14ac:dyDescent="0.2">
      <c r="B323" s="19">
        <v>63.2</v>
      </c>
      <c r="C323" s="19">
        <v>0.17672109</v>
      </c>
      <c r="D323" s="19"/>
      <c r="E323" s="19">
        <v>0.16114269000000001</v>
      </c>
      <c r="F323" s="19"/>
      <c r="G323" s="19">
        <v>0.12497236</v>
      </c>
      <c r="H323" s="19"/>
    </row>
    <row r="324" spans="2:8" ht="16" x14ac:dyDescent="0.2">
      <c r="B324" s="19">
        <v>63.4</v>
      </c>
      <c r="C324" s="19">
        <v>0.17668529999999999</v>
      </c>
      <c r="D324" s="19"/>
      <c r="E324" s="19">
        <v>0.16147401</v>
      </c>
      <c r="F324" s="19"/>
      <c r="G324" s="19">
        <v>0.12514855999999999</v>
      </c>
      <c r="H324" s="19"/>
    </row>
    <row r="325" spans="2:8" ht="16" x14ac:dyDescent="0.2">
      <c r="B325" s="19">
        <v>63.6</v>
      </c>
      <c r="C325" s="19">
        <v>0.17627540999999999</v>
      </c>
      <c r="D325" s="19"/>
      <c r="E325" s="19">
        <v>0.16151824000000001</v>
      </c>
      <c r="F325" s="19"/>
      <c r="G325" s="19">
        <v>0.12498906</v>
      </c>
      <c r="H325" s="19"/>
    </row>
    <row r="326" spans="2:8" ht="16" x14ac:dyDescent="0.2">
      <c r="B326" s="19">
        <v>63.8</v>
      </c>
      <c r="C326" s="19">
        <v>0.17621946999999999</v>
      </c>
      <c r="D326" s="19"/>
      <c r="E326" s="19">
        <v>0.16128430999999999</v>
      </c>
      <c r="F326" s="19"/>
      <c r="G326" s="19">
        <v>0.12511267000000001</v>
      </c>
      <c r="H326" s="19"/>
    </row>
    <row r="327" spans="2:8" ht="16" x14ac:dyDescent="0.2">
      <c r="B327" s="19">
        <v>64</v>
      </c>
      <c r="C327" s="19">
        <v>0.17666581000000001</v>
      </c>
      <c r="D327" s="19"/>
      <c r="E327" s="19">
        <v>0.16134771000000001</v>
      </c>
      <c r="F327" s="19"/>
      <c r="G327" s="19">
        <v>0.12495338</v>
      </c>
      <c r="H327" s="19"/>
    </row>
    <row r="328" spans="2:8" ht="16" x14ac:dyDescent="0.2">
      <c r="B328" s="19">
        <v>64.2</v>
      </c>
      <c r="C328" s="19">
        <v>0.17642654999999999</v>
      </c>
      <c r="D328" s="19"/>
      <c r="E328" s="19">
        <v>0.16131421000000001</v>
      </c>
      <c r="F328" s="19"/>
      <c r="G328" s="19">
        <v>0.12525797</v>
      </c>
      <c r="H328" s="19"/>
    </row>
    <row r="329" spans="2:8" ht="16" x14ac:dyDescent="0.2">
      <c r="B329" s="19">
        <v>64.400000000000006</v>
      </c>
      <c r="C329" s="19">
        <v>0.17632022999999999</v>
      </c>
      <c r="D329" s="19"/>
      <c r="E329" s="19">
        <v>0.16085192000000001</v>
      </c>
      <c r="F329" s="19"/>
      <c r="G329" s="19">
        <v>0.12550554</v>
      </c>
      <c r="H329" s="19"/>
    </row>
    <row r="330" spans="2:8" ht="16" x14ac:dyDescent="0.2">
      <c r="B330" s="19">
        <v>64.599999999999994</v>
      </c>
      <c r="C330" s="19">
        <v>0.17709665999999999</v>
      </c>
      <c r="D330" s="19"/>
      <c r="E330" s="19">
        <v>0.16142492999999999</v>
      </c>
      <c r="F330" s="19"/>
      <c r="G330" s="19">
        <v>0.12581596</v>
      </c>
      <c r="H330" s="19"/>
    </row>
    <row r="331" spans="2:8" ht="16" x14ac:dyDescent="0.2">
      <c r="B331" s="19">
        <v>64.8</v>
      </c>
      <c r="C331" s="19">
        <v>0.17687029000000001</v>
      </c>
      <c r="D331" s="19"/>
      <c r="E331" s="19">
        <v>0.16153048</v>
      </c>
      <c r="F331" s="19"/>
      <c r="G331" s="19">
        <v>0.12589121</v>
      </c>
      <c r="H331" s="19"/>
    </row>
    <row r="332" spans="2:8" ht="16" x14ac:dyDescent="0.2">
      <c r="B332" s="19">
        <v>65</v>
      </c>
      <c r="C332" s="19">
        <v>0.17750149000000001</v>
      </c>
      <c r="D332" s="19"/>
      <c r="E332" s="19">
        <v>0.16240887000000001</v>
      </c>
      <c r="F332" s="19"/>
      <c r="G332" s="19">
        <v>0.12638187000000001</v>
      </c>
      <c r="H332" s="19"/>
    </row>
    <row r="333" spans="2:8" ht="16" x14ac:dyDescent="0.2">
      <c r="B333" s="19">
        <v>65.2</v>
      </c>
      <c r="C333" s="19">
        <v>0.17750424000000001</v>
      </c>
      <c r="D333" s="19"/>
      <c r="E333" s="19">
        <v>0.16262107000000001</v>
      </c>
      <c r="F333" s="19"/>
      <c r="G333" s="19">
        <v>0.12637533000000001</v>
      </c>
      <c r="H333" s="19"/>
    </row>
    <row r="334" spans="2:8" ht="16" x14ac:dyDescent="0.2">
      <c r="B334" s="19">
        <v>65.400000000000006</v>
      </c>
      <c r="C334" s="19">
        <v>0.17737415000000001</v>
      </c>
      <c r="D334" s="19"/>
      <c r="E334" s="19">
        <v>0.16243615</v>
      </c>
      <c r="F334" s="19"/>
      <c r="G334" s="19">
        <v>0.12605804000000001</v>
      </c>
      <c r="H334" s="19"/>
    </row>
    <row r="335" spans="2:8" ht="16" x14ac:dyDescent="0.2">
      <c r="B335" s="19">
        <v>65.599999999999994</v>
      </c>
      <c r="C335" s="19">
        <v>0.17717828999999999</v>
      </c>
      <c r="D335" s="19"/>
      <c r="E335" s="19">
        <v>0.16251653999999999</v>
      </c>
      <c r="F335" s="19"/>
      <c r="G335" s="19">
        <v>0.12615182</v>
      </c>
      <c r="H335" s="19"/>
    </row>
    <row r="336" spans="2:8" ht="16" x14ac:dyDescent="0.2">
      <c r="B336" s="19">
        <v>65.8</v>
      </c>
      <c r="C336" s="19">
        <v>0.17712058999999999</v>
      </c>
      <c r="D336" s="19"/>
      <c r="E336" s="19">
        <v>0.16222606000000001</v>
      </c>
      <c r="F336" s="19"/>
      <c r="G336" s="19">
        <v>0.12584661999999999</v>
      </c>
      <c r="H336" s="19"/>
    </row>
    <row r="337" spans="2:8" ht="16" x14ac:dyDescent="0.2">
      <c r="B337" s="19">
        <v>66</v>
      </c>
      <c r="C337" s="19">
        <v>0.17741419</v>
      </c>
      <c r="D337" s="19"/>
      <c r="E337" s="19">
        <v>0.16210151</v>
      </c>
      <c r="F337" s="19"/>
      <c r="G337" s="19">
        <v>0.12559823000000001</v>
      </c>
      <c r="H337" s="19"/>
    </row>
    <row r="338" spans="2:8" ht="16" x14ac:dyDescent="0.2">
      <c r="B338" s="19">
        <v>66.2</v>
      </c>
      <c r="C338" s="19">
        <v>0.17777111000000001</v>
      </c>
      <c r="D338" s="19"/>
      <c r="E338" s="19">
        <v>0.16208191</v>
      </c>
      <c r="F338" s="19"/>
      <c r="G338" s="19">
        <v>0.12570681</v>
      </c>
      <c r="H338" s="19"/>
    </row>
    <row r="339" spans="2:8" ht="16" x14ac:dyDescent="0.2">
      <c r="B339" s="19">
        <v>66.400000000000006</v>
      </c>
      <c r="C339" s="19">
        <v>0.17743776999999999</v>
      </c>
      <c r="D339" s="19"/>
      <c r="E339" s="19">
        <v>0.16204233000000001</v>
      </c>
      <c r="F339" s="19"/>
      <c r="G339" s="19">
        <v>0.12584433</v>
      </c>
      <c r="H339" s="19"/>
    </row>
    <row r="340" spans="2:8" ht="16" x14ac:dyDescent="0.2">
      <c r="B340" s="19">
        <v>66.599999999999994</v>
      </c>
      <c r="C340" s="19">
        <v>0.17740054</v>
      </c>
      <c r="D340" s="19"/>
      <c r="E340" s="19">
        <v>0.16190694999999999</v>
      </c>
      <c r="F340" s="19"/>
      <c r="G340" s="19">
        <v>0.12559639</v>
      </c>
      <c r="H340" s="19"/>
    </row>
    <row r="341" spans="2:8" ht="16" x14ac:dyDescent="0.2">
      <c r="B341" s="19">
        <v>66.8</v>
      </c>
      <c r="C341" s="19">
        <v>0.17747810999999999</v>
      </c>
      <c r="D341" s="19"/>
      <c r="E341" s="19">
        <v>0.16221060000000001</v>
      </c>
      <c r="F341" s="19"/>
      <c r="G341" s="19">
        <v>0.1250472</v>
      </c>
      <c r="H341" s="19"/>
    </row>
    <row r="342" spans="2:8" ht="16" x14ac:dyDescent="0.2">
      <c r="B342" s="19">
        <v>67</v>
      </c>
      <c r="C342" s="19">
        <v>0.17768313999999999</v>
      </c>
      <c r="D342" s="19"/>
      <c r="E342" s="19">
        <v>0.16213124000000001</v>
      </c>
      <c r="F342" s="19"/>
      <c r="G342" s="19">
        <v>0.12492056</v>
      </c>
      <c r="H342" s="19"/>
    </row>
    <row r="343" spans="2:8" ht="16" x14ac:dyDescent="0.2">
      <c r="B343" s="19">
        <v>67.2</v>
      </c>
      <c r="C343" s="19">
        <v>0.17776381999999999</v>
      </c>
      <c r="D343" s="19"/>
      <c r="E343" s="19">
        <v>0.16252132999999999</v>
      </c>
      <c r="F343" s="19"/>
      <c r="G343" s="19">
        <v>0.12444312</v>
      </c>
      <c r="H343" s="19"/>
    </row>
    <row r="344" spans="2:8" ht="16" x14ac:dyDescent="0.2">
      <c r="B344" s="19">
        <v>67.400000000000006</v>
      </c>
      <c r="C344" s="19">
        <v>0.17742367000000001</v>
      </c>
      <c r="D344" s="19"/>
      <c r="E344" s="19">
        <v>0.16299305</v>
      </c>
      <c r="F344" s="19"/>
      <c r="G344" s="19">
        <v>0.12492799</v>
      </c>
      <c r="H344" s="19"/>
    </row>
    <row r="345" spans="2:8" ht="16" x14ac:dyDescent="0.2">
      <c r="B345" s="19">
        <v>67.599999999999994</v>
      </c>
      <c r="C345" s="19">
        <v>0.17747489999999999</v>
      </c>
      <c r="D345" s="19"/>
      <c r="E345" s="19">
        <v>0.16295107</v>
      </c>
      <c r="F345" s="19"/>
      <c r="G345" s="19">
        <v>0.12492084000000001</v>
      </c>
      <c r="H345" s="19"/>
    </row>
    <row r="346" spans="2:8" ht="16" x14ac:dyDescent="0.2">
      <c r="B346" s="19">
        <v>67.8</v>
      </c>
      <c r="C346" s="19">
        <v>0.17755919000000001</v>
      </c>
      <c r="D346" s="19"/>
      <c r="E346" s="19">
        <v>0.16320081</v>
      </c>
      <c r="F346" s="19"/>
      <c r="G346" s="19">
        <v>0.12493543</v>
      </c>
      <c r="H346" s="19"/>
    </row>
    <row r="347" spans="2:8" ht="16" x14ac:dyDescent="0.2">
      <c r="B347" s="19">
        <v>68</v>
      </c>
      <c r="C347" s="19">
        <v>0.17719341999999999</v>
      </c>
      <c r="D347" s="19"/>
      <c r="E347" s="19">
        <v>0.16293870999999999</v>
      </c>
      <c r="F347" s="19"/>
      <c r="G347" s="19">
        <v>0.1241684</v>
      </c>
      <c r="H347" s="19"/>
    </row>
    <row r="348" spans="2:8" ht="16" x14ac:dyDescent="0.2">
      <c r="B348" s="19">
        <v>68.2</v>
      </c>
      <c r="C348" s="19">
        <v>0.17683767</v>
      </c>
      <c r="D348" s="19"/>
      <c r="E348" s="19">
        <v>0.16320813000000001</v>
      </c>
      <c r="F348" s="19"/>
      <c r="G348" s="19">
        <v>0.12475766000000001</v>
      </c>
      <c r="H348" s="19"/>
    </row>
    <row r="349" spans="2:8" ht="16" x14ac:dyDescent="0.2">
      <c r="B349" s="19">
        <v>68.400000000000006</v>
      </c>
      <c r="C349" s="19">
        <v>0.17714102000000001</v>
      </c>
      <c r="D349" s="19"/>
      <c r="E349" s="19">
        <v>0.16346353999999999</v>
      </c>
      <c r="F349" s="19"/>
      <c r="G349" s="19">
        <v>0.12533485999999999</v>
      </c>
      <c r="H349" s="19"/>
    </row>
    <row r="350" spans="2:8" ht="16" x14ac:dyDescent="0.2">
      <c r="B350" s="19">
        <v>68.599999999999994</v>
      </c>
      <c r="C350" s="19">
        <v>0.17750625</v>
      </c>
      <c r="D350" s="19"/>
      <c r="E350" s="19">
        <v>0.16442871000000001</v>
      </c>
      <c r="F350" s="19"/>
      <c r="G350" s="19">
        <v>0.12556535999999999</v>
      </c>
      <c r="H350" s="19"/>
    </row>
    <row r="351" spans="2:8" ht="16" x14ac:dyDescent="0.2">
      <c r="B351" s="19">
        <v>68.8</v>
      </c>
      <c r="C351" s="19">
        <v>0.17764695</v>
      </c>
      <c r="D351" s="19"/>
      <c r="E351" s="19">
        <v>0.16489678999999999</v>
      </c>
      <c r="F351" s="19"/>
      <c r="G351" s="19">
        <v>0.12579367</v>
      </c>
      <c r="H351" s="19"/>
    </row>
    <row r="352" spans="2:8" ht="16" x14ac:dyDescent="0.2">
      <c r="B352" s="19">
        <v>69</v>
      </c>
      <c r="C352" s="19">
        <v>0.17802180000000001</v>
      </c>
      <c r="D352" s="19"/>
      <c r="E352" s="19">
        <v>0.1652477</v>
      </c>
      <c r="F352" s="19"/>
      <c r="G352" s="19">
        <v>0.12587593999999999</v>
      </c>
      <c r="H352" s="19"/>
    </row>
    <row r="353" spans="2:8" ht="16" x14ac:dyDescent="0.2">
      <c r="B353" s="19">
        <v>69.2</v>
      </c>
      <c r="C353" s="19">
        <v>0.17790014000000001</v>
      </c>
      <c r="D353" s="19"/>
      <c r="E353" s="19">
        <v>0.16548431999999999</v>
      </c>
      <c r="F353" s="19"/>
      <c r="G353" s="19">
        <v>0.12599025999999999</v>
      </c>
      <c r="H353" s="19"/>
    </row>
    <row r="354" spans="2:8" ht="16" x14ac:dyDescent="0.2">
      <c r="B354" s="19">
        <v>69.400000000000006</v>
      </c>
      <c r="C354" s="19">
        <v>0.17843749</v>
      </c>
      <c r="D354" s="19"/>
      <c r="E354" s="19">
        <v>0.16555186999999999</v>
      </c>
      <c r="F354" s="19"/>
      <c r="G354" s="19">
        <v>0.12620941999999999</v>
      </c>
      <c r="H354" s="19"/>
    </row>
    <row r="355" spans="2:8" ht="16" x14ac:dyDescent="0.2">
      <c r="B355" s="19">
        <v>69.599999999999994</v>
      </c>
      <c r="C355" s="19">
        <v>0.17839731</v>
      </c>
      <c r="D355" s="19"/>
      <c r="E355" s="19">
        <v>0.16554167</v>
      </c>
      <c r="F355" s="19"/>
      <c r="G355" s="19">
        <v>0.12612259000000001</v>
      </c>
      <c r="H355" s="19"/>
    </row>
    <row r="356" spans="2:8" ht="16" x14ac:dyDescent="0.2">
      <c r="B356" s="19">
        <v>69.8</v>
      </c>
      <c r="C356" s="19">
        <v>0.17826681</v>
      </c>
      <c r="D356" s="19"/>
      <c r="E356" s="19">
        <v>0.16527931000000001</v>
      </c>
      <c r="F356" s="19"/>
      <c r="G356" s="19">
        <v>0.12591042999999999</v>
      </c>
      <c r="H356" s="19"/>
    </row>
    <row r="357" spans="2:8" ht="16" x14ac:dyDescent="0.2">
      <c r="B357" s="19">
        <v>70</v>
      </c>
      <c r="C357" s="19">
        <v>0.17919516999999999</v>
      </c>
      <c r="D357" s="19"/>
      <c r="E357" s="19">
        <v>0.16526247999999999</v>
      </c>
      <c r="F357" s="19"/>
      <c r="G357" s="19">
        <v>0.12613213000000001</v>
      </c>
      <c r="H357" s="19"/>
    </row>
    <row r="358" spans="2:8" ht="16" x14ac:dyDescent="0.2">
      <c r="B358" s="19">
        <v>70.2</v>
      </c>
      <c r="C358" s="19">
        <v>0.17950331999999999</v>
      </c>
      <c r="D358" s="19"/>
      <c r="E358" s="19">
        <v>0.16496473</v>
      </c>
      <c r="F358" s="19"/>
      <c r="G358" s="19">
        <v>0.12631365</v>
      </c>
      <c r="H358" s="19"/>
    </row>
    <row r="359" spans="2:8" ht="16" x14ac:dyDescent="0.2">
      <c r="B359" s="19">
        <v>70.400000000000006</v>
      </c>
      <c r="C359" s="19">
        <v>0.17989628999999999</v>
      </c>
      <c r="D359" s="19"/>
      <c r="E359" s="19">
        <v>0.16499646000000001</v>
      </c>
      <c r="F359" s="19"/>
      <c r="G359" s="19">
        <v>0.1268851</v>
      </c>
      <c r="H359" s="19"/>
    </row>
    <row r="360" spans="2:8" ht="16" x14ac:dyDescent="0.2">
      <c r="B360" s="19">
        <v>70.599999999999994</v>
      </c>
      <c r="C360" s="19">
        <v>0.18020885</v>
      </c>
      <c r="D360" s="19"/>
      <c r="E360" s="19">
        <v>0.16480384000000001</v>
      </c>
      <c r="F360" s="19"/>
      <c r="G360" s="19">
        <v>0.12697301999999999</v>
      </c>
      <c r="H360" s="19"/>
    </row>
    <row r="361" spans="2:8" ht="16" x14ac:dyDescent="0.2">
      <c r="B361" s="19">
        <v>70.8</v>
      </c>
      <c r="C361" s="19">
        <v>0.18043669000000001</v>
      </c>
      <c r="D361" s="19"/>
      <c r="E361" s="19">
        <v>0.16498181000000001</v>
      </c>
      <c r="F361" s="19"/>
      <c r="G361" s="19">
        <v>0.12751349000000001</v>
      </c>
      <c r="H361" s="19"/>
    </row>
    <row r="362" spans="2:8" ht="16" x14ac:dyDescent="0.2">
      <c r="B362" s="19">
        <v>71</v>
      </c>
      <c r="C362" s="19">
        <v>0.18089238999999999</v>
      </c>
      <c r="D362" s="19"/>
      <c r="E362" s="19">
        <v>0.16479822999999999</v>
      </c>
      <c r="F362" s="19"/>
      <c r="G362" s="19">
        <v>0.12772959</v>
      </c>
      <c r="H362" s="19"/>
    </row>
    <row r="363" spans="2:8" ht="16" x14ac:dyDescent="0.2">
      <c r="B363" s="19">
        <v>71.2</v>
      </c>
      <c r="C363" s="19">
        <v>0.18066213</v>
      </c>
      <c r="D363" s="19"/>
      <c r="E363" s="19">
        <v>0.16465457</v>
      </c>
      <c r="F363" s="19"/>
      <c r="G363" s="19">
        <v>0.12771498000000001</v>
      </c>
      <c r="H363" s="19"/>
    </row>
    <row r="364" spans="2:8" ht="16" x14ac:dyDescent="0.2">
      <c r="B364" s="19">
        <v>71.400000000000006</v>
      </c>
      <c r="C364" s="19">
        <v>0.18037961999999999</v>
      </c>
      <c r="D364" s="19"/>
      <c r="E364" s="19">
        <v>0.16451305999999999</v>
      </c>
      <c r="F364" s="19"/>
      <c r="G364" s="19">
        <v>0.12822876999999999</v>
      </c>
      <c r="H364" s="19"/>
    </row>
    <row r="365" spans="2:8" ht="16" x14ac:dyDescent="0.2">
      <c r="B365" s="19">
        <v>71.599999999999994</v>
      </c>
      <c r="C365" s="19">
        <v>0.18026988999999999</v>
      </c>
      <c r="D365" s="19"/>
      <c r="E365" s="19">
        <v>0.16388106999999999</v>
      </c>
      <c r="F365" s="19"/>
      <c r="G365" s="19">
        <v>0.12764756999999999</v>
      </c>
      <c r="H365" s="19"/>
    </row>
    <row r="366" spans="2:8" ht="16" x14ac:dyDescent="0.2">
      <c r="B366" s="19">
        <v>71.8</v>
      </c>
      <c r="C366" s="19">
        <v>0.17949878</v>
      </c>
      <c r="D366" s="19"/>
      <c r="E366" s="19">
        <v>0.16363248</v>
      </c>
      <c r="F366" s="19"/>
      <c r="G366" s="19">
        <v>0.12749062</v>
      </c>
      <c r="H366" s="19"/>
    </row>
    <row r="367" spans="2:8" ht="16" x14ac:dyDescent="0.2">
      <c r="B367" s="19">
        <v>72</v>
      </c>
      <c r="C367" s="19">
        <v>0.17903864</v>
      </c>
      <c r="D367" s="19"/>
      <c r="E367" s="19">
        <v>0.16320118</v>
      </c>
      <c r="F367" s="19"/>
      <c r="G367" s="19">
        <v>0.1271822</v>
      </c>
      <c r="H367" s="19"/>
    </row>
    <row r="368" spans="2:8" ht="16" x14ac:dyDescent="0.2">
      <c r="B368" s="19">
        <v>72.2</v>
      </c>
      <c r="C368" s="19">
        <v>0.17884464</v>
      </c>
      <c r="D368" s="19"/>
      <c r="E368" s="19">
        <v>0.16297802</v>
      </c>
      <c r="F368" s="19"/>
      <c r="G368" s="19">
        <v>0.12701760000000001</v>
      </c>
      <c r="H368" s="19"/>
    </row>
    <row r="369" spans="2:8" ht="16" x14ac:dyDescent="0.2">
      <c r="B369" s="19">
        <v>72.400000000000006</v>
      </c>
      <c r="C369" s="19">
        <v>0.17901011999999999</v>
      </c>
      <c r="D369" s="19"/>
      <c r="E369" s="19">
        <v>0.16282974</v>
      </c>
      <c r="F369" s="19"/>
      <c r="G369" s="19">
        <v>0.12700537000000001</v>
      </c>
      <c r="H369" s="19"/>
    </row>
    <row r="370" spans="2:8" ht="16" x14ac:dyDescent="0.2">
      <c r="B370" s="19">
        <v>72.599999999999994</v>
      </c>
      <c r="C370" s="19">
        <v>0.17881822</v>
      </c>
      <c r="D370" s="19"/>
      <c r="E370" s="19">
        <v>0.16271616999999999</v>
      </c>
      <c r="F370" s="19"/>
      <c r="G370" s="19">
        <v>0.12651623000000001</v>
      </c>
      <c r="H370" s="19"/>
    </row>
    <row r="371" spans="2:8" ht="16" x14ac:dyDescent="0.2">
      <c r="B371" s="19">
        <v>72.8</v>
      </c>
      <c r="C371" s="19">
        <v>0.17868853000000001</v>
      </c>
      <c r="D371" s="19"/>
      <c r="E371" s="19">
        <v>0.16269901000000001</v>
      </c>
      <c r="F371" s="19"/>
      <c r="G371" s="19">
        <v>0.12640058000000001</v>
      </c>
      <c r="H371" s="19"/>
    </row>
    <row r="372" spans="2:8" ht="16" x14ac:dyDescent="0.2">
      <c r="B372" s="19">
        <v>73</v>
      </c>
      <c r="C372" s="19">
        <v>0.17882777</v>
      </c>
      <c r="D372" s="19"/>
      <c r="E372" s="19">
        <v>0.16347266999999999</v>
      </c>
      <c r="F372" s="19"/>
      <c r="G372" s="19">
        <v>0.12621357999999999</v>
      </c>
      <c r="H372" s="19"/>
    </row>
    <row r="373" spans="2:8" ht="16" x14ac:dyDescent="0.2">
      <c r="B373" s="19">
        <v>73.2</v>
      </c>
      <c r="C373" s="19">
        <v>0.17881706999999999</v>
      </c>
      <c r="D373" s="19"/>
      <c r="E373" s="19">
        <v>0.16397239999999999</v>
      </c>
      <c r="F373" s="19"/>
      <c r="G373" s="19">
        <v>0.12658778000000001</v>
      </c>
      <c r="H373" s="19"/>
    </row>
    <row r="374" spans="2:8" ht="16" x14ac:dyDescent="0.2">
      <c r="B374" s="19">
        <v>73.400000000000006</v>
      </c>
      <c r="C374" s="19">
        <v>0.17901787</v>
      </c>
      <c r="D374" s="19"/>
      <c r="E374" s="19">
        <v>0.16451235</v>
      </c>
      <c r="F374" s="19"/>
      <c r="G374" s="19">
        <v>0.12652331999999999</v>
      </c>
      <c r="H374" s="19"/>
    </row>
    <row r="375" spans="2:8" ht="16" x14ac:dyDescent="0.2">
      <c r="B375" s="19">
        <v>73.599999999999994</v>
      </c>
      <c r="C375" s="19">
        <v>0.17828567000000001</v>
      </c>
      <c r="D375" s="19"/>
      <c r="E375" s="19">
        <v>0.16426772000000001</v>
      </c>
      <c r="F375" s="19"/>
      <c r="G375" s="19">
        <v>0.12598214999999999</v>
      </c>
      <c r="H375" s="19"/>
    </row>
    <row r="376" spans="2:8" ht="16" x14ac:dyDescent="0.2">
      <c r="B376" s="19">
        <v>73.8</v>
      </c>
      <c r="C376" s="19">
        <v>0.17839105999999999</v>
      </c>
      <c r="D376" s="19"/>
      <c r="E376" s="19">
        <v>0.16395504</v>
      </c>
      <c r="F376" s="19"/>
      <c r="G376" s="19">
        <v>0.12583401999999999</v>
      </c>
      <c r="H376" s="19"/>
    </row>
    <row r="377" spans="2:8" ht="16" x14ac:dyDescent="0.2">
      <c r="B377" s="19">
        <v>74</v>
      </c>
      <c r="C377" s="19">
        <v>0.17890543</v>
      </c>
      <c r="D377" s="19"/>
      <c r="E377" s="19">
        <v>0.16412402000000001</v>
      </c>
      <c r="F377" s="19"/>
      <c r="G377" s="19">
        <v>0.12610623000000001</v>
      </c>
      <c r="H377" s="19"/>
    </row>
    <row r="378" spans="2:8" ht="16" x14ac:dyDescent="0.2">
      <c r="B378" s="19">
        <v>74.2</v>
      </c>
      <c r="C378" s="19">
        <v>0.1789596</v>
      </c>
      <c r="D378" s="19"/>
      <c r="E378" s="19">
        <v>0.16435860999999999</v>
      </c>
      <c r="F378" s="19"/>
      <c r="G378" s="19">
        <v>0.12689110000000001</v>
      </c>
      <c r="H378" s="19"/>
    </row>
    <row r="379" spans="2:8" ht="16" x14ac:dyDescent="0.2">
      <c r="B379" s="19">
        <v>74.400000000000006</v>
      </c>
      <c r="C379" s="19">
        <v>0.17931525000000001</v>
      </c>
      <c r="D379" s="19"/>
      <c r="E379" s="19">
        <v>0.16479999000000001</v>
      </c>
      <c r="F379" s="19"/>
      <c r="G379" s="19">
        <v>0.12707013</v>
      </c>
      <c r="H379" s="19"/>
    </row>
    <row r="380" spans="2:8" ht="16" x14ac:dyDescent="0.2">
      <c r="B380" s="19">
        <v>74.599999999999994</v>
      </c>
      <c r="C380" s="19">
        <v>0.17901619999999999</v>
      </c>
      <c r="D380" s="19"/>
      <c r="E380" s="19">
        <v>0.16444471999999999</v>
      </c>
      <c r="F380" s="19"/>
      <c r="G380" s="19">
        <v>0.12715594</v>
      </c>
      <c r="H380" s="19"/>
    </row>
    <row r="381" spans="2:8" ht="16" x14ac:dyDescent="0.2">
      <c r="B381" s="19">
        <v>74.8</v>
      </c>
      <c r="C381" s="19">
        <v>0.17903516</v>
      </c>
      <c r="D381" s="19"/>
      <c r="E381" s="19">
        <v>0.16457065000000001</v>
      </c>
      <c r="F381" s="19"/>
      <c r="G381" s="19">
        <v>0.12721161</v>
      </c>
      <c r="H381" s="19"/>
    </row>
    <row r="382" spans="2:8" ht="16" x14ac:dyDescent="0.2">
      <c r="B382" s="19">
        <v>75</v>
      </c>
      <c r="C382" s="19">
        <v>0.17905977000000001</v>
      </c>
      <c r="D382" s="19"/>
      <c r="E382" s="19">
        <v>0.16418066000000001</v>
      </c>
      <c r="F382" s="19"/>
      <c r="G382" s="19">
        <v>0.12715729000000001</v>
      </c>
      <c r="H382" s="19"/>
    </row>
    <row r="383" spans="2:8" ht="16" x14ac:dyDescent="0.2">
      <c r="B383" s="19">
        <v>75.2</v>
      </c>
      <c r="C383" s="19">
        <v>0.17886671000000001</v>
      </c>
      <c r="D383" s="19"/>
      <c r="E383" s="19">
        <v>0.16388596999999999</v>
      </c>
      <c r="F383" s="19"/>
      <c r="G383" s="19">
        <v>0.12743983</v>
      </c>
      <c r="H383" s="19"/>
    </row>
    <row r="384" spans="2:8" ht="16" x14ac:dyDescent="0.2">
      <c r="B384" s="19">
        <v>75.400000000000006</v>
      </c>
      <c r="C384" s="19">
        <v>0.17873749</v>
      </c>
      <c r="D384" s="19"/>
      <c r="E384" s="19">
        <v>0.16373344000000001</v>
      </c>
      <c r="F384" s="19"/>
      <c r="G384" s="19">
        <v>0.1276214</v>
      </c>
      <c r="H384" s="19"/>
    </row>
    <row r="385" spans="2:8" ht="16" x14ac:dyDescent="0.2">
      <c r="B385" s="19">
        <v>75.599999999999994</v>
      </c>
      <c r="C385" s="19">
        <v>0.17873216</v>
      </c>
      <c r="D385" s="19"/>
      <c r="E385" s="19">
        <v>0.16348697000000001</v>
      </c>
      <c r="F385" s="19"/>
      <c r="G385" s="19">
        <v>0.12745899999999999</v>
      </c>
      <c r="H385" s="19"/>
    </row>
    <row r="386" spans="2:8" ht="16" x14ac:dyDescent="0.2">
      <c r="B386" s="19">
        <v>75.8</v>
      </c>
      <c r="C386" s="19">
        <v>0.17899446999999999</v>
      </c>
      <c r="D386" s="19"/>
      <c r="E386" s="19">
        <v>0.16404583</v>
      </c>
      <c r="F386" s="19"/>
      <c r="G386" s="19">
        <v>0.12767924999999999</v>
      </c>
      <c r="H386" s="19"/>
    </row>
    <row r="387" spans="2:8" ht="16" x14ac:dyDescent="0.2">
      <c r="B387" s="19">
        <v>76</v>
      </c>
      <c r="C387" s="19">
        <v>0.17946851999999999</v>
      </c>
      <c r="D387" s="19"/>
      <c r="E387" s="19">
        <v>0.16395324999999999</v>
      </c>
      <c r="F387" s="19"/>
      <c r="G387" s="19">
        <v>0.12778321000000001</v>
      </c>
      <c r="H387" s="19"/>
    </row>
    <row r="388" spans="2:8" ht="16" x14ac:dyDescent="0.2">
      <c r="B388" s="19">
        <v>76.2</v>
      </c>
      <c r="C388" s="19">
        <v>0.18043471999999999</v>
      </c>
      <c r="D388" s="19"/>
      <c r="E388" s="19">
        <v>0.16434225</v>
      </c>
      <c r="F388" s="19"/>
      <c r="G388" s="19">
        <v>0.12779394999999999</v>
      </c>
      <c r="H388" s="19"/>
    </row>
    <row r="389" spans="2:8" ht="16" x14ac:dyDescent="0.2">
      <c r="B389" s="19">
        <v>76.400000000000006</v>
      </c>
      <c r="C389" s="19">
        <v>0.18084781999999999</v>
      </c>
      <c r="D389" s="19"/>
      <c r="E389" s="19">
        <v>0.16448214999999999</v>
      </c>
      <c r="F389" s="19"/>
      <c r="G389" s="19">
        <v>0.12821553999999999</v>
      </c>
      <c r="H389" s="19"/>
    </row>
    <row r="390" spans="2:8" ht="16" x14ac:dyDescent="0.2">
      <c r="B390" s="19">
        <v>76.599999999999994</v>
      </c>
      <c r="C390" s="19">
        <v>0.18071386</v>
      </c>
      <c r="D390" s="19"/>
      <c r="E390" s="19">
        <v>0.16465914000000001</v>
      </c>
      <c r="F390" s="19"/>
      <c r="G390" s="19">
        <v>0.12819511</v>
      </c>
      <c r="H390" s="19"/>
    </row>
    <row r="391" spans="2:8" ht="16" x14ac:dyDescent="0.2">
      <c r="B391" s="19">
        <v>76.8</v>
      </c>
      <c r="C391" s="19">
        <v>0.18055837</v>
      </c>
      <c r="D391" s="19"/>
      <c r="E391" s="19">
        <v>0.16530909999999999</v>
      </c>
      <c r="F391" s="19"/>
      <c r="G391" s="19">
        <v>0.12838288</v>
      </c>
      <c r="H391" s="19"/>
    </row>
    <row r="392" spans="2:8" ht="16" x14ac:dyDescent="0.2">
      <c r="B392" s="19">
        <v>77</v>
      </c>
      <c r="C392" s="19">
        <v>0.18070437</v>
      </c>
      <c r="D392" s="19"/>
      <c r="E392" s="19">
        <v>0.16627338</v>
      </c>
      <c r="F392" s="19"/>
      <c r="G392" s="19">
        <v>0.12901134</v>
      </c>
      <c r="H392" s="19"/>
    </row>
    <row r="393" spans="2:8" ht="16" x14ac:dyDescent="0.2">
      <c r="B393" s="19">
        <v>77.2</v>
      </c>
      <c r="C393" s="19">
        <v>0.18050500999999999</v>
      </c>
      <c r="D393" s="19"/>
      <c r="E393" s="19">
        <v>0.16592191000000001</v>
      </c>
      <c r="F393" s="19"/>
      <c r="G393" s="19">
        <v>0.12874268</v>
      </c>
      <c r="H393" s="19"/>
    </row>
    <row r="394" spans="2:8" ht="16" x14ac:dyDescent="0.2">
      <c r="B394" s="19">
        <v>77.400000000000006</v>
      </c>
      <c r="C394" s="19">
        <v>0.18085962</v>
      </c>
      <c r="D394" s="19"/>
      <c r="E394" s="19">
        <v>0.16683120000000001</v>
      </c>
      <c r="F394" s="19"/>
      <c r="G394" s="19">
        <v>0.12874342</v>
      </c>
      <c r="H394" s="19"/>
    </row>
    <row r="395" spans="2:8" ht="16" x14ac:dyDescent="0.2">
      <c r="B395" s="19">
        <v>77.599999999999994</v>
      </c>
      <c r="C395" s="19">
        <v>0.18022131999999999</v>
      </c>
      <c r="D395" s="19"/>
      <c r="E395" s="19">
        <v>0.16642597000000001</v>
      </c>
      <c r="F395" s="19"/>
      <c r="G395" s="19">
        <v>0.12833564</v>
      </c>
      <c r="H395" s="19"/>
    </row>
    <row r="396" spans="2:8" ht="16" x14ac:dyDescent="0.2">
      <c r="B396" s="19">
        <v>77.8</v>
      </c>
      <c r="C396" s="19">
        <v>0.18096323</v>
      </c>
      <c r="D396" s="19"/>
      <c r="E396" s="19">
        <v>0.16693184</v>
      </c>
      <c r="F396" s="19"/>
      <c r="G396" s="19">
        <v>0.12847542000000001</v>
      </c>
      <c r="H396" s="19"/>
    </row>
    <row r="397" spans="2:8" ht="16" x14ac:dyDescent="0.2">
      <c r="B397" s="19">
        <v>78</v>
      </c>
      <c r="C397" s="19">
        <v>0.18111118000000001</v>
      </c>
      <c r="D397" s="19"/>
      <c r="E397" s="19">
        <v>0.16707812999999999</v>
      </c>
      <c r="F397" s="19"/>
      <c r="G397" s="19">
        <v>0.12859019999999999</v>
      </c>
      <c r="H397" s="19"/>
    </row>
    <row r="398" spans="2:8" ht="16" x14ac:dyDescent="0.2">
      <c r="B398" s="19">
        <v>78.2</v>
      </c>
      <c r="C398" s="19">
        <v>0.18105556</v>
      </c>
      <c r="D398" s="19"/>
      <c r="E398" s="19">
        <v>0.16711456999999999</v>
      </c>
      <c r="F398" s="19"/>
      <c r="G398" s="19">
        <v>0.12894881</v>
      </c>
      <c r="H398" s="19"/>
    </row>
    <row r="399" spans="2:8" ht="16" x14ac:dyDescent="0.2">
      <c r="B399" s="19">
        <v>78.400000000000006</v>
      </c>
      <c r="C399" s="19">
        <v>0.18105062999999999</v>
      </c>
      <c r="D399" s="19"/>
      <c r="E399" s="19">
        <v>0.1669293</v>
      </c>
      <c r="F399" s="19"/>
      <c r="G399" s="19">
        <v>0.12876398</v>
      </c>
      <c r="H399" s="19"/>
    </row>
    <row r="400" spans="2:8" ht="16" x14ac:dyDescent="0.2">
      <c r="B400" s="19">
        <v>78.599999999999994</v>
      </c>
      <c r="C400" s="19">
        <v>0.18074050999999999</v>
      </c>
      <c r="D400" s="19"/>
      <c r="E400" s="19">
        <v>0.16639139999999999</v>
      </c>
      <c r="F400" s="19"/>
      <c r="G400" s="19">
        <v>0.12889487999999999</v>
      </c>
      <c r="H400" s="19"/>
    </row>
    <row r="401" spans="2:8" ht="16" x14ac:dyDescent="0.2">
      <c r="B401" s="19">
        <v>78.8</v>
      </c>
      <c r="C401" s="19">
        <v>0.18042053</v>
      </c>
      <c r="D401" s="19"/>
      <c r="E401" s="19">
        <v>0.16588991</v>
      </c>
      <c r="F401" s="19"/>
      <c r="G401" s="19">
        <v>0.12852519000000001</v>
      </c>
      <c r="H401" s="19"/>
    </row>
    <row r="402" spans="2:8" ht="16" x14ac:dyDescent="0.2">
      <c r="B402" s="19">
        <v>79</v>
      </c>
      <c r="C402" s="19">
        <v>0.18057653000000001</v>
      </c>
      <c r="D402" s="19"/>
      <c r="E402" s="19">
        <v>0.16571379</v>
      </c>
      <c r="F402" s="19"/>
      <c r="G402" s="19">
        <v>0.12878800000000001</v>
      </c>
      <c r="H402" s="19"/>
    </row>
    <row r="403" spans="2:8" ht="16" x14ac:dyDescent="0.2">
      <c r="B403" s="19">
        <v>79.2</v>
      </c>
      <c r="C403" s="19">
        <v>0.18041160000000001</v>
      </c>
      <c r="D403" s="19"/>
      <c r="E403" s="19">
        <v>0.16559114999999999</v>
      </c>
      <c r="F403" s="19"/>
      <c r="G403" s="19">
        <v>0.12884971000000001</v>
      </c>
      <c r="H403" s="19"/>
    </row>
    <row r="404" spans="2:8" ht="16" x14ac:dyDescent="0.2">
      <c r="B404" s="19">
        <v>79.400000000000006</v>
      </c>
      <c r="C404" s="19">
        <v>0.18043946</v>
      </c>
      <c r="D404" s="19"/>
      <c r="E404" s="19">
        <v>0.16548040999999999</v>
      </c>
      <c r="F404" s="19"/>
      <c r="G404" s="19">
        <v>0.12860616</v>
      </c>
      <c r="H404" s="19"/>
    </row>
    <row r="405" spans="2:8" ht="16" x14ac:dyDescent="0.2">
      <c r="B405" s="19">
        <v>79.599999999999994</v>
      </c>
      <c r="C405" s="19">
        <v>0.18059091999999999</v>
      </c>
      <c r="D405" s="19"/>
      <c r="E405" s="19">
        <v>0.16513227</v>
      </c>
      <c r="F405" s="19"/>
      <c r="G405" s="19">
        <v>0.12841268</v>
      </c>
      <c r="H405" s="19"/>
    </row>
    <row r="406" spans="2:8" ht="16" x14ac:dyDescent="0.2">
      <c r="B406" s="19">
        <v>79.8</v>
      </c>
      <c r="C406" s="19">
        <v>0.18067030000000001</v>
      </c>
      <c r="D406" s="19"/>
      <c r="E406" s="19">
        <v>0.16547607</v>
      </c>
      <c r="F406" s="19"/>
      <c r="G406" s="19">
        <v>0.12845487</v>
      </c>
      <c r="H406" s="19"/>
    </row>
    <row r="407" spans="2:8" ht="16" x14ac:dyDescent="0.2">
      <c r="B407" s="19">
        <v>80</v>
      </c>
      <c r="C407" s="19">
        <v>0.18099612000000001</v>
      </c>
      <c r="D407" s="19"/>
      <c r="E407" s="19">
        <v>0.16510996999999999</v>
      </c>
      <c r="F407" s="19"/>
      <c r="G407" s="19">
        <v>0.12887492</v>
      </c>
      <c r="H407" s="19"/>
    </row>
    <row r="408" spans="2:8" ht="16" x14ac:dyDescent="0.2">
      <c r="B408" s="19">
        <v>80.2</v>
      </c>
      <c r="C408" s="19">
        <v>0.18114131999999999</v>
      </c>
      <c r="D408" s="19"/>
      <c r="E408" s="19">
        <v>0.16512835000000001</v>
      </c>
      <c r="F408" s="19"/>
      <c r="G408" s="19">
        <v>0.12857298</v>
      </c>
      <c r="H408" s="19"/>
    </row>
    <row r="409" spans="2:8" ht="16" x14ac:dyDescent="0.2">
      <c r="B409" s="19">
        <v>80.400000000000006</v>
      </c>
      <c r="C409" s="19">
        <v>0.18069374999999999</v>
      </c>
      <c r="D409" s="19"/>
      <c r="E409" s="19">
        <v>0.16513309000000001</v>
      </c>
      <c r="F409" s="19"/>
      <c r="G409" s="19">
        <v>0.12851696000000001</v>
      </c>
      <c r="H409" s="19"/>
    </row>
    <row r="410" spans="2:8" ht="16" x14ac:dyDescent="0.2">
      <c r="B410" s="19">
        <v>80.599999999999994</v>
      </c>
      <c r="C410" s="19">
        <v>0.18079824999999999</v>
      </c>
      <c r="D410" s="19"/>
      <c r="E410" s="19">
        <v>0.16602575</v>
      </c>
      <c r="F410" s="19"/>
      <c r="G410" s="19">
        <v>0.12870709</v>
      </c>
      <c r="H410" s="19"/>
    </row>
    <row r="411" spans="2:8" ht="16" x14ac:dyDescent="0.2">
      <c r="B411" s="19">
        <v>80.8</v>
      </c>
      <c r="C411" s="19">
        <v>0.18085535999999999</v>
      </c>
      <c r="D411" s="19"/>
      <c r="E411" s="19">
        <v>0.16617119</v>
      </c>
      <c r="F411" s="19"/>
      <c r="G411" s="19">
        <v>0.12897215000000001</v>
      </c>
      <c r="H411" s="19"/>
    </row>
    <row r="412" spans="2:8" ht="16" x14ac:dyDescent="0.2">
      <c r="B412" s="19">
        <v>81</v>
      </c>
      <c r="C412" s="19">
        <v>0.18094595999999999</v>
      </c>
      <c r="D412" s="19"/>
      <c r="E412" s="19">
        <v>0.16597495000000001</v>
      </c>
      <c r="F412" s="19"/>
      <c r="G412" s="19">
        <v>0.12882587000000001</v>
      </c>
      <c r="H412" s="19"/>
    </row>
    <row r="413" spans="2:8" ht="16" x14ac:dyDescent="0.2">
      <c r="B413" s="19">
        <v>81.2</v>
      </c>
      <c r="C413" s="19">
        <v>0.18087491</v>
      </c>
      <c r="D413" s="19"/>
      <c r="E413" s="19">
        <v>0.165663</v>
      </c>
      <c r="F413" s="19"/>
      <c r="G413" s="19">
        <v>0.12830040000000001</v>
      </c>
      <c r="H413" s="19"/>
    </row>
    <row r="414" spans="2:8" ht="16" x14ac:dyDescent="0.2">
      <c r="B414" s="19">
        <v>81.400000000000006</v>
      </c>
      <c r="C414" s="19">
        <v>0.18039259999999999</v>
      </c>
      <c r="D414" s="19"/>
      <c r="E414" s="19">
        <v>0.16576271000000001</v>
      </c>
      <c r="F414" s="19"/>
      <c r="G414" s="19">
        <v>0.12848300000000001</v>
      </c>
      <c r="H414" s="19"/>
    </row>
    <row r="415" spans="2:8" ht="16" x14ac:dyDescent="0.2">
      <c r="B415" s="19">
        <v>81.599999999999994</v>
      </c>
      <c r="C415" s="19">
        <v>0.18014679</v>
      </c>
      <c r="D415" s="19"/>
      <c r="E415" s="19">
        <v>0.16549365999999999</v>
      </c>
      <c r="F415" s="19"/>
      <c r="G415" s="19">
        <v>0.12877637</v>
      </c>
      <c r="H415" s="19"/>
    </row>
    <row r="416" spans="2:8" ht="16" x14ac:dyDescent="0.2">
      <c r="B416" s="19">
        <v>81.8</v>
      </c>
      <c r="C416" s="19">
        <v>0.18054792</v>
      </c>
      <c r="D416" s="19"/>
      <c r="E416" s="19">
        <v>0.16559504</v>
      </c>
      <c r="F416" s="19"/>
      <c r="G416" s="19">
        <v>0.12869580999999999</v>
      </c>
      <c r="H416" s="19"/>
    </row>
    <row r="417" spans="2:8" ht="16" x14ac:dyDescent="0.2">
      <c r="B417" s="19">
        <v>82</v>
      </c>
      <c r="C417" s="19">
        <v>0.18006631000000001</v>
      </c>
      <c r="D417" s="19"/>
      <c r="E417" s="19">
        <v>0.16532863</v>
      </c>
      <c r="F417" s="19"/>
      <c r="G417" s="19">
        <v>0.12856909</v>
      </c>
      <c r="H417" s="19"/>
    </row>
    <row r="418" spans="2:8" ht="16" x14ac:dyDescent="0.2">
      <c r="B418" s="19">
        <v>82.2</v>
      </c>
      <c r="C418" s="19">
        <v>0.17974061999999999</v>
      </c>
      <c r="D418" s="19"/>
      <c r="E418" s="19">
        <v>0.16495465000000001</v>
      </c>
      <c r="F418" s="19"/>
      <c r="G418" s="19">
        <v>0.12886816000000001</v>
      </c>
      <c r="H418" s="19"/>
    </row>
    <row r="419" spans="2:8" ht="16" x14ac:dyDescent="0.2">
      <c r="B419" s="19">
        <v>82.4</v>
      </c>
      <c r="C419" s="19">
        <v>0.17989316</v>
      </c>
      <c r="D419" s="19"/>
      <c r="E419" s="19">
        <v>0.16495554000000001</v>
      </c>
      <c r="F419" s="19"/>
      <c r="G419" s="19">
        <v>0.12880515000000001</v>
      </c>
      <c r="H419" s="19"/>
    </row>
    <row r="420" spans="2:8" ht="16" x14ac:dyDescent="0.2">
      <c r="B420" s="19">
        <v>82.6</v>
      </c>
      <c r="C420" s="19">
        <v>0.17948533</v>
      </c>
      <c r="D420" s="19"/>
      <c r="E420" s="19">
        <v>0.16473088</v>
      </c>
      <c r="F420" s="19"/>
      <c r="G420" s="19">
        <v>0.12856327000000001</v>
      </c>
      <c r="H420" s="19"/>
    </row>
    <row r="421" spans="2:8" ht="16" x14ac:dyDescent="0.2">
      <c r="B421" s="19">
        <v>82.8</v>
      </c>
      <c r="C421" s="19">
        <v>0.17941914</v>
      </c>
      <c r="D421" s="19"/>
      <c r="E421" s="19">
        <v>0.16490569999999999</v>
      </c>
      <c r="F421" s="19"/>
      <c r="G421" s="19">
        <v>0.12845656</v>
      </c>
      <c r="H421" s="19"/>
    </row>
    <row r="422" spans="2:8" ht="16" x14ac:dyDescent="0.2">
      <c r="B422" s="19">
        <v>83</v>
      </c>
      <c r="C422" s="19">
        <v>0.17971935999999999</v>
      </c>
      <c r="D422" s="19"/>
      <c r="E422" s="19">
        <v>0.16508307</v>
      </c>
      <c r="F422" s="19"/>
      <c r="G422" s="19">
        <v>0.12860803000000001</v>
      </c>
      <c r="H422" s="19"/>
    </row>
    <row r="423" spans="2:8" ht="16" x14ac:dyDescent="0.2">
      <c r="B423" s="19">
        <v>83.2</v>
      </c>
      <c r="C423" s="19">
        <v>0.17889511999999999</v>
      </c>
      <c r="D423" s="19"/>
      <c r="E423" s="19">
        <v>0.16499709000000001</v>
      </c>
      <c r="F423" s="19"/>
      <c r="G423" s="19">
        <v>0.12812656</v>
      </c>
      <c r="H423" s="19"/>
    </row>
    <row r="424" spans="2:8" ht="16" x14ac:dyDescent="0.2">
      <c r="B424" s="19">
        <v>83.4</v>
      </c>
      <c r="C424" s="19">
        <v>0.17867896</v>
      </c>
      <c r="D424" s="19"/>
      <c r="E424" s="19">
        <v>0.16521366000000001</v>
      </c>
      <c r="F424" s="19"/>
      <c r="G424" s="19">
        <v>0.12830296999999999</v>
      </c>
      <c r="H424" s="19"/>
    </row>
    <row r="425" spans="2:8" ht="16" x14ac:dyDescent="0.2">
      <c r="B425" s="19">
        <v>83.6</v>
      </c>
      <c r="C425" s="19">
        <v>0.17864231999999999</v>
      </c>
      <c r="D425" s="19"/>
      <c r="E425" s="19">
        <v>0.16579007000000001</v>
      </c>
      <c r="F425" s="19"/>
      <c r="G425" s="19">
        <v>0.12846029</v>
      </c>
      <c r="H425" s="19"/>
    </row>
    <row r="426" spans="2:8" ht="16" x14ac:dyDescent="0.2">
      <c r="B426" s="19">
        <v>83.8</v>
      </c>
      <c r="C426" s="19">
        <v>0.17883625</v>
      </c>
      <c r="D426" s="19"/>
      <c r="E426" s="19">
        <v>0.16673946000000001</v>
      </c>
      <c r="F426" s="19"/>
      <c r="G426" s="19">
        <v>0.12852199</v>
      </c>
      <c r="H426" s="19"/>
    </row>
    <row r="427" spans="2:8" ht="16" x14ac:dyDescent="0.2">
      <c r="B427" s="19">
        <v>84</v>
      </c>
      <c r="C427" s="19">
        <v>0.17949466</v>
      </c>
      <c r="D427" s="19"/>
      <c r="E427" s="19">
        <v>0.16697687</v>
      </c>
      <c r="F427" s="19"/>
      <c r="G427" s="19">
        <v>0.12893189999999999</v>
      </c>
      <c r="H427" s="19"/>
    </row>
    <row r="428" spans="2:8" ht="16" x14ac:dyDescent="0.2">
      <c r="B428" s="19">
        <v>84.2</v>
      </c>
      <c r="C428" s="19">
        <v>0.17988736999999999</v>
      </c>
      <c r="D428" s="19"/>
      <c r="E428" s="19">
        <v>0.16733313</v>
      </c>
      <c r="F428" s="19"/>
      <c r="G428" s="19">
        <v>0.12879536999999999</v>
      </c>
      <c r="H428" s="19"/>
    </row>
    <row r="429" spans="2:8" ht="16" x14ac:dyDescent="0.2">
      <c r="B429" s="19">
        <v>84.4</v>
      </c>
      <c r="C429" s="19">
        <v>0.17989151</v>
      </c>
      <c r="D429" s="19"/>
      <c r="E429" s="19">
        <v>0.16756028000000001</v>
      </c>
      <c r="F429" s="19"/>
      <c r="G429" s="19">
        <v>0.1288213</v>
      </c>
      <c r="H429" s="19"/>
    </row>
    <row r="430" spans="2:8" ht="16" x14ac:dyDescent="0.2">
      <c r="B430" s="19">
        <v>84.6</v>
      </c>
      <c r="C430" s="19">
        <v>0.18079236000000001</v>
      </c>
      <c r="D430" s="19"/>
      <c r="E430" s="19">
        <v>0.16782672000000001</v>
      </c>
      <c r="F430" s="19"/>
      <c r="G430" s="19">
        <v>0.12915597000000001</v>
      </c>
      <c r="H430" s="19"/>
    </row>
    <row r="431" spans="2:8" ht="16" x14ac:dyDescent="0.2">
      <c r="B431" s="19">
        <v>84.8</v>
      </c>
      <c r="C431" s="19">
        <v>0.18102193999999999</v>
      </c>
      <c r="D431" s="19"/>
      <c r="E431" s="19">
        <v>0.1673839</v>
      </c>
      <c r="F431" s="19"/>
      <c r="G431" s="19">
        <v>0.12911502</v>
      </c>
      <c r="H431" s="19"/>
    </row>
    <row r="432" spans="2:8" ht="16" x14ac:dyDescent="0.2">
      <c r="B432" s="19">
        <v>85</v>
      </c>
      <c r="C432" s="19">
        <v>0.18080921</v>
      </c>
      <c r="D432" s="19"/>
      <c r="E432" s="19">
        <v>0.16704585999999999</v>
      </c>
      <c r="F432" s="19"/>
      <c r="G432" s="19">
        <v>0.12871948999999999</v>
      </c>
      <c r="H432" s="19"/>
    </row>
    <row r="433" spans="2:8" ht="16" x14ac:dyDescent="0.2">
      <c r="B433" s="19">
        <v>85.2</v>
      </c>
      <c r="C433" s="19">
        <v>0.18103399000000001</v>
      </c>
      <c r="D433" s="19"/>
      <c r="E433" s="19">
        <v>0.16701763</v>
      </c>
      <c r="F433" s="19"/>
      <c r="G433" s="19">
        <v>0.12893890999999999</v>
      </c>
      <c r="H433" s="19"/>
    </row>
    <row r="434" spans="2:8" ht="16" x14ac:dyDescent="0.2">
      <c r="B434" s="19">
        <v>85.4</v>
      </c>
      <c r="C434" s="19">
        <v>0.18141393</v>
      </c>
      <c r="D434" s="19"/>
      <c r="E434" s="19">
        <v>0.16631593</v>
      </c>
      <c r="F434" s="19"/>
      <c r="G434" s="19">
        <v>0.12884166</v>
      </c>
      <c r="H434" s="19"/>
    </row>
    <row r="435" spans="2:8" ht="16" x14ac:dyDescent="0.2">
      <c r="B435" s="19">
        <v>85.6</v>
      </c>
      <c r="C435" s="19">
        <v>0.18215721000000001</v>
      </c>
      <c r="D435" s="19"/>
      <c r="E435" s="19">
        <v>0.16635059999999999</v>
      </c>
      <c r="F435" s="19"/>
      <c r="G435" s="19">
        <v>0.12939031000000001</v>
      </c>
      <c r="H435" s="19"/>
    </row>
    <row r="436" spans="2:8" ht="16" x14ac:dyDescent="0.2">
      <c r="B436" s="19">
        <v>85.8</v>
      </c>
      <c r="C436" s="19">
        <v>0.18189464999999999</v>
      </c>
      <c r="D436" s="19"/>
      <c r="E436" s="19">
        <v>0.16602479000000001</v>
      </c>
      <c r="F436" s="19"/>
      <c r="G436" s="19">
        <v>0.12904704</v>
      </c>
      <c r="H436" s="19"/>
    </row>
    <row r="437" spans="2:8" ht="16" x14ac:dyDescent="0.2">
      <c r="B437" s="19">
        <v>86</v>
      </c>
      <c r="C437" s="19">
        <v>0.18191894</v>
      </c>
      <c r="D437" s="19"/>
      <c r="E437" s="19">
        <v>0.16587531</v>
      </c>
      <c r="F437" s="19"/>
      <c r="G437" s="19">
        <v>0.12931061999999999</v>
      </c>
      <c r="H437" s="19"/>
    </row>
    <row r="438" spans="2:8" ht="16" x14ac:dyDescent="0.2">
      <c r="B438" s="19">
        <v>86.2</v>
      </c>
      <c r="C438" s="19">
        <v>0.18210359000000001</v>
      </c>
      <c r="D438" s="19"/>
      <c r="E438" s="19">
        <v>0.16584394</v>
      </c>
      <c r="F438" s="19"/>
      <c r="G438" s="19">
        <v>0.12996780999999999</v>
      </c>
      <c r="H438" s="19"/>
    </row>
    <row r="439" spans="2:8" ht="16" x14ac:dyDescent="0.2">
      <c r="B439" s="19">
        <v>86.4</v>
      </c>
      <c r="C439" s="19">
        <v>0.18244328000000001</v>
      </c>
      <c r="D439" s="19"/>
      <c r="E439" s="19">
        <v>0.16599209000000001</v>
      </c>
      <c r="F439" s="19"/>
      <c r="G439" s="19">
        <v>0.13016078</v>
      </c>
      <c r="H439" s="19"/>
    </row>
    <row r="440" spans="2:8" ht="16" x14ac:dyDescent="0.2">
      <c r="B440" s="19">
        <v>86.6</v>
      </c>
      <c r="C440" s="19">
        <v>0.18252931999999999</v>
      </c>
      <c r="D440" s="19"/>
      <c r="E440" s="19">
        <v>0.16566608999999999</v>
      </c>
      <c r="F440" s="19"/>
      <c r="G440" s="19">
        <v>0.13029161</v>
      </c>
      <c r="H440" s="19"/>
    </row>
    <row r="441" spans="2:8" ht="16" x14ac:dyDescent="0.2">
      <c r="B441" s="19">
        <v>86.8</v>
      </c>
      <c r="C441" s="19">
        <v>0.1828448</v>
      </c>
      <c r="D441" s="19"/>
      <c r="E441" s="19">
        <v>0.1658628</v>
      </c>
      <c r="F441" s="19"/>
      <c r="G441" s="19">
        <v>0.13021821</v>
      </c>
      <c r="H441" s="19"/>
    </row>
    <row r="442" spans="2:8" ht="16" x14ac:dyDescent="0.2">
      <c r="B442" s="19">
        <v>87</v>
      </c>
      <c r="C442" s="19">
        <v>0.18291502000000001</v>
      </c>
      <c r="D442" s="19"/>
      <c r="E442" s="19">
        <v>0.16555269</v>
      </c>
      <c r="F442" s="19"/>
      <c r="G442" s="19">
        <v>0.12973092999999999</v>
      </c>
      <c r="H442" s="19"/>
    </row>
    <row r="443" spans="2:8" ht="16" x14ac:dyDescent="0.2">
      <c r="B443" s="19">
        <v>87.2</v>
      </c>
      <c r="C443" s="19">
        <v>0.18235293999999999</v>
      </c>
      <c r="D443" s="19"/>
      <c r="E443" s="19">
        <v>0.16581059000000001</v>
      </c>
      <c r="F443" s="19"/>
      <c r="G443" s="19">
        <v>0.12975284000000001</v>
      </c>
      <c r="H443" s="19"/>
    </row>
    <row r="444" spans="2:8" ht="16" x14ac:dyDescent="0.2">
      <c r="B444" s="19">
        <v>87.4</v>
      </c>
      <c r="C444" s="19">
        <v>0.18215158000000001</v>
      </c>
      <c r="D444" s="19"/>
      <c r="E444" s="19">
        <v>0.16598826999999999</v>
      </c>
      <c r="F444" s="19"/>
      <c r="G444" s="19">
        <v>0.12970287999999999</v>
      </c>
      <c r="H444" s="19"/>
    </row>
    <row r="445" spans="2:8" ht="16" x14ac:dyDescent="0.2">
      <c r="B445" s="19">
        <v>87.6</v>
      </c>
      <c r="C445" s="19">
        <v>0.18196153000000001</v>
      </c>
      <c r="D445" s="19"/>
      <c r="E445" s="19">
        <v>0.16641945999999999</v>
      </c>
      <c r="F445" s="19"/>
      <c r="G445" s="19">
        <v>0.12933389000000001</v>
      </c>
      <c r="H445" s="19"/>
    </row>
    <row r="446" spans="2:8" ht="16" x14ac:dyDescent="0.2">
      <c r="B446" s="19">
        <v>87.8</v>
      </c>
      <c r="C446" s="19">
        <v>0.18145223999999999</v>
      </c>
      <c r="D446" s="19"/>
      <c r="E446" s="19">
        <v>0.16615767000000001</v>
      </c>
      <c r="F446" s="19"/>
      <c r="G446" s="19">
        <v>0.12881282999999999</v>
      </c>
      <c r="H446" s="19"/>
    </row>
    <row r="447" spans="2:8" ht="16" x14ac:dyDescent="0.2">
      <c r="B447" s="19">
        <v>88</v>
      </c>
      <c r="C447" s="19">
        <v>0.18144399</v>
      </c>
      <c r="D447" s="19"/>
      <c r="E447" s="19">
        <v>0.16593247</v>
      </c>
      <c r="F447" s="19"/>
      <c r="G447" s="19">
        <v>0.12862962999999999</v>
      </c>
      <c r="H447" s="19"/>
    </row>
    <row r="448" spans="2:8" ht="16" x14ac:dyDescent="0.2">
      <c r="B448" s="19">
        <v>88.2</v>
      </c>
      <c r="C448" s="19">
        <v>0.18117710000000001</v>
      </c>
      <c r="D448" s="19"/>
      <c r="E448" s="19">
        <v>0.16566919999999999</v>
      </c>
      <c r="F448" s="19"/>
      <c r="G448" s="19">
        <v>0.12836966</v>
      </c>
      <c r="H448" s="19"/>
    </row>
    <row r="449" spans="2:8" ht="16" x14ac:dyDescent="0.2">
      <c r="B449" s="19">
        <v>88.4</v>
      </c>
      <c r="C449" s="19">
        <v>0.18039143999999999</v>
      </c>
      <c r="D449" s="19"/>
      <c r="E449" s="19">
        <v>0.16523293</v>
      </c>
      <c r="F449" s="19"/>
      <c r="G449" s="19">
        <v>0.12775386999999999</v>
      </c>
      <c r="H449" s="19"/>
    </row>
    <row r="450" spans="2:8" ht="16" x14ac:dyDescent="0.2">
      <c r="B450" s="19">
        <v>88.6</v>
      </c>
      <c r="C450" s="19">
        <v>0.18100142999999999</v>
      </c>
      <c r="D450" s="19"/>
      <c r="E450" s="19">
        <v>0.16571859999999999</v>
      </c>
      <c r="F450" s="19"/>
      <c r="G450" s="19">
        <v>0.12808496999999999</v>
      </c>
      <c r="H450" s="19"/>
    </row>
    <row r="451" spans="2:8" ht="16" x14ac:dyDescent="0.2">
      <c r="B451" s="19">
        <v>88.8</v>
      </c>
      <c r="C451" s="19">
        <v>0.18051127</v>
      </c>
      <c r="D451" s="19"/>
      <c r="E451" s="19">
        <v>0.16543183</v>
      </c>
      <c r="F451" s="19"/>
      <c r="G451" s="19">
        <v>0.12766490999999999</v>
      </c>
      <c r="H451" s="19"/>
    </row>
    <row r="452" spans="2:8" ht="16" x14ac:dyDescent="0.2">
      <c r="B452" s="19">
        <v>89</v>
      </c>
      <c r="C452" s="19">
        <v>0.18039944999999999</v>
      </c>
      <c r="D452" s="19"/>
      <c r="E452" s="19">
        <v>0.16519057000000001</v>
      </c>
      <c r="F452" s="19"/>
      <c r="G452" s="19">
        <v>0.127499</v>
      </c>
      <c r="H452" s="19"/>
    </row>
    <row r="453" spans="2:8" ht="16" x14ac:dyDescent="0.2">
      <c r="B453" s="19">
        <v>89.2</v>
      </c>
      <c r="C453" s="19">
        <v>0.18124396000000001</v>
      </c>
      <c r="D453" s="19"/>
      <c r="E453" s="19">
        <v>0.16549426</v>
      </c>
      <c r="F453" s="19"/>
      <c r="G453" s="19">
        <v>0.12778332000000001</v>
      </c>
      <c r="H453" s="19"/>
    </row>
    <row r="454" spans="2:8" ht="16" x14ac:dyDescent="0.2">
      <c r="B454" s="19">
        <v>89.4</v>
      </c>
      <c r="C454" s="19">
        <v>0.18126407</v>
      </c>
      <c r="D454" s="19"/>
      <c r="E454" s="19">
        <v>0.16542028</v>
      </c>
      <c r="F454" s="19"/>
      <c r="G454" s="19">
        <v>0.12778823</v>
      </c>
      <c r="H454" s="19"/>
    </row>
    <row r="455" spans="2:8" ht="16" x14ac:dyDescent="0.2">
      <c r="B455" s="19">
        <v>89.6</v>
      </c>
      <c r="C455" s="19">
        <v>0.18108585999999999</v>
      </c>
      <c r="D455" s="19"/>
      <c r="E455" s="19">
        <v>0.16616117</v>
      </c>
      <c r="F455" s="19"/>
      <c r="G455" s="19">
        <v>0.12856195000000001</v>
      </c>
      <c r="H455" s="19"/>
    </row>
    <row r="456" spans="2:8" ht="16" x14ac:dyDescent="0.2">
      <c r="B456" s="19">
        <v>89.8</v>
      </c>
      <c r="C456" s="19">
        <v>0.18120908999999999</v>
      </c>
      <c r="D456" s="19"/>
      <c r="E456" s="19">
        <v>0.16712479</v>
      </c>
      <c r="F456" s="19"/>
      <c r="G456" s="19">
        <v>0.12896637999999999</v>
      </c>
      <c r="H456" s="19"/>
    </row>
    <row r="457" spans="2:8" ht="16" x14ac:dyDescent="0.2">
      <c r="B457" s="19">
        <v>90</v>
      </c>
      <c r="C457" s="19">
        <v>0.18178992999999999</v>
      </c>
      <c r="D457" s="19"/>
      <c r="E457" s="19">
        <v>0.16777427</v>
      </c>
      <c r="F457" s="19"/>
      <c r="G457" s="19">
        <v>0.12947127</v>
      </c>
      <c r="H457" s="19"/>
    </row>
    <row r="458" spans="2:8" ht="16" x14ac:dyDescent="0.2">
      <c r="B458" s="19">
        <v>90.2</v>
      </c>
      <c r="C458" s="19">
        <v>0.18155521999999999</v>
      </c>
      <c r="D458" s="19"/>
      <c r="E458" s="19">
        <v>0.16810061000000001</v>
      </c>
      <c r="F458" s="19"/>
      <c r="G458" s="19">
        <v>0.12994837000000001</v>
      </c>
      <c r="H458" s="19"/>
    </row>
    <row r="459" spans="2:8" ht="16" x14ac:dyDescent="0.2">
      <c r="B459" s="19">
        <v>90.4</v>
      </c>
      <c r="C459" s="19">
        <v>0.18184828</v>
      </c>
      <c r="D459" s="19"/>
      <c r="E459" s="19">
        <v>0.16810237</v>
      </c>
      <c r="F459" s="19"/>
      <c r="G459" s="19">
        <v>0.12964036000000001</v>
      </c>
      <c r="H459" s="19"/>
    </row>
    <row r="460" spans="2:8" ht="16" x14ac:dyDescent="0.2">
      <c r="B460" s="19">
        <v>90.6</v>
      </c>
      <c r="C460" s="19">
        <v>0.18211261000000001</v>
      </c>
      <c r="D460" s="19"/>
      <c r="E460" s="19">
        <v>0.16828977000000001</v>
      </c>
      <c r="F460" s="19"/>
      <c r="G460" s="19">
        <v>0.129828</v>
      </c>
      <c r="H460" s="19"/>
    </row>
    <row r="461" spans="2:8" ht="16" x14ac:dyDescent="0.2">
      <c r="B461" s="19">
        <v>90.8</v>
      </c>
      <c r="C461" s="19">
        <v>0.18185873999999999</v>
      </c>
      <c r="D461" s="19"/>
      <c r="E461" s="19">
        <v>0.16836651999999999</v>
      </c>
      <c r="F461" s="19"/>
      <c r="G461" s="19">
        <v>0.12958132</v>
      </c>
      <c r="H461" s="19"/>
    </row>
    <row r="462" spans="2:8" ht="16" x14ac:dyDescent="0.2">
      <c r="B462" s="19">
        <v>91</v>
      </c>
      <c r="C462" s="19">
        <v>0.18225953</v>
      </c>
      <c r="D462" s="19"/>
      <c r="E462" s="19">
        <v>0.16862690999999999</v>
      </c>
      <c r="F462" s="19"/>
      <c r="G462" s="19">
        <v>0.12999292000000001</v>
      </c>
      <c r="H462" s="19"/>
    </row>
    <row r="463" spans="2:8" ht="16" x14ac:dyDescent="0.2">
      <c r="B463" s="19">
        <v>91.2</v>
      </c>
      <c r="C463" s="19">
        <v>0.1819472</v>
      </c>
      <c r="D463" s="19"/>
      <c r="E463" s="19">
        <v>0.16888292999999999</v>
      </c>
      <c r="F463" s="19"/>
      <c r="G463" s="19">
        <v>0.13031772</v>
      </c>
      <c r="H463" s="19"/>
    </row>
    <row r="464" spans="2:8" ht="16" x14ac:dyDescent="0.2">
      <c r="B464" s="19">
        <v>91.4</v>
      </c>
      <c r="C464" s="19">
        <v>0.18187089000000001</v>
      </c>
      <c r="D464" s="19"/>
      <c r="E464" s="19">
        <v>0.16889800999999999</v>
      </c>
      <c r="F464" s="19"/>
      <c r="G464" s="19">
        <v>0.13012944000000001</v>
      </c>
      <c r="H464" s="19"/>
    </row>
    <row r="465" spans="2:8" ht="16" x14ac:dyDescent="0.2">
      <c r="B465" s="19">
        <v>91.6</v>
      </c>
      <c r="C465" s="19">
        <v>0.18201929999999999</v>
      </c>
      <c r="D465" s="19"/>
      <c r="E465" s="19">
        <v>0.16894152000000001</v>
      </c>
      <c r="F465" s="19"/>
      <c r="G465" s="19">
        <v>0.1300509</v>
      </c>
      <c r="H465" s="19"/>
    </row>
    <row r="466" spans="2:8" ht="16" x14ac:dyDescent="0.2">
      <c r="B466" s="19">
        <v>91.8</v>
      </c>
      <c r="C466" s="19">
        <v>0.18172232999999999</v>
      </c>
      <c r="D466" s="19"/>
      <c r="E466" s="19">
        <v>0.16895592000000001</v>
      </c>
      <c r="F466" s="19"/>
      <c r="G466" s="19">
        <v>0.12971722999999999</v>
      </c>
      <c r="H466" s="19"/>
    </row>
    <row r="467" spans="2:8" ht="16" x14ac:dyDescent="0.2">
      <c r="B467" s="19">
        <v>92</v>
      </c>
      <c r="C467" s="19">
        <v>0.18171185000000001</v>
      </c>
      <c r="D467" s="19"/>
      <c r="E467" s="19">
        <v>0.16884663999999999</v>
      </c>
      <c r="F467" s="19"/>
      <c r="G467" s="19">
        <v>0.12945404999999999</v>
      </c>
      <c r="H467" s="19"/>
    </row>
    <row r="468" spans="2:8" ht="16" x14ac:dyDescent="0.2">
      <c r="B468" s="19">
        <v>92.2</v>
      </c>
      <c r="C468" s="19">
        <v>0.18133634000000001</v>
      </c>
      <c r="D468" s="19"/>
      <c r="E468" s="19">
        <v>0.16846483000000001</v>
      </c>
      <c r="F468" s="19"/>
      <c r="G468" s="19">
        <v>0.12920369000000001</v>
      </c>
      <c r="H468" s="19"/>
    </row>
    <row r="469" spans="2:8" ht="16" x14ac:dyDescent="0.2">
      <c r="B469" s="19">
        <v>92.4</v>
      </c>
      <c r="C469" s="19">
        <v>0.18134469</v>
      </c>
      <c r="D469" s="19"/>
      <c r="E469" s="19">
        <v>0.16834455000000001</v>
      </c>
      <c r="F469" s="19"/>
      <c r="G469" s="19">
        <v>0.12880585</v>
      </c>
      <c r="H469" s="19"/>
    </row>
    <row r="470" spans="2:8" ht="16" x14ac:dyDescent="0.2">
      <c r="B470" s="19">
        <v>92.6</v>
      </c>
      <c r="C470" s="19">
        <v>0.18133292000000001</v>
      </c>
      <c r="D470" s="19"/>
      <c r="E470" s="19">
        <v>0.16827586999999999</v>
      </c>
      <c r="F470" s="19"/>
      <c r="G470" s="19">
        <v>0.12879625</v>
      </c>
      <c r="H470" s="19"/>
    </row>
    <row r="471" spans="2:8" ht="16" x14ac:dyDescent="0.2">
      <c r="B471" s="19">
        <v>92.8</v>
      </c>
      <c r="C471" s="19">
        <v>0.18097357</v>
      </c>
      <c r="D471" s="19"/>
      <c r="E471" s="19">
        <v>0.16770587000000001</v>
      </c>
      <c r="F471" s="19"/>
      <c r="G471" s="19">
        <v>0.12838213000000001</v>
      </c>
      <c r="H471" s="19"/>
    </row>
    <row r="472" spans="2:8" ht="16" x14ac:dyDescent="0.2">
      <c r="B472" s="19">
        <v>93</v>
      </c>
      <c r="C472" s="19">
        <v>0.18162858000000001</v>
      </c>
      <c r="D472" s="19"/>
      <c r="E472" s="19">
        <v>0.16774448</v>
      </c>
      <c r="F472" s="19"/>
      <c r="G472" s="19">
        <v>0.12868635</v>
      </c>
      <c r="H472" s="19"/>
    </row>
    <row r="473" spans="2:8" ht="16" x14ac:dyDescent="0.2">
      <c r="B473" s="19">
        <v>93.2</v>
      </c>
      <c r="C473" s="19">
        <v>0.18154455999999999</v>
      </c>
      <c r="D473" s="19"/>
      <c r="E473" s="19">
        <v>0.16774154999999999</v>
      </c>
      <c r="F473" s="19"/>
      <c r="G473" s="19">
        <v>0.12866105</v>
      </c>
      <c r="H473" s="19"/>
    </row>
    <row r="474" spans="2:8" ht="16" x14ac:dyDescent="0.2">
      <c r="B474" s="19">
        <v>93.4</v>
      </c>
      <c r="C474" s="19">
        <v>0.18133216999999999</v>
      </c>
      <c r="D474" s="19"/>
      <c r="E474" s="19">
        <v>0.16778934000000001</v>
      </c>
      <c r="F474" s="19"/>
      <c r="G474" s="19">
        <v>0.12887876000000001</v>
      </c>
      <c r="H474" s="19"/>
    </row>
    <row r="475" spans="2:8" ht="16" x14ac:dyDescent="0.2">
      <c r="B475" s="19">
        <v>93.6</v>
      </c>
      <c r="C475" s="19">
        <v>0.18114285999999999</v>
      </c>
      <c r="D475" s="19"/>
      <c r="E475" s="19">
        <v>0.16765616999999999</v>
      </c>
      <c r="F475" s="19"/>
      <c r="G475" s="19">
        <v>0.12903728</v>
      </c>
      <c r="H475" s="19"/>
    </row>
    <row r="476" spans="2:8" ht="16" x14ac:dyDescent="0.2">
      <c r="B476" s="19">
        <v>93.8</v>
      </c>
      <c r="C476" s="19">
        <v>0.18135924</v>
      </c>
      <c r="D476" s="19"/>
      <c r="E476" s="19">
        <v>0.16817419</v>
      </c>
      <c r="F476" s="19"/>
      <c r="G476" s="19">
        <v>0.12964223999999999</v>
      </c>
      <c r="H476" s="19"/>
    </row>
    <row r="477" spans="2:8" ht="16" x14ac:dyDescent="0.2">
      <c r="B477" s="19">
        <v>94</v>
      </c>
      <c r="C477" s="19">
        <v>0.18122787000000001</v>
      </c>
      <c r="D477" s="19"/>
      <c r="E477" s="19">
        <v>0.16768826000000001</v>
      </c>
      <c r="F477" s="19"/>
      <c r="G477" s="19">
        <v>0.12975138</v>
      </c>
      <c r="H477" s="19"/>
    </row>
    <row r="478" spans="2:8" ht="16" x14ac:dyDescent="0.2">
      <c r="B478" s="19">
        <v>94.2</v>
      </c>
      <c r="C478" s="19">
        <v>0.18088391000000001</v>
      </c>
      <c r="D478" s="19"/>
      <c r="E478" s="19">
        <v>0.16731357999999999</v>
      </c>
      <c r="F478" s="19"/>
      <c r="G478" s="19">
        <v>0.13001504</v>
      </c>
      <c r="H478" s="19"/>
    </row>
    <row r="479" spans="2:8" ht="16" x14ac:dyDescent="0.2">
      <c r="B479" s="19">
        <v>94.4</v>
      </c>
      <c r="C479" s="19">
        <v>0.18159877999999999</v>
      </c>
      <c r="D479" s="19"/>
      <c r="E479" s="19">
        <v>0.16751769999999999</v>
      </c>
      <c r="F479" s="19"/>
      <c r="G479" s="19">
        <v>0.13047096999999999</v>
      </c>
      <c r="H479" s="19"/>
    </row>
    <row r="480" spans="2:8" ht="16" x14ac:dyDescent="0.2">
      <c r="B480" s="19">
        <v>94.6</v>
      </c>
      <c r="C480" s="19">
        <v>0.18176608999999999</v>
      </c>
      <c r="D480" s="19"/>
      <c r="E480" s="19">
        <v>0.16803745</v>
      </c>
      <c r="F480" s="19"/>
      <c r="G480" s="19">
        <v>0.13095580000000001</v>
      </c>
      <c r="H480" s="19"/>
    </row>
    <row r="481" spans="2:8" ht="16" x14ac:dyDescent="0.2">
      <c r="B481" s="19">
        <v>94.8</v>
      </c>
      <c r="C481" s="19">
        <v>0.18182740999999999</v>
      </c>
      <c r="D481" s="19"/>
      <c r="E481" s="19">
        <v>0.16825358000000001</v>
      </c>
      <c r="F481" s="19"/>
      <c r="G481" s="19">
        <v>0.13153527000000001</v>
      </c>
      <c r="H481" s="19"/>
    </row>
    <row r="482" spans="2:8" ht="16" x14ac:dyDescent="0.2">
      <c r="B482" s="19">
        <v>95</v>
      </c>
      <c r="C482" s="19">
        <v>0.18231051000000001</v>
      </c>
      <c r="D482" s="19"/>
      <c r="E482" s="19">
        <v>0.16863346000000001</v>
      </c>
      <c r="F482" s="19"/>
      <c r="G482" s="19">
        <v>0.13228920999999999</v>
      </c>
      <c r="H482" s="19"/>
    </row>
    <row r="483" spans="2:8" ht="16" x14ac:dyDescent="0.2">
      <c r="B483" s="19">
        <v>95.2</v>
      </c>
      <c r="C483" s="19">
        <v>0.18268350999999999</v>
      </c>
      <c r="D483" s="19"/>
      <c r="E483" s="19">
        <v>0.16862647</v>
      </c>
      <c r="F483" s="19"/>
      <c r="G483" s="19">
        <v>0.13233687999999999</v>
      </c>
      <c r="H483" s="19"/>
    </row>
    <row r="484" spans="2:8" ht="16" x14ac:dyDescent="0.2">
      <c r="B484" s="19">
        <v>95.4</v>
      </c>
      <c r="C484" s="19">
        <v>0.18318868999999999</v>
      </c>
      <c r="D484" s="19"/>
      <c r="E484" s="19">
        <v>0.16948114</v>
      </c>
      <c r="F484" s="19"/>
      <c r="G484" s="19">
        <v>0.13249263999999999</v>
      </c>
      <c r="H484" s="19"/>
    </row>
    <row r="485" spans="2:8" ht="16" x14ac:dyDescent="0.2">
      <c r="B485" s="19">
        <v>95.6</v>
      </c>
      <c r="C485" s="19">
        <v>0.18385614</v>
      </c>
      <c r="D485" s="19"/>
      <c r="E485" s="19">
        <v>0.16993760999999999</v>
      </c>
      <c r="F485" s="19"/>
      <c r="G485" s="19">
        <v>0.13288411999999999</v>
      </c>
      <c r="H485" s="19"/>
    </row>
    <row r="486" spans="2:8" ht="16" x14ac:dyDescent="0.2">
      <c r="B486" s="19">
        <v>95.8</v>
      </c>
      <c r="C486" s="19">
        <v>0.1841554</v>
      </c>
      <c r="D486" s="19"/>
      <c r="E486" s="19">
        <v>0.17063859000000001</v>
      </c>
      <c r="F486" s="19"/>
      <c r="G486" s="19">
        <v>0.13277499000000001</v>
      </c>
      <c r="H486" s="19"/>
    </row>
    <row r="487" spans="2:8" ht="16" x14ac:dyDescent="0.2">
      <c r="B487" s="19">
        <v>96</v>
      </c>
      <c r="C487" s="19">
        <v>0.18472939999999999</v>
      </c>
      <c r="D487" s="19"/>
      <c r="E487" s="19">
        <v>0.17106484999999999</v>
      </c>
      <c r="F487" s="19"/>
      <c r="G487" s="19">
        <v>0.13293385999999999</v>
      </c>
      <c r="H487" s="19"/>
    </row>
    <row r="488" spans="2:8" ht="16" x14ac:dyDescent="0.2">
      <c r="B488" s="19">
        <v>96.2</v>
      </c>
      <c r="C488" s="19">
        <v>0.18548074000000001</v>
      </c>
      <c r="D488" s="19"/>
      <c r="E488" s="19">
        <v>0.17191481</v>
      </c>
      <c r="F488" s="19"/>
      <c r="G488" s="19">
        <v>0.13316929</v>
      </c>
      <c r="H488" s="19"/>
    </row>
    <row r="489" spans="2:8" ht="16" x14ac:dyDescent="0.2">
      <c r="B489" s="19">
        <v>96.4</v>
      </c>
      <c r="C489" s="19">
        <v>0.18601233</v>
      </c>
      <c r="D489" s="19"/>
      <c r="E489" s="19">
        <v>0.17210754</v>
      </c>
      <c r="F489" s="19"/>
      <c r="G489" s="19">
        <v>0.1331252</v>
      </c>
      <c r="H489" s="19"/>
    </row>
    <row r="490" spans="2:8" ht="16" x14ac:dyDescent="0.2">
      <c r="B490" s="19">
        <v>96.6</v>
      </c>
      <c r="C490" s="19">
        <v>0.18612235999999999</v>
      </c>
      <c r="D490" s="19"/>
      <c r="E490" s="19">
        <v>0.17203934000000001</v>
      </c>
      <c r="F490" s="19"/>
      <c r="G490" s="19">
        <v>0.13293197000000001</v>
      </c>
      <c r="H490" s="19"/>
    </row>
    <row r="491" spans="2:8" ht="16" x14ac:dyDescent="0.2">
      <c r="B491" s="19">
        <v>96.8</v>
      </c>
      <c r="C491" s="19">
        <v>0.18613996999999999</v>
      </c>
      <c r="D491" s="19"/>
      <c r="E491" s="19">
        <v>0.17191801000000001</v>
      </c>
      <c r="F491" s="19"/>
      <c r="G491" s="19">
        <v>0.13267245</v>
      </c>
      <c r="H491" s="19"/>
    </row>
    <row r="492" spans="2:8" ht="16" x14ac:dyDescent="0.2">
      <c r="B492" s="19">
        <v>97</v>
      </c>
      <c r="C492" s="19">
        <v>0.18616689</v>
      </c>
      <c r="D492" s="19"/>
      <c r="E492" s="19">
        <v>0.17151962000000001</v>
      </c>
      <c r="F492" s="19"/>
      <c r="G492" s="19">
        <v>0.13244963000000001</v>
      </c>
      <c r="H492" s="19"/>
    </row>
    <row r="493" spans="2:8" ht="16" x14ac:dyDescent="0.2">
      <c r="B493" s="19">
        <v>97.2</v>
      </c>
      <c r="C493" s="19">
        <v>0.18558553999999999</v>
      </c>
      <c r="D493" s="19"/>
      <c r="E493" s="19">
        <v>0.17125478</v>
      </c>
      <c r="F493" s="19"/>
      <c r="G493" s="19">
        <v>0.13218885999999999</v>
      </c>
      <c r="H493" s="19"/>
    </row>
    <row r="494" spans="2:8" ht="16" x14ac:dyDescent="0.2">
      <c r="B494" s="19">
        <v>97.4</v>
      </c>
      <c r="C494" s="19">
        <v>0.18539406999999999</v>
      </c>
      <c r="D494" s="19"/>
      <c r="E494" s="19">
        <v>0.17106084999999999</v>
      </c>
      <c r="F494" s="19"/>
      <c r="G494" s="19">
        <v>0.13192337000000001</v>
      </c>
      <c r="H494" s="19"/>
    </row>
    <row r="495" spans="2:8" ht="16" x14ac:dyDescent="0.2">
      <c r="B495" s="19">
        <v>97.6</v>
      </c>
      <c r="C495" s="19">
        <v>0.18522222999999999</v>
      </c>
      <c r="D495" s="19"/>
      <c r="E495" s="19">
        <v>0.17073204</v>
      </c>
      <c r="F495" s="19"/>
      <c r="G495" s="19">
        <v>0.1315722</v>
      </c>
      <c r="H495" s="19"/>
    </row>
    <row r="496" spans="2:8" ht="16" x14ac:dyDescent="0.2">
      <c r="B496" s="19">
        <v>97.8</v>
      </c>
      <c r="C496" s="19">
        <v>0.18504754000000001</v>
      </c>
      <c r="D496" s="19"/>
      <c r="E496" s="19">
        <v>0.17059980999999999</v>
      </c>
      <c r="F496" s="19"/>
      <c r="G496" s="19">
        <v>0.1317305</v>
      </c>
      <c r="H496" s="19"/>
    </row>
    <row r="497" spans="2:8" ht="16" x14ac:dyDescent="0.2">
      <c r="B497" s="19">
        <v>98</v>
      </c>
      <c r="C497" s="19">
        <v>0.18472040000000001</v>
      </c>
      <c r="D497" s="19"/>
      <c r="E497" s="19">
        <v>0.16985186999999999</v>
      </c>
      <c r="F497" s="19"/>
      <c r="G497" s="19">
        <v>0.13151424</v>
      </c>
      <c r="H497" s="19"/>
    </row>
    <row r="498" spans="2:8" ht="16" x14ac:dyDescent="0.2">
      <c r="B498" s="19">
        <v>98.2</v>
      </c>
      <c r="C498" s="19">
        <v>0.18450858000000001</v>
      </c>
      <c r="D498" s="19"/>
      <c r="E498" s="19">
        <v>0.17003167999999999</v>
      </c>
      <c r="F498" s="19"/>
      <c r="G498" s="19">
        <v>0.13193980999999999</v>
      </c>
      <c r="H498" s="19"/>
    </row>
    <row r="499" spans="2:8" ht="16" x14ac:dyDescent="0.2">
      <c r="B499" s="19">
        <v>98.4</v>
      </c>
      <c r="C499" s="19">
        <v>0.18447445000000001</v>
      </c>
      <c r="D499" s="19"/>
      <c r="E499" s="19">
        <v>0.17010085</v>
      </c>
      <c r="F499" s="19"/>
      <c r="G499" s="19">
        <v>0.13201570000000001</v>
      </c>
      <c r="H499" s="19"/>
    </row>
    <row r="500" spans="2:8" ht="16" x14ac:dyDescent="0.2">
      <c r="B500" s="19">
        <v>98.6</v>
      </c>
      <c r="C500" s="19">
        <v>0.18384195</v>
      </c>
      <c r="D500" s="19"/>
      <c r="E500" s="19">
        <v>0.16980018</v>
      </c>
      <c r="F500" s="19"/>
      <c r="G500" s="19">
        <v>0.13169096999999999</v>
      </c>
      <c r="H500" s="19"/>
    </row>
    <row r="501" spans="2:8" ht="16" x14ac:dyDescent="0.2">
      <c r="B501" s="19">
        <v>98.8</v>
      </c>
      <c r="C501" s="19">
        <v>0.18331865</v>
      </c>
      <c r="D501" s="19"/>
      <c r="E501" s="19">
        <v>0.16892160000000001</v>
      </c>
      <c r="F501" s="19"/>
      <c r="G501" s="19">
        <v>0.13181328</v>
      </c>
      <c r="H501" s="19"/>
    </row>
    <row r="502" spans="2:8" ht="16" x14ac:dyDescent="0.2">
      <c r="B502" s="19">
        <v>99</v>
      </c>
      <c r="C502" s="19">
        <v>0.18310424</v>
      </c>
      <c r="D502" s="19"/>
      <c r="E502" s="19">
        <v>0.16863196999999999</v>
      </c>
      <c r="F502" s="19"/>
      <c r="G502" s="19">
        <v>0.13141216999999999</v>
      </c>
      <c r="H502" s="19"/>
    </row>
    <row r="503" spans="2:8" ht="16" x14ac:dyDescent="0.2">
      <c r="B503" s="19">
        <v>99.2</v>
      </c>
      <c r="C503" s="19">
        <v>0.1833912</v>
      </c>
      <c r="D503" s="19"/>
      <c r="E503" s="19">
        <v>0.16854384</v>
      </c>
      <c r="F503" s="19"/>
      <c r="G503" s="19">
        <v>0.13112405999999999</v>
      </c>
      <c r="H503" s="19"/>
    </row>
    <row r="504" spans="2:8" ht="16" x14ac:dyDescent="0.2">
      <c r="B504" s="19">
        <v>99.4</v>
      </c>
      <c r="C504" s="19">
        <v>0.18364472000000001</v>
      </c>
      <c r="D504" s="19"/>
      <c r="E504" s="19">
        <v>0.168822</v>
      </c>
      <c r="F504" s="19"/>
      <c r="G504" s="19">
        <v>0.13115566000000001</v>
      </c>
      <c r="H504" s="19"/>
    </row>
    <row r="505" spans="2:8" ht="16" x14ac:dyDescent="0.2">
      <c r="B505" s="19">
        <v>99.6</v>
      </c>
      <c r="C505" s="19">
        <v>0.18359265999999999</v>
      </c>
      <c r="D505" s="19"/>
      <c r="E505" s="19">
        <v>0.16863537000000001</v>
      </c>
      <c r="F505" s="19"/>
      <c r="G505" s="19">
        <v>0.13130373000000001</v>
      </c>
      <c r="H505" s="19"/>
    </row>
    <row r="506" spans="2:8" ht="16" x14ac:dyDescent="0.2">
      <c r="B506" s="19">
        <v>99.8</v>
      </c>
      <c r="C506" s="19">
        <v>0.18356090999999999</v>
      </c>
      <c r="D506" s="19"/>
      <c r="E506" s="19">
        <v>0.16852547000000001</v>
      </c>
      <c r="F506" s="19"/>
      <c r="G506" s="19">
        <v>0.13091269</v>
      </c>
      <c r="H506" s="19"/>
    </row>
    <row r="507" spans="2:8" ht="16" x14ac:dyDescent="0.2">
      <c r="B507" s="19">
        <v>100</v>
      </c>
      <c r="C507" s="19">
        <v>0.18381912</v>
      </c>
      <c r="D507" s="19"/>
      <c r="E507" s="19">
        <v>0.1685902</v>
      </c>
      <c r="F507" s="19"/>
      <c r="G507" s="19">
        <v>0.13107726</v>
      </c>
      <c r="H507" s="19"/>
    </row>
    <row r="508" spans="2:8" ht="16" x14ac:dyDescent="0.2">
      <c r="B508" s="19">
        <v>100.2</v>
      </c>
      <c r="C508" s="19">
        <v>0.18387075999999999</v>
      </c>
      <c r="D508" s="19"/>
      <c r="E508" s="19">
        <v>0.16843683000000001</v>
      </c>
      <c r="F508" s="19"/>
      <c r="G508" s="19">
        <v>0.13105193000000001</v>
      </c>
      <c r="H508" s="19"/>
    </row>
    <row r="509" spans="2:8" ht="16" x14ac:dyDescent="0.2">
      <c r="B509" s="19">
        <v>100.4</v>
      </c>
      <c r="C509" s="19">
        <v>0.18377627999999999</v>
      </c>
      <c r="D509" s="19"/>
      <c r="E509" s="19">
        <v>0.16777853000000001</v>
      </c>
      <c r="F509" s="19"/>
      <c r="G509" s="19">
        <v>0.13087164000000001</v>
      </c>
      <c r="H509" s="19"/>
    </row>
    <row r="510" spans="2:8" ht="16" x14ac:dyDescent="0.2">
      <c r="B510" s="19">
        <v>100.6</v>
      </c>
      <c r="C510" s="19">
        <v>0.18409650999999999</v>
      </c>
      <c r="D510" s="19"/>
      <c r="E510" s="19">
        <v>0.16828863999999999</v>
      </c>
      <c r="F510" s="19"/>
      <c r="G510" s="19">
        <v>0.13132256</v>
      </c>
      <c r="H510" s="19"/>
    </row>
    <row r="511" spans="2:8" ht="16" x14ac:dyDescent="0.2">
      <c r="B511" s="19">
        <v>100.8</v>
      </c>
      <c r="C511" s="19">
        <v>0.18375511999999999</v>
      </c>
      <c r="D511" s="19"/>
      <c r="E511" s="19">
        <v>0.16830303999999999</v>
      </c>
      <c r="F511" s="19"/>
      <c r="G511" s="19">
        <v>0.13149105</v>
      </c>
      <c r="H511" s="19"/>
    </row>
    <row r="512" spans="2:8" ht="16" x14ac:dyDescent="0.2">
      <c r="B512" s="19">
        <v>101</v>
      </c>
      <c r="C512" s="19">
        <v>0.18386353999999999</v>
      </c>
      <c r="D512" s="19"/>
      <c r="E512" s="19">
        <v>0.16833788</v>
      </c>
      <c r="F512" s="19"/>
      <c r="G512" s="19">
        <v>0.13160026</v>
      </c>
      <c r="H512" s="19"/>
    </row>
    <row r="513" spans="2:8" ht="16" x14ac:dyDescent="0.2">
      <c r="B513" s="19">
        <v>101.2</v>
      </c>
      <c r="C513" s="19">
        <v>0.18357130999999999</v>
      </c>
      <c r="D513" s="19"/>
      <c r="E513" s="19">
        <v>0.16857665999999999</v>
      </c>
      <c r="F513" s="19"/>
      <c r="G513" s="19">
        <v>0.13145482</v>
      </c>
      <c r="H513" s="19"/>
    </row>
    <row r="514" spans="2:8" ht="16" x14ac:dyDescent="0.2">
      <c r="B514" s="19">
        <v>101.4</v>
      </c>
      <c r="C514" s="19">
        <v>0.18354414999999999</v>
      </c>
      <c r="D514" s="19"/>
      <c r="E514" s="19">
        <v>0.16867765000000001</v>
      </c>
      <c r="F514" s="19"/>
      <c r="G514" s="19">
        <v>0.13134526999999999</v>
      </c>
      <c r="H514" s="19"/>
    </row>
    <row r="515" spans="2:8" ht="16" x14ac:dyDescent="0.2">
      <c r="B515" s="19">
        <v>101.6</v>
      </c>
      <c r="C515" s="19">
        <v>0.18402337999999999</v>
      </c>
      <c r="D515" s="19"/>
      <c r="E515" s="19">
        <v>0.16913433</v>
      </c>
      <c r="F515" s="19"/>
      <c r="G515" s="19">
        <v>0.13194822</v>
      </c>
      <c r="H515" s="19"/>
    </row>
    <row r="516" spans="2:8" ht="16" x14ac:dyDescent="0.2">
      <c r="B516" s="19">
        <v>101.8</v>
      </c>
      <c r="C516" s="19">
        <v>0.18406868000000001</v>
      </c>
      <c r="D516" s="19"/>
      <c r="E516" s="19">
        <v>0.16920481000000001</v>
      </c>
      <c r="F516" s="19"/>
      <c r="G516" s="19">
        <v>0.132137</v>
      </c>
      <c r="H516" s="19"/>
    </row>
    <row r="517" spans="2:8" ht="16" x14ac:dyDescent="0.2">
      <c r="B517" s="19">
        <v>102</v>
      </c>
      <c r="C517" s="19">
        <v>0.18431901000000001</v>
      </c>
      <c r="D517" s="19"/>
      <c r="E517" s="19">
        <v>0.16958465</v>
      </c>
      <c r="F517" s="19"/>
      <c r="G517" s="19">
        <v>0.13218713000000001</v>
      </c>
      <c r="H517" s="19"/>
    </row>
    <row r="518" spans="2:8" ht="16" x14ac:dyDescent="0.2">
      <c r="B518" s="19">
        <v>102.2</v>
      </c>
      <c r="C518" s="19">
        <v>0.18448258000000001</v>
      </c>
      <c r="D518" s="19"/>
      <c r="E518" s="19">
        <v>0.16977901000000001</v>
      </c>
      <c r="F518" s="19"/>
      <c r="G518" s="19">
        <v>0.13195043000000001</v>
      </c>
      <c r="H518" s="19"/>
    </row>
    <row r="519" spans="2:8" ht="16" x14ac:dyDescent="0.2">
      <c r="B519" s="19">
        <v>102.4</v>
      </c>
      <c r="C519" s="19">
        <v>0.18440272999999999</v>
      </c>
      <c r="D519" s="19"/>
      <c r="E519" s="19">
        <v>0.16967362999999999</v>
      </c>
      <c r="F519" s="19"/>
      <c r="G519" s="19">
        <v>0.13149296999999999</v>
      </c>
      <c r="H519" s="19"/>
    </row>
    <row r="520" spans="2:8" ht="16" x14ac:dyDescent="0.2">
      <c r="B520" s="19">
        <v>102.6</v>
      </c>
      <c r="C520" s="19">
        <v>0.18414994000000001</v>
      </c>
      <c r="D520" s="19"/>
      <c r="E520" s="19">
        <v>0.16915015999999999</v>
      </c>
      <c r="F520" s="19"/>
      <c r="G520" s="19">
        <v>0.13103736999999999</v>
      </c>
      <c r="H520" s="19"/>
    </row>
    <row r="521" spans="2:8" ht="16" x14ac:dyDescent="0.2">
      <c r="B521" s="19">
        <v>102.8</v>
      </c>
      <c r="C521" s="19">
        <v>0.18423005000000001</v>
      </c>
      <c r="D521" s="19"/>
      <c r="E521" s="19">
        <v>0.16900752999999999</v>
      </c>
      <c r="F521" s="19"/>
      <c r="G521" s="19">
        <v>0.13083015000000001</v>
      </c>
      <c r="H521" s="19"/>
    </row>
    <row r="522" spans="2:8" ht="16" x14ac:dyDescent="0.2">
      <c r="B522" s="19">
        <v>103</v>
      </c>
      <c r="C522" s="19">
        <v>0.18487306000000001</v>
      </c>
      <c r="D522" s="19"/>
      <c r="E522" s="19">
        <v>0.16963178000000001</v>
      </c>
      <c r="F522" s="19"/>
      <c r="G522" s="19">
        <v>0.13087599</v>
      </c>
      <c r="H522" s="19"/>
    </row>
    <row r="523" spans="2:8" ht="16" x14ac:dyDescent="0.2">
      <c r="B523" s="19">
        <v>103.2</v>
      </c>
      <c r="C523" s="19">
        <v>0.18466824000000001</v>
      </c>
      <c r="D523" s="19"/>
      <c r="E523" s="19">
        <v>0.16950688</v>
      </c>
      <c r="F523" s="19"/>
      <c r="G523" s="19">
        <v>0.13035814000000001</v>
      </c>
      <c r="H523" s="19"/>
    </row>
    <row r="524" spans="2:8" ht="16" x14ac:dyDescent="0.2">
      <c r="B524" s="19">
        <v>103.4</v>
      </c>
      <c r="C524" s="19">
        <v>0.18462529999999999</v>
      </c>
      <c r="D524" s="19"/>
      <c r="E524" s="19">
        <v>0.16952840999999999</v>
      </c>
      <c r="F524" s="19"/>
      <c r="G524" s="19">
        <v>0.13041167000000001</v>
      </c>
      <c r="H524" s="19"/>
    </row>
    <row r="525" spans="2:8" ht="16" x14ac:dyDescent="0.2">
      <c r="B525" s="19">
        <v>103.6</v>
      </c>
      <c r="C525" s="19">
        <v>0.18431299000000001</v>
      </c>
      <c r="D525" s="19"/>
      <c r="E525" s="19">
        <v>0.16965517999999999</v>
      </c>
      <c r="F525" s="19"/>
      <c r="G525" s="19">
        <v>0.1302623</v>
      </c>
      <c r="H525" s="19"/>
    </row>
    <row r="526" spans="2:8" ht="16" x14ac:dyDescent="0.2">
      <c r="B526" s="19">
        <v>103.8</v>
      </c>
      <c r="C526" s="19">
        <v>0.1845339</v>
      </c>
      <c r="D526" s="19"/>
      <c r="E526" s="19">
        <v>0.16953264000000001</v>
      </c>
      <c r="F526" s="19"/>
      <c r="G526" s="19">
        <v>0.13027554999999999</v>
      </c>
      <c r="H526" s="19"/>
    </row>
    <row r="527" spans="2:8" ht="16" x14ac:dyDescent="0.2">
      <c r="B527" s="19">
        <v>104</v>
      </c>
      <c r="C527" s="19">
        <v>0.18475879000000001</v>
      </c>
      <c r="D527" s="19"/>
      <c r="E527" s="19">
        <v>0.16969276999999999</v>
      </c>
      <c r="F527" s="19"/>
      <c r="G527" s="19">
        <v>0.13033913999999999</v>
      </c>
      <c r="H527" s="19"/>
    </row>
    <row r="528" spans="2:8" ht="16" x14ac:dyDescent="0.2">
      <c r="B528" s="19">
        <v>104.2</v>
      </c>
      <c r="C528" s="19">
        <v>0.18457688</v>
      </c>
      <c r="D528" s="19"/>
      <c r="E528" s="19">
        <v>0.16917887000000001</v>
      </c>
      <c r="F528" s="19"/>
      <c r="G528" s="19">
        <v>0.13042266</v>
      </c>
      <c r="H528" s="19"/>
    </row>
    <row r="529" spans="2:8" ht="16" x14ac:dyDescent="0.2">
      <c r="B529" s="19">
        <v>104.4</v>
      </c>
      <c r="C529" s="19">
        <v>0.18467977999999999</v>
      </c>
      <c r="D529" s="19"/>
      <c r="E529" s="19">
        <v>0.16903288</v>
      </c>
      <c r="F529" s="19"/>
      <c r="G529" s="19">
        <v>0.13104018000000001</v>
      </c>
      <c r="H529" s="19"/>
    </row>
    <row r="530" spans="2:8" ht="16" x14ac:dyDescent="0.2">
      <c r="B530" s="19">
        <v>104.6</v>
      </c>
      <c r="C530" s="19">
        <v>0.18491183</v>
      </c>
      <c r="D530" s="19"/>
      <c r="E530" s="19">
        <v>0.16947597</v>
      </c>
      <c r="F530" s="19"/>
      <c r="G530" s="19">
        <v>0.13164648000000001</v>
      </c>
      <c r="H530" s="19"/>
    </row>
    <row r="531" spans="2:8" ht="16" x14ac:dyDescent="0.2">
      <c r="B531" s="19">
        <v>104.8</v>
      </c>
      <c r="C531" s="19">
        <v>0.18448210000000001</v>
      </c>
      <c r="D531" s="19"/>
      <c r="E531" s="19">
        <v>0.16943520000000001</v>
      </c>
      <c r="F531" s="19"/>
      <c r="G531" s="19">
        <v>0.13204353999999999</v>
      </c>
      <c r="H531" s="19"/>
    </row>
    <row r="532" spans="2:8" ht="16" x14ac:dyDescent="0.2">
      <c r="B532" s="19">
        <v>105</v>
      </c>
      <c r="C532" s="19">
        <v>0.18402442999999999</v>
      </c>
      <c r="D532" s="19"/>
      <c r="E532" s="19">
        <v>0.16912073999999999</v>
      </c>
      <c r="F532" s="19"/>
      <c r="G532" s="19">
        <v>0.13182674999999999</v>
      </c>
      <c r="H532" s="19"/>
    </row>
    <row r="533" spans="2:8" ht="16" x14ac:dyDescent="0.2">
      <c r="B533" s="19">
        <v>105.2</v>
      </c>
      <c r="C533" s="19">
        <v>0.184139</v>
      </c>
      <c r="D533" s="19"/>
      <c r="E533" s="19">
        <v>0.16923694</v>
      </c>
      <c r="F533" s="19"/>
      <c r="G533" s="19">
        <v>0.13205697</v>
      </c>
      <c r="H533" s="19"/>
    </row>
    <row r="534" spans="2:8" ht="16" x14ac:dyDescent="0.2">
      <c r="B534" s="19">
        <v>105.4</v>
      </c>
      <c r="C534" s="19">
        <v>0.18416495999999999</v>
      </c>
      <c r="D534" s="19"/>
      <c r="E534" s="19">
        <v>0.16919021000000001</v>
      </c>
      <c r="F534" s="19"/>
      <c r="G534" s="19">
        <v>0.13259575000000001</v>
      </c>
      <c r="H534" s="19"/>
    </row>
    <row r="535" spans="2:8" ht="16" x14ac:dyDescent="0.2">
      <c r="B535" s="19">
        <v>105.6</v>
      </c>
      <c r="C535" s="19">
        <v>0.18473033</v>
      </c>
      <c r="D535" s="19"/>
      <c r="E535" s="19">
        <v>0.1698286</v>
      </c>
      <c r="F535" s="19"/>
      <c r="G535" s="19">
        <v>0.13357647</v>
      </c>
      <c r="H535" s="19"/>
    </row>
    <row r="536" spans="2:8" ht="16" x14ac:dyDescent="0.2">
      <c r="B536" s="19">
        <v>105.8</v>
      </c>
      <c r="C536" s="19">
        <v>0.18483545000000001</v>
      </c>
      <c r="D536" s="19"/>
      <c r="E536" s="19">
        <v>0.16994405000000001</v>
      </c>
      <c r="F536" s="19"/>
      <c r="G536" s="19">
        <v>0.13379258999999999</v>
      </c>
      <c r="H536" s="19"/>
    </row>
    <row r="537" spans="2:8" ht="16" x14ac:dyDescent="0.2">
      <c r="B537" s="19">
        <v>106</v>
      </c>
      <c r="C537" s="19">
        <v>0.18450723999999999</v>
      </c>
      <c r="D537" s="19"/>
      <c r="E537" s="19">
        <v>0.16979644999999999</v>
      </c>
      <c r="F537" s="19"/>
      <c r="G537" s="19">
        <v>0.13390911</v>
      </c>
      <c r="H537" s="19"/>
    </row>
    <row r="538" spans="2:8" ht="16" x14ac:dyDescent="0.2">
      <c r="B538" s="19">
        <v>106.2</v>
      </c>
      <c r="C538" s="19">
        <v>0.18442115000000001</v>
      </c>
      <c r="D538" s="19"/>
      <c r="E538" s="19">
        <v>0.16963304000000001</v>
      </c>
      <c r="F538" s="19"/>
      <c r="G538" s="19">
        <v>0.13401218000000001</v>
      </c>
      <c r="H538" s="19"/>
    </row>
    <row r="539" spans="2:8" ht="16" x14ac:dyDescent="0.2">
      <c r="B539" s="19">
        <v>106.4</v>
      </c>
      <c r="C539" s="19">
        <v>0.18403454</v>
      </c>
      <c r="D539" s="19"/>
      <c r="E539" s="19">
        <v>0.1693151</v>
      </c>
      <c r="F539" s="19"/>
      <c r="G539" s="19">
        <v>0.1337943</v>
      </c>
      <c r="H539" s="19"/>
    </row>
    <row r="540" spans="2:8" ht="16" x14ac:dyDescent="0.2">
      <c r="B540" s="19">
        <v>106.6</v>
      </c>
      <c r="C540" s="19">
        <v>0.18405637</v>
      </c>
      <c r="D540" s="19"/>
      <c r="E540" s="19">
        <v>0.16887820000000001</v>
      </c>
      <c r="F540" s="19"/>
      <c r="G540" s="19">
        <v>0.13360369999999999</v>
      </c>
      <c r="H540" s="19"/>
    </row>
    <row r="541" spans="2:8" ht="16" x14ac:dyDescent="0.2">
      <c r="B541" s="19">
        <v>106.8</v>
      </c>
      <c r="C541" s="19">
        <v>0.18437665</v>
      </c>
      <c r="D541" s="19"/>
      <c r="E541" s="19">
        <v>0.16917823000000001</v>
      </c>
      <c r="F541" s="19"/>
      <c r="G541" s="19">
        <v>0.13334887000000001</v>
      </c>
      <c r="H541" s="19"/>
    </row>
    <row r="542" spans="2:8" ht="16" x14ac:dyDescent="0.2">
      <c r="B542" s="19">
        <v>107</v>
      </c>
      <c r="C542" s="19">
        <v>0.18429449000000001</v>
      </c>
      <c r="D542" s="19"/>
      <c r="E542" s="19">
        <v>0.16951994000000001</v>
      </c>
      <c r="F542" s="19"/>
      <c r="G542" s="19">
        <v>0.13345935</v>
      </c>
      <c r="H542" s="19"/>
    </row>
    <row r="543" spans="2:8" ht="16" x14ac:dyDescent="0.2">
      <c r="B543" s="19">
        <v>107.2</v>
      </c>
      <c r="C543" s="19">
        <v>0.18386567000000001</v>
      </c>
      <c r="D543" s="19"/>
      <c r="E543" s="19">
        <v>0.16935971</v>
      </c>
      <c r="F543" s="19"/>
      <c r="G543" s="19">
        <v>0.13312774999999999</v>
      </c>
      <c r="H543" s="19"/>
    </row>
    <row r="544" spans="2:8" ht="16" x14ac:dyDescent="0.2">
      <c r="B544" s="19">
        <v>107.4</v>
      </c>
      <c r="C544" s="19">
        <v>0.18412041000000001</v>
      </c>
      <c r="D544" s="19"/>
      <c r="E544" s="19">
        <v>0.16955021000000001</v>
      </c>
      <c r="F544" s="19"/>
      <c r="G544" s="19">
        <v>0.13321276000000001</v>
      </c>
      <c r="H544" s="19"/>
    </row>
    <row r="545" spans="2:8" ht="16" x14ac:dyDescent="0.2">
      <c r="B545" s="19">
        <v>107.6</v>
      </c>
      <c r="C545" s="19">
        <v>0.18396978999999999</v>
      </c>
      <c r="D545" s="19"/>
      <c r="E545" s="19">
        <v>0.16944770000000001</v>
      </c>
      <c r="F545" s="19"/>
      <c r="G545" s="19">
        <v>0.13285646000000001</v>
      </c>
      <c r="H545" s="19"/>
    </row>
    <row r="546" spans="2:8" ht="16" x14ac:dyDescent="0.2">
      <c r="B546" s="19">
        <v>107.8</v>
      </c>
      <c r="C546" s="19">
        <v>0.18401338</v>
      </c>
      <c r="D546" s="19"/>
      <c r="E546" s="19">
        <v>0.16937153999999999</v>
      </c>
      <c r="F546" s="19"/>
      <c r="G546" s="19">
        <v>0.13264827000000001</v>
      </c>
      <c r="H546" s="19"/>
    </row>
    <row r="547" spans="2:8" ht="16" x14ac:dyDescent="0.2">
      <c r="B547" s="19">
        <v>108</v>
      </c>
      <c r="C547" s="19">
        <v>0.18401873999999999</v>
      </c>
      <c r="D547" s="19"/>
      <c r="E547" s="19">
        <v>0.16931441999999999</v>
      </c>
      <c r="F547" s="19"/>
      <c r="G547" s="19">
        <v>0.13255135000000001</v>
      </c>
      <c r="H547" s="19"/>
    </row>
    <row r="548" spans="2:8" ht="16" x14ac:dyDescent="0.2">
      <c r="B548" s="19">
        <v>108.2</v>
      </c>
      <c r="C548" s="19">
        <v>0.18393066999999999</v>
      </c>
      <c r="D548" s="19"/>
      <c r="E548" s="19">
        <v>0.16840823999999999</v>
      </c>
      <c r="F548" s="19"/>
      <c r="G548" s="19">
        <v>0.13233885000000001</v>
      </c>
      <c r="H548" s="19"/>
    </row>
    <row r="549" spans="2:8" ht="16" x14ac:dyDescent="0.2">
      <c r="B549" s="19">
        <v>108.4</v>
      </c>
      <c r="C549" s="19">
        <v>0.18420399000000001</v>
      </c>
      <c r="D549" s="19"/>
      <c r="E549" s="19">
        <v>0.16829751000000001</v>
      </c>
      <c r="F549" s="19"/>
      <c r="G549" s="19">
        <v>0.13219154</v>
      </c>
      <c r="H549" s="19"/>
    </row>
    <row r="550" spans="2:8" ht="16" x14ac:dyDescent="0.2">
      <c r="B550" s="19">
        <v>108.6</v>
      </c>
      <c r="C550" s="19">
        <v>0.18451466</v>
      </c>
      <c r="D550" s="19"/>
      <c r="E550" s="19">
        <v>0.16856304999999999</v>
      </c>
      <c r="F550" s="19"/>
      <c r="G550" s="19">
        <v>0.13171748</v>
      </c>
      <c r="H550" s="19"/>
    </row>
    <row r="551" spans="2:8" ht="16" x14ac:dyDescent="0.2">
      <c r="B551" s="19">
        <v>108.8</v>
      </c>
      <c r="C551" s="19">
        <v>0.1846265</v>
      </c>
      <c r="D551" s="19"/>
      <c r="E551" s="19">
        <v>0.16901073999999999</v>
      </c>
      <c r="F551" s="19"/>
      <c r="G551" s="19">
        <v>0.13161966999999999</v>
      </c>
      <c r="H551" s="19"/>
    </row>
    <row r="552" spans="2:8" ht="16" x14ac:dyDescent="0.2">
      <c r="B552" s="19">
        <v>109</v>
      </c>
      <c r="C552" s="19">
        <v>0.18484618999999999</v>
      </c>
      <c r="D552" s="19"/>
      <c r="E552" s="19">
        <v>0.16878976000000001</v>
      </c>
      <c r="F552" s="19"/>
      <c r="G552" s="19">
        <v>0.13127433999999999</v>
      </c>
      <c r="H552" s="19"/>
    </row>
    <row r="553" spans="2:8" ht="16" x14ac:dyDescent="0.2">
      <c r="B553" s="19">
        <v>109.2</v>
      </c>
      <c r="C553" s="19">
        <v>0.18557234</v>
      </c>
      <c r="D553" s="19"/>
      <c r="E553" s="19">
        <v>0.16936527000000001</v>
      </c>
      <c r="F553" s="19"/>
      <c r="G553" s="19">
        <v>0.13194618</v>
      </c>
      <c r="H553" s="19"/>
    </row>
    <row r="554" spans="2:8" ht="16" x14ac:dyDescent="0.2">
      <c r="B554" s="19">
        <v>109.4</v>
      </c>
      <c r="C554" s="19">
        <v>0.18540803</v>
      </c>
      <c r="D554" s="19"/>
      <c r="E554" s="19">
        <v>0.16953135999999999</v>
      </c>
      <c r="F554" s="19"/>
      <c r="G554" s="19">
        <v>0.13210511999999999</v>
      </c>
      <c r="H554" s="19"/>
    </row>
    <row r="555" spans="2:8" ht="16" x14ac:dyDescent="0.2">
      <c r="B555" s="19">
        <v>109.6</v>
      </c>
      <c r="C555" s="19">
        <v>0.18573866999999999</v>
      </c>
      <c r="D555" s="19"/>
      <c r="E555" s="19">
        <v>0.17001795</v>
      </c>
      <c r="F555" s="19"/>
      <c r="G555" s="19">
        <v>0.13263103000000001</v>
      </c>
      <c r="H555" s="19"/>
    </row>
    <row r="556" spans="2:8" ht="16" x14ac:dyDescent="0.2">
      <c r="B556" s="19">
        <v>109.8</v>
      </c>
      <c r="C556" s="19">
        <v>0.18565491000000001</v>
      </c>
      <c r="D556" s="19"/>
      <c r="E556" s="19">
        <v>0.17007989000000001</v>
      </c>
      <c r="F556" s="19"/>
      <c r="G556" s="19">
        <v>0.13246852000000001</v>
      </c>
      <c r="H556" s="19"/>
    </row>
    <row r="557" spans="2:8" ht="16" x14ac:dyDescent="0.2">
      <c r="B557" s="19">
        <v>110</v>
      </c>
      <c r="C557" s="19">
        <v>0.18551021000000001</v>
      </c>
      <c r="D557" s="19"/>
      <c r="E557" s="19">
        <v>0.17003139</v>
      </c>
      <c r="F557" s="19"/>
      <c r="G557" s="19">
        <v>0.13224781999999999</v>
      </c>
      <c r="H557" s="19"/>
    </row>
    <row r="558" spans="2:8" ht="16" x14ac:dyDescent="0.2">
      <c r="B558" s="19">
        <v>110.2</v>
      </c>
      <c r="C558" s="19">
        <v>0.18564383000000001</v>
      </c>
      <c r="D558" s="19"/>
      <c r="E558" s="19">
        <v>0.17017776000000001</v>
      </c>
      <c r="F558" s="19"/>
      <c r="G558" s="19">
        <v>0.13213406999999999</v>
      </c>
      <c r="H558" s="19"/>
    </row>
    <row r="559" spans="2:8" ht="16" x14ac:dyDescent="0.2">
      <c r="B559" s="19">
        <v>110.4</v>
      </c>
      <c r="C559" s="19">
        <v>0.18569948</v>
      </c>
      <c r="D559" s="19"/>
      <c r="E559" s="19">
        <v>0.17039204999999999</v>
      </c>
      <c r="F559" s="19"/>
      <c r="G559" s="19">
        <v>0.13171161000000001</v>
      </c>
      <c r="H559" s="19"/>
    </row>
    <row r="560" spans="2:8" ht="16" x14ac:dyDescent="0.2">
      <c r="B560" s="19">
        <v>110.6</v>
      </c>
      <c r="C560" s="19">
        <v>0.18592238999999999</v>
      </c>
      <c r="D560" s="19"/>
      <c r="E560" s="19">
        <v>0.17038496</v>
      </c>
      <c r="F560" s="19"/>
      <c r="G560" s="19">
        <v>0.13148099999999999</v>
      </c>
      <c r="H560" s="19"/>
    </row>
    <row r="561" spans="2:8" ht="16" x14ac:dyDescent="0.2">
      <c r="B561" s="19">
        <v>110.8</v>
      </c>
      <c r="C561" s="19">
        <v>0.18593798</v>
      </c>
      <c r="D561" s="19"/>
      <c r="E561" s="19">
        <v>0.17007753</v>
      </c>
      <c r="F561" s="19"/>
      <c r="G561" s="19">
        <v>0.13112082999999999</v>
      </c>
      <c r="H561" s="19"/>
    </row>
    <row r="562" spans="2:8" ht="16" x14ac:dyDescent="0.2">
      <c r="B562" s="19">
        <v>111</v>
      </c>
      <c r="C562" s="19">
        <v>0.18545039999999999</v>
      </c>
      <c r="D562" s="19"/>
      <c r="E562" s="19">
        <v>0.16976827999999999</v>
      </c>
      <c r="F562" s="19"/>
      <c r="G562" s="19">
        <v>0.13141562000000001</v>
      </c>
      <c r="H562" s="19"/>
    </row>
    <row r="563" spans="2:8" ht="16" x14ac:dyDescent="0.2">
      <c r="B563" s="19">
        <v>111.2</v>
      </c>
      <c r="C563" s="19">
        <v>0.18575902</v>
      </c>
      <c r="D563" s="19"/>
      <c r="E563" s="19">
        <v>0.16933846999999999</v>
      </c>
      <c r="F563" s="19"/>
      <c r="G563" s="19">
        <v>0.13134983</v>
      </c>
      <c r="H563" s="19"/>
    </row>
    <row r="564" spans="2:8" ht="16" x14ac:dyDescent="0.2">
      <c r="B564" s="19">
        <v>111.4</v>
      </c>
      <c r="C564" s="19">
        <v>0.18500891</v>
      </c>
      <c r="D564" s="19"/>
      <c r="E564" s="19">
        <v>0.16865105</v>
      </c>
      <c r="F564" s="19"/>
      <c r="G564" s="19">
        <v>0.13058422</v>
      </c>
      <c r="H564" s="19"/>
    </row>
    <row r="565" spans="2:8" ht="16" x14ac:dyDescent="0.2">
      <c r="B565" s="19">
        <v>111.6</v>
      </c>
      <c r="C565" s="19">
        <v>0.18469650000000001</v>
      </c>
      <c r="D565" s="19"/>
      <c r="E565" s="19">
        <v>0.16861854000000001</v>
      </c>
      <c r="F565" s="19"/>
      <c r="G565" s="19">
        <v>0.13049495</v>
      </c>
      <c r="H565" s="19"/>
    </row>
    <row r="566" spans="2:8" ht="16" x14ac:dyDescent="0.2">
      <c r="B566" s="19">
        <v>111.8</v>
      </c>
      <c r="C566" s="19">
        <v>0.18513855000000001</v>
      </c>
      <c r="D566" s="19"/>
      <c r="E566" s="19">
        <v>0.16873874999999999</v>
      </c>
      <c r="F566" s="19"/>
      <c r="G566" s="19">
        <v>0.13066786</v>
      </c>
      <c r="H566" s="19"/>
    </row>
    <row r="567" spans="2:8" ht="16" x14ac:dyDescent="0.2">
      <c r="B567" s="19">
        <v>112</v>
      </c>
      <c r="C567" s="19">
        <v>0.18520575</v>
      </c>
      <c r="D567" s="19"/>
      <c r="E567" s="19">
        <v>0.16853498</v>
      </c>
      <c r="F567" s="19"/>
      <c r="G567" s="19">
        <v>0.13061755</v>
      </c>
      <c r="H567" s="19"/>
    </row>
    <row r="568" spans="2:8" ht="16" x14ac:dyDescent="0.2">
      <c r="B568" s="19">
        <v>112.2</v>
      </c>
      <c r="C568" s="19">
        <v>0.18514659</v>
      </c>
      <c r="D568" s="19"/>
      <c r="E568" s="19">
        <v>0.16783845</v>
      </c>
      <c r="F568" s="19"/>
      <c r="G568" s="19">
        <v>0.13049282000000001</v>
      </c>
      <c r="H568" s="19"/>
    </row>
    <row r="569" spans="2:8" ht="16" x14ac:dyDescent="0.2">
      <c r="B569" s="19">
        <v>112.4</v>
      </c>
      <c r="C569" s="19">
        <v>0.18539868000000001</v>
      </c>
      <c r="D569" s="19"/>
      <c r="E569" s="19">
        <v>0.16834647</v>
      </c>
      <c r="F569" s="19"/>
      <c r="G569" s="19">
        <v>0.13073626999999999</v>
      </c>
      <c r="H569" s="19"/>
    </row>
    <row r="570" spans="2:8" ht="16" x14ac:dyDescent="0.2">
      <c r="B570" s="19">
        <v>112.6</v>
      </c>
      <c r="C570" s="19">
        <v>0.18524297000000001</v>
      </c>
      <c r="D570" s="19"/>
      <c r="E570" s="19">
        <v>0.16863432</v>
      </c>
      <c r="F570" s="19"/>
      <c r="G570" s="19">
        <v>0.13086159999999999</v>
      </c>
      <c r="H570" s="19"/>
    </row>
    <row r="571" spans="2:8" ht="16" x14ac:dyDescent="0.2">
      <c r="B571" s="19">
        <v>112.8</v>
      </c>
      <c r="C571" s="19">
        <v>0.18515752999999999</v>
      </c>
      <c r="D571" s="19"/>
      <c r="E571" s="19">
        <v>0.16865152999999999</v>
      </c>
      <c r="F571" s="19"/>
      <c r="G571" s="19">
        <v>0.13130739</v>
      </c>
      <c r="H571" s="19"/>
    </row>
    <row r="572" spans="2:8" ht="16" x14ac:dyDescent="0.2">
      <c r="B572" s="19">
        <v>113</v>
      </c>
      <c r="C572" s="19">
        <v>0.18519605</v>
      </c>
      <c r="D572" s="19"/>
      <c r="E572" s="19">
        <v>0.16857569</v>
      </c>
      <c r="F572" s="19"/>
      <c r="G572" s="19">
        <v>0.13167407</v>
      </c>
      <c r="H572" s="19"/>
    </row>
    <row r="573" spans="2:8" ht="16" x14ac:dyDescent="0.2">
      <c r="B573" s="19">
        <v>113.2</v>
      </c>
      <c r="C573" s="19">
        <v>0.18488662</v>
      </c>
      <c r="D573" s="19"/>
      <c r="E573" s="19">
        <v>0.16909377</v>
      </c>
      <c r="F573" s="19"/>
      <c r="G573" s="19">
        <v>0.13260232</v>
      </c>
      <c r="H573" s="19"/>
    </row>
    <row r="574" spans="2:8" ht="16" x14ac:dyDescent="0.2">
      <c r="B574" s="19">
        <v>113.4</v>
      </c>
      <c r="C574" s="19">
        <v>0.18477555000000001</v>
      </c>
      <c r="D574" s="19"/>
      <c r="E574" s="19">
        <v>0.16905844</v>
      </c>
      <c r="F574" s="19"/>
      <c r="G574" s="19">
        <v>0.1327295</v>
      </c>
      <c r="H574" s="19"/>
    </row>
    <row r="575" spans="2:8" ht="16" x14ac:dyDescent="0.2">
      <c r="B575" s="19">
        <v>113.6</v>
      </c>
      <c r="C575" s="19">
        <v>0.18488793000000001</v>
      </c>
      <c r="D575" s="19"/>
      <c r="E575" s="19">
        <v>0.16952939</v>
      </c>
      <c r="F575" s="19"/>
      <c r="G575" s="19">
        <v>0.13316689000000001</v>
      </c>
      <c r="H575" s="19"/>
    </row>
    <row r="576" spans="2:8" ht="16" x14ac:dyDescent="0.2">
      <c r="B576" s="19">
        <v>113.8</v>
      </c>
      <c r="C576" s="19">
        <v>0.18568660000000001</v>
      </c>
      <c r="D576" s="19"/>
      <c r="E576" s="19">
        <v>0.17025626999999999</v>
      </c>
      <c r="F576" s="19"/>
      <c r="G576" s="19">
        <v>0.13361827000000001</v>
      </c>
      <c r="H576" s="19"/>
    </row>
    <row r="577" spans="2:8" ht="16" x14ac:dyDescent="0.2">
      <c r="B577" s="19">
        <v>114</v>
      </c>
      <c r="C577" s="19">
        <v>0.18616423000000001</v>
      </c>
      <c r="D577" s="19"/>
      <c r="E577" s="19">
        <v>0.17085423</v>
      </c>
      <c r="F577" s="19"/>
      <c r="G577" s="19">
        <v>0.13433534</v>
      </c>
      <c r="H577" s="19"/>
    </row>
    <row r="578" spans="2:8" ht="16" x14ac:dyDescent="0.2">
      <c r="B578" s="19">
        <v>114.2</v>
      </c>
      <c r="C578" s="19">
        <v>0.18638841</v>
      </c>
      <c r="D578" s="19"/>
      <c r="E578" s="19">
        <v>0.17140190999999999</v>
      </c>
      <c r="F578" s="19"/>
      <c r="G578" s="19">
        <v>0.13475371</v>
      </c>
      <c r="H578" s="19"/>
    </row>
    <row r="579" spans="2:8" ht="16" x14ac:dyDescent="0.2">
      <c r="B579" s="19">
        <v>114.4</v>
      </c>
      <c r="C579" s="19">
        <v>0.18679667</v>
      </c>
      <c r="D579" s="19"/>
      <c r="E579" s="19">
        <v>0.17163</v>
      </c>
      <c r="F579" s="19"/>
      <c r="G579" s="19">
        <v>0.13488625000000001</v>
      </c>
      <c r="H579" s="19"/>
    </row>
    <row r="580" spans="2:8" ht="16" x14ac:dyDescent="0.2">
      <c r="B580" s="19">
        <v>114.6</v>
      </c>
      <c r="C580" s="19">
        <v>0.18707692000000001</v>
      </c>
      <c r="D580" s="19"/>
      <c r="E580" s="19">
        <v>0.17130529</v>
      </c>
      <c r="F580" s="19"/>
      <c r="G580" s="19">
        <v>0.13463942000000001</v>
      </c>
      <c r="H580" s="19"/>
    </row>
    <row r="581" spans="2:8" ht="16" x14ac:dyDescent="0.2">
      <c r="B581" s="19">
        <v>114.8</v>
      </c>
      <c r="C581" s="19">
        <v>0.18761259</v>
      </c>
      <c r="D581" s="19"/>
      <c r="E581" s="19">
        <v>0.17175929000000001</v>
      </c>
      <c r="F581" s="19"/>
      <c r="G581" s="19">
        <v>0.13520383999999999</v>
      </c>
      <c r="H581" s="19"/>
    </row>
    <row r="582" spans="2:8" ht="16" x14ac:dyDescent="0.2">
      <c r="B582" s="19">
        <v>115</v>
      </c>
      <c r="C582" s="19">
        <v>0.18757455000000001</v>
      </c>
      <c r="D582" s="19"/>
      <c r="E582" s="19">
        <v>0.1721973</v>
      </c>
      <c r="F582" s="19"/>
      <c r="G582" s="19">
        <v>0.13537931</v>
      </c>
      <c r="H582" s="19"/>
    </row>
    <row r="583" spans="2:8" ht="16" x14ac:dyDescent="0.2">
      <c r="B583" s="19">
        <v>115.2</v>
      </c>
      <c r="C583" s="19">
        <v>0.18760255000000001</v>
      </c>
      <c r="D583" s="19"/>
      <c r="E583" s="19">
        <v>0.17197947999999999</v>
      </c>
      <c r="F583" s="19"/>
      <c r="G583" s="19">
        <v>0.13493406999999999</v>
      </c>
      <c r="H583" s="19"/>
    </row>
    <row r="584" spans="2:8" ht="16" x14ac:dyDescent="0.2">
      <c r="B584" s="19">
        <v>115.4</v>
      </c>
      <c r="C584" s="19">
        <v>0.18736120000000001</v>
      </c>
      <c r="D584" s="19"/>
      <c r="E584" s="19">
        <v>0.17186102</v>
      </c>
      <c r="F584" s="19"/>
      <c r="G584" s="19">
        <v>0.13467809</v>
      </c>
      <c r="H584" s="19"/>
    </row>
    <row r="585" spans="2:8" ht="16" x14ac:dyDescent="0.2">
      <c r="B585" s="19">
        <v>115.6</v>
      </c>
      <c r="C585" s="19">
        <v>0.18751228</v>
      </c>
      <c r="D585" s="19"/>
      <c r="E585" s="19">
        <v>0.1724252</v>
      </c>
      <c r="F585" s="19"/>
      <c r="G585" s="19">
        <v>0.13464005000000001</v>
      </c>
      <c r="H585" s="19"/>
    </row>
    <row r="586" spans="2:8" ht="16" x14ac:dyDescent="0.2">
      <c r="B586" s="19">
        <v>115.8</v>
      </c>
      <c r="C586" s="19">
        <v>0.18740080000000001</v>
      </c>
      <c r="D586" s="19"/>
      <c r="E586" s="19">
        <v>0.17246655</v>
      </c>
      <c r="F586" s="19"/>
      <c r="G586" s="19">
        <v>0.13407368</v>
      </c>
      <c r="H586" s="19"/>
    </row>
    <row r="587" spans="2:8" ht="16" x14ac:dyDescent="0.2">
      <c r="B587" s="19">
        <v>116</v>
      </c>
      <c r="C587" s="19">
        <v>0.18690221000000001</v>
      </c>
      <c r="D587" s="19"/>
      <c r="E587" s="19">
        <v>0.17243254999999999</v>
      </c>
      <c r="F587" s="19"/>
      <c r="G587" s="19">
        <v>0.13386313</v>
      </c>
      <c r="H587" s="19"/>
    </row>
    <row r="588" spans="2:8" ht="16" x14ac:dyDescent="0.2">
      <c r="B588" s="19">
        <v>116.2</v>
      </c>
      <c r="C588" s="19">
        <v>0.18654994999999999</v>
      </c>
      <c r="D588" s="19"/>
      <c r="E588" s="19">
        <v>0.17203673999999999</v>
      </c>
      <c r="F588" s="19"/>
      <c r="G588" s="19">
        <v>0.13378735</v>
      </c>
      <c r="H588" s="19"/>
    </row>
    <row r="589" spans="2:8" ht="16" x14ac:dyDescent="0.2">
      <c r="B589" s="19">
        <v>116.4</v>
      </c>
      <c r="C589" s="19">
        <v>0.18608936000000001</v>
      </c>
      <c r="D589" s="19"/>
      <c r="E589" s="19">
        <v>0.17177518999999999</v>
      </c>
      <c r="F589" s="19"/>
      <c r="G589" s="19">
        <v>0.13346142</v>
      </c>
      <c r="H589" s="19"/>
    </row>
    <row r="590" spans="2:8" ht="16" x14ac:dyDescent="0.2">
      <c r="B590" s="19">
        <v>116.6</v>
      </c>
      <c r="C590" s="19">
        <v>0.18556554</v>
      </c>
      <c r="D590" s="19"/>
      <c r="E590" s="19">
        <v>0.17164106000000001</v>
      </c>
      <c r="F590" s="19"/>
      <c r="G590" s="19">
        <v>0.13281155</v>
      </c>
      <c r="H590" s="19"/>
    </row>
    <row r="591" spans="2:8" ht="16" x14ac:dyDescent="0.2">
      <c r="B591" s="19">
        <v>116.8</v>
      </c>
      <c r="C591" s="19">
        <v>0.18534471999999999</v>
      </c>
      <c r="D591" s="19"/>
      <c r="E591" s="19">
        <v>0.17101580999999999</v>
      </c>
      <c r="F591" s="19"/>
      <c r="G591" s="19">
        <v>0.13231662999999999</v>
      </c>
      <c r="H591" s="19"/>
    </row>
    <row r="592" spans="2:8" ht="16" x14ac:dyDescent="0.2">
      <c r="B592" s="19">
        <v>117</v>
      </c>
      <c r="C592" s="19">
        <v>0.18526846</v>
      </c>
      <c r="D592" s="19"/>
      <c r="E592" s="19">
        <v>0.17101057</v>
      </c>
      <c r="F592" s="19"/>
      <c r="G592" s="19">
        <v>0.13235394</v>
      </c>
      <c r="H592" s="19"/>
    </row>
    <row r="593" spans="2:8" ht="16" x14ac:dyDescent="0.2">
      <c r="B593" s="19">
        <v>117.2</v>
      </c>
      <c r="C593" s="19">
        <v>0.18488899</v>
      </c>
      <c r="D593" s="19"/>
      <c r="E593" s="19">
        <v>0.17057444999999999</v>
      </c>
      <c r="F593" s="19"/>
      <c r="G593" s="19">
        <v>0.13214965000000001</v>
      </c>
      <c r="H593" s="19"/>
    </row>
    <row r="594" spans="2:8" ht="16" x14ac:dyDescent="0.2">
      <c r="B594" s="19">
        <v>117.4</v>
      </c>
      <c r="C594" s="19">
        <v>0.18525952000000001</v>
      </c>
      <c r="D594" s="19"/>
      <c r="E594" s="19">
        <v>0.17046911000000001</v>
      </c>
      <c r="F594" s="19"/>
      <c r="G594" s="19">
        <v>0.13163754</v>
      </c>
      <c r="H594" s="19"/>
    </row>
    <row r="595" spans="2:8" ht="16" x14ac:dyDescent="0.2">
      <c r="B595" s="19">
        <v>117.6</v>
      </c>
      <c r="C595" s="19">
        <v>0.18528327999999999</v>
      </c>
      <c r="D595" s="19"/>
      <c r="E595" s="19">
        <v>0.17066115000000001</v>
      </c>
      <c r="F595" s="19"/>
      <c r="G595" s="19">
        <v>0.13183822000000001</v>
      </c>
      <c r="H595" s="19"/>
    </row>
    <row r="596" spans="2:8" ht="16" x14ac:dyDescent="0.2">
      <c r="B596" s="19">
        <v>117.8</v>
      </c>
      <c r="C596" s="19">
        <v>0.18551477999999999</v>
      </c>
      <c r="D596" s="19"/>
      <c r="E596" s="19">
        <v>0.17020067</v>
      </c>
      <c r="F596" s="19"/>
      <c r="G596" s="19">
        <v>0.13153612000000001</v>
      </c>
      <c r="H596" s="19"/>
    </row>
    <row r="597" spans="2:8" ht="16" x14ac:dyDescent="0.2">
      <c r="B597" s="19">
        <v>118</v>
      </c>
      <c r="C597" s="19">
        <v>0.18518255</v>
      </c>
      <c r="D597" s="19"/>
      <c r="E597" s="19">
        <v>0.16969727000000001</v>
      </c>
      <c r="F597" s="19"/>
      <c r="G597" s="19">
        <v>0.13120388999999999</v>
      </c>
      <c r="H597" s="19"/>
    </row>
    <row r="598" spans="2:8" ht="16" x14ac:dyDescent="0.2">
      <c r="B598" s="19">
        <v>118.2</v>
      </c>
      <c r="C598" s="19">
        <v>0.185058</v>
      </c>
      <c r="D598" s="19"/>
      <c r="E598" s="19">
        <v>0.16983301000000001</v>
      </c>
      <c r="F598" s="19"/>
      <c r="G598" s="19">
        <v>0.13103793999999999</v>
      </c>
      <c r="H598" s="19"/>
    </row>
    <row r="599" spans="2:8" ht="16" x14ac:dyDescent="0.2">
      <c r="B599" s="19">
        <v>118.4</v>
      </c>
      <c r="C599" s="19">
        <v>0.18550754999999999</v>
      </c>
      <c r="D599" s="19"/>
      <c r="E599" s="19">
        <v>0.16976620000000001</v>
      </c>
      <c r="F599" s="19"/>
      <c r="G599" s="19">
        <v>0.13106651</v>
      </c>
      <c r="H599" s="19"/>
    </row>
    <row r="600" spans="2:8" ht="16" x14ac:dyDescent="0.2">
      <c r="B600" s="19">
        <v>118.6</v>
      </c>
      <c r="C600" s="19">
        <v>0.18609074</v>
      </c>
      <c r="D600" s="19"/>
      <c r="E600" s="19">
        <v>0.17010702</v>
      </c>
      <c r="F600" s="19"/>
      <c r="G600" s="19">
        <v>0.131548</v>
      </c>
      <c r="H600" s="19"/>
    </row>
    <row r="601" spans="2:8" ht="16" x14ac:dyDescent="0.2">
      <c r="B601" s="19">
        <v>118.8</v>
      </c>
      <c r="C601" s="19">
        <v>0.18612579000000001</v>
      </c>
      <c r="D601" s="19"/>
      <c r="E601" s="19">
        <v>0.17062318000000001</v>
      </c>
      <c r="F601" s="19"/>
      <c r="G601" s="19">
        <v>0.13235034000000001</v>
      </c>
      <c r="H601" s="19"/>
    </row>
    <row r="602" spans="2:8" ht="16" x14ac:dyDescent="0.2">
      <c r="B602" s="19">
        <v>119</v>
      </c>
      <c r="C602" s="19">
        <v>0.18597837</v>
      </c>
      <c r="D602" s="19"/>
      <c r="E602" s="19">
        <v>0.17016148</v>
      </c>
      <c r="F602" s="19"/>
      <c r="G602" s="19">
        <v>0.13208821000000001</v>
      </c>
      <c r="H602" s="19"/>
    </row>
    <row r="603" spans="2:8" ht="16" x14ac:dyDescent="0.2">
      <c r="B603" s="19">
        <v>119.2</v>
      </c>
      <c r="C603" s="19">
        <v>0.18575364999999999</v>
      </c>
      <c r="D603" s="19"/>
      <c r="E603" s="19">
        <v>0.16992931999999999</v>
      </c>
      <c r="F603" s="19"/>
      <c r="G603" s="19">
        <v>0.13209518000000001</v>
      </c>
      <c r="H603" s="19"/>
    </row>
    <row r="604" spans="2:8" ht="16" x14ac:dyDescent="0.2">
      <c r="B604" s="19">
        <v>119.4</v>
      </c>
      <c r="C604" s="19">
        <v>0.18610591000000001</v>
      </c>
      <c r="D604" s="19"/>
      <c r="E604" s="19">
        <v>0.17028262</v>
      </c>
      <c r="F604" s="19"/>
      <c r="G604" s="19">
        <v>0.13277610000000001</v>
      </c>
      <c r="H604" s="19"/>
    </row>
    <row r="605" spans="2:8" ht="16" x14ac:dyDescent="0.2">
      <c r="B605" s="19">
        <v>119.6</v>
      </c>
      <c r="C605" s="19">
        <v>0.18563279999999999</v>
      </c>
      <c r="D605" s="19"/>
      <c r="E605" s="19">
        <v>0.17062078999999999</v>
      </c>
      <c r="F605" s="19"/>
      <c r="G605" s="19">
        <v>0.13264206000000001</v>
      </c>
      <c r="H605" s="19"/>
    </row>
    <row r="606" spans="2:8" ht="16" x14ac:dyDescent="0.2">
      <c r="B606" s="19">
        <v>119.8</v>
      </c>
      <c r="C606" s="19">
        <v>0.18590741999999999</v>
      </c>
      <c r="D606" s="19"/>
      <c r="E606" s="19">
        <v>0.17097565000000001</v>
      </c>
      <c r="F606" s="19"/>
      <c r="G606" s="19">
        <v>0.13284186000000001</v>
      </c>
      <c r="H606" s="19"/>
    </row>
    <row r="607" spans="2:8" ht="16" x14ac:dyDescent="0.2">
      <c r="B607" s="19">
        <v>120</v>
      </c>
      <c r="C607" s="19">
        <v>0.18622595</v>
      </c>
      <c r="D607" s="19"/>
      <c r="E607" s="19">
        <v>0.17148306999999999</v>
      </c>
      <c r="F607" s="19"/>
      <c r="G607" s="19">
        <v>0.13376231999999999</v>
      </c>
      <c r="H607" s="19"/>
    </row>
    <row r="608" spans="2:8" ht="16" x14ac:dyDescent="0.2">
      <c r="B608" s="19">
        <v>120.2</v>
      </c>
      <c r="C608" s="19">
        <v>0.18668694999999999</v>
      </c>
      <c r="D608" s="19"/>
      <c r="E608" s="19">
        <v>0.17160110000000001</v>
      </c>
      <c r="F608" s="19"/>
      <c r="G608" s="19">
        <v>0.13445631999999999</v>
      </c>
      <c r="H608" s="19"/>
    </row>
    <row r="609" spans="2:8" ht="16" x14ac:dyDescent="0.2">
      <c r="B609" s="19">
        <v>120.4</v>
      </c>
      <c r="C609" s="19">
        <v>0.18630031999999999</v>
      </c>
      <c r="D609" s="19"/>
      <c r="E609" s="19">
        <v>0.17182908999999999</v>
      </c>
      <c r="F609" s="19"/>
      <c r="G609" s="19">
        <v>0.13449836000000001</v>
      </c>
      <c r="H609" s="19"/>
    </row>
    <row r="610" spans="2:8" ht="16" x14ac:dyDescent="0.2">
      <c r="B610" s="19">
        <v>120.6</v>
      </c>
      <c r="C610" s="19">
        <v>0.18643053000000001</v>
      </c>
      <c r="D610" s="19"/>
      <c r="E610" s="19">
        <v>0.17219138</v>
      </c>
      <c r="F610" s="19"/>
      <c r="G610" s="19">
        <v>0.13432023000000001</v>
      </c>
      <c r="H610" s="19"/>
    </row>
    <row r="611" spans="2:8" ht="16" x14ac:dyDescent="0.2">
      <c r="B611" s="19">
        <v>120.8</v>
      </c>
      <c r="C611" s="19">
        <v>0.18644435000000001</v>
      </c>
      <c r="D611" s="19"/>
      <c r="E611" s="19">
        <v>0.17200140999999999</v>
      </c>
      <c r="F611" s="19"/>
      <c r="G611" s="19">
        <v>0.13433305000000001</v>
      </c>
      <c r="H611" s="19"/>
    </row>
    <row r="612" spans="2:8" ht="16" x14ac:dyDescent="0.2">
      <c r="B612" s="19">
        <v>121</v>
      </c>
      <c r="C612" s="19">
        <v>0.18640734</v>
      </c>
      <c r="D612" s="19"/>
      <c r="E612" s="19">
        <v>0.17241893999999999</v>
      </c>
      <c r="F612" s="19"/>
      <c r="G612" s="19">
        <v>0.13464566</v>
      </c>
      <c r="H612" s="19"/>
    </row>
    <row r="613" spans="2:8" ht="16" x14ac:dyDescent="0.2">
      <c r="B613" s="19">
        <v>121.2</v>
      </c>
      <c r="C613" s="19">
        <v>0.18652824000000001</v>
      </c>
      <c r="D613" s="19"/>
      <c r="E613" s="19">
        <v>0.17236771000000001</v>
      </c>
      <c r="F613" s="19"/>
      <c r="G613" s="19">
        <v>0.13438601999999999</v>
      </c>
      <c r="H613" s="19"/>
    </row>
    <row r="614" spans="2:8" ht="16" x14ac:dyDescent="0.2">
      <c r="B614" s="19">
        <v>121.4</v>
      </c>
      <c r="C614" s="19">
        <v>0.18677750000000001</v>
      </c>
      <c r="D614" s="19"/>
      <c r="E614" s="19">
        <v>0.17261509</v>
      </c>
      <c r="F614" s="19"/>
      <c r="G614" s="19">
        <v>0.1341765</v>
      </c>
      <c r="H614" s="19"/>
    </row>
    <row r="615" spans="2:8" ht="16" x14ac:dyDescent="0.2">
      <c r="B615" s="19">
        <v>121.6</v>
      </c>
      <c r="C615" s="19">
        <v>0.18678934</v>
      </c>
      <c r="D615" s="19"/>
      <c r="E615" s="19">
        <v>0.17263223999999999</v>
      </c>
      <c r="F615" s="19"/>
      <c r="G615" s="19">
        <v>0.13417783999999999</v>
      </c>
      <c r="H615" s="19"/>
    </row>
    <row r="616" spans="2:8" ht="16" x14ac:dyDescent="0.2">
      <c r="B616" s="19">
        <v>121.8</v>
      </c>
      <c r="C616" s="19">
        <v>0.18689864</v>
      </c>
      <c r="D616" s="19"/>
      <c r="E616" s="19">
        <v>0.17235286</v>
      </c>
      <c r="F616" s="19"/>
      <c r="G616" s="19">
        <v>0.13339835</v>
      </c>
      <c r="H616" s="19"/>
    </row>
    <row r="617" spans="2:8" ht="16" x14ac:dyDescent="0.2">
      <c r="B617" s="19">
        <v>122</v>
      </c>
      <c r="C617" s="19">
        <v>0.18714737000000001</v>
      </c>
      <c r="D617" s="19"/>
      <c r="E617" s="19">
        <v>0.17267405999999999</v>
      </c>
      <c r="F617" s="19"/>
      <c r="G617" s="19">
        <v>0.13303087999999999</v>
      </c>
      <c r="H617" s="19"/>
    </row>
    <row r="618" spans="2:8" ht="16" x14ac:dyDescent="0.2">
      <c r="B618" s="19">
        <v>122.2</v>
      </c>
      <c r="C618" s="19">
        <v>0.18757858999999999</v>
      </c>
      <c r="D618" s="19"/>
      <c r="E618" s="19">
        <v>0.17307986</v>
      </c>
      <c r="F618" s="19"/>
      <c r="G618" s="19">
        <v>0.13320597000000001</v>
      </c>
      <c r="H618" s="19"/>
    </row>
    <row r="619" spans="2:8" ht="16" x14ac:dyDescent="0.2">
      <c r="B619" s="19">
        <v>122.4</v>
      </c>
      <c r="C619" s="19">
        <v>0.18768814</v>
      </c>
      <c r="D619" s="19"/>
      <c r="E619" s="19">
        <v>0.17287814000000001</v>
      </c>
      <c r="F619" s="19"/>
      <c r="G619" s="19">
        <v>0.13325529</v>
      </c>
      <c r="H619" s="19"/>
    </row>
    <row r="620" spans="2:8" ht="16" x14ac:dyDescent="0.2">
      <c r="B620" s="19">
        <v>122.6</v>
      </c>
      <c r="C620" s="19">
        <v>0.18751702000000001</v>
      </c>
      <c r="D620" s="19"/>
      <c r="E620" s="19">
        <v>0.17262648</v>
      </c>
      <c r="F620" s="19"/>
      <c r="G620" s="19">
        <v>0.13311650999999999</v>
      </c>
      <c r="H620" s="19"/>
    </row>
    <row r="621" spans="2:8" ht="16" x14ac:dyDescent="0.2">
      <c r="B621" s="19">
        <v>122.8</v>
      </c>
      <c r="C621" s="19">
        <v>0.18750238</v>
      </c>
      <c r="D621" s="19"/>
      <c r="E621" s="19">
        <v>0.17280931999999999</v>
      </c>
      <c r="F621" s="19"/>
      <c r="G621" s="19">
        <v>0.13314746999999999</v>
      </c>
      <c r="H621" s="19"/>
    </row>
    <row r="622" spans="2:8" ht="16" x14ac:dyDescent="0.2">
      <c r="B622" s="19">
        <v>123</v>
      </c>
      <c r="C622" s="19">
        <v>0.18798754000000001</v>
      </c>
      <c r="D622" s="19"/>
      <c r="E622" s="19">
        <v>0.17259004</v>
      </c>
      <c r="F622" s="19"/>
      <c r="G622" s="19">
        <v>0.13292801000000001</v>
      </c>
      <c r="H622" s="19"/>
    </row>
    <row r="623" spans="2:8" ht="16" x14ac:dyDescent="0.2">
      <c r="B623" s="19">
        <v>123.2</v>
      </c>
      <c r="C623" s="19">
        <v>0.18779104999999999</v>
      </c>
      <c r="D623" s="19"/>
      <c r="E623" s="19">
        <v>0.17283008</v>
      </c>
      <c r="F623" s="19"/>
      <c r="G623" s="19">
        <v>0.13277183000000001</v>
      </c>
      <c r="H623" s="19"/>
    </row>
    <row r="624" spans="2:8" ht="16" x14ac:dyDescent="0.2">
      <c r="B624" s="19">
        <v>123.4</v>
      </c>
      <c r="C624" s="19">
        <v>0.18775604000000001</v>
      </c>
      <c r="D624" s="19"/>
      <c r="E624" s="19">
        <v>0.17256451</v>
      </c>
      <c r="F624" s="19"/>
      <c r="G624" s="19">
        <v>0.13286120000000001</v>
      </c>
      <c r="H624" s="19"/>
    </row>
    <row r="625" spans="2:8" ht="16" x14ac:dyDescent="0.2">
      <c r="B625" s="19">
        <v>123.6</v>
      </c>
      <c r="C625" s="19">
        <v>0.18738825000000001</v>
      </c>
      <c r="D625" s="19"/>
      <c r="E625" s="19">
        <v>0.17243464</v>
      </c>
      <c r="F625" s="19"/>
      <c r="G625" s="19">
        <v>0.13283851999999999</v>
      </c>
      <c r="H625" s="19"/>
    </row>
    <row r="626" spans="2:8" ht="16" x14ac:dyDescent="0.2">
      <c r="B626" s="19">
        <v>123.8</v>
      </c>
      <c r="C626" s="19">
        <v>0.18774152</v>
      </c>
      <c r="D626" s="19"/>
      <c r="E626" s="19">
        <v>0.17258008</v>
      </c>
      <c r="F626" s="19"/>
      <c r="G626" s="19">
        <v>0.13316206</v>
      </c>
      <c r="H626" s="19"/>
    </row>
    <row r="627" spans="2:8" ht="16" x14ac:dyDescent="0.2">
      <c r="B627" s="19">
        <v>124</v>
      </c>
      <c r="C627" s="19">
        <v>0.18778821000000001</v>
      </c>
      <c r="D627" s="19"/>
      <c r="E627" s="19">
        <v>0.17266027</v>
      </c>
      <c r="F627" s="19"/>
      <c r="G627" s="19">
        <v>0.13369064</v>
      </c>
      <c r="H627" s="19"/>
    </row>
    <row r="628" spans="2:8" ht="16" x14ac:dyDescent="0.2">
      <c r="B628" s="19">
        <v>124.2</v>
      </c>
      <c r="C628" s="19">
        <v>0.18741635000000001</v>
      </c>
      <c r="D628" s="19"/>
      <c r="E628" s="19">
        <v>0.17254084</v>
      </c>
      <c r="F628" s="19"/>
      <c r="G628" s="19">
        <v>0.13399807999999999</v>
      </c>
      <c r="H628" s="19"/>
    </row>
    <row r="629" spans="2:8" ht="16" x14ac:dyDescent="0.2">
      <c r="B629" s="19">
        <v>124.4</v>
      </c>
      <c r="C629" s="19">
        <v>0.18675686</v>
      </c>
      <c r="D629" s="19"/>
      <c r="E629" s="19">
        <v>0.17252451999999999</v>
      </c>
      <c r="F629" s="19"/>
      <c r="G629" s="19">
        <v>0.1338075</v>
      </c>
      <c r="H629" s="19"/>
    </row>
    <row r="630" spans="2:8" ht="16" x14ac:dyDescent="0.2">
      <c r="B630" s="19">
        <v>124.6</v>
      </c>
      <c r="C630" s="19">
        <v>0.18619601</v>
      </c>
      <c r="D630" s="19"/>
      <c r="E630" s="19">
        <v>0.17198346</v>
      </c>
      <c r="F630" s="19"/>
      <c r="G630" s="19">
        <v>0.13358818</v>
      </c>
      <c r="H630" s="19"/>
    </row>
    <row r="631" spans="2:8" ht="16" x14ac:dyDescent="0.2">
      <c r="B631" s="19">
        <v>124.8</v>
      </c>
      <c r="C631" s="19">
        <v>0.18599663999999999</v>
      </c>
      <c r="D631" s="19"/>
      <c r="E631" s="19">
        <v>0.17192025</v>
      </c>
      <c r="F631" s="19"/>
      <c r="G631" s="19">
        <v>0.13383716000000001</v>
      </c>
      <c r="H631" s="19"/>
    </row>
    <row r="632" spans="2:8" ht="16" x14ac:dyDescent="0.2">
      <c r="B632" s="19">
        <v>125</v>
      </c>
      <c r="C632" s="19">
        <v>0.18606898999999999</v>
      </c>
      <c r="D632" s="19"/>
      <c r="E632" s="19">
        <v>0.17187954999999999</v>
      </c>
      <c r="F632" s="19"/>
      <c r="G632" s="19">
        <v>0.13409460000000001</v>
      </c>
      <c r="H632" s="19"/>
    </row>
    <row r="633" spans="2:8" ht="16" x14ac:dyDescent="0.2">
      <c r="B633" s="19">
        <v>125.2</v>
      </c>
      <c r="C633" s="19">
        <v>0.18656125000000001</v>
      </c>
      <c r="D633" s="19"/>
      <c r="E633" s="19">
        <v>0.17207649</v>
      </c>
      <c r="F633" s="19"/>
      <c r="G633" s="19">
        <v>0.13415171000000001</v>
      </c>
      <c r="H633" s="19"/>
    </row>
    <row r="634" spans="2:8" ht="16" x14ac:dyDescent="0.2">
      <c r="B634" s="19">
        <v>125.4</v>
      </c>
      <c r="C634" s="19">
        <v>0.1874228</v>
      </c>
      <c r="D634" s="19"/>
      <c r="E634" s="19">
        <v>0.17241985000000001</v>
      </c>
      <c r="F634" s="19"/>
      <c r="G634" s="19">
        <v>0.13451447</v>
      </c>
      <c r="H634" s="19"/>
    </row>
    <row r="635" spans="2:8" ht="16" x14ac:dyDescent="0.2">
      <c r="B635" s="19">
        <v>125.6</v>
      </c>
      <c r="C635" s="19">
        <v>0.18774950000000001</v>
      </c>
      <c r="D635" s="19"/>
      <c r="E635" s="19">
        <v>0.17281136999999999</v>
      </c>
      <c r="F635" s="19"/>
      <c r="G635" s="19">
        <v>0.13459439000000001</v>
      </c>
      <c r="H635" s="19"/>
    </row>
    <row r="636" spans="2:8" ht="16" x14ac:dyDescent="0.2">
      <c r="B636" s="19">
        <v>125.8</v>
      </c>
      <c r="C636" s="19">
        <v>0.18796815</v>
      </c>
      <c r="D636" s="19"/>
      <c r="E636" s="19">
        <v>0.17281631</v>
      </c>
      <c r="F636" s="19"/>
      <c r="G636" s="19">
        <v>0.13461048</v>
      </c>
      <c r="H636" s="19"/>
    </row>
    <row r="637" spans="2:8" ht="16" x14ac:dyDescent="0.2">
      <c r="B637" s="19">
        <v>126</v>
      </c>
      <c r="C637" s="19">
        <v>0.18847750999999999</v>
      </c>
      <c r="D637" s="19"/>
      <c r="E637" s="19">
        <v>0.17335655999999999</v>
      </c>
      <c r="F637" s="19"/>
      <c r="G637" s="19">
        <v>0.13519566999999999</v>
      </c>
      <c r="H637" s="19"/>
    </row>
    <row r="638" spans="2:8" ht="16" x14ac:dyDescent="0.2">
      <c r="B638" s="19">
        <v>126.2</v>
      </c>
      <c r="C638" s="19">
        <v>0.18873065</v>
      </c>
      <c r="D638" s="19"/>
      <c r="E638" s="19">
        <v>0.17369024</v>
      </c>
      <c r="F638" s="19"/>
      <c r="G638" s="19">
        <v>0.13538536000000001</v>
      </c>
      <c r="H638" s="19"/>
    </row>
    <row r="639" spans="2:8" ht="16" x14ac:dyDescent="0.2">
      <c r="B639" s="19">
        <v>126.4</v>
      </c>
      <c r="C639" s="19">
        <v>0.18839676999999999</v>
      </c>
      <c r="D639" s="19"/>
      <c r="E639" s="19">
        <v>0.17349486</v>
      </c>
      <c r="F639" s="19"/>
      <c r="G639" s="19">
        <v>0.13562734000000001</v>
      </c>
      <c r="H639" s="19"/>
    </row>
    <row r="640" spans="2:8" ht="16" x14ac:dyDescent="0.2">
      <c r="B640" s="19">
        <v>126.6</v>
      </c>
      <c r="C640" s="19">
        <v>0.1888446</v>
      </c>
      <c r="D640" s="19"/>
      <c r="E640" s="19">
        <v>0.17354954</v>
      </c>
      <c r="F640" s="19"/>
      <c r="G640" s="19">
        <v>0.13548984</v>
      </c>
      <c r="H640" s="19"/>
    </row>
    <row r="641" spans="2:8" ht="16" x14ac:dyDescent="0.2">
      <c r="B641" s="19">
        <v>126.8</v>
      </c>
      <c r="C641" s="19">
        <v>0.18931640999999999</v>
      </c>
      <c r="D641" s="19"/>
      <c r="E641" s="19">
        <v>0.17408088999999999</v>
      </c>
      <c r="F641" s="19"/>
      <c r="G641" s="19">
        <v>0.13574836000000001</v>
      </c>
      <c r="H641" s="19"/>
    </row>
    <row r="642" spans="2:8" ht="16" x14ac:dyDescent="0.2">
      <c r="B642" s="19">
        <v>127</v>
      </c>
      <c r="C642" s="19">
        <v>0.18937266</v>
      </c>
      <c r="D642" s="19"/>
      <c r="E642" s="19">
        <v>0.17410204000000001</v>
      </c>
      <c r="F642" s="19"/>
      <c r="G642" s="19">
        <v>0.13588344999999999</v>
      </c>
      <c r="H642" s="19"/>
    </row>
    <row r="643" spans="2:8" ht="16" x14ac:dyDescent="0.2">
      <c r="B643" s="19">
        <v>127.2</v>
      </c>
      <c r="C643" s="19">
        <v>0.18913669</v>
      </c>
      <c r="D643" s="19"/>
      <c r="E643" s="19">
        <v>0.17358077999999999</v>
      </c>
      <c r="F643" s="19"/>
      <c r="G643" s="19">
        <v>0.13549087000000001</v>
      </c>
      <c r="H643" s="19"/>
    </row>
    <row r="644" spans="2:8" ht="16" x14ac:dyDescent="0.2">
      <c r="B644" s="19">
        <v>127.4</v>
      </c>
      <c r="C644" s="19">
        <v>0.18877131</v>
      </c>
      <c r="D644" s="19"/>
      <c r="E644" s="19">
        <v>0.17308688999999999</v>
      </c>
      <c r="F644" s="19"/>
      <c r="G644" s="19">
        <v>0.13523698000000001</v>
      </c>
      <c r="H644" s="19"/>
    </row>
    <row r="645" spans="2:8" ht="16" x14ac:dyDescent="0.2">
      <c r="B645" s="19">
        <v>127.6</v>
      </c>
      <c r="C645" s="19">
        <v>0.18892088000000001</v>
      </c>
      <c r="D645" s="19"/>
      <c r="E645" s="19">
        <v>0.17306611999999999</v>
      </c>
      <c r="F645" s="19"/>
      <c r="G645" s="19">
        <v>0.13539034999999999</v>
      </c>
      <c r="H645" s="19"/>
    </row>
    <row r="646" spans="2:8" ht="16" x14ac:dyDescent="0.2">
      <c r="B646" s="19">
        <v>127.8</v>
      </c>
      <c r="C646" s="19">
        <v>0.18951625999999999</v>
      </c>
      <c r="D646" s="19"/>
      <c r="E646" s="19">
        <v>0.17313337000000001</v>
      </c>
      <c r="F646" s="19"/>
      <c r="G646" s="19">
        <v>0.13562827</v>
      </c>
      <c r="H646" s="19"/>
    </row>
    <row r="647" spans="2:8" ht="16" x14ac:dyDescent="0.2">
      <c r="B647" s="19">
        <v>128</v>
      </c>
      <c r="C647" s="19">
        <v>0.18936683000000001</v>
      </c>
      <c r="D647" s="19"/>
      <c r="E647" s="19">
        <v>0.17310312</v>
      </c>
      <c r="F647" s="19"/>
      <c r="G647" s="19">
        <v>0.13575002999999999</v>
      </c>
      <c r="H647" s="19"/>
    </row>
    <row r="648" spans="2:8" ht="16" x14ac:dyDescent="0.2">
      <c r="B648" s="19">
        <v>128.19999999999999</v>
      </c>
      <c r="C648" s="19">
        <v>0.18919156000000001</v>
      </c>
      <c r="D648" s="19"/>
      <c r="E648" s="19">
        <v>0.17304137</v>
      </c>
      <c r="F648" s="19"/>
      <c r="G648" s="19">
        <v>0.13567156</v>
      </c>
      <c r="H648" s="19"/>
    </row>
    <row r="649" spans="2:8" ht="16" x14ac:dyDescent="0.2">
      <c r="B649" s="19">
        <v>128.4</v>
      </c>
      <c r="C649" s="19">
        <v>0.18911702</v>
      </c>
      <c r="D649" s="19"/>
      <c r="E649" s="19">
        <v>0.17264547999999999</v>
      </c>
      <c r="F649" s="19"/>
      <c r="G649" s="19">
        <v>0.13566207</v>
      </c>
      <c r="H649" s="19"/>
    </row>
    <row r="650" spans="2:8" ht="16" x14ac:dyDescent="0.2">
      <c r="B650" s="19">
        <v>128.6</v>
      </c>
      <c r="C650" s="19">
        <v>0.18873155999999999</v>
      </c>
      <c r="D650" s="19"/>
      <c r="E650" s="19">
        <v>0.17174312</v>
      </c>
      <c r="F650" s="19"/>
      <c r="G650" s="19">
        <v>0.13506502000000001</v>
      </c>
      <c r="H650" s="19"/>
    </row>
    <row r="651" spans="2:8" ht="16" x14ac:dyDescent="0.2">
      <c r="B651" s="19">
        <v>128.80000000000001</v>
      </c>
      <c r="C651" s="19">
        <v>0.18881350999999999</v>
      </c>
      <c r="D651" s="19"/>
      <c r="E651" s="19">
        <v>0.17163400000000001</v>
      </c>
      <c r="F651" s="19"/>
      <c r="G651" s="19">
        <v>0.13508079000000001</v>
      </c>
      <c r="H651" s="19"/>
    </row>
    <row r="652" spans="2:8" ht="16" x14ac:dyDescent="0.2">
      <c r="B652" s="19">
        <v>129</v>
      </c>
      <c r="C652" s="19">
        <v>0.18902153999999999</v>
      </c>
      <c r="D652" s="19"/>
      <c r="E652" s="19">
        <v>0.17164541</v>
      </c>
      <c r="F652" s="19"/>
      <c r="G652" s="19">
        <v>0.13513064999999999</v>
      </c>
      <c r="H652" s="19"/>
    </row>
    <row r="653" spans="2:8" ht="16" x14ac:dyDescent="0.2">
      <c r="B653" s="19">
        <v>129.19999999999999</v>
      </c>
      <c r="C653" s="19">
        <v>0.1888137</v>
      </c>
      <c r="D653" s="19"/>
      <c r="E653" s="19">
        <v>0.17180191</v>
      </c>
      <c r="F653" s="19"/>
      <c r="G653" s="19">
        <v>0.13482646000000001</v>
      </c>
      <c r="H653" s="19"/>
    </row>
    <row r="654" spans="2:8" ht="16" x14ac:dyDescent="0.2">
      <c r="B654" s="19">
        <v>129.4</v>
      </c>
      <c r="C654" s="19">
        <v>0.18937348000000001</v>
      </c>
      <c r="D654" s="19"/>
      <c r="E654" s="19">
        <v>0.17180166999999999</v>
      </c>
      <c r="F654" s="19"/>
      <c r="G654" s="19">
        <v>0.13477376999999999</v>
      </c>
      <c r="H654" s="19"/>
    </row>
    <row r="655" spans="2:8" ht="16" x14ac:dyDescent="0.2">
      <c r="B655" s="19">
        <v>129.6</v>
      </c>
      <c r="C655" s="19">
        <v>0.18881977999999999</v>
      </c>
      <c r="D655" s="19"/>
      <c r="E655" s="19">
        <v>0.1720594</v>
      </c>
      <c r="F655" s="19"/>
      <c r="G655" s="19">
        <v>0.13447101</v>
      </c>
      <c r="H655" s="19"/>
    </row>
    <row r="656" spans="2:8" ht="16" x14ac:dyDescent="0.2">
      <c r="B656" s="19">
        <v>129.80000000000001</v>
      </c>
      <c r="C656" s="19">
        <v>0.18855879</v>
      </c>
      <c r="D656" s="19"/>
      <c r="E656" s="19">
        <v>0.17263121000000001</v>
      </c>
      <c r="F656" s="19"/>
      <c r="G656" s="19">
        <v>0.13454652</v>
      </c>
      <c r="H656" s="19"/>
    </row>
    <row r="657" spans="2:8" ht="16" x14ac:dyDescent="0.2">
      <c r="B657" s="19">
        <v>130</v>
      </c>
      <c r="C657" s="19">
        <v>0.18834851</v>
      </c>
      <c r="D657" s="19"/>
      <c r="E657" s="19">
        <v>0.17326837</v>
      </c>
      <c r="F657" s="19"/>
      <c r="G657" s="19">
        <v>0.13441197999999999</v>
      </c>
      <c r="H657" s="19"/>
    </row>
    <row r="658" spans="2:8" ht="16" x14ac:dyDescent="0.2">
      <c r="B658" s="19">
        <v>130.19999999999999</v>
      </c>
      <c r="C658" s="19">
        <v>0.18808754999999999</v>
      </c>
      <c r="D658" s="19"/>
      <c r="E658" s="19">
        <v>0.17328451</v>
      </c>
      <c r="F658" s="19"/>
      <c r="G658" s="19">
        <v>0.13401688</v>
      </c>
      <c r="H658" s="19"/>
    </row>
    <row r="659" spans="2:8" ht="16" x14ac:dyDescent="0.2">
      <c r="B659" s="19">
        <v>130.4</v>
      </c>
      <c r="C659" s="19">
        <v>0.18762202</v>
      </c>
      <c r="D659" s="19"/>
      <c r="E659" s="19">
        <v>0.17291820999999999</v>
      </c>
      <c r="F659" s="19"/>
      <c r="G659" s="19">
        <v>0.13355507</v>
      </c>
      <c r="H659" s="19"/>
    </row>
    <row r="660" spans="2:8" ht="16" x14ac:dyDescent="0.2">
      <c r="B660" s="19">
        <v>130.6</v>
      </c>
      <c r="C660" s="19">
        <v>0.18728115000000001</v>
      </c>
      <c r="D660" s="19"/>
      <c r="E660" s="19">
        <v>0.17304058</v>
      </c>
      <c r="F660" s="19"/>
      <c r="G660" s="19">
        <v>0.13283924999999999</v>
      </c>
      <c r="H660" s="19"/>
    </row>
    <row r="661" spans="2:8" ht="16" x14ac:dyDescent="0.2">
      <c r="B661" s="19">
        <v>130.80000000000001</v>
      </c>
      <c r="C661" s="19">
        <v>0.18692157000000001</v>
      </c>
      <c r="D661" s="19"/>
      <c r="E661" s="19">
        <v>0.17280680000000001</v>
      </c>
      <c r="F661" s="19"/>
      <c r="G661" s="19">
        <v>0.13271405999999999</v>
      </c>
      <c r="H661" s="19"/>
    </row>
    <row r="662" spans="2:8" ht="16" x14ac:dyDescent="0.2">
      <c r="B662" s="19">
        <v>131</v>
      </c>
      <c r="C662" s="19">
        <v>0.18660578</v>
      </c>
      <c r="D662" s="19"/>
      <c r="E662" s="19">
        <v>0.17253567</v>
      </c>
      <c r="F662" s="19"/>
      <c r="G662" s="19">
        <v>0.13239498</v>
      </c>
      <c r="H662" s="19"/>
    </row>
    <row r="663" spans="2:8" ht="16" x14ac:dyDescent="0.2">
      <c r="B663" s="19">
        <v>131.19999999999999</v>
      </c>
      <c r="C663" s="19">
        <v>0.18665652999999999</v>
      </c>
      <c r="D663" s="19"/>
      <c r="E663" s="19">
        <v>0.17234247</v>
      </c>
      <c r="F663" s="19"/>
      <c r="G663" s="19">
        <v>0.13234549000000001</v>
      </c>
      <c r="H663" s="19"/>
    </row>
    <row r="664" spans="2:8" ht="16" x14ac:dyDescent="0.2">
      <c r="B664" s="19">
        <v>131.4</v>
      </c>
      <c r="C664" s="19">
        <v>0.18663905</v>
      </c>
      <c r="D664" s="19"/>
      <c r="E664" s="19">
        <v>0.17241302999999999</v>
      </c>
      <c r="F664" s="19"/>
      <c r="G664" s="19">
        <v>0.13228907000000001</v>
      </c>
      <c r="H664" s="19"/>
    </row>
    <row r="665" spans="2:8" ht="16" x14ac:dyDescent="0.2">
      <c r="B665" s="19">
        <v>131.6</v>
      </c>
      <c r="C665" s="19">
        <v>0.18679747999999999</v>
      </c>
      <c r="D665" s="19"/>
      <c r="E665" s="19">
        <v>0.17232125000000001</v>
      </c>
      <c r="F665" s="19"/>
      <c r="G665" s="19">
        <v>0.13252649999999999</v>
      </c>
      <c r="H665" s="19"/>
    </row>
    <row r="666" spans="2:8" ht="16" x14ac:dyDescent="0.2">
      <c r="B666" s="19">
        <v>131.80000000000001</v>
      </c>
      <c r="C666" s="19">
        <v>0.18707156999999999</v>
      </c>
      <c r="D666" s="19"/>
      <c r="E666" s="19">
        <v>0.17203562999999999</v>
      </c>
      <c r="F666" s="19"/>
      <c r="G666" s="19">
        <v>0.1325971</v>
      </c>
      <c r="H666" s="19"/>
    </row>
    <row r="667" spans="2:8" ht="16" x14ac:dyDescent="0.2">
      <c r="B667" s="19">
        <v>132</v>
      </c>
      <c r="C667" s="19">
        <v>0.18743348000000001</v>
      </c>
      <c r="D667" s="19"/>
      <c r="E667" s="19">
        <v>0.17226548</v>
      </c>
      <c r="F667" s="19"/>
      <c r="G667" s="19">
        <v>0.13283281</v>
      </c>
      <c r="H667" s="19"/>
    </row>
    <row r="668" spans="2:8" ht="16" x14ac:dyDescent="0.2">
      <c r="B668" s="19">
        <v>132.19999999999999</v>
      </c>
      <c r="C668" s="19">
        <v>0.18772858000000001</v>
      </c>
      <c r="D668" s="19"/>
      <c r="E668" s="19">
        <v>0.17186241999999999</v>
      </c>
      <c r="F668" s="19"/>
      <c r="G668" s="19">
        <v>0.13265115</v>
      </c>
      <c r="H668" s="19"/>
    </row>
    <row r="669" spans="2:8" ht="16" x14ac:dyDescent="0.2">
      <c r="B669" s="19">
        <v>132.4</v>
      </c>
      <c r="C669" s="19">
        <v>0.18765889999999999</v>
      </c>
      <c r="D669" s="19"/>
      <c r="E669" s="19">
        <v>0.172018</v>
      </c>
      <c r="F669" s="19"/>
      <c r="G669" s="19">
        <v>0.13299747000000001</v>
      </c>
      <c r="H669" s="19"/>
    </row>
    <row r="670" spans="2:8" ht="16" x14ac:dyDescent="0.2">
      <c r="B670" s="19">
        <v>132.6</v>
      </c>
      <c r="C670" s="19">
        <v>0.18774950000000001</v>
      </c>
      <c r="D670" s="19"/>
      <c r="E670" s="19">
        <v>0.17169929</v>
      </c>
      <c r="F670" s="19"/>
      <c r="G670" s="19">
        <v>0.13321674999999999</v>
      </c>
      <c r="H670" s="19"/>
    </row>
    <row r="671" spans="2:8" ht="16" x14ac:dyDescent="0.2">
      <c r="B671" s="19">
        <v>132.80000000000001</v>
      </c>
      <c r="C671" s="19">
        <v>0.18810658</v>
      </c>
      <c r="D671" s="19"/>
      <c r="E671" s="19">
        <v>0.17199555</v>
      </c>
      <c r="F671" s="19"/>
      <c r="G671" s="19">
        <v>0.13379931</v>
      </c>
      <c r="H671" s="19"/>
    </row>
    <row r="672" spans="2:8" ht="16" x14ac:dyDescent="0.2">
      <c r="B672" s="19">
        <v>133</v>
      </c>
      <c r="C672" s="19">
        <v>0.18820874000000001</v>
      </c>
      <c r="D672" s="19"/>
      <c r="E672" s="19">
        <v>0.17230616000000001</v>
      </c>
      <c r="F672" s="19"/>
      <c r="G672" s="19">
        <v>0.13382453999999999</v>
      </c>
      <c r="H672" s="19"/>
    </row>
    <row r="673" spans="2:8" ht="16" x14ac:dyDescent="0.2">
      <c r="B673" s="19">
        <v>133.19999999999999</v>
      </c>
      <c r="C673" s="19">
        <v>0.18820777</v>
      </c>
      <c r="D673" s="19"/>
      <c r="E673" s="19">
        <v>0.17278505999999999</v>
      </c>
      <c r="F673" s="19"/>
      <c r="G673" s="19">
        <v>0.13387666000000001</v>
      </c>
      <c r="H673" s="19"/>
    </row>
    <row r="674" spans="2:8" ht="16" x14ac:dyDescent="0.2">
      <c r="B674" s="19">
        <v>133.4</v>
      </c>
      <c r="C674" s="19">
        <v>0.18860081000000001</v>
      </c>
      <c r="D674" s="19"/>
      <c r="E674" s="19">
        <v>0.17348814000000001</v>
      </c>
      <c r="F674" s="19"/>
      <c r="G674" s="19">
        <v>0.13451104999999999</v>
      </c>
      <c r="H674" s="19"/>
    </row>
    <row r="675" spans="2:8" ht="16" x14ac:dyDescent="0.2">
      <c r="B675" s="19">
        <v>133.6</v>
      </c>
      <c r="C675" s="19">
        <v>0.18870679000000001</v>
      </c>
      <c r="D675" s="19"/>
      <c r="E675" s="19">
        <v>0.17449257000000001</v>
      </c>
      <c r="F675" s="19"/>
      <c r="G675" s="19">
        <v>0.13536485000000001</v>
      </c>
      <c r="H675" s="19"/>
    </row>
    <row r="676" spans="2:8" ht="16" x14ac:dyDescent="0.2">
      <c r="B676" s="19">
        <v>133.80000000000001</v>
      </c>
      <c r="C676" s="19">
        <v>0.18856851999999999</v>
      </c>
      <c r="D676" s="19"/>
      <c r="E676" s="19">
        <v>0.17510468000000001</v>
      </c>
      <c r="F676" s="19"/>
      <c r="G676" s="19">
        <v>0.13575356999999999</v>
      </c>
      <c r="H676" s="19"/>
    </row>
    <row r="677" spans="2:8" ht="16" x14ac:dyDescent="0.2">
      <c r="B677" s="19">
        <v>134</v>
      </c>
      <c r="C677" s="19">
        <v>0.18854208</v>
      </c>
      <c r="D677" s="19"/>
      <c r="E677" s="19">
        <v>0.17524385000000001</v>
      </c>
      <c r="F677" s="19"/>
      <c r="G677" s="19">
        <v>0.13589815</v>
      </c>
      <c r="H677" s="19"/>
    </row>
    <row r="678" spans="2:8" ht="16" x14ac:dyDescent="0.2">
      <c r="B678" s="19">
        <v>134.19999999999999</v>
      </c>
      <c r="C678" s="19">
        <v>0.18895477999999999</v>
      </c>
      <c r="D678" s="19"/>
      <c r="E678" s="19">
        <v>0.17552349</v>
      </c>
      <c r="F678" s="19"/>
      <c r="G678" s="19">
        <v>0.13620847</v>
      </c>
      <c r="H678" s="19"/>
    </row>
    <row r="679" spans="2:8" ht="16" x14ac:dyDescent="0.2">
      <c r="B679" s="19">
        <v>134.4</v>
      </c>
      <c r="C679" s="19">
        <v>0.18889021</v>
      </c>
      <c r="D679" s="19"/>
      <c r="E679" s="19">
        <v>0.17519596000000001</v>
      </c>
      <c r="F679" s="19"/>
      <c r="G679" s="19">
        <v>0.13607732</v>
      </c>
      <c r="H679" s="19"/>
    </row>
    <row r="680" spans="2:8" ht="16" x14ac:dyDescent="0.2">
      <c r="B680" s="19">
        <v>134.6</v>
      </c>
      <c r="C680" s="19">
        <v>0.18876169000000001</v>
      </c>
      <c r="D680" s="19"/>
      <c r="E680" s="19">
        <v>0.17507528</v>
      </c>
      <c r="F680" s="19"/>
      <c r="G680" s="19">
        <v>0.13611015000000001</v>
      </c>
      <c r="H680" s="19"/>
    </row>
    <row r="681" spans="2:8" ht="16" x14ac:dyDescent="0.2">
      <c r="B681" s="19">
        <v>134.80000000000001</v>
      </c>
      <c r="C681" s="19">
        <v>0.18913105999999999</v>
      </c>
      <c r="D681" s="19"/>
      <c r="E681" s="19">
        <v>0.17462585</v>
      </c>
      <c r="F681" s="19"/>
      <c r="G681" s="19">
        <v>0.13641876</v>
      </c>
      <c r="H681" s="19"/>
    </row>
    <row r="682" spans="2:8" ht="16" x14ac:dyDescent="0.2">
      <c r="B682" s="19">
        <v>135</v>
      </c>
      <c r="C682" s="19">
        <v>0.18901069000000001</v>
      </c>
      <c r="D682" s="19"/>
      <c r="E682" s="19">
        <v>0.17470283</v>
      </c>
      <c r="F682" s="19"/>
      <c r="G682" s="19">
        <v>0.13612578</v>
      </c>
      <c r="H682" s="19"/>
    </row>
    <row r="683" spans="2:8" ht="16" x14ac:dyDescent="0.2">
      <c r="B683" s="19">
        <v>135.19999999999999</v>
      </c>
      <c r="C683" s="19">
        <v>0.18907108</v>
      </c>
      <c r="D683" s="19"/>
      <c r="E683" s="19">
        <v>0.17474725999999999</v>
      </c>
      <c r="F683" s="19"/>
      <c r="G683" s="19">
        <v>0.1359901</v>
      </c>
      <c r="H683" s="19"/>
    </row>
    <row r="684" spans="2:8" ht="16" x14ac:dyDescent="0.2">
      <c r="B684" s="19">
        <v>135.4</v>
      </c>
      <c r="C684" s="19">
        <v>0.18903411000000001</v>
      </c>
      <c r="D684" s="19"/>
      <c r="E684" s="19">
        <v>0.17439015999999999</v>
      </c>
      <c r="F684" s="19"/>
      <c r="G684" s="19">
        <v>0.13563141000000001</v>
      </c>
      <c r="H684" s="19"/>
    </row>
    <row r="685" spans="2:8" ht="16" x14ac:dyDescent="0.2">
      <c r="B685" s="19">
        <v>135.6</v>
      </c>
      <c r="C685" s="19">
        <v>0.18886775</v>
      </c>
      <c r="D685" s="19"/>
      <c r="E685" s="19">
        <v>0.17382035000000001</v>
      </c>
      <c r="F685" s="19"/>
      <c r="G685" s="19">
        <v>0.13550981000000001</v>
      </c>
      <c r="H685" s="19"/>
    </row>
    <row r="686" spans="2:8" ht="16" x14ac:dyDescent="0.2">
      <c r="B686" s="19">
        <v>135.80000000000001</v>
      </c>
      <c r="C686" s="19">
        <v>0.18881217</v>
      </c>
      <c r="D686" s="19"/>
      <c r="E686" s="19">
        <v>0.17393085999999999</v>
      </c>
      <c r="F686" s="19"/>
      <c r="G686" s="19">
        <v>0.13532379</v>
      </c>
      <c r="H686" s="19"/>
    </row>
    <row r="687" spans="2:8" ht="16" x14ac:dyDescent="0.2">
      <c r="B687" s="19">
        <v>136</v>
      </c>
      <c r="C687" s="19">
        <v>0.18902184</v>
      </c>
      <c r="D687" s="19"/>
      <c r="E687" s="19">
        <v>0.17413512</v>
      </c>
      <c r="F687" s="19"/>
      <c r="G687" s="19">
        <v>0.13541865</v>
      </c>
      <c r="H687" s="19"/>
    </row>
    <row r="688" spans="2:8" ht="16" x14ac:dyDescent="0.2">
      <c r="B688" s="19">
        <v>136.19999999999999</v>
      </c>
      <c r="C688" s="19">
        <v>0.18832750000000001</v>
      </c>
      <c r="D688" s="19"/>
      <c r="E688" s="19">
        <v>0.17350019999999999</v>
      </c>
      <c r="F688" s="19"/>
      <c r="G688" s="19">
        <v>0.13472973999999999</v>
      </c>
      <c r="H688" s="19"/>
    </row>
    <row r="689" spans="2:8" ht="16" x14ac:dyDescent="0.2">
      <c r="B689" s="19">
        <v>136.4</v>
      </c>
      <c r="C689" s="19">
        <v>0.18872532</v>
      </c>
      <c r="D689" s="19"/>
      <c r="E689" s="19">
        <v>0.17382743</v>
      </c>
      <c r="F689" s="19"/>
      <c r="G689" s="19">
        <v>0.13475343000000001</v>
      </c>
      <c r="H689" s="19"/>
    </row>
    <row r="690" spans="2:8" ht="16" x14ac:dyDescent="0.2">
      <c r="B690" s="19">
        <v>136.6</v>
      </c>
      <c r="C690" s="19">
        <v>0.18869469</v>
      </c>
      <c r="D690" s="19"/>
      <c r="E690" s="19">
        <v>0.17325657999999999</v>
      </c>
      <c r="F690" s="19"/>
      <c r="G690" s="19">
        <v>0.13467209999999999</v>
      </c>
      <c r="H690" s="19"/>
    </row>
    <row r="691" spans="2:8" ht="16" x14ac:dyDescent="0.2">
      <c r="B691" s="19">
        <v>136.80000000000001</v>
      </c>
      <c r="C691" s="19">
        <v>0.18866811</v>
      </c>
      <c r="D691" s="19"/>
      <c r="E691" s="19">
        <v>0.17322668999999999</v>
      </c>
      <c r="F691" s="19"/>
      <c r="G691" s="19">
        <v>0.13431308</v>
      </c>
      <c r="H691" s="19"/>
    </row>
    <row r="692" spans="2:8" ht="16" x14ac:dyDescent="0.2">
      <c r="B692" s="19">
        <v>137</v>
      </c>
      <c r="C692" s="19">
        <v>0.18855285999999999</v>
      </c>
      <c r="D692" s="19"/>
      <c r="E692" s="19">
        <v>0.17329011999999999</v>
      </c>
      <c r="F692" s="19"/>
      <c r="G692" s="19">
        <v>0.13418783000000001</v>
      </c>
      <c r="H692" s="19"/>
    </row>
    <row r="693" spans="2:8" ht="16" x14ac:dyDescent="0.2">
      <c r="B693" s="19">
        <v>137.19999999999999</v>
      </c>
      <c r="C693" s="19">
        <v>0.18865698</v>
      </c>
      <c r="D693" s="19"/>
      <c r="E693" s="19">
        <v>0.17330794999999999</v>
      </c>
      <c r="F693" s="19"/>
      <c r="G693" s="19">
        <v>0.13449383000000001</v>
      </c>
      <c r="H693" s="19"/>
    </row>
    <row r="694" spans="2:8" ht="16" x14ac:dyDescent="0.2">
      <c r="B694" s="19">
        <v>137.4</v>
      </c>
      <c r="C694" s="19">
        <v>0.18887316000000001</v>
      </c>
      <c r="D694" s="19"/>
      <c r="E694" s="19">
        <v>0.17307814999999999</v>
      </c>
      <c r="F694" s="19"/>
      <c r="G694" s="19">
        <v>0.13486906000000001</v>
      </c>
      <c r="H694" s="19"/>
    </row>
    <row r="695" spans="2:8" ht="16" x14ac:dyDescent="0.2">
      <c r="B695" s="19">
        <v>137.6</v>
      </c>
      <c r="C695" s="19">
        <v>0.189384</v>
      </c>
      <c r="D695" s="19"/>
      <c r="E695" s="19">
        <v>0.17330105000000001</v>
      </c>
      <c r="F695" s="19"/>
      <c r="G695" s="19">
        <v>0.13516541000000001</v>
      </c>
      <c r="H695" s="19"/>
    </row>
    <row r="696" spans="2:8" ht="16" x14ac:dyDescent="0.2">
      <c r="B696" s="19">
        <v>137.80000000000001</v>
      </c>
      <c r="C696" s="19">
        <v>0.18925474</v>
      </c>
      <c r="D696" s="19"/>
      <c r="E696" s="19">
        <v>0.17324239999999999</v>
      </c>
      <c r="F696" s="19"/>
      <c r="G696" s="19">
        <v>0.13514933000000001</v>
      </c>
      <c r="H696" s="19"/>
    </row>
    <row r="697" spans="2:8" ht="16" x14ac:dyDescent="0.2">
      <c r="B697" s="19">
        <v>138</v>
      </c>
      <c r="C697" s="19">
        <v>0.1894024</v>
      </c>
      <c r="D697" s="19"/>
      <c r="E697" s="19">
        <v>0.17323074999999999</v>
      </c>
      <c r="F697" s="19"/>
      <c r="G697" s="19">
        <v>0.13492071</v>
      </c>
      <c r="H697" s="19"/>
    </row>
    <row r="698" spans="2:8" ht="16" x14ac:dyDescent="0.2">
      <c r="B698" s="19">
        <v>138.19999999999999</v>
      </c>
      <c r="C698" s="19">
        <v>0.18939135000000001</v>
      </c>
      <c r="D698" s="19"/>
      <c r="E698" s="19">
        <v>0.17320405999999999</v>
      </c>
      <c r="F698" s="19"/>
      <c r="G698" s="19">
        <v>0.1351184</v>
      </c>
      <c r="H698" s="19"/>
    </row>
    <row r="699" spans="2:8" ht="16" x14ac:dyDescent="0.2">
      <c r="B699" s="19">
        <v>138.4</v>
      </c>
      <c r="C699" s="19">
        <v>0.18875141000000001</v>
      </c>
      <c r="D699" s="19"/>
      <c r="E699" s="19">
        <v>0.17268020000000001</v>
      </c>
      <c r="F699" s="19"/>
      <c r="G699" s="19">
        <v>0.13487858</v>
      </c>
      <c r="H699" s="19"/>
    </row>
    <row r="700" spans="2:8" ht="16" x14ac:dyDescent="0.2">
      <c r="B700" s="19">
        <v>138.6</v>
      </c>
      <c r="C700" s="19">
        <v>0.18888366000000001</v>
      </c>
      <c r="D700" s="19"/>
      <c r="E700" s="19">
        <v>0.17300405999999999</v>
      </c>
      <c r="F700" s="19"/>
      <c r="G700" s="19">
        <v>0.13476403000000001</v>
      </c>
      <c r="H700" s="19"/>
    </row>
    <row r="701" spans="2:8" ht="16" x14ac:dyDescent="0.2">
      <c r="B701" s="19">
        <v>138.80000000000001</v>
      </c>
      <c r="C701" s="19">
        <v>0.18886269</v>
      </c>
      <c r="D701" s="19"/>
      <c r="E701" s="19">
        <v>0.17313600000000001</v>
      </c>
      <c r="F701" s="19"/>
      <c r="G701" s="19">
        <v>0.13465097000000001</v>
      </c>
      <c r="H701" s="19"/>
    </row>
    <row r="702" spans="2:8" ht="16" x14ac:dyDescent="0.2">
      <c r="B702" s="19">
        <v>139</v>
      </c>
      <c r="C702" s="19">
        <v>0.18812329</v>
      </c>
      <c r="D702" s="19"/>
      <c r="E702" s="19">
        <v>0.17327637000000001</v>
      </c>
      <c r="F702" s="19"/>
      <c r="G702" s="19">
        <v>0.13404657</v>
      </c>
      <c r="H702" s="19"/>
    </row>
    <row r="703" spans="2:8" ht="16" x14ac:dyDescent="0.2">
      <c r="B703" s="19">
        <v>139.19999999999999</v>
      </c>
      <c r="C703" s="19">
        <v>0.18772338999999999</v>
      </c>
      <c r="D703" s="19"/>
      <c r="E703" s="19">
        <v>0.17325210999999999</v>
      </c>
      <c r="F703" s="19"/>
      <c r="G703" s="19">
        <v>0.13374653</v>
      </c>
      <c r="H703" s="19"/>
    </row>
    <row r="704" spans="2:8" ht="16" x14ac:dyDescent="0.2">
      <c r="B704" s="19">
        <v>139.4</v>
      </c>
      <c r="C704" s="19">
        <v>0.18762237000000001</v>
      </c>
      <c r="D704" s="19"/>
      <c r="E704" s="19">
        <v>0.17347808000000001</v>
      </c>
      <c r="F704" s="19"/>
      <c r="G704" s="19">
        <v>0.13387972000000001</v>
      </c>
      <c r="H704" s="19"/>
    </row>
    <row r="705" spans="2:8" ht="16" x14ac:dyDescent="0.2">
      <c r="B705" s="19">
        <v>139.6</v>
      </c>
      <c r="C705" s="19">
        <v>0.18754387</v>
      </c>
      <c r="D705" s="19"/>
      <c r="E705" s="19">
        <v>0.17347671000000001</v>
      </c>
      <c r="F705" s="19"/>
      <c r="G705" s="19">
        <v>0.13378981000000001</v>
      </c>
      <c r="H705" s="19"/>
    </row>
    <row r="706" spans="2:8" ht="16" x14ac:dyDescent="0.2">
      <c r="B706" s="19">
        <v>139.80000000000001</v>
      </c>
      <c r="C706" s="19">
        <v>0.18732428000000001</v>
      </c>
      <c r="D706" s="19"/>
      <c r="E706" s="19">
        <v>0.17370131</v>
      </c>
      <c r="F706" s="19"/>
      <c r="G706" s="19">
        <v>0.13323018</v>
      </c>
      <c r="H706" s="19"/>
    </row>
    <row r="707" spans="2:8" ht="16" x14ac:dyDescent="0.2">
      <c r="B707" s="19">
        <v>140</v>
      </c>
      <c r="C707" s="19">
        <v>0.18745621000000001</v>
      </c>
      <c r="D707" s="19"/>
      <c r="E707" s="19">
        <v>0.17407439999999999</v>
      </c>
      <c r="F707" s="19"/>
      <c r="G707" s="19">
        <v>0.13315009999999999</v>
      </c>
      <c r="H707" s="19"/>
    </row>
    <row r="708" spans="2:8" ht="16" x14ac:dyDescent="0.2">
      <c r="B708" s="19">
        <v>140.19999999999999</v>
      </c>
      <c r="C708" s="19">
        <v>0.18738837</v>
      </c>
      <c r="D708" s="19"/>
      <c r="E708" s="19">
        <v>0.17407236000000001</v>
      </c>
      <c r="F708" s="19"/>
      <c r="G708" s="19">
        <v>0.13305454999999999</v>
      </c>
      <c r="H708" s="19"/>
    </row>
    <row r="709" spans="2:8" ht="16" x14ac:dyDescent="0.2">
      <c r="B709" s="19">
        <v>140.4</v>
      </c>
      <c r="C709" s="19">
        <v>0.18776461</v>
      </c>
      <c r="D709" s="19"/>
      <c r="E709" s="19">
        <v>0.17441878999999999</v>
      </c>
      <c r="F709" s="19"/>
      <c r="G709" s="19">
        <v>0.13320318</v>
      </c>
      <c r="H709" s="19"/>
    </row>
    <row r="710" spans="2:8" ht="16" x14ac:dyDescent="0.2">
      <c r="B710" s="19">
        <v>140.6</v>
      </c>
      <c r="C710" s="19">
        <v>0.18736786999999999</v>
      </c>
      <c r="D710" s="19"/>
      <c r="E710" s="19">
        <v>0.17443695000000001</v>
      </c>
      <c r="F710" s="19"/>
      <c r="G710" s="19">
        <v>0.13326731999999999</v>
      </c>
      <c r="H710" s="19"/>
    </row>
    <row r="711" spans="2:8" ht="16" x14ac:dyDescent="0.2">
      <c r="B711" s="19">
        <v>140.80000000000001</v>
      </c>
      <c r="C711" s="19">
        <v>0.18728996000000001</v>
      </c>
      <c r="D711" s="19"/>
      <c r="E711" s="19">
        <v>0.17489595999999999</v>
      </c>
      <c r="F711" s="19"/>
      <c r="G711" s="19">
        <v>0.13351856000000001</v>
      </c>
      <c r="H711" s="19"/>
    </row>
    <row r="712" spans="2:8" ht="16" x14ac:dyDescent="0.2">
      <c r="B712" s="19">
        <v>141</v>
      </c>
      <c r="C712" s="19">
        <v>0.18803251000000001</v>
      </c>
      <c r="D712" s="19"/>
      <c r="E712" s="19">
        <v>0.17559672000000001</v>
      </c>
      <c r="F712" s="19"/>
      <c r="G712" s="19">
        <v>0.13439135999999999</v>
      </c>
      <c r="H712" s="19"/>
    </row>
    <row r="713" spans="2:8" ht="16" x14ac:dyDescent="0.2">
      <c r="B713" s="19">
        <v>141.19999999999999</v>
      </c>
      <c r="C713" s="19">
        <v>0.18853739999999999</v>
      </c>
      <c r="D713" s="19"/>
      <c r="E713" s="19">
        <v>0.17564370000000001</v>
      </c>
      <c r="F713" s="19"/>
      <c r="G713" s="19">
        <v>0.13479658</v>
      </c>
      <c r="H713" s="19"/>
    </row>
    <row r="714" spans="2:8" ht="16" x14ac:dyDescent="0.2">
      <c r="B714" s="19">
        <v>141.4</v>
      </c>
      <c r="C714" s="19">
        <v>0.18920740999999999</v>
      </c>
      <c r="D714" s="19"/>
      <c r="E714" s="19">
        <v>0.17565760999999999</v>
      </c>
      <c r="F714" s="19"/>
      <c r="G714" s="19">
        <v>0.13501033000000001</v>
      </c>
      <c r="H714" s="19"/>
    </row>
    <row r="715" spans="2:8" ht="16" x14ac:dyDescent="0.2">
      <c r="B715" s="19">
        <v>141.6</v>
      </c>
      <c r="C715" s="19">
        <v>0.18984782</v>
      </c>
      <c r="D715" s="19"/>
      <c r="E715" s="19">
        <v>0.17573850999999999</v>
      </c>
      <c r="F715" s="19"/>
      <c r="G715" s="19">
        <v>0.13509762</v>
      </c>
      <c r="H715" s="19"/>
    </row>
    <row r="716" spans="2:8" ht="16" x14ac:dyDescent="0.2">
      <c r="B716" s="19">
        <v>141.80000000000001</v>
      </c>
      <c r="C716" s="19">
        <v>0.18964437000000001</v>
      </c>
      <c r="D716" s="19"/>
      <c r="E716" s="19">
        <v>0.17528861000000001</v>
      </c>
      <c r="F716" s="19"/>
      <c r="G716" s="19">
        <v>0.13491834999999999</v>
      </c>
      <c r="H716" s="19"/>
    </row>
    <row r="717" spans="2:8" ht="16" x14ac:dyDescent="0.2">
      <c r="B717" s="19">
        <v>142</v>
      </c>
      <c r="C717" s="19">
        <v>0.18993868</v>
      </c>
      <c r="D717" s="19"/>
      <c r="E717" s="19">
        <v>0.17514658999999999</v>
      </c>
      <c r="F717" s="19"/>
      <c r="G717" s="19">
        <v>0.13514882</v>
      </c>
      <c r="H717" s="19"/>
    </row>
    <row r="718" spans="2:8" ht="16" x14ac:dyDescent="0.2">
      <c r="B718" s="19">
        <v>142.19999999999999</v>
      </c>
      <c r="C718" s="19">
        <v>0.1902518</v>
      </c>
      <c r="D718" s="19"/>
      <c r="E718" s="19">
        <v>0.17510454</v>
      </c>
      <c r="F718" s="19"/>
      <c r="G718" s="19">
        <v>0.1355258</v>
      </c>
      <c r="H718" s="19"/>
    </row>
    <row r="719" spans="2:8" ht="16" x14ac:dyDescent="0.2">
      <c r="B719" s="19">
        <v>142.4</v>
      </c>
      <c r="C719" s="19">
        <v>0.19028021000000001</v>
      </c>
      <c r="D719" s="19"/>
      <c r="E719" s="19">
        <v>0.174787</v>
      </c>
      <c r="F719" s="19"/>
      <c r="G719" s="19">
        <v>0.13566183000000001</v>
      </c>
      <c r="H719" s="19"/>
    </row>
    <row r="720" spans="2:8" ht="16" x14ac:dyDescent="0.2">
      <c r="B720" s="19">
        <v>142.6</v>
      </c>
      <c r="C720" s="19">
        <v>0.19102943</v>
      </c>
      <c r="D720" s="19"/>
      <c r="E720" s="19">
        <v>0.17508597000000001</v>
      </c>
      <c r="F720" s="19"/>
      <c r="G720" s="19">
        <v>0.13622212</v>
      </c>
      <c r="H720" s="19"/>
    </row>
    <row r="721" spans="2:8" ht="16" x14ac:dyDescent="0.2">
      <c r="B721" s="19">
        <v>142.80000000000001</v>
      </c>
      <c r="C721" s="19">
        <v>0.19097269</v>
      </c>
      <c r="D721" s="19"/>
      <c r="E721" s="19">
        <v>0.17481789</v>
      </c>
      <c r="F721" s="19"/>
      <c r="G721" s="19">
        <v>0.13616887999999999</v>
      </c>
      <c r="H721" s="19"/>
    </row>
    <row r="722" spans="2:8" ht="16" x14ac:dyDescent="0.2">
      <c r="B722" s="19">
        <v>143</v>
      </c>
      <c r="C722" s="19">
        <v>0.19050944</v>
      </c>
      <c r="D722" s="19"/>
      <c r="E722" s="19">
        <v>0.17425646</v>
      </c>
      <c r="F722" s="19"/>
      <c r="G722" s="19">
        <v>0.13622793999999999</v>
      </c>
      <c r="H722" s="19"/>
    </row>
    <row r="723" spans="2:8" ht="16" x14ac:dyDescent="0.2">
      <c r="B723" s="19">
        <v>143.19999999999999</v>
      </c>
      <c r="C723" s="19">
        <v>0.19077868000000001</v>
      </c>
      <c r="D723" s="19"/>
      <c r="E723" s="19">
        <v>0.17399075</v>
      </c>
      <c r="F723" s="19"/>
      <c r="G723" s="19">
        <v>0.13608131000000001</v>
      </c>
      <c r="H723" s="19"/>
    </row>
    <row r="724" spans="2:8" ht="16" x14ac:dyDescent="0.2">
      <c r="B724" s="19">
        <v>143.4</v>
      </c>
      <c r="C724" s="19">
        <v>0.19081606000000001</v>
      </c>
      <c r="D724" s="19"/>
      <c r="E724" s="19">
        <v>0.17395779</v>
      </c>
      <c r="F724" s="19"/>
      <c r="G724" s="19">
        <v>0.13571172000000001</v>
      </c>
      <c r="H724" s="19"/>
    </row>
    <row r="725" spans="2:8" ht="16" x14ac:dyDescent="0.2">
      <c r="B725" s="19">
        <v>143.6</v>
      </c>
      <c r="C725" s="19">
        <v>0.19044077000000001</v>
      </c>
      <c r="D725" s="19"/>
      <c r="E725" s="19">
        <v>0.17356977000000001</v>
      </c>
      <c r="F725" s="19"/>
      <c r="G725" s="19">
        <v>0.1357189</v>
      </c>
      <c r="H725" s="19"/>
    </row>
    <row r="726" spans="2:8" ht="16" x14ac:dyDescent="0.2">
      <c r="B726" s="19">
        <v>143.80000000000001</v>
      </c>
      <c r="C726" s="19">
        <v>0.19005942000000001</v>
      </c>
      <c r="D726" s="19"/>
      <c r="E726" s="19">
        <v>0.17307997</v>
      </c>
      <c r="F726" s="19"/>
      <c r="G726" s="19">
        <v>0.13502463000000001</v>
      </c>
      <c r="H726" s="19"/>
    </row>
    <row r="727" spans="2:8" ht="16" x14ac:dyDescent="0.2">
      <c r="B727" s="19">
        <v>144</v>
      </c>
      <c r="C727" s="19">
        <v>0.18964302</v>
      </c>
      <c r="D727" s="19"/>
      <c r="E727" s="19">
        <v>0.17310555</v>
      </c>
      <c r="F727" s="19"/>
      <c r="G727" s="19">
        <v>0.13497292999999999</v>
      </c>
      <c r="H727" s="19"/>
    </row>
    <row r="728" spans="2:8" ht="16" x14ac:dyDescent="0.2">
      <c r="B728" s="19">
        <v>144.19999999999999</v>
      </c>
      <c r="C728" s="19">
        <v>0.18936239999999999</v>
      </c>
      <c r="D728" s="19"/>
      <c r="E728" s="19">
        <v>0.17320926</v>
      </c>
      <c r="F728" s="19"/>
      <c r="G728" s="19">
        <v>0.13506037000000001</v>
      </c>
      <c r="H728" s="19"/>
    </row>
    <row r="729" spans="2:8" ht="16" x14ac:dyDescent="0.2">
      <c r="B729" s="19">
        <v>144.4</v>
      </c>
      <c r="C729" s="19">
        <v>0.1891187</v>
      </c>
      <c r="D729" s="19"/>
      <c r="E729" s="19">
        <v>0.17285355999999999</v>
      </c>
      <c r="F729" s="19"/>
      <c r="G729" s="19">
        <v>0.13498447999999999</v>
      </c>
      <c r="H729" s="19"/>
    </row>
    <row r="730" spans="2:8" ht="16" x14ac:dyDescent="0.2">
      <c r="B730" s="19">
        <v>144.6</v>
      </c>
      <c r="C730" s="19">
        <v>0.18892749</v>
      </c>
      <c r="D730" s="19"/>
      <c r="E730" s="19">
        <v>0.17354435000000001</v>
      </c>
      <c r="F730" s="19"/>
      <c r="G730" s="19">
        <v>0.13516666999999999</v>
      </c>
      <c r="H730" s="19"/>
    </row>
    <row r="731" spans="2:8" ht="16" x14ac:dyDescent="0.2">
      <c r="B731" s="19">
        <v>144.80000000000001</v>
      </c>
      <c r="C731" s="19">
        <v>0.18868399999999999</v>
      </c>
      <c r="D731" s="19"/>
      <c r="E731" s="19">
        <v>0.17405059000000001</v>
      </c>
      <c r="F731" s="19"/>
      <c r="G731" s="19">
        <v>0.13523329000000001</v>
      </c>
      <c r="H731" s="19"/>
    </row>
    <row r="732" spans="2:8" ht="16" x14ac:dyDescent="0.2">
      <c r="B732" s="19">
        <v>145</v>
      </c>
      <c r="C732" s="19">
        <v>0.18898838000000001</v>
      </c>
      <c r="D732" s="19"/>
      <c r="E732" s="19">
        <v>0.17442757</v>
      </c>
      <c r="F732" s="19"/>
      <c r="G732" s="19">
        <v>0.13591839999999999</v>
      </c>
      <c r="H732" s="19"/>
    </row>
    <row r="733" spans="2:8" ht="16" x14ac:dyDescent="0.2">
      <c r="B733" s="19">
        <v>145.19999999999999</v>
      </c>
      <c r="C733" s="19">
        <v>0.18901946999999999</v>
      </c>
      <c r="D733" s="19"/>
      <c r="E733" s="19">
        <v>0.17457787999999999</v>
      </c>
      <c r="F733" s="19"/>
      <c r="G733" s="19">
        <v>0.13558766999999999</v>
      </c>
      <c r="H733" s="19"/>
    </row>
    <row r="734" spans="2:8" ht="16" x14ac:dyDescent="0.2">
      <c r="B734" s="19">
        <v>145.4</v>
      </c>
      <c r="C734" s="19">
        <v>0.18932183999999999</v>
      </c>
      <c r="D734" s="19"/>
      <c r="E734" s="19">
        <v>0.17422046999999999</v>
      </c>
      <c r="F734" s="19"/>
      <c r="G734" s="19">
        <v>0.13546457000000001</v>
      </c>
      <c r="H734" s="19"/>
    </row>
    <row r="735" spans="2:8" ht="16" x14ac:dyDescent="0.2">
      <c r="B735" s="19">
        <v>145.6</v>
      </c>
      <c r="C735" s="19">
        <v>0.18914911000000001</v>
      </c>
      <c r="D735" s="19"/>
      <c r="E735" s="19">
        <v>0.17378871000000001</v>
      </c>
      <c r="F735" s="19"/>
      <c r="G735" s="19">
        <v>0.13543393000000001</v>
      </c>
      <c r="H735" s="19"/>
    </row>
    <row r="736" spans="2:8" ht="16" x14ac:dyDescent="0.2">
      <c r="B736" s="19">
        <v>145.80000000000001</v>
      </c>
      <c r="C736" s="19">
        <v>0.18881434999999999</v>
      </c>
      <c r="D736" s="19"/>
      <c r="E736" s="19">
        <v>0.17395361000000001</v>
      </c>
      <c r="F736" s="19"/>
      <c r="G736" s="19">
        <v>0.13593914000000001</v>
      </c>
      <c r="H736" s="19"/>
    </row>
    <row r="737" spans="2:8" ht="16" x14ac:dyDescent="0.2">
      <c r="B737" s="19">
        <v>146</v>
      </c>
      <c r="C737" s="19">
        <v>0.18888847</v>
      </c>
      <c r="D737" s="19"/>
      <c r="E737" s="19">
        <v>0.17375394999999999</v>
      </c>
      <c r="F737" s="19"/>
      <c r="G737" s="19">
        <v>0.13621654</v>
      </c>
      <c r="H737" s="19"/>
    </row>
    <row r="738" spans="2:8" ht="16" x14ac:dyDescent="0.2">
      <c r="B738" s="19">
        <v>146.19999999999999</v>
      </c>
      <c r="C738" s="19">
        <v>0.18879525999999999</v>
      </c>
      <c r="D738" s="19"/>
      <c r="E738" s="19">
        <v>0.17377743000000001</v>
      </c>
      <c r="F738" s="19"/>
      <c r="G738" s="19">
        <v>0.13645334000000001</v>
      </c>
      <c r="H738" s="19"/>
    </row>
    <row r="739" spans="2:8" ht="16" x14ac:dyDescent="0.2">
      <c r="B739" s="19">
        <v>146.4</v>
      </c>
      <c r="C739" s="19">
        <v>0.18849183999999999</v>
      </c>
      <c r="D739" s="19"/>
      <c r="E739" s="19">
        <v>0.17381020999999999</v>
      </c>
      <c r="F739" s="19"/>
      <c r="G739" s="19">
        <v>0.13704693000000001</v>
      </c>
      <c r="H739" s="19"/>
    </row>
    <row r="740" spans="2:8" ht="16" x14ac:dyDescent="0.2">
      <c r="B740" s="19">
        <v>146.6</v>
      </c>
      <c r="C740" s="19">
        <v>0.18883522999999999</v>
      </c>
      <c r="D740" s="19"/>
      <c r="E740" s="19">
        <v>0.17396049999999999</v>
      </c>
      <c r="F740" s="19"/>
      <c r="G740" s="19">
        <v>0.13734302000000001</v>
      </c>
      <c r="H740" s="19"/>
    </row>
    <row r="741" spans="2:8" ht="16" x14ac:dyDescent="0.2">
      <c r="B741" s="19">
        <v>146.80000000000001</v>
      </c>
      <c r="C741" s="19">
        <v>0.18889464</v>
      </c>
      <c r="D741" s="19"/>
      <c r="E741" s="19">
        <v>0.17324634</v>
      </c>
      <c r="F741" s="19"/>
      <c r="G741" s="19">
        <v>0.13695813000000001</v>
      </c>
      <c r="H741" s="19"/>
    </row>
    <row r="742" spans="2:8" ht="16" x14ac:dyDescent="0.2">
      <c r="B742" s="19">
        <v>147</v>
      </c>
      <c r="C742" s="19">
        <v>0.18889824999999999</v>
      </c>
      <c r="D742" s="19"/>
      <c r="E742" s="19">
        <v>0.17320479999999999</v>
      </c>
      <c r="F742" s="19"/>
      <c r="G742" s="19">
        <v>0.13699779000000001</v>
      </c>
      <c r="H742" s="19"/>
    </row>
    <row r="743" spans="2:8" ht="16" x14ac:dyDescent="0.2">
      <c r="B743" s="19">
        <v>147.19999999999999</v>
      </c>
      <c r="C743" s="19">
        <v>0.18916838</v>
      </c>
      <c r="D743" s="19"/>
      <c r="E743" s="19">
        <v>0.17340752000000001</v>
      </c>
      <c r="F743" s="19"/>
      <c r="G743" s="19">
        <v>0.13655904999999999</v>
      </c>
      <c r="H743" s="19"/>
    </row>
    <row r="744" spans="2:8" ht="16" x14ac:dyDescent="0.2">
      <c r="B744" s="19">
        <v>147.4</v>
      </c>
      <c r="C744" s="19">
        <v>0.18860806999999999</v>
      </c>
      <c r="D744" s="19"/>
      <c r="E744" s="19">
        <v>0.17328583</v>
      </c>
      <c r="F744" s="19"/>
      <c r="G744" s="19">
        <v>0.1362215</v>
      </c>
      <c r="H744" s="19"/>
    </row>
    <row r="745" spans="2:8" ht="16" x14ac:dyDescent="0.2">
      <c r="B745" s="19">
        <v>147.6</v>
      </c>
      <c r="C745" s="19">
        <v>0.18854003999999999</v>
      </c>
      <c r="D745" s="19"/>
      <c r="E745" s="19">
        <v>0.17329285</v>
      </c>
      <c r="F745" s="19"/>
      <c r="G745" s="19">
        <v>0.13624982999999999</v>
      </c>
      <c r="H745" s="19"/>
    </row>
    <row r="746" spans="2:8" ht="16" x14ac:dyDescent="0.2">
      <c r="B746" s="19">
        <v>147.80000000000001</v>
      </c>
      <c r="C746" s="19">
        <v>0.18880160000000001</v>
      </c>
      <c r="D746" s="19"/>
      <c r="E746" s="19">
        <v>0.17319691000000001</v>
      </c>
      <c r="F746" s="19"/>
      <c r="G746" s="19">
        <v>0.13614672999999999</v>
      </c>
      <c r="H746" s="19"/>
    </row>
    <row r="747" spans="2:8" ht="16" x14ac:dyDescent="0.2">
      <c r="B747" s="19">
        <v>148</v>
      </c>
      <c r="C747" s="19">
        <v>0.18883665999999999</v>
      </c>
      <c r="D747" s="19"/>
      <c r="E747" s="19">
        <v>0.17324817000000001</v>
      </c>
      <c r="F747" s="19"/>
      <c r="G747" s="19">
        <v>0.13644870000000001</v>
      </c>
      <c r="H747" s="19"/>
    </row>
    <row r="748" spans="2:8" ht="16" x14ac:dyDescent="0.2">
      <c r="B748" s="19">
        <v>148.19999999999999</v>
      </c>
      <c r="C748" s="19">
        <v>0.18942242000000001</v>
      </c>
      <c r="D748" s="19"/>
      <c r="E748" s="19">
        <v>0.17363339</v>
      </c>
      <c r="F748" s="19"/>
      <c r="G748" s="19">
        <v>0.13729037999999999</v>
      </c>
      <c r="H748" s="19"/>
    </row>
    <row r="749" spans="2:8" ht="16" x14ac:dyDescent="0.2">
      <c r="B749" s="19">
        <v>148.4</v>
      </c>
      <c r="C749" s="19">
        <v>0.19005523999999999</v>
      </c>
      <c r="D749" s="19"/>
      <c r="E749" s="19">
        <v>0.17356835000000001</v>
      </c>
      <c r="F749" s="19"/>
      <c r="G749" s="19">
        <v>0.13779357</v>
      </c>
      <c r="H749" s="19"/>
    </row>
    <row r="750" spans="2:8" ht="16" x14ac:dyDescent="0.2">
      <c r="B750" s="19">
        <v>148.6</v>
      </c>
      <c r="C750" s="19">
        <v>0.19008839999999999</v>
      </c>
      <c r="D750" s="19"/>
      <c r="E750" s="19">
        <v>0.17455735999999999</v>
      </c>
      <c r="F750" s="19"/>
      <c r="G750" s="19">
        <v>0.13786529</v>
      </c>
      <c r="H750" s="19"/>
    </row>
    <row r="751" spans="2:8" ht="16" x14ac:dyDescent="0.2">
      <c r="B751" s="19">
        <v>148.80000000000001</v>
      </c>
      <c r="C751" s="19">
        <v>0.19037245</v>
      </c>
      <c r="D751" s="19"/>
      <c r="E751" s="19">
        <v>0.17462136</v>
      </c>
      <c r="F751" s="19"/>
      <c r="G751" s="19">
        <v>0.13756739000000001</v>
      </c>
      <c r="H751" s="19"/>
    </row>
    <row r="752" spans="2:8" ht="16" x14ac:dyDescent="0.2">
      <c r="B752" s="19">
        <v>149</v>
      </c>
      <c r="C752" s="19">
        <v>0.19059844000000001</v>
      </c>
      <c r="D752" s="19"/>
      <c r="E752" s="19">
        <v>0.17506495999999999</v>
      </c>
      <c r="F752" s="19"/>
      <c r="G752" s="19">
        <v>0.13799392999999999</v>
      </c>
      <c r="H752" s="19"/>
    </row>
    <row r="753" spans="2:8" ht="16" x14ac:dyDescent="0.2">
      <c r="B753" s="19">
        <v>149.19999999999999</v>
      </c>
      <c r="C753" s="19">
        <v>0.19030250000000001</v>
      </c>
      <c r="D753" s="19"/>
      <c r="E753" s="19">
        <v>0.17495300999999999</v>
      </c>
      <c r="F753" s="19"/>
      <c r="G753" s="19">
        <v>0.13741705000000001</v>
      </c>
      <c r="H753" s="19"/>
    </row>
    <row r="754" spans="2:8" ht="16" x14ac:dyDescent="0.2">
      <c r="B754" s="19">
        <v>149.4</v>
      </c>
      <c r="C754" s="19">
        <v>0.1901275</v>
      </c>
      <c r="D754" s="19"/>
      <c r="E754" s="19">
        <v>0.17472873999999999</v>
      </c>
      <c r="F754" s="19"/>
      <c r="G754" s="19">
        <v>0.13743093000000001</v>
      </c>
      <c r="H754" s="19"/>
    </row>
    <row r="755" spans="2:8" ht="16" x14ac:dyDescent="0.2">
      <c r="B755" s="19">
        <v>149.6</v>
      </c>
      <c r="C755" s="19">
        <v>0.18960445000000001</v>
      </c>
      <c r="D755" s="19"/>
      <c r="E755" s="19">
        <v>0.17473521</v>
      </c>
      <c r="F755" s="19"/>
      <c r="G755" s="19">
        <v>0.13752676999999999</v>
      </c>
      <c r="H755" s="19"/>
    </row>
    <row r="756" spans="2:8" ht="16" x14ac:dyDescent="0.2">
      <c r="B756" s="19">
        <v>149.80000000000001</v>
      </c>
      <c r="C756" s="19">
        <v>0.18965320999999999</v>
      </c>
      <c r="D756" s="19"/>
      <c r="E756" s="19">
        <v>0.17509884000000001</v>
      </c>
      <c r="F756" s="19"/>
      <c r="G756" s="19">
        <v>0.13798779999999999</v>
      </c>
      <c r="H756" s="19"/>
    </row>
    <row r="757" spans="2:8" ht="16" x14ac:dyDescent="0.2">
      <c r="B757" s="19">
        <v>150</v>
      </c>
      <c r="C757" s="19">
        <v>0.18943557</v>
      </c>
      <c r="D757" s="19"/>
      <c r="E757" s="19">
        <v>0.17528803000000001</v>
      </c>
      <c r="F757" s="19"/>
      <c r="G757" s="19">
        <v>0.13806476000000001</v>
      </c>
      <c r="H757" s="19"/>
    </row>
    <row r="758" spans="2:8" ht="16" x14ac:dyDescent="0.2">
      <c r="B758" s="19">
        <v>150.19999999999999</v>
      </c>
      <c r="C758" s="19">
        <v>0.18979953999999999</v>
      </c>
      <c r="D758" s="19"/>
      <c r="E758" s="19">
        <v>0.17573672000000001</v>
      </c>
      <c r="F758" s="19"/>
      <c r="G758" s="19">
        <v>0.13822661999999999</v>
      </c>
      <c r="H758" s="19"/>
    </row>
    <row r="759" spans="2:8" ht="16" x14ac:dyDescent="0.2">
      <c r="B759" s="19">
        <v>150.4</v>
      </c>
      <c r="C759" s="19">
        <v>0.19022211999999999</v>
      </c>
      <c r="D759" s="19"/>
      <c r="E759" s="19">
        <v>0.17601752000000001</v>
      </c>
      <c r="F759" s="19"/>
      <c r="G759" s="19">
        <v>0.13820177</v>
      </c>
      <c r="H759" s="19"/>
    </row>
    <row r="760" spans="2:8" ht="16" x14ac:dyDescent="0.2">
      <c r="B760" s="19">
        <v>150.6</v>
      </c>
      <c r="C760" s="19">
        <v>0.19081778999999999</v>
      </c>
      <c r="D760" s="19"/>
      <c r="E760" s="19">
        <v>0.17581406999999999</v>
      </c>
      <c r="F760" s="19"/>
      <c r="G760" s="19">
        <v>0.13800255</v>
      </c>
      <c r="H760" s="19"/>
    </row>
    <row r="761" spans="2:8" ht="16" x14ac:dyDescent="0.2">
      <c r="B761" s="19">
        <v>150.80000000000001</v>
      </c>
      <c r="C761" s="19">
        <v>0.19132478</v>
      </c>
      <c r="D761" s="19"/>
      <c r="E761" s="19">
        <v>0.17575160000000001</v>
      </c>
      <c r="F761" s="19"/>
      <c r="G761" s="19">
        <v>0.13772857999999999</v>
      </c>
      <c r="H761" s="19"/>
    </row>
    <row r="762" spans="2:8" ht="16" x14ac:dyDescent="0.2">
      <c r="B762" s="19">
        <v>151</v>
      </c>
      <c r="C762" s="19">
        <v>0.19187182</v>
      </c>
      <c r="D762" s="19"/>
      <c r="E762" s="19">
        <v>0.17660449</v>
      </c>
      <c r="F762" s="19"/>
      <c r="G762" s="19">
        <v>0.13800185000000001</v>
      </c>
      <c r="H762" s="19"/>
    </row>
    <row r="763" spans="2:8" ht="16" x14ac:dyDescent="0.2">
      <c r="B763" s="19">
        <v>151.19999999999999</v>
      </c>
      <c r="C763" s="19">
        <v>0.19223431999999999</v>
      </c>
      <c r="D763" s="19"/>
      <c r="E763" s="19">
        <v>0.17678341</v>
      </c>
      <c r="F763" s="19"/>
      <c r="G763" s="19">
        <v>0.13779309000000001</v>
      </c>
      <c r="H763" s="19"/>
    </row>
    <row r="764" spans="2:8" ht="16" x14ac:dyDescent="0.2">
      <c r="B764" s="19">
        <v>151.4</v>
      </c>
      <c r="C764" s="19">
        <v>0.19247311</v>
      </c>
      <c r="D764" s="19"/>
      <c r="E764" s="19">
        <v>0.17648309000000001</v>
      </c>
      <c r="F764" s="19"/>
      <c r="G764" s="19">
        <v>0.13782778000000001</v>
      </c>
      <c r="H764" s="19"/>
    </row>
    <row r="765" spans="2:8" ht="16" x14ac:dyDescent="0.2">
      <c r="B765" s="19">
        <v>151.6</v>
      </c>
      <c r="C765" s="19">
        <v>0.19284369000000001</v>
      </c>
      <c r="D765" s="19"/>
      <c r="E765" s="19">
        <v>0.176844</v>
      </c>
      <c r="F765" s="19"/>
      <c r="G765" s="19">
        <v>0.13787958</v>
      </c>
      <c r="H765" s="19"/>
    </row>
    <row r="766" spans="2:8" ht="16" x14ac:dyDescent="0.2">
      <c r="B766" s="19">
        <v>151.80000000000001</v>
      </c>
      <c r="C766" s="19">
        <v>0.19276426999999999</v>
      </c>
      <c r="D766" s="19"/>
      <c r="E766" s="19">
        <v>0.17637643</v>
      </c>
      <c r="F766" s="19"/>
      <c r="G766" s="19">
        <v>0.13794395000000001</v>
      </c>
      <c r="H766" s="19"/>
    </row>
    <row r="767" spans="2:8" ht="16" x14ac:dyDescent="0.2">
      <c r="B767" s="19">
        <v>152</v>
      </c>
      <c r="C767" s="19">
        <v>0.19258591</v>
      </c>
      <c r="D767" s="19"/>
      <c r="E767" s="19">
        <v>0.17608704</v>
      </c>
      <c r="F767" s="19"/>
      <c r="G767" s="19">
        <v>0.13808493999999999</v>
      </c>
      <c r="H767" s="19"/>
    </row>
    <row r="768" spans="2:8" ht="16" x14ac:dyDescent="0.2">
      <c r="B768" s="19">
        <v>152.19999999999999</v>
      </c>
      <c r="C768" s="19">
        <v>0.19300917000000001</v>
      </c>
      <c r="D768" s="19"/>
      <c r="E768" s="19">
        <v>0.17607244999999999</v>
      </c>
      <c r="F768" s="19"/>
      <c r="G768" s="19">
        <v>0.13821685</v>
      </c>
      <c r="H768" s="19"/>
    </row>
    <row r="769" spans="2:8" ht="16" x14ac:dyDescent="0.2">
      <c r="B769" s="19">
        <v>152.4</v>
      </c>
      <c r="C769" s="19">
        <v>0.19304049000000001</v>
      </c>
      <c r="D769" s="19"/>
      <c r="E769" s="19">
        <v>0.17622914000000001</v>
      </c>
      <c r="F769" s="19"/>
      <c r="G769" s="19">
        <v>0.13794978999999999</v>
      </c>
      <c r="H769" s="19"/>
    </row>
    <row r="770" spans="2:8" ht="16" x14ac:dyDescent="0.2">
      <c r="B770" s="19">
        <v>152.6</v>
      </c>
      <c r="C770" s="19">
        <v>0.19281127000000001</v>
      </c>
      <c r="D770" s="19"/>
      <c r="E770" s="19">
        <v>0.17566936</v>
      </c>
      <c r="F770" s="19"/>
      <c r="G770" s="19">
        <v>0.13729542</v>
      </c>
      <c r="H770" s="19"/>
    </row>
    <row r="771" spans="2:8" ht="16" x14ac:dyDescent="0.2">
      <c r="B771" s="19">
        <v>152.80000000000001</v>
      </c>
      <c r="C771" s="19">
        <v>0.19252370999999999</v>
      </c>
      <c r="D771" s="19"/>
      <c r="E771" s="19">
        <v>0.17513613</v>
      </c>
      <c r="F771" s="19"/>
      <c r="G771" s="19">
        <v>0.13690878000000001</v>
      </c>
      <c r="H771" s="19"/>
    </row>
    <row r="772" spans="2:8" ht="16" x14ac:dyDescent="0.2">
      <c r="B772" s="19">
        <v>153</v>
      </c>
      <c r="C772" s="19">
        <v>0.19212139</v>
      </c>
      <c r="D772" s="19"/>
      <c r="E772" s="19">
        <v>0.17539594999999999</v>
      </c>
      <c r="F772" s="19"/>
      <c r="G772" s="19">
        <v>0.13701687000000001</v>
      </c>
      <c r="H772" s="19"/>
    </row>
    <row r="773" spans="2:8" ht="16" x14ac:dyDescent="0.2">
      <c r="B773" s="19">
        <v>153.19999999999999</v>
      </c>
      <c r="C773" s="19">
        <v>0.19102480999999999</v>
      </c>
      <c r="D773" s="19"/>
      <c r="E773" s="19">
        <v>0.17488411000000001</v>
      </c>
      <c r="F773" s="19"/>
      <c r="G773" s="19">
        <v>0.13657586999999999</v>
      </c>
      <c r="H773" s="19"/>
    </row>
    <row r="774" spans="2:8" ht="16" x14ac:dyDescent="0.2">
      <c r="B774" s="19">
        <v>153.4</v>
      </c>
      <c r="C774" s="19">
        <v>0.19076369000000001</v>
      </c>
      <c r="D774" s="19"/>
      <c r="E774" s="19">
        <v>0.1748517</v>
      </c>
      <c r="F774" s="19"/>
      <c r="G774" s="19">
        <v>0.13655695000000001</v>
      </c>
      <c r="H774" s="19"/>
    </row>
    <row r="775" spans="2:8" ht="16" x14ac:dyDescent="0.2">
      <c r="B775" s="19">
        <v>153.6</v>
      </c>
      <c r="C775" s="19">
        <v>0.19036808999999999</v>
      </c>
      <c r="D775" s="19"/>
      <c r="E775" s="19">
        <v>0.17447309</v>
      </c>
      <c r="F775" s="19"/>
      <c r="G775" s="19">
        <v>0.13647914</v>
      </c>
      <c r="H775" s="19"/>
    </row>
    <row r="776" spans="2:8" ht="16" x14ac:dyDescent="0.2">
      <c r="B776" s="19">
        <v>153.80000000000001</v>
      </c>
      <c r="C776" s="19">
        <v>0.18984909999999999</v>
      </c>
      <c r="D776" s="19"/>
      <c r="E776" s="19">
        <v>0.17457439</v>
      </c>
      <c r="F776" s="19"/>
      <c r="G776" s="19">
        <v>0.13662115</v>
      </c>
      <c r="H776" s="19"/>
    </row>
    <row r="777" spans="2:8" ht="16" x14ac:dyDescent="0.2">
      <c r="B777" s="19">
        <v>154</v>
      </c>
      <c r="C777" s="19">
        <v>0.18955858</v>
      </c>
      <c r="D777" s="19"/>
      <c r="E777" s="19">
        <v>0.17458355</v>
      </c>
      <c r="F777" s="19"/>
      <c r="G777" s="19">
        <v>0.13677650999999999</v>
      </c>
      <c r="H777" s="19"/>
    </row>
    <row r="778" spans="2:8" ht="16" x14ac:dyDescent="0.2">
      <c r="B778" s="19">
        <v>154.19999999999999</v>
      </c>
      <c r="C778" s="19">
        <v>0.18954176</v>
      </c>
      <c r="D778" s="19"/>
      <c r="E778" s="19">
        <v>0.17484674</v>
      </c>
      <c r="F778" s="19"/>
      <c r="G778" s="19">
        <v>0.13664065</v>
      </c>
      <c r="H778" s="19"/>
    </row>
    <row r="779" spans="2:8" ht="16" x14ac:dyDescent="0.2">
      <c r="B779" s="19">
        <v>154.4</v>
      </c>
      <c r="C779" s="19">
        <v>0.18974000999999999</v>
      </c>
      <c r="D779" s="19"/>
      <c r="E779" s="19">
        <v>0.17532439999999999</v>
      </c>
      <c r="F779" s="19"/>
      <c r="G779" s="19">
        <v>0.13716281999999999</v>
      </c>
      <c r="H779" s="19"/>
    </row>
    <row r="780" spans="2:8" ht="16" x14ac:dyDescent="0.2">
      <c r="B780" s="19">
        <v>154.6</v>
      </c>
      <c r="C780" s="19">
        <v>0.18934237000000001</v>
      </c>
      <c r="D780" s="19"/>
      <c r="E780" s="19">
        <v>0.17544903000000001</v>
      </c>
      <c r="F780" s="19"/>
      <c r="G780" s="19">
        <v>0.13761857</v>
      </c>
      <c r="H780" s="19"/>
    </row>
    <row r="781" spans="2:8" ht="16" x14ac:dyDescent="0.2">
      <c r="B781" s="19">
        <v>154.80000000000001</v>
      </c>
      <c r="C781" s="19">
        <v>0.18935589999999999</v>
      </c>
      <c r="D781" s="19"/>
      <c r="E781" s="19">
        <v>0.17549192999999999</v>
      </c>
      <c r="F781" s="19"/>
      <c r="G781" s="19">
        <v>0.13773178</v>
      </c>
      <c r="H781" s="19"/>
    </row>
    <row r="782" spans="2:8" ht="16" x14ac:dyDescent="0.2">
      <c r="B782" s="19">
        <v>155</v>
      </c>
      <c r="C782" s="19">
        <v>0.18967554</v>
      </c>
      <c r="D782" s="19"/>
      <c r="E782" s="19">
        <v>0.17588614999999999</v>
      </c>
      <c r="F782" s="19"/>
      <c r="G782" s="19">
        <v>0.13788331000000001</v>
      </c>
      <c r="H782" s="19"/>
    </row>
    <row r="783" spans="2:8" ht="16" x14ac:dyDescent="0.2">
      <c r="B783" s="19">
        <v>155.19999999999999</v>
      </c>
      <c r="C783" s="19">
        <v>0.19005730000000001</v>
      </c>
      <c r="D783" s="19"/>
      <c r="E783" s="19">
        <v>0.17599171999999999</v>
      </c>
      <c r="F783" s="19"/>
      <c r="G783" s="19">
        <v>0.13816624</v>
      </c>
      <c r="H783" s="19"/>
    </row>
    <row r="784" spans="2:8" ht="16" x14ac:dyDescent="0.2">
      <c r="B784" s="19">
        <v>155.4</v>
      </c>
      <c r="C784" s="19">
        <v>0.19021038000000001</v>
      </c>
      <c r="D784" s="19"/>
      <c r="E784" s="19">
        <v>0.17617664</v>
      </c>
      <c r="F784" s="19"/>
      <c r="G784" s="19">
        <v>0.13828082999999999</v>
      </c>
      <c r="H784" s="19"/>
    </row>
    <row r="785" spans="2:8" ht="16" x14ac:dyDescent="0.2">
      <c r="B785" s="19">
        <v>155.6</v>
      </c>
      <c r="C785" s="19">
        <v>0.19027438999999999</v>
      </c>
      <c r="D785" s="19"/>
      <c r="E785" s="19">
        <v>0.17648829999999999</v>
      </c>
      <c r="F785" s="19"/>
      <c r="G785" s="19">
        <v>0.13801886999999999</v>
      </c>
      <c r="H785" s="19"/>
    </row>
    <row r="786" spans="2:8" ht="16" x14ac:dyDescent="0.2">
      <c r="B786" s="19">
        <v>155.80000000000001</v>
      </c>
      <c r="C786" s="19">
        <v>0.19049974</v>
      </c>
      <c r="D786" s="19"/>
      <c r="E786" s="19">
        <v>0.17674792</v>
      </c>
      <c r="F786" s="19"/>
      <c r="G786" s="19">
        <v>0.13832734999999999</v>
      </c>
      <c r="H786" s="19"/>
    </row>
    <row r="787" spans="2:8" ht="16" x14ac:dyDescent="0.2">
      <c r="B787" s="19">
        <v>156</v>
      </c>
      <c r="C787" s="19">
        <v>0.19014681999999999</v>
      </c>
      <c r="D787" s="19"/>
      <c r="E787" s="19">
        <v>0.17638385000000001</v>
      </c>
      <c r="F787" s="19"/>
      <c r="G787" s="19">
        <v>0.13786081</v>
      </c>
      <c r="H787" s="19"/>
    </row>
    <row r="788" spans="2:8" ht="16" x14ac:dyDescent="0.2">
      <c r="B788" s="19">
        <v>156.19999999999999</v>
      </c>
      <c r="C788" s="19">
        <v>0.19089586</v>
      </c>
      <c r="D788" s="19"/>
      <c r="E788" s="19">
        <v>0.17672210999999999</v>
      </c>
      <c r="F788" s="19"/>
      <c r="G788" s="19">
        <v>0.1379032</v>
      </c>
      <c r="H788" s="19"/>
    </row>
    <row r="789" spans="2:8" ht="16" x14ac:dyDescent="0.2">
      <c r="B789" s="19">
        <v>156.4</v>
      </c>
      <c r="C789" s="19">
        <v>0.19132160000000001</v>
      </c>
      <c r="D789" s="19"/>
      <c r="E789" s="19">
        <v>0.17680003999999999</v>
      </c>
      <c r="F789" s="19"/>
      <c r="G789" s="19">
        <v>0.13797764000000001</v>
      </c>
      <c r="H789" s="19"/>
    </row>
    <row r="790" spans="2:8" ht="16" x14ac:dyDescent="0.2">
      <c r="B790" s="19">
        <v>156.6</v>
      </c>
      <c r="C790" s="19">
        <v>0.19146588</v>
      </c>
      <c r="D790" s="19"/>
      <c r="E790" s="19">
        <v>0.17623079</v>
      </c>
      <c r="F790" s="19"/>
      <c r="G790" s="19">
        <v>0.13768025</v>
      </c>
      <c r="H790" s="19"/>
    </row>
    <row r="791" spans="2:8" ht="16" x14ac:dyDescent="0.2">
      <c r="B791" s="19">
        <v>156.80000000000001</v>
      </c>
      <c r="C791" s="19">
        <v>0.19127948</v>
      </c>
      <c r="D791" s="19"/>
      <c r="E791" s="19">
        <v>0.17639858</v>
      </c>
      <c r="F791" s="19"/>
      <c r="G791" s="19">
        <v>0.13741448000000001</v>
      </c>
      <c r="H791" s="19"/>
    </row>
    <row r="792" spans="2:8" ht="16" x14ac:dyDescent="0.2">
      <c r="B792" s="19">
        <v>157</v>
      </c>
      <c r="C792" s="19">
        <v>0.19073921999999999</v>
      </c>
      <c r="D792" s="19"/>
      <c r="E792" s="19">
        <v>0.17621423999999999</v>
      </c>
      <c r="F792" s="19"/>
      <c r="G792" s="19">
        <v>0.13694685000000001</v>
      </c>
      <c r="H792" s="19"/>
    </row>
    <row r="793" spans="2:8" ht="16" x14ac:dyDescent="0.2">
      <c r="B793" s="19">
        <v>157.19999999999999</v>
      </c>
      <c r="C793" s="19">
        <v>0.19009208999999999</v>
      </c>
      <c r="D793" s="19"/>
      <c r="E793" s="19">
        <v>0.17577839000000001</v>
      </c>
      <c r="F793" s="19"/>
      <c r="G793" s="19">
        <v>0.13671179999999999</v>
      </c>
      <c r="H793" s="19"/>
    </row>
    <row r="794" spans="2:8" ht="16" x14ac:dyDescent="0.2">
      <c r="B794" s="19">
        <v>157.4</v>
      </c>
      <c r="C794" s="19">
        <v>0.19010100999999999</v>
      </c>
      <c r="D794" s="19"/>
      <c r="E794" s="19">
        <v>0.17555978</v>
      </c>
      <c r="F794" s="19"/>
      <c r="G794" s="19">
        <v>0.13667895999999999</v>
      </c>
      <c r="H794" s="19"/>
    </row>
    <row r="795" spans="2:8" ht="16" x14ac:dyDescent="0.2">
      <c r="B795" s="19">
        <v>157.6</v>
      </c>
      <c r="C795" s="19">
        <v>0.1899737</v>
      </c>
      <c r="D795" s="19"/>
      <c r="E795" s="19">
        <v>0.17538408999999999</v>
      </c>
      <c r="F795" s="19"/>
      <c r="G795" s="19">
        <v>0.13680150999999999</v>
      </c>
      <c r="H795" s="19"/>
    </row>
    <row r="796" spans="2:8" ht="16" x14ac:dyDescent="0.2">
      <c r="B796" s="19">
        <v>157.80000000000001</v>
      </c>
      <c r="C796" s="19">
        <v>0.19009470000000001</v>
      </c>
      <c r="D796" s="19"/>
      <c r="E796" s="19">
        <v>0.17560645999999999</v>
      </c>
      <c r="F796" s="19"/>
      <c r="G796" s="19">
        <v>0.13705361999999999</v>
      </c>
      <c r="H796" s="19"/>
    </row>
    <row r="797" spans="2:8" ht="16" x14ac:dyDescent="0.2">
      <c r="B797" s="19">
        <v>158</v>
      </c>
      <c r="C797" s="19">
        <v>0.19039075</v>
      </c>
      <c r="D797" s="19"/>
      <c r="E797" s="19">
        <v>0.17536952</v>
      </c>
      <c r="F797" s="19"/>
      <c r="G797" s="19">
        <v>0.13734989</v>
      </c>
      <c r="H797" s="19"/>
    </row>
    <row r="798" spans="2:8" ht="16" x14ac:dyDescent="0.2">
      <c r="B798" s="19">
        <v>158.19999999999999</v>
      </c>
      <c r="C798" s="19">
        <v>0.19047449999999999</v>
      </c>
      <c r="D798" s="19"/>
      <c r="E798" s="19">
        <v>0.17600901999999999</v>
      </c>
      <c r="F798" s="19"/>
      <c r="G798" s="19">
        <v>0.13759753</v>
      </c>
      <c r="H798" s="19"/>
    </row>
    <row r="799" spans="2:8" ht="16" x14ac:dyDescent="0.2">
      <c r="B799" s="19">
        <v>158.4</v>
      </c>
      <c r="C799" s="19">
        <v>0.19011896</v>
      </c>
      <c r="D799" s="19"/>
      <c r="E799" s="19">
        <v>0.17554507999999999</v>
      </c>
      <c r="F799" s="19"/>
      <c r="G799" s="19">
        <v>0.13796384</v>
      </c>
      <c r="H799" s="19"/>
    </row>
    <row r="800" spans="2:8" ht="16" x14ac:dyDescent="0.2">
      <c r="B800" s="19">
        <v>158.6</v>
      </c>
      <c r="C800" s="19">
        <v>0.18920191</v>
      </c>
      <c r="D800" s="19"/>
      <c r="E800" s="19">
        <v>0.17477355999999999</v>
      </c>
      <c r="F800" s="19"/>
      <c r="G800" s="19">
        <v>0.13750628000000001</v>
      </c>
      <c r="H800" s="19"/>
    </row>
    <row r="801" spans="2:8" ht="16" x14ac:dyDescent="0.2">
      <c r="B801" s="19">
        <v>158.80000000000001</v>
      </c>
      <c r="C801" s="19">
        <v>0.18989020000000001</v>
      </c>
      <c r="D801" s="19"/>
      <c r="E801" s="19">
        <v>0.1744501</v>
      </c>
      <c r="F801" s="19"/>
      <c r="G801" s="19">
        <v>0.13773651000000001</v>
      </c>
      <c r="H801" s="19"/>
    </row>
    <row r="802" spans="2:8" ht="16" x14ac:dyDescent="0.2">
      <c r="B802" s="19">
        <v>159</v>
      </c>
      <c r="C802" s="19">
        <v>0.19005832</v>
      </c>
      <c r="D802" s="19"/>
      <c r="E802" s="19">
        <v>0.1747206</v>
      </c>
      <c r="F802" s="19"/>
      <c r="G802" s="19">
        <v>0.13799218999999999</v>
      </c>
      <c r="H802" s="19"/>
    </row>
    <row r="803" spans="2:8" ht="16" x14ac:dyDescent="0.2">
      <c r="B803" s="19">
        <v>159.19999999999999</v>
      </c>
      <c r="C803" s="19">
        <v>0.19049054000000001</v>
      </c>
      <c r="D803" s="19"/>
      <c r="E803" s="19">
        <v>0.17522668</v>
      </c>
      <c r="F803" s="19"/>
      <c r="G803" s="19">
        <v>0.13816853000000001</v>
      </c>
      <c r="H803" s="19"/>
    </row>
    <row r="804" spans="2:8" ht="16" x14ac:dyDescent="0.2">
      <c r="B804" s="19">
        <v>159.4</v>
      </c>
      <c r="C804" s="19">
        <v>0.19051625999999999</v>
      </c>
      <c r="D804" s="19"/>
      <c r="E804" s="19">
        <v>0.17541297</v>
      </c>
      <c r="F804" s="19"/>
      <c r="G804" s="19">
        <v>0.13800897000000001</v>
      </c>
      <c r="H804" s="19"/>
    </row>
    <row r="805" spans="2:8" ht="16" x14ac:dyDescent="0.2">
      <c r="B805" s="19">
        <v>159.6</v>
      </c>
      <c r="C805" s="19">
        <v>0.19098066</v>
      </c>
      <c r="D805" s="19"/>
      <c r="E805" s="19">
        <v>0.17537398000000001</v>
      </c>
      <c r="F805" s="19"/>
      <c r="G805" s="19">
        <v>0.13822164000000001</v>
      </c>
      <c r="H805" s="19"/>
    </row>
    <row r="806" spans="2:8" ht="16" x14ac:dyDescent="0.2">
      <c r="B806" s="19">
        <v>159.80000000000001</v>
      </c>
      <c r="C806" s="19">
        <v>0.19118758</v>
      </c>
      <c r="D806" s="19"/>
      <c r="E806" s="19">
        <v>0.17564493</v>
      </c>
      <c r="F806" s="19"/>
      <c r="G806" s="19">
        <v>0.13834568</v>
      </c>
      <c r="H806" s="19"/>
    </row>
    <row r="807" spans="2:8" ht="16" x14ac:dyDescent="0.2">
      <c r="B807" s="19">
        <v>160</v>
      </c>
      <c r="C807" s="19">
        <v>0.19080627999999999</v>
      </c>
      <c r="D807" s="19"/>
      <c r="E807" s="19">
        <v>0.17500873</v>
      </c>
      <c r="F807" s="19"/>
      <c r="G807" s="19">
        <v>0.13743216999999999</v>
      </c>
      <c r="H807" s="19"/>
    </row>
    <row r="808" spans="2:8" ht="16" x14ac:dyDescent="0.2">
      <c r="B808" s="19">
        <v>160.19999999999999</v>
      </c>
      <c r="C808" s="19">
        <v>0.19130984000000001</v>
      </c>
      <c r="D808" s="19"/>
      <c r="E808" s="19">
        <v>0.17510697</v>
      </c>
      <c r="F808" s="19"/>
      <c r="G808" s="19">
        <v>0.13723671000000001</v>
      </c>
      <c r="H808" s="19"/>
    </row>
    <row r="809" spans="2:8" ht="16" x14ac:dyDescent="0.2">
      <c r="B809" s="19">
        <v>160.4</v>
      </c>
      <c r="C809" s="19">
        <v>0.19125971999999999</v>
      </c>
      <c r="D809" s="19"/>
      <c r="E809" s="19">
        <v>0.17484003000000001</v>
      </c>
      <c r="F809" s="19"/>
      <c r="G809" s="19">
        <v>0.13673332999999999</v>
      </c>
      <c r="H809" s="19"/>
    </row>
    <row r="810" spans="2:8" ht="16" x14ac:dyDescent="0.2">
      <c r="B810" s="19">
        <v>160.6</v>
      </c>
      <c r="C810" s="19">
        <v>0.19109897000000001</v>
      </c>
      <c r="D810" s="19"/>
      <c r="E810" s="19">
        <v>0.17493569</v>
      </c>
      <c r="F810" s="19"/>
      <c r="G810" s="19">
        <v>0.13604801999999999</v>
      </c>
      <c r="H810" s="19"/>
    </row>
    <row r="811" spans="2:8" ht="16" x14ac:dyDescent="0.2">
      <c r="B811" s="19">
        <v>160.80000000000001</v>
      </c>
      <c r="C811" s="19">
        <v>0.19104383</v>
      </c>
      <c r="D811" s="19"/>
      <c r="E811" s="19">
        <v>0.1751829</v>
      </c>
      <c r="F811" s="19"/>
      <c r="G811" s="19">
        <v>0.13598679</v>
      </c>
      <c r="H811" s="19"/>
    </row>
    <row r="812" spans="2:8" ht="16" x14ac:dyDescent="0.2">
      <c r="B812" s="19">
        <v>161</v>
      </c>
      <c r="C812" s="19">
        <v>0.19055478000000001</v>
      </c>
      <c r="D812" s="19"/>
      <c r="E812" s="19">
        <v>0.17472002</v>
      </c>
      <c r="F812" s="19"/>
      <c r="G812" s="19">
        <v>0.13545737999999999</v>
      </c>
      <c r="H812" s="19"/>
    </row>
    <row r="813" spans="2:8" ht="16" x14ac:dyDescent="0.2">
      <c r="B813" s="19">
        <v>161.19999999999999</v>
      </c>
      <c r="C813" s="19">
        <v>0.19092123999999999</v>
      </c>
      <c r="D813" s="19"/>
      <c r="E813" s="19">
        <v>0.17528133000000001</v>
      </c>
      <c r="F813" s="19"/>
      <c r="G813" s="19">
        <v>0.13596939</v>
      </c>
      <c r="H813" s="19"/>
    </row>
    <row r="814" spans="2:8" ht="16" x14ac:dyDescent="0.2">
      <c r="B814" s="19">
        <v>161.4</v>
      </c>
      <c r="C814" s="19">
        <v>0.19106284000000001</v>
      </c>
      <c r="D814" s="19"/>
      <c r="E814" s="19">
        <v>0.1755989</v>
      </c>
      <c r="F814" s="19"/>
      <c r="G814" s="19">
        <v>0.13653603</v>
      </c>
      <c r="H814" s="19"/>
    </row>
    <row r="815" spans="2:8" ht="16" x14ac:dyDescent="0.2">
      <c r="B815" s="19">
        <v>161.6</v>
      </c>
      <c r="C815" s="19">
        <v>0.19163685</v>
      </c>
      <c r="D815" s="19"/>
      <c r="E815" s="19">
        <v>0.17570731000000001</v>
      </c>
      <c r="F815" s="19"/>
      <c r="G815" s="19">
        <v>0.13664332000000001</v>
      </c>
      <c r="H815" s="19"/>
    </row>
    <row r="816" spans="2:8" ht="16" x14ac:dyDescent="0.2">
      <c r="B816" s="19">
        <v>161.80000000000001</v>
      </c>
      <c r="C816" s="19">
        <v>0.19180547000000001</v>
      </c>
      <c r="D816" s="19"/>
      <c r="E816" s="19">
        <v>0.17577566999999999</v>
      </c>
      <c r="F816" s="19"/>
      <c r="G816" s="19">
        <v>0.13651685999999999</v>
      </c>
      <c r="H816" s="19"/>
    </row>
    <row r="817" spans="2:8" ht="16" x14ac:dyDescent="0.2">
      <c r="B817" s="19">
        <v>162</v>
      </c>
      <c r="C817" s="19">
        <v>0.19171626</v>
      </c>
      <c r="D817" s="19"/>
      <c r="E817" s="19">
        <v>0.17598538999999999</v>
      </c>
      <c r="F817" s="19"/>
      <c r="G817" s="19">
        <v>0.13686226000000001</v>
      </c>
      <c r="H817" s="19"/>
    </row>
    <row r="818" spans="2:8" ht="16" x14ac:dyDescent="0.2">
      <c r="B818" s="19">
        <v>162.19999999999999</v>
      </c>
      <c r="C818" s="19">
        <v>0.19120054</v>
      </c>
      <c r="D818" s="19"/>
      <c r="E818" s="19">
        <v>0.17606035</v>
      </c>
      <c r="F818" s="19"/>
      <c r="G818" s="19">
        <v>0.13679611</v>
      </c>
      <c r="H818" s="19"/>
    </row>
    <row r="819" spans="2:8" ht="16" x14ac:dyDescent="0.2">
      <c r="B819" s="19">
        <v>162.4</v>
      </c>
      <c r="C819" s="19">
        <v>0.19056756999999999</v>
      </c>
      <c r="D819" s="19"/>
      <c r="E819" s="19">
        <v>0.17560896000000001</v>
      </c>
      <c r="F819" s="19"/>
      <c r="G819" s="19">
        <v>0.13665780999999999</v>
      </c>
      <c r="H819" s="19"/>
    </row>
    <row r="820" spans="2:8" ht="16" x14ac:dyDescent="0.2">
      <c r="B820" s="19">
        <v>162.6</v>
      </c>
      <c r="C820" s="19">
        <v>0.19073835</v>
      </c>
      <c r="D820" s="19"/>
      <c r="E820" s="19">
        <v>0.17586706999999999</v>
      </c>
      <c r="F820" s="19"/>
      <c r="G820" s="19">
        <v>0.13662303000000001</v>
      </c>
      <c r="H820" s="19"/>
    </row>
    <row r="821" spans="2:8" ht="16" x14ac:dyDescent="0.2">
      <c r="B821" s="19">
        <v>162.80000000000001</v>
      </c>
      <c r="C821" s="19">
        <v>0.19136692</v>
      </c>
      <c r="D821" s="19"/>
      <c r="E821" s="19">
        <v>0.17617469999999999</v>
      </c>
      <c r="F821" s="19"/>
      <c r="G821" s="19">
        <v>0.13713331000000001</v>
      </c>
      <c r="H821" s="19"/>
    </row>
    <row r="822" spans="2:8" ht="16" x14ac:dyDescent="0.2">
      <c r="B822" s="19">
        <v>163</v>
      </c>
      <c r="C822" s="19">
        <v>0.19081224999999999</v>
      </c>
      <c r="D822" s="19"/>
      <c r="E822" s="19">
        <v>0.17611481000000001</v>
      </c>
      <c r="F822" s="19"/>
      <c r="G822" s="19">
        <v>0.13673036999999999</v>
      </c>
      <c r="H822" s="19"/>
    </row>
    <row r="823" spans="2:8" ht="16" x14ac:dyDescent="0.2">
      <c r="B823" s="19">
        <v>163.19999999999999</v>
      </c>
      <c r="C823" s="19">
        <v>0.19104323000000001</v>
      </c>
      <c r="D823" s="19"/>
      <c r="E823" s="19">
        <v>0.17604133</v>
      </c>
      <c r="F823" s="19"/>
      <c r="G823" s="19">
        <v>0.13659394</v>
      </c>
      <c r="H823" s="19"/>
    </row>
    <row r="824" spans="2:8" ht="16" x14ac:dyDescent="0.2">
      <c r="B824" s="19">
        <v>163.4</v>
      </c>
      <c r="C824" s="19">
        <v>0.19064742000000001</v>
      </c>
      <c r="D824" s="19"/>
      <c r="E824" s="19">
        <v>0.17577876000000001</v>
      </c>
      <c r="F824" s="19"/>
      <c r="G824" s="19">
        <v>0.13664204999999999</v>
      </c>
      <c r="H824" s="19"/>
    </row>
    <row r="825" spans="2:8" ht="16" x14ac:dyDescent="0.2">
      <c r="B825" s="19">
        <v>163.6</v>
      </c>
      <c r="C825" s="19">
        <v>0.19098049</v>
      </c>
      <c r="D825" s="19"/>
      <c r="E825" s="19">
        <v>0.17586884999999999</v>
      </c>
      <c r="F825" s="19"/>
      <c r="G825" s="19">
        <v>0.13683276999999999</v>
      </c>
      <c r="H825" s="19"/>
    </row>
    <row r="826" spans="2:8" ht="16" x14ac:dyDescent="0.2">
      <c r="B826" s="19">
        <v>163.80000000000001</v>
      </c>
      <c r="C826" s="19">
        <v>0.19059416000000001</v>
      </c>
      <c r="D826" s="19"/>
      <c r="E826" s="19">
        <v>0.17572631999999999</v>
      </c>
      <c r="F826" s="19"/>
      <c r="G826" s="19">
        <v>0.13630245999999999</v>
      </c>
      <c r="H826" s="19"/>
    </row>
    <row r="827" spans="2:8" ht="16" x14ac:dyDescent="0.2">
      <c r="B827" s="19">
        <v>164</v>
      </c>
      <c r="C827" s="19">
        <v>0.19061516000000001</v>
      </c>
      <c r="D827" s="19"/>
      <c r="E827" s="19">
        <v>0.1756636</v>
      </c>
      <c r="F827" s="19"/>
      <c r="G827" s="19">
        <v>0.13633481</v>
      </c>
      <c r="H827" s="19"/>
    </row>
    <row r="828" spans="2:8" ht="16" x14ac:dyDescent="0.2">
      <c r="B828" s="19">
        <v>164.2</v>
      </c>
      <c r="C828" s="19">
        <v>0.19088034000000001</v>
      </c>
      <c r="D828" s="19"/>
      <c r="E828" s="19">
        <v>0.17555841</v>
      </c>
      <c r="F828" s="19"/>
      <c r="G828" s="19">
        <v>0.13611038</v>
      </c>
      <c r="H828" s="19"/>
    </row>
    <row r="829" spans="2:8" ht="16" x14ac:dyDescent="0.2">
      <c r="B829" s="19">
        <v>164.4</v>
      </c>
      <c r="C829" s="19">
        <v>0.19047570999999999</v>
      </c>
      <c r="D829" s="19"/>
      <c r="E829" s="19">
        <v>0.17605093999999999</v>
      </c>
      <c r="F829" s="19"/>
      <c r="G829" s="19">
        <v>0.1361502</v>
      </c>
      <c r="H829" s="19"/>
    </row>
    <row r="830" spans="2:8" ht="16" x14ac:dyDescent="0.2">
      <c r="B830" s="19">
        <v>164.6</v>
      </c>
      <c r="C830" s="19">
        <v>0.19098454000000001</v>
      </c>
      <c r="D830" s="19"/>
      <c r="E830" s="19">
        <v>0.17636576000000001</v>
      </c>
      <c r="F830" s="19"/>
      <c r="G830" s="19">
        <v>0.13681183999999999</v>
      </c>
      <c r="H830" s="19"/>
    </row>
    <row r="831" spans="2:8" ht="16" x14ac:dyDescent="0.2">
      <c r="B831" s="19">
        <v>164.8</v>
      </c>
      <c r="C831" s="19">
        <v>0.19143882000000001</v>
      </c>
      <c r="D831" s="19"/>
      <c r="E831" s="19">
        <v>0.17638880000000001</v>
      </c>
      <c r="F831" s="19"/>
      <c r="G831" s="19">
        <v>0.1373702</v>
      </c>
      <c r="H831" s="19"/>
    </row>
    <row r="832" spans="2:8" ht="16" x14ac:dyDescent="0.2">
      <c r="B832" s="19">
        <v>165</v>
      </c>
      <c r="C832" s="19">
        <v>0.19138000999999999</v>
      </c>
      <c r="D832" s="19"/>
      <c r="E832" s="19">
        <v>0.17595916</v>
      </c>
      <c r="F832" s="19"/>
      <c r="G832" s="19">
        <v>0.13680935999999999</v>
      </c>
      <c r="H832" s="19"/>
    </row>
    <row r="833" spans="2:8" ht="16" x14ac:dyDescent="0.2">
      <c r="B833" s="19">
        <v>165.2</v>
      </c>
      <c r="C833" s="19">
        <v>0.19165978</v>
      </c>
      <c r="D833" s="19"/>
      <c r="E833" s="19">
        <v>0.17648625000000001</v>
      </c>
      <c r="F833" s="19"/>
      <c r="G833" s="19">
        <v>0.13759315999999999</v>
      </c>
      <c r="H833" s="19"/>
    </row>
    <row r="834" spans="2:8" ht="16" x14ac:dyDescent="0.2">
      <c r="B834" s="19">
        <v>165.4</v>
      </c>
      <c r="C834" s="19">
        <v>0.19185972000000001</v>
      </c>
      <c r="D834" s="19"/>
      <c r="E834" s="19">
        <v>0.17681431</v>
      </c>
      <c r="F834" s="19"/>
      <c r="G834" s="19">
        <v>0.13806376000000001</v>
      </c>
      <c r="H834" s="19"/>
    </row>
    <row r="835" spans="2:8" ht="16" x14ac:dyDescent="0.2">
      <c r="B835" s="19">
        <v>165.6</v>
      </c>
      <c r="C835" s="19">
        <v>0.19245909</v>
      </c>
      <c r="D835" s="19"/>
      <c r="E835" s="19">
        <v>0.17662456000000001</v>
      </c>
      <c r="F835" s="19"/>
      <c r="G835" s="19">
        <v>0.13815636000000001</v>
      </c>
      <c r="H835" s="19"/>
    </row>
    <row r="836" spans="2:8" ht="16" x14ac:dyDescent="0.2">
      <c r="B836" s="19">
        <v>165.8</v>
      </c>
      <c r="C836" s="19">
        <v>0.19208581</v>
      </c>
      <c r="D836" s="19"/>
      <c r="E836" s="19">
        <v>0.17633699999999999</v>
      </c>
      <c r="F836" s="19"/>
      <c r="G836" s="19">
        <v>0.13800865000000001</v>
      </c>
      <c r="H836" s="19"/>
    </row>
    <row r="837" spans="2:8" ht="16" x14ac:dyDescent="0.2">
      <c r="B837" s="19">
        <v>166</v>
      </c>
      <c r="C837" s="19">
        <v>0.19171156</v>
      </c>
      <c r="D837" s="19"/>
      <c r="E837" s="19">
        <v>0.17642408000000001</v>
      </c>
      <c r="F837" s="19"/>
      <c r="G837" s="19">
        <v>0.13791597999999999</v>
      </c>
      <c r="H837" s="19"/>
    </row>
    <row r="838" spans="2:8" ht="16" x14ac:dyDescent="0.2">
      <c r="B838" s="19">
        <v>166.2</v>
      </c>
      <c r="C838" s="19">
        <v>0.19190962</v>
      </c>
      <c r="D838" s="19"/>
      <c r="E838" s="19">
        <v>0.17647215999999999</v>
      </c>
      <c r="F838" s="19"/>
      <c r="G838" s="19">
        <v>0.13785675999999999</v>
      </c>
      <c r="H838" s="19"/>
    </row>
    <row r="839" spans="2:8" ht="16" x14ac:dyDescent="0.2">
      <c r="B839" s="19">
        <v>166.4</v>
      </c>
      <c r="C839" s="19">
        <v>0.19185836000000001</v>
      </c>
      <c r="D839" s="19"/>
      <c r="E839" s="19">
        <v>0.17686489999999999</v>
      </c>
      <c r="F839" s="19"/>
      <c r="G839" s="19">
        <v>0.13779353999999999</v>
      </c>
      <c r="H839" s="19"/>
    </row>
    <row r="840" spans="2:8" ht="16" x14ac:dyDescent="0.2">
      <c r="B840" s="19">
        <v>166.6</v>
      </c>
      <c r="C840" s="19">
        <v>0.19174927999999999</v>
      </c>
      <c r="D840" s="19"/>
      <c r="E840" s="19">
        <v>0.17699089000000001</v>
      </c>
      <c r="F840" s="19"/>
      <c r="G840" s="19">
        <v>0.13795056999999999</v>
      </c>
      <c r="H840" s="19"/>
    </row>
    <row r="841" spans="2:8" ht="16" x14ac:dyDescent="0.2">
      <c r="B841" s="19">
        <v>166.8</v>
      </c>
      <c r="C841" s="19">
        <v>0.19144231</v>
      </c>
      <c r="D841" s="19"/>
      <c r="E841" s="19">
        <v>0.17699856999999999</v>
      </c>
      <c r="F841" s="19"/>
      <c r="G841" s="19">
        <v>0.13770914000000001</v>
      </c>
      <c r="H841" s="19"/>
    </row>
    <row r="842" spans="2:8" ht="16" x14ac:dyDescent="0.2">
      <c r="B842" s="19">
        <v>167</v>
      </c>
      <c r="C842" s="19">
        <v>0.19099035</v>
      </c>
      <c r="D842" s="19"/>
      <c r="E842" s="19">
        <v>0.17661088999999999</v>
      </c>
      <c r="F842" s="19"/>
      <c r="G842" s="19">
        <v>0.13711113</v>
      </c>
      <c r="H842" s="19"/>
    </row>
    <row r="843" spans="2:8" ht="16" x14ac:dyDescent="0.2">
      <c r="B843" s="19">
        <v>167.2</v>
      </c>
      <c r="C843" s="19">
        <v>0.19093107000000001</v>
      </c>
      <c r="D843" s="19"/>
      <c r="E843" s="19">
        <v>0.17640378000000001</v>
      </c>
      <c r="F843" s="19"/>
      <c r="G843" s="19">
        <v>0.13700883999999999</v>
      </c>
      <c r="H843" s="19"/>
    </row>
    <row r="844" spans="2:8" ht="16" x14ac:dyDescent="0.2">
      <c r="B844" s="19">
        <v>167.4</v>
      </c>
      <c r="C844" s="19">
        <v>0.19062281</v>
      </c>
      <c r="D844" s="19"/>
      <c r="E844" s="19">
        <v>0.17639105999999999</v>
      </c>
      <c r="F844" s="19"/>
      <c r="G844" s="19">
        <v>0.13684391000000001</v>
      </c>
      <c r="H844" s="19"/>
    </row>
    <row r="845" spans="2:8" ht="16" x14ac:dyDescent="0.2">
      <c r="B845" s="19">
        <v>167.6</v>
      </c>
      <c r="C845" s="19">
        <v>0.19101401000000001</v>
      </c>
      <c r="D845" s="19"/>
      <c r="E845" s="19">
        <v>0.17615278000000001</v>
      </c>
      <c r="F845" s="19"/>
      <c r="G845" s="19">
        <v>0.13664415999999999</v>
      </c>
      <c r="H845" s="19"/>
    </row>
    <row r="846" spans="2:8" ht="16" x14ac:dyDescent="0.2">
      <c r="B846" s="19">
        <v>167.8</v>
      </c>
      <c r="C846" s="19">
        <v>0.19064929</v>
      </c>
      <c r="D846" s="19"/>
      <c r="E846" s="19">
        <v>0.17565103000000001</v>
      </c>
      <c r="F846" s="19"/>
      <c r="G846" s="19">
        <v>0.13620243000000001</v>
      </c>
      <c r="H846" s="19"/>
    </row>
    <row r="847" spans="2:8" ht="16" x14ac:dyDescent="0.2">
      <c r="B847" s="19">
        <v>168</v>
      </c>
      <c r="C847" s="19">
        <v>0.19072174</v>
      </c>
      <c r="D847" s="19"/>
      <c r="E847" s="19">
        <v>0.17588227000000001</v>
      </c>
      <c r="F847" s="19"/>
      <c r="G847" s="19">
        <v>0.13627793999999999</v>
      </c>
      <c r="H847" s="19"/>
    </row>
    <row r="848" spans="2:8" ht="16" x14ac:dyDescent="0.2">
      <c r="B848" s="19">
        <v>168.2</v>
      </c>
      <c r="C848" s="19">
        <v>0.19039691</v>
      </c>
      <c r="D848" s="19"/>
      <c r="E848" s="19">
        <v>0.17571227</v>
      </c>
      <c r="F848" s="19"/>
      <c r="G848" s="19">
        <v>0.135821</v>
      </c>
      <c r="H848" s="19"/>
    </row>
    <row r="849" spans="2:8" ht="16" x14ac:dyDescent="0.2">
      <c r="B849" s="19">
        <v>168.4</v>
      </c>
      <c r="C849" s="19">
        <v>0.19013943</v>
      </c>
      <c r="D849" s="19"/>
      <c r="E849" s="19">
        <v>0.17619798</v>
      </c>
      <c r="F849" s="19"/>
      <c r="G849" s="19">
        <v>0.13657274999999999</v>
      </c>
      <c r="H849" s="19"/>
    </row>
    <row r="850" spans="2:8" ht="16" x14ac:dyDescent="0.2">
      <c r="B850" s="19">
        <v>168.6</v>
      </c>
      <c r="C850" s="19">
        <v>0.19075099000000001</v>
      </c>
      <c r="D850" s="19"/>
      <c r="E850" s="19">
        <v>0.17618418999999999</v>
      </c>
      <c r="F850" s="19"/>
      <c r="G850" s="19">
        <v>0.13700366</v>
      </c>
      <c r="H850" s="19"/>
    </row>
    <row r="851" spans="2:8" ht="16" x14ac:dyDescent="0.2">
      <c r="B851" s="19">
        <v>168.8</v>
      </c>
      <c r="C851" s="19">
        <v>0.19074827</v>
      </c>
      <c r="D851" s="19"/>
      <c r="E851" s="19">
        <v>0.17625510999999999</v>
      </c>
      <c r="F851" s="19"/>
      <c r="G851" s="19">
        <v>0.13690670999999999</v>
      </c>
      <c r="H851" s="19"/>
    </row>
    <row r="852" spans="2:8" ht="16" x14ac:dyDescent="0.2">
      <c r="B852" s="19">
        <v>169</v>
      </c>
      <c r="C852" s="19">
        <v>0.19096477000000001</v>
      </c>
      <c r="D852" s="19"/>
      <c r="E852" s="19">
        <v>0.17610582</v>
      </c>
      <c r="F852" s="19"/>
      <c r="G852" s="19">
        <v>0.13690189999999999</v>
      </c>
      <c r="H852" s="19"/>
    </row>
    <row r="853" spans="2:8" ht="16" x14ac:dyDescent="0.2">
      <c r="B853" s="19">
        <v>169.2</v>
      </c>
      <c r="C853" s="19">
        <v>0.19113341</v>
      </c>
      <c r="D853" s="19"/>
      <c r="E853" s="19">
        <v>0.17631933</v>
      </c>
      <c r="F853" s="19"/>
      <c r="G853" s="19">
        <v>0.13720546</v>
      </c>
      <c r="H853" s="19"/>
    </row>
    <row r="854" spans="2:8" ht="16" x14ac:dyDescent="0.2">
      <c r="B854" s="19">
        <v>169.4</v>
      </c>
      <c r="C854" s="19">
        <v>0.19096237999999999</v>
      </c>
      <c r="D854" s="19"/>
      <c r="E854" s="19">
        <v>0.17656206999999999</v>
      </c>
      <c r="F854" s="19"/>
      <c r="G854" s="19">
        <v>0.13722848000000001</v>
      </c>
      <c r="H854" s="19"/>
    </row>
    <row r="855" spans="2:8" ht="16" x14ac:dyDescent="0.2">
      <c r="B855" s="19">
        <v>169.6</v>
      </c>
      <c r="C855" s="19">
        <v>0.19108974000000001</v>
      </c>
      <c r="D855" s="19"/>
      <c r="E855" s="19">
        <v>0.17647631</v>
      </c>
      <c r="F855" s="19"/>
      <c r="G855" s="19">
        <v>0.13729897999999999</v>
      </c>
      <c r="H855" s="19"/>
    </row>
    <row r="856" spans="2:8" ht="16" x14ac:dyDescent="0.2">
      <c r="B856" s="19">
        <v>169.8</v>
      </c>
      <c r="C856" s="19">
        <v>0.19112861</v>
      </c>
      <c r="D856" s="19"/>
      <c r="E856" s="19">
        <v>0.17664071000000001</v>
      </c>
      <c r="F856" s="19"/>
      <c r="G856" s="19">
        <v>0.13756977000000001</v>
      </c>
      <c r="H856" s="19"/>
    </row>
    <row r="857" spans="2:8" ht="16" x14ac:dyDescent="0.2">
      <c r="B857" s="19">
        <v>170</v>
      </c>
      <c r="C857" s="19">
        <v>0.19158993999999999</v>
      </c>
      <c r="D857" s="19"/>
      <c r="E857" s="19">
        <v>0.17749490000000001</v>
      </c>
      <c r="F857" s="19"/>
      <c r="G857" s="19">
        <v>0.13799554</v>
      </c>
      <c r="H857" s="19"/>
    </row>
    <row r="858" spans="2:8" ht="16" x14ac:dyDescent="0.2">
      <c r="B858" s="19">
        <v>170.2</v>
      </c>
      <c r="C858" s="19">
        <v>0.19194574</v>
      </c>
      <c r="D858" s="19"/>
      <c r="E858" s="19">
        <v>0.17852043000000001</v>
      </c>
      <c r="F858" s="19"/>
      <c r="G858" s="19">
        <v>0.13886712000000001</v>
      </c>
      <c r="H858" s="19"/>
    </row>
    <row r="859" spans="2:8" ht="16" x14ac:dyDescent="0.2">
      <c r="B859" s="19">
        <v>170.4</v>
      </c>
      <c r="C859" s="19">
        <v>0.19177485</v>
      </c>
      <c r="D859" s="19"/>
      <c r="E859" s="19">
        <v>0.17902101000000001</v>
      </c>
      <c r="F859" s="19"/>
      <c r="G859" s="19">
        <v>0.13922402</v>
      </c>
      <c r="H859" s="19"/>
    </row>
    <row r="860" spans="2:8" ht="16" x14ac:dyDescent="0.2">
      <c r="B860" s="19">
        <v>170.6</v>
      </c>
      <c r="C860" s="19">
        <v>0.19166248</v>
      </c>
      <c r="D860" s="19"/>
      <c r="E860" s="19">
        <v>0.17869441</v>
      </c>
      <c r="F860" s="19"/>
      <c r="G860" s="19">
        <v>0.13918794000000001</v>
      </c>
      <c r="H860" s="19"/>
    </row>
    <row r="861" spans="2:8" ht="16" x14ac:dyDescent="0.2">
      <c r="B861" s="19">
        <v>170.8</v>
      </c>
      <c r="C861" s="19">
        <v>0.1920935</v>
      </c>
      <c r="D861" s="19"/>
      <c r="E861" s="19">
        <v>0.17880156</v>
      </c>
      <c r="F861" s="19"/>
      <c r="G861" s="19">
        <v>0.13920440000000001</v>
      </c>
      <c r="H861" s="19"/>
    </row>
    <row r="862" spans="2:8" ht="16" x14ac:dyDescent="0.2">
      <c r="B862" s="19">
        <v>171</v>
      </c>
      <c r="C862" s="19">
        <v>0.19237765000000001</v>
      </c>
      <c r="D862" s="19"/>
      <c r="E862" s="19">
        <v>0.17804062000000001</v>
      </c>
      <c r="F862" s="19"/>
      <c r="G862" s="19">
        <v>0.13921850999999999</v>
      </c>
      <c r="H862" s="19"/>
    </row>
    <row r="863" spans="2:8" ht="16" x14ac:dyDescent="0.2">
      <c r="B863" s="19">
        <v>171.2</v>
      </c>
      <c r="C863" s="19">
        <v>0.19241950999999999</v>
      </c>
      <c r="D863" s="19"/>
      <c r="E863" s="19">
        <v>0.17755623000000001</v>
      </c>
      <c r="F863" s="19"/>
      <c r="G863" s="19">
        <v>0.13882607999999999</v>
      </c>
      <c r="H863" s="19"/>
    </row>
    <row r="864" spans="2:8" ht="16" x14ac:dyDescent="0.2">
      <c r="B864" s="19">
        <v>171.4</v>
      </c>
      <c r="C864" s="19">
        <v>0.19231287</v>
      </c>
      <c r="D864" s="19"/>
      <c r="E864" s="19">
        <v>0.17680193</v>
      </c>
      <c r="F864" s="19"/>
      <c r="G864" s="19">
        <v>0.13854131</v>
      </c>
      <c r="H864" s="19"/>
    </row>
    <row r="865" spans="2:8" ht="16" x14ac:dyDescent="0.2">
      <c r="B865" s="19">
        <v>171.6</v>
      </c>
      <c r="C865" s="19">
        <v>0.19215196000000001</v>
      </c>
      <c r="D865" s="19"/>
      <c r="E865" s="19">
        <v>0.17576953000000001</v>
      </c>
      <c r="F865" s="19"/>
      <c r="G865" s="19">
        <v>0.13776727</v>
      </c>
      <c r="H865" s="19"/>
    </row>
    <row r="866" spans="2:8" ht="16" x14ac:dyDescent="0.2">
      <c r="B866" s="19">
        <v>171.8</v>
      </c>
      <c r="C866" s="19">
        <v>0.19192215000000001</v>
      </c>
      <c r="D866" s="19"/>
      <c r="E866" s="19">
        <v>0.17570268</v>
      </c>
      <c r="F866" s="19"/>
      <c r="G866" s="19">
        <v>0.13758781</v>
      </c>
      <c r="H866" s="19"/>
    </row>
    <row r="867" spans="2:8" ht="16" x14ac:dyDescent="0.2">
      <c r="B867" s="19">
        <v>172</v>
      </c>
      <c r="C867" s="19">
        <v>0.19181599999999999</v>
      </c>
      <c r="D867" s="19"/>
      <c r="E867" s="19">
        <v>0.17559306</v>
      </c>
      <c r="F867" s="19"/>
      <c r="G867" s="19">
        <v>0.13756677</v>
      </c>
      <c r="H867" s="19"/>
    </row>
    <row r="868" spans="2:8" ht="16" x14ac:dyDescent="0.2">
      <c r="B868" s="19">
        <v>172.2</v>
      </c>
      <c r="C868" s="19">
        <v>0.19206495000000001</v>
      </c>
      <c r="D868" s="19"/>
      <c r="E868" s="19">
        <v>0.17512117999999999</v>
      </c>
      <c r="F868" s="19"/>
      <c r="G868" s="19">
        <v>0.13760074</v>
      </c>
      <c r="H868" s="19"/>
    </row>
    <row r="869" spans="2:8" ht="16" x14ac:dyDescent="0.2">
      <c r="B869" s="19">
        <v>172.4</v>
      </c>
      <c r="C869" s="19">
        <v>0.19174019</v>
      </c>
      <c r="D869" s="19"/>
      <c r="E869" s="19">
        <v>0.17474993</v>
      </c>
      <c r="F869" s="19"/>
      <c r="G869" s="19">
        <v>0.13764786000000001</v>
      </c>
      <c r="H869" s="19"/>
    </row>
    <row r="870" spans="2:8" ht="16" x14ac:dyDescent="0.2">
      <c r="B870" s="19">
        <v>172.6</v>
      </c>
      <c r="C870" s="19">
        <v>0.19157531</v>
      </c>
      <c r="D870" s="19"/>
      <c r="E870" s="19">
        <v>0.17439452999999999</v>
      </c>
      <c r="F870" s="19"/>
      <c r="G870" s="19">
        <v>0.13693440000000001</v>
      </c>
      <c r="H870" s="19"/>
    </row>
    <row r="871" spans="2:8" ht="16" x14ac:dyDescent="0.2">
      <c r="B871" s="19">
        <v>172.8</v>
      </c>
      <c r="C871" s="19">
        <v>0.19168618000000001</v>
      </c>
      <c r="D871" s="19"/>
      <c r="E871" s="19">
        <v>0.17444845</v>
      </c>
      <c r="F871" s="19"/>
      <c r="G871" s="19">
        <v>0.13718326</v>
      </c>
      <c r="H871" s="19"/>
    </row>
    <row r="872" spans="2:8" ht="16" x14ac:dyDescent="0.2">
      <c r="B872" s="19">
        <v>173</v>
      </c>
      <c r="C872" s="19">
        <v>0.19170905999999999</v>
      </c>
      <c r="D872" s="19"/>
      <c r="E872" s="19">
        <v>0.17449772999999999</v>
      </c>
      <c r="F872" s="19"/>
      <c r="G872" s="19">
        <v>0.13702803</v>
      </c>
      <c r="H872" s="19"/>
    </row>
    <row r="873" spans="2:8" ht="16" x14ac:dyDescent="0.2">
      <c r="B873" s="19">
        <v>173.2</v>
      </c>
      <c r="C873" s="19">
        <v>0.19129758999999999</v>
      </c>
      <c r="D873" s="19"/>
      <c r="E873" s="19">
        <v>0.17508386000000001</v>
      </c>
      <c r="F873" s="19"/>
      <c r="G873" s="19">
        <v>0.13668822</v>
      </c>
      <c r="H873" s="19"/>
    </row>
    <row r="874" spans="2:8" ht="16" x14ac:dyDescent="0.2">
      <c r="B874" s="19">
        <v>173.4</v>
      </c>
      <c r="C874" s="19">
        <v>0.19128877</v>
      </c>
      <c r="D874" s="19"/>
      <c r="E874" s="19">
        <v>0.17569180000000001</v>
      </c>
      <c r="F874" s="19"/>
      <c r="G874" s="19">
        <v>0.13671095999999999</v>
      </c>
      <c r="H874" s="19"/>
    </row>
    <row r="875" spans="2:8" ht="16" x14ac:dyDescent="0.2">
      <c r="B875" s="19">
        <v>173.6</v>
      </c>
      <c r="C875" s="19">
        <v>0.19174028000000001</v>
      </c>
      <c r="D875" s="19"/>
      <c r="E875" s="19">
        <v>0.17628061</v>
      </c>
      <c r="F875" s="19"/>
      <c r="G875" s="19">
        <v>0.13717441999999999</v>
      </c>
      <c r="H875" s="19"/>
    </row>
    <row r="876" spans="2:8" ht="16" x14ac:dyDescent="0.2">
      <c r="B876" s="19">
        <v>173.8</v>
      </c>
      <c r="C876" s="19">
        <v>0.19210274999999999</v>
      </c>
      <c r="D876" s="19"/>
      <c r="E876" s="19">
        <v>0.17693155999999999</v>
      </c>
      <c r="F876" s="19"/>
      <c r="G876" s="19">
        <v>0.13795450000000001</v>
      </c>
      <c r="H876" s="19"/>
    </row>
    <row r="877" spans="2:8" ht="16" x14ac:dyDescent="0.2">
      <c r="B877" s="19">
        <v>174</v>
      </c>
      <c r="C877" s="19">
        <v>0.19167482</v>
      </c>
      <c r="D877" s="19"/>
      <c r="E877" s="19">
        <v>0.17740686</v>
      </c>
      <c r="F877" s="19"/>
      <c r="G877" s="19">
        <v>0.13774525000000001</v>
      </c>
      <c r="H877" s="19"/>
    </row>
    <row r="878" spans="2:8" ht="16" x14ac:dyDescent="0.2">
      <c r="B878" s="19">
        <v>174.2</v>
      </c>
      <c r="C878" s="19">
        <v>0.19156790000000001</v>
      </c>
      <c r="D878" s="19"/>
      <c r="E878" s="19">
        <v>0.17778166000000001</v>
      </c>
      <c r="F878" s="19"/>
      <c r="G878" s="19">
        <v>0.13794012999999999</v>
      </c>
      <c r="H878" s="19"/>
    </row>
    <row r="879" spans="2:8" ht="16" x14ac:dyDescent="0.2">
      <c r="B879" s="19">
        <v>174.4</v>
      </c>
      <c r="C879" s="19">
        <v>0.19198345</v>
      </c>
      <c r="D879" s="19"/>
      <c r="E879" s="19">
        <v>0.17803087000000001</v>
      </c>
      <c r="F879" s="19"/>
      <c r="G879" s="19">
        <v>0.13831071</v>
      </c>
      <c r="H879" s="19"/>
    </row>
    <row r="880" spans="2:8" ht="16" x14ac:dyDescent="0.2">
      <c r="B880" s="19">
        <v>174.6</v>
      </c>
      <c r="C880" s="19">
        <v>0.19207337999999999</v>
      </c>
      <c r="D880" s="19"/>
      <c r="E880" s="19">
        <v>0.17787389000000001</v>
      </c>
      <c r="F880" s="19"/>
      <c r="G880" s="19">
        <v>0.13843098000000001</v>
      </c>
      <c r="H880" s="19"/>
    </row>
    <row r="881" spans="2:8" ht="16" x14ac:dyDescent="0.2">
      <c r="B881" s="19">
        <v>174.8</v>
      </c>
      <c r="C881" s="19">
        <v>0.19226431999999999</v>
      </c>
      <c r="D881" s="19"/>
      <c r="E881" s="19">
        <v>0.17810993999999999</v>
      </c>
      <c r="F881" s="19"/>
      <c r="G881" s="19">
        <v>0.13851415</v>
      </c>
      <c r="H881" s="19"/>
    </row>
    <row r="882" spans="2:8" ht="16" x14ac:dyDescent="0.2">
      <c r="B882" s="19">
        <v>175</v>
      </c>
      <c r="C882" s="19">
        <v>0.19246815</v>
      </c>
      <c r="D882" s="19"/>
      <c r="E882" s="19">
        <v>0.17804635999999999</v>
      </c>
      <c r="F882" s="19"/>
      <c r="G882" s="19">
        <v>0.13876458999999999</v>
      </c>
      <c r="H882" s="19"/>
    </row>
    <row r="883" spans="2:8" ht="16" x14ac:dyDescent="0.2">
      <c r="B883" s="19">
        <v>175.2</v>
      </c>
      <c r="C883" s="19">
        <v>0.19248065</v>
      </c>
      <c r="D883" s="19"/>
      <c r="E883" s="19">
        <v>0.17810971</v>
      </c>
      <c r="F883" s="19"/>
      <c r="G883" s="19">
        <v>0.13868357000000001</v>
      </c>
      <c r="H883" s="19"/>
    </row>
    <row r="884" spans="2:8" ht="16" x14ac:dyDescent="0.2">
      <c r="B884" s="19">
        <v>175.4</v>
      </c>
      <c r="C884" s="19">
        <v>0.19254903000000001</v>
      </c>
      <c r="D884" s="19"/>
      <c r="E884" s="19">
        <v>0.17819172</v>
      </c>
      <c r="F884" s="19"/>
      <c r="G884" s="19">
        <v>0.1392407</v>
      </c>
      <c r="H884" s="19"/>
    </row>
    <row r="885" spans="2:8" ht="16" x14ac:dyDescent="0.2">
      <c r="B885" s="19">
        <v>175.6</v>
      </c>
      <c r="C885" s="19">
        <v>0.19237850000000001</v>
      </c>
      <c r="D885" s="19"/>
      <c r="E885" s="19">
        <v>0.17788365</v>
      </c>
      <c r="F885" s="19"/>
      <c r="G885" s="19">
        <v>0.13930985000000001</v>
      </c>
      <c r="H885" s="19"/>
    </row>
    <row r="886" spans="2:8" ht="16" x14ac:dyDescent="0.2">
      <c r="B886" s="19">
        <v>175.8</v>
      </c>
      <c r="C886" s="19">
        <v>0.19256524999999999</v>
      </c>
      <c r="D886" s="19"/>
      <c r="E886" s="19">
        <v>0.17796980000000001</v>
      </c>
      <c r="F886" s="19"/>
      <c r="G886" s="19">
        <v>0.1393055</v>
      </c>
      <c r="H886" s="19"/>
    </row>
    <row r="887" spans="2:8" ht="16" x14ac:dyDescent="0.2">
      <c r="B887" s="19">
        <v>176</v>
      </c>
      <c r="C887" s="19">
        <v>0.19289112999999999</v>
      </c>
      <c r="D887" s="19"/>
      <c r="E887" s="19">
        <v>0.17745369999999999</v>
      </c>
      <c r="F887" s="19"/>
      <c r="G887" s="19">
        <v>0.13909832</v>
      </c>
      <c r="H887" s="19"/>
    </row>
    <row r="888" spans="2:8" ht="16" x14ac:dyDescent="0.2">
      <c r="B888" s="19">
        <v>176.2</v>
      </c>
      <c r="C888" s="19">
        <v>0.19300590000000001</v>
      </c>
      <c r="D888" s="19"/>
      <c r="E888" s="19">
        <v>0.17698433</v>
      </c>
      <c r="F888" s="19"/>
      <c r="G888" s="19">
        <v>0.13870824000000001</v>
      </c>
      <c r="H888" s="19"/>
    </row>
    <row r="889" spans="2:8" ht="16" x14ac:dyDescent="0.2">
      <c r="B889" s="19">
        <v>176.4</v>
      </c>
      <c r="C889" s="19">
        <v>0.19261526000000001</v>
      </c>
      <c r="D889" s="19"/>
      <c r="E889" s="19">
        <v>0.17672836</v>
      </c>
      <c r="F889" s="19"/>
      <c r="G889" s="19">
        <v>0.13824204000000001</v>
      </c>
      <c r="H889" s="19"/>
    </row>
    <row r="890" spans="2:8" ht="16" x14ac:dyDescent="0.2">
      <c r="B890" s="19">
        <v>176.6</v>
      </c>
      <c r="C890" s="19">
        <v>0.19273989999999999</v>
      </c>
      <c r="D890" s="19"/>
      <c r="E890" s="19">
        <v>0.17672099999999999</v>
      </c>
      <c r="F890" s="19"/>
      <c r="G890" s="19">
        <v>0.13823875999999999</v>
      </c>
      <c r="H890" s="19"/>
    </row>
    <row r="891" spans="2:8" ht="16" x14ac:dyDescent="0.2">
      <c r="B891" s="19">
        <v>176.8</v>
      </c>
      <c r="C891" s="19">
        <v>0.19319349999999999</v>
      </c>
      <c r="D891" s="19"/>
      <c r="E891" s="19">
        <v>0.17661583</v>
      </c>
      <c r="F891" s="19"/>
      <c r="G891" s="19">
        <v>0.13840416999999999</v>
      </c>
      <c r="H891" s="19"/>
    </row>
    <row r="892" spans="2:8" ht="16" x14ac:dyDescent="0.2">
      <c r="B892" s="19">
        <v>177</v>
      </c>
      <c r="C892" s="19">
        <v>0.19337794</v>
      </c>
      <c r="D892" s="19"/>
      <c r="E892" s="19">
        <v>0.17660318999999999</v>
      </c>
      <c r="F892" s="19"/>
      <c r="G892" s="19">
        <v>0.13799579000000001</v>
      </c>
      <c r="H892" s="19"/>
    </row>
    <row r="893" spans="2:8" ht="16" x14ac:dyDescent="0.2">
      <c r="B893" s="19">
        <v>177.2</v>
      </c>
      <c r="C893" s="19">
        <v>0.19337393</v>
      </c>
      <c r="D893" s="19"/>
      <c r="E893" s="19">
        <v>0.17621278000000001</v>
      </c>
      <c r="F893" s="19"/>
      <c r="G893" s="19">
        <v>0.13764494999999999</v>
      </c>
      <c r="H893" s="19"/>
    </row>
    <row r="894" spans="2:8" ht="16" x14ac:dyDescent="0.2">
      <c r="B894" s="19">
        <v>177.4</v>
      </c>
      <c r="C894" s="19">
        <v>0.19360490999999999</v>
      </c>
      <c r="D894" s="19"/>
      <c r="E894" s="19">
        <v>0.17581595</v>
      </c>
      <c r="F894" s="19"/>
      <c r="G894" s="19">
        <v>0.13731660000000001</v>
      </c>
      <c r="H894" s="19"/>
    </row>
    <row r="895" spans="2:8" ht="16" x14ac:dyDescent="0.2">
      <c r="B895" s="19">
        <v>177.6</v>
      </c>
      <c r="C895" s="19">
        <v>0.19347619999999999</v>
      </c>
      <c r="D895" s="19"/>
      <c r="E895" s="19">
        <v>0.17543929999999999</v>
      </c>
      <c r="F895" s="19"/>
      <c r="G895" s="19">
        <v>0.13748136</v>
      </c>
      <c r="H895" s="19"/>
    </row>
    <row r="896" spans="2:8" ht="16" x14ac:dyDescent="0.2">
      <c r="B896" s="19">
        <v>177.8</v>
      </c>
      <c r="C896" s="19">
        <v>0.19326362</v>
      </c>
      <c r="D896" s="19"/>
      <c r="E896" s="19">
        <v>0.17509675</v>
      </c>
      <c r="F896" s="19"/>
      <c r="G896" s="19">
        <v>0.13730658000000001</v>
      </c>
      <c r="H896" s="19"/>
    </row>
    <row r="897" spans="2:8" ht="16" x14ac:dyDescent="0.2">
      <c r="B897" s="19">
        <v>178</v>
      </c>
      <c r="C897" s="19">
        <v>0.19228818</v>
      </c>
      <c r="D897" s="19"/>
      <c r="E897" s="19">
        <v>0.17501072000000001</v>
      </c>
      <c r="F897" s="19"/>
      <c r="G897" s="19">
        <v>0.13594175</v>
      </c>
      <c r="H897" s="19"/>
    </row>
    <row r="898" spans="2:8" ht="16" x14ac:dyDescent="0.2">
      <c r="B898" s="19">
        <v>178.2</v>
      </c>
      <c r="C898" s="19">
        <v>0.19281823000000001</v>
      </c>
      <c r="D898" s="19"/>
      <c r="E898" s="19">
        <v>0.17540575</v>
      </c>
      <c r="F898" s="19"/>
      <c r="G898" s="19">
        <v>0.13610636000000001</v>
      </c>
      <c r="H898" s="19"/>
    </row>
    <row r="899" spans="2:8" ht="16" x14ac:dyDescent="0.2">
      <c r="B899" s="19">
        <v>178.4</v>
      </c>
      <c r="C899" s="19">
        <v>0.19291523999999999</v>
      </c>
      <c r="D899" s="19"/>
      <c r="E899" s="19">
        <v>0.17578378</v>
      </c>
      <c r="F899" s="19"/>
      <c r="G899" s="19">
        <v>0.13642045999999999</v>
      </c>
      <c r="H899" s="19"/>
    </row>
    <row r="900" spans="2:8" ht="16" x14ac:dyDescent="0.2">
      <c r="B900" s="19">
        <v>178.6</v>
      </c>
      <c r="C900" s="19">
        <v>0.19267391</v>
      </c>
      <c r="D900" s="19"/>
      <c r="E900" s="19">
        <v>0.17619069000000001</v>
      </c>
      <c r="F900" s="19"/>
      <c r="G900" s="19">
        <v>0.13647407</v>
      </c>
      <c r="H900" s="19"/>
    </row>
    <row r="901" spans="2:8" ht="16" x14ac:dyDescent="0.2">
      <c r="B901" s="19">
        <v>178.8</v>
      </c>
      <c r="C901" s="19">
        <v>0.19225988999999999</v>
      </c>
      <c r="D901" s="19"/>
      <c r="E901" s="19">
        <v>0.17665391</v>
      </c>
      <c r="F901" s="19"/>
      <c r="G901" s="19">
        <v>0.13659482000000001</v>
      </c>
      <c r="H901" s="19"/>
    </row>
    <row r="902" spans="2:8" ht="16" x14ac:dyDescent="0.2">
      <c r="B902" s="19">
        <v>179</v>
      </c>
      <c r="C902" s="19">
        <v>0.19229022000000001</v>
      </c>
      <c r="D902" s="19"/>
      <c r="E902" s="19">
        <v>0.17709030000000001</v>
      </c>
      <c r="F902" s="19"/>
      <c r="G902" s="19">
        <v>0.13728545</v>
      </c>
      <c r="H902" s="19"/>
    </row>
    <row r="903" spans="2:8" ht="16" x14ac:dyDescent="0.2">
      <c r="B903" s="19">
        <v>179.2</v>
      </c>
      <c r="C903" s="19">
        <v>0.19204476000000001</v>
      </c>
      <c r="D903" s="19"/>
      <c r="E903" s="19">
        <v>0.17773274</v>
      </c>
      <c r="F903" s="19"/>
      <c r="G903" s="19">
        <v>0.13799220000000001</v>
      </c>
      <c r="H903" s="19"/>
    </row>
    <row r="904" spans="2:8" ht="16" x14ac:dyDescent="0.2">
      <c r="B904" s="19">
        <v>179.4</v>
      </c>
      <c r="C904" s="19">
        <v>0.19218679</v>
      </c>
      <c r="D904" s="19"/>
      <c r="E904" s="19">
        <v>0.17859986</v>
      </c>
      <c r="F904" s="19"/>
      <c r="G904" s="19">
        <v>0.13891645999999999</v>
      </c>
      <c r="H904" s="19"/>
    </row>
    <row r="905" spans="2:8" ht="16" x14ac:dyDescent="0.2">
      <c r="B905" s="19">
        <v>179.6</v>
      </c>
      <c r="C905" s="19">
        <v>0.19186238999999999</v>
      </c>
      <c r="D905" s="19"/>
      <c r="E905" s="19">
        <v>0.17848865999999999</v>
      </c>
      <c r="F905" s="19"/>
      <c r="G905" s="19">
        <v>0.13887081000000001</v>
      </c>
      <c r="H905" s="19"/>
    </row>
    <row r="906" spans="2:8" ht="16" x14ac:dyDescent="0.2">
      <c r="B906" s="19">
        <v>179.8</v>
      </c>
      <c r="C906" s="19">
        <v>0.19199155000000001</v>
      </c>
      <c r="D906" s="19"/>
      <c r="E906" s="19">
        <v>0.17872188</v>
      </c>
      <c r="F906" s="19"/>
      <c r="G906" s="19">
        <v>0.13869466999999999</v>
      </c>
      <c r="H906" s="19"/>
    </row>
    <row r="907" spans="2:8" ht="16" x14ac:dyDescent="0.2">
      <c r="B907" s="19">
        <v>180</v>
      </c>
      <c r="C907" s="19">
        <v>0.19224419000000001</v>
      </c>
      <c r="D907" s="19"/>
      <c r="E907" s="19">
        <v>0.17892901</v>
      </c>
      <c r="F907" s="19"/>
      <c r="G907" s="19">
        <v>0.13913159</v>
      </c>
      <c r="H907" s="19"/>
    </row>
    <row r="908" spans="2:8" ht="16" x14ac:dyDescent="0.2">
      <c r="B908" s="19">
        <v>180.2</v>
      </c>
      <c r="C908" s="19">
        <v>0.19223141999999999</v>
      </c>
      <c r="D908" s="19"/>
      <c r="E908" s="19">
        <v>0.17897337999999999</v>
      </c>
      <c r="F908" s="19"/>
      <c r="G908" s="19">
        <v>0.13901831000000001</v>
      </c>
      <c r="H908" s="19"/>
    </row>
    <row r="909" spans="2:8" ht="16" x14ac:dyDescent="0.2">
      <c r="B909" s="19">
        <v>180.4</v>
      </c>
      <c r="C909" s="19">
        <v>0.19234952999999999</v>
      </c>
      <c r="D909" s="19"/>
      <c r="E909" s="19">
        <v>0.17899935</v>
      </c>
      <c r="F909" s="19"/>
      <c r="G909" s="19">
        <v>0.13939069000000001</v>
      </c>
      <c r="H909" s="19"/>
    </row>
    <row r="910" spans="2:8" ht="16" x14ac:dyDescent="0.2">
      <c r="B910" s="19">
        <v>180.6</v>
      </c>
      <c r="C910" s="19">
        <v>0.1927142</v>
      </c>
      <c r="D910" s="19"/>
      <c r="E910" s="19">
        <v>0.17890566999999999</v>
      </c>
      <c r="F910" s="19"/>
      <c r="G910" s="19">
        <v>0.13957115</v>
      </c>
      <c r="H910" s="19"/>
    </row>
    <row r="911" spans="2:8" ht="16" x14ac:dyDescent="0.2">
      <c r="B911" s="19">
        <v>180.8</v>
      </c>
      <c r="C911" s="19">
        <v>0.19303318999999999</v>
      </c>
      <c r="D911" s="19"/>
      <c r="E911" s="19">
        <v>0.17882756999999999</v>
      </c>
      <c r="F911" s="19"/>
      <c r="G911" s="19">
        <v>0.13950269000000001</v>
      </c>
      <c r="H911" s="19"/>
    </row>
    <row r="912" spans="2:8" ht="16" x14ac:dyDescent="0.2">
      <c r="B912" s="19">
        <v>181</v>
      </c>
      <c r="C912" s="19">
        <v>0.19335131999999999</v>
      </c>
      <c r="D912" s="19"/>
      <c r="E912" s="19">
        <v>0.17852204999999999</v>
      </c>
      <c r="F912" s="19"/>
      <c r="G912" s="19">
        <v>0.13944106000000001</v>
      </c>
      <c r="H912" s="19"/>
    </row>
    <row r="913" spans="2:8" ht="16" x14ac:dyDescent="0.2">
      <c r="B913" s="19">
        <v>181.2</v>
      </c>
      <c r="C913" s="19">
        <v>0.19305005</v>
      </c>
      <c r="D913" s="19"/>
      <c r="E913" s="19">
        <v>0.17806916</v>
      </c>
      <c r="F913" s="19"/>
      <c r="G913" s="19">
        <v>0.13910053</v>
      </c>
      <c r="H913" s="19"/>
    </row>
    <row r="914" spans="2:8" ht="16" x14ac:dyDescent="0.2">
      <c r="B914" s="19">
        <v>181.4</v>
      </c>
      <c r="C914" s="19">
        <v>0.1927391</v>
      </c>
      <c r="D914" s="19"/>
      <c r="E914" s="19">
        <v>0.17753093</v>
      </c>
      <c r="F914" s="19"/>
      <c r="G914" s="19">
        <v>0.13851390999999999</v>
      </c>
      <c r="H914" s="19"/>
    </row>
    <row r="915" spans="2:8" ht="16" x14ac:dyDescent="0.2">
      <c r="B915" s="19">
        <v>181.6</v>
      </c>
      <c r="C915" s="19">
        <v>0.19242908</v>
      </c>
      <c r="D915" s="19"/>
      <c r="E915" s="19">
        <v>0.17684130000000001</v>
      </c>
      <c r="F915" s="19"/>
      <c r="G915" s="19">
        <v>0.1378431</v>
      </c>
      <c r="H915" s="19"/>
    </row>
    <row r="916" spans="2:8" ht="16" x14ac:dyDescent="0.2">
      <c r="B916" s="19">
        <v>181.8</v>
      </c>
      <c r="C916" s="19">
        <v>0.19229270000000001</v>
      </c>
      <c r="D916" s="19"/>
      <c r="E916" s="19">
        <v>0.17679645999999999</v>
      </c>
      <c r="F916" s="19"/>
      <c r="G916" s="19">
        <v>0.13702882999999999</v>
      </c>
      <c r="H916" s="19"/>
    </row>
    <row r="917" spans="2:8" ht="16" x14ac:dyDescent="0.2">
      <c r="B917" s="19">
        <v>182</v>
      </c>
      <c r="C917" s="19">
        <v>0.19212308</v>
      </c>
      <c r="D917" s="19"/>
      <c r="E917" s="19">
        <v>0.17677935</v>
      </c>
      <c r="F917" s="19"/>
      <c r="G917" s="19">
        <v>0.13642937999999999</v>
      </c>
      <c r="H917" s="19"/>
    </row>
    <row r="918" spans="2:8" ht="16" x14ac:dyDescent="0.2">
      <c r="B918" s="19">
        <v>182.2</v>
      </c>
      <c r="C918" s="19">
        <v>0.19231338000000001</v>
      </c>
      <c r="D918" s="19"/>
      <c r="E918" s="19">
        <v>0.17701992999999999</v>
      </c>
      <c r="F918" s="19"/>
      <c r="G918" s="19">
        <v>0.13691378000000001</v>
      </c>
      <c r="H918" s="19"/>
    </row>
    <row r="919" spans="2:8" ht="16" x14ac:dyDescent="0.2">
      <c r="B919" s="19">
        <v>182.4</v>
      </c>
      <c r="C919" s="19">
        <v>0.19190325999999999</v>
      </c>
      <c r="D919" s="19"/>
      <c r="E919" s="19">
        <v>0.17668861999999999</v>
      </c>
      <c r="F919" s="19"/>
      <c r="G919" s="19">
        <v>0.13655374000000001</v>
      </c>
      <c r="H919" s="19"/>
    </row>
    <row r="920" spans="2:8" ht="16" x14ac:dyDescent="0.2">
      <c r="B920" s="19">
        <v>182.6</v>
      </c>
      <c r="C920" s="19">
        <v>0.19180620000000001</v>
      </c>
      <c r="D920" s="19"/>
      <c r="E920" s="19">
        <v>0.17674207</v>
      </c>
      <c r="F920" s="19"/>
      <c r="G920" s="19">
        <v>0.1368337</v>
      </c>
      <c r="H920" s="19"/>
    </row>
    <row r="921" spans="2:8" ht="16" x14ac:dyDescent="0.2">
      <c r="B921" s="19">
        <v>182.8</v>
      </c>
      <c r="C921" s="19">
        <v>0.19176101000000001</v>
      </c>
      <c r="D921" s="19"/>
      <c r="E921" s="19">
        <v>0.17678849999999999</v>
      </c>
      <c r="F921" s="19"/>
      <c r="G921" s="19">
        <v>0.13709486000000001</v>
      </c>
      <c r="H921" s="19"/>
    </row>
    <row r="922" spans="2:8" ht="16" x14ac:dyDescent="0.2">
      <c r="B922" s="19">
        <v>183</v>
      </c>
      <c r="C922" s="19">
        <v>0.19191368</v>
      </c>
      <c r="D922" s="19"/>
      <c r="E922" s="19">
        <v>0.17671751999999999</v>
      </c>
      <c r="F922" s="19"/>
      <c r="G922" s="19">
        <v>0.13765081000000001</v>
      </c>
      <c r="H922" s="19"/>
    </row>
    <row r="923" spans="2:8" ht="16" x14ac:dyDescent="0.2">
      <c r="B923" s="19">
        <v>183.2</v>
      </c>
      <c r="C923" s="19">
        <v>0.19206248000000001</v>
      </c>
      <c r="D923" s="19"/>
      <c r="E923" s="19">
        <v>0.17674957999999999</v>
      </c>
      <c r="F923" s="19"/>
      <c r="G923" s="19">
        <v>0.13821</v>
      </c>
      <c r="H923" s="19"/>
    </row>
    <row r="924" spans="2:8" ht="16" x14ac:dyDescent="0.2">
      <c r="B924" s="19">
        <v>183.4</v>
      </c>
      <c r="C924" s="19">
        <v>0.19255460999999999</v>
      </c>
      <c r="D924" s="19"/>
      <c r="E924" s="19">
        <v>0.17702229999999999</v>
      </c>
      <c r="F924" s="19"/>
      <c r="G924" s="19">
        <v>0.13870345000000001</v>
      </c>
      <c r="H924" s="19"/>
    </row>
    <row r="925" spans="2:8" ht="16" x14ac:dyDescent="0.2">
      <c r="B925" s="19">
        <v>183.6</v>
      </c>
      <c r="C925" s="19">
        <v>0.1924816</v>
      </c>
      <c r="D925" s="19"/>
      <c r="E925" s="19">
        <v>0.17677898</v>
      </c>
      <c r="F925" s="19"/>
      <c r="G925" s="19">
        <v>0.13872934000000001</v>
      </c>
      <c r="H925" s="19"/>
    </row>
    <row r="926" spans="2:8" ht="16" x14ac:dyDescent="0.2">
      <c r="B926" s="19">
        <v>183.8</v>
      </c>
      <c r="C926" s="19">
        <v>0.19259847999999999</v>
      </c>
      <c r="D926" s="19"/>
      <c r="E926" s="19">
        <v>0.17675154000000001</v>
      </c>
      <c r="F926" s="19"/>
      <c r="G926" s="19">
        <v>0.13928061</v>
      </c>
      <c r="H926" s="19"/>
    </row>
    <row r="927" spans="2:8" ht="16" x14ac:dyDescent="0.2">
      <c r="B927" s="19">
        <v>184</v>
      </c>
      <c r="C927" s="19">
        <v>0.19279884</v>
      </c>
      <c r="D927" s="19"/>
      <c r="E927" s="19">
        <v>0.17654429999999999</v>
      </c>
      <c r="F927" s="19"/>
      <c r="G927" s="19">
        <v>0.13951741000000001</v>
      </c>
      <c r="H927" s="19"/>
    </row>
    <row r="928" spans="2:8" ht="16" x14ac:dyDescent="0.2">
      <c r="B928" s="19">
        <v>184.2</v>
      </c>
      <c r="C928" s="19">
        <v>0.19306035999999999</v>
      </c>
      <c r="D928" s="19"/>
      <c r="E928" s="19">
        <v>0.17660855</v>
      </c>
      <c r="F928" s="19"/>
      <c r="G928" s="19">
        <v>0.13982626000000001</v>
      </c>
      <c r="H928" s="19"/>
    </row>
    <row r="929" spans="2:8" ht="16" x14ac:dyDescent="0.2">
      <c r="B929" s="19">
        <v>184.4</v>
      </c>
      <c r="C929" s="19">
        <v>0.19335986999999999</v>
      </c>
      <c r="D929" s="19"/>
      <c r="E929" s="19">
        <v>0.17677946999999999</v>
      </c>
      <c r="F929" s="19"/>
      <c r="G929" s="19">
        <v>0.140039</v>
      </c>
      <c r="H929" s="19"/>
    </row>
    <row r="930" spans="2:8" ht="16" x14ac:dyDescent="0.2">
      <c r="B930" s="19">
        <v>184.6</v>
      </c>
      <c r="C930" s="19">
        <v>0.19328232000000001</v>
      </c>
      <c r="D930" s="19"/>
      <c r="E930" s="19">
        <v>0.1767775</v>
      </c>
      <c r="F930" s="19"/>
      <c r="G930" s="19">
        <v>0.13960601</v>
      </c>
      <c r="H930" s="19"/>
    </row>
    <row r="931" spans="2:8" ht="16" x14ac:dyDescent="0.2">
      <c r="B931" s="19">
        <v>184.8</v>
      </c>
      <c r="C931" s="19">
        <v>0.19333982999999999</v>
      </c>
      <c r="D931" s="19"/>
      <c r="E931" s="19">
        <v>0.17705224</v>
      </c>
      <c r="F931" s="19"/>
      <c r="G931" s="19">
        <v>0.13951475999999999</v>
      </c>
      <c r="H931" s="19"/>
    </row>
    <row r="932" spans="2:8" ht="16" x14ac:dyDescent="0.2">
      <c r="B932" s="19">
        <v>185</v>
      </c>
      <c r="C932" s="19">
        <v>0.19350039999999999</v>
      </c>
      <c r="D932" s="19"/>
      <c r="E932" s="19">
        <v>0.17718976</v>
      </c>
      <c r="F932" s="19"/>
      <c r="G932" s="19">
        <v>0.13937050000000001</v>
      </c>
      <c r="H932" s="19"/>
    </row>
    <row r="933" spans="2:8" ht="16" x14ac:dyDescent="0.2">
      <c r="B933" s="19">
        <v>185.2</v>
      </c>
      <c r="C933" s="19">
        <v>0.19309956</v>
      </c>
      <c r="D933" s="19"/>
      <c r="E933" s="19">
        <v>0.17784158</v>
      </c>
      <c r="F933" s="19"/>
      <c r="G933" s="19">
        <v>0.13919048000000001</v>
      </c>
      <c r="H933" s="19"/>
    </row>
    <row r="934" spans="2:8" ht="16" x14ac:dyDescent="0.2">
      <c r="B934" s="19">
        <v>185.4</v>
      </c>
      <c r="C934" s="19">
        <v>0.19316148</v>
      </c>
      <c r="D934" s="19"/>
      <c r="E934" s="19">
        <v>0.17786597000000001</v>
      </c>
      <c r="F934" s="19"/>
      <c r="G934" s="19">
        <v>0.13898163999999999</v>
      </c>
      <c r="H934" s="19"/>
    </row>
    <row r="935" spans="2:8" ht="16" x14ac:dyDescent="0.2">
      <c r="B935" s="19">
        <v>185.6</v>
      </c>
      <c r="C935" s="19">
        <v>0.19346218000000001</v>
      </c>
      <c r="D935" s="19"/>
      <c r="E935" s="19">
        <v>0.17801313999999999</v>
      </c>
      <c r="F935" s="19"/>
      <c r="G935" s="19">
        <v>0.13865130000000001</v>
      </c>
      <c r="H935" s="19"/>
    </row>
    <row r="936" spans="2:8" ht="16" x14ac:dyDescent="0.2">
      <c r="B936" s="19">
        <v>185.8</v>
      </c>
      <c r="C936" s="19">
        <v>0.19344592999999999</v>
      </c>
      <c r="D936" s="19"/>
      <c r="E936" s="19">
        <v>0.17820548</v>
      </c>
      <c r="F936" s="19"/>
      <c r="G936" s="19">
        <v>0.13829409000000001</v>
      </c>
      <c r="H936" s="19"/>
    </row>
    <row r="937" spans="2:8" ht="16" x14ac:dyDescent="0.2">
      <c r="B937" s="19">
        <v>186</v>
      </c>
      <c r="C937" s="19">
        <v>0.19299338999999999</v>
      </c>
      <c r="D937" s="19"/>
      <c r="E937" s="19">
        <v>0.17811017000000001</v>
      </c>
      <c r="F937" s="19"/>
      <c r="G937" s="19">
        <v>0.13839905999999999</v>
      </c>
      <c r="H937" s="19"/>
    </row>
    <row r="938" spans="2:8" ht="16" x14ac:dyDescent="0.2">
      <c r="B938" s="19">
        <v>186.2</v>
      </c>
      <c r="C938" s="19">
        <v>0.19273275000000001</v>
      </c>
      <c r="D938" s="19"/>
      <c r="E938" s="19">
        <v>0.17831216</v>
      </c>
      <c r="F938" s="19"/>
      <c r="G938" s="19">
        <v>0.13810422999999999</v>
      </c>
      <c r="H938" s="19"/>
    </row>
    <row r="939" spans="2:8" ht="16" x14ac:dyDescent="0.2">
      <c r="B939" s="19">
        <v>186.4</v>
      </c>
      <c r="C939" s="19">
        <v>0.19247491999999999</v>
      </c>
      <c r="D939" s="19"/>
      <c r="E939" s="19">
        <v>0.17763435</v>
      </c>
      <c r="F939" s="19"/>
      <c r="G939" s="19">
        <v>0.13743057</v>
      </c>
      <c r="H939" s="19"/>
    </row>
    <row r="940" spans="2:8" ht="16" x14ac:dyDescent="0.2">
      <c r="B940" s="19">
        <v>186.6</v>
      </c>
      <c r="C940" s="19">
        <v>0.19267955</v>
      </c>
      <c r="D940" s="19"/>
      <c r="E940" s="19">
        <v>0.17777568999999999</v>
      </c>
      <c r="F940" s="19"/>
      <c r="G940" s="19">
        <v>0.13751042999999999</v>
      </c>
      <c r="H940" s="19"/>
    </row>
    <row r="941" spans="2:8" ht="16" x14ac:dyDescent="0.2">
      <c r="B941" s="19">
        <v>186.8</v>
      </c>
      <c r="C941" s="19">
        <v>0.19294650999999999</v>
      </c>
      <c r="D941" s="19"/>
      <c r="E941" s="19">
        <v>0.17790507</v>
      </c>
      <c r="F941" s="19"/>
      <c r="G941" s="19">
        <v>0.13798484</v>
      </c>
      <c r="H941" s="19"/>
    </row>
    <row r="942" spans="2:8" ht="16" x14ac:dyDescent="0.2">
      <c r="B942" s="19">
        <v>187</v>
      </c>
      <c r="C942" s="19">
        <v>0.19261274</v>
      </c>
      <c r="D942" s="19"/>
      <c r="E942" s="19">
        <v>0.17749761</v>
      </c>
      <c r="F942" s="19"/>
      <c r="G942" s="19">
        <v>0.13777383000000001</v>
      </c>
      <c r="H942" s="19"/>
    </row>
    <row r="943" spans="2:8" ht="16" x14ac:dyDescent="0.2">
      <c r="B943" s="19">
        <v>187.2</v>
      </c>
      <c r="C943" s="19">
        <v>0.19228489000000001</v>
      </c>
      <c r="D943" s="19"/>
      <c r="E943" s="19">
        <v>0.17736594999999999</v>
      </c>
      <c r="F943" s="19"/>
      <c r="G943" s="19">
        <v>0.13778211000000001</v>
      </c>
      <c r="H943" s="19"/>
    </row>
    <row r="944" spans="2:8" ht="16" x14ac:dyDescent="0.2">
      <c r="B944" s="19">
        <v>187.4</v>
      </c>
      <c r="C944" s="19">
        <v>0.19178334999999999</v>
      </c>
      <c r="D944" s="19"/>
      <c r="E944" s="19">
        <v>0.17710550999999999</v>
      </c>
      <c r="F944" s="19"/>
      <c r="G944" s="19">
        <v>0.13794908</v>
      </c>
      <c r="H944" s="19"/>
    </row>
    <row r="945" spans="2:8" ht="16" x14ac:dyDescent="0.2">
      <c r="B945" s="19">
        <v>187.6</v>
      </c>
      <c r="C945" s="19">
        <v>0.19160730000000001</v>
      </c>
      <c r="D945" s="19"/>
      <c r="E945" s="19">
        <v>0.17697054000000001</v>
      </c>
      <c r="F945" s="19"/>
      <c r="G945" s="19">
        <v>0.13831494</v>
      </c>
      <c r="H945" s="19"/>
    </row>
    <row r="946" spans="2:8" ht="16" x14ac:dyDescent="0.2">
      <c r="B946" s="19">
        <v>187.8</v>
      </c>
      <c r="C946" s="19">
        <v>0.19196072</v>
      </c>
      <c r="D946" s="19"/>
      <c r="E946" s="19">
        <v>0.17667707999999999</v>
      </c>
      <c r="F946" s="19"/>
      <c r="G946" s="19">
        <v>0.13874449999999999</v>
      </c>
      <c r="H946" s="19"/>
    </row>
    <row r="947" spans="2:8" ht="16" x14ac:dyDescent="0.2">
      <c r="B947" s="19">
        <v>188</v>
      </c>
      <c r="C947" s="19">
        <v>0.19182051999999999</v>
      </c>
      <c r="D947" s="19"/>
      <c r="E947" s="19">
        <v>0.17646923</v>
      </c>
      <c r="F947" s="19"/>
      <c r="G947" s="19">
        <v>0.13844086</v>
      </c>
      <c r="H947" s="19"/>
    </row>
    <row r="948" spans="2:8" ht="16" x14ac:dyDescent="0.2">
      <c r="B948" s="19">
        <v>188.2</v>
      </c>
      <c r="C948" s="19">
        <v>0.19197313999999999</v>
      </c>
      <c r="D948" s="19"/>
      <c r="E948" s="19">
        <v>0.17669260000000001</v>
      </c>
      <c r="F948" s="19"/>
      <c r="G948" s="19">
        <v>0.13850038000000001</v>
      </c>
      <c r="H948" s="19"/>
    </row>
    <row r="949" spans="2:8" ht="16" x14ac:dyDescent="0.2">
      <c r="B949" s="19">
        <v>188.4</v>
      </c>
      <c r="C949" s="19">
        <v>0.19216491999999999</v>
      </c>
      <c r="D949" s="19"/>
      <c r="E949" s="19">
        <v>0.17676838</v>
      </c>
      <c r="F949" s="19"/>
      <c r="G949" s="19">
        <v>0.13833268000000001</v>
      </c>
      <c r="H949" s="19"/>
    </row>
    <row r="950" spans="2:8" ht="16" x14ac:dyDescent="0.2">
      <c r="B950" s="19">
        <v>188.6</v>
      </c>
      <c r="C950" s="19">
        <v>0.19234803</v>
      </c>
      <c r="D950" s="19"/>
      <c r="E950" s="19">
        <v>0.17722249000000001</v>
      </c>
      <c r="F950" s="19"/>
      <c r="G950" s="19">
        <v>0.13856103</v>
      </c>
      <c r="H950" s="19"/>
    </row>
    <row r="951" spans="2:8" ht="16" x14ac:dyDescent="0.2">
      <c r="B951" s="19">
        <v>188.8</v>
      </c>
      <c r="C951" s="19">
        <v>0.19296487000000001</v>
      </c>
      <c r="D951" s="19"/>
      <c r="E951" s="19">
        <v>0.17798232999999999</v>
      </c>
      <c r="F951" s="19"/>
      <c r="G951" s="19">
        <v>0.13879187000000001</v>
      </c>
      <c r="H951" s="19"/>
    </row>
    <row r="952" spans="2:8" ht="16" x14ac:dyDescent="0.2">
      <c r="B952" s="19">
        <v>189</v>
      </c>
      <c r="C952" s="19">
        <v>0.19329651</v>
      </c>
      <c r="D952" s="19"/>
      <c r="E952" s="19">
        <v>0.17829014000000001</v>
      </c>
      <c r="F952" s="19"/>
      <c r="G952" s="19">
        <v>0.13895263999999999</v>
      </c>
      <c r="H952" s="19"/>
    </row>
    <row r="953" spans="2:8" ht="16" x14ac:dyDescent="0.2">
      <c r="B953" s="19">
        <v>189.2</v>
      </c>
      <c r="C953" s="19">
        <v>0.19375866</v>
      </c>
      <c r="D953" s="19"/>
      <c r="E953" s="19">
        <v>0.17920891999999999</v>
      </c>
      <c r="F953" s="19"/>
      <c r="G953" s="19">
        <v>0.13915309000000001</v>
      </c>
      <c r="H953" s="19"/>
    </row>
    <row r="954" spans="2:8" ht="16" x14ac:dyDescent="0.2">
      <c r="B954" s="19">
        <v>189.4</v>
      </c>
      <c r="C954" s="19">
        <v>0.1941196</v>
      </c>
      <c r="D954" s="19"/>
      <c r="E954" s="19">
        <v>0.17905958</v>
      </c>
      <c r="F954" s="19"/>
      <c r="G954" s="19">
        <v>0.13884246</v>
      </c>
      <c r="H954" s="19"/>
    </row>
    <row r="955" spans="2:8" ht="16" x14ac:dyDescent="0.2">
      <c r="B955" s="19">
        <v>189.6</v>
      </c>
      <c r="C955" s="19">
        <v>0.19366046000000001</v>
      </c>
      <c r="D955" s="19"/>
      <c r="E955" s="19">
        <v>0.17856763</v>
      </c>
      <c r="F955" s="19"/>
      <c r="G955" s="19">
        <v>0.13821405</v>
      </c>
      <c r="H955" s="19"/>
    </row>
    <row r="956" spans="2:8" ht="16" x14ac:dyDescent="0.2">
      <c r="B956" s="19">
        <v>189.8</v>
      </c>
      <c r="C956" s="19">
        <v>0.19340476000000001</v>
      </c>
      <c r="D956" s="19"/>
      <c r="E956" s="19">
        <v>0.17857914</v>
      </c>
      <c r="F956" s="19"/>
      <c r="G956" s="19">
        <v>0.13778481000000001</v>
      </c>
      <c r="H956" s="19"/>
    </row>
    <row r="957" spans="2:8" ht="16" x14ac:dyDescent="0.2">
      <c r="B957" s="19">
        <v>190</v>
      </c>
      <c r="C957" s="19">
        <v>0.19380080999999999</v>
      </c>
      <c r="D957" s="19"/>
      <c r="E957" s="19">
        <v>0.17848082000000001</v>
      </c>
      <c r="F957" s="19"/>
      <c r="G957" s="19">
        <v>0.13850155</v>
      </c>
      <c r="H957" s="19"/>
    </row>
    <row r="958" spans="2:8" ht="16" x14ac:dyDescent="0.2">
      <c r="B958" s="19">
        <v>190.2</v>
      </c>
      <c r="C958" s="19">
        <v>0.19365884999999999</v>
      </c>
      <c r="D958" s="19"/>
      <c r="E958" s="19">
        <v>0.17806938999999999</v>
      </c>
      <c r="F958" s="19"/>
      <c r="G958" s="19">
        <v>0.13780923</v>
      </c>
      <c r="H958" s="19"/>
    </row>
    <row r="959" spans="2:8" ht="16" x14ac:dyDescent="0.2">
      <c r="B959" s="19">
        <v>190.4</v>
      </c>
      <c r="C959" s="19">
        <v>0.1939072</v>
      </c>
      <c r="D959" s="19"/>
      <c r="E959" s="19">
        <v>0.17800489999999999</v>
      </c>
      <c r="F959" s="19"/>
      <c r="G959" s="19">
        <v>0.13776387000000001</v>
      </c>
      <c r="H959" s="19"/>
    </row>
    <row r="960" spans="2:8" ht="16" x14ac:dyDescent="0.2">
      <c r="B960" s="19">
        <v>190.6</v>
      </c>
      <c r="C960" s="19">
        <v>0.19481312000000001</v>
      </c>
      <c r="D960" s="19"/>
      <c r="E960" s="19">
        <v>0.17853136999999999</v>
      </c>
      <c r="F960" s="19"/>
      <c r="G960" s="19">
        <v>0.13827787</v>
      </c>
      <c r="H960" s="19"/>
    </row>
    <row r="961" spans="2:8" ht="16" x14ac:dyDescent="0.2">
      <c r="B961" s="19">
        <v>190.8</v>
      </c>
      <c r="C961" s="19">
        <v>0.19496918999999999</v>
      </c>
      <c r="D961" s="19"/>
      <c r="E961" s="19">
        <v>0.17868998</v>
      </c>
      <c r="F961" s="19"/>
      <c r="G961" s="19">
        <v>0.13860715000000001</v>
      </c>
      <c r="H961" s="19"/>
    </row>
    <row r="962" spans="2:8" ht="16" x14ac:dyDescent="0.2">
      <c r="B962" s="19">
        <v>191</v>
      </c>
      <c r="C962" s="19">
        <v>0.19426061999999999</v>
      </c>
      <c r="D962" s="19"/>
      <c r="E962" s="19">
        <v>0.17853184</v>
      </c>
      <c r="F962" s="19"/>
      <c r="G962" s="19">
        <v>0.13808008999999999</v>
      </c>
      <c r="H962" s="19"/>
    </row>
    <row r="963" spans="2:8" ht="16" x14ac:dyDescent="0.2">
      <c r="B963" s="19">
        <v>191.2</v>
      </c>
      <c r="C963" s="19">
        <v>0.19397184000000001</v>
      </c>
      <c r="D963" s="19"/>
      <c r="E963" s="19">
        <v>0.17813688999999999</v>
      </c>
      <c r="F963" s="19"/>
      <c r="G963" s="19">
        <v>0.13876414000000001</v>
      </c>
      <c r="H963" s="19"/>
    </row>
    <row r="964" spans="2:8" ht="16" x14ac:dyDescent="0.2">
      <c r="B964" s="19">
        <v>191.4</v>
      </c>
      <c r="C964" s="19">
        <v>0.19352461000000001</v>
      </c>
      <c r="D964" s="19"/>
      <c r="E964" s="19">
        <v>0.17769857999999999</v>
      </c>
      <c r="F964" s="19"/>
      <c r="G964" s="19">
        <v>0.13847445</v>
      </c>
      <c r="H964" s="19"/>
    </row>
    <row r="965" spans="2:8" ht="16" x14ac:dyDescent="0.2">
      <c r="B965" s="19">
        <v>191.6</v>
      </c>
      <c r="C965" s="19">
        <v>0.19373009999999999</v>
      </c>
      <c r="D965" s="19"/>
      <c r="E965" s="19">
        <v>0.17799482</v>
      </c>
      <c r="F965" s="19"/>
      <c r="G965" s="19">
        <v>0.13850782</v>
      </c>
      <c r="H965" s="19"/>
    </row>
    <row r="966" spans="2:8" ht="16" x14ac:dyDescent="0.2">
      <c r="B966" s="19">
        <v>191.8</v>
      </c>
      <c r="C966" s="19">
        <v>0.19342055</v>
      </c>
      <c r="D966" s="19"/>
      <c r="E966" s="19">
        <v>0.17724085000000001</v>
      </c>
      <c r="F966" s="19"/>
      <c r="G966" s="19">
        <v>0.13838238999999999</v>
      </c>
      <c r="H966" s="19"/>
    </row>
    <row r="967" spans="2:8" ht="16" x14ac:dyDescent="0.2">
      <c r="B967" s="19">
        <v>192</v>
      </c>
      <c r="C967" s="19">
        <v>0.19264471</v>
      </c>
      <c r="D967" s="19"/>
      <c r="E967" s="19">
        <v>0.17688493999999999</v>
      </c>
      <c r="F967" s="19"/>
      <c r="G967" s="19">
        <v>0.13789483999999999</v>
      </c>
      <c r="H967" s="19"/>
    </row>
    <row r="968" spans="2:8" ht="16" x14ac:dyDescent="0.2">
      <c r="B968" s="19">
        <v>192.2</v>
      </c>
      <c r="C968" s="19">
        <v>0.19301837999999999</v>
      </c>
      <c r="D968" s="19"/>
      <c r="E968" s="19">
        <v>0.17704864000000001</v>
      </c>
      <c r="F968" s="19"/>
      <c r="G968" s="19">
        <v>0.13838959000000001</v>
      </c>
      <c r="H968" s="19"/>
    </row>
    <row r="969" spans="2:8" ht="16" x14ac:dyDescent="0.2">
      <c r="B969" s="19">
        <v>192.4</v>
      </c>
      <c r="C969" s="19">
        <v>0.19330261000000001</v>
      </c>
      <c r="D969" s="19"/>
      <c r="E969" s="19">
        <v>0.17722709</v>
      </c>
      <c r="F969" s="19"/>
      <c r="G969" s="19">
        <v>0.13891740999999999</v>
      </c>
      <c r="H969" s="19"/>
    </row>
    <row r="970" spans="2:8" ht="16" x14ac:dyDescent="0.2">
      <c r="B970" s="19">
        <v>192.6</v>
      </c>
      <c r="C970" s="19">
        <v>0.19320319</v>
      </c>
      <c r="D970" s="19"/>
      <c r="E970" s="19">
        <v>0.17751230000000001</v>
      </c>
      <c r="F970" s="19"/>
      <c r="G970" s="19">
        <v>0.13889683999999999</v>
      </c>
      <c r="H970" s="19"/>
    </row>
    <row r="971" spans="2:8" ht="16" x14ac:dyDescent="0.2">
      <c r="B971" s="19">
        <v>192.8</v>
      </c>
      <c r="C971" s="19">
        <v>0.19302338999999999</v>
      </c>
      <c r="D971" s="19"/>
      <c r="E971" s="19">
        <v>0.17733085000000001</v>
      </c>
      <c r="F971" s="19"/>
      <c r="G971" s="19">
        <v>0.13821099000000001</v>
      </c>
      <c r="H971" s="19"/>
    </row>
    <row r="972" spans="2:8" ht="16" x14ac:dyDescent="0.2">
      <c r="B972" s="19">
        <v>193</v>
      </c>
      <c r="C972" s="19">
        <v>0.19273101000000001</v>
      </c>
      <c r="D972" s="19"/>
      <c r="E972" s="19">
        <v>0.17678426</v>
      </c>
      <c r="F972" s="19"/>
      <c r="G972" s="19">
        <v>0.13795697000000001</v>
      </c>
      <c r="H972" s="19"/>
    </row>
    <row r="973" spans="2:8" ht="16" x14ac:dyDescent="0.2">
      <c r="B973" s="19">
        <v>193.2</v>
      </c>
      <c r="C973" s="19">
        <v>0.19245683999999999</v>
      </c>
      <c r="D973" s="19"/>
      <c r="E973" s="19">
        <v>0.1768652</v>
      </c>
      <c r="F973" s="19"/>
      <c r="G973" s="19">
        <v>0.13758574000000001</v>
      </c>
      <c r="H973" s="19"/>
    </row>
    <row r="974" spans="2:8" ht="16" x14ac:dyDescent="0.2">
      <c r="B974" s="19">
        <v>193.4</v>
      </c>
      <c r="C974" s="19">
        <v>0.19246350000000001</v>
      </c>
      <c r="D974" s="19"/>
      <c r="E974" s="19">
        <v>0.17646970000000001</v>
      </c>
      <c r="F974" s="19"/>
      <c r="G974" s="19">
        <v>0.13753813000000001</v>
      </c>
      <c r="H974" s="19"/>
    </row>
    <row r="975" spans="2:8" ht="16" x14ac:dyDescent="0.2">
      <c r="B975" s="19">
        <v>193.6</v>
      </c>
      <c r="C975" s="19">
        <v>0.19210759999999999</v>
      </c>
      <c r="D975" s="19"/>
      <c r="E975" s="19">
        <v>0.17626666999999999</v>
      </c>
      <c r="F975" s="19"/>
      <c r="G975" s="19">
        <v>0.13717863</v>
      </c>
      <c r="H975" s="19"/>
    </row>
    <row r="976" spans="2:8" ht="16" x14ac:dyDescent="0.2">
      <c r="B976" s="19">
        <v>193.8</v>
      </c>
      <c r="C976" s="19">
        <v>0.19240462</v>
      </c>
      <c r="D976" s="19"/>
      <c r="E976" s="19">
        <v>0.17638923000000001</v>
      </c>
      <c r="F976" s="19"/>
      <c r="G976" s="19">
        <v>0.13724312999999999</v>
      </c>
      <c r="H976" s="19"/>
    </row>
    <row r="977" spans="2:8" ht="16" x14ac:dyDescent="0.2">
      <c r="B977" s="19">
        <v>194</v>
      </c>
      <c r="C977" s="19">
        <v>0.19317981000000001</v>
      </c>
      <c r="D977" s="19"/>
      <c r="E977" s="19">
        <v>0.17658489999999999</v>
      </c>
      <c r="F977" s="19"/>
      <c r="G977" s="19">
        <v>0.13777178000000001</v>
      </c>
      <c r="H977" s="19"/>
    </row>
    <row r="978" spans="2:8" ht="16" x14ac:dyDescent="0.2">
      <c r="B978" s="19">
        <v>194.2</v>
      </c>
      <c r="C978" s="19">
        <v>0.19301231999999999</v>
      </c>
      <c r="D978" s="19"/>
      <c r="E978" s="19">
        <v>0.17649922000000001</v>
      </c>
      <c r="F978" s="19"/>
      <c r="G978" s="19">
        <v>0.13690126999999999</v>
      </c>
      <c r="H978" s="19"/>
    </row>
    <row r="979" spans="2:8" ht="16" x14ac:dyDescent="0.2">
      <c r="B979" s="19">
        <v>194.4</v>
      </c>
      <c r="C979" s="19">
        <v>0.19443455000000001</v>
      </c>
      <c r="D979" s="19"/>
      <c r="E979" s="19">
        <v>0.17794973</v>
      </c>
      <c r="F979" s="19"/>
      <c r="G979" s="19">
        <v>0.13779638999999999</v>
      </c>
      <c r="H979" s="19"/>
    </row>
    <row r="980" spans="2:8" ht="16" x14ac:dyDescent="0.2">
      <c r="B980" s="19">
        <v>194.6</v>
      </c>
      <c r="C980" s="19">
        <v>0.19472207999999999</v>
      </c>
      <c r="D980" s="19"/>
      <c r="E980" s="19">
        <v>0.17821487</v>
      </c>
      <c r="F980" s="19"/>
      <c r="G980" s="19">
        <v>0.13807098000000001</v>
      </c>
      <c r="H980" s="19"/>
    </row>
    <row r="981" spans="2:8" ht="16" x14ac:dyDescent="0.2">
      <c r="B981" s="19">
        <v>194.8</v>
      </c>
      <c r="C981" s="19">
        <v>0.19477958000000001</v>
      </c>
      <c r="D981" s="19"/>
      <c r="E981" s="19">
        <v>0.17860935999999999</v>
      </c>
      <c r="F981" s="19"/>
      <c r="G981" s="19">
        <v>0.13795136</v>
      </c>
      <c r="H981" s="19"/>
    </row>
    <row r="982" spans="2:8" ht="16" x14ac:dyDescent="0.2">
      <c r="B982" s="19">
        <v>195</v>
      </c>
      <c r="C982" s="19">
        <v>0.19491243999999999</v>
      </c>
      <c r="D982" s="19"/>
      <c r="E982" s="19">
        <v>0.17887601</v>
      </c>
      <c r="F982" s="19"/>
      <c r="G982" s="19">
        <v>0.13835976</v>
      </c>
      <c r="H982" s="19"/>
    </row>
    <row r="983" spans="2:8" ht="16" x14ac:dyDescent="0.2">
      <c r="B983" s="19">
        <v>195.2</v>
      </c>
      <c r="C983" s="19">
        <v>0.19502302999999999</v>
      </c>
      <c r="D983" s="19"/>
      <c r="E983" s="19">
        <v>0.17868323999999999</v>
      </c>
      <c r="F983" s="19"/>
      <c r="G983" s="19">
        <v>0.13870051</v>
      </c>
      <c r="H983" s="19"/>
    </row>
    <row r="984" spans="2:8" ht="16" x14ac:dyDescent="0.2">
      <c r="B984" s="19">
        <v>195.4</v>
      </c>
      <c r="C984" s="19">
        <v>0.19517908</v>
      </c>
      <c r="D984" s="19"/>
      <c r="E984" s="19">
        <v>0.17920979000000001</v>
      </c>
      <c r="F984" s="19"/>
      <c r="G984" s="19">
        <v>0.13879237</v>
      </c>
      <c r="H984" s="19"/>
    </row>
    <row r="985" spans="2:8" ht="16" x14ac:dyDescent="0.2">
      <c r="B985" s="19">
        <v>195.6</v>
      </c>
      <c r="C985" s="19">
        <v>0.19482459999999999</v>
      </c>
      <c r="D985" s="19"/>
      <c r="E985" s="19">
        <v>0.17955583</v>
      </c>
      <c r="F985" s="19"/>
      <c r="G985" s="19">
        <v>0.13895357999999999</v>
      </c>
      <c r="H985" s="19"/>
    </row>
    <row r="986" spans="2:8" ht="16" x14ac:dyDescent="0.2">
      <c r="B986" s="19">
        <v>195.8</v>
      </c>
      <c r="C986" s="19">
        <v>0.19470823000000001</v>
      </c>
      <c r="D986" s="19"/>
      <c r="E986" s="19">
        <v>0.17930103</v>
      </c>
      <c r="F986" s="19"/>
      <c r="G986" s="19">
        <v>0.13933428</v>
      </c>
      <c r="H986" s="19"/>
    </row>
    <row r="987" spans="2:8" ht="16" x14ac:dyDescent="0.2">
      <c r="B987" s="19">
        <v>196</v>
      </c>
      <c r="C987" s="19">
        <v>0.19494982</v>
      </c>
      <c r="D987" s="19"/>
      <c r="E987" s="19">
        <v>0.17997485999999999</v>
      </c>
      <c r="F987" s="19"/>
      <c r="G987" s="19">
        <v>0.13967468</v>
      </c>
      <c r="H987" s="19"/>
    </row>
    <row r="988" spans="2:8" ht="16" x14ac:dyDescent="0.2">
      <c r="B988" s="19">
        <v>196.2</v>
      </c>
      <c r="C988" s="19">
        <v>0.19515015999999999</v>
      </c>
      <c r="D988" s="19"/>
      <c r="E988" s="19">
        <v>0.18060014999999999</v>
      </c>
      <c r="F988" s="19"/>
      <c r="G988" s="19">
        <v>0.14035033999999999</v>
      </c>
      <c r="H988" s="19"/>
    </row>
    <row r="989" spans="2:8" ht="16" x14ac:dyDescent="0.2">
      <c r="B989" s="19">
        <v>196.4</v>
      </c>
      <c r="C989" s="19">
        <v>0.19454738999999999</v>
      </c>
      <c r="D989" s="19"/>
      <c r="E989" s="19">
        <v>0.18038744000000001</v>
      </c>
      <c r="F989" s="19"/>
      <c r="G989" s="19">
        <v>0.14034838999999999</v>
      </c>
      <c r="H989" s="19"/>
    </row>
    <row r="990" spans="2:8" ht="16" x14ac:dyDescent="0.2">
      <c r="B990" s="19">
        <v>196.6</v>
      </c>
      <c r="C990" s="19">
        <v>0.19377749999999999</v>
      </c>
      <c r="D990" s="19"/>
      <c r="E990" s="19">
        <v>0.18005492000000001</v>
      </c>
      <c r="F990" s="19"/>
      <c r="G990" s="19">
        <v>0.13965736000000001</v>
      </c>
      <c r="H990" s="19"/>
    </row>
    <row r="991" spans="2:8" ht="16" x14ac:dyDescent="0.2">
      <c r="B991" s="19">
        <v>196.8</v>
      </c>
      <c r="C991" s="19">
        <v>0.19345227000000001</v>
      </c>
      <c r="D991" s="19"/>
      <c r="E991" s="19">
        <v>0.17972045</v>
      </c>
      <c r="F991" s="19"/>
      <c r="G991" s="19">
        <v>0.13930467999999999</v>
      </c>
      <c r="H991" s="19"/>
    </row>
    <row r="992" spans="2:8" ht="16" x14ac:dyDescent="0.2">
      <c r="B992" s="19">
        <v>197</v>
      </c>
      <c r="C992" s="19">
        <v>0.19333734999999999</v>
      </c>
      <c r="D992" s="19"/>
      <c r="E992" s="19">
        <v>0.17978491999999999</v>
      </c>
      <c r="F992" s="19"/>
      <c r="G992" s="19">
        <v>0.1395237</v>
      </c>
      <c r="H992" s="19"/>
    </row>
    <row r="993" spans="2:8" ht="16" x14ac:dyDescent="0.2">
      <c r="B993" s="19">
        <v>197.2</v>
      </c>
      <c r="C993" s="19">
        <v>0.19328693999999999</v>
      </c>
      <c r="D993" s="19"/>
      <c r="E993" s="19">
        <v>0.17974097999999999</v>
      </c>
      <c r="F993" s="19"/>
      <c r="G993" s="19">
        <v>0.13920244000000001</v>
      </c>
      <c r="H993" s="19"/>
    </row>
    <row r="994" spans="2:8" ht="16" x14ac:dyDescent="0.2">
      <c r="B994" s="19">
        <v>197.4</v>
      </c>
      <c r="C994" s="19">
        <v>0.19337223000000001</v>
      </c>
      <c r="D994" s="19"/>
      <c r="E994" s="19">
        <v>0.17965384000000001</v>
      </c>
      <c r="F994" s="19"/>
      <c r="G994" s="19">
        <v>0.13896216</v>
      </c>
      <c r="H994" s="19"/>
    </row>
    <row r="995" spans="2:8" ht="16" x14ac:dyDescent="0.2">
      <c r="B995" s="19">
        <v>197.6</v>
      </c>
      <c r="C995" s="19">
        <v>0.19292736999999999</v>
      </c>
      <c r="D995" s="19"/>
      <c r="E995" s="19">
        <v>0.17946044999999999</v>
      </c>
      <c r="F995" s="19"/>
      <c r="G995" s="19">
        <v>0.13841596</v>
      </c>
      <c r="H995" s="19"/>
    </row>
    <row r="996" spans="2:8" ht="16" x14ac:dyDescent="0.2">
      <c r="B996" s="19">
        <v>197.8</v>
      </c>
      <c r="C996" s="19">
        <v>0.19309503</v>
      </c>
      <c r="D996" s="19"/>
      <c r="E996" s="19">
        <v>0.17906378000000001</v>
      </c>
      <c r="F996" s="19"/>
      <c r="G996" s="19">
        <v>0.13827092999999999</v>
      </c>
      <c r="H996" s="19"/>
    </row>
    <row r="997" spans="2:8" ht="16" x14ac:dyDescent="0.2">
      <c r="B997" s="19">
        <v>198</v>
      </c>
      <c r="C997" s="19">
        <v>0.19346431</v>
      </c>
      <c r="D997" s="19"/>
      <c r="E997" s="19">
        <v>0.17889273999999999</v>
      </c>
      <c r="F997" s="19"/>
      <c r="G997" s="19">
        <v>0.13813764000000001</v>
      </c>
      <c r="H997" s="19"/>
    </row>
    <row r="998" spans="2:8" ht="16" x14ac:dyDescent="0.2">
      <c r="B998" s="19">
        <v>198.2</v>
      </c>
      <c r="C998" s="19">
        <v>0.19362476000000001</v>
      </c>
      <c r="D998" s="19"/>
      <c r="E998" s="19">
        <v>0.17855844000000001</v>
      </c>
      <c r="F998" s="19"/>
      <c r="G998" s="19">
        <v>0.13780046000000001</v>
      </c>
      <c r="H998" s="19"/>
    </row>
    <row r="999" spans="2:8" ht="16" x14ac:dyDescent="0.2">
      <c r="B999" s="19">
        <v>198.4</v>
      </c>
      <c r="C999" s="19">
        <v>0.19407342999999999</v>
      </c>
      <c r="D999" s="19"/>
      <c r="E999" s="19">
        <v>0.17887343999999999</v>
      </c>
      <c r="F999" s="19"/>
      <c r="G999" s="19">
        <v>0.13822898</v>
      </c>
      <c r="H999" s="19"/>
    </row>
    <row r="1000" spans="2:8" ht="16" x14ac:dyDescent="0.2">
      <c r="B1000" s="19">
        <v>198.6</v>
      </c>
      <c r="C1000" s="19">
        <v>0.19402512999999999</v>
      </c>
      <c r="D1000" s="19"/>
      <c r="E1000" s="19">
        <v>0.17828832</v>
      </c>
      <c r="F1000" s="19"/>
      <c r="G1000" s="19">
        <v>0.13818448999999999</v>
      </c>
      <c r="H1000" s="19"/>
    </row>
    <row r="1001" spans="2:8" ht="16" x14ac:dyDescent="0.2">
      <c r="B1001" s="19">
        <v>198.8</v>
      </c>
      <c r="C1001" s="19">
        <v>0.19461655</v>
      </c>
      <c r="D1001" s="19"/>
      <c r="E1001" s="19">
        <v>0.17843250999999999</v>
      </c>
      <c r="F1001" s="19"/>
      <c r="G1001" s="19">
        <v>0.13830750999999999</v>
      </c>
      <c r="H1001" s="19"/>
    </row>
    <row r="1002" spans="2:8" ht="16" x14ac:dyDescent="0.2">
      <c r="B1002" s="19">
        <v>199</v>
      </c>
      <c r="C1002" s="19">
        <v>0.19497389000000001</v>
      </c>
      <c r="D1002" s="19"/>
      <c r="E1002" s="19">
        <v>0.17845631000000001</v>
      </c>
      <c r="F1002" s="19"/>
      <c r="G1002" s="19">
        <v>0.13882483000000001</v>
      </c>
      <c r="H1002" s="19"/>
    </row>
    <row r="1003" spans="2:8" ht="16" x14ac:dyDescent="0.2">
      <c r="B1003" s="19">
        <v>199.2</v>
      </c>
      <c r="C1003" s="19">
        <v>0.19524498000000001</v>
      </c>
      <c r="D1003" s="19"/>
      <c r="E1003" s="19">
        <v>0.17853896999999999</v>
      </c>
      <c r="F1003" s="19"/>
      <c r="G1003" s="19">
        <v>0.13902958000000001</v>
      </c>
      <c r="H1003" s="19"/>
    </row>
    <row r="1004" spans="2:8" ht="16" x14ac:dyDescent="0.2">
      <c r="B1004" s="19">
        <v>199.4</v>
      </c>
      <c r="C1004" s="19">
        <v>0.19557689</v>
      </c>
      <c r="D1004" s="19"/>
      <c r="E1004" s="19">
        <v>0.17907719</v>
      </c>
      <c r="F1004" s="19"/>
      <c r="G1004" s="19">
        <v>0.13953760000000001</v>
      </c>
      <c r="H1004" s="19"/>
    </row>
    <row r="1005" spans="2:8" ht="16" x14ac:dyDescent="0.2">
      <c r="B1005" s="19">
        <v>199.6</v>
      </c>
      <c r="C1005" s="19">
        <v>0.19542335</v>
      </c>
      <c r="D1005" s="19"/>
      <c r="E1005" s="19">
        <v>0.17929893</v>
      </c>
      <c r="F1005" s="19"/>
      <c r="G1005" s="19">
        <v>0.13949592999999999</v>
      </c>
      <c r="H1005" s="19"/>
    </row>
    <row r="1006" spans="2:8" ht="16" x14ac:dyDescent="0.2">
      <c r="B1006" s="19">
        <v>199.8</v>
      </c>
      <c r="C1006" s="19">
        <v>0.19589045999999999</v>
      </c>
      <c r="D1006" s="19"/>
      <c r="E1006" s="19">
        <v>0.17960913000000001</v>
      </c>
      <c r="F1006" s="19"/>
      <c r="G1006" s="19">
        <v>0.13992651</v>
      </c>
      <c r="H1006" s="19"/>
    </row>
    <row r="1007" spans="2:8" ht="16" x14ac:dyDescent="0.2">
      <c r="B1007" s="19">
        <v>200</v>
      </c>
      <c r="C1007" s="19">
        <v>0.19589045999999999</v>
      </c>
      <c r="D1007" s="19">
        <v>0.17439608000000001</v>
      </c>
      <c r="E1007" s="19">
        <v>0.17960913000000001</v>
      </c>
      <c r="F1007" s="19">
        <v>0.15710499999999999</v>
      </c>
      <c r="G1007" s="19">
        <v>0.13992651</v>
      </c>
      <c r="H1007" s="19">
        <v>0.1203984</v>
      </c>
    </row>
    <row r="1008" spans="2:8" ht="16" x14ac:dyDescent="0.2">
      <c r="B1008" s="19">
        <v>200.2</v>
      </c>
      <c r="C1008" s="19">
        <v>0.18911107999999999</v>
      </c>
      <c r="D1008" s="19">
        <v>0.16926540000000001</v>
      </c>
      <c r="E1008" s="19">
        <v>0.17213941999999999</v>
      </c>
      <c r="F1008" s="19">
        <v>0.15250093000000001</v>
      </c>
      <c r="G1008" s="19">
        <v>0.13375289000000001</v>
      </c>
      <c r="H1008" s="19">
        <v>0.11732393000000001</v>
      </c>
    </row>
    <row r="1009" spans="2:8" ht="16" x14ac:dyDescent="0.2">
      <c r="B1009" s="19">
        <v>200.4</v>
      </c>
      <c r="C1009" s="19">
        <v>0.18139130000000001</v>
      </c>
      <c r="D1009" s="19">
        <v>0.16428566</v>
      </c>
      <c r="E1009" s="19">
        <v>0.16401594999999999</v>
      </c>
      <c r="F1009" s="19">
        <v>0.14803179999999999</v>
      </c>
      <c r="G1009" s="19">
        <v>0.12702727999999999</v>
      </c>
      <c r="H1009" s="19">
        <v>0.11432797</v>
      </c>
    </row>
    <row r="1010" spans="2:8" ht="16" x14ac:dyDescent="0.2">
      <c r="B1010" s="19">
        <v>200.6</v>
      </c>
      <c r="C1010" s="19">
        <v>0.17272272999999999</v>
      </c>
      <c r="D1010" s="19">
        <v>0.15945243000000001</v>
      </c>
      <c r="E1010" s="19">
        <v>0.15531561999999999</v>
      </c>
      <c r="F1010" s="19">
        <v>0.14369362999999999</v>
      </c>
      <c r="G1010" s="19">
        <v>0.12030001</v>
      </c>
      <c r="H1010" s="19">
        <v>0.11140852</v>
      </c>
    </row>
    <row r="1011" spans="2:8" ht="16" x14ac:dyDescent="0.2">
      <c r="B1011" s="19">
        <v>200.8</v>
      </c>
      <c r="C1011" s="19">
        <v>0.16293406999999999</v>
      </c>
      <c r="D1011" s="19">
        <v>0.15476138</v>
      </c>
      <c r="E1011" s="19">
        <v>0.14600173</v>
      </c>
      <c r="F1011" s="19">
        <v>0.13948258999999999</v>
      </c>
      <c r="G1011" s="19">
        <v>0.11288186</v>
      </c>
      <c r="H1011" s="19">
        <v>0.10856362</v>
      </c>
    </row>
    <row r="1012" spans="2:8" ht="16" x14ac:dyDescent="0.2">
      <c r="B1012" s="19">
        <v>201</v>
      </c>
      <c r="C1012" s="19">
        <v>0.15330801999999999</v>
      </c>
      <c r="D1012" s="19">
        <v>0.15020834999999999</v>
      </c>
      <c r="E1012" s="19">
        <v>0.13669291</v>
      </c>
      <c r="F1012" s="19">
        <v>0.13539496000000001</v>
      </c>
      <c r="G1012" s="19">
        <v>0.1054167</v>
      </c>
      <c r="H1012" s="19">
        <v>0.10579136</v>
      </c>
    </row>
    <row r="1013" spans="2:8" ht="16" x14ac:dyDescent="0.2">
      <c r="B1013" s="19">
        <v>201.2</v>
      </c>
      <c r="C1013" s="19">
        <v>0.1432765</v>
      </c>
      <c r="D1013" s="19">
        <v>0.14578927</v>
      </c>
      <c r="E1013" s="19">
        <v>0.12712519</v>
      </c>
      <c r="F1013" s="19">
        <v>0.13142713</v>
      </c>
      <c r="G1013" s="19">
        <v>9.7875950000000003E-2</v>
      </c>
      <c r="H1013" s="19">
        <v>0.1030899</v>
      </c>
    </row>
    <row r="1014" spans="2:8" ht="16" x14ac:dyDescent="0.2">
      <c r="B1014" s="19">
        <v>201.4</v>
      </c>
      <c r="C1014" s="19">
        <v>0.13306973999999999</v>
      </c>
      <c r="D1014" s="19">
        <v>0.14150019</v>
      </c>
      <c r="E1014" s="19">
        <v>0.11761207</v>
      </c>
      <c r="F1014" s="19">
        <v>0.12757557</v>
      </c>
      <c r="G1014" s="19">
        <v>9.0697539999999993E-2</v>
      </c>
      <c r="H1014" s="19">
        <v>0.10045742000000001</v>
      </c>
    </row>
    <row r="1015" spans="2:8" ht="16" x14ac:dyDescent="0.2">
      <c r="B1015" s="19">
        <v>201.6</v>
      </c>
      <c r="C1015" s="19">
        <v>0.12379134999999999</v>
      </c>
      <c r="D1015" s="19">
        <v>0.13733729</v>
      </c>
      <c r="E1015" s="19">
        <v>0.10922269</v>
      </c>
      <c r="F1015" s="19">
        <v>0.12383688</v>
      </c>
      <c r="G1015" s="19">
        <v>8.4696400000000005E-2</v>
      </c>
      <c r="H1015" s="19">
        <v>9.7892160000000006E-2</v>
      </c>
    </row>
    <row r="1016" spans="2:8" ht="16" x14ac:dyDescent="0.2">
      <c r="B1016" s="19">
        <v>201.8</v>
      </c>
      <c r="C1016" s="19">
        <v>0.11483162</v>
      </c>
      <c r="D1016" s="19">
        <v>0.13329687000000001</v>
      </c>
      <c r="E1016" s="19">
        <v>0.10128926000000001</v>
      </c>
      <c r="F1016" s="19">
        <v>0.12020776</v>
      </c>
      <c r="G1016" s="19">
        <v>7.9432939999999994E-2</v>
      </c>
      <c r="H1016" s="19">
        <v>9.5392409999999997E-2</v>
      </c>
    </row>
    <row r="1017" spans="2:8" ht="16" x14ac:dyDescent="0.2">
      <c r="B1017" s="19">
        <v>202</v>
      </c>
      <c r="C1017" s="19">
        <v>0.10701419</v>
      </c>
      <c r="D1017" s="19">
        <v>0.12937531999999999</v>
      </c>
      <c r="E1017" s="19">
        <v>9.4989210000000004E-2</v>
      </c>
      <c r="F1017" s="19">
        <v>0.116685</v>
      </c>
      <c r="G1017" s="19">
        <v>7.5113120000000005E-2</v>
      </c>
      <c r="H1017" s="19">
        <v>9.2956490000000003E-2</v>
      </c>
    </row>
    <row r="1018" spans="2:8" ht="16" x14ac:dyDescent="0.2">
      <c r="B1018" s="19">
        <v>202.2</v>
      </c>
      <c r="C1018" s="19">
        <v>0.10129947</v>
      </c>
      <c r="D1018" s="19">
        <v>0.12556913</v>
      </c>
      <c r="E1018" s="19">
        <v>9.0463050000000003E-2</v>
      </c>
      <c r="F1018" s="19">
        <v>0.11326546999999999</v>
      </c>
      <c r="G1018" s="19">
        <v>7.2830969999999995E-2</v>
      </c>
      <c r="H1018" s="19">
        <v>9.0582770000000007E-2</v>
      </c>
    </row>
    <row r="1019" spans="2:8" ht="16" x14ac:dyDescent="0.2">
      <c r="B1019" s="19">
        <v>202.4</v>
      </c>
      <c r="C1019" s="19">
        <v>9.7636410000000007E-2</v>
      </c>
      <c r="D1019" s="19">
        <v>0.12187493000000001</v>
      </c>
      <c r="E1019" s="19">
        <v>8.6956610000000004E-2</v>
      </c>
      <c r="F1019" s="19">
        <v>0.10994615000000001</v>
      </c>
      <c r="G1019" s="19">
        <v>7.1658830000000007E-2</v>
      </c>
      <c r="H1019" s="19">
        <v>8.8269669999999995E-2</v>
      </c>
    </row>
    <row r="1020" spans="2:8" ht="16" x14ac:dyDescent="0.2">
      <c r="B1020" s="19">
        <v>202.6</v>
      </c>
      <c r="C1020" s="19">
        <v>9.5783560000000004E-2</v>
      </c>
      <c r="D1020" s="19">
        <v>0.1182894</v>
      </c>
      <c r="E1020" s="19">
        <v>8.4597569999999997E-2</v>
      </c>
      <c r="F1020" s="19">
        <v>0.10672411</v>
      </c>
      <c r="G1020" s="19">
        <v>7.053442E-2</v>
      </c>
      <c r="H1020" s="19">
        <v>8.6015629999999996E-2</v>
      </c>
    </row>
    <row r="1021" spans="2:8" ht="16" x14ac:dyDescent="0.2">
      <c r="B1021" s="19">
        <v>202.8</v>
      </c>
      <c r="C1021" s="19">
        <v>9.4076080000000006E-2</v>
      </c>
      <c r="D1021" s="19">
        <v>0.11480936</v>
      </c>
      <c r="E1021" s="19">
        <v>8.3227170000000003E-2</v>
      </c>
      <c r="F1021" s="19">
        <v>0.10359649</v>
      </c>
      <c r="G1021" s="19">
        <v>6.9530239999999993E-2</v>
      </c>
      <c r="H1021" s="19">
        <v>8.3819160000000004E-2</v>
      </c>
    </row>
    <row r="1022" spans="2:8" ht="16" x14ac:dyDescent="0.2">
      <c r="B1022" s="19">
        <v>203</v>
      </c>
      <c r="C1022" s="19">
        <v>9.2956120000000003E-2</v>
      </c>
      <c r="D1022" s="19">
        <v>0.11143171</v>
      </c>
      <c r="E1022" s="19">
        <v>8.189486E-2</v>
      </c>
      <c r="F1022" s="19">
        <v>0.10056052</v>
      </c>
      <c r="G1022" s="19">
        <v>6.8999060000000001E-2</v>
      </c>
      <c r="H1022" s="19">
        <v>8.1678769999999998E-2</v>
      </c>
    </row>
    <row r="1023" spans="2:8" ht="16" x14ac:dyDescent="0.2">
      <c r="B1023" s="19">
        <v>203.2</v>
      </c>
      <c r="C1023" s="19">
        <v>9.1717800000000002E-2</v>
      </c>
      <c r="D1023" s="19">
        <v>0.10815342</v>
      </c>
      <c r="E1023" s="19">
        <v>8.0192189999999997E-2</v>
      </c>
      <c r="F1023" s="19">
        <v>9.7613530000000004E-2</v>
      </c>
      <c r="G1023" s="19">
        <v>6.7992269999999994E-2</v>
      </c>
      <c r="H1023" s="19">
        <v>7.9593040000000004E-2</v>
      </c>
    </row>
    <row r="1024" spans="2:8" ht="16" x14ac:dyDescent="0.2">
      <c r="B1024" s="19">
        <v>203.4</v>
      </c>
      <c r="C1024" s="19">
        <v>9.0044239999999998E-2</v>
      </c>
      <c r="D1024" s="19">
        <v>0.10497157999999999</v>
      </c>
      <c r="E1024" s="19">
        <v>7.9153840000000003E-2</v>
      </c>
      <c r="F1024" s="19">
        <v>9.4752900000000001E-2</v>
      </c>
      <c r="G1024" s="19">
        <v>6.7098630000000006E-2</v>
      </c>
      <c r="H1024" s="19">
        <v>7.7560569999999995E-2</v>
      </c>
    </row>
    <row r="1025" spans="2:8" ht="16" x14ac:dyDescent="0.2">
      <c r="B1025" s="19">
        <v>203.6</v>
      </c>
      <c r="C1025" s="19">
        <v>8.8413489999999997E-2</v>
      </c>
      <c r="D1025" s="19">
        <v>0.10188334</v>
      </c>
      <c r="E1025" s="19">
        <v>7.7821039999999994E-2</v>
      </c>
      <c r="F1025" s="19">
        <v>9.197611E-2</v>
      </c>
      <c r="G1025" s="19">
        <v>6.5518419999999994E-2</v>
      </c>
      <c r="H1025" s="19">
        <v>7.5579999999999994E-2</v>
      </c>
    </row>
    <row r="1026" spans="2:8" ht="16" x14ac:dyDescent="0.2">
      <c r="B1026" s="19">
        <v>203.8</v>
      </c>
      <c r="C1026" s="19">
        <v>8.6555629999999995E-2</v>
      </c>
      <c r="D1026" s="19">
        <v>9.8885970000000004E-2</v>
      </c>
      <c r="E1026" s="19">
        <v>7.6170909999999994E-2</v>
      </c>
      <c r="F1026" s="19">
        <v>8.9280689999999996E-2</v>
      </c>
      <c r="G1026" s="19">
        <v>6.4076549999999996E-2</v>
      </c>
      <c r="H1026" s="19">
        <v>7.3650010000000002E-2</v>
      </c>
    </row>
    <row r="1027" spans="2:8" ht="16" x14ac:dyDescent="0.2">
      <c r="B1027" s="19">
        <v>204</v>
      </c>
      <c r="C1027" s="19">
        <v>8.4912299999999996E-2</v>
      </c>
      <c r="D1027" s="19">
        <v>9.5976770000000003E-2</v>
      </c>
      <c r="E1027" s="19">
        <v>7.5072819999999998E-2</v>
      </c>
      <c r="F1027" s="19">
        <v>8.6664260000000007E-2</v>
      </c>
      <c r="G1027" s="19">
        <v>6.2966240000000007E-2</v>
      </c>
      <c r="H1027" s="19">
        <v>7.1769299999999994E-2</v>
      </c>
    </row>
    <row r="1028" spans="2:8" ht="16" x14ac:dyDescent="0.2">
      <c r="B1028" s="19">
        <v>204.2</v>
      </c>
      <c r="C1028" s="19">
        <v>8.3656729999999999E-2</v>
      </c>
      <c r="D1028" s="19">
        <v>9.3153159999999999E-2</v>
      </c>
      <c r="E1028" s="19">
        <v>7.4367000000000003E-2</v>
      </c>
      <c r="F1028" s="19">
        <v>8.412451E-2</v>
      </c>
      <c r="G1028" s="19">
        <v>6.2687729999999997E-2</v>
      </c>
      <c r="H1028" s="19">
        <v>6.9936609999999996E-2</v>
      </c>
    </row>
    <row r="1029" spans="2:8" ht="16" x14ac:dyDescent="0.2">
      <c r="B1029" s="19">
        <v>204.4</v>
      </c>
      <c r="C1029" s="19">
        <v>8.2594490000000007E-2</v>
      </c>
      <c r="D1029" s="19">
        <v>9.0412619999999999E-2</v>
      </c>
      <c r="E1029" s="19">
        <v>7.36787E-2</v>
      </c>
      <c r="F1029" s="19">
        <v>8.1659179999999998E-2</v>
      </c>
      <c r="G1029" s="19">
        <v>6.1939859999999999E-2</v>
      </c>
      <c r="H1029" s="19">
        <v>6.8150730000000007E-2</v>
      </c>
    </row>
    <row r="1030" spans="2:8" ht="16" x14ac:dyDescent="0.2">
      <c r="B1030" s="19">
        <v>204.6</v>
      </c>
      <c r="C1030" s="19">
        <v>8.1011749999999993E-2</v>
      </c>
      <c r="D1030" s="19">
        <v>8.7752709999999998E-2</v>
      </c>
      <c r="E1030" s="19">
        <v>7.2758909999999996E-2</v>
      </c>
      <c r="F1030" s="19">
        <v>7.9266110000000001E-2</v>
      </c>
      <c r="G1030" s="19">
        <v>6.0976219999999998E-2</v>
      </c>
      <c r="H1030" s="19">
        <v>6.6410440000000001E-2</v>
      </c>
    </row>
    <row r="1031" spans="2:8" ht="16" x14ac:dyDescent="0.2">
      <c r="B1031" s="19">
        <v>204.8</v>
      </c>
      <c r="C1031" s="19">
        <v>7.9891459999999997E-2</v>
      </c>
      <c r="D1031" s="19">
        <v>8.5171049999999998E-2</v>
      </c>
      <c r="E1031" s="19">
        <v>7.2031230000000002E-2</v>
      </c>
      <c r="F1031" s="19">
        <v>7.6943159999999997E-2</v>
      </c>
      <c r="G1031" s="19">
        <v>6.0240799999999997E-2</v>
      </c>
      <c r="H1031" s="19">
        <v>6.4714599999999997E-2</v>
      </c>
    </row>
    <row r="1032" spans="2:8" ht="16" x14ac:dyDescent="0.2">
      <c r="B1032" s="19">
        <v>205</v>
      </c>
      <c r="C1032" s="19">
        <v>7.8460329999999995E-2</v>
      </c>
      <c r="D1032" s="19">
        <v>8.2665340000000004E-2</v>
      </c>
      <c r="E1032" s="19">
        <v>7.1149409999999996E-2</v>
      </c>
      <c r="F1032" s="19">
        <v>7.4688290000000004E-2</v>
      </c>
      <c r="G1032" s="19">
        <v>5.899832E-2</v>
      </c>
      <c r="H1032" s="19">
        <v>6.3062060000000003E-2</v>
      </c>
    </row>
    <row r="1033" spans="2:8" ht="16" x14ac:dyDescent="0.2">
      <c r="B1033" s="19">
        <v>205.2</v>
      </c>
      <c r="C1033" s="19">
        <v>7.6794639999999997E-2</v>
      </c>
      <c r="D1033" s="19">
        <v>8.0233349999999995E-2</v>
      </c>
      <c r="E1033" s="19">
        <v>6.9937449999999998E-2</v>
      </c>
      <c r="F1033" s="19">
        <v>7.2499499999999995E-2</v>
      </c>
      <c r="G1033" s="19">
        <v>5.792477E-2</v>
      </c>
      <c r="H1033" s="19">
        <v>6.1451730000000003E-2</v>
      </c>
    </row>
    <row r="1034" spans="2:8" ht="16" x14ac:dyDescent="0.2">
      <c r="B1034" s="19">
        <v>205.4</v>
      </c>
      <c r="C1034" s="19">
        <v>7.5075989999999995E-2</v>
      </c>
      <c r="D1034" s="19">
        <v>7.7872910000000004E-2</v>
      </c>
      <c r="E1034" s="19">
        <v>6.8609550000000005E-2</v>
      </c>
      <c r="F1034" s="19">
        <v>7.0374859999999997E-2</v>
      </c>
      <c r="G1034" s="19">
        <v>5.7299030000000001E-2</v>
      </c>
      <c r="H1034" s="19">
        <v>5.988251E-2</v>
      </c>
    </row>
    <row r="1035" spans="2:8" ht="16" x14ac:dyDescent="0.2">
      <c r="B1035" s="19">
        <v>205.6</v>
      </c>
      <c r="C1035" s="19">
        <v>7.4009710000000006E-2</v>
      </c>
      <c r="D1035" s="19">
        <v>7.5581919999999997E-2</v>
      </c>
      <c r="E1035" s="19">
        <v>6.8084610000000004E-2</v>
      </c>
      <c r="F1035" s="19">
        <v>6.8312479999999995E-2</v>
      </c>
      <c r="G1035" s="19">
        <v>5.7131460000000002E-2</v>
      </c>
      <c r="H1035" s="19">
        <v>5.835336E-2</v>
      </c>
    </row>
    <row r="1036" spans="2:8" ht="16" x14ac:dyDescent="0.2">
      <c r="B1036" s="19">
        <v>205.8</v>
      </c>
      <c r="C1036" s="19">
        <v>7.2367989999999993E-2</v>
      </c>
      <c r="D1036" s="19">
        <v>7.3358320000000005E-2</v>
      </c>
      <c r="E1036" s="19">
        <v>6.6865289999999994E-2</v>
      </c>
      <c r="F1036" s="19">
        <v>6.6310540000000001E-2</v>
      </c>
      <c r="G1036" s="19">
        <v>5.6627780000000003E-2</v>
      </c>
      <c r="H1036" s="19">
        <v>5.6863259999999999E-2</v>
      </c>
    </row>
    <row r="1037" spans="2:8" ht="16" x14ac:dyDescent="0.2">
      <c r="B1037" s="19">
        <v>206</v>
      </c>
      <c r="C1037" s="19">
        <v>7.1675719999999998E-2</v>
      </c>
      <c r="D1037" s="19">
        <v>7.1200139999999995E-2</v>
      </c>
      <c r="E1037" s="19">
        <v>6.6176479999999996E-2</v>
      </c>
      <c r="F1037" s="19">
        <v>6.4367259999999996E-2</v>
      </c>
      <c r="G1037" s="19">
        <v>5.6310850000000003E-2</v>
      </c>
      <c r="H1037" s="19">
        <v>5.5411219999999997E-2</v>
      </c>
    </row>
    <row r="1038" spans="2:8" ht="16" x14ac:dyDescent="0.2">
      <c r="B1038" s="19">
        <v>206.2</v>
      </c>
      <c r="C1038" s="19">
        <v>7.1553519999999995E-2</v>
      </c>
      <c r="D1038" s="19">
        <v>6.9105449999999999E-2</v>
      </c>
      <c r="E1038" s="19">
        <v>6.6058140000000001E-2</v>
      </c>
      <c r="F1038" s="19">
        <v>6.2480939999999999E-2</v>
      </c>
      <c r="G1038" s="19">
        <v>5.6821499999999997E-2</v>
      </c>
      <c r="H1038" s="19">
        <v>5.3996250000000003E-2</v>
      </c>
    </row>
    <row r="1039" spans="2:8" ht="16" x14ac:dyDescent="0.2">
      <c r="B1039" s="19">
        <v>206.4</v>
      </c>
      <c r="C1039" s="19">
        <v>7.0909799999999995E-2</v>
      </c>
      <c r="D1039" s="19">
        <v>6.7072389999999996E-2</v>
      </c>
      <c r="E1039" s="19">
        <v>6.5293939999999995E-2</v>
      </c>
      <c r="F1039" s="19">
        <v>6.0649889999999998E-2</v>
      </c>
      <c r="G1039" s="19">
        <v>5.6222469999999997E-2</v>
      </c>
      <c r="H1039" s="19">
        <v>5.2617410000000003E-2</v>
      </c>
    </row>
    <row r="1040" spans="2:8" ht="16" x14ac:dyDescent="0.2">
      <c r="B1040" s="19">
        <v>206.6</v>
      </c>
      <c r="C1040" s="19">
        <v>7.0416999999999993E-2</v>
      </c>
      <c r="D1040" s="19">
        <v>6.509914E-2</v>
      </c>
      <c r="E1040" s="19">
        <v>6.4381450000000007E-2</v>
      </c>
      <c r="F1040" s="19">
        <v>5.8872510000000003E-2</v>
      </c>
      <c r="G1040" s="19">
        <v>5.5406129999999998E-2</v>
      </c>
      <c r="H1040" s="19">
        <v>5.1273779999999998E-2</v>
      </c>
    </row>
    <row r="1041" spans="2:8" ht="16" x14ac:dyDescent="0.2">
      <c r="B1041" s="19">
        <v>206.8</v>
      </c>
      <c r="C1041" s="19">
        <v>7.0019490000000004E-2</v>
      </c>
      <c r="D1041" s="19">
        <v>6.3183939999999994E-2</v>
      </c>
      <c r="E1041" s="19">
        <v>6.393654E-2</v>
      </c>
      <c r="F1041" s="19">
        <v>5.7147209999999997E-2</v>
      </c>
      <c r="G1041" s="19">
        <v>5.5022149999999999E-2</v>
      </c>
      <c r="H1041" s="19">
        <v>4.9964469999999997E-2</v>
      </c>
    </row>
    <row r="1042" spans="2:8" ht="16" x14ac:dyDescent="0.2">
      <c r="B1042" s="19">
        <v>207</v>
      </c>
      <c r="C1042" s="19">
        <v>6.9365309999999999E-2</v>
      </c>
      <c r="D1042" s="19">
        <v>6.1325089999999999E-2</v>
      </c>
      <c r="E1042" s="19">
        <v>6.2761029999999995E-2</v>
      </c>
      <c r="F1042" s="19">
        <v>5.5472479999999998E-2</v>
      </c>
      <c r="G1042" s="19">
        <v>5.4615940000000002E-2</v>
      </c>
      <c r="H1042" s="19">
        <v>4.8688589999999997E-2</v>
      </c>
    </row>
    <row r="1043" spans="2:8" ht="16" x14ac:dyDescent="0.2">
      <c r="B1043" s="19">
        <v>207.2</v>
      </c>
      <c r="C1043" s="19">
        <v>6.8466079999999999E-2</v>
      </c>
      <c r="D1043" s="19">
        <v>5.9520919999999998E-2</v>
      </c>
      <c r="E1043" s="19">
        <v>6.2022910000000001E-2</v>
      </c>
      <c r="F1043" s="19">
        <v>5.3846819999999997E-2</v>
      </c>
      <c r="G1043" s="19">
        <v>5.4040489999999997E-2</v>
      </c>
      <c r="H1043" s="19">
        <v>4.7445290000000001E-2</v>
      </c>
    </row>
    <row r="1044" spans="2:8" ht="16" x14ac:dyDescent="0.2">
      <c r="B1044" s="19">
        <v>207.4</v>
      </c>
      <c r="C1044" s="19">
        <v>6.7714709999999997E-2</v>
      </c>
      <c r="D1044" s="19">
        <v>5.7769830000000001E-2</v>
      </c>
      <c r="E1044" s="19">
        <v>6.1868199999999998E-2</v>
      </c>
      <c r="F1044" s="19">
        <v>5.2268799999999997E-2</v>
      </c>
      <c r="G1044" s="19">
        <v>5.3696140000000003E-2</v>
      </c>
      <c r="H1044" s="19">
        <v>4.6233730000000001E-2</v>
      </c>
    </row>
    <row r="1045" spans="2:8" ht="16" x14ac:dyDescent="0.2">
      <c r="B1045" s="19">
        <v>207.6</v>
      </c>
      <c r="C1045" s="19">
        <v>6.7435259999999997E-2</v>
      </c>
      <c r="D1045" s="19">
        <v>5.6070259999999997E-2</v>
      </c>
      <c r="E1045" s="19">
        <v>6.1617579999999998E-2</v>
      </c>
      <c r="F1045" s="19">
        <v>5.0737030000000002E-2</v>
      </c>
      <c r="G1045" s="19">
        <v>5.2933920000000002E-2</v>
      </c>
      <c r="H1045" s="19">
        <v>4.5053120000000002E-2</v>
      </c>
    </row>
    <row r="1046" spans="2:8" ht="16" x14ac:dyDescent="0.2">
      <c r="B1046" s="19">
        <v>207.8</v>
      </c>
      <c r="C1046" s="19">
        <v>6.7254560000000005E-2</v>
      </c>
      <c r="D1046" s="19">
        <v>5.4420690000000001E-2</v>
      </c>
      <c r="E1046" s="19">
        <v>6.1692169999999998E-2</v>
      </c>
      <c r="F1046" s="19">
        <v>4.9250149999999999E-2</v>
      </c>
      <c r="G1046" s="19">
        <v>5.2951190000000002E-2</v>
      </c>
      <c r="H1046" s="19">
        <v>4.3902650000000001E-2</v>
      </c>
    </row>
    <row r="1047" spans="2:8" ht="16" x14ac:dyDescent="0.2">
      <c r="B1047" s="19">
        <v>208</v>
      </c>
      <c r="C1047" s="19">
        <v>6.7098989999999997E-2</v>
      </c>
      <c r="D1047" s="19">
        <v>5.2819650000000003E-2</v>
      </c>
      <c r="E1047" s="19">
        <v>6.2026169999999999E-2</v>
      </c>
      <c r="F1047" s="19">
        <v>4.7806840000000003E-2</v>
      </c>
      <c r="G1047" s="19">
        <v>5.3032820000000001E-2</v>
      </c>
      <c r="H1047" s="19">
        <v>4.2781560000000003E-2</v>
      </c>
    </row>
    <row r="1048" spans="2:8" ht="16" x14ac:dyDescent="0.2">
      <c r="B1048" s="19">
        <v>208.2</v>
      </c>
      <c r="C1048" s="19">
        <v>6.7254809999999998E-2</v>
      </c>
      <c r="D1048" s="19">
        <v>5.1265709999999999E-2</v>
      </c>
      <c r="E1048" s="19">
        <v>6.2127229999999999E-2</v>
      </c>
      <c r="F1048" s="19">
        <v>4.6405830000000002E-2</v>
      </c>
      <c r="G1048" s="19">
        <v>5.3147020000000003E-2</v>
      </c>
      <c r="H1048" s="19">
        <v>4.16891E-2</v>
      </c>
    </row>
    <row r="1049" spans="2:8" ht="16" x14ac:dyDescent="0.2">
      <c r="B1049" s="19">
        <v>208.4</v>
      </c>
      <c r="C1049" s="19">
        <v>6.6941959999999995E-2</v>
      </c>
      <c r="D1049" s="19">
        <v>4.9757490000000001E-2</v>
      </c>
      <c r="E1049" s="19">
        <v>6.1406019999999999E-2</v>
      </c>
      <c r="F1049" s="19">
        <v>4.5045880000000003E-2</v>
      </c>
      <c r="G1049" s="19">
        <v>5.2510580000000001E-2</v>
      </c>
      <c r="H1049" s="19">
        <v>4.0624540000000001E-2</v>
      </c>
    </row>
    <row r="1050" spans="2:8" ht="16" x14ac:dyDescent="0.2">
      <c r="B1050" s="19">
        <v>208.6</v>
      </c>
      <c r="C1050" s="19">
        <v>6.6257930000000007E-2</v>
      </c>
      <c r="D1050" s="19">
        <v>4.8293639999999999E-2</v>
      </c>
      <c r="E1050" s="19">
        <v>6.0722949999999998E-2</v>
      </c>
      <c r="F1050" s="19">
        <v>4.3725779999999999E-2</v>
      </c>
      <c r="G1050" s="19">
        <v>5.2081219999999998E-2</v>
      </c>
      <c r="H1050" s="19">
        <v>3.9587160000000003E-2</v>
      </c>
    </row>
    <row r="1051" spans="2:8" ht="16" x14ac:dyDescent="0.2">
      <c r="B1051" s="19">
        <v>208.8</v>
      </c>
      <c r="C1051" s="19">
        <v>6.5730490000000003E-2</v>
      </c>
      <c r="D1051" s="19">
        <v>4.6872860000000002E-2</v>
      </c>
      <c r="E1051" s="19">
        <v>6.0517309999999998E-2</v>
      </c>
      <c r="F1051" s="19">
        <v>4.2444370000000002E-2</v>
      </c>
      <c r="G1051" s="19">
        <v>5.1935700000000001E-2</v>
      </c>
      <c r="H1051" s="19">
        <v>3.8576270000000003E-2</v>
      </c>
    </row>
    <row r="1052" spans="2:8" ht="16" x14ac:dyDescent="0.2">
      <c r="B1052" s="19">
        <v>209</v>
      </c>
      <c r="C1052" s="19">
        <v>6.4529290000000003E-2</v>
      </c>
      <c r="D1052" s="19">
        <v>4.5493869999999999E-2</v>
      </c>
      <c r="E1052" s="19">
        <v>5.9784799999999999E-2</v>
      </c>
      <c r="F1052" s="19">
        <v>4.1200510000000003E-2</v>
      </c>
      <c r="G1052" s="19">
        <v>5.072861E-2</v>
      </c>
      <c r="H1052" s="19">
        <v>3.7591199999999998E-2</v>
      </c>
    </row>
    <row r="1053" spans="2:8" ht="16" x14ac:dyDescent="0.2">
      <c r="B1053" s="19">
        <v>209.2</v>
      </c>
      <c r="C1053" s="19">
        <v>6.3851130000000006E-2</v>
      </c>
      <c r="D1053" s="19">
        <v>4.4155449999999999E-2</v>
      </c>
      <c r="E1053" s="19">
        <v>5.9267399999999998E-2</v>
      </c>
      <c r="F1053" s="19">
        <v>3.9993099999999997E-2</v>
      </c>
      <c r="G1053" s="19">
        <v>5.032967E-2</v>
      </c>
      <c r="H1053" s="19">
        <v>3.6631280000000002E-2</v>
      </c>
    </row>
    <row r="1054" spans="2:8" ht="16" x14ac:dyDescent="0.2">
      <c r="B1054" s="19">
        <v>209.4</v>
      </c>
      <c r="C1054" s="19">
        <v>6.2936329999999999E-2</v>
      </c>
      <c r="D1054" s="19">
        <v>4.2856409999999998E-2</v>
      </c>
      <c r="E1054" s="19">
        <v>5.8641789999999999E-2</v>
      </c>
      <c r="F1054" s="19">
        <v>3.8821080000000001E-2</v>
      </c>
      <c r="G1054" s="19">
        <v>4.9806599999999999E-2</v>
      </c>
      <c r="H1054" s="19">
        <v>3.5695869999999998E-2</v>
      </c>
    </row>
    <row r="1055" spans="2:8" ht="16" x14ac:dyDescent="0.2">
      <c r="B1055" s="19">
        <v>209.6</v>
      </c>
      <c r="C1055" s="19">
        <v>6.2473849999999997E-2</v>
      </c>
      <c r="D1055" s="19">
        <v>4.1595590000000002E-2</v>
      </c>
      <c r="E1055" s="19">
        <v>5.844427E-2</v>
      </c>
      <c r="F1055" s="19">
        <v>3.7683399999999999E-2</v>
      </c>
      <c r="G1055" s="19">
        <v>4.9552329999999999E-2</v>
      </c>
      <c r="H1055" s="19">
        <v>3.4784349999999999E-2</v>
      </c>
    </row>
    <row r="1056" spans="2:8" ht="16" x14ac:dyDescent="0.2">
      <c r="B1056" s="19">
        <v>209.8</v>
      </c>
      <c r="C1056" s="19">
        <v>6.173298E-2</v>
      </c>
      <c r="D1056" s="19">
        <v>4.0371860000000002E-2</v>
      </c>
      <c r="E1056" s="19">
        <v>5.805747E-2</v>
      </c>
      <c r="F1056" s="19">
        <v>3.6579059999999997E-2</v>
      </c>
      <c r="G1056" s="19">
        <v>4.9575439999999998E-2</v>
      </c>
      <c r="H1056" s="19">
        <v>3.3896099999999998E-2</v>
      </c>
    </row>
    <row r="1057" spans="2:8" ht="16" x14ac:dyDescent="0.2">
      <c r="B1057" s="19">
        <v>210</v>
      </c>
      <c r="C1057" s="19">
        <v>6.129797E-2</v>
      </c>
      <c r="D1057" s="1"/>
      <c r="E1057" s="19">
        <v>5.7944879999999997E-2</v>
      </c>
      <c r="F1057" s="1"/>
      <c r="G1057" s="19">
        <v>4.9205579999999999E-2</v>
      </c>
      <c r="H1057" s="1"/>
    </row>
    <row r="1058" spans="2:8" ht="16" x14ac:dyDescent="0.2">
      <c r="B1058" s="19">
        <v>210.2</v>
      </c>
      <c r="C1058" s="19">
        <v>6.1000890000000002E-2</v>
      </c>
      <c r="D1058" s="1"/>
      <c r="E1058" s="19">
        <v>5.7915830000000001E-2</v>
      </c>
      <c r="F1058" s="1"/>
      <c r="G1058" s="19">
        <v>4.9142739999999997E-2</v>
      </c>
      <c r="H1058" s="1"/>
    </row>
    <row r="1059" spans="2:8" ht="16" x14ac:dyDescent="0.2">
      <c r="B1059" s="19">
        <v>210.4</v>
      </c>
      <c r="C1059" s="19">
        <v>6.0734639999999999E-2</v>
      </c>
      <c r="D1059" s="1"/>
      <c r="E1059" s="19">
        <v>5.7756109999999999E-2</v>
      </c>
      <c r="F1059" s="1"/>
      <c r="G1059" s="19">
        <v>4.8689299999999998E-2</v>
      </c>
      <c r="H1059" s="1"/>
    </row>
    <row r="1060" spans="2:8" ht="16" x14ac:dyDescent="0.2">
      <c r="B1060" s="19">
        <v>210.6</v>
      </c>
      <c r="C1060" s="19">
        <v>6.0261139999999998E-2</v>
      </c>
      <c r="D1060" s="1"/>
      <c r="E1060" s="19">
        <v>5.7303260000000002E-2</v>
      </c>
      <c r="F1060" s="1"/>
      <c r="G1060" s="19">
        <v>4.8260270000000001E-2</v>
      </c>
      <c r="H1060" s="1"/>
    </row>
    <row r="1061" spans="2:8" ht="16" x14ac:dyDescent="0.2">
      <c r="B1061" s="19">
        <v>210.8</v>
      </c>
      <c r="C1061" s="19">
        <v>5.9684139999999997E-2</v>
      </c>
      <c r="D1061" s="1"/>
      <c r="E1061" s="19">
        <v>5.7105469999999998E-2</v>
      </c>
      <c r="F1061" s="1"/>
      <c r="G1061" s="19">
        <v>4.8024310000000001E-2</v>
      </c>
      <c r="H1061" s="1"/>
    </row>
    <row r="1062" spans="2:8" ht="16" x14ac:dyDescent="0.2">
      <c r="B1062" s="19">
        <v>211</v>
      </c>
      <c r="C1062" s="19">
        <v>5.9429160000000002E-2</v>
      </c>
      <c r="D1062" s="1"/>
      <c r="E1062" s="19">
        <v>5.6582970000000003E-2</v>
      </c>
      <c r="F1062" s="1"/>
      <c r="G1062" s="19">
        <v>4.7490459999999998E-2</v>
      </c>
      <c r="H1062" s="1"/>
    </row>
    <row r="1063" spans="2:8" ht="16" x14ac:dyDescent="0.2">
      <c r="B1063" s="19">
        <v>211.2</v>
      </c>
      <c r="C1063" s="19">
        <v>5.879508E-2</v>
      </c>
      <c r="D1063" s="1"/>
      <c r="E1063" s="19">
        <v>5.6266219999999999E-2</v>
      </c>
      <c r="F1063" s="1"/>
      <c r="G1063" s="19">
        <v>4.7038900000000002E-2</v>
      </c>
      <c r="H1063" s="1"/>
    </row>
    <row r="1064" spans="2:8" ht="16" x14ac:dyDescent="0.2">
      <c r="B1064" s="19">
        <v>211.4</v>
      </c>
      <c r="C1064" s="19">
        <v>5.8942019999999998E-2</v>
      </c>
      <c r="D1064" s="1"/>
      <c r="E1064" s="19">
        <v>5.6308379999999998E-2</v>
      </c>
      <c r="F1064" s="1"/>
      <c r="G1064" s="19">
        <v>4.680459E-2</v>
      </c>
      <c r="H1064" s="1"/>
    </row>
    <row r="1065" spans="2:8" ht="16" x14ac:dyDescent="0.2">
      <c r="B1065" s="19">
        <v>211.6</v>
      </c>
      <c r="C1065" s="19">
        <v>5.8287270000000002E-2</v>
      </c>
      <c r="D1065" s="1"/>
      <c r="E1065" s="19">
        <v>5.5618889999999997E-2</v>
      </c>
      <c r="F1065" s="1"/>
      <c r="G1065" s="19">
        <v>4.5909770000000003E-2</v>
      </c>
      <c r="H1065" s="1"/>
    </row>
    <row r="1066" spans="2:8" ht="16" x14ac:dyDescent="0.2">
      <c r="B1066" s="19">
        <v>211.8</v>
      </c>
      <c r="C1066" s="19">
        <v>5.8170039999999999E-2</v>
      </c>
      <c r="D1066" s="1"/>
      <c r="E1066" s="19">
        <v>5.5318329999999999E-2</v>
      </c>
      <c r="F1066" s="1"/>
      <c r="G1066" s="19">
        <v>4.5846289999999998E-2</v>
      </c>
      <c r="H1066" s="1"/>
    </row>
    <row r="1067" spans="2:8" ht="16" x14ac:dyDescent="0.2">
      <c r="B1067" s="19">
        <v>212</v>
      </c>
      <c r="C1067" s="19">
        <v>5.7763299999999997E-2</v>
      </c>
      <c r="D1067" s="1"/>
      <c r="E1067" s="19">
        <v>5.489525E-2</v>
      </c>
      <c r="F1067" s="1"/>
      <c r="G1067" s="19">
        <v>4.5337000000000002E-2</v>
      </c>
      <c r="H1067" s="1"/>
    </row>
    <row r="1068" spans="2:8" ht="16" x14ac:dyDescent="0.2">
      <c r="B1068" s="19">
        <v>212.2</v>
      </c>
      <c r="C1068" s="19">
        <v>5.7587340000000001E-2</v>
      </c>
      <c r="D1068" s="1"/>
      <c r="E1068" s="19">
        <v>5.4128900000000001E-2</v>
      </c>
      <c r="F1068" s="1"/>
      <c r="G1068" s="19">
        <v>4.4942780000000002E-2</v>
      </c>
      <c r="H1068" s="1"/>
    </row>
    <row r="1069" spans="2:8" ht="16" x14ac:dyDescent="0.2">
      <c r="B1069" s="19">
        <v>212.4</v>
      </c>
      <c r="C1069" s="19">
        <v>5.724402E-2</v>
      </c>
      <c r="D1069" s="1"/>
      <c r="E1069" s="19">
        <v>5.3438050000000001E-2</v>
      </c>
      <c r="F1069" s="1"/>
      <c r="G1069" s="19">
        <v>4.4153409999999997E-2</v>
      </c>
      <c r="H1069" s="1"/>
    </row>
    <row r="1070" spans="2:8" ht="16" x14ac:dyDescent="0.2">
      <c r="B1070" s="19">
        <v>212.6</v>
      </c>
      <c r="C1070" s="19">
        <v>5.6668969999999999E-2</v>
      </c>
      <c r="D1070" s="1"/>
      <c r="E1070" s="19">
        <v>5.2920429999999997E-2</v>
      </c>
      <c r="F1070" s="1"/>
      <c r="G1070" s="19">
        <v>4.3639850000000001E-2</v>
      </c>
      <c r="H1070" s="1"/>
    </row>
    <row r="1071" spans="2:8" ht="16" x14ac:dyDescent="0.2">
      <c r="B1071" s="19">
        <v>212.8</v>
      </c>
      <c r="C1071" s="19">
        <v>5.6208479999999998E-2</v>
      </c>
      <c r="D1071" s="1"/>
      <c r="E1071" s="19">
        <v>5.2777690000000002E-2</v>
      </c>
      <c r="F1071" s="1"/>
      <c r="G1071" s="19">
        <v>4.3130450000000001E-2</v>
      </c>
      <c r="H1071" s="1"/>
    </row>
    <row r="1072" spans="2:8" ht="16" x14ac:dyDescent="0.2">
      <c r="B1072" s="19">
        <v>213</v>
      </c>
      <c r="C1072" s="19">
        <v>5.5864990000000003E-2</v>
      </c>
      <c r="D1072" s="1"/>
      <c r="E1072" s="19">
        <v>5.2455259999999997E-2</v>
      </c>
      <c r="F1072" s="1"/>
      <c r="G1072" s="19">
        <v>4.2901040000000001E-2</v>
      </c>
      <c r="H1072" s="1"/>
    </row>
    <row r="1073" spans="2:8" ht="16" x14ac:dyDescent="0.2">
      <c r="B1073" s="19">
        <v>213.2</v>
      </c>
      <c r="C1073" s="19">
        <v>5.5083130000000001E-2</v>
      </c>
      <c r="D1073" s="1"/>
      <c r="E1073" s="19">
        <v>5.2411449999999998E-2</v>
      </c>
      <c r="F1073" s="1"/>
      <c r="G1073" s="19">
        <v>4.3066470000000003E-2</v>
      </c>
      <c r="H1073" s="1"/>
    </row>
    <row r="1074" spans="2:8" ht="16" x14ac:dyDescent="0.2">
      <c r="B1074" s="19">
        <v>213.4</v>
      </c>
      <c r="C1074" s="19">
        <v>5.4333510000000002E-2</v>
      </c>
      <c r="D1074" s="1"/>
      <c r="E1074" s="19">
        <v>5.1877859999999998E-2</v>
      </c>
      <c r="F1074" s="1"/>
      <c r="G1074" s="19">
        <v>4.3339679999999998E-2</v>
      </c>
      <c r="H1074" s="1"/>
    </row>
    <row r="1075" spans="2:8" ht="16" x14ac:dyDescent="0.2">
      <c r="B1075" s="19">
        <v>213.6</v>
      </c>
      <c r="C1075" s="19">
        <v>5.3903520000000003E-2</v>
      </c>
      <c r="D1075" s="1"/>
      <c r="E1075" s="19">
        <v>5.1537930000000003E-2</v>
      </c>
      <c r="F1075" s="1"/>
      <c r="G1075" s="19">
        <v>4.3450500000000003E-2</v>
      </c>
      <c r="H1075" s="1"/>
    </row>
    <row r="1076" spans="2:8" ht="16" x14ac:dyDescent="0.2">
      <c r="B1076" s="19">
        <v>213.8</v>
      </c>
      <c r="C1076" s="19">
        <v>5.3166699999999997E-2</v>
      </c>
      <c r="D1076" s="1"/>
      <c r="E1076" s="19">
        <v>5.1010180000000002E-2</v>
      </c>
      <c r="F1076" s="1"/>
      <c r="G1076" s="19">
        <v>4.3670920000000002E-2</v>
      </c>
      <c r="H1076" s="1"/>
    </row>
    <row r="1077" spans="2:8" ht="16" x14ac:dyDescent="0.2">
      <c r="B1077" s="19">
        <v>214</v>
      </c>
      <c r="C1077" s="19">
        <v>5.318585E-2</v>
      </c>
      <c r="D1077" s="1"/>
      <c r="E1077" s="19">
        <v>5.0465540000000003E-2</v>
      </c>
      <c r="F1077" s="1"/>
      <c r="G1077" s="19">
        <v>4.3543789999999999E-2</v>
      </c>
      <c r="H1077" s="1"/>
    </row>
    <row r="1078" spans="2:8" ht="16" x14ac:dyDescent="0.2">
      <c r="B1078" s="19">
        <v>214.2</v>
      </c>
      <c r="C1078" s="19">
        <v>5.3323210000000003E-2</v>
      </c>
      <c r="D1078" s="1"/>
      <c r="E1078" s="19">
        <v>5.0024869999999999E-2</v>
      </c>
      <c r="F1078" s="1"/>
      <c r="G1078" s="19">
        <v>4.3640690000000003E-2</v>
      </c>
      <c r="H1078" s="1"/>
    </row>
    <row r="1079" spans="2:8" ht="16" x14ac:dyDescent="0.2">
      <c r="B1079" s="19">
        <v>214.4</v>
      </c>
      <c r="C1079" s="19">
        <v>5.3467800000000003E-2</v>
      </c>
      <c r="D1079" s="1"/>
      <c r="E1079" s="19">
        <v>5.0822819999999998E-2</v>
      </c>
      <c r="F1079" s="1"/>
      <c r="G1079" s="19">
        <v>4.3923129999999998E-2</v>
      </c>
      <c r="H1079" s="1"/>
    </row>
    <row r="1080" spans="2:8" ht="16" x14ac:dyDescent="0.2">
      <c r="B1080" s="19">
        <v>214.6</v>
      </c>
      <c r="C1080" s="19">
        <v>5.3182300000000002E-2</v>
      </c>
      <c r="D1080" s="1"/>
      <c r="E1080" s="19">
        <v>5.0738310000000002E-2</v>
      </c>
      <c r="F1080" s="1"/>
      <c r="G1080" s="19">
        <v>4.3975309999999997E-2</v>
      </c>
      <c r="H1080" s="1"/>
    </row>
    <row r="1081" spans="2:8" ht="16" x14ac:dyDescent="0.2">
      <c r="B1081" s="19">
        <v>214.8</v>
      </c>
      <c r="C1081" s="19">
        <v>5.2686480000000001E-2</v>
      </c>
      <c r="D1081" s="1"/>
      <c r="E1081" s="19">
        <v>5.0685250000000001E-2</v>
      </c>
      <c r="F1081" s="1"/>
      <c r="G1081" s="19">
        <v>4.3854600000000001E-2</v>
      </c>
      <c r="H1081" s="1"/>
    </row>
    <row r="1082" spans="2:8" ht="16" x14ac:dyDescent="0.2">
      <c r="B1082" s="19">
        <v>215</v>
      </c>
      <c r="C1082" s="19">
        <v>5.280203E-2</v>
      </c>
      <c r="D1082" s="1"/>
      <c r="E1082" s="19">
        <v>5.05257E-2</v>
      </c>
      <c r="F1082" s="1"/>
      <c r="G1082" s="19">
        <v>4.3835289999999999E-2</v>
      </c>
      <c r="H1082" s="1"/>
    </row>
    <row r="1083" spans="2:8" ht="16" x14ac:dyDescent="0.2">
      <c r="B1083" s="19">
        <v>215.2</v>
      </c>
      <c r="C1083" s="19">
        <v>5.2710939999999998E-2</v>
      </c>
      <c r="D1083" s="1"/>
      <c r="E1083" s="19">
        <v>5.000288E-2</v>
      </c>
      <c r="F1083" s="1"/>
      <c r="G1083" s="19">
        <v>4.4015949999999998E-2</v>
      </c>
      <c r="H1083" s="1"/>
    </row>
    <row r="1084" spans="2:8" ht="16" x14ac:dyDescent="0.2">
      <c r="B1084" s="19">
        <v>215.4</v>
      </c>
      <c r="C1084" s="19">
        <v>5.26002E-2</v>
      </c>
      <c r="D1084" s="1"/>
      <c r="E1084" s="19">
        <v>4.9283430000000003E-2</v>
      </c>
      <c r="F1084" s="1"/>
      <c r="G1084" s="19">
        <v>4.3526759999999998E-2</v>
      </c>
      <c r="H1084" s="1"/>
    </row>
    <row r="1085" spans="2:8" ht="16" x14ac:dyDescent="0.2">
      <c r="B1085" s="19">
        <v>215.6</v>
      </c>
      <c r="C1085" s="19">
        <v>5.2206559999999999E-2</v>
      </c>
      <c r="D1085" s="1"/>
      <c r="E1085" s="19">
        <v>4.8691119999999997E-2</v>
      </c>
      <c r="F1085" s="1"/>
      <c r="G1085" s="19">
        <v>4.3040139999999998E-2</v>
      </c>
      <c r="H1085" s="1"/>
    </row>
    <row r="1086" spans="2:8" ht="16" x14ac:dyDescent="0.2">
      <c r="B1086" s="19">
        <v>215.8</v>
      </c>
      <c r="C1086" s="19">
        <v>5.2324870000000002E-2</v>
      </c>
      <c r="D1086" s="1"/>
      <c r="E1086" s="19">
        <v>4.8390740000000002E-2</v>
      </c>
      <c r="F1086" s="1"/>
      <c r="G1086" s="19">
        <v>4.300532E-2</v>
      </c>
      <c r="H1086" s="1"/>
    </row>
    <row r="1087" spans="2:8" ht="16" x14ac:dyDescent="0.2">
      <c r="B1087" s="19">
        <v>216</v>
      </c>
      <c r="C1087" s="19">
        <v>5.2147440000000003E-2</v>
      </c>
      <c r="D1087" s="1"/>
      <c r="E1087" s="19">
        <v>4.851664E-2</v>
      </c>
      <c r="F1087" s="1"/>
      <c r="G1087" s="19">
        <v>4.2580750000000001E-2</v>
      </c>
      <c r="H1087" s="1"/>
    </row>
    <row r="1088" spans="2:8" ht="16" x14ac:dyDescent="0.2">
      <c r="B1088" s="19">
        <v>216.2</v>
      </c>
      <c r="C1088" s="19">
        <v>5.2428759999999998E-2</v>
      </c>
      <c r="D1088" s="1"/>
      <c r="E1088" s="19">
        <v>4.8030419999999997E-2</v>
      </c>
      <c r="F1088" s="1"/>
      <c r="G1088" s="19">
        <v>4.2374879999999997E-2</v>
      </c>
      <c r="H1088" s="1"/>
    </row>
    <row r="1089" spans="2:8" ht="16" x14ac:dyDescent="0.2">
      <c r="B1089" s="19">
        <v>216.4</v>
      </c>
      <c r="C1089" s="19">
        <v>5.2891769999999998E-2</v>
      </c>
      <c r="D1089" s="1"/>
      <c r="E1089" s="19">
        <v>4.8115150000000002E-2</v>
      </c>
      <c r="F1089" s="1"/>
      <c r="G1089" s="19">
        <v>4.2089580000000001E-2</v>
      </c>
      <c r="H1089" s="1"/>
    </row>
    <row r="1090" spans="2:8" ht="16" x14ac:dyDescent="0.2">
      <c r="B1090" s="19">
        <v>216.6</v>
      </c>
      <c r="C1090" s="19">
        <v>5.3028190000000003E-2</v>
      </c>
      <c r="D1090" s="1"/>
      <c r="E1090" s="19">
        <v>4.8500010000000003E-2</v>
      </c>
      <c r="F1090" s="1"/>
      <c r="G1090" s="19">
        <v>4.2345510000000003E-2</v>
      </c>
      <c r="H1090" s="1"/>
    </row>
    <row r="1091" spans="2:8" ht="16" x14ac:dyDescent="0.2">
      <c r="B1091" s="19">
        <v>216.8</v>
      </c>
      <c r="C1091" s="19">
        <v>5.2526339999999998E-2</v>
      </c>
      <c r="D1091" s="1"/>
      <c r="E1091" s="19">
        <v>4.8847979999999999E-2</v>
      </c>
      <c r="F1091" s="1"/>
      <c r="G1091" s="19">
        <v>4.2475739999999998E-2</v>
      </c>
      <c r="H1091" s="1"/>
    </row>
    <row r="1092" spans="2:8" ht="16" x14ac:dyDescent="0.2">
      <c r="B1092" s="19">
        <v>217</v>
      </c>
      <c r="C1092" s="19">
        <v>5.197164E-2</v>
      </c>
      <c r="D1092" s="1"/>
      <c r="E1092" s="19">
        <v>4.8893010000000001E-2</v>
      </c>
      <c r="F1092" s="1"/>
      <c r="G1092" s="19">
        <v>4.2548460000000003E-2</v>
      </c>
      <c r="H1092" s="1"/>
    </row>
    <row r="1093" spans="2:8" ht="16" x14ac:dyDescent="0.2">
      <c r="B1093" s="19">
        <v>217.2</v>
      </c>
      <c r="C1093" s="19">
        <v>5.1609339999999997E-2</v>
      </c>
      <c r="D1093" s="1"/>
      <c r="E1093" s="19">
        <v>4.9151960000000001E-2</v>
      </c>
      <c r="F1093" s="1"/>
      <c r="G1093" s="19">
        <v>4.2641100000000001E-2</v>
      </c>
      <c r="H1093" s="1"/>
    </row>
    <row r="1094" spans="2:8" ht="16" x14ac:dyDescent="0.2">
      <c r="B1094" s="19">
        <v>217.4</v>
      </c>
      <c r="C1094" s="19">
        <v>5.1477099999999998E-2</v>
      </c>
      <c r="D1094" s="1"/>
      <c r="E1094" s="19">
        <v>4.8652929999999997E-2</v>
      </c>
      <c r="F1094" s="1"/>
      <c r="G1094" s="19">
        <v>4.2473829999999997E-2</v>
      </c>
      <c r="H1094" s="1"/>
    </row>
    <row r="1095" spans="2:8" ht="16" x14ac:dyDescent="0.2">
      <c r="B1095" s="19">
        <v>217.6</v>
      </c>
      <c r="C1095" s="19">
        <v>5.1433899999999998E-2</v>
      </c>
      <c r="D1095" s="1"/>
      <c r="E1095" s="19">
        <v>4.8255199999999998E-2</v>
      </c>
      <c r="F1095" s="1"/>
      <c r="G1095" s="19">
        <v>4.197675E-2</v>
      </c>
      <c r="H1095" s="1"/>
    </row>
    <row r="1096" spans="2:8" ht="16" x14ac:dyDescent="0.2">
      <c r="B1096" s="19">
        <v>217.8</v>
      </c>
      <c r="C1096" s="19">
        <v>5.145479E-2</v>
      </c>
      <c r="D1096" s="1"/>
      <c r="E1096" s="19">
        <v>4.8013309999999997E-2</v>
      </c>
      <c r="F1096" s="1"/>
      <c r="G1096" s="19">
        <v>4.2135209999999999E-2</v>
      </c>
      <c r="H1096" s="1"/>
    </row>
    <row r="1097" spans="2:8" ht="16" x14ac:dyDescent="0.2">
      <c r="B1097" s="19">
        <v>218</v>
      </c>
      <c r="C1097" s="19">
        <v>5.188243E-2</v>
      </c>
      <c r="D1097" s="1"/>
      <c r="E1097" s="19">
        <v>4.829787E-2</v>
      </c>
      <c r="F1097" s="1"/>
      <c r="G1097" s="19">
        <v>4.201336E-2</v>
      </c>
      <c r="H1097" s="1"/>
    </row>
    <row r="1098" spans="2:8" ht="16" x14ac:dyDescent="0.2">
      <c r="B1098" s="19">
        <v>218.2</v>
      </c>
      <c r="C1098" s="19">
        <v>5.1925029999999997E-2</v>
      </c>
      <c r="D1098" s="1"/>
      <c r="E1098" s="19">
        <v>4.8804019999999997E-2</v>
      </c>
      <c r="F1098" s="1"/>
      <c r="G1098" s="19">
        <v>4.2413119999999999E-2</v>
      </c>
      <c r="H1098" s="1"/>
    </row>
    <row r="1099" spans="2:8" ht="16" x14ac:dyDescent="0.2">
      <c r="B1099" s="19">
        <v>218.4</v>
      </c>
      <c r="C1099" s="19">
        <v>5.1680549999999999E-2</v>
      </c>
      <c r="D1099" s="1"/>
      <c r="E1099" s="19">
        <v>4.9130930000000003E-2</v>
      </c>
      <c r="F1099" s="1"/>
      <c r="G1099" s="19">
        <v>4.2558070000000003E-2</v>
      </c>
      <c r="H1099" s="1"/>
    </row>
    <row r="1100" spans="2:8" ht="16" x14ac:dyDescent="0.2">
      <c r="B1100" s="19">
        <v>218.6</v>
      </c>
      <c r="C1100" s="19">
        <v>5.0962269999999997E-2</v>
      </c>
      <c r="D1100" s="1"/>
      <c r="E1100" s="19">
        <v>4.8810069999999997E-2</v>
      </c>
      <c r="F1100" s="1"/>
      <c r="G1100" s="19">
        <v>4.2454829999999999E-2</v>
      </c>
      <c r="H1100" s="1"/>
    </row>
    <row r="1101" spans="2:8" ht="16" x14ac:dyDescent="0.2">
      <c r="B1101" s="19">
        <v>218.8</v>
      </c>
      <c r="C1101" s="19">
        <v>5.01722E-2</v>
      </c>
      <c r="D1101" s="1"/>
      <c r="E1101" s="19">
        <v>4.8210969999999999E-2</v>
      </c>
      <c r="F1101" s="1"/>
      <c r="G1101" s="19">
        <v>4.1885249999999999E-2</v>
      </c>
      <c r="H1101" s="1"/>
    </row>
    <row r="1102" spans="2:8" ht="16" x14ac:dyDescent="0.2">
      <c r="B1102" s="19">
        <v>219</v>
      </c>
      <c r="C1102" s="19">
        <v>4.9986210000000003E-2</v>
      </c>
      <c r="D1102" s="1"/>
      <c r="E1102" s="19">
        <v>4.7231420000000003E-2</v>
      </c>
      <c r="F1102" s="1"/>
      <c r="G1102" s="19">
        <v>4.1492759999999997E-2</v>
      </c>
      <c r="H1102" s="1"/>
    </row>
    <row r="1103" spans="2:8" ht="16" x14ac:dyDescent="0.2">
      <c r="B1103" s="19">
        <v>219.2</v>
      </c>
      <c r="C1103" s="19">
        <v>4.92842E-2</v>
      </c>
      <c r="D1103" s="1"/>
      <c r="E1103" s="19">
        <v>4.6533079999999998E-2</v>
      </c>
      <c r="F1103" s="1"/>
      <c r="G1103" s="19">
        <v>4.1164939999999997E-2</v>
      </c>
      <c r="H1103" s="1"/>
    </row>
    <row r="1104" spans="2:8" ht="16" x14ac:dyDescent="0.2">
      <c r="B1104" s="19">
        <v>219.4</v>
      </c>
      <c r="C1104" s="19">
        <v>4.8961999999999999E-2</v>
      </c>
      <c r="D1104" s="1"/>
      <c r="E1104" s="19">
        <v>4.6018679999999999E-2</v>
      </c>
      <c r="F1104" s="1"/>
      <c r="G1104" s="19">
        <v>4.0725690000000002E-2</v>
      </c>
      <c r="H1104" s="1"/>
    </row>
    <row r="1105" spans="2:8" ht="16" x14ac:dyDescent="0.2">
      <c r="B1105" s="19">
        <v>219.6</v>
      </c>
      <c r="C1105" s="19">
        <v>4.8477630000000001E-2</v>
      </c>
      <c r="D1105" s="1"/>
      <c r="E1105" s="19">
        <v>4.5357160000000001E-2</v>
      </c>
      <c r="F1105" s="1"/>
      <c r="G1105" s="19">
        <v>4.0349490000000002E-2</v>
      </c>
      <c r="H1105" s="1"/>
    </row>
    <row r="1106" spans="2:8" ht="16" x14ac:dyDescent="0.2">
      <c r="B1106" s="19">
        <v>219.8</v>
      </c>
      <c r="C1106" s="19">
        <v>4.7978460000000001E-2</v>
      </c>
      <c r="D1106" s="1"/>
      <c r="E1106" s="19">
        <v>4.5067360000000001E-2</v>
      </c>
      <c r="F1106" s="1"/>
      <c r="G1106" s="19">
        <v>3.984687E-2</v>
      </c>
      <c r="H1106" s="1"/>
    </row>
    <row r="1107" spans="2:8" ht="16" x14ac:dyDescent="0.2">
      <c r="B1107" s="19">
        <v>220</v>
      </c>
      <c r="C1107" s="19">
        <v>4.8037169999999997E-2</v>
      </c>
      <c r="D1107" s="1"/>
      <c r="E1107" s="19">
        <v>4.5211229999999998E-2</v>
      </c>
      <c r="F1107" s="1"/>
      <c r="G1107" s="19">
        <v>3.971367E-2</v>
      </c>
      <c r="H1107" s="1"/>
    </row>
    <row r="1108" spans="2:8" ht="16" x14ac:dyDescent="0.2">
      <c r="B1108" s="19">
        <v>220.2</v>
      </c>
      <c r="C1108" s="19">
        <v>4.8347080000000001E-2</v>
      </c>
      <c r="D1108" s="1"/>
      <c r="E1108" s="19">
        <v>4.5044290000000001E-2</v>
      </c>
      <c r="F1108" s="1"/>
      <c r="G1108" s="19">
        <v>3.970564E-2</v>
      </c>
      <c r="H1108" s="1"/>
    </row>
    <row r="1109" spans="2:8" ht="16" x14ac:dyDescent="0.2">
      <c r="B1109" s="19">
        <v>220.4</v>
      </c>
      <c r="C1109" s="19">
        <v>4.8276069999999997E-2</v>
      </c>
      <c r="D1109" s="1"/>
      <c r="E1109" s="19">
        <v>4.5146070000000003E-2</v>
      </c>
      <c r="F1109" s="1"/>
      <c r="G1109" s="19">
        <v>3.9294889999999999E-2</v>
      </c>
      <c r="H1109" s="1"/>
    </row>
    <row r="1110" spans="2:8" ht="16" x14ac:dyDescent="0.2">
      <c r="B1110" s="19">
        <v>220.6</v>
      </c>
      <c r="C1110" s="19">
        <v>4.7509460000000003E-2</v>
      </c>
      <c r="D1110" s="1"/>
      <c r="E1110" s="19">
        <v>4.5204500000000002E-2</v>
      </c>
      <c r="F1110" s="1"/>
      <c r="G1110" s="19">
        <v>3.8614919999999997E-2</v>
      </c>
      <c r="H1110" s="1"/>
    </row>
    <row r="1111" spans="2:8" ht="16" x14ac:dyDescent="0.2">
      <c r="B1111" s="19">
        <v>220.8</v>
      </c>
      <c r="C1111" s="19">
        <v>4.681884E-2</v>
      </c>
      <c r="D1111" s="1"/>
      <c r="E1111" s="19">
        <v>4.4945789999999999E-2</v>
      </c>
      <c r="F1111" s="1"/>
      <c r="G1111" s="19">
        <v>3.8148679999999997E-2</v>
      </c>
      <c r="H1111" s="1"/>
    </row>
    <row r="1112" spans="2:8" ht="16" x14ac:dyDescent="0.2">
      <c r="B1112" s="19">
        <v>221</v>
      </c>
      <c r="C1112" s="19">
        <v>4.6572099999999998E-2</v>
      </c>
      <c r="D1112" s="1"/>
      <c r="E1112" s="19">
        <v>4.4648149999999998E-2</v>
      </c>
      <c r="F1112" s="1"/>
      <c r="G1112" s="19">
        <v>3.756669E-2</v>
      </c>
      <c r="H1112" s="1"/>
    </row>
    <row r="1113" spans="2:8" ht="16" x14ac:dyDescent="0.2">
      <c r="B1113" s="19">
        <v>221.2</v>
      </c>
      <c r="C1113" s="19">
        <v>4.643593E-2</v>
      </c>
      <c r="D1113" s="1"/>
      <c r="E1113" s="19">
        <v>4.4756709999999998E-2</v>
      </c>
      <c r="F1113" s="1"/>
      <c r="G1113" s="19">
        <v>3.7122080000000002E-2</v>
      </c>
      <c r="H1113" s="1"/>
    </row>
    <row r="1114" spans="2:8" ht="16" x14ac:dyDescent="0.2">
      <c r="B1114" s="19">
        <v>221.4</v>
      </c>
      <c r="C1114" s="19">
        <v>4.6648580000000002E-2</v>
      </c>
      <c r="D1114" s="1"/>
      <c r="E1114" s="19">
        <v>4.4546490000000001E-2</v>
      </c>
      <c r="F1114" s="1"/>
      <c r="G1114" s="19">
        <v>3.7038889999999998E-2</v>
      </c>
      <c r="H1114" s="1"/>
    </row>
    <row r="1115" spans="2:8" ht="16" x14ac:dyDescent="0.2">
      <c r="B1115" s="19">
        <v>221.6</v>
      </c>
      <c r="C1115" s="19">
        <v>4.6358650000000001E-2</v>
      </c>
      <c r="D1115" s="1"/>
      <c r="E1115" s="19">
        <v>4.44424E-2</v>
      </c>
      <c r="F1115" s="1"/>
      <c r="G1115" s="19">
        <v>3.7186120000000003E-2</v>
      </c>
      <c r="H1115" s="1"/>
    </row>
    <row r="1116" spans="2:8" ht="16" x14ac:dyDescent="0.2">
      <c r="B1116" s="19">
        <v>221.8</v>
      </c>
      <c r="C1116" s="19">
        <v>4.6610039999999998E-2</v>
      </c>
      <c r="D1116" s="1"/>
      <c r="E1116" s="19">
        <v>4.4641760000000003E-2</v>
      </c>
      <c r="F1116" s="1"/>
      <c r="G1116" s="19">
        <v>3.7528159999999998E-2</v>
      </c>
      <c r="H1116" s="1"/>
    </row>
    <row r="1117" spans="2:8" ht="16" x14ac:dyDescent="0.2">
      <c r="B1117" s="19">
        <v>222</v>
      </c>
      <c r="C1117" s="19">
        <v>4.6349880000000003E-2</v>
      </c>
      <c r="D1117" s="1"/>
      <c r="E1117" s="19">
        <v>4.480253E-2</v>
      </c>
      <c r="F1117" s="1"/>
      <c r="G1117" s="19">
        <v>3.7521939999999997E-2</v>
      </c>
      <c r="H1117" s="1"/>
    </row>
    <row r="1118" spans="2:8" ht="16" x14ac:dyDescent="0.2">
      <c r="B1118" s="19">
        <v>222.2</v>
      </c>
      <c r="C1118" s="19">
        <v>4.6556569999999999E-2</v>
      </c>
      <c r="D1118" s="1"/>
      <c r="E1118" s="19">
        <v>4.484606E-2</v>
      </c>
      <c r="F1118" s="1"/>
      <c r="G1118" s="19">
        <v>3.7832949999999997E-2</v>
      </c>
      <c r="H1118" s="1"/>
    </row>
    <row r="1119" spans="2:8" ht="16" x14ac:dyDescent="0.2">
      <c r="B1119" s="19">
        <v>222.4</v>
      </c>
      <c r="C1119" s="19">
        <v>4.6316370000000003E-2</v>
      </c>
      <c r="D1119" s="1"/>
      <c r="E1119" s="19">
        <v>4.439763E-2</v>
      </c>
      <c r="F1119" s="1"/>
      <c r="G1119" s="19">
        <v>3.7366400000000001E-2</v>
      </c>
      <c r="H1119" s="1"/>
    </row>
    <row r="1120" spans="2:8" ht="16" x14ac:dyDescent="0.2">
      <c r="B1120" s="19">
        <v>222.6</v>
      </c>
      <c r="C1120" s="19">
        <v>4.6489009999999997E-2</v>
      </c>
      <c r="D1120" s="1"/>
      <c r="E1120" s="19">
        <v>4.433612E-2</v>
      </c>
      <c r="F1120" s="1"/>
      <c r="G1120" s="19">
        <v>3.7391639999999997E-2</v>
      </c>
      <c r="H1120" s="1"/>
    </row>
    <row r="1121" spans="2:8" ht="16" x14ac:dyDescent="0.2">
      <c r="B1121" s="19">
        <v>222.8</v>
      </c>
      <c r="C1121" s="19">
        <v>4.7110399999999997E-2</v>
      </c>
      <c r="D1121" s="1"/>
      <c r="E1121" s="19">
        <v>4.4453079999999999E-2</v>
      </c>
      <c r="F1121" s="1"/>
      <c r="G1121" s="19">
        <v>3.7658369999999997E-2</v>
      </c>
      <c r="H1121" s="1"/>
    </row>
    <row r="1122" spans="2:8" ht="16" x14ac:dyDescent="0.2">
      <c r="B1122" s="19">
        <v>223</v>
      </c>
      <c r="C1122" s="19">
        <v>4.7539480000000002E-2</v>
      </c>
      <c r="D1122" s="1"/>
      <c r="E1122" s="19">
        <v>4.4432770000000003E-2</v>
      </c>
      <c r="F1122" s="1"/>
      <c r="G1122" s="19">
        <v>3.7896029999999997E-2</v>
      </c>
      <c r="H1122" s="1"/>
    </row>
    <row r="1123" spans="2:8" ht="16" x14ac:dyDescent="0.2">
      <c r="B1123" s="19">
        <v>223.2</v>
      </c>
      <c r="C1123" s="19">
        <v>4.7466630000000003E-2</v>
      </c>
      <c r="D1123" s="1"/>
      <c r="E1123" s="19">
        <v>4.4389610000000003E-2</v>
      </c>
      <c r="F1123" s="1"/>
      <c r="G1123" s="19">
        <v>3.7946189999999998E-2</v>
      </c>
      <c r="H1123" s="1"/>
    </row>
    <row r="1124" spans="2:8" ht="16" x14ac:dyDescent="0.2">
      <c r="B1124" s="19">
        <v>223.4</v>
      </c>
      <c r="C1124" s="19">
        <v>4.7490619999999997E-2</v>
      </c>
      <c r="D1124" s="1"/>
      <c r="E1124" s="19">
        <v>4.3687730000000001E-2</v>
      </c>
      <c r="F1124" s="1"/>
      <c r="G1124" s="19">
        <v>3.7675210000000001E-2</v>
      </c>
      <c r="H1124" s="1"/>
    </row>
    <row r="1125" spans="2:8" ht="16" x14ac:dyDescent="0.2">
      <c r="B1125" s="19">
        <v>223.6</v>
      </c>
      <c r="C1125" s="19">
        <v>4.744251E-2</v>
      </c>
      <c r="D1125" s="1"/>
      <c r="E1125" s="19">
        <v>4.335427E-2</v>
      </c>
      <c r="F1125" s="1"/>
      <c r="G1125" s="19">
        <v>3.7407599999999999E-2</v>
      </c>
      <c r="H1125" s="1"/>
    </row>
    <row r="1126" spans="2:8" ht="16" x14ac:dyDescent="0.2">
      <c r="B1126" s="19">
        <v>223.8</v>
      </c>
      <c r="C1126" s="19">
        <v>4.7343290000000003E-2</v>
      </c>
      <c r="D1126" s="1"/>
      <c r="E1126" s="19">
        <v>4.3351679999999997E-2</v>
      </c>
      <c r="F1126" s="1"/>
      <c r="G1126" s="19">
        <v>3.7399880000000003E-2</v>
      </c>
      <c r="H1126" s="1"/>
    </row>
    <row r="1127" spans="2:8" ht="16" x14ac:dyDescent="0.2">
      <c r="B1127" s="19">
        <v>224</v>
      </c>
      <c r="C1127" s="19">
        <v>4.7437519999999997E-2</v>
      </c>
      <c r="D1127" s="1"/>
      <c r="E1127" s="19">
        <v>4.3121069999999997E-2</v>
      </c>
      <c r="F1127" s="1"/>
      <c r="G1127" s="19">
        <v>3.7131310000000001E-2</v>
      </c>
      <c r="H1127" s="1"/>
    </row>
    <row r="1128" spans="2:8" ht="16" x14ac:dyDescent="0.2">
      <c r="B1128" s="19">
        <v>224.2</v>
      </c>
      <c r="C1128" s="19">
        <v>4.7360510000000001E-2</v>
      </c>
      <c r="D1128" s="1"/>
      <c r="E1128" s="19">
        <v>4.2504640000000003E-2</v>
      </c>
      <c r="F1128" s="1"/>
      <c r="G1128" s="19">
        <v>3.6834230000000003E-2</v>
      </c>
      <c r="H1128" s="1"/>
    </row>
    <row r="1129" spans="2:8" ht="16" x14ac:dyDescent="0.2">
      <c r="B1129" s="19">
        <v>224.4</v>
      </c>
      <c r="C1129" s="19">
        <v>4.7131109999999997E-2</v>
      </c>
      <c r="D1129" s="1"/>
      <c r="E1129" s="19">
        <v>4.2140080000000003E-2</v>
      </c>
      <c r="F1129" s="1"/>
      <c r="G1129" s="19">
        <v>3.5922179999999998E-2</v>
      </c>
      <c r="H1129" s="1"/>
    </row>
    <row r="1130" spans="2:8" ht="16" x14ac:dyDescent="0.2">
      <c r="B1130" s="19">
        <v>224.6</v>
      </c>
      <c r="C1130" s="19">
        <v>4.6644020000000001E-2</v>
      </c>
      <c r="D1130" s="1"/>
      <c r="E1130" s="19">
        <v>4.1653889999999999E-2</v>
      </c>
      <c r="F1130" s="1"/>
      <c r="G1130" s="19">
        <v>3.5131660000000002E-2</v>
      </c>
      <c r="H1130" s="1"/>
    </row>
    <row r="1131" spans="2:8" ht="16" x14ac:dyDescent="0.2">
      <c r="B1131" s="19">
        <v>224.8</v>
      </c>
      <c r="C1131" s="19">
        <v>4.6359810000000001E-2</v>
      </c>
      <c r="D1131" s="1"/>
      <c r="E1131" s="19">
        <v>4.1233609999999997E-2</v>
      </c>
      <c r="F1131" s="1"/>
      <c r="G1131" s="19">
        <v>3.518963E-2</v>
      </c>
      <c r="H1131" s="1"/>
    </row>
    <row r="1132" spans="2:8" ht="16" x14ac:dyDescent="0.2">
      <c r="B1132" s="19">
        <v>225</v>
      </c>
      <c r="C1132" s="19">
        <v>4.6017379999999997E-2</v>
      </c>
      <c r="D1132" s="1"/>
      <c r="E1132" s="19">
        <v>4.0937439999999999E-2</v>
      </c>
      <c r="F1132" s="1"/>
      <c r="G1132" s="19">
        <v>3.5024890000000003E-2</v>
      </c>
      <c r="H1132" s="1"/>
    </row>
    <row r="1133" spans="2:8" ht="16" x14ac:dyDescent="0.2">
      <c r="B1133" s="19">
        <v>225.2</v>
      </c>
      <c r="C1133" s="19">
        <v>4.5422419999999998E-2</v>
      </c>
      <c r="D1133" s="1"/>
      <c r="E1133" s="19">
        <v>4.0833260000000003E-2</v>
      </c>
      <c r="F1133" s="1"/>
      <c r="G1133" s="19">
        <v>3.5138740000000002E-2</v>
      </c>
      <c r="H1133" s="1"/>
    </row>
    <row r="1134" spans="2:8" ht="16" x14ac:dyDescent="0.2">
      <c r="B1134" s="19">
        <v>225.4</v>
      </c>
      <c r="C1134" s="19">
        <v>4.5226799999999998E-2</v>
      </c>
      <c r="D1134" s="1"/>
      <c r="E1134" s="19">
        <v>4.0550540000000003E-2</v>
      </c>
      <c r="F1134" s="1"/>
      <c r="G1134" s="19">
        <v>3.5647180000000001E-2</v>
      </c>
      <c r="H1134" s="1"/>
    </row>
    <row r="1135" spans="2:8" ht="16" x14ac:dyDescent="0.2">
      <c r="B1135" s="19">
        <v>225.6</v>
      </c>
      <c r="C1135" s="19">
        <v>4.4751470000000002E-2</v>
      </c>
      <c r="D1135" s="1"/>
      <c r="E1135" s="19">
        <v>3.9951399999999998E-2</v>
      </c>
      <c r="F1135" s="1"/>
      <c r="G1135" s="19">
        <v>3.602756E-2</v>
      </c>
      <c r="H1135" s="1"/>
    </row>
    <row r="1136" spans="2:8" ht="16" x14ac:dyDescent="0.2">
      <c r="B1136" s="19">
        <v>225.8</v>
      </c>
      <c r="C1136" s="19">
        <v>4.516502E-2</v>
      </c>
      <c r="D1136" s="1"/>
      <c r="E1136" s="19">
        <v>4.0396130000000002E-2</v>
      </c>
      <c r="F1136" s="1"/>
      <c r="G1136" s="19">
        <v>3.6794710000000001E-2</v>
      </c>
      <c r="H1136" s="1"/>
    </row>
    <row r="1137" spans="2:8" ht="16" x14ac:dyDescent="0.2">
      <c r="B1137" s="19">
        <v>226</v>
      </c>
      <c r="C1137" s="19">
        <v>4.4746139999999997E-2</v>
      </c>
      <c r="D1137" s="1"/>
      <c r="E1137" s="19">
        <v>4.0732360000000002E-2</v>
      </c>
      <c r="F1137" s="1"/>
      <c r="G1137" s="19">
        <v>3.707705E-2</v>
      </c>
      <c r="H1137" s="1"/>
    </row>
    <row r="1138" spans="2:8" ht="16" x14ac:dyDescent="0.2">
      <c r="B1138" s="19">
        <v>226.2</v>
      </c>
      <c r="C1138" s="19">
        <v>4.520221E-2</v>
      </c>
      <c r="D1138" s="1"/>
      <c r="E1138" s="19">
        <v>4.0960679999999999E-2</v>
      </c>
      <c r="F1138" s="1"/>
      <c r="G1138" s="19">
        <v>3.7227629999999998E-2</v>
      </c>
      <c r="H1138" s="1"/>
    </row>
    <row r="1139" spans="2:8" ht="16" x14ac:dyDescent="0.2">
      <c r="B1139" s="19">
        <v>226.4</v>
      </c>
      <c r="C1139" s="19">
        <v>4.5133220000000002E-2</v>
      </c>
      <c r="D1139" s="1"/>
      <c r="E1139" s="19">
        <v>4.1363940000000002E-2</v>
      </c>
      <c r="F1139" s="1"/>
      <c r="G1139" s="19">
        <v>3.7341859999999998E-2</v>
      </c>
      <c r="H1139" s="1"/>
    </row>
    <row r="1140" spans="2:8" ht="16" x14ac:dyDescent="0.2">
      <c r="B1140" s="19">
        <v>226.6</v>
      </c>
      <c r="C1140" s="19">
        <v>4.5628210000000002E-2</v>
      </c>
      <c r="D1140" s="1"/>
      <c r="E1140" s="19">
        <v>4.1854240000000001E-2</v>
      </c>
      <c r="F1140" s="1"/>
      <c r="G1140" s="19">
        <v>3.764166E-2</v>
      </c>
      <c r="H1140" s="1"/>
    </row>
    <row r="1141" spans="2:8" ht="16" x14ac:dyDescent="0.2">
      <c r="B1141" s="19">
        <v>226.8</v>
      </c>
      <c r="C1141" s="19">
        <v>4.5778430000000002E-2</v>
      </c>
      <c r="D1141" s="1"/>
      <c r="E1141" s="19">
        <v>4.217547E-2</v>
      </c>
      <c r="F1141" s="1"/>
      <c r="G1141" s="19">
        <v>3.8088419999999998E-2</v>
      </c>
      <c r="H1141" s="1"/>
    </row>
    <row r="1142" spans="2:8" ht="16" x14ac:dyDescent="0.2">
      <c r="B1142" s="19">
        <v>227</v>
      </c>
      <c r="C1142" s="19">
        <v>4.5548560000000002E-2</v>
      </c>
      <c r="D1142" s="1"/>
      <c r="E1142" s="19">
        <v>4.2201669999999997E-2</v>
      </c>
      <c r="F1142" s="1"/>
      <c r="G1142" s="19">
        <v>3.8113649999999999E-2</v>
      </c>
      <c r="H1142" s="1"/>
    </row>
    <row r="1143" spans="2:8" ht="16" x14ac:dyDescent="0.2">
      <c r="B1143" s="19">
        <v>227.2</v>
      </c>
      <c r="C1143" s="19">
        <v>4.4966159999999998E-2</v>
      </c>
      <c r="D1143" s="1"/>
      <c r="E1143" s="19">
        <v>4.1785450000000002E-2</v>
      </c>
      <c r="F1143" s="1"/>
      <c r="G1143" s="19">
        <v>3.7636540000000003E-2</v>
      </c>
      <c r="H1143" s="1"/>
    </row>
    <row r="1144" spans="2:8" ht="16" x14ac:dyDescent="0.2">
      <c r="B1144" s="19">
        <v>227.4</v>
      </c>
      <c r="C1144" s="19">
        <v>4.4076820000000003E-2</v>
      </c>
      <c r="D1144" s="1"/>
      <c r="E1144" s="19">
        <v>4.1457170000000002E-2</v>
      </c>
      <c r="F1144" s="1"/>
      <c r="G1144" s="19">
        <v>3.7137730000000001E-2</v>
      </c>
      <c r="H1144" s="1"/>
    </row>
    <row r="1145" spans="2:8" ht="16" x14ac:dyDescent="0.2">
      <c r="B1145" s="19">
        <v>227.6</v>
      </c>
      <c r="C1145" s="19">
        <v>4.3832309999999999E-2</v>
      </c>
      <c r="D1145" s="1"/>
      <c r="E1145" s="19">
        <v>4.1808860000000003E-2</v>
      </c>
      <c r="F1145" s="1"/>
      <c r="G1145" s="19">
        <v>3.6880030000000001E-2</v>
      </c>
      <c r="H1145" s="1"/>
    </row>
    <row r="1146" spans="2:8" ht="16" x14ac:dyDescent="0.2">
      <c r="B1146" s="19">
        <v>227.8</v>
      </c>
      <c r="C1146" s="19">
        <v>4.3704300000000001E-2</v>
      </c>
      <c r="D1146" s="1"/>
      <c r="E1146" s="19">
        <v>4.1620959999999999E-2</v>
      </c>
      <c r="F1146" s="1"/>
      <c r="G1146" s="19">
        <v>3.6634140000000003E-2</v>
      </c>
      <c r="H1146" s="1"/>
    </row>
    <row r="1147" spans="2:8" ht="16" x14ac:dyDescent="0.2">
      <c r="B1147" s="19">
        <v>228</v>
      </c>
      <c r="C1147" s="19">
        <v>4.380038E-2</v>
      </c>
      <c r="D1147" s="1"/>
      <c r="E1147" s="19">
        <v>4.1615260000000001E-2</v>
      </c>
      <c r="F1147" s="1"/>
      <c r="G1147" s="19">
        <v>3.5754019999999997E-2</v>
      </c>
      <c r="H1147" s="1"/>
    </row>
    <row r="1148" spans="2:8" ht="16" x14ac:dyDescent="0.2">
      <c r="B1148" s="19">
        <v>228.2</v>
      </c>
      <c r="C1148" s="19">
        <v>4.3734229999999999E-2</v>
      </c>
      <c r="D1148" s="1"/>
      <c r="E1148" s="19">
        <v>4.1518010000000001E-2</v>
      </c>
      <c r="F1148" s="1"/>
      <c r="G1148" s="19">
        <v>3.540219E-2</v>
      </c>
      <c r="H1148" s="1"/>
    </row>
    <row r="1149" spans="2:8" ht="16" x14ac:dyDescent="0.2">
      <c r="B1149" s="19">
        <v>228.4</v>
      </c>
      <c r="C1149" s="19">
        <v>4.3440510000000002E-2</v>
      </c>
      <c r="D1149" s="1"/>
      <c r="E1149" s="19">
        <v>4.185407E-2</v>
      </c>
      <c r="F1149" s="1"/>
      <c r="G1149" s="19">
        <v>3.507155E-2</v>
      </c>
      <c r="H1149" s="1"/>
    </row>
    <row r="1150" spans="2:8" ht="16" x14ac:dyDescent="0.2">
      <c r="B1150" s="19">
        <v>228.6</v>
      </c>
      <c r="C1150" s="19">
        <v>4.3105579999999998E-2</v>
      </c>
      <c r="D1150" s="1"/>
      <c r="E1150" s="19">
        <v>4.1156230000000002E-2</v>
      </c>
      <c r="F1150" s="1"/>
      <c r="G1150" s="19">
        <v>3.4587050000000001E-2</v>
      </c>
      <c r="H1150" s="1"/>
    </row>
    <row r="1151" spans="2:8" ht="16" x14ac:dyDescent="0.2">
      <c r="B1151" s="19">
        <v>228.8</v>
      </c>
      <c r="C1151" s="19">
        <v>4.3141770000000003E-2</v>
      </c>
      <c r="D1151" s="1"/>
      <c r="E1151" s="19">
        <v>4.121855E-2</v>
      </c>
      <c r="F1151" s="1"/>
      <c r="G1151" s="19">
        <v>3.5197920000000001E-2</v>
      </c>
      <c r="H1151" s="1"/>
    </row>
    <row r="1152" spans="2:8" ht="16" x14ac:dyDescent="0.2">
      <c r="B1152" s="19">
        <v>229</v>
      </c>
      <c r="C1152" s="19">
        <v>4.3564659999999998E-2</v>
      </c>
      <c r="D1152" s="1"/>
      <c r="E1152" s="19">
        <v>4.117784E-2</v>
      </c>
      <c r="F1152" s="1"/>
      <c r="G1152" s="19">
        <v>3.5300690000000003E-2</v>
      </c>
      <c r="H1152" s="1"/>
    </row>
    <row r="1153" spans="2:8" ht="16" x14ac:dyDescent="0.2">
      <c r="B1153" s="19">
        <v>229.2</v>
      </c>
      <c r="C1153" s="19">
        <v>4.3224770000000003E-2</v>
      </c>
      <c r="D1153" s="1"/>
      <c r="E1153" s="19">
        <v>4.0888979999999998E-2</v>
      </c>
      <c r="F1153" s="1"/>
      <c r="G1153" s="19">
        <v>3.5890709999999999E-2</v>
      </c>
      <c r="H1153" s="1"/>
    </row>
    <row r="1154" spans="2:8" ht="16" x14ac:dyDescent="0.2">
      <c r="B1154" s="19">
        <v>229.4</v>
      </c>
      <c r="C1154" s="19">
        <v>4.308878E-2</v>
      </c>
      <c r="D1154" s="1"/>
      <c r="E1154" s="19">
        <v>4.0764740000000001E-2</v>
      </c>
      <c r="F1154" s="1"/>
      <c r="G1154" s="19">
        <v>3.5826080000000003E-2</v>
      </c>
      <c r="H1154" s="1"/>
    </row>
    <row r="1155" spans="2:8" ht="16" x14ac:dyDescent="0.2">
      <c r="B1155" s="19">
        <v>229.6</v>
      </c>
      <c r="C1155" s="19">
        <v>4.3253630000000001E-2</v>
      </c>
      <c r="D1155" s="1"/>
      <c r="E1155" s="19">
        <v>4.0426120000000003E-2</v>
      </c>
      <c r="F1155" s="1"/>
      <c r="G1155" s="19">
        <v>3.5946619999999999E-2</v>
      </c>
      <c r="H1155" s="1"/>
    </row>
    <row r="1156" spans="2:8" ht="16" x14ac:dyDescent="0.2">
      <c r="B1156" s="19">
        <v>229.8</v>
      </c>
      <c r="C1156" s="19">
        <v>4.3056360000000002E-2</v>
      </c>
      <c r="D1156" s="1"/>
      <c r="E1156" s="19">
        <v>4.0591250000000002E-2</v>
      </c>
      <c r="F1156" s="1"/>
      <c r="G1156" s="19">
        <v>3.6092680000000002E-2</v>
      </c>
      <c r="H1156" s="1"/>
    </row>
    <row r="1157" spans="2:8" ht="16" x14ac:dyDescent="0.2">
      <c r="B1157" s="19">
        <v>230</v>
      </c>
      <c r="C1157" s="19">
        <v>4.2262910000000001E-2</v>
      </c>
      <c r="D1157" s="1"/>
      <c r="E1157" s="19">
        <v>3.9900940000000003E-2</v>
      </c>
      <c r="F1157" s="1"/>
      <c r="G1157" s="19">
        <v>3.5465740000000003E-2</v>
      </c>
      <c r="H1157" s="1"/>
    </row>
    <row r="1158" spans="2:8" ht="16" x14ac:dyDescent="0.2">
      <c r="B1158" s="19">
        <v>230.2</v>
      </c>
      <c r="C1158" s="19">
        <v>4.2089269999999998E-2</v>
      </c>
      <c r="D1158" s="1"/>
      <c r="E1158" s="19">
        <v>3.9718690000000001E-2</v>
      </c>
      <c r="F1158" s="1"/>
      <c r="G1158" s="19">
        <v>3.5117599999999999E-2</v>
      </c>
      <c r="H1158" s="1"/>
    </row>
    <row r="1159" spans="2:8" ht="16" x14ac:dyDescent="0.2">
      <c r="B1159" s="19">
        <v>230.4</v>
      </c>
      <c r="C1159" s="19">
        <v>4.1786139999999999E-2</v>
      </c>
      <c r="D1159" s="1"/>
      <c r="E1159" s="19">
        <v>3.9599349999999998E-2</v>
      </c>
      <c r="F1159" s="1"/>
      <c r="G1159" s="19">
        <v>3.51886E-2</v>
      </c>
      <c r="H1159" s="1"/>
    </row>
    <row r="1160" spans="2:8" ht="16" x14ac:dyDescent="0.2">
      <c r="B1160" s="19">
        <v>230.6</v>
      </c>
      <c r="C1160" s="19">
        <v>4.156841E-2</v>
      </c>
      <c r="D1160" s="1"/>
      <c r="E1160" s="19">
        <v>3.8836570000000001E-2</v>
      </c>
      <c r="F1160" s="1"/>
      <c r="G1160" s="19">
        <v>3.4815249999999999E-2</v>
      </c>
      <c r="H1160" s="1"/>
    </row>
    <row r="1161" spans="2:8" ht="16" x14ac:dyDescent="0.2">
      <c r="B1161" s="19">
        <v>230.8</v>
      </c>
      <c r="C1161" s="19">
        <v>4.1156190000000002E-2</v>
      </c>
      <c r="D1161" s="1"/>
      <c r="E1161" s="19">
        <v>3.8481130000000002E-2</v>
      </c>
      <c r="F1161" s="1"/>
      <c r="G1161" s="19">
        <v>3.4894630000000003E-2</v>
      </c>
      <c r="H1161" s="1"/>
    </row>
    <row r="1162" spans="2:8" ht="16" x14ac:dyDescent="0.2">
      <c r="B1162" s="19">
        <v>231</v>
      </c>
      <c r="C1162" s="19">
        <v>4.1021019999999998E-2</v>
      </c>
      <c r="D1162" s="1"/>
      <c r="E1162" s="19">
        <v>3.8723720000000003E-2</v>
      </c>
      <c r="F1162" s="1"/>
      <c r="G1162" s="19">
        <v>3.5151170000000002E-2</v>
      </c>
      <c r="H1162" s="1"/>
    </row>
    <row r="1163" spans="2:8" ht="16" x14ac:dyDescent="0.2">
      <c r="B1163" s="19">
        <v>231.2</v>
      </c>
      <c r="C1163" s="19">
        <v>4.0899129999999999E-2</v>
      </c>
      <c r="D1163" s="1"/>
      <c r="E1163" s="19">
        <v>3.8764380000000001E-2</v>
      </c>
      <c r="F1163" s="1"/>
      <c r="G1163" s="19">
        <v>3.5055320000000001E-2</v>
      </c>
      <c r="H1163" s="1"/>
    </row>
    <row r="1164" spans="2:8" ht="16" x14ac:dyDescent="0.2">
      <c r="B1164" s="19">
        <v>231.4</v>
      </c>
      <c r="C1164" s="19">
        <v>4.0887859999999998E-2</v>
      </c>
      <c r="D1164" s="1"/>
      <c r="E1164" s="19">
        <v>3.9084430000000003E-2</v>
      </c>
      <c r="F1164" s="1"/>
      <c r="G1164" s="19">
        <v>3.505548E-2</v>
      </c>
      <c r="H1164" s="1"/>
    </row>
    <row r="1165" spans="2:8" ht="16" x14ac:dyDescent="0.2">
      <c r="B1165" s="19">
        <v>231.6</v>
      </c>
      <c r="C1165" s="19">
        <v>4.1373279999999998E-2</v>
      </c>
      <c r="D1165" s="1"/>
      <c r="E1165" s="19">
        <v>3.9465960000000001E-2</v>
      </c>
      <c r="F1165" s="1"/>
      <c r="G1165" s="19">
        <v>3.5073519999999997E-2</v>
      </c>
      <c r="H1165" s="1"/>
    </row>
    <row r="1166" spans="2:8" ht="16" x14ac:dyDescent="0.2">
      <c r="B1166" s="19">
        <v>231.8</v>
      </c>
      <c r="C1166" s="19">
        <v>4.1945820000000002E-2</v>
      </c>
      <c r="D1166" s="1"/>
      <c r="E1166" s="19">
        <v>3.9593789999999997E-2</v>
      </c>
      <c r="F1166" s="1"/>
      <c r="G1166" s="19">
        <v>3.5145349999999999E-2</v>
      </c>
      <c r="H1166" s="1"/>
    </row>
    <row r="1167" spans="2:8" ht="16" x14ac:dyDescent="0.2">
      <c r="B1167" s="19">
        <v>232</v>
      </c>
      <c r="C1167" s="19">
        <v>4.2114819999999997E-2</v>
      </c>
      <c r="D1167" s="1"/>
      <c r="E1167" s="19">
        <v>3.9583430000000003E-2</v>
      </c>
      <c r="F1167" s="1"/>
      <c r="G1167" s="19">
        <v>3.48756E-2</v>
      </c>
      <c r="H1167" s="1"/>
    </row>
    <row r="1168" spans="2:8" ht="16" x14ac:dyDescent="0.2">
      <c r="B1168" s="19">
        <v>232.2</v>
      </c>
      <c r="C1168" s="19">
        <v>4.1721939999999999E-2</v>
      </c>
      <c r="D1168" s="1"/>
      <c r="E1168" s="19">
        <v>3.9515479999999999E-2</v>
      </c>
      <c r="F1168" s="1"/>
      <c r="G1168" s="19">
        <v>3.4862009999999999E-2</v>
      </c>
      <c r="H1168" s="1"/>
    </row>
    <row r="1169" spans="2:8" ht="16" x14ac:dyDescent="0.2">
      <c r="B1169" s="19">
        <v>232.4</v>
      </c>
      <c r="C1169" s="19">
        <v>4.1754449999999999E-2</v>
      </c>
      <c r="D1169" s="1"/>
      <c r="E1169" s="19">
        <v>3.9787929999999999E-2</v>
      </c>
      <c r="F1169" s="1"/>
      <c r="G1169" s="19">
        <v>3.4843770000000003E-2</v>
      </c>
      <c r="H1169" s="1"/>
    </row>
    <row r="1170" spans="2:8" ht="16" x14ac:dyDescent="0.2">
      <c r="B1170" s="19">
        <v>232.6</v>
      </c>
      <c r="C1170" s="19">
        <v>4.201539E-2</v>
      </c>
      <c r="D1170" s="1"/>
      <c r="E1170" s="19">
        <v>3.9680399999999998E-2</v>
      </c>
      <c r="F1170" s="1"/>
      <c r="G1170" s="19">
        <v>3.4847000000000003E-2</v>
      </c>
      <c r="H1170" s="1"/>
    </row>
    <row r="1171" spans="2:8" ht="16" x14ac:dyDescent="0.2">
      <c r="B1171" s="19">
        <v>232.8</v>
      </c>
      <c r="C1171" s="19">
        <v>4.2606570000000003E-2</v>
      </c>
      <c r="D1171" s="1"/>
      <c r="E1171" s="19">
        <v>4.0552619999999998E-2</v>
      </c>
      <c r="F1171" s="1"/>
      <c r="G1171" s="19">
        <v>3.5459329999999997E-2</v>
      </c>
      <c r="H1171" s="1"/>
    </row>
    <row r="1172" spans="2:8" ht="16" x14ac:dyDescent="0.2">
      <c r="B1172" s="19">
        <v>233</v>
      </c>
      <c r="C1172" s="19">
        <v>4.2309560000000003E-2</v>
      </c>
      <c r="D1172" s="1"/>
      <c r="E1172" s="19">
        <v>4.0551049999999998E-2</v>
      </c>
      <c r="F1172" s="1"/>
      <c r="G1172" s="19">
        <v>3.5280260000000001E-2</v>
      </c>
      <c r="H1172" s="1"/>
    </row>
    <row r="1173" spans="2:8" ht="16" x14ac:dyDescent="0.2">
      <c r="B1173" s="19">
        <v>233.2</v>
      </c>
      <c r="C1173" s="19">
        <v>4.1789229999999997E-2</v>
      </c>
      <c r="D1173" s="1"/>
      <c r="E1173" s="19">
        <v>4.0268119999999998E-2</v>
      </c>
      <c r="F1173" s="1"/>
      <c r="G1173" s="19">
        <v>3.5400319999999999E-2</v>
      </c>
      <c r="H1173" s="1"/>
    </row>
    <row r="1174" spans="2:8" ht="16" x14ac:dyDescent="0.2">
      <c r="B1174" s="19">
        <v>233.4</v>
      </c>
      <c r="C1174" s="19">
        <v>4.1017770000000002E-2</v>
      </c>
      <c r="D1174" s="1"/>
      <c r="E1174" s="19">
        <v>3.9756949999999999E-2</v>
      </c>
      <c r="F1174" s="1"/>
      <c r="G1174" s="19">
        <v>3.446068E-2</v>
      </c>
      <c r="H1174" s="1"/>
    </row>
    <row r="1175" spans="2:8" ht="16" x14ac:dyDescent="0.2">
      <c r="B1175" s="19">
        <v>233.6</v>
      </c>
      <c r="C1175" s="19">
        <v>4.0431599999999998E-2</v>
      </c>
      <c r="D1175" s="1"/>
      <c r="E1175" s="19">
        <v>3.9110390000000002E-2</v>
      </c>
      <c r="F1175" s="1"/>
      <c r="G1175" s="19">
        <v>3.3962440000000003E-2</v>
      </c>
      <c r="H1175" s="1"/>
    </row>
    <row r="1176" spans="2:8" ht="16" x14ac:dyDescent="0.2">
      <c r="B1176" s="19">
        <v>233.8</v>
      </c>
      <c r="C1176" s="19">
        <v>3.9977840000000001E-2</v>
      </c>
      <c r="D1176" s="1"/>
      <c r="E1176" s="19">
        <v>3.9199970000000001E-2</v>
      </c>
      <c r="F1176" s="1"/>
      <c r="G1176" s="19">
        <v>3.4010989999999998E-2</v>
      </c>
      <c r="H1176" s="1"/>
    </row>
    <row r="1177" spans="2:8" ht="16" x14ac:dyDescent="0.2">
      <c r="B1177" s="19">
        <v>234</v>
      </c>
      <c r="C1177" s="19">
        <v>3.9590500000000001E-2</v>
      </c>
      <c r="D1177" s="1"/>
      <c r="E1177" s="19">
        <v>3.8607320000000001E-2</v>
      </c>
      <c r="F1177" s="1"/>
      <c r="G1177" s="19">
        <v>3.3750139999999998E-2</v>
      </c>
      <c r="H1177" s="1"/>
    </row>
    <row r="1178" spans="2:8" ht="16" x14ac:dyDescent="0.2">
      <c r="B1178" s="19">
        <v>234.2</v>
      </c>
      <c r="C1178" s="19">
        <v>3.962392E-2</v>
      </c>
      <c r="D1178" s="1"/>
      <c r="E1178" s="19">
        <v>3.9038669999999998E-2</v>
      </c>
      <c r="F1178" s="1"/>
      <c r="G1178" s="19">
        <v>3.4106160000000003E-2</v>
      </c>
      <c r="H1178" s="1"/>
    </row>
    <row r="1179" spans="2:8" ht="16" x14ac:dyDescent="0.2">
      <c r="B1179" s="19">
        <v>234.4</v>
      </c>
      <c r="C1179" s="19">
        <v>3.9310709999999999E-2</v>
      </c>
      <c r="D1179" s="1"/>
      <c r="E1179" s="19">
        <v>3.8274120000000002E-2</v>
      </c>
      <c r="F1179" s="1"/>
      <c r="G1179" s="19">
        <v>3.3638099999999997E-2</v>
      </c>
      <c r="H1179" s="1"/>
    </row>
    <row r="1180" spans="2:8" ht="16" x14ac:dyDescent="0.2">
      <c r="B1180" s="19">
        <v>234.6</v>
      </c>
      <c r="C1180" s="19">
        <v>3.846745E-2</v>
      </c>
      <c r="D1180" s="1"/>
      <c r="E1180" s="19">
        <v>3.7632140000000001E-2</v>
      </c>
      <c r="F1180" s="1"/>
      <c r="G1180" s="19">
        <v>3.2786910000000002E-2</v>
      </c>
      <c r="H1180" s="1"/>
    </row>
    <row r="1181" spans="2:8" ht="16" x14ac:dyDescent="0.2">
      <c r="B1181" s="19">
        <v>234.8</v>
      </c>
      <c r="C1181" s="19">
        <v>3.8164650000000001E-2</v>
      </c>
      <c r="D1181" s="1"/>
      <c r="E1181" s="19">
        <v>3.7689359999999998E-2</v>
      </c>
      <c r="F1181" s="1"/>
      <c r="G1181" s="19">
        <v>3.2588350000000002E-2</v>
      </c>
      <c r="H1181" s="1"/>
    </row>
    <row r="1182" spans="2:8" ht="16" x14ac:dyDescent="0.2">
      <c r="B1182" s="19">
        <v>235</v>
      </c>
      <c r="C1182" s="19">
        <v>3.823344E-2</v>
      </c>
      <c r="D1182" s="1"/>
      <c r="E1182" s="19">
        <v>3.8339449999999997E-2</v>
      </c>
      <c r="F1182" s="1"/>
      <c r="G1182" s="19">
        <v>3.2802249999999998E-2</v>
      </c>
      <c r="H1182" s="1"/>
    </row>
    <row r="1183" spans="2:8" ht="16" x14ac:dyDescent="0.2">
      <c r="B1183" s="19">
        <v>235.2</v>
      </c>
      <c r="C1183" s="19">
        <v>3.8479739999999998E-2</v>
      </c>
      <c r="D1183" s="1"/>
      <c r="E1183" s="19">
        <v>3.8642080000000002E-2</v>
      </c>
      <c r="F1183" s="1"/>
      <c r="G1183" s="19">
        <v>3.28378E-2</v>
      </c>
      <c r="H1183" s="1"/>
    </row>
    <row r="1184" spans="2:8" ht="16" x14ac:dyDescent="0.2">
      <c r="B1184" s="19">
        <v>235.4</v>
      </c>
      <c r="C1184" s="19">
        <v>3.8350090000000003E-2</v>
      </c>
      <c r="D1184" s="1"/>
      <c r="E1184" s="19">
        <v>3.8704410000000002E-2</v>
      </c>
      <c r="F1184" s="1"/>
      <c r="G1184" s="19">
        <v>3.2623560000000003E-2</v>
      </c>
      <c r="H1184" s="1"/>
    </row>
    <row r="1185" spans="2:8" ht="16" x14ac:dyDescent="0.2">
      <c r="B1185" s="19">
        <v>235.6</v>
      </c>
      <c r="C1185" s="19">
        <v>3.8640210000000001E-2</v>
      </c>
      <c r="D1185" s="1"/>
      <c r="E1185" s="19">
        <v>3.8655469999999997E-2</v>
      </c>
      <c r="F1185" s="1"/>
      <c r="G1185" s="19">
        <v>3.2374519999999997E-2</v>
      </c>
      <c r="H1185" s="1"/>
    </row>
    <row r="1186" spans="2:8" ht="16" x14ac:dyDescent="0.2">
      <c r="B1186" s="19">
        <v>235.8</v>
      </c>
      <c r="C1186" s="19">
        <v>3.8348050000000002E-2</v>
      </c>
      <c r="D1186" s="1"/>
      <c r="E1186" s="19">
        <v>3.80331E-2</v>
      </c>
      <c r="F1186" s="1"/>
      <c r="G1186" s="19">
        <v>3.1959380000000003E-2</v>
      </c>
      <c r="H1186" s="1"/>
    </row>
    <row r="1187" spans="2:8" ht="16" x14ac:dyDescent="0.2">
      <c r="B1187" s="19">
        <v>236</v>
      </c>
      <c r="C1187" s="19">
        <v>3.8080849999999999E-2</v>
      </c>
      <c r="D1187" s="1"/>
      <c r="E1187" s="19">
        <v>3.8000539999999999E-2</v>
      </c>
      <c r="F1187" s="1"/>
      <c r="G1187" s="19">
        <v>3.1699989999999997E-2</v>
      </c>
      <c r="H1187" s="1"/>
    </row>
    <row r="1188" spans="2:8" ht="16" x14ac:dyDescent="0.2">
      <c r="B1188" s="19">
        <v>236.2</v>
      </c>
      <c r="C1188" s="19">
        <v>3.7698959999999997E-2</v>
      </c>
      <c r="D1188" s="1"/>
      <c r="E1188" s="19">
        <v>3.809473E-2</v>
      </c>
      <c r="F1188" s="1"/>
      <c r="G1188" s="19">
        <v>3.1750630000000002E-2</v>
      </c>
      <c r="H1188" s="1"/>
    </row>
    <row r="1189" spans="2:8" ht="16" x14ac:dyDescent="0.2">
      <c r="B1189" s="19">
        <v>236.4</v>
      </c>
      <c r="C1189" s="19">
        <v>3.8350469999999998E-2</v>
      </c>
      <c r="D1189" s="1"/>
      <c r="E1189" s="19">
        <v>3.861726E-2</v>
      </c>
      <c r="F1189" s="1"/>
      <c r="G1189" s="19">
        <v>3.20994E-2</v>
      </c>
      <c r="H1189" s="1"/>
    </row>
    <row r="1190" spans="2:8" ht="16" x14ac:dyDescent="0.2">
      <c r="B1190" s="19">
        <v>236.6</v>
      </c>
      <c r="C1190" s="19">
        <v>3.8856750000000002E-2</v>
      </c>
      <c r="D1190" s="1"/>
      <c r="E1190" s="19">
        <v>3.8736659999999999E-2</v>
      </c>
      <c r="F1190" s="1"/>
      <c r="G1190" s="19">
        <v>3.2569800000000003E-2</v>
      </c>
      <c r="H1190" s="1"/>
    </row>
    <row r="1191" spans="2:8" ht="16" x14ac:dyDescent="0.2">
      <c r="B1191" s="19">
        <v>236.8</v>
      </c>
      <c r="C1191" s="19">
        <v>3.9132790000000001E-2</v>
      </c>
      <c r="D1191" s="1"/>
      <c r="E1191" s="19">
        <v>3.9164659999999997E-2</v>
      </c>
      <c r="F1191" s="1"/>
      <c r="G1191" s="19">
        <v>3.3213260000000001E-2</v>
      </c>
      <c r="H1191" s="1"/>
    </row>
    <row r="1192" spans="2:8" ht="16" x14ac:dyDescent="0.2">
      <c r="B1192" s="19">
        <v>237</v>
      </c>
      <c r="C1192" s="19">
        <v>3.864008E-2</v>
      </c>
      <c r="D1192" s="1"/>
      <c r="E1192" s="19">
        <v>3.8887789999999998E-2</v>
      </c>
      <c r="F1192" s="1"/>
      <c r="G1192" s="19">
        <v>3.3305519999999998E-2</v>
      </c>
      <c r="H1192" s="1"/>
    </row>
    <row r="1193" spans="2:8" ht="16" x14ac:dyDescent="0.2">
      <c r="B1193" s="19">
        <v>237.2</v>
      </c>
      <c r="C1193" s="19">
        <v>3.8776430000000001E-2</v>
      </c>
      <c r="D1193" s="1"/>
      <c r="E1193" s="19">
        <v>3.8481219999999997E-2</v>
      </c>
      <c r="F1193" s="1"/>
      <c r="G1193" s="19">
        <v>3.3364730000000002E-2</v>
      </c>
      <c r="H1193" s="1"/>
    </row>
    <row r="1194" spans="2:8" ht="16" x14ac:dyDescent="0.2">
      <c r="B1194" s="19">
        <v>237.4</v>
      </c>
      <c r="C1194" s="19">
        <v>3.9118260000000002E-2</v>
      </c>
      <c r="D1194" s="1"/>
      <c r="E1194" s="19">
        <v>3.8667840000000002E-2</v>
      </c>
      <c r="F1194" s="1"/>
      <c r="G1194" s="19">
        <v>3.355822E-2</v>
      </c>
      <c r="H1194" s="1"/>
    </row>
    <row r="1195" spans="2:8" ht="16" x14ac:dyDescent="0.2">
      <c r="B1195" s="19">
        <v>237.6</v>
      </c>
      <c r="C1195" s="19">
        <v>3.9677860000000002E-2</v>
      </c>
      <c r="D1195" s="1"/>
      <c r="E1195" s="19">
        <v>3.8879120000000003E-2</v>
      </c>
      <c r="F1195" s="1"/>
      <c r="G1195" s="19">
        <v>3.3647610000000001E-2</v>
      </c>
      <c r="H1195" s="1"/>
    </row>
    <row r="1196" spans="2:8" ht="16" x14ac:dyDescent="0.2">
      <c r="B1196" s="19">
        <v>237.8</v>
      </c>
      <c r="C1196" s="19">
        <v>4.027795E-2</v>
      </c>
      <c r="D1196" s="1"/>
      <c r="E1196" s="19">
        <v>3.8946429999999997E-2</v>
      </c>
      <c r="F1196" s="1"/>
      <c r="G1196" s="19">
        <v>3.4558249999999999E-2</v>
      </c>
      <c r="H1196" s="1"/>
    </row>
    <row r="1197" spans="2:8" ht="16" x14ac:dyDescent="0.2">
      <c r="B1197" s="19">
        <v>238</v>
      </c>
      <c r="C1197" s="19">
        <v>4.0937010000000003E-2</v>
      </c>
      <c r="D1197" s="1"/>
      <c r="E1197" s="19">
        <v>3.8511579999999997E-2</v>
      </c>
      <c r="F1197" s="1"/>
      <c r="G1197" s="19">
        <v>3.467725E-2</v>
      </c>
      <c r="H1197" s="1"/>
    </row>
    <row r="1198" spans="2:8" ht="16" x14ac:dyDescent="0.2">
      <c r="B1198" s="19">
        <v>238.2</v>
      </c>
      <c r="C1198" s="19">
        <v>4.1552029999999997E-2</v>
      </c>
      <c r="D1198" s="1"/>
      <c r="E1198" s="19">
        <v>3.8774240000000001E-2</v>
      </c>
      <c r="F1198" s="1"/>
      <c r="G1198" s="19">
        <v>3.4834200000000003E-2</v>
      </c>
      <c r="H1198" s="1"/>
    </row>
    <row r="1199" spans="2:8" ht="16" x14ac:dyDescent="0.2">
      <c r="B1199" s="19">
        <v>238.4</v>
      </c>
      <c r="C1199" s="19">
        <v>4.1229099999999998E-2</v>
      </c>
      <c r="D1199" s="1"/>
      <c r="E1199" s="19">
        <v>3.8098029999999998E-2</v>
      </c>
      <c r="F1199" s="1"/>
      <c r="G1199" s="19">
        <v>3.4102199999999999E-2</v>
      </c>
      <c r="H1199" s="1"/>
    </row>
    <row r="1200" spans="2:8" ht="16" x14ac:dyDescent="0.2">
      <c r="B1200" s="19">
        <v>238.6</v>
      </c>
      <c r="C1200" s="19">
        <v>4.0713899999999997E-2</v>
      </c>
      <c r="D1200" s="1"/>
      <c r="E1200" s="19">
        <v>3.7717889999999997E-2</v>
      </c>
      <c r="F1200" s="1"/>
      <c r="G1200" s="19">
        <v>3.3562809999999998E-2</v>
      </c>
      <c r="H1200" s="1"/>
    </row>
    <row r="1201" spans="2:8" ht="16" x14ac:dyDescent="0.2">
      <c r="B1201" s="19">
        <v>238.8</v>
      </c>
      <c r="C1201" s="19">
        <v>4.0608569999999997E-2</v>
      </c>
      <c r="D1201" s="1"/>
      <c r="E1201" s="19">
        <v>3.745971E-2</v>
      </c>
      <c r="F1201" s="1"/>
      <c r="G1201" s="19">
        <v>3.3253619999999998E-2</v>
      </c>
      <c r="H1201" s="1"/>
    </row>
    <row r="1202" spans="2:8" ht="16" x14ac:dyDescent="0.2">
      <c r="B1202" s="19">
        <v>239</v>
      </c>
      <c r="C1202" s="19">
        <v>4.051569E-2</v>
      </c>
      <c r="D1202" s="1"/>
      <c r="E1202" s="19">
        <v>3.7674409999999998E-2</v>
      </c>
      <c r="F1202" s="1"/>
      <c r="G1202" s="19">
        <v>3.3361790000000002E-2</v>
      </c>
      <c r="H1202" s="1"/>
    </row>
    <row r="1203" spans="2:8" ht="16" x14ac:dyDescent="0.2">
      <c r="B1203" s="19">
        <v>239.2</v>
      </c>
      <c r="C1203" s="19">
        <v>4.0349839999999998E-2</v>
      </c>
      <c r="D1203" s="1"/>
      <c r="E1203" s="19">
        <v>3.7424829999999999E-2</v>
      </c>
      <c r="F1203" s="1"/>
      <c r="G1203" s="19">
        <v>3.3580409999999998E-2</v>
      </c>
      <c r="H1203" s="1"/>
    </row>
    <row r="1204" spans="2:8" ht="16" x14ac:dyDescent="0.2">
      <c r="B1204" s="19">
        <v>239.4</v>
      </c>
      <c r="C1204" s="19">
        <v>3.9822389999999999E-2</v>
      </c>
      <c r="D1204" s="1"/>
      <c r="E1204" s="19">
        <v>3.6974119999999999E-2</v>
      </c>
      <c r="F1204" s="1"/>
      <c r="G1204" s="19">
        <v>3.3089199999999999E-2</v>
      </c>
      <c r="H1204" s="1"/>
    </row>
    <row r="1205" spans="2:8" ht="16" x14ac:dyDescent="0.2">
      <c r="B1205" s="19">
        <v>239.6</v>
      </c>
      <c r="C1205" s="19">
        <v>3.9839449999999998E-2</v>
      </c>
      <c r="D1205" s="1"/>
      <c r="E1205" s="19">
        <v>3.6858059999999998E-2</v>
      </c>
      <c r="F1205" s="1"/>
      <c r="G1205" s="19">
        <v>3.2585740000000002E-2</v>
      </c>
      <c r="H1205" s="1"/>
    </row>
    <row r="1206" spans="2:8" ht="16" x14ac:dyDescent="0.2">
      <c r="B1206" s="19">
        <v>239.8</v>
      </c>
      <c r="C1206" s="19">
        <v>3.9079339999999997E-2</v>
      </c>
      <c r="D1206" s="1"/>
      <c r="E1206" s="19">
        <v>3.6136580000000001E-2</v>
      </c>
      <c r="F1206" s="1"/>
      <c r="G1206" s="19">
        <v>3.1883889999999998E-2</v>
      </c>
      <c r="H1206" s="1"/>
    </row>
    <row r="1207" spans="2:8" ht="16" x14ac:dyDescent="0.2">
      <c r="B1207" s="19">
        <v>240</v>
      </c>
      <c r="C1207" s="19">
        <v>3.9056710000000001E-2</v>
      </c>
      <c r="D1207" s="1"/>
      <c r="E1207" s="19">
        <v>3.6379149999999999E-2</v>
      </c>
      <c r="F1207" s="1"/>
      <c r="G1207" s="19">
        <v>3.2015050000000003E-2</v>
      </c>
      <c r="H1207" s="1"/>
    </row>
    <row r="1208" spans="2:8" ht="16" x14ac:dyDescent="0.2">
      <c r="B1208" s="19">
        <v>240.2</v>
      </c>
      <c r="C1208" s="19">
        <v>3.8596510000000001E-2</v>
      </c>
      <c r="D1208" s="1"/>
      <c r="E1208" s="19">
        <v>3.6116679999999998E-2</v>
      </c>
      <c r="F1208" s="1"/>
      <c r="G1208" s="19">
        <v>3.2147269999999999E-2</v>
      </c>
      <c r="H1208" s="1"/>
    </row>
    <row r="1209" spans="2:8" ht="16" x14ac:dyDescent="0.2">
      <c r="B1209" s="19">
        <v>240.4</v>
      </c>
      <c r="C1209" s="19">
        <v>3.8634509999999997E-2</v>
      </c>
      <c r="D1209" s="1"/>
      <c r="E1209" s="19">
        <v>3.6149929999999997E-2</v>
      </c>
      <c r="F1209" s="1"/>
      <c r="G1209" s="19">
        <v>3.1855170000000002E-2</v>
      </c>
      <c r="H1209" s="1"/>
    </row>
    <row r="1210" spans="2:8" ht="16" x14ac:dyDescent="0.2">
      <c r="B1210" s="19">
        <v>240.6</v>
      </c>
      <c r="C1210" s="19">
        <v>3.8176170000000002E-2</v>
      </c>
      <c r="D1210" s="1"/>
      <c r="E1210" s="19">
        <v>3.6108809999999998E-2</v>
      </c>
      <c r="F1210" s="1"/>
      <c r="G1210" s="19">
        <v>3.1694519999999997E-2</v>
      </c>
      <c r="H1210" s="1"/>
    </row>
    <row r="1211" spans="2:8" ht="16" x14ac:dyDescent="0.2">
      <c r="B1211" s="19">
        <v>240.8</v>
      </c>
      <c r="C1211" s="19">
        <v>3.7941990000000002E-2</v>
      </c>
      <c r="D1211" s="1"/>
      <c r="E1211" s="19">
        <v>3.6577230000000002E-2</v>
      </c>
      <c r="F1211" s="1"/>
      <c r="G1211" s="19">
        <v>3.160483E-2</v>
      </c>
      <c r="H1211" s="1"/>
    </row>
    <row r="1212" spans="2:8" ht="16" x14ac:dyDescent="0.2">
      <c r="B1212" s="19">
        <v>241</v>
      </c>
      <c r="C1212" s="19">
        <v>3.7560110000000001E-2</v>
      </c>
      <c r="D1212" s="1"/>
      <c r="E1212" s="19">
        <v>3.6514360000000003E-2</v>
      </c>
      <c r="F1212" s="1"/>
      <c r="G1212" s="19">
        <v>3.1194820000000002E-2</v>
      </c>
      <c r="H1212" s="1"/>
    </row>
    <row r="1213" spans="2:8" ht="16" x14ac:dyDescent="0.2">
      <c r="B1213" s="19">
        <v>241.2</v>
      </c>
      <c r="C1213" s="19">
        <v>3.768092E-2</v>
      </c>
      <c r="D1213" s="1"/>
      <c r="E1213" s="19">
        <v>3.6299060000000001E-2</v>
      </c>
      <c r="F1213" s="1"/>
      <c r="G1213" s="19">
        <v>3.092429E-2</v>
      </c>
      <c r="H1213" s="1"/>
    </row>
    <row r="1214" spans="2:8" ht="16" x14ac:dyDescent="0.2">
      <c r="B1214" s="19">
        <v>241.4</v>
      </c>
      <c r="C1214" s="19">
        <v>3.8131619999999998E-2</v>
      </c>
      <c r="D1214" s="1"/>
      <c r="E1214" s="19">
        <v>3.6520660000000003E-2</v>
      </c>
      <c r="F1214" s="1"/>
      <c r="G1214" s="19">
        <v>3.0986639999999999E-2</v>
      </c>
      <c r="H1214" s="1"/>
    </row>
    <row r="1215" spans="2:8" ht="16" x14ac:dyDescent="0.2">
      <c r="B1215" s="19">
        <v>241.6</v>
      </c>
      <c r="C1215" s="19">
        <v>3.835297E-2</v>
      </c>
      <c r="D1215" s="1"/>
      <c r="E1215" s="19">
        <v>3.6502569999999998E-2</v>
      </c>
      <c r="F1215" s="1"/>
      <c r="G1215" s="19">
        <v>3.1171310000000001E-2</v>
      </c>
      <c r="H1215" s="1"/>
    </row>
    <row r="1216" spans="2:8" ht="16" x14ac:dyDescent="0.2">
      <c r="B1216" s="19">
        <v>241.8</v>
      </c>
      <c r="C1216" s="19">
        <v>3.8272540000000001E-2</v>
      </c>
      <c r="D1216" s="1"/>
      <c r="E1216" s="19">
        <v>3.6182140000000002E-2</v>
      </c>
      <c r="F1216" s="1"/>
      <c r="G1216" s="19">
        <v>3.1499600000000003E-2</v>
      </c>
      <c r="H1216" s="1"/>
    </row>
    <row r="1217" spans="2:8" ht="16" x14ac:dyDescent="0.2">
      <c r="B1217" s="19">
        <v>242</v>
      </c>
      <c r="C1217" s="19">
        <v>3.8796879999999999E-2</v>
      </c>
      <c r="D1217" s="1"/>
      <c r="E1217" s="19">
        <v>3.6460649999999997E-2</v>
      </c>
      <c r="F1217" s="1"/>
      <c r="G1217" s="19">
        <v>3.1704000000000003E-2</v>
      </c>
      <c r="H1217" s="1"/>
    </row>
    <row r="1218" spans="2:8" ht="16" x14ac:dyDescent="0.2">
      <c r="B1218" s="19">
        <v>242.2</v>
      </c>
      <c r="C1218" s="19">
        <v>3.8619460000000001E-2</v>
      </c>
      <c r="D1218" s="1"/>
      <c r="E1218" s="19">
        <v>3.6122939999999999E-2</v>
      </c>
      <c r="F1218" s="1"/>
      <c r="G1218" s="19">
        <v>3.1599500000000003E-2</v>
      </c>
      <c r="H1218" s="1"/>
    </row>
    <row r="1219" spans="2:8" ht="16" x14ac:dyDescent="0.2">
      <c r="B1219" s="19">
        <v>242.4</v>
      </c>
      <c r="C1219" s="19">
        <v>3.8042659999999999E-2</v>
      </c>
      <c r="D1219" s="1"/>
      <c r="E1219" s="19">
        <v>3.6144460000000003E-2</v>
      </c>
      <c r="F1219" s="1"/>
      <c r="G1219" s="19">
        <v>3.1677469999999999E-2</v>
      </c>
      <c r="H1219" s="1"/>
    </row>
    <row r="1220" spans="2:8" ht="16" x14ac:dyDescent="0.2">
      <c r="B1220" s="19">
        <v>242.6</v>
      </c>
      <c r="C1220" s="19">
        <v>3.7528520000000003E-2</v>
      </c>
      <c r="D1220" s="1"/>
      <c r="E1220" s="19">
        <v>3.590136E-2</v>
      </c>
      <c r="F1220" s="1"/>
      <c r="G1220" s="19">
        <v>3.1561060000000002E-2</v>
      </c>
      <c r="H1220" s="1"/>
    </row>
    <row r="1221" spans="2:8" ht="16" x14ac:dyDescent="0.2">
      <c r="B1221" s="19">
        <v>242.8</v>
      </c>
      <c r="C1221" s="19">
        <v>3.7470980000000001E-2</v>
      </c>
      <c r="D1221" s="1"/>
      <c r="E1221" s="19">
        <v>3.6434790000000002E-2</v>
      </c>
      <c r="F1221" s="1"/>
      <c r="G1221" s="19">
        <v>3.1780679999999999E-2</v>
      </c>
      <c r="H1221" s="1"/>
    </row>
    <row r="1222" spans="2:8" ht="16" x14ac:dyDescent="0.2">
      <c r="B1222" s="19">
        <v>243</v>
      </c>
      <c r="C1222" s="19">
        <v>3.7626550000000002E-2</v>
      </c>
      <c r="D1222" s="1"/>
      <c r="E1222" s="19">
        <v>3.6965829999999998E-2</v>
      </c>
      <c r="F1222" s="1"/>
      <c r="G1222" s="19">
        <v>3.2059980000000002E-2</v>
      </c>
      <c r="H1222" s="1"/>
    </row>
    <row r="1223" spans="2:8" ht="16" x14ac:dyDescent="0.2">
      <c r="B1223" s="19">
        <v>243.2</v>
      </c>
      <c r="C1223" s="19">
        <v>3.7306329999999999E-2</v>
      </c>
      <c r="D1223" s="1"/>
      <c r="E1223" s="19">
        <v>3.6695949999999998E-2</v>
      </c>
      <c r="F1223" s="1"/>
      <c r="G1223" s="19">
        <v>3.2166119999999999E-2</v>
      </c>
      <c r="H1223" s="1"/>
    </row>
    <row r="1224" spans="2:8" ht="16" x14ac:dyDescent="0.2">
      <c r="B1224" s="19">
        <v>243.4</v>
      </c>
      <c r="C1224" s="19">
        <v>3.7478249999999998E-2</v>
      </c>
      <c r="D1224" s="1"/>
      <c r="E1224" s="19">
        <v>3.6849960000000001E-2</v>
      </c>
      <c r="F1224" s="1"/>
      <c r="G1224" s="19">
        <v>3.2218169999999997E-2</v>
      </c>
      <c r="H1224" s="1"/>
    </row>
    <row r="1225" spans="2:8" ht="16" x14ac:dyDescent="0.2">
      <c r="B1225" s="19">
        <v>243.6</v>
      </c>
      <c r="C1225" s="19">
        <v>3.7452190000000003E-2</v>
      </c>
      <c r="D1225" s="1"/>
      <c r="E1225" s="19">
        <v>3.698108E-2</v>
      </c>
      <c r="F1225" s="1"/>
      <c r="G1225" s="19">
        <v>3.208805E-2</v>
      </c>
      <c r="H1225" s="1"/>
    </row>
    <row r="1226" spans="2:8" ht="16" x14ac:dyDescent="0.2">
      <c r="B1226" s="19">
        <v>243.8</v>
      </c>
      <c r="C1226" s="19">
        <v>3.7273279999999999E-2</v>
      </c>
      <c r="D1226" s="1"/>
      <c r="E1226" s="19">
        <v>3.6825770000000001E-2</v>
      </c>
      <c r="F1226" s="1"/>
      <c r="G1226" s="19">
        <v>3.1944199999999999E-2</v>
      </c>
      <c r="H1226" s="1"/>
    </row>
    <row r="1227" spans="2:8" ht="16" x14ac:dyDescent="0.2">
      <c r="B1227" s="19">
        <v>244</v>
      </c>
      <c r="C1227" s="19">
        <v>3.707593E-2</v>
      </c>
      <c r="D1227" s="1"/>
      <c r="E1227" s="19">
        <v>3.6504630000000003E-2</v>
      </c>
      <c r="F1227" s="1"/>
      <c r="G1227" s="19">
        <v>3.1792420000000002E-2</v>
      </c>
      <c r="H1227" s="1"/>
    </row>
    <row r="1228" spans="2:8" ht="16" x14ac:dyDescent="0.2">
      <c r="B1228" s="19">
        <v>244.2</v>
      </c>
      <c r="C1228" s="19">
        <v>3.724508E-2</v>
      </c>
      <c r="D1228" s="1"/>
      <c r="E1228" s="19">
        <v>3.6536869999999999E-2</v>
      </c>
      <c r="F1228" s="1"/>
      <c r="G1228" s="19">
        <v>3.158271E-2</v>
      </c>
      <c r="H1228" s="1"/>
    </row>
    <row r="1229" spans="2:8" ht="16" x14ac:dyDescent="0.2">
      <c r="B1229" s="19">
        <v>244.4</v>
      </c>
      <c r="C1229" s="19">
        <v>3.7662889999999997E-2</v>
      </c>
      <c r="D1229" s="1"/>
      <c r="E1229" s="19">
        <v>3.6579340000000002E-2</v>
      </c>
      <c r="F1229" s="1"/>
      <c r="G1229" s="19">
        <v>3.1286189999999998E-2</v>
      </c>
      <c r="H1229" s="1"/>
    </row>
    <row r="1230" spans="2:8" ht="16" x14ac:dyDescent="0.2">
      <c r="B1230" s="19">
        <v>244.6</v>
      </c>
      <c r="C1230" s="19">
        <v>3.7868029999999997E-2</v>
      </c>
      <c r="D1230" s="1"/>
      <c r="E1230" s="19">
        <v>3.6896199999999997E-2</v>
      </c>
      <c r="F1230" s="1"/>
      <c r="G1230" s="19">
        <v>3.1372299999999999E-2</v>
      </c>
      <c r="H1230" s="1"/>
    </row>
    <row r="1231" spans="2:8" ht="16" x14ac:dyDescent="0.2">
      <c r="B1231" s="19">
        <v>244.8</v>
      </c>
      <c r="C1231" s="19">
        <v>3.850058E-2</v>
      </c>
      <c r="D1231" s="1"/>
      <c r="E1231" s="19">
        <v>3.6957190000000001E-2</v>
      </c>
      <c r="F1231" s="1"/>
      <c r="G1231" s="19">
        <v>3.132571E-2</v>
      </c>
      <c r="H1231" s="1"/>
    </row>
    <row r="1232" spans="2:8" ht="16" x14ac:dyDescent="0.2">
      <c r="B1232" s="19">
        <v>245</v>
      </c>
      <c r="C1232" s="19">
        <v>3.8690210000000003E-2</v>
      </c>
      <c r="D1232" s="1"/>
      <c r="E1232" s="19">
        <v>3.6557770000000003E-2</v>
      </c>
      <c r="F1232" s="1"/>
      <c r="G1232" s="19">
        <v>3.1216299999999999E-2</v>
      </c>
      <c r="H1232" s="1"/>
    </row>
    <row r="1233" spans="2:8" ht="16" x14ac:dyDescent="0.2">
      <c r="B1233" s="19">
        <v>245.2</v>
      </c>
      <c r="C1233" s="19">
        <v>3.8374449999999997E-2</v>
      </c>
      <c r="D1233" s="1"/>
      <c r="E1233" s="19">
        <v>3.6120340000000001E-2</v>
      </c>
      <c r="F1233" s="1"/>
      <c r="G1233" s="19">
        <v>3.0726759999999999E-2</v>
      </c>
      <c r="H1233" s="1"/>
    </row>
    <row r="1234" spans="2:8" ht="16" x14ac:dyDescent="0.2">
      <c r="B1234" s="19">
        <v>245.4</v>
      </c>
      <c r="C1234" s="19">
        <v>3.8075570000000003E-2</v>
      </c>
      <c r="D1234" s="1"/>
      <c r="E1234" s="19">
        <v>3.6053479999999999E-2</v>
      </c>
      <c r="F1234" s="1"/>
      <c r="G1234" s="19">
        <v>3.0773519999999999E-2</v>
      </c>
      <c r="H1234" s="1"/>
    </row>
    <row r="1235" spans="2:8" ht="16" x14ac:dyDescent="0.2">
      <c r="B1235" s="19">
        <v>245.6</v>
      </c>
      <c r="C1235" s="19">
        <v>3.8084149999999997E-2</v>
      </c>
      <c r="D1235" s="1"/>
      <c r="E1235" s="19">
        <v>3.6222589999999999E-2</v>
      </c>
      <c r="F1235" s="1"/>
      <c r="G1235" s="19">
        <v>3.1341309999999997E-2</v>
      </c>
      <c r="H1235" s="1"/>
    </row>
    <row r="1236" spans="2:8" ht="16" x14ac:dyDescent="0.2">
      <c r="B1236" s="19">
        <v>245.8</v>
      </c>
      <c r="C1236" s="19">
        <v>3.7532210000000003E-2</v>
      </c>
      <c r="D1236" s="1"/>
      <c r="E1236" s="19">
        <v>3.561371E-2</v>
      </c>
      <c r="F1236" s="1"/>
      <c r="G1236" s="19">
        <v>3.0889420000000001E-2</v>
      </c>
      <c r="H1236" s="1"/>
    </row>
    <row r="1237" spans="2:8" ht="16" x14ac:dyDescent="0.2">
      <c r="B1237" s="19">
        <v>246</v>
      </c>
      <c r="C1237" s="19">
        <v>3.7387379999999998E-2</v>
      </c>
      <c r="D1237" s="1"/>
      <c r="E1237" s="19">
        <v>3.5273319999999997E-2</v>
      </c>
      <c r="F1237" s="1"/>
      <c r="G1237" s="19">
        <v>3.0686649999999999E-2</v>
      </c>
      <c r="H1237" s="1"/>
    </row>
    <row r="1238" spans="2:8" ht="16" x14ac:dyDescent="0.2">
      <c r="B1238" s="19">
        <v>246.2</v>
      </c>
      <c r="C1238" s="19">
        <v>3.6920069999999999E-2</v>
      </c>
      <c r="D1238" s="1"/>
      <c r="E1238" s="19">
        <v>3.4916379999999997E-2</v>
      </c>
      <c r="F1238" s="1"/>
      <c r="G1238" s="19">
        <v>3.0470219999999999E-2</v>
      </c>
      <c r="H1238" s="1"/>
    </row>
    <row r="1239" spans="2:8" ht="16" x14ac:dyDescent="0.2">
      <c r="B1239" s="19">
        <v>246.4</v>
      </c>
      <c r="C1239" s="19">
        <v>3.6273189999999997E-2</v>
      </c>
      <c r="D1239" s="1"/>
      <c r="E1239" s="19">
        <v>3.5260140000000002E-2</v>
      </c>
      <c r="F1239" s="1"/>
      <c r="G1239" s="19">
        <v>3.0750590000000001E-2</v>
      </c>
      <c r="H1239" s="1"/>
    </row>
    <row r="1240" spans="2:8" ht="16" x14ac:dyDescent="0.2">
      <c r="B1240" s="19">
        <v>246.6</v>
      </c>
      <c r="C1240" s="19">
        <v>3.6521530000000003E-2</v>
      </c>
      <c r="D1240" s="1"/>
      <c r="E1240" s="19">
        <v>3.5499540000000003E-2</v>
      </c>
      <c r="F1240" s="1"/>
      <c r="G1240" s="19">
        <v>3.07218E-2</v>
      </c>
      <c r="H1240" s="1"/>
    </row>
    <row r="1241" spans="2:8" ht="16" x14ac:dyDescent="0.2">
      <c r="B1241" s="19">
        <v>246.8</v>
      </c>
      <c r="C1241" s="19">
        <v>3.6748259999999998E-2</v>
      </c>
      <c r="D1241" s="1"/>
      <c r="E1241" s="19">
        <v>3.5848079999999997E-2</v>
      </c>
      <c r="F1241" s="1"/>
      <c r="G1241" s="19">
        <v>3.0966759999999999E-2</v>
      </c>
      <c r="H1241" s="1"/>
    </row>
    <row r="1242" spans="2:8" ht="16" x14ac:dyDescent="0.2">
      <c r="B1242" s="19">
        <v>247</v>
      </c>
      <c r="C1242" s="19">
        <v>3.6887400000000001E-2</v>
      </c>
      <c r="D1242" s="1"/>
      <c r="E1242" s="19">
        <v>3.5854629999999998E-2</v>
      </c>
      <c r="F1242" s="1"/>
      <c r="G1242" s="19">
        <v>3.1354920000000001E-2</v>
      </c>
      <c r="H1242" s="1"/>
    </row>
    <row r="1243" spans="2:8" ht="16" x14ac:dyDescent="0.2">
      <c r="B1243" s="19">
        <v>247.2</v>
      </c>
      <c r="C1243" s="19">
        <v>3.7127170000000001E-2</v>
      </c>
      <c r="D1243" s="1"/>
      <c r="E1243" s="19">
        <v>3.5546319999999999E-2</v>
      </c>
      <c r="F1243" s="1"/>
      <c r="G1243" s="19">
        <v>3.1979210000000001E-2</v>
      </c>
      <c r="H1243" s="1"/>
    </row>
    <row r="1244" spans="2:8" ht="16" x14ac:dyDescent="0.2">
      <c r="B1244" s="19">
        <v>247.4</v>
      </c>
      <c r="C1244" s="19">
        <v>3.7254490000000001E-2</v>
      </c>
      <c r="D1244" s="1"/>
      <c r="E1244" s="19">
        <v>3.6187320000000002E-2</v>
      </c>
      <c r="F1244" s="1"/>
      <c r="G1244" s="19">
        <v>3.2731389999999999E-2</v>
      </c>
      <c r="H1244" s="1"/>
    </row>
    <row r="1245" spans="2:8" ht="16" x14ac:dyDescent="0.2">
      <c r="B1245" s="19">
        <v>247.6</v>
      </c>
      <c r="C1245" s="19">
        <v>3.664572E-2</v>
      </c>
      <c r="D1245" s="1"/>
      <c r="E1245" s="19">
        <v>3.5538319999999998E-2</v>
      </c>
      <c r="F1245" s="1"/>
      <c r="G1245" s="19">
        <v>3.2230849999999998E-2</v>
      </c>
      <c r="H1245" s="1"/>
    </row>
    <row r="1246" spans="2:8" ht="16" x14ac:dyDescent="0.2">
      <c r="B1246" s="19">
        <v>247.8</v>
      </c>
      <c r="C1246" s="19">
        <v>3.6809080000000001E-2</v>
      </c>
      <c r="D1246" s="1"/>
      <c r="E1246" s="19">
        <v>3.5402370000000002E-2</v>
      </c>
      <c r="F1246" s="1"/>
      <c r="G1246" s="19">
        <v>3.2062750000000001E-2</v>
      </c>
      <c r="H1246" s="1"/>
    </row>
    <row r="1247" spans="2:8" ht="16" x14ac:dyDescent="0.2">
      <c r="B1247" s="19">
        <v>248</v>
      </c>
      <c r="C1247" s="19">
        <v>3.6745189999999997E-2</v>
      </c>
      <c r="D1247" s="1"/>
      <c r="E1247" s="19">
        <v>3.5072270000000003E-2</v>
      </c>
      <c r="F1247" s="1"/>
      <c r="G1247" s="19">
        <v>3.2087739999999997E-2</v>
      </c>
      <c r="H1247" s="1"/>
    </row>
    <row r="1248" spans="2:8" ht="16" x14ac:dyDescent="0.2">
      <c r="B1248" s="19">
        <v>248.2</v>
      </c>
      <c r="C1248" s="19">
        <v>3.7262469999999999E-2</v>
      </c>
      <c r="D1248" s="1"/>
      <c r="E1248" s="19">
        <v>3.550768E-2</v>
      </c>
      <c r="F1248" s="1"/>
      <c r="G1248" s="19">
        <v>3.2444439999999998E-2</v>
      </c>
      <c r="H1248" s="1"/>
    </row>
    <row r="1249" spans="2:8" ht="16" x14ac:dyDescent="0.2">
      <c r="B1249" s="19">
        <v>248.4</v>
      </c>
      <c r="C1249" s="19">
        <v>3.7155680000000003E-2</v>
      </c>
      <c r="D1249" s="1"/>
      <c r="E1249" s="19">
        <v>3.5441449999999999E-2</v>
      </c>
      <c r="F1249" s="1"/>
      <c r="G1249" s="19">
        <v>3.2316159999999997E-2</v>
      </c>
      <c r="H1249" s="1"/>
    </row>
    <row r="1250" spans="2:8" ht="16" x14ac:dyDescent="0.2">
      <c r="B1250" s="19">
        <v>248.6</v>
      </c>
      <c r="C1250" s="19">
        <v>3.7340970000000001E-2</v>
      </c>
      <c r="D1250" s="1"/>
      <c r="E1250" s="19">
        <v>3.5497590000000002E-2</v>
      </c>
      <c r="F1250" s="1"/>
      <c r="G1250" s="19">
        <v>3.2180569999999999E-2</v>
      </c>
      <c r="H1250" s="1"/>
    </row>
    <row r="1251" spans="2:8" ht="16" x14ac:dyDescent="0.2">
      <c r="B1251" s="19">
        <v>248.8</v>
      </c>
      <c r="C1251" s="19">
        <v>3.7558300000000003E-2</v>
      </c>
      <c r="D1251" s="1"/>
      <c r="E1251" s="19">
        <v>3.553593E-2</v>
      </c>
      <c r="F1251" s="1"/>
      <c r="G1251" s="19">
        <v>3.2213609999999997E-2</v>
      </c>
      <c r="H1251" s="1"/>
    </row>
    <row r="1252" spans="2:8" ht="16" x14ac:dyDescent="0.2">
      <c r="B1252" s="19">
        <v>249</v>
      </c>
      <c r="C1252" s="19">
        <v>3.7561530000000003E-2</v>
      </c>
      <c r="D1252" s="1"/>
      <c r="E1252" s="19">
        <v>3.56116E-2</v>
      </c>
      <c r="F1252" s="1"/>
      <c r="G1252" s="19">
        <v>3.2186590000000001E-2</v>
      </c>
      <c r="H1252" s="1"/>
    </row>
    <row r="1253" spans="2:8" ht="16" x14ac:dyDescent="0.2">
      <c r="B1253" s="19">
        <v>249.2</v>
      </c>
      <c r="C1253" s="19">
        <v>3.6853919999999998E-2</v>
      </c>
      <c r="D1253" s="1"/>
      <c r="E1253" s="19">
        <v>3.5750190000000001E-2</v>
      </c>
      <c r="F1253" s="1"/>
      <c r="G1253" s="19">
        <v>3.150124E-2</v>
      </c>
      <c r="H1253" s="1"/>
    </row>
    <row r="1254" spans="2:8" ht="16" x14ac:dyDescent="0.2">
      <c r="B1254" s="19">
        <v>249.4</v>
      </c>
      <c r="C1254" s="19">
        <v>3.6528350000000001E-2</v>
      </c>
      <c r="D1254" s="1"/>
      <c r="E1254" s="19">
        <v>3.552918E-2</v>
      </c>
      <c r="F1254" s="1"/>
      <c r="G1254" s="19">
        <v>3.1254610000000002E-2</v>
      </c>
      <c r="H1254" s="1"/>
    </row>
    <row r="1255" spans="2:8" ht="16" x14ac:dyDescent="0.2">
      <c r="B1255" s="19">
        <v>249.6</v>
      </c>
      <c r="C1255" s="19">
        <v>3.6623040000000003E-2</v>
      </c>
      <c r="D1255" s="1"/>
      <c r="E1255" s="19">
        <v>3.5703060000000002E-2</v>
      </c>
      <c r="F1255" s="1"/>
      <c r="G1255" s="19">
        <v>3.1412379999999997E-2</v>
      </c>
      <c r="H1255" s="1"/>
    </row>
    <row r="1256" spans="2:8" ht="16" x14ac:dyDescent="0.2">
      <c r="B1256" s="19">
        <v>249.8</v>
      </c>
      <c r="C1256" s="19">
        <v>3.6454680000000003E-2</v>
      </c>
      <c r="D1256" s="1"/>
      <c r="E1256" s="19">
        <v>3.5527749999999997E-2</v>
      </c>
      <c r="F1256" s="1"/>
      <c r="G1256" s="19">
        <v>3.0609129999999998E-2</v>
      </c>
      <c r="H1256" s="1"/>
    </row>
    <row r="1257" spans="2:8" ht="16" x14ac:dyDescent="0.2">
      <c r="B1257" s="19">
        <v>250</v>
      </c>
      <c r="C1257" s="19">
        <v>3.6422900000000001E-2</v>
      </c>
      <c r="D1257" s="1"/>
      <c r="E1257" s="19">
        <v>3.5256170000000003E-2</v>
      </c>
      <c r="F1257" s="1"/>
      <c r="G1257" s="19">
        <v>3.0483050000000001E-2</v>
      </c>
      <c r="H1257" s="1"/>
    </row>
    <row r="1258" spans="2:8" ht="16" x14ac:dyDescent="0.2">
      <c r="B1258" s="19">
        <v>250.2</v>
      </c>
      <c r="C1258" s="19">
        <v>3.627437E-2</v>
      </c>
      <c r="D1258" s="1"/>
      <c r="E1258" s="19">
        <v>3.5448559999999997E-2</v>
      </c>
      <c r="F1258" s="1"/>
      <c r="G1258" s="19">
        <v>3.0762830000000001E-2</v>
      </c>
      <c r="H1258" s="1"/>
    </row>
    <row r="1259" spans="2:8" ht="16" x14ac:dyDescent="0.2">
      <c r="B1259" s="19">
        <v>250.4</v>
      </c>
      <c r="C1259" s="19">
        <v>3.6451329999999997E-2</v>
      </c>
      <c r="D1259" s="1"/>
      <c r="E1259" s="19">
        <v>3.6032229999999998E-2</v>
      </c>
      <c r="F1259" s="1"/>
      <c r="G1259" s="19">
        <v>3.0924409999999999E-2</v>
      </c>
      <c r="H1259" s="1"/>
    </row>
    <row r="1260" spans="2:8" ht="16" x14ac:dyDescent="0.2">
      <c r="B1260" s="19">
        <v>250.6</v>
      </c>
      <c r="C1260" s="19">
        <v>3.7166320000000003E-2</v>
      </c>
      <c r="D1260" s="1"/>
      <c r="E1260" s="19">
        <v>3.6130339999999997E-2</v>
      </c>
      <c r="F1260" s="1"/>
      <c r="G1260" s="19">
        <v>3.0810879999999999E-2</v>
      </c>
      <c r="H1260" s="1"/>
    </row>
    <row r="1261" spans="2:8" ht="16" x14ac:dyDescent="0.2">
      <c r="B1261" s="19">
        <v>250.8</v>
      </c>
      <c r="C1261" s="19">
        <v>3.6985079999999997E-2</v>
      </c>
      <c r="D1261" s="1"/>
      <c r="E1261" s="19">
        <v>3.6108660000000001E-2</v>
      </c>
      <c r="F1261" s="1"/>
      <c r="G1261" s="19">
        <v>3.109729E-2</v>
      </c>
      <c r="H1261" s="1"/>
    </row>
    <row r="1262" spans="2:8" ht="16" x14ac:dyDescent="0.2">
      <c r="B1262" s="19">
        <v>251</v>
      </c>
      <c r="C1262" s="19">
        <v>3.7012780000000002E-2</v>
      </c>
      <c r="D1262" s="1"/>
      <c r="E1262" s="19">
        <v>3.6196550000000001E-2</v>
      </c>
      <c r="F1262" s="1"/>
      <c r="G1262" s="19">
        <v>3.1443390000000002E-2</v>
      </c>
      <c r="H1262" s="1"/>
    </row>
    <row r="1263" spans="2:8" ht="16" x14ac:dyDescent="0.2">
      <c r="B1263" s="19">
        <v>251.2</v>
      </c>
      <c r="C1263" s="19">
        <v>3.6835920000000001E-2</v>
      </c>
      <c r="D1263" s="1"/>
      <c r="E1263" s="19">
        <v>3.6068019999999999E-2</v>
      </c>
      <c r="F1263" s="1"/>
      <c r="G1263" s="19">
        <v>3.1580700000000003E-2</v>
      </c>
      <c r="H1263" s="1"/>
    </row>
    <row r="1264" spans="2:8" ht="16" x14ac:dyDescent="0.2">
      <c r="B1264" s="19">
        <v>251.4</v>
      </c>
      <c r="C1264" s="19">
        <v>3.5986869999999997E-2</v>
      </c>
      <c r="D1264" s="1"/>
      <c r="E1264" s="19">
        <v>3.5857689999999998E-2</v>
      </c>
      <c r="F1264" s="1"/>
      <c r="G1264" s="19">
        <v>3.0966670000000002E-2</v>
      </c>
      <c r="H1264" s="1"/>
    </row>
    <row r="1265" spans="2:8" ht="16" x14ac:dyDescent="0.2">
      <c r="B1265" s="19">
        <v>251.6</v>
      </c>
      <c r="C1265" s="19">
        <v>3.5441800000000002E-2</v>
      </c>
      <c r="D1265" s="1"/>
      <c r="E1265" s="19">
        <v>3.4898419999999999E-2</v>
      </c>
      <c r="F1265" s="1"/>
      <c r="G1265" s="19">
        <v>3.0458410000000002E-2</v>
      </c>
      <c r="H1265" s="1"/>
    </row>
    <row r="1266" spans="2:8" ht="16" x14ac:dyDescent="0.2">
      <c r="B1266" s="19">
        <v>251.8</v>
      </c>
      <c r="C1266" s="19">
        <v>3.5593220000000002E-2</v>
      </c>
      <c r="D1266" s="1"/>
      <c r="E1266" s="19">
        <v>3.4906189999999997E-2</v>
      </c>
      <c r="F1266" s="1"/>
      <c r="G1266" s="19">
        <v>3.0729490000000002E-2</v>
      </c>
      <c r="H1266" s="1"/>
    </row>
    <row r="1267" spans="2:8" ht="16" x14ac:dyDescent="0.2">
      <c r="B1267" s="19">
        <v>252</v>
      </c>
      <c r="C1267" s="19">
        <v>3.5239100000000002E-2</v>
      </c>
      <c r="D1267" s="1"/>
      <c r="E1267" s="19">
        <v>3.4523369999999998E-2</v>
      </c>
      <c r="F1267" s="1"/>
      <c r="G1267" s="19">
        <v>3.0655789999999999E-2</v>
      </c>
      <c r="H1267" s="1"/>
    </row>
    <row r="1268" spans="2:8" ht="16" x14ac:dyDescent="0.2">
      <c r="B1268" s="19">
        <v>252.2</v>
      </c>
      <c r="C1268" s="19">
        <v>3.494568E-2</v>
      </c>
      <c r="D1268" s="1"/>
      <c r="E1268" s="19">
        <v>3.4013069999999999E-2</v>
      </c>
      <c r="F1268" s="1"/>
      <c r="G1268" s="19">
        <v>3.0143840000000002E-2</v>
      </c>
      <c r="H1268" s="1"/>
    </row>
    <row r="1269" spans="2:8" ht="16" x14ac:dyDescent="0.2">
      <c r="B1269" s="19">
        <v>252.4</v>
      </c>
      <c r="C1269" s="19">
        <v>3.4775279999999999E-2</v>
      </c>
      <c r="D1269" s="1"/>
      <c r="E1269" s="19">
        <v>3.3370080000000003E-2</v>
      </c>
      <c r="F1269" s="1"/>
      <c r="G1269" s="19">
        <v>2.975444E-2</v>
      </c>
      <c r="H1269" s="1"/>
    </row>
    <row r="1270" spans="2:8" ht="16" x14ac:dyDescent="0.2">
      <c r="B1270" s="19">
        <v>252.6</v>
      </c>
      <c r="C1270" s="19">
        <v>3.4521280000000001E-2</v>
      </c>
      <c r="D1270" s="1"/>
      <c r="E1270" s="19">
        <v>3.3063530000000001E-2</v>
      </c>
      <c r="F1270" s="1"/>
      <c r="G1270" s="19">
        <v>2.9678380000000001E-2</v>
      </c>
      <c r="H1270" s="1"/>
    </row>
    <row r="1271" spans="2:8" ht="16" x14ac:dyDescent="0.2">
      <c r="B1271" s="19">
        <v>252.8</v>
      </c>
      <c r="C1271" s="19">
        <v>3.4439850000000001E-2</v>
      </c>
      <c r="D1271" s="1"/>
      <c r="E1271" s="19">
        <v>3.2883860000000001E-2</v>
      </c>
      <c r="F1271" s="1"/>
      <c r="G1271" s="19">
        <v>2.9495339999999998E-2</v>
      </c>
      <c r="H1271" s="1"/>
    </row>
    <row r="1272" spans="2:8" ht="16" x14ac:dyDescent="0.2">
      <c r="B1272" s="19">
        <v>253</v>
      </c>
      <c r="C1272" s="19">
        <v>3.4626320000000002E-2</v>
      </c>
      <c r="D1272" s="1"/>
      <c r="E1272" s="19">
        <v>3.2838039999999999E-2</v>
      </c>
      <c r="F1272" s="1"/>
      <c r="G1272" s="19">
        <v>2.9318549999999999E-2</v>
      </c>
      <c r="H1272" s="1"/>
    </row>
    <row r="1273" spans="2:8" ht="16" x14ac:dyDescent="0.2">
      <c r="B1273" s="19">
        <v>253.2</v>
      </c>
      <c r="C1273" s="19">
        <v>3.4270090000000003E-2</v>
      </c>
      <c r="D1273" s="1"/>
      <c r="E1273" s="19">
        <v>3.3073400000000003E-2</v>
      </c>
      <c r="F1273" s="1"/>
      <c r="G1273" s="19">
        <v>2.898394E-2</v>
      </c>
      <c r="H1273" s="1"/>
    </row>
    <row r="1274" spans="2:8" ht="16" x14ac:dyDescent="0.2">
      <c r="B1274" s="19">
        <v>253.4</v>
      </c>
      <c r="C1274" s="19">
        <v>3.439329E-2</v>
      </c>
      <c r="D1274" s="1"/>
      <c r="E1274" s="19">
        <v>3.3445370000000002E-2</v>
      </c>
      <c r="F1274" s="1"/>
      <c r="G1274" s="19">
        <v>2.9481879999999999E-2</v>
      </c>
      <c r="H1274" s="1"/>
    </row>
    <row r="1275" spans="2:8" ht="16" x14ac:dyDescent="0.2">
      <c r="B1275" s="19">
        <v>253.6</v>
      </c>
      <c r="C1275" s="19">
        <v>3.4525979999999998E-2</v>
      </c>
      <c r="D1275" s="1"/>
      <c r="E1275" s="19">
        <v>3.3581310000000003E-2</v>
      </c>
      <c r="F1275" s="1"/>
      <c r="G1275" s="19">
        <v>2.9647440000000001E-2</v>
      </c>
      <c r="H1275" s="1"/>
    </row>
    <row r="1276" spans="2:8" ht="16" x14ac:dyDescent="0.2">
      <c r="B1276" s="19">
        <v>253.8</v>
      </c>
      <c r="C1276" s="19">
        <v>3.4680639999999999E-2</v>
      </c>
      <c r="D1276" s="1"/>
      <c r="E1276" s="19">
        <v>3.4024459999999999E-2</v>
      </c>
      <c r="F1276" s="1"/>
      <c r="G1276" s="19">
        <v>2.9542860000000001E-2</v>
      </c>
      <c r="H1276" s="1"/>
    </row>
    <row r="1277" spans="2:8" ht="16" x14ac:dyDescent="0.2">
      <c r="B1277" s="19">
        <v>254</v>
      </c>
      <c r="C1277" s="19">
        <v>3.4494549999999999E-2</v>
      </c>
      <c r="D1277" s="1"/>
      <c r="E1277" s="19">
        <v>3.3664079999999999E-2</v>
      </c>
      <c r="F1277" s="1"/>
      <c r="G1277" s="19">
        <v>2.9301890000000001E-2</v>
      </c>
      <c r="H1277" s="1"/>
    </row>
    <row r="1278" spans="2:8" ht="16" x14ac:dyDescent="0.2">
      <c r="B1278" s="19">
        <v>254.2</v>
      </c>
      <c r="C1278" s="19">
        <v>3.4416700000000001E-2</v>
      </c>
      <c r="D1278" s="1"/>
      <c r="E1278" s="19">
        <v>3.4274230000000003E-2</v>
      </c>
      <c r="F1278" s="1"/>
      <c r="G1278" s="19">
        <v>2.951558E-2</v>
      </c>
      <c r="H1278" s="1"/>
    </row>
    <row r="1279" spans="2:8" ht="16" x14ac:dyDescent="0.2">
      <c r="B1279" s="19">
        <v>254.4</v>
      </c>
      <c r="C1279" s="19">
        <v>3.4464639999999998E-2</v>
      </c>
      <c r="D1279" s="1"/>
      <c r="E1279" s="19">
        <v>3.4494839999999999E-2</v>
      </c>
      <c r="F1279" s="1"/>
      <c r="G1279" s="19">
        <v>2.9271479999999999E-2</v>
      </c>
      <c r="H1279" s="1"/>
    </row>
    <row r="1280" spans="2:8" ht="16" x14ac:dyDescent="0.2">
      <c r="B1280" s="19">
        <v>254.6</v>
      </c>
      <c r="C1280" s="19">
        <v>3.4257799999999998E-2</v>
      </c>
      <c r="D1280" s="1"/>
      <c r="E1280" s="19">
        <v>3.4110109999999999E-2</v>
      </c>
      <c r="F1280" s="1"/>
      <c r="G1280" s="19">
        <v>2.8948829999999998E-2</v>
      </c>
      <c r="H1280" s="1"/>
    </row>
    <row r="1281" spans="2:8" ht="16" x14ac:dyDescent="0.2">
      <c r="B1281" s="19">
        <v>254.8</v>
      </c>
      <c r="C1281" s="19">
        <v>3.3615470000000001E-2</v>
      </c>
      <c r="D1281" s="1"/>
      <c r="E1281" s="19">
        <v>3.3786339999999998E-2</v>
      </c>
      <c r="F1281" s="1"/>
      <c r="G1281" s="19">
        <v>2.9004229999999999E-2</v>
      </c>
      <c r="H1281" s="1"/>
    </row>
    <row r="1282" spans="2:8" ht="16" x14ac:dyDescent="0.2">
      <c r="B1282" s="19">
        <v>255</v>
      </c>
      <c r="C1282" s="19">
        <v>3.3897950000000003E-2</v>
      </c>
      <c r="D1282" s="1"/>
      <c r="E1282" s="19">
        <v>3.4214609999999999E-2</v>
      </c>
      <c r="F1282" s="1"/>
      <c r="G1282" s="19">
        <v>2.925005E-2</v>
      </c>
      <c r="H1282" s="1"/>
    </row>
    <row r="1283" spans="2:8" ht="16" x14ac:dyDescent="0.2">
      <c r="B1283" s="19">
        <v>255.2</v>
      </c>
      <c r="C1283" s="19">
        <v>3.3734029999999998E-2</v>
      </c>
      <c r="D1283" s="1"/>
      <c r="E1283" s="19">
        <v>3.4385909999999999E-2</v>
      </c>
      <c r="F1283" s="1"/>
      <c r="G1283" s="19">
        <v>2.931193E-2</v>
      </c>
      <c r="H1283" s="1"/>
    </row>
    <row r="1284" spans="2:8" ht="16" x14ac:dyDescent="0.2">
      <c r="B1284" s="19">
        <v>255.4</v>
      </c>
      <c r="C1284" s="19">
        <v>3.3405039999999997E-2</v>
      </c>
      <c r="D1284" s="1"/>
      <c r="E1284" s="19">
        <v>3.4060550000000002E-2</v>
      </c>
      <c r="F1284" s="1"/>
      <c r="G1284" s="19">
        <v>2.906297E-2</v>
      </c>
      <c r="H1284" s="1"/>
    </row>
    <row r="1285" spans="2:8" ht="16" x14ac:dyDescent="0.2">
      <c r="B1285" s="19">
        <v>255.6</v>
      </c>
      <c r="C1285" s="19">
        <v>3.3706609999999998E-2</v>
      </c>
      <c r="D1285" s="1"/>
      <c r="E1285" s="19">
        <v>3.445111E-2</v>
      </c>
      <c r="F1285" s="1"/>
      <c r="G1285" s="19">
        <v>2.9526460000000001E-2</v>
      </c>
      <c r="H1285" s="1"/>
    </row>
    <row r="1286" spans="2:8" ht="16" x14ac:dyDescent="0.2">
      <c r="B1286" s="19">
        <v>255.8</v>
      </c>
      <c r="C1286" s="19">
        <v>3.4436969999999997E-2</v>
      </c>
      <c r="D1286" s="1"/>
      <c r="E1286" s="19">
        <v>3.4533630000000003E-2</v>
      </c>
      <c r="F1286" s="1"/>
      <c r="G1286" s="19">
        <v>2.9904509999999999E-2</v>
      </c>
      <c r="H1286" s="1"/>
    </row>
    <row r="1287" spans="2:8" ht="16" x14ac:dyDescent="0.2">
      <c r="B1287" s="19">
        <v>256</v>
      </c>
      <c r="C1287" s="19">
        <v>3.393616E-2</v>
      </c>
      <c r="D1287" s="1"/>
      <c r="E1287" s="19">
        <v>3.3750349999999998E-2</v>
      </c>
      <c r="F1287" s="1"/>
      <c r="G1287" s="19">
        <v>2.930147E-2</v>
      </c>
      <c r="H1287" s="1"/>
    </row>
    <row r="1288" spans="2:8" ht="16" x14ac:dyDescent="0.2">
      <c r="B1288" s="19">
        <v>256.2</v>
      </c>
      <c r="C1288" s="19">
        <v>3.3725749999999999E-2</v>
      </c>
      <c r="D1288" s="1"/>
      <c r="E1288" s="19">
        <v>3.3277809999999998E-2</v>
      </c>
      <c r="F1288" s="1"/>
      <c r="G1288" s="19">
        <v>2.9067260000000001E-2</v>
      </c>
      <c r="H1288" s="1"/>
    </row>
    <row r="1289" spans="2:8" ht="16" x14ac:dyDescent="0.2">
      <c r="B1289" s="19">
        <v>256.39999999999998</v>
      </c>
      <c r="C1289" s="19">
        <v>3.4122409999999999E-2</v>
      </c>
      <c r="D1289" s="1"/>
      <c r="E1289" s="19">
        <v>3.3342869999999997E-2</v>
      </c>
      <c r="F1289" s="1"/>
      <c r="G1289" s="19">
        <v>2.9297210000000001E-2</v>
      </c>
      <c r="H1289" s="1"/>
    </row>
    <row r="1290" spans="2:8" ht="16" x14ac:dyDescent="0.2">
      <c r="B1290" s="19">
        <v>256.60000000000002</v>
      </c>
      <c r="C1290" s="19">
        <v>3.3893850000000003E-2</v>
      </c>
      <c r="D1290" s="1"/>
      <c r="E1290" s="19">
        <v>3.3096889999999997E-2</v>
      </c>
      <c r="F1290" s="1"/>
      <c r="G1290" s="19">
        <v>2.8768950000000001E-2</v>
      </c>
      <c r="H1290" s="1"/>
    </row>
    <row r="1291" spans="2:8" ht="16" x14ac:dyDescent="0.2">
      <c r="B1291" s="19">
        <v>256.8</v>
      </c>
      <c r="C1291" s="19">
        <v>3.4205039999999999E-2</v>
      </c>
      <c r="D1291" s="1"/>
      <c r="E1291" s="19">
        <v>3.3167660000000002E-2</v>
      </c>
      <c r="F1291" s="1"/>
      <c r="G1291" s="19">
        <v>2.8938530000000001E-2</v>
      </c>
      <c r="H1291" s="1"/>
    </row>
    <row r="1292" spans="2:8" ht="16" x14ac:dyDescent="0.2">
      <c r="B1292" s="19">
        <v>257</v>
      </c>
      <c r="C1292" s="19">
        <v>3.4164989999999999E-2</v>
      </c>
      <c r="D1292" s="1"/>
      <c r="E1292" s="19">
        <v>3.3273780000000003E-2</v>
      </c>
      <c r="F1292" s="1"/>
      <c r="G1292" s="19">
        <v>2.9312169999999999E-2</v>
      </c>
      <c r="H1292" s="1"/>
    </row>
    <row r="1293" spans="2:8" ht="16" x14ac:dyDescent="0.2">
      <c r="B1293" s="19">
        <v>257.2</v>
      </c>
      <c r="C1293" s="19">
        <v>3.4151140000000003E-2</v>
      </c>
      <c r="D1293" s="1"/>
      <c r="E1293" s="19">
        <v>3.344548E-2</v>
      </c>
      <c r="F1293" s="1"/>
      <c r="G1293" s="19">
        <v>2.947524E-2</v>
      </c>
      <c r="H1293" s="1"/>
    </row>
    <row r="1294" spans="2:8" ht="16" x14ac:dyDescent="0.2">
      <c r="B1294" s="19">
        <v>257.39999999999998</v>
      </c>
      <c r="C1294" s="19">
        <v>3.454438E-2</v>
      </c>
      <c r="D1294" s="1"/>
      <c r="E1294" s="19">
        <v>3.3941989999999998E-2</v>
      </c>
      <c r="F1294" s="1"/>
      <c r="G1294" s="19">
        <v>2.992044E-2</v>
      </c>
      <c r="H1294" s="1"/>
    </row>
    <row r="1295" spans="2:8" ht="16" x14ac:dyDescent="0.2">
      <c r="B1295" s="19">
        <v>257.60000000000002</v>
      </c>
      <c r="C1295" s="19">
        <v>3.4696949999999997E-2</v>
      </c>
      <c r="D1295" s="1"/>
      <c r="E1295" s="19">
        <v>3.3883669999999998E-2</v>
      </c>
      <c r="F1295" s="1"/>
      <c r="G1295" s="19">
        <v>3.0204729999999999E-2</v>
      </c>
      <c r="H1295" s="1"/>
    </row>
    <row r="1296" spans="2:8" ht="16" x14ac:dyDescent="0.2">
      <c r="B1296" s="19">
        <v>257.8</v>
      </c>
      <c r="C1296" s="19">
        <v>3.465642E-2</v>
      </c>
      <c r="D1296" s="1"/>
      <c r="E1296" s="19">
        <v>3.4033849999999997E-2</v>
      </c>
      <c r="F1296" s="1"/>
      <c r="G1296" s="19">
        <v>3.0025650000000001E-2</v>
      </c>
      <c r="H1296" s="1"/>
    </row>
    <row r="1297" spans="2:8" ht="16" x14ac:dyDescent="0.2">
      <c r="B1297" s="19">
        <v>258</v>
      </c>
      <c r="C1297" s="19">
        <v>3.4336209999999999E-2</v>
      </c>
      <c r="D1297" s="1"/>
      <c r="E1297" s="19">
        <v>3.3244679999999999E-2</v>
      </c>
      <c r="F1297" s="1"/>
      <c r="G1297" s="19">
        <v>2.940429E-2</v>
      </c>
      <c r="H1297" s="1"/>
    </row>
    <row r="1298" spans="2:8" ht="16" x14ac:dyDescent="0.2">
      <c r="B1298" s="19">
        <v>258.2</v>
      </c>
      <c r="C1298" s="19">
        <v>3.3720079999999999E-2</v>
      </c>
      <c r="D1298" s="1"/>
      <c r="E1298" s="19">
        <v>3.2958179999999997E-2</v>
      </c>
      <c r="F1298" s="1"/>
      <c r="G1298" s="19">
        <v>2.9091599999999999E-2</v>
      </c>
      <c r="H1298" s="1"/>
    </row>
    <row r="1299" spans="2:8" ht="16" x14ac:dyDescent="0.2">
      <c r="B1299" s="19">
        <v>258.39999999999998</v>
      </c>
      <c r="C1299" s="19">
        <v>3.3869620000000003E-2</v>
      </c>
      <c r="D1299" s="1"/>
      <c r="E1299" s="19">
        <v>3.2841339999999997E-2</v>
      </c>
      <c r="F1299" s="1"/>
      <c r="G1299" s="19">
        <v>2.8838829999999999E-2</v>
      </c>
      <c r="H1299" s="1"/>
    </row>
    <row r="1300" spans="2:8" ht="16" x14ac:dyDescent="0.2">
      <c r="B1300" s="19">
        <v>258.60000000000002</v>
      </c>
      <c r="C1300" s="19">
        <v>3.3969249999999999E-2</v>
      </c>
      <c r="D1300" s="1"/>
      <c r="E1300" s="19">
        <v>3.2901159999999999E-2</v>
      </c>
      <c r="F1300" s="1"/>
      <c r="G1300" s="19">
        <v>2.8889720000000001E-2</v>
      </c>
      <c r="H1300" s="1"/>
    </row>
    <row r="1301" spans="2:8" ht="16" x14ac:dyDescent="0.2">
      <c r="B1301" s="19">
        <v>258.8</v>
      </c>
      <c r="C1301" s="19">
        <v>3.4223240000000002E-2</v>
      </c>
      <c r="D1301" s="1"/>
      <c r="E1301" s="19">
        <v>3.2819399999999999E-2</v>
      </c>
      <c r="F1301" s="1"/>
      <c r="G1301" s="19">
        <v>2.8904510000000001E-2</v>
      </c>
      <c r="H1301" s="1"/>
    </row>
    <row r="1302" spans="2:8" ht="16" x14ac:dyDescent="0.2">
      <c r="B1302" s="19">
        <v>259</v>
      </c>
      <c r="C1302" s="19">
        <v>3.4970130000000002E-2</v>
      </c>
      <c r="D1302" s="1"/>
      <c r="E1302" s="19">
        <v>3.332558E-2</v>
      </c>
      <c r="F1302" s="1"/>
      <c r="G1302" s="19">
        <v>2.932864E-2</v>
      </c>
      <c r="H1302" s="1"/>
    </row>
    <row r="1303" spans="2:8" ht="16" x14ac:dyDescent="0.2">
      <c r="B1303" s="19">
        <v>259.2</v>
      </c>
      <c r="C1303" s="19">
        <v>3.4615060000000003E-2</v>
      </c>
      <c r="D1303" s="1"/>
      <c r="E1303" s="19">
        <v>3.2902319999999999E-2</v>
      </c>
      <c r="F1303" s="1"/>
      <c r="G1303" s="19">
        <v>2.8997350000000002E-2</v>
      </c>
      <c r="H1303" s="1"/>
    </row>
    <row r="1304" spans="2:8" ht="16" x14ac:dyDescent="0.2">
      <c r="B1304" s="19">
        <v>259.39999999999998</v>
      </c>
      <c r="C1304" s="19">
        <v>3.4915710000000003E-2</v>
      </c>
      <c r="D1304" s="1"/>
      <c r="E1304" s="19">
        <v>3.315034E-2</v>
      </c>
      <c r="F1304" s="1"/>
      <c r="G1304" s="19">
        <v>2.9062790000000002E-2</v>
      </c>
      <c r="H1304" s="1"/>
    </row>
    <row r="1305" spans="2:8" ht="16" x14ac:dyDescent="0.2">
      <c r="B1305" s="19">
        <v>259.60000000000002</v>
      </c>
      <c r="C1305" s="19">
        <v>3.5631129999999997E-2</v>
      </c>
      <c r="D1305" s="1"/>
      <c r="E1305" s="19">
        <v>3.3882240000000001E-2</v>
      </c>
      <c r="F1305" s="1"/>
      <c r="G1305" s="19">
        <v>2.9451149999999999E-2</v>
      </c>
      <c r="H1305" s="1"/>
    </row>
    <row r="1306" spans="2:8" ht="16" x14ac:dyDescent="0.2">
      <c r="B1306" s="19">
        <v>259.8</v>
      </c>
      <c r="C1306" s="19">
        <v>3.5589519999999999E-2</v>
      </c>
      <c r="D1306" s="1"/>
      <c r="E1306" s="19">
        <v>3.3632429999999998E-2</v>
      </c>
      <c r="F1306" s="1"/>
      <c r="G1306" s="19">
        <v>2.967823E-2</v>
      </c>
      <c r="H1306" s="1"/>
    </row>
    <row r="1307" spans="2:8" ht="16" x14ac:dyDescent="0.2">
      <c r="B1307" s="19">
        <v>260</v>
      </c>
      <c r="C1307" s="19">
        <v>3.5097900000000001E-2</v>
      </c>
      <c r="D1307" s="1"/>
      <c r="E1307" s="19">
        <v>3.33011E-2</v>
      </c>
      <c r="F1307" s="1"/>
      <c r="G1307" s="19">
        <v>2.9108129999999999E-2</v>
      </c>
      <c r="H1307" s="1"/>
    </row>
    <row r="1308" spans="2:8" ht="16" x14ac:dyDescent="0.2">
      <c r="B1308" s="19">
        <v>260.2</v>
      </c>
      <c r="C1308" s="19">
        <v>3.4984769999999998E-2</v>
      </c>
      <c r="D1308" s="1"/>
      <c r="E1308" s="19">
        <v>3.3481120000000003E-2</v>
      </c>
      <c r="F1308" s="1"/>
      <c r="G1308" s="19">
        <v>2.9332710000000001E-2</v>
      </c>
      <c r="H1308" s="1"/>
    </row>
    <row r="1309" spans="2:8" ht="16" x14ac:dyDescent="0.2">
      <c r="B1309" s="19">
        <v>260.39999999999998</v>
      </c>
      <c r="C1309" s="19">
        <v>3.5131879999999997E-2</v>
      </c>
      <c r="D1309" s="1"/>
      <c r="E1309" s="19">
        <v>3.3636079999999999E-2</v>
      </c>
      <c r="F1309" s="1"/>
      <c r="G1309" s="19">
        <v>2.9844800000000001E-2</v>
      </c>
      <c r="H1309" s="1"/>
    </row>
    <row r="1310" spans="2:8" ht="16" x14ac:dyDescent="0.2">
      <c r="B1310" s="19">
        <v>260.60000000000002</v>
      </c>
      <c r="C1310" s="19">
        <v>3.4659620000000002E-2</v>
      </c>
      <c r="D1310" s="1"/>
      <c r="E1310" s="19">
        <v>3.3904940000000001E-2</v>
      </c>
      <c r="F1310" s="1"/>
      <c r="G1310" s="19">
        <v>3.0337280000000001E-2</v>
      </c>
      <c r="H1310" s="1"/>
    </row>
    <row r="1311" spans="2:8" ht="16" x14ac:dyDescent="0.2">
      <c r="B1311" s="19">
        <v>260.8</v>
      </c>
      <c r="C1311" s="19">
        <v>3.4212480000000003E-2</v>
      </c>
      <c r="D1311" s="1"/>
      <c r="E1311" s="19">
        <v>3.4057219999999999E-2</v>
      </c>
      <c r="F1311" s="1"/>
      <c r="G1311" s="19">
        <v>3.0649139999999998E-2</v>
      </c>
      <c r="H1311" s="1"/>
    </row>
    <row r="1312" spans="2:8" ht="16" x14ac:dyDescent="0.2">
      <c r="B1312" s="19">
        <v>261</v>
      </c>
      <c r="C1312" s="19">
        <v>3.3933829999999998E-2</v>
      </c>
      <c r="D1312" s="1"/>
      <c r="E1312" s="19">
        <v>3.3671149999999997E-2</v>
      </c>
      <c r="F1312" s="1"/>
      <c r="G1312" s="19">
        <v>3.0671650000000002E-2</v>
      </c>
      <c r="H1312" s="1"/>
    </row>
    <row r="1313" spans="2:8" ht="16" x14ac:dyDescent="0.2">
      <c r="B1313" s="19">
        <v>261.2</v>
      </c>
      <c r="C1313" s="19">
        <v>3.364644E-2</v>
      </c>
      <c r="D1313" s="1"/>
      <c r="E1313" s="19">
        <v>3.3482489999999997E-2</v>
      </c>
      <c r="F1313" s="1"/>
      <c r="G1313" s="19">
        <v>3.044562E-2</v>
      </c>
      <c r="H1313" s="1"/>
    </row>
    <row r="1314" spans="2:8" ht="16" x14ac:dyDescent="0.2">
      <c r="B1314" s="19">
        <v>261.39999999999998</v>
      </c>
      <c r="C1314" s="19">
        <v>3.3533599999999997E-2</v>
      </c>
      <c r="D1314" s="1"/>
      <c r="E1314" s="19">
        <v>3.385759E-2</v>
      </c>
      <c r="F1314" s="1"/>
      <c r="G1314" s="19">
        <v>3.0481000000000001E-2</v>
      </c>
      <c r="H1314" s="1"/>
    </row>
    <row r="1315" spans="2:8" ht="16" x14ac:dyDescent="0.2">
      <c r="B1315" s="19">
        <v>261.60000000000002</v>
      </c>
      <c r="C1315" s="19">
        <v>3.2891620000000003E-2</v>
      </c>
      <c r="D1315" s="1"/>
      <c r="E1315" s="19">
        <v>3.3468770000000002E-2</v>
      </c>
      <c r="F1315" s="1"/>
      <c r="G1315" s="19">
        <v>3.042334E-2</v>
      </c>
      <c r="H1315" s="1"/>
    </row>
    <row r="1316" spans="2:8" ht="16" x14ac:dyDescent="0.2">
      <c r="B1316" s="19">
        <v>261.8</v>
      </c>
      <c r="C1316" s="19">
        <v>3.2368849999999998E-2</v>
      </c>
      <c r="D1316" s="1"/>
      <c r="E1316" s="19">
        <v>3.265084E-2</v>
      </c>
      <c r="F1316" s="1"/>
      <c r="G1316" s="19">
        <v>2.9519980000000001E-2</v>
      </c>
      <c r="H1316" s="1"/>
    </row>
    <row r="1317" spans="2:8" ht="16" x14ac:dyDescent="0.2">
      <c r="B1317" s="19">
        <v>262</v>
      </c>
      <c r="C1317" s="19">
        <v>3.190287E-2</v>
      </c>
      <c r="D1317" s="1"/>
      <c r="E1317" s="19">
        <v>3.2319380000000002E-2</v>
      </c>
      <c r="F1317" s="1"/>
      <c r="G1317" s="19">
        <v>2.8909069999999999E-2</v>
      </c>
      <c r="H1317" s="1"/>
    </row>
    <row r="1318" spans="2:8" ht="16" x14ac:dyDescent="0.2">
      <c r="B1318" s="19">
        <v>262.2</v>
      </c>
      <c r="C1318" s="19">
        <v>3.1166590000000001E-2</v>
      </c>
      <c r="D1318" s="1"/>
      <c r="E1318" s="19">
        <v>3.207173E-2</v>
      </c>
      <c r="F1318" s="1"/>
      <c r="G1318" s="19">
        <v>2.8508309999999999E-2</v>
      </c>
      <c r="H1318" s="1"/>
    </row>
    <row r="1319" spans="2:8" ht="16" x14ac:dyDescent="0.2">
      <c r="B1319" s="19">
        <v>262.39999999999998</v>
      </c>
      <c r="C1319" s="19">
        <v>3.1511020000000001E-2</v>
      </c>
      <c r="D1319" s="1"/>
      <c r="E1319" s="19">
        <v>3.2493460000000002E-2</v>
      </c>
      <c r="F1319" s="1"/>
      <c r="G1319" s="19">
        <v>2.8499199999999999E-2</v>
      </c>
      <c r="H1319" s="1"/>
    </row>
    <row r="1320" spans="2:8" ht="16" x14ac:dyDescent="0.2">
      <c r="B1320" s="19">
        <v>262.60000000000002</v>
      </c>
      <c r="C1320" s="19">
        <v>3.1267499999999997E-2</v>
      </c>
      <c r="D1320" s="1"/>
      <c r="E1320" s="19">
        <v>3.2051549999999998E-2</v>
      </c>
      <c r="F1320" s="1"/>
      <c r="G1320" s="19">
        <v>2.81788E-2</v>
      </c>
      <c r="H1320" s="1"/>
    </row>
    <row r="1321" spans="2:8" ht="16" x14ac:dyDescent="0.2">
      <c r="B1321" s="19">
        <v>262.8</v>
      </c>
      <c r="C1321" s="19">
        <v>3.111351E-2</v>
      </c>
      <c r="D1321" s="1"/>
      <c r="E1321" s="19">
        <v>3.2119099999999998E-2</v>
      </c>
      <c r="F1321" s="1"/>
      <c r="G1321" s="19">
        <v>2.778009E-2</v>
      </c>
      <c r="H1321" s="1"/>
    </row>
    <row r="1322" spans="2:8" ht="16" x14ac:dyDescent="0.2">
      <c r="B1322" s="19">
        <v>263</v>
      </c>
      <c r="C1322" s="19">
        <v>3.1685030000000003E-2</v>
      </c>
      <c r="D1322" s="1"/>
      <c r="E1322" s="19">
        <v>3.1728020000000003E-2</v>
      </c>
      <c r="F1322" s="1"/>
      <c r="G1322" s="19">
        <v>2.7595310000000001E-2</v>
      </c>
      <c r="H1322" s="1"/>
    </row>
    <row r="1323" spans="2:8" ht="16" x14ac:dyDescent="0.2">
      <c r="B1323" s="19">
        <v>263.2</v>
      </c>
      <c r="C1323" s="19">
        <v>3.1927160000000003E-2</v>
      </c>
      <c r="D1323" s="1"/>
      <c r="E1323" s="19">
        <v>3.1905210000000003E-2</v>
      </c>
      <c r="F1323" s="1"/>
      <c r="G1323" s="19">
        <v>2.72447E-2</v>
      </c>
      <c r="H1323" s="1"/>
    </row>
    <row r="1324" spans="2:8" ht="16" x14ac:dyDescent="0.2">
      <c r="B1324" s="19">
        <v>263.39999999999998</v>
      </c>
      <c r="C1324" s="19">
        <v>3.2383189999999999E-2</v>
      </c>
      <c r="D1324" s="1"/>
      <c r="E1324" s="19">
        <v>3.2321969999999998E-2</v>
      </c>
      <c r="F1324" s="1"/>
      <c r="G1324" s="19">
        <v>2.7464579999999999E-2</v>
      </c>
      <c r="H1324" s="1"/>
    </row>
    <row r="1325" spans="2:8" ht="16" x14ac:dyDescent="0.2">
      <c r="B1325" s="19">
        <v>263.60000000000002</v>
      </c>
      <c r="C1325" s="19">
        <v>3.2067020000000002E-2</v>
      </c>
      <c r="D1325" s="1"/>
      <c r="E1325" s="19">
        <v>3.2109970000000002E-2</v>
      </c>
      <c r="F1325" s="1"/>
      <c r="G1325" s="19">
        <v>2.717547E-2</v>
      </c>
      <c r="H1325" s="1"/>
    </row>
    <row r="1326" spans="2:8" ht="16" x14ac:dyDescent="0.2">
      <c r="B1326" s="19">
        <v>263.8</v>
      </c>
      <c r="C1326" s="19">
        <v>3.2014880000000003E-2</v>
      </c>
      <c r="D1326" s="1"/>
      <c r="E1326" s="19">
        <v>3.1874359999999997E-2</v>
      </c>
      <c r="F1326" s="1"/>
      <c r="G1326" s="19">
        <v>2.6891459999999999E-2</v>
      </c>
      <c r="H1326" s="1"/>
    </row>
    <row r="1327" spans="2:8" ht="16" x14ac:dyDescent="0.2">
      <c r="B1327" s="19">
        <v>264</v>
      </c>
      <c r="C1327" s="19">
        <v>3.2124739999999999E-2</v>
      </c>
      <c r="D1327" s="1"/>
      <c r="E1327" s="19">
        <v>3.1832989999999999E-2</v>
      </c>
      <c r="F1327" s="1"/>
      <c r="G1327" s="19">
        <v>2.663401E-2</v>
      </c>
      <c r="H1327" s="1"/>
    </row>
    <row r="1328" spans="2:8" ht="16" x14ac:dyDescent="0.2">
      <c r="B1328" s="19">
        <v>264.2</v>
      </c>
      <c r="C1328" s="19">
        <v>3.2324650000000003E-2</v>
      </c>
      <c r="D1328" s="1"/>
      <c r="E1328" s="19">
        <v>3.1693970000000002E-2</v>
      </c>
      <c r="F1328" s="1"/>
      <c r="G1328" s="19">
        <v>2.652757E-2</v>
      </c>
      <c r="H1328" s="1"/>
    </row>
    <row r="1329" spans="2:8" ht="16" x14ac:dyDescent="0.2">
      <c r="B1329" s="19">
        <v>264.39999999999998</v>
      </c>
      <c r="C1329" s="19">
        <v>3.2684770000000002E-2</v>
      </c>
      <c r="D1329" s="1"/>
      <c r="E1329" s="19">
        <v>3.2187239999999999E-2</v>
      </c>
      <c r="F1329" s="1"/>
      <c r="G1329" s="19">
        <v>2.7215779999999998E-2</v>
      </c>
      <c r="H1329" s="1"/>
    </row>
    <row r="1330" spans="2:8" ht="16" x14ac:dyDescent="0.2">
      <c r="B1330" s="19">
        <v>264.60000000000002</v>
      </c>
      <c r="C1330" s="19">
        <v>3.2309789999999998E-2</v>
      </c>
      <c r="D1330" s="1"/>
      <c r="E1330" s="19">
        <v>3.2357450000000003E-2</v>
      </c>
      <c r="F1330" s="1"/>
      <c r="G1330" s="19">
        <v>2.7276789999999999E-2</v>
      </c>
      <c r="H1330" s="1"/>
    </row>
    <row r="1331" spans="2:8" ht="16" x14ac:dyDescent="0.2">
      <c r="B1331" s="19">
        <v>264.8</v>
      </c>
      <c r="C1331" s="19">
        <v>3.203814E-2</v>
      </c>
      <c r="D1331" s="1"/>
      <c r="E1331" s="19">
        <v>3.1940700000000002E-2</v>
      </c>
      <c r="F1331" s="1"/>
      <c r="G1331" s="19">
        <v>2.6920590000000001E-2</v>
      </c>
      <c r="H1331" s="1"/>
    </row>
    <row r="1332" spans="2:8" ht="16" x14ac:dyDescent="0.2">
      <c r="B1332" s="19">
        <v>265</v>
      </c>
      <c r="C1332" s="19">
        <v>3.2125180000000003E-2</v>
      </c>
      <c r="D1332" s="1"/>
      <c r="E1332" s="19">
        <v>3.1408400000000003E-2</v>
      </c>
      <c r="F1332" s="1"/>
      <c r="G1332" s="19">
        <v>2.6689979999999999E-2</v>
      </c>
      <c r="H1332" s="1"/>
    </row>
    <row r="1333" spans="2:8" ht="16" x14ac:dyDescent="0.2">
      <c r="B1333" s="19">
        <v>265.2</v>
      </c>
      <c r="C1333" s="19">
        <v>3.2157440000000002E-2</v>
      </c>
      <c r="D1333" s="1"/>
      <c r="E1333" s="19">
        <v>3.1179720000000001E-2</v>
      </c>
      <c r="F1333" s="1"/>
      <c r="G1333" s="19">
        <v>2.6740759999999999E-2</v>
      </c>
      <c r="H1333" s="1"/>
    </row>
    <row r="1334" spans="2:8" ht="16" x14ac:dyDescent="0.2">
      <c r="B1334" s="19">
        <v>265.39999999999998</v>
      </c>
      <c r="C1334" s="19">
        <v>3.2609510000000001E-2</v>
      </c>
      <c r="D1334" s="1"/>
      <c r="E1334" s="19">
        <v>3.1505310000000002E-2</v>
      </c>
      <c r="F1334" s="1"/>
      <c r="G1334" s="19">
        <v>2.7081609999999999E-2</v>
      </c>
      <c r="H1334" s="1"/>
    </row>
    <row r="1335" spans="2:8" ht="16" x14ac:dyDescent="0.2">
      <c r="B1335" s="19">
        <v>265.60000000000002</v>
      </c>
      <c r="C1335" s="19">
        <v>3.2640410000000002E-2</v>
      </c>
      <c r="D1335" s="1"/>
      <c r="E1335" s="19">
        <v>3.1427429999999999E-2</v>
      </c>
      <c r="F1335" s="1"/>
      <c r="G1335" s="19">
        <v>2.7504049999999999E-2</v>
      </c>
      <c r="H1335" s="1"/>
    </row>
    <row r="1336" spans="2:8" ht="16" x14ac:dyDescent="0.2">
      <c r="B1336" s="19">
        <v>265.8</v>
      </c>
      <c r="C1336" s="19">
        <v>3.2656699999999997E-2</v>
      </c>
      <c r="D1336" s="1"/>
      <c r="E1336" s="19">
        <v>3.1297310000000002E-2</v>
      </c>
      <c r="F1336" s="1"/>
      <c r="G1336" s="19">
        <v>2.7636629999999999E-2</v>
      </c>
      <c r="H1336" s="1"/>
    </row>
    <row r="1337" spans="2:8" ht="16" x14ac:dyDescent="0.2">
      <c r="B1337" s="19">
        <v>266</v>
      </c>
      <c r="C1337" s="19">
        <v>3.2076609999999998E-2</v>
      </c>
      <c r="D1337" s="1"/>
      <c r="E1337" s="19">
        <v>3.1193479999999999E-2</v>
      </c>
      <c r="F1337" s="1"/>
      <c r="G1337" s="19">
        <v>2.767238E-2</v>
      </c>
      <c r="H1337" s="1"/>
    </row>
    <row r="1338" spans="2:8" ht="16" x14ac:dyDescent="0.2">
      <c r="B1338" s="19">
        <v>266.2</v>
      </c>
      <c r="C1338" s="19">
        <v>3.1783449999999998E-2</v>
      </c>
      <c r="D1338" s="1"/>
      <c r="E1338" s="19">
        <v>3.1239019999999999E-2</v>
      </c>
      <c r="F1338" s="1"/>
      <c r="G1338" s="19">
        <v>2.7906920000000002E-2</v>
      </c>
      <c r="H1338" s="1"/>
    </row>
    <row r="1339" spans="2:8" ht="16" x14ac:dyDescent="0.2">
      <c r="B1339" s="19">
        <v>266.39999999999998</v>
      </c>
      <c r="C1339" s="19">
        <v>3.2105359999999999E-2</v>
      </c>
      <c r="D1339" s="1"/>
      <c r="E1339" s="19">
        <v>3.168704E-2</v>
      </c>
      <c r="F1339" s="1"/>
      <c r="G1339" s="19">
        <v>2.8249670000000001E-2</v>
      </c>
      <c r="H1339" s="1"/>
    </row>
    <row r="1340" spans="2:8" ht="16" x14ac:dyDescent="0.2">
      <c r="B1340" s="19">
        <v>266.60000000000002</v>
      </c>
      <c r="C1340" s="19">
        <v>3.2046110000000003E-2</v>
      </c>
      <c r="D1340" s="1"/>
      <c r="E1340" s="19">
        <v>3.157447E-2</v>
      </c>
      <c r="F1340" s="1"/>
      <c r="G1340" s="19">
        <v>2.8499630000000001E-2</v>
      </c>
      <c r="H1340" s="1"/>
    </row>
    <row r="1341" spans="2:8" ht="16" x14ac:dyDescent="0.2">
      <c r="B1341" s="19">
        <v>266.8</v>
      </c>
      <c r="C1341" s="19">
        <v>3.2360989999999999E-2</v>
      </c>
      <c r="D1341" s="1"/>
      <c r="E1341" s="19">
        <v>3.2087089999999999E-2</v>
      </c>
      <c r="F1341" s="1"/>
      <c r="G1341" s="19">
        <v>2.8938390000000001E-2</v>
      </c>
      <c r="H1341" s="1"/>
    </row>
    <row r="1342" spans="2:8" ht="16" x14ac:dyDescent="0.2">
      <c r="B1342" s="19">
        <v>267</v>
      </c>
      <c r="C1342" s="19">
        <v>3.3383700000000002E-2</v>
      </c>
      <c r="D1342" s="1"/>
      <c r="E1342" s="19">
        <v>3.2094749999999998E-2</v>
      </c>
      <c r="F1342" s="1"/>
      <c r="G1342" s="19">
        <v>2.9202479999999999E-2</v>
      </c>
      <c r="H1342" s="1"/>
    </row>
    <row r="1343" spans="2:8" ht="16" x14ac:dyDescent="0.2">
      <c r="B1343" s="19">
        <v>267.2</v>
      </c>
      <c r="C1343" s="19">
        <v>3.3344550000000001E-2</v>
      </c>
      <c r="D1343" s="1"/>
      <c r="E1343" s="19">
        <v>3.2250500000000001E-2</v>
      </c>
      <c r="F1343" s="1"/>
      <c r="G1343" s="19">
        <v>2.9472780000000001E-2</v>
      </c>
      <c r="H1343" s="1"/>
    </row>
    <row r="1344" spans="2:8" ht="16" x14ac:dyDescent="0.2">
      <c r="B1344" s="19">
        <v>267.39999999999998</v>
      </c>
      <c r="C1344" s="19">
        <v>3.3367529999999999E-2</v>
      </c>
      <c r="D1344" s="1"/>
      <c r="E1344" s="19">
        <v>3.2104550000000003E-2</v>
      </c>
      <c r="F1344" s="1"/>
      <c r="G1344" s="19">
        <v>2.935393E-2</v>
      </c>
      <c r="H1344" s="1"/>
    </row>
    <row r="1345" spans="2:8" ht="16" x14ac:dyDescent="0.2">
      <c r="B1345" s="19">
        <v>267.60000000000002</v>
      </c>
      <c r="C1345" s="19">
        <v>3.3197459999999998E-2</v>
      </c>
      <c r="D1345" s="1"/>
      <c r="E1345" s="19">
        <v>3.2300580000000002E-2</v>
      </c>
      <c r="F1345" s="1"/>
      <c r="G1345" s="19">
        <v>2.9309149999999999E-2</v>
      </c>
      <c r="H1345" s="1"/>
    </row>
    <row r="1346" spans="2:8" ht="16" x14ac:dyDescent="0.2">
      <c r="B1346" s="19">
        <v>267.8</v>
      </c>
      <c r="C1346" s="19">
        <v>3.3517140000000001E-2</v>
      </c>
      <c r="D1346" s="1"/>
      <c r="E1346" s="19">
        <v>3.2693229999999997E-2</v>
      </c>
      <c r="F1346" s="1"/>
      <c r="G1346" s="19">
        <v>2.929534E-2</v>
      </c>
      <c r="H1346" s="1"/>
    </row>
    <row r="1347" spans="2:8" ht="16" x14ac:dyDescent="0.2">
      <c r="B1347" s="19">
        <v>268</v>
      </c>
      <c r="C1347" s="19">
        <v>3.3480240000000001E-2</v>
      </c>
      <c r="D1347" s="1"/>
      <c r="E1347" s="19">
        <v>3.288377E-2</v>
      </c>
      <c r="F1347" s="1"/>
      <c r="G1347" s="19">
        <v>2.937994E-2</v>
      </c>
      <c r="H1347" s="1"/>
    </row>
    <row r="1348" spans="2:8" ht="16" x14ac:dyDescent="0.2">
      <c r="B1348" s="19">
        <v>268.2</v>
      </c>
      <c r="C1348" s="19">
        <v>3.3273990000000003E-2</v>
      </c>
      <c r="D1348" s="1"/>
      <c r="E1348" s="19">
        <v>3.2880039999999999E-2</v>
      </c>
      <c r="F1348" s="1"/>
      <c r="G1348" s="19">
        <v>2.934167E-2</v>
      </c>
      <c r="H1348" s="1"/>
    </row>
    <row r="1349" spans="2:8" ht="16" x14ac:dyDescent="0.2">
      <c r="B1349" s="19">
        <v>268.39999999999998</v>
      </c>
      <c r="C1349" s="19">
        <v>3.3085679999999999E-2</v>
      </c>
      <c r="D1349" s="1"/>
      <c r="E1349" s="19">
        <v>3.3199489999999998E-2</v>
      </c>
      <c r="F1349" s="1"/>
      <c r="G1349" s="19">
        <v>2.969252E-2</v>
      </c>
      <c r="H1349" s="1"/>
    </row>
    <row r="1350" spans="2:8" ht="16" x14ac:dyDescent="0.2">
      <c r="B1350" s="19">
        <v>268.60000000000002</v>
      </c>
      <c r="C1350" s="19">
        <v>3.2381010000000002E-2</v>
      </c>
      <c r="D1350" s="1"/>
      <c r="E1350" s="19">
        <v>3.2632000000000001E-2</v>
      </c>
      <c r="F1350" s="1"/>
      <c r="G1350" s="19">
        <v>2.9358430000000001E-2</v>
      </c>
      <c r="H1350" s="1"/>
    </row>
    <row r="1351" spans="2:8" ht="16" x14ac:dyDescent="0.2">
      <c r="B1351" s="19">
        <v>268.8</v>
      </c>
      <c r="C1351" s="19">
        <v>3.2538560000000001E-2</v>
      </c>
      <c r="D1351" s="1"/>
      <c r="E1351" s="19">
        <v>3.2677999999999999E-2</v>
      </c>
      <c r="F1351" s="1"/>
      <c r="G1351" s="19">
        <v>2.9170959999999999E-2</v>
      </c>
      <c r="H1351" s="1"/>
    </row>
    <row r="1352" spans="2:8" ht="16" x14ac:dyDescent="0.2">
      <c r="B1352" s="19">
        <v>269</v>
      </c>
      <c r="C1352" s="19">
        <v>3.277596E-2</v>
      </c>
      <c r="D1352" s="1"/>
      <c r="E1352" s="19">
        <v>3.2229130000000002E-2</v>
      </c>
      <c r="F1352" s="1"/>
      <c r="G1352" s="19">
        <v>2.8817760000000001E-2</v>
      </c>
      <c r="H1352" s="1"/>
    </row>
    <row r="1353" spans="2:8" ht="16" x14ac:dyDescent="0.2">
      <c r="B1353" s="19">
        <v>269.2</v>
      </c>
      <c r="C1353" s="19">
        <v>3.2954169999999998E-2</v>
      </c>
      <c r="D1353" s="1"/>
      <c r="E1353" s="19">
        <v>3.2223069999999999E-2</v>
      </c>
      <c r="F1353" s="1"/>
      <c r="G1353" s="19">
        <v>2.8854589999999999E-2</v>
      </c>
      <c r="H1353" s="1"/>
    </row>
    <row r="1354" spans="2:8" ht="16" x14ac:dyDescent="0.2">
      <c r="B1354" s="19">
        <v>269.39999999999998</v>
      </c>
      <c r="C1354" s="19">
        <v>3.2821139999999999E-2</v>
      </c>
      <c r="D1354" s="1"/>
      <c r="E1354" s="19">
        <v>3.2376559999999999E-2</v>
      </c>
      <c r="F1354" s="1"/>
      <c r="G1354" s="19">
        <v>2.8486620000000001E-2</v>
      </c>
      <c r="H1354" s="1"/>
    </row>
    <row r="1355" spans="2:8" ht="16" x14ac:dyDescent="0.2">
      <c r="B1355" s="19">
        <v>269.60000000000002</v>
      </c>
      <c r="C1355" s="19">
        <v>3.2326430000000003E-2</v>
      </c>
      <c r="D1355" s="1"/>
      <c r="E1355" s="19">
        <v>3.1828130000000003E-2</v>
      </c>
      <c r="F1355" s="1"/>
      <c r="G1355" s="19">
        <v>2.8255519999999999E-2</v>
      </c>
      <c r="H1355" s="1"/>
    </row>
    <row r="1356" spans="2:8" ht="16" x14ac:dyDescent="0.2">
      <c r="B1356" s="19">
        <v>269.8</v>
      </c>
      <c r="C1356" s="19">
        <v>3.1518600000000001E-2</v>
      </c>
      <c r="D1356" s="1"/>
      <c r="E1356" s="19">
        <v>3.0952759999999999E-2</v>
      </c>
      <c r="F1356" s="1"/>
      <c r="G1356" s="19">
        <v>2.7859189999999999E-2</v>
      </c>
      <c r="H1356" s="1"/>
    </row>
    <row r="1357" spans="2:8" ht="16" x14ac:dyDescent="0.2">
      <c r="B1357" s="19">
        <v>270</v>
      </c>
      <c r="C1357" s="19">
        <v>3.1122400000000001E-2</v>
      </c>
      <c r="D1357" s="1"/>
      <c r="E1357" s="19">
        <v>3.017067E-2</v>
      </c>
      <c r="F1357" s="1"/>
      <c r="G1357" s="19">
        <v>2.7354590000000002E-2</v>
      </c>
      <c r="H1357" s="1"/>
    </row>
    <row r="1358" spans="2:8" ht="16" x14ac:dyDescent="0.2">
      <c r="B1358" s="19">
        <v>270.2</v>
      </c>
      <c r="C1358" s="19">
        <v>3.1370080000000002E-2</v>
      </c>
      <c r="D1358" s="1"/>
      <c r="E1358" s="19">
        <v>2.9997340000000001E-2</v>
      </c>
      <c r="F1358" s="1"/>
      <c r="G1358" s="19">
        <v>2.7228249999999999E-2</v>
      </c>
      <c r="H1358" s="1"/>
    </row>
    <row r="1359" spans="2:8" ht="16" x14ac:dyDescent="0.2">
      <c r="B1359" s="19">
        <v>270.39999999999998</v>
      </c>
      <c r="C1359" s="19">
        <v>3.0994910000000001E-2</v>
      </c>
      <c r="D1359" s="1"/>
      <c r="E1359" s="19">
        <v>2.9685650000000001E-2</v>
      </c>
      <c r="F1359" s="1"/>
      <c r="G1359" s="19">
        <v>2.7154709999999999E-2</v>
      </c>
      <c r="H1359" s="1"/>
    </row>
    <row r="1360" spans="2:8" ht="16" x14ac:dyDescent="0.2">
      <c r="B1360" s="19">
        <v>270.60000000000002</v>
      </c>
      <c r="C1360" s="19">
        <v>3.043653E-2</v>
      </c>
      <c r="D1360" s="1"/>
      <c r="E1360" s="19">
        <v>2.9019909999999999E-2</v>
      </c>
      <c r="F1360" s="1"/>
      <c r="G1360" s="19">
        <v>2.6972900000000001E-2</v>
      </c>
      <c r="H1360" s="1"/>
    </row>
    <row r="1361" spans="2:8" ht="16" x14ac:dyDescent="0.2">
      <c r="B1361" s="19">
        <v>270.8</v>
      </c>
      <c r="C1361" s="19">
        <v>3.0427450000000002E-2</v>
      </c>
      <c r="D1361" s="1"/>
      <c r="E1361" s="19">
        <v>2.8876099999999998E-2</v>
      </c>
      <c r="F1361" s="1"/>
      <c r="G1361" s="19">
        <v>2.668914E-2</v>
      </c>
      <c r="H1361" s="1"/>
    </row>
    <row r="1362" spans="2:8" ht="16" x14ac:dyDescent="0.2">
      <c r="B1362" s="19">
        <v>271</v>
      </c>
      <c r="C1362" s="19">
        <v>3.1122810000000001E-2</v>
      </c>
      <c r="D1362" s="1"/>
      <c r="E1362" s="19">
        <v>2.9178490000000001E-2</v>
      </c>
      <c r="F1362" s="1"/>
      <c r="G1362" s="19">
        <v>2.685183E-2</v>
      </c>
      <c r="H1362" s="1"/>
    </row>
    <row r="1363" spans="2:8" ht="16" x14ac:dyDescent="0.2">
      <c r="B1363" s="19">
        <v>271.2</v>
      </c>
      <c r="C1363" s="19">
        <v>3.0728749999999999E-2</v>
      </c>
      <c r="D1363" s="1"/>
      <c r="E1363" s="19">
        <v>2.9169110000000002E-2</v>
      </c>
      <c r="F1363" s="1"/>
      <c r="G1363" s="19">
        <v>2.6690169999999999E-2</v>
      </c>
      <c r="H1363" s="1"/>
    </row>
    <row r="1364" spans="2:8" ht="16" x14ac:dyDescent="0.2">
      <c r="B1364" s="19">
        <v>271.39999999999998</v>
      </c>
      <c r="C1364" s="19">
        <v>3.0673820000000001E-2</v>
      </c>
      <c r="D1364" s="1"/>
      <c r="E1364" s="19">
        <v>2.977428E-2</v>
      </c>
      <c r="F1364" s="1"/>
      <c r="G1364" s="19">
        <v>2.6643690000000001E-2</v>
      </c>
      <c r="H1364" s="1"/>
    </row>
    <row r="1365" spans="2:8" ht="16" x14ac:dyDescent="0.2">
      <c r="B1365" s="19">
        <v>271.60000000000002</v>
      </c>
      <c r="C1365" s="19">
        <v>3.0462059999999999E-2</v>
      </c>
      <c r="D1365" s="1"/>
      <c r="E1365" s="19">
        <v>2.9859469999999999E-2</v>
      </c>
      <c r="F1365" s="1"/>
      <c r="G1365" s="19">
        <v>2.686755E-2</v>
      </c>
      <c r="H1365" s="1"/>
    </row>
    <row r="1366" spans="2:8" ht="16" x14ac:dyDescent="0.2">
      <c r="B1366" s="19">
        <v>271.8</v>
      </c>
      <c r="C1366" s="19">
        <v>3.0242519999999998E-2</v>
      </c>
      <c r="D1366" s="1"/>
      <c r="E1366" s="19">
        <v>3.0127959999999999E-2</v>
      </c>
      <c r="F1366" s="1"/>
      <c r="G1366" s="19">
        <v>2.675758E-2</v>
      </c>
      <c r="H1366" s="1"/>
    </row>
    <row r="1367" spans="2:8" ht="16" x14ac:dyDescent="0.2">
      <c r="B1367" s="19">
        <v>272</v>
      </c>
      <c r="C1367" s="19">
        <v>3.0010490000000001E-2</v>
      </c>
      <c r="D1367" s="1"/>
      <c r="E1367" s="19">
        <v>3.0663570000000001E-2</v>
      </c>
      <c r="F1367" s="1"/>
      <c r="G1367" s="19">
        <v>2.6773959999999999E-2</v>
      </c>
      <c r="H1367" s="1"/>
    </row>
    <row r="1368" spans="2:8" ht="16" x14ac:dyDescent="0.2">
      <c r="B1368" s="19">
        <v>272.2</v>
      </c>
      <c r="C1368" s="19">
        <v>2.936457E-2</v>
      </c>
      <c r="D1368" s="1"/>
      <c r="E1368" s="19">
        <v>3.066584E-2</v>
      </c>
      <c r="F1368" s="1"/>
      <c r="G1368" s="19">
        <v>2.6576590000000001E-2</v>
      </c>
      <c r="H1368" s="1"/>
    </row>
    <row r="1369" spans="2:8" ht="16" x14ac:dyDescent="0.2">
      <c r="B1369" s="19">
        <v>272.39999999999998</v>
      </c>
      <c r="C1369" s="19">
        <v>2.968664E-2</v>
      </c>
      <c r="D1369" s="1"/>
      <c r="E1369" s="19">
        <v>3.0998339999999999E-2</v>
      </c>
      <c r="F1369" s="1"/>
      <c r="G1369" s="19">
        <v>2.6478970000000001E-2</v>
      </c>
      <c r="H1369" s="1"/>
    </row>
    <row r="1370" spans="2:8" ht="16" x14ac:dyDescent="0.2">
      <c r="B1370" s="19">
        <v>272.60000000000002</v>
      </c>
      <c r="C1370" s="19">
        <v>2.948069E-2</v>
      </c>
      <c r="D1370" s="1"/>
      <c r="E1370" s="19">
        <v>3.0859029999999999E-2</v>
      </c>
      <c r="F1370" s="1"/>
      <c r="G1370" s="19">
        <v>2.6220429999999999E-2</v>
      </c>
      <c r="H1370" s="1"/>
    </row>
    <row r="1371" spans="2:8" ht="16" x14ac:dyDescent="0.2">
      <c r="B1371" s="19">
        <v>272.8</v>
      </c>
      <c r="C1371" s="19">
        <v>3.001738E-2</v>
      </c>
      <c r="D1371" s="1"/>
      <c r="E1371" s="19">
        <v>3.1847630000000002E-2</v>
      </c>
      <c r="F1371" s="1"/>
      <c r="G1371" s="19">
        <v>2.6502979999999999E-2</v>
      </c>
      <c r="H1371" s="1"/>
    </row>
    <row r="1372" spans="2:8" ht="16" x14ac:dyDescent="0.2">
      <c r="B1372" s="19">
        <v>273</v>
      </c>
      <c r="C1372" s="19">
        <v>3.0163860000000001E-2</v>
      </c>
      <c r="D1372" s="1"/>
      <c r="E1372" s="19">
        <v>3.160963E-2</v>
      </c>
      <c r="F1372" s="1"/>
      <c r="G1372" s="19">
        <v>2.673304E-2</v>
      </c>
      <c r="H1372" s="1"/>
    </row>
    <row r="1373" spans="2:8" ht="16" x14ac:dyDescent="0.2">
      <c r="B1373" s="19">
        <v>273.2</v>
      </c>
      <c r="C1373" s="19">
        <v>3.044987E-2</v>
      </c>
      <c r="D1373" s="1"/>
      <c r="E1373" s="19">
        <v>3.1767289999999997E-2</v>
      </c>
      <c r="F1373" s="1"/>
      <c r="G1373" s="19">
        <v>2.6855690000000002E-2</v>
      </c>
      <c r="H1373" s="1"/>
    </row>
    <row r="1374" spans="2:8" ht="16" x14ac:dyDescent="0.2">
      <c r="B1374" s="19">
        <v>273.39999999999998</v>
      </c>
      <c r="C1374" s="19">
        <v>3.029256E-2</v>
      </c>
      <c r="D1374" s="1"/>
      <c r="E1374" s="19">
        <v>3.1803249999999998E-2</v>
      </c>
      <c r="F1374" s="1"/>
      <c r="G1374" s="19">
        <v>2.676195E-2</v>
      </c>
      <c r="H1374" s="1"/>
    </row>
    <row r="1375" spans="2:8" ht="16" x14ac:dyDescent="0.2">
      <c r="B1375" s="19">
        <v>273.60000000000002</v>
      </c>
      <c r="C1375" s="19">
        <v>3.0007590000000001E-2</v>
      </c>
      <c r="D1375" s="1"/>
      <c r="E1375" s="19">
        <v>3.1184389999999999E-2</v>
      </c>
      <c r="F1375" s="1"/>
      <c r="G1375" s="19">
        <v>2.6750900000000001E-2</v>
      </c>
      <c r="H1375" s="1"/>
    </row>
    <row r="1376" spans="2:8" ht="16" x14ac:dyDescent="0.2">
      <c r="B1376" s="19">
        <v>273.8</v>
      </c>
      <c r="C1376" s="19">
        <v>2.9812100000000001E-2</v>
      </c>
      <c r="D1376" s="1"/>
      <c r="E1376" s="19">
        <v>3.0732200000000001E-2</v>
      </c>
      <c r="F1376" s="1"/>
      <c r="G1376" s="19">
        <v>2.6753160000000002E-2</v>
      </c>
      <c r="H1376" s="1"/>
    </row>
    <row r="1377" spans="2:8" ht="16" x14ac:dyDescent="0.2">
      <c r="B1377" s="19">
        <v>274</v>
      </c>
      <c r="C1377" s="19">
        <v>3.0249330000000001E-2</v>
      </c>
      <c r="D1377" s="1"/>
      <c r="E1377" s="19">
        <v>3.0561350000000001E-2</v>
      </c>
      <c r="F1377" s="1"/>
      <c r="G1377" s="19">
        <v>2.6989059999999999E-2</v>
      </c>
      <c r="H1377" s="1"/>
    </row>
    <row r="1378" spans="2:8" ht="16" x14ac:dyDescent="0.2">
      <c r="B1378" s="19">
        <v>274.2</v>
      </c>
      <c r="C1378" s="19">
        <v>3.0417179999999999E-2</v>
      </c>
      <c r="D1378" s="1"/>
      <c r="E1378" s="19">
        <v>3.058255E-2</v>
      </c>
      <c r="F1378" s="1"/>
      <c r="G1378" s="19">
        <v>2.7092049999999999E-2</v>
      </c>
      <c r="H1378" s="1"/>
    </row>
    <row r="1379" spans="2:8" ht="16" x14ac:dyDescent="0.2">
      <c r="B1379" s="19">
        <v>274.39999999999998</v>
      </c>
      <c r="C1379" s="19">
        <v>3.026877E-2</v>
      </c>
      <c r="D1379" s="1"/>
      <c r="E1379" s="19">
        <v>3.0619170000000001E-2</v>
      </c>
      <c r="F1379" s="1"/>
      <c r="G1379" s="19">
        <v>2.7411830000000002E-2</v>
      </c>
      <c r="H1379" s="1"/>
    </row>
    <row r="1380" spans="2:8" ht="16" x14ac:dyDescent="0.2">
      <c r="B1380" s="19">
        <v>274.60000000000002</v>
      </c>
      <c r="C1380" s="19">
        <v>3.070753E-2</v>
      </c>
      <c r="D1380" s="1"/>
      <c r="E1380" s="19">
        <v>3.065383E-2</v>
      </c>
      <c r="F1380" s="1"/>
      <c r="G1380" s="19">
        <v>2.7466109999999998E-2</v>
      </c>
      <c r="H1380" s="1"/>
    </row>
    <row r="1381" spans="2:8" ht="16" x14ac:dyDescent="0.2">
      <c r="B1381" s="19">
        <v>274.8</v>
      </c>
      <c r="C1381" s="19">
        <v>3.1513390000000002E-2</v>
      </c>
      <c r="D1381" s="1"/>
      <c r="E1381" s="19">
        <v>3.1280889999999999E-2</v>
      </c>
      <c r="F1381" s="1"/>
      <c r="G1381" s="19">
        <v>2.7513940000000001E-2</v>
      </c>
      <c r="H1381" s="1"/>
    </row>
    <row r="1382" spans="2:8" ht="16" x14ac:dyDescent="0.2">
      <c r="B1382" s="19">
        <v>275</v>
      </c>
      <c r="C1382" s="19">
        <v>3.2003730000000001E-2</v>
      </c>
      <c r="D1382" s="1"/>
      <c r="E1382" s="19">
        <v>3.2288299999999999E-2</v>
      </c>
      <c r="F1382" s="1"/>
      <c r="G1382" s="19">
        <v>2.791776E-2</v>
      </c>
      <c r="H1382" s="1"/>
    </row>
    <row r="1383" spans="2:8" ht="16" x14ac:dyDescent="0.2">
      <c r="B1383" s="19">
        <v>275.2</v>
      </c>
      <c r="C1383" s="19">
        <v>3.1834130000000002E-2</v>
      </c>
      <c r="D1383" s="1"/>
      <c r="E1383" s="19">
        <v>3.2244620000000002E-2</v>
      </c>
      <c r="F1383" s="1"/>
      <c r="G1383" s="19">
        <v>2.756511E-2</v>
      </c>
      <c r="H1383" s="1"/>
    </row>
    <row r="1384" spans="2:8" ht="16" x14ac:dyDescent="0.2">
      <c r="B1384" s="19">
        <v>275.39999999999998</v>
      </c>
      <c r="C1384" s="19">
        <v>3.1876300000000003E-2</v>
      </c>
      <c r="D1384" s="1"/>
      <c r="E1384" s="19">
        <v>3.1956720000000001E-2</v>
      </c>
      <c r="F1384" s="1"/>
      <c r="G1384" s="19">
        <v>2.7025279999999999E-2</v>
      </c>
      <c r="H1384" s="1"/>
    </row>
    <row r="1385" spans="2:8" ht="16" x14ac:dyDescent="0.2">
      <c r="B1385" s="19">
        <v>275.60000000000002</v>
      </c>
      <c r="C1385" s="19">
        <v>3.154204E-2</v>
      </c>
      <c r="D1385" s="1"/>
      <c r="E1385" s="19">
        <v>3.1801910000000003E-2</v>
      </c>
      <c r="F1385" s="1"/>
      <c r="G1385" s="19">
        <v>2.6674949999999999E-2</v>
      </c>
      <c r="H1385" s="1"/>
    </row>
    <row r="1386" spans="2:8" ht="16" x14ac:dyDescent="0.2">
      <c r="B1386" s="19">
        <v>275.8</v>
      </c>
      <c r="C1386" s="19">
        <v>3.1316990000000003E-2</v>
      </c>
      <c r="D1386" s="1"/>
      <c r="E1386" s="19">
        <v>3.1897469999999997E-2</v>
      </c>
      <c r="F1386" s="1"/>
      <c r="G1386" s="19">
        <v>2.6226849999999999E-2</v>
      </c>
      <c r="H1386" s="1"/>
    </row>
    <row r="1387" spans="2:8" ht="16" x14ac:dyDescent="0.2">
      <c r="B1387" s="19">
        <v>276</v>
      </c>
      <c r="C1387" s="19">
        <v>3.1465090000000001E-2</v>
      </c>
      <c r="D1387" s="1"/>
      <c r="E1387" s="19">
        <v>3.2142749999999998E-2</v>
      </c>
      <c r="F1387" s="1"/>
      <c r="G1387" s="19">
        <v>2.6088150000000001E-2</v>
      </c>
      <c r="H1387" s="1"/>
    </row>
    <row r="1388" spans="2:8" ht="16" x14ac:dyDescent="0.2">
      <c r="B1388" s="19">
        <v>276.2</v>
      </c>
      <c r="C1388" s="19">
        <v>3.0780890000000002E-2</v>
      </c>
      <c r="D1388" s="1"/>
      <c r="E1388" s="19">
        <v>3.2029130000000003E-2</v>
      </c>
      <c r="F1388" s="1"/>
      <c r="G1388" s="19">
        <v>2.603697E-2</v>
      </c>
      <c r="H1388" s="1"/>
    </row>
    <row r="1389" spans="2:8" ht="16" x14ac:dyDescent="0.2">
      <c r="B1389" s="19">
        <v>276.39999999999998</v>
      </c>
      <c r="C1389" s="19">
        <v>3.0810250000000001E-2</v>
      </c>
      <c r="D1389" s="1"/>
      <c r="E1389" s="19">
        <v>3.188291E-2</v>
      </c>
      <c r="F1389" s="1"/>
      <c r="G1389" s="19">
        <v>2.6086950000000001E-2</v>
      </c>
      <c r="H1389" s="1"/>
    </row>
    <row r="1390" spans="2:8" ht="16" x14ac:dyDescent="0.2">
      <c r="B1390" s="19">
        <v>276.60000000000002</v>
      </c>
      <c r="C1390" s="19">
        <v>3.076866E-2</v>
      </c>
      <c r="D1390" s="1"/>
      <c r="E1390" s="19">
        <v>3.1656280000000002E-2</v>
      </c>
      <c r="F1390" s="1"/>
      <c r="G1390" s="19">
        <v>2.6407699999999999E-2</v>
      </c>
      <c r="H1390" s="1"/>
    </row>
    <row r="1391" spans="2:8" ht="16" x14ac:dyDescent="0.2">
      <c r="B1391" s="19">
        <v>276.8</v>
      </c>
      <c r="C1391" s="19">
        <v>3.0928959999999998E-2</v>
      </c>
      <c r="D1391" s="1"/>
      <c r="E1391" s="19">
        <v>3.2091170000000002E-2</v>
      </c>
      <c r="F1391" s="1"/>
      <c r="G1391" s="19">
        <v>2.6905689999999999E-2</v>
      </c>
      <c r="H1391" s="1"/>
    </row>
    <row r="1392" spans="2:8" ht="16" x14ac:dyDescent="0.2">
      <c r="B1392" s="19">
        <v>277</v>
      </c>
      <c r="C1392" s="19">
        <v>3.1005810000000002E-2</v>
      </c>
      <c r="D1392" s="1"/>
      <c r="E1392" s="19">
        <v>3.1576069999999998E-2</v>
      </c>
      <c r="F1392" s="1"/>
      <c r="G1392" s="19">
        <v>2.6816969999999999E-2</v>
      </c>
      <c r="H1392" s="1"/>
    </row>
    <row r="1393" spans="2:8" ht="16" x14ac:dyDescent="0.2">
      <c r="B1393" s="19">
        <v>277.2</v>
      </c>
      <c r="C1393" s="19">
        <v>3.1130979999999999E-2</v>
      </c>
      <c r="D1393" s="1"/>
      <c r="E1393" s="19">
        <v>3.1721079999999999E-2</v>
      </c>
      <c r="F1393" s="1"/>
      <c r="G1393" s="19">
        <v>2.6941079999999999E-2</v>
      </c>
      <c r="H1393" s="1"/>
    </row>
    <row r="1394" spans="2:8" ht="16" x14ac:dyDescent="0.2">
      <c r="B1394" s="19">
        <v>277.39999999999998</v>
      </c>
      <c r="C1394" s="19">
        <v>3.1044059999999998E-2</v>
      </c>
      <c r="D1394" s="1"/>
      <c r="E1394" s="19">
        <v>3.2061300000000001E-2</v>
      </c>
      <c r="F1394" s="1"/>
      <c r="G1394" s="19">
        <v>2.6952500000000001E-2</v>
      </c>
      <c r="H1394" s="1"/>
    </row>
    <row r="1395" spans="2:8" ht="16" x14ac:dyDescent="0.2">
      <c r="B1395" s="19">
        <v>277.60000000000002</v>
      </c>
      <c r="C1395" s="19">
        <v>3.1135119999999999E-2</v>
      </c>
      <c r="D1395" s="1"/>
      <c r="E1395" s="19">
        <v>3.1451390000000003E-2</v>
      </c>
      <c r="F1395" s="1"/>
      <c r="G1395" s="19">
        <v>2.6769319999999999E-2</v>
      </c>
      <c r="H1395" s="1"/>
    </row>
    <row r="1396" spans="2:8" ht="16" x14ac:dyDescent="0.2">
      <c r="B1396" s="19">
        <v>277.8</v>
      </c>
      <c r="C1396" s="19">
        <v>3.1196169999999999E-2</v>
      </c>
      <c r="D1396" s="1"/>
      <c r="E1396" s="19">
        <v>3.121935E-2</v>
      </c>
      <c r="F1396" s="1"/>
      <c r="G1396" s="19">
        <v>2.6908600000000001E-2</v>
      </c>
      <c r="H1396" s="1"/>
    </row>
    <row r="1397" spans="2:8" ht="16" x14ac:dyDescent="0.2">
      <c r="B1397" s="19">
        <v>278</v>
      </c>
      <c r="C1397" s="19">
        <v>3.122875E-2</v>
      </c>
      <c r="D1397" s="1"/>
      <c r="E1397" s="19">
        <v>3.1343620000000003E-2</v>
      </c>
      <c r="F1397" s="1"/>
      <c r="G1397" s="19">
        <v>2.721225E-2</v>
      </c>
      <c r="H1397" s="1"/>
    </row>
    <row r="1398" spans="2:8" ht="16" x14ac:dyDescent="0.2">
      <c r="B1398" s="19">
        <v>278.2</v>
      </c>
      <c r="C1398" s="19">
        <v>3.1338650000000003E-2</v>
      </c>
      <c r="D1398" s="1"/>
      <c r="E1398" s="19">
        <v>3.1401770000000002E-2</v>
      </c>
      <c r="F1398" s="1"/>
      <c r="G1398" s="19">
        <v>2.7192250000000001E-2</v>
      </c>
      <c r="H1398" s="1"/>
    </row>
    <row r="1399" spans="2:8" ht="16" x14ac:dyDescent="0.2">
      <c r="B1399" s="19">
        <v>278.39999999999998</v>
      </c>
      <c r="C1399" s="19">
        <v>3.1466429999999997E-2</v>
      </c>
      <c r="D1399" s="1"/>
      <c r="E1399" s="19">
        <v>3.1344459999999998E-2</v>
      </c>
      <c r="F1399" s="1"/>
      <c r="G1399" s="19">
        <v>2.7411129999999999E-2</v>
      </c>
      <c r="H1399" s="1"/>
    </row>
    <row r="1400" spans="2:8" ht="16" x14ac:dyDescent="0.2">
      <c r="B1400" s="19">
        <v>278.60000000000002</v>
      </c>
      <c r="C1400" s="19">
        <v>3.1444130000000001E-2</v>
      </c>
      <c r="D1400" s="1"/>
      <c r="E1400" s="19">
        <v>3.1427150000000001E-2</v>
      </c>
      <c r="F1400" s="1"/>
      <c r="G1400" s="19">
        <v>2.7124140000000001E-2</v>
      </c>
      <c r="H1400" s="1"/>
    </row>
    <row r="1401" spans="2:8" ht="16" x14ac:dyDescent="0.2">
      <c r="B1401" s="19">
        <v>278.8</v>
      </c>
      <c r="C1401" s="19">
        <v>3.1980080000000001E-2</v>
      </c>
      <c r="D1401" s="1"/>
      <c r="E1401" s="19">
        <v>3.226337E-2</v>
      </c>
      <c r="F1401" s="1"/>
      <c r="G1401" s="19">
        <v>2.7447369999999999E-2</v>
      </c>
      <c r="H1401" s="1"/>
    </row>
    <row r="1402" spans="2:8" ht="16" x14ac:dyDescent="0.2">
      <c r="B1402" s="19">
        <v>279</v>
      </c>
      <c r="C1402" s="19">
        <v>3.1643379999999999E-2</v>
      </c>
      <c r="D1402" s="1"/>
      <c r="E1402" s="19">
        <v>3.2205020000000001E-2</v>
      </c>
      <c r="F1402" s="1"/>
      <c r="G1402" s="19">
        <v>2.724188E-2</v>
      </c>
      <c r="H1402" s="1"/>
    </row>
    <row r="1403" spans="2:8" ht="16" x14ac:dyDescent="0.2">
      <c r="B1403" s="19">
        <v>279.2</v>
      </c>
      <c r="C1403" s="19">
        <v>3.1242499999999999E-2</v>
      </c>
      <c r="D1403" s="1"/>
      <c r="E1403" s="19">
        <v>3.1662929999999999E-2</v>
      </c>
      <c r="F1403" s="1"/>
      <c r="G1403" s="19">
        <v>2.702193E-2</v>
      </c>
      <c r="H1403" s="1"/>
    </row>
    <row r="1404" spans="2:8" ht="16" x14ac:dyDescent="0.2">
      <c r="B1404" s="19">
        <v>279.39999999999998</v>
      </c>
      <c r="C1404" s="19">
        <v>3.1014719999999999E-2</v>
      </c>
      <c r="D1404" s="1"/>
      <c r="E1404" s="19">
        <v>3.1033669999999999E-2</v>
      </c>
      <c r="F1404" s="1"/>
      <c r="G1404" s="19">
        <v>2.6473509999999999E-2</v>
      </c>
      <c r="H1404" s="1"/>
    </row>
    <row r="1405" spans="2:8" ht="16" x14ac:dyDescent="0.2">
      <c r="B1405" s="19">
        <v>279.60000000000002</v>
      </c>
      <c r="C1405" s="19">
        <v>3.0635229999999999E-2</v>
      </c>
      <c r="D1405" s="1"/>
      <c r="E1405" s="19">
        <v>3.1121920000000001E-2</v>
      </c>
      <c r="F1405" s="1"/>
      <c r="G1405" s="19">
        <v>2.6431369999999999E-2</v>
      </c>
      <c r="H1405" s="1"/>
    </row>
    <row r="1406" spans="2:8" ht="16" x14ac:dyDescent="0.2">
      <c r="B1406" s="19">
        <v>279.8</v>
      </c>
      <c r="C1406" s="19">
        <v>3.0298660000000002E-2</v>
      </c>
      <c r="D1406" s="1"/>
      <c r="E1406" s="19">
        <v>3.050481E-2</v>
      </c>
      <c r="F1406" s="1"/>
      <c r="G1406" s="19">
        <v>2.6117359999999999E-2</v>
      </c>
      <c r="H1406" s="1"/>
    </row>
    <row r="1407" spans="2:8" ht="16" x14ac:dyDescent="0.2">
      <c r="B1407" s="19">
        <v>280</v>
      </c>
      <c r="C1407" s="19">
        <v>2.9774209999999999E-2</v>
      </c>
      <c r="D1407" s="1"/>
      <c r="E1407" s="19">
        <v>3.0140170000000001E-2</v>
      </c>
      <c r="F1407" s="1"/>
      <c r="G1407" s="19">
        <v>2.6063800000000002E-2</v>
      </c>
      <c r="H1407" s="1"/>
    </row>
    <row r="1408" spans="2:8" ht="16" x14ac:dyDescent="0.2">
      <c r="B1408" s="19">
        <v>280.2</v>
      </c>
      <c r="C1408" s="19">
        <v>2.8746299999999999E-2</v>
      </c>
      <c r="D1408" s="1"/>
      <c r="E1408" s="19">
        <v>2.977583E-2</v>
      </c>
      <c r="F1408" s="1"/>
      <c r="G1408" s="19">
        <v>2.5664889999999999E-2</v>
      </c>
      <c r="H1408" s="1"/>
    </row>
    <row r="1409" spans="2:8" ht="16" x14ac:dyDescent="0.2">
      <c r="B1409" s="19">
        <v>280.39999999999998</v>
      </c>
      <c r="C1409" s="19">
        <v>2.8453550000000001E-2</v>
      </c>
      <c r="D1409" s="1"/>
      <c r="E1409" s="19">
        <v>2.919101E-2</v>
      </c>
      <c r="F1409" s="1"/>
      <c r="G1409" s="19">
        <v>2.5504659999999998E-2</v>
      </c>
      <c r="H1409" s="1"/>
    </row>
    <row r="1410" spans="2:8" ht="16" x14ac:dyDescent="0.2">
      <c r="B1410" s="19">
        <v>280.60000000000002</v>
      </c>
      <c r="C1410" s="19">
        <v>2.8423739999999999E-2</v>
      </c>
      <c r="D1410" s="1"/>
      <c r="E1410" s="19">
        <v>2.8849199999999998E-2</v>
      </c>
      <c r="F1410" s="1"/>
      <c r="G1410" s="19">
        <v>2.5337849999999999E-2</v>
      </c>
      <c r="H1410" s="1"/>
    </row>
    <row r="1411" spans="2:8" ht="16" x14ac:dyDescent="0.2">
      <c r="B1411" s="19">
        <v>280.8</v>
      </c>
      <c r="C1411" s="19">
        <v>2.793414E-2</v>
      </c>
      <c r="D1411" s="1"/>
      <c r="E1411" s="19">
        <v>2.9070349999999998E-2</v>
      </c>
      <c r="F1411" s="1"/>
      <c r="G1411" s="19">
        <v>2.5006980000000002E-2</v>
      </c>
      <c r="H1411" s="1"/>
    </row>
    <row r="1412" spans="2:8" ht="16" x14ac:dyDescent="0.2">
      <c r="B1412" s="19">
        <v>281</v>
      </c>
      <c r="C1412" s="19">
        <v>2.8201250000000001E-2</v>
      </c>
      <c r="D1412" s="1"/>
      <c r="E1412" s="19">
        <v>2.9233530000000001E-2</v>
      </c>
      <c r="F1412" s="1"/>
      <c r="G1412" s="19">
        <v>2.5284939999999999E-2</v>
      </c>
      <c r="H1412" s="1"/>
    </row>
    <row r="1413" spans="2:8" ht="16" x14ac:dyDescent="0.2">
      <c r="B1413" s="19">
        <v>281.2</v>
      </c>
      <c r="C1413" s="19">
        <v>2.7870590000000001E-2</v>
      </c>
      <c r="D1413" s="1"/>
      <c r="E1413" s="19">
        <v>2.9161800000000002E-2</v>
      </c>
      <c r="F1413" s="1"/>
      <c r="G1413" s="19">
        <v>2.5121149999999998E-2</v>
      </c>
      <c r="H1413" s="1"/>
    </row>
    <row r="1414" spans="2:8" ht="16" x14ac:dyDescent="0.2">
      <c r="B1414" s="19">
        <v>281.39999999999998</v>
      </c>
      <c r="C1414" s="19">
        <v>2.7709600000000001E-2</v>
      </c>
      <c r="D1414" s="1"/>
      <c r="E1414" s="19">
        <v>2.9388589999999999E-2</v>
      </c>
      <c r="F1414" s="1"/>
      <c r="G1414" s="19">
        <v>2.5135660000000001E-2</v>
      </c>
      <c r="H1414" s="1"/>
    </row>
    <row r="1415" spans="2:8" ht="16" x14ac:dyDescent="0.2">
      <c r="B1415" s="19">
        <v>281.60000000000002</v>
      </c>
      <c r="C1415" s="19">
        <v>2.786516E-2</v>
      </c>
      <c r="D1415" s="1"/>
      <c r="E1415" s="19">
        <v>2.9063080000000002E-2</v>
      </c>
      <c r="F1415" s="1"/>
      <c r="G1415" s="19">
        <v>2.4825529999999998E-2</v>
      </c>
      <c r="H1415" s="1"/>
    </row>
    <row r="1416" spans="2:8" ht="16" x14ac:dyDescent="0.2">
      <c r="B1416" s="19">
        <v>281.8</v>
      </c>
      <c r="C1416" s="19">
        <v>2.7720479999999999E-2</v>
      </c>
      <c r="D1416" s="1"/>
      <c r="E1416" s="19">
        <v>2.8839110000000001E-2</v>
      </c>
      <c r="F1416" s="1"/>
      <c r="G1416" s="19">
        <v>2.4924539999999999E-2</v>
      </c>
      <c r="H1416" s="1"/>
    </row>
    <row r="1417" spans="2:8" ht="16" x14ac:dyDescent="0.2">
      <c r="B1417" s="19">
        <v>282</v>
      </c>
      <c r="C1417" s="19">
        <v>2.8290220000000001E-2</v>
      </c>
      <c r="D1417" s="1"/>
      <c r="E1417" s="19">
        <v>2.9070329999999998E-2</v>
      </c>
      <c r="F1417" s="1"/>
      <c r="G1417" s="19">
        <v>2.4965770000000002E-2</v>
      </c>
      <c r="H1417" s="1"/>
    </row>
    <row r="1418" spans="2:8" ht="16" x14ac:dyDescent="0.2">
      <c r="B1418" s="19">
        <v>282.2</v>
      </c>
      <c r="C1418" s="19">
        <v>2.8887179999999998E-2</v>
      </c>
      <c r="D1418" s="1"/>
      <c r="E1418" s="19">
        <v>2.9111069999999999E-2</v>
      </c>
      <c r="F1418" s="1"/>
      <c r="G1418" s="19">
        <v>2.4828889999999999E-2</v>
      </c>
      <c r="H1418" s="1"/>
    </row>
    <row r="1419" spans="2:8" ht="16" x14ac:dyDescent="0.2">
      <c r="B1419" s="19">
        <v>282.39999999999998</v>
      </c>
      <c r="C1419" s="19">
        <v>2.8968819999999999E-2</v>
      </c>
      <c r="D1419" s="1"/>
      <c r="E1419" s="19">
        <v>2.907912E-2</v>
      </c>
      <c r="F1419" s="1"/>
      <c r="G1419" s="19">
        <v>2.4923580000000001E-2</v>
      </c>
      <c r="H1419" s="1"/>
    </row>
    <row r="1420" spans="2:8" ht="16" x14ac:dyDescent="0.2">
      <c r="B1420" s="19">
        <v>282.60000000000002</v>
      </c>
      <c r="C1420" s="19">
        <v>2.950817E-2</v>
      </c>
      <c r="D1420" s="1"/>
      <c r="E1420" s="19">
        <v>2.9733679999999998E-2</v>
      </c>
      <c r="F1420" s="1"/>
      <c r="G1420" s="19">
        <v>2.526668E-2</v>
      </c>
      <c r="H1420" s="1"/>
    </row>
    <row r="1421" spans="2:8" ht="16" x14ac:dyDescent="0.2">
      <c r="B1421" s="19">
        <v>282.8</v>
      </c>
      <c r="C1421" s="19">
        <v>3.0664759999999999E-2</v>
      </c>
      <c r="D1421" s="1"/>
      <c r="E1421" s="19">
        <v>3.0798269999999999E-2</v>
      </c>
      <c r="F1421" s="1"/>
      <c r="G1421" s="19">
        <v>2.588174E-2</v>
      </c>
      <c r="H1421" s="1"/>
    </row>
    <row r="1422" spans="2:8" ht="16" x14ac:dyDescent="0.2">
      <c r="B1422" s="19">
        <v>283</v>
      </c>
      <c r="C1422" s="19">
        <v>3.0396719999999999E-2</v>
      </c>
      <c r="D1422" s="1"/>
      <c r="E1422" s="19">
        <v>3.0350789999999999E-2</v>
      </c>
      <c r="F1422" s="1"/>
      <c r="G1422" s="19">
        <v>2.5758070000000001E-2</v>
      </c>
      <c r="H1422" s="1"/>
    </row>
    <row r="1423" spans="2:8" ht="16" x14ac:dyDescent="0.2">
      <c r="B1423" s="19">
        <v>283.2</v>
      </c>
      <c r="C1423" s="19">
        <v>3.0384749999999999E-2</v>
      </c>
      <c r="D1423" s="1"/>
      <c r="E1423" s="19">
        <v>3.0153240000000001E-2</v>
      </c>
      <c r="F1423" s="1"/>
      <c r="G1423" s="19">
        <v>2.602169E-2</v>
      </c>
      <c r="H1423" s="1"/>
    </row>
    <row r="1424" spans="2:8" ht="16" x14ac:dyDescent="0.2">
      <c r="B1424" s="19">
        <v>283.39999999999998</v>
      </c>
      <c r="C1424" s="19">
        <v>3.067893E-2</v>
      </c>
      <c r="D1424" s="1"/>
      <c r="E1424" s="19">
        <v>3.01179E-2</v>
      </c>
      <c r="F1424" s="1"/>
      <c r="G1424" s="19">
        <v>2.5363839999999999E-2</v>
      </c>
      <c r="H1424" s="1"/>
    </row>
    <row r="1425" spans="2:8" ht="16" x14ac:dyDescent="0.2">
      <c r="B1425" s="19">
        <v>283.60000000000002</v>
      </c>
      <c r="C1425" s="19">
        <v>3.0615690000000001E-2</v>
      </c>
      <c r="D1425" s="1"/>
      <c r="E1425" s="19">
        <v>3.0077530000000002E-2</v>
      </c>
      <c r="F1425" s="1"/>
      <c r="G1425" s="19">
        <v>2.546412E-2</v>
      </c>
      <c r="H1425" s="1"/>
    </row>
    <row r="1426" spans="2:8" ht="16" x14ac:dyDescent="0.2">
      <c r="B1426" s="19">
        <v>283.8</v>
      </c>
      <c r="C1426" s="19">
        <v>3.0456029999999999E-2</v>
      </c>
      <c r="D1426" s="1"/>
      <c r="E1426" s="19">
        <v>3.0139599999999999E-2</v>
      </c>
      <c r="F1426" s="1"/>
      <c r="G1426" s="19">
        <v>2.534457E-2</v>
      </c>
      <c r="H1426" s="1"/>
    </row>
    <row r="1427" spans="2:8" ht="16" x14ac:dyDescent="0.2">
      <c r="B1427" s="19">
        <v>284</v>
      </c>
      <c r="C1427" s="19">
        <v>3.0456859999999999E-2</v>
      </c>
      <c r="D1427" s="1"/>
      <c r="E1427" s="19">
        <v>3.018726E-2</v>
      </c>
      <c r="F1427" s="1"/>
      <c r="G1427" s="19">
        <v>2.5398879999999999E-2</v>
      </c>
      <c r="H1427" s="1"/>
    </row>
    <row r="1428" spans="2:8" ht="16" x14ac:dyDescent="0.2">
      <c r="B1428" s="19">
        <v>284.2</v>
      </c>
      <c r="C1428" s="19">
        <v>3.070092E-2</v>
      </c>
      <c r="D1428" s="1"/>
      <c r="E1428" s="19">
        <v>3.00898E-2</v>
      </c>
      <c r="F1428" s="1"/>
      <c r="G1428" s="19">
        <v>2.502128E-2</v>
      </c>
      <c r="H1428" s="1"/>
    </row>
    <row r="1429" spans="2:8" ht="16" x14ac:dyDescent="0.2">
      <c r="B1429" s="19">
        <v>284.39999999999998</v>
      </c>
      <c r="C1429" s="19">
        <v>3.083323E-2</v>
      </c>
      <c r="D1429" s="1"/>
      <c r="E1429" s="19">
        <v>3.0227489999999999E-2</v>
      </c>
      <c r="F1429" s="1"/>
      <c r="G1429" s="19">
        <v>2.5554159999999999E-2</v>
      </c>
      <c r="H1429" s="1"/>
    </row>
    <row r="1430" spans="2:8" ht="16" x14ac:dyDescent="0.2">
      <c r="B1430" s="19">
        <v>284.60000000000002</v>
      </c>
      <c r="C1430" s="19">
        <v>3.0871889999999999E-2</v>
      </c>
      <c r="D1430" s="1"/>
      <c r="E1430" s="19">
        <v>3.0488089999999999E-2</v>
      </c>
      <c r="F1430" s="1"/>
      <c r="G1430" s="19">
        <v>2.5758799999999998E-2</v>
      </c>
      <c r="H1430" s="1"/>
    </row>
    <row r="1431" spans="2:8" ht="16" x14ac:dyDescent="0.2">
      <c r="B1431" s="19">
        <v>284.8</v>
      </c>
      <c r="C1431" s="19">
        <v>3.058425E-2</v>
      </c>
      <c r="D1431" s="1"/>
      <c r="E1431" s="19">
        <v>3.0642659999999999E-2</v>
      </c>
      <c r="F1431" s="1"/>
      <c r="G1431" s="19">
        <v>2.599104E-2</v>
      </c>
      <c r="H1431" s="1"/>
    </row>
    <row r="1432" spans="2:8" ht="16" x14ac:dyDescent="0.2">
      <c r="B1432" s="19">
        <v>285</v>
      </c>
      <c r="C1432" s="19">
        <v>3.058023E-2</v>
      </c>
      <c r="D1432" s="1"/>
      <c r="E1432" s="19">
        <v>3.028873E-2</v>
      </c>
      <c r="F1432" s="1"/>
      <c r="G1432" s="19">
        <v>2.6163160000000001E-2</v>
      </c>
      <c r="H1432" s="1"/>
    </row>
    <row r="1433" spans="2:8" ht="16" x14ac:dyDescent="0.2">
      <c r="B1433" s="19">
        <v>285.2</v>
      </c>
      <c r="C1433" s="19">
        <v>3.0149769999999999E-2</v>
      </c>
      <c r="D1433" s="1"/>
      <c r="E1433" s="19">
        <v>3.0194269999999999E-2</v>
      </c>
      <c r="F1433" s="1"/>
      <c r="G1433" s="19">
        <v>2.6046969999999999E-2</v>
      </c>
      <c r="H1433" s="1"/>
    </row>
    <row r="1434" spans="2:8" ht="16" x14ac:dyDescent="0.2">
      <c r="B1434" s="19">
        <v>285.39999999999998</v>
      </c>
      <c r="C1434" s="19">
        <v>3.023062E-2</v>
      </c>
      <c r="D1434" s="1"/>
      <c r="E1434" s="19">
        <v>3.0176270000000002E-2</v>
      </c>
      <c r="F1434" s="1"/>
      <c r="G1434" s="19">
        <v>2.6004010000000001E-2</v>
      </c>
      <c r="H1434" s="1"/>
    </row>
    <row r="1435" spans="2:8" ht="16" x14ac:dyDescent="0.2">
      <c r="B1435" s="19">
        <v>285.60000000000002</v>
      </c>
      <c r="C1435" s="19">
        <v>3.1042770000000001E-2</v>
      </c>
      <c r="D1435" s="1"/>
      <c r="E1435" s="19">
        <v>3.0529560000000001E-2</v>
      </c>
      <c r="F1435" s="1"/>
      <c r="G1435" s="19">
        <v>2.624288E-2</v>
      </c>
      <c r="H1435" s="1"/>
    </row>
    <row r="1436" spans="2:8" ht="16" x14ac:dyDescent="0.2">
      <c r="B1436" s="19">
        <v>285.8</v>
      </c>
      <c r="C1436" s="19">
        <v>3.119179E-2</v>
      </c>
      <c r="D1436" s="1"/>
      <c r="E1436" s="19">
        <v>2.990543E-2</v>
      </c>
      <c r="F1436" s="1"/>
      <c r="G1436" s="19">
        <v>2.6105929999999999E-2</v>
      </c>
      <c r="H1436" s="1"/>
    </row>
    <row r="1437" spans="2:8" ht="16" x14ac:dyDescent="0.2">
      <c r="B1437" s="19">
        <v>286</v>
      </c>
      <c r="C1437" s="19">
        <v>3.1675170000000002E-2</v>
      </c>
      <c r="D1437" s="1"/>
      <c r="E1437" s="19">
        <v>2.9890429999999999E-2</v>
      </c>
      <c r="F1437" s="1"/>
      <c r="G1437" s="19">
        <v>2.5856199999999999E-2</v>
      </c>
      <c r="H1437" s="1"/>
    </row>
    <row r="1438" spans="2:8" ht="16" x14ac:dyDescent="0.2">
      <c r="B1438" s="19">
        <v>286.2</v>
      </c>
      <c r="C1438" s="19">
        <v>3.1296490000000003E-2</v>
      </c>
      <c r="D1438" s="1"/>
      <c r="E1438" s="19">
        <v>2.9549869999999999E-2</v>
      </c>
      <c r="F1438" s="1"/>
      <c r="G1438" s="19">
        <v>2.5909109999999999E-2</v>
      </c>
      <c r="H1438" s="1"/>
    </row>
    <row r="1439" spans="2:8" ht="16" x14ac:dyDescent="0.2">
      <c r="B1439" s="19">
        <v>286.39999999999998</v>
      </c>
      <c r="C1439" s="19">
        <v>3.0911859999999999E-2</v>
      </c>
      <c r="D1439" s="1"/>
      <c r="E1439" s="19">
        <v>2.9527049999999999E-2</v>
      </c>
      <c r="F1439" s="1"/>
      <c r="G1439" s="19">
        <v>2.627815E-2</v>
      </c>
      <c r="H1439" s="1"/>
    </row>
    <row r="1440" spans="2:8" ht="16" x14ac:dyDescent="0.2">
      <c r="B1440" s="19">
        <v>286.60000000000002</v>
      </c>
      <c r="C1440" s="19">
        <v>3.0830779999999999E-2</v>
      </c>
      <c r="D1440" s="1"/>
      <c r="E1440" s="19">
        <v>2.9524829999999998E-2</v>
      </c>
      <c r="F1440" s="1"/>
      <c r="G1440" s="19">
        <v>2.6145519999999998E-2</v>
      </c>
      <c r="H1440" s="1"/>
    </row>
    <row r="1441" spans="2:8" ht="16" x14ac:dyDescent="0.2">
      <c r="B1441" s="19">
        <v>286.8</v>
      </c>
      <c r="C1441" s="19">
        <v>3.0627379999999999E-2</v>
      </c>
      <c r="D1441" s="1"/>
      <c r="E1441" s="19">
        <v>2.928919E-2</v>
      </c>
      <c r="F1441" s="1"/>
      <c r="G1441" s="19">
        <v>2.630449E-2</v>
      </c>
      <c r="H1441" s="1"/>
    </row>
    <row r="1442" spans="2:8" ht="16" x14ac:dyDescent="0.2">
      <c r="B1442" s="19">
        <v>287</v>
      </c>
      <c r="C1442" s="19">
        <v>2.982334E-2</v>
      </c>
      <c r="D1442" s="1"/>
      <c r="E1442" s="19">
        <v>2.8745670000000001E-2</v>
      </c>
      <c r="F1442" s="1"/>
      <c r="G1442" s="19">
        <v>2.588828E-2</v>
      </c>
      <c r="H1442" s="1"/>
    </row>
    <row r="1443" spans="2:8" ht="16" x14ac:dyDescent="0.2">
      <c r="B1443" s="19">
        <v>287.2</v>
      </c>
      <c r="C1443" s="19">
        <v>2.9590869999999998E-2</v>
      </c>
      <c r="D1443" s="1"/>
      <c r="E1443" s="19">
        <v>2.917498E-2</v>
      </c>
      <c r="F1443" s="1"/>
      <c r="G1443" s="19">
        <v>2.6147009999999998E-2</v>
      </c>
      <c r="H1443" s="1"/>
    </row>
    <row r="1444" spans="2:8" ht="16" x14ac:dyDescent="0.2">
      <c r="B1444" s="19">
        <v>287.39999999999998</v>
      </c>
      <c r="C1444" s="19">
        <v>2.9307409999999999E-2</v>
      </c>
      <c r="D1444" s="1"/>
      <c r="E1444" s="19">
        <v>2.9466369999999999E-2</v>
      </c>
      <c r="F1444" s="1"/>
      <c r="G1444" s="19">
        <v>2.5794620000000001E-2</v>
      </c>
      <c r="H1444" s="1"/>
    </row>
    <row r="1445" spans="2:8" ht="16" x14ac:dyDescent="0.2">
      <c r="B1445" s="19">
        <v>287.60000000000002</v>
      </c>
      <c r="C1445" s="19">
        <v>2.9312709999999999E-2</v>
      </c>
      <c r="D1445" s="1"/>
      <c r="E1445" s="19">
        <v>2.9481239999999999E-2</v>
      </c>
      <c r="F1445" s="1"/>
      <c r="G1445" s="19">
        <v>2.6384930000000001E-2</v>
      </c>
      <c r="H1445" s="1"/>
    </row>
    <row r="1446" spans="2:8" ht="16" x14ac:dyDescent="0.2">
      <c r="B1446" s="19">
        <v>287.8</v>
      </c>
      <c r="C1446" s="19">
        <v>2.9042160000000001E-2</v>
      </c>
      <c r="D1446" s="1"/>
      <c r="E1446" s="19">
        <v>2.9725109999999999E-2</v>
      </c>
      <c r="F1446" s="1"/>
      <c r="G1446" s="19">
        <v>2.6313099999999999E-2</v>
      </c>
      <c r="H1446" s="1"/>
    </row>
    <row r="1447" spans="2:8" ht="16" x14ac:dyDescent="0.2">
      <c r="B1447" s="19">
        <v>288</v>
      </c>
      <c r="C1447" s="19">
        <v>2.9244139999999998E-2</v>
      </c>
      <c r="D1447" s="1"/>
      <c r="E1447" s="19">
        <v>2.9489040000000001E-2</v>
      </c>
      <c r="F1447" s="1"/>
      <c r="G1447" s="19">
        <v>2.6124410000000001E-2</v>
      </c>
      <c r="H1447" s="1"/>
    </row>
    <row r="1448" spans="2:8" ht="16" x14ac:dyDescent="0.2">
      <c r="B1448" s="19">
        <v>288.2</v>
      </c>
      <c r="C1448" s="19">
        <v>2.9817429999999999E-2</v>
      </c>
      <c r="D1448" s="1"/>
      <c r="E1448" s="19">
        <v>2.9472399999999999E-2</v>
      </c>
      <c r="F1448" s="1"/>
      <c r="G1448" s="19">
        <v>2.5761929999999999E-2</v>
      </c>
      <c r="H1448" s="1"/>
    </row>
    <row r="1449" spans="2:8" ht="16" x14ac:dyDescent="0.2">
      <c r="B1449" s="19">
        <v>288.39999999999998</v>
      </c>
      <c r="C1449" s="19">
        <v>3.026386E-2</v>
      </c>
      <c r="D1449" s="1"/>
      <c r="E1449" s="19">
        <v>3.0343209999999999E-2</v>
      </c>
      <c r="F1449" s="1"/>
      <c r="G1449" s="19">
        <v>2.6582270000000002E-2</v>
      </c>
      <c r="H1449" s="1"/>
    </row>
    <row r="1450" spans="2:8" ht="16" x14ac:dyDescent="0.2">
      <c r="B1450" s="19">
        <v>288.60000000000002</v>
      </c>
      <c r="C1450" s="19">
        <v>3.0515110000000002E-2</v>
      </c>
      <c r="D1450" s="1"/>
      <c r="E1450" s="19">
        <v>3.0650090000000001E-2</v>
      </c>
      <c r="F1450" s="1"/>
      <c r="G1450" s="19">
        <v>2.6591710000000001E-2</v>
      </c>
      <c r="H1450" s="1"/>
    </row>
    <row r="1451" spans="2:8" ht="16" x14ac:dyDescent="0.2">
      <c r="B1451" s="19">
        <v>288.8</v>
      </c>
      <c r="C1451" s="19">
        <v>3.0804270000000002E-2</v>
      </c>
      <c r="D1451" s="1"/>
      <c r="E1451" s="19">
        <v>3.0426660000000001E-2</v>
      </c>
      <c r="F1451" s="1"/>
      <c r="G1451" s="19">
        <v>2.621012E-2</v>
      </c>
      <c r="H1451" s="1"/>
    </row>
    <row r="1452" spans="2:8" ht="16" x14ac:dyDescent="0.2">
      <c r="B1452" s="19">
        <v>289</v>
      </c>
      <c r="C1452" s="19">
        <v>3.0919780000000001E-2</v>
      </c>
      <c r="D1452" s="1"/>
      <c r="E1452" s="19">
        <v>3.0441909999999999E-2</v>
      </c>
      <c r="F1452" s="1"/>
      <c r="G1452" s="19">
        <v>2.63463E-2</v>
      </c>
      <c r="H1452" s="1"/>
    </row>
    <row r="1453" spans="2:8" ht="16" x14ac:dyDescent="0.2">
      <c r="B1453" s="19">
        <v>289.2</v>
      </c>
      <c r="C1453" s="19">
        <v>3.1356200000000001E-2</v>
      </c>
      <c r="D1453" s="1"/>
      <c r="E1453" s="19">
        <v>3.1399509999999999E-2</v>
      </c>
      <c r="F1453" s="1"/>
      <c r="G1453" s="19">
        <v>2.6473159999999999E-2</v>
      </c>
      <c r="H1453" s="1"/>
    </row>
    <row r="1454" spans="2:8" ht="16" x14ac:dyDescent="0.2">
      <c r="B1454" s="19">
        <v>289.39999999999998</v>
      </c>
      <c r="C1454" s="19">
        <v>3.168932E-2</v>
      </c>
      <c r="D1454" s="1"/>
      <c r="E1454" s="19">
        <v>3.1864669999999998E-2</v>
      </c>
      <c r="F1454" s="1"/>
      <c r="G1454" s="19">
        <v>2.6295840000000001E-2</v>
      </c>
      <c r="H1454" s="1"/>
    </row>
    <row r="1455" spans="2:8" ht="16" x14ac:dyDescent="0.2">
      <c r="B1455" s="19">
        <v>289.60000000000002</v>
      </c>
      <c r="C1455" s="19">
        <v>3.2268489999999997E-2</v>
      </c>
      <c r="D1455" s="1"/>
      <c r="E1455" s="19">
        <v>3.2467139999999999E-2</v>
      </c>
      <c r="F1455" s="1"/>
      <c r="G1455" s="19">
        <v>2.698948E-2</v>
      </c>
      <c r="H1455" s="1"/>
    </row>
    <row r="1456" spans="2:8" ht="16" x14ac:dyDescent="0.2">
      <c r="B1456" s="19">
        <v>289.8</v>
      </c>
      <c r="C1456" s="19">
        <v>3.2186609999999997E-2</v>
      </c>
      <c r="D1456" s="1"/>
      <c r="E1456" s="19">
        <v>3.2075390000000002E-2</v>
      </c>
      <c r="F1456" s="1"/>
      <c r="G1456" s="19">
        <v>2.6835970000000001E-2</v>
      </c>
      <c r="H1456" s="1"/>
    </row>
    <row r="1457" spans="2:8" ht="16" x14ac:dyDescent="0.2">
      <c r="B1457" s="19">
        <v>290</v>
      </c>
      <c r="C1457" s="19">
        <v>3.180591E-2</v>
      </c>
      <c r="D1457" s="1"/>
      <c r="E1457" s="19">
        <v>3.1663780000000002E-2</v>
      </c>
      <c r="F1457" s="1"/>
      <c r="G1457" s="19">
        <v>2.639474E-2</v>
      </c>
      <c r="H1457" s="1"/>
    </row>
    <row r="1458" spans="2:8" ht="16" x14ac:dyDescent="0.2">
      <c r="B1458" s="19">
        <v>290.2</v>
      </c>
      <c r="C1458" s="19">
        <v>3.1224979999999999E-2</v>
      </c>
      <c r="D1458" s="1"/>
      <c r="E1458" s="19">
        <v>3.1361559999999997E-2</v>
      </c>
      <c r="F1458" s="1"/>
      <c r="G1458" s="19">
        <v>2.644475E-2</v>
      </c>
      <c r="H1458" s="1"/>
    </row>
    <row r="1459" spans="2:8" ht="16" x14ac:dyDescent="0.2">
      <c r="B1459" s="19">
        <v>290.39999999999998</v>
      </c>
      <c r="C1459" s="19">
        <v>3.082066E-2</v>
      </c>
      <c r="D1459" s="1"/>
      <c r="E1459" s="19">
        <v>3.0995249999999998E-2</v>
      </c>
      <c r="F1459" s="1"/>
      <c r="G1459" s="19">
        <v>2.6218439999999999E-2</v>
      </c>
      <c r="H1459" s="1"/>
    </row>
    <row r="1460" spans="2:8" ht="16" x14ac:dyDescent="0.2">
      <c r="B1460" s="19">
        <v>290.60000000000002</v>
      </c>
      <c r="C1460" s="19">
        <v>3.0381809999999999E-2</v>
      </c>
      <c r="D1460" s="1"/>
      <c r="E1460" s="19">
        <v>3.0587590000000001E-2</v>
      </c>
      <c r="F1460" s="1"/>
      <c r="G1460" s="19">
        <v>2.5785209999999999E-2</v>
      </c>
      <c r="H1460" s="1"/>
    </row>
    <row r="1461" spans="2:8" ht="16" x14ac:dyDescent="0.2">
      <c r="B1461" s="19">
        <v>290.8</v>
      </c>
      <c r="C1461" s="19">
        <v>3.0137819999999999E-2</v>
      </c>
      <c r="D1461" s="1"/>
      <c r="E1461" s="19">
        <v>3.0517570000000001E-2</v>
      </c>
      <c r="F1461" s="1"/>
      <c r="G1461" s="19">
        <v>2.582303E-2</v>
      </c>
      <c r="H1461" s="1"/>
    </row>
    <row r="1462" spans="2:8" ht="16" x14ac:dyDescent="0.2">
      <c r="B1462" s="19">
        <v>291</v>
      </c>
      <c r="C1462" s="19">
        <v>2.9397110000000001E-2</v>
      </c>
      <c r="D1462" s="1"/>
      <c r="E1462" s="19">
        <v>3.045339E-2</v>
      </c>
      <c r="F1462" s="1"/>
      <c r="G1462" s="19">
        <v>2.5130059999999999E-2</v>
      </c>
      <c r="H1462" s="1"/>
    </row>
    <row r="1463" spans="2:8" ht="16" x14ac:dyDescent="0.2">
      <c r="B1463" s="19">
        <v>291.2</v>
      </c>
      <c r="C1463" s="19">
        <v>2.8889209999999999E-2</v>
      </c>
      <c r="D1463" s="1"/>
      <c r="E1463" s="19">
        <v>3.0368869999999999E-2</v>
      </c>
      <c r="F1463" s="1"/>
      <c r="G1463" s="19">
        <v>2.492892E-2</v>
      </c>
      <c r="H1463" s="1"/>
    </row>
    <row r="1464" spans="2:8" ht="16" x14ac:dyDescent="0.2">
      <c r="B1464" s="19">
        <v>291.39999999999998</v>
      </c>
      <c r="C1464" s="19">
        <v>2.8508950000000002E-2</v>
      </c>
      <c r="D1464" s="1"/>
      <c r="E1464" s="19">
        <v>2.994107E-2</v>
      </c>
      <c r="F1464" s="1"/>
      <c r="G1464" s="19">
        <v>2.484128E-2</v>
      </c>
      <c r="H1464" s="1"/>
    </row>
    <row r="1465" spans="2:8" ht="16" x14ac:dyDescent="0.2">
      <c r="B1465" s="19">
        <v>291.60000000000002</v>
      </c>
      <c r="C1465" s="19">
        <v>2.8569089999999998E-2</v>
      </c>
      <c r="D1465" s="1"/>
      <c r="E1465" s="19">
        <v>2.9530919999999999E-2</v>
      </c>
      <c r="F1465" s="1"/>
      <c r="G1465" s="19">
        <v>2.4931519999999999E-2</v>
      </c>
      <c r="H1465" s="1"/>
    </row>
    <row r="1466" spans="2:8" ht="16" x14ac:dyDescent="0.2">
      <c r="B1466" s="19">
        <v>291.8</v>
      </c>
      <c r="C1466" s="19">
        <v>2.8334370000000001E-2</v>
      </c>
      <c r="D1466" s="1"/>
      <c r="E1466" s="19">
        <v>2.9018200000000001E-2</v>
      </c>
      <c r="F1466" s="1"/>
      <c r="G1466" s="19">
        <v>2.432728E-2</v>
      </c>
      <c r="H1466" s="1"/>
    </row>
    <row r="1467" spans="2:8" ht="16" x14ac:dyDescent="0.2">
      <c r="B1467" s="19">
        <v>292</v>
      </c>
      <c r="C1467" s="19">
        <v>2.8476080000000001E-2</v>
      </c>
      <c r="D1467" s="1"/>
      <c r="E1467" s="19">
        <v>2.904253E-2</v>
      </c>
      <c r="F1467" s="1"/>
      <c r="G1467" s="19">
        <v>2.387508E-2</v>
      </c>
      <c r="H1467" s="1"/>
    </row>
    <row r="1468" spans="2:8" ht="16" x14ac:dyDescent="0.2">
      <c r="B1468" s="19">
        <v>292.2</v>
      </c>
      <c r="C1468" s="19">
        <v>2.8843190000000001E-2</v>
      </c>
      <c r="D1468" s="1"/>
      <c r="E1468" s="19">
        <v>2.917138E-2</v>
      </c>
      <c r="F1468" s="1"/>
      <c r="G1468" s="19">
        <v>2.405645E-2</v>
      </c>
      <c r="H1468" s="1"/>
    </row>
    <row r="1469" spans="2:8" ht="16" x14ac:dyDescent="0.2">
      <c r="B1469" s="19">
        <v>292.39999999999998</v>
      </c>
      <c r="C1469" s="19">
        <v>2.9840149999999999E-2</v>
      </c>
      <c r="D1469" s="1"/>
      <c r="E1469" s="19">
        <v>2.9532659999999999E-2</v>
      </c>
      <c r="F1469" s="1"/>
      <c r="G1469" s="19">
        <v>2.46246E-2</v>
      </c>
      <c r="H1469" s="1"/>
    </row>
    <row r="1470" spans="2:8" ht="16" x14ac:dyDescent="0.2">
      <c r="B1470" s="19">
        <v>292.60000000000002</v>
      </c>
      <c r="C1470" s="19">
        <v>2.991104E-2</v>
      </c>
      <c r="D1470" s="1"/>
      <c r="E1470" s="19">
        <v>2.9590999999999999E-2</v>
      </c>
      <c r="F1470" s="1"/>
      <c r="G1470" s="19">
        <v>2.456593E-2</v>
      </c>
      <c r="H1470" s="1"/>
    </row>
    <row r="1471" spans="2:8" ht="16" x14ac:dyDescent="0.2">
      <c r="B1471" s="19">
        <v>292.8</v>
      </c>
      <c r="C1471" s="19">
        <v>3.027885E-2</v>
      </c>
      <c r="D1471" s="1"/>
      <c r="E1471" s="19">
        <v>2.950562E-2</v>
      </c>
      <c r="F1471" s="1"/>
      <c r="G1471" s="19">
        <v>2.4524600000000001E-2</v>
      </c>
      <c r="H1471" s="1"/>
    </row>
    <row r="1472" spans="2:8" ht="16" x14ac:dyDescent="0.2">
      <c r="B1472" s="19">
        <v>293</v>
      </c>
      <c r="C1472" s="19">
        <v>3.028318E-2</v>
      </c>
      <c r="D1472" s="1"/>
      <c r="E1472" s="19">
        <v>2.921118E-2</v>
      </c>
      <c r="F1472" s="1"/>
      <c r="G1472" s="19">
        <v>2.4973160000000001E-2</v>
      </c>
      <c r="H1472" s="1"/>
    </row>
    <row r="1473" spans="2:8" ht="16" x14ac:dyDescent="0.2">
      <c r="B1473" s="19">
        <v>293.2</v>
      </c>
      <c r="C1473" s="19">
        <v>3.0314339999999999E-2</v>
      </c>
      <c r="D1473" s="1"/>
      <c r="E1473" s="19">
        <v>2.9712570000000001E-2</v>
      </c>
      <c r="F1473" s="1"/>
      <c r="G1473" s="19">
        <v>2.4924829999999999E-2</v>
      </c>
      <c r="H1473" s="1"/>
    </row>
    <row r="1474" spans="2:8" ht="16" x14ac:dyDescent="0.2">
      <c r="B1474" s="19">
        <v>293.39999999999998</v>
      </c>
      <c r="C1474" s="19">
        <v>3.0704680000000002E-2</v>
      </c>
      <c r="D1474" s="1"/>
      <c r="E1474" s="19">
        <v>3.021654E-2</v>
      </c>
      <c r="F1474" s="1"/>
      <c r="G1474" s="19">
        <v>2.5985149999999999E-2</v>
      </c>
      <c r="H1474" s="1"/>
    </row>
    <row r="1475" spans="2:8" ht="16" x14ac:dyDescent="0.2">
      <c r="B1475" s="19">
        <v>293.60000000000002</v>
      </c>
      <c r="C1475" s="19">
        <v>3.0613560000000001E-2</v>
      </c>
      <c r="D1475" s="1"/>
      <c r="E1475" s="19">
        <v>2.9898319999999999E-2</v>
      </c>
      <c r="F1475" s="1"/>
      <c r="G1475" s="19">
        <v>2.617618E-2</v>
      </c>
      <c r="H1475" s="1"/>
    </row>
    <row r="1476" spans="2:8" ht="16" x14ac:dyDescent="0.2">
      <c r="B1476" s="19">
        <v>293.8</v>
      </c>
      <c r="C1476" s="19">
        <v>3.0484689999999998E-2</v>
      </c>
      <c r="D1476" s="1"/>
      <c r="E1476" s="19">
        <v>2.9579500000000002E-2</v>
      </c>
      <c r="F1476" s="1"/>
      <c r="G1476" s="19">
        <v>2.601297E-2</v>
      </c>
      <c r="H1476" s="1"/>
    </row>
    <row r="1477" spans="2:8" ht="16" x14ac:dyDescent="0.2">
      <c r="B1477" s="19">
        <v>294</v>
      </c>
      <c r="C1477" s="19">
        <v>3.0153050000000001E-2</v>
      </c>
      <c r="D1477" s="1"/>
      <c r="E1477" s="19">
        <v>2.8972729999999999E-2</v>
      </c>
      <c r="F1477" s="1"/>
      <c r="G1477" s="19">
        <v>2.5846560000000001E-2</v>
      </c>
      <c r="H1477" s="1"/>
    </row>
    <row r="1478" spans="2:8" ht="16" x14ac:dyDescent="0.2">
      <c r="B1478" s="19">
        <v>294.2</v>
      </c>
      <c r="C1478" s="19">
        <v>2.966392E-2</v>
      </c>
      <c r="D1478" s="1"/>
      <c r="E1478" s="19">
        <v>2.909809E-2</v>
      </c>
      <c r="F1478" s="1"/>
      <c r="G1478" s="19">
        <v>2.575651E-2</v>
      </c>
      <c r="H1478" s="1"/>
    </row>
    <row r="1479" spans="2:8" ht="16" x14ac:dyDescent="0.2">
      <c r="B1479" s="19">
        <v>294.39999999999998</v>
      </c>
      <c r="C1479" s="19">
        <v>2.9778700000000002E-2</v>
      </c>
      <c r="D1479" s="1"/>
      <c r="E1479" s="19">
        <v>2.9499999999999998E-2</v>
      </c>
      <c r="F1479" s="1"/>
      <c r="G1479" s="19">
        <v>2.564286E-2</v>
      </c>
      <c r="H1479" s="1"/>
    </row>
    <row r="1480" spans="2:8" ht="16" x14ac:dyDescent="0.2">
      <c r="B1480" s="19">
        <v>294.60000000000002</v>
      </c>
      <c r="C1480" s="19">
        <v>2.935482E-2</v>
      </c>
      <c r="D1480" s="1"/>
      <c r="E1480" s="19">
        <v>2.9629280000000001E-2</v>
      </c>
      <c r="F1480" s="1"/>
      <c r="G1480" s="19">
        <v>2.5451979999999999E-2</v>
      </c>
      <c r="H1480" s="1"/>
    </row>
    <row r="1481" spans="2:8" ht="16" x14ac:dyDescent="0.2">
      <c r="B1481" s="19">
        <v>294.8</v>
      </c>
      <c r="C1481" s="19">
        <v>2.9165880000000002E-2</v>
      </c>
      <c r="D1481" s="1"/>
      <c r="E1481" s="19">
        <v>2.9796059999999999E-2</v>
      </c>
      <c r="F1481" s="1"/>
      <c r="G1481" s="19">
        <v>2.5642439999999999E-2</v>
      </c>
      <c r="H1481" s="1"/>
    </row>
    <row r="1482" spans="2:8" ht="16" x14ac:dyDescent="0.2">
      <c r="B1482" s="19">
        <v>295</v>
      </c>
      <c r="C1482" s="19">
        <v>2.8763529999999999E-2</v>
      </c>
      <c r="D1482" s="1"/>
      <c r="E1482" s="19">
        <v>2.9787979999999999E-2</v>
      </c>
      <c r="F1482" s="1"/>
      <c r="G1482" s="19">
        <v>2.548282E-2</v>
      </c>
      <c r="H1482" s="1"/>
    </row>
    <row r="1483" spans="2:8" ht="16" x14ac:dyDescent="0.2">
      <c r="B1483" s="19">
        <v>295.2</v>
      </c>
      <c r="C1483" s="19">
        <v>2.836953E-2</v>
      </c>
      <c r="D1483" s="1"/>
      <c r="E1483" s="19">
        <v>2.9458620000000001E-2</v>
      </c>
      <c r="F1483" s="1"/>
      <c r="G1483" s="19">
        <v>2.5587789999999999E-2</v>
      </c>
      <c r="H1483" s="1"/>
    </row>
    <row r="1484" spans="2:8" ht="16" x14ac:dyDescent="0.2">
      <c r="B1484" s="19">
        <v>295.39999999999998</v>
      </c>
      <c r="C1484" s="19">
        <v>2.884461E-2</v>
      </c>
      <c r="D1484" s="1"/>
      <c r="E1484" s="19">
        <v>2.9656849999999998E-2</v>
      </c>
      <c r="F1484" s="1"/>
      <c r="G1484" s="19">
        <v>2.6372860000000001E-2</v>
      </c>
      <c r="H1484" s="1"/>
    </row>
    <row r="1485" spans="2:8" ht="16" x14ac:dyDescent="0.2">
      <c r="B1485" s="19">
        <v>295.60000000000002</v>
      </c>
      <c r="C1485" s="19">
        <v>2.8819279999999999E-2</v>
      </c>
      <c r="D1485" s="1"/>
      <c r="E1485" s="19">
        <v>2.9610359999999999E-2</v>
      </c>
      <c r="F1485" s="1"/>
      <c r="G1485" s="19">
        <v>2.607342E-2</v>
      </c>
      <c r="H1485" s="1"/>
    </row>
    <row r="1486" spans="2:8" ht="16" x14ac:dyDescent="0.2">
      <c r="B1486" s="19">
        <v>295.8</v>
      </c>
      <c r="C1486" s="19">
        <v>2.8763750000000001E-2</v>
      </c>
      <c r="D1486" s="1"/>
      <c r="E1486" s="19">
        <v>2.9740030000000001E-2</v>
      </c>
      <c r="F1486" s="1"/>
      <c r="G1486" s="19">
        <v>2.5747559999999999E-2</v>
      </c>
      <c r="H1486" s="1"/>
    </row>
    <row r="1487" spans="2:8" ht="16" x14ac:dyDescent="0.2">
      <c r="B1487" s="19">
        <v>296</v>
      </c>
      <c r="C1487" s="19">
        <v>2.880477E-2</v>
      </c>
      <c r="D1487" s="1"/>
      <c r="E1487" s="19">
        <v>2.9929500000000001E-2</v>
      </c>
      <c r="F1487" s="1"/>
      <c r="G1487" s="19">
        <v>2.568521E-2</v>
      </c>
      <c r="H1487" s="1"/>
    </row>
    <row r="1488" spans="2:8" ht="16" x14ac:dyDescent="0.2">
      <c r="B1488" s="19">
        <v>296.2</v>
      </c>
      <c r="C1488" s="19">
        <v>2.9290279999999998E-2</v>
      </c>
      <c r="D1488" s="1"/>
      <c r="E1488" s="19">
        <v>2.99099E-2</v>
      </c>
      <c r="F1488" s="1"/>
      <c r="G1488" s="19">
        <v>2.5783E-2</v>
      </c>
      <c r="H1488" s="1"/>
    </row>
    <row r="1489" spans="2:8" ht="16" x14ac:dyDescent="0.2">
      <c r="B1489" s="19">
        <v>296.39999999999998</v>
      </c>
      <c r="C1489" s="19">
        <v>2.97959E-2</v>
      </c>
      <c r="D1489" s="1"/>
      <c r="E1489" s="19">
        <v>2.969049E-2</v>
      </c>
      <c r="F1489" s="1"/>
      <c r="G1489" s="19">
        <v>2.574589E-2</v>
      </c>
      <c r="H1489" s="1"/>
    </row>
    <row r="1490" spans="2:8" ht="16" x14ac:dyDescent="0.2">
      <c r="B1490" s="19">
        <v>296.60000000000002</v>
      </c>
      <c r="C1490" s="19">
        <v>2.9245500000000001E-2</v>
      </c>
      <c r="D1490" s="1"/>
      <c r="E1490" s="19">
        <v>2.920743E-2</v>
      </c>
      <c r="F1490" s="1"/>
      <c r="G1490" s="19">
        <v>2.551192E-2</v>
      </c>
      <c r="H1490" s="1"/>
    </row>
    <row r="1491" spans="2:8" ht="16" x14ac:dyDescent="0.2">
      <c r="B1491" s="19">
        <v>296.8</v>
      </c>
      <c r="C1491" s="19">
        <v>2.944693E-2</v>
      </c>
      <c r="D1491" s="1"/>
      <c r="E1491" s="19">
        <v>2.8460539999999999E-2</v>
      </c>
      <c r="F1491" s="1"/>
      <c r="G1491" s="19">
        <v>2.5501719999999999E-2</v>
      </c>
      <c r="H1491" s="1"/>
    </row>
    <row r="1492" spans="2:8" ht="16" x14ac:dyDescent="0.2">
      <c r="B1492" s="19">
        <v>297</v>
      </c>
      <c r="C1492" s="19">
        <v>2.910157E-2</v>
      </c>
      <c r="D1492" s="1"/>
      <c r="E1492" s="19">
        <v>2.791546E-2</v>
      </c>
      <c r="F1492" s="1"/>
      <c r="G1492" s="19">
        <v>2.5425400000000001E-2</v>
      </c>
      <c r="H1492" s="1"/>
    </row>
    <row r="1493" spans="2:8" ht="16" x14ac:dyDescent="0.2">
      <c r="B1493" s="19">
        <v>297.2</v>
      </c>
      <c r="C1493" s="19">
        <v>2.9292100000000001E-2</v>
      </c>
      <c r="D1493" s="1"/>
      <c r="E1493" s="19">
        <v>2.811715E-2</v>
      </c>
      <c r="F1493" s="1"/>
      <c r="G1493" s="19">
        <v>2.5691160000000001E-2</v>
      </c>
      <c r="H1493" s="1"/>
    </row>
    <row r="1494" spans="2:8" ht="16" x14ac:dyDescent="0.2">
      <c r="B1494" s="19">
        <v>297.39999999999998</v>
      </c>
      <c r="C1494" s="19">
        <v>2.925208E-2</v>
      </c>
      <c r="D1494" s="1"/>
      <c r="E1494" s="19">
        <v>2.7959029999999999E-2</v>
      </c>
      <c r="F1494" s="1"/>
      <c r="G1494" s="19">
        <v>2.5956750000000001E-2</v>
      </c>
      <c r="H1494" s="1"/>
    </row>
    <row r="1495" spans="2:8" ht="16" x14ac:dyDescent="0.2">
      <c r="B1495" s="19">
        <v>297.60000000000002</v>
      </c>
      <c r="C1495" s="19">
        <v>2.8554070000000001E-2</v>
      </c>
      <c r="D1495" s="1"/>
      <c r="E1495" s="19">
        <v>2.6934619999999999E-2</v>
      </c>
      <c r="F1495" s="1"/>
      <c r="G1495" s="19">
        <v>2.4985230000000001E-2</v>
      </c>
      <c r="H1495" s="1"/>
    </row>
    <row r="1496" spans="2:8" ht="16" x14ac:dyDescent="0.2">
      <c r="B1496" s="19">
        <v>297.8</v>
      </c>
      <c r="C1496" s="19">
        <v>2.8809189999999998E-2</v>
      </c>
      <c r="D1496" s="1"/>
      <c r="E1496" s="19">
        <v>2.7405249999999999E-2</v>
      </c>
      <c r="F1496" s="1"/>
      <c r="G1496" s="19">
        <v>2.5583109999999999E-2</v>
      </c>
      <c r="H1496" s="1"/>
    </row>
    <row r="1497" spans="2:8" ht="16" x14ac:dyDescent="0.2">
      <c r="B1497" s="19">
        <v>298</v>
      </c>
      <c r="C1497" s="19">
        <v>2.8694879999999999E-2</v>
      </c>
      <c r="D1497" s="1"/>
      <c r="E1497" s="19">
        <v>2.7584600000000001E-2</v>
      </c>
      <c r="F1497" s="1"/>
      <c r="G1497" s="19">
        <v>2.5477699999999999E-2</v>
      </c>
      <c r="H1497" s="1"/>
    </row>
    <row r="1498" spans="2:8" ht="16" x14ac:dyDescent="0.2">
      <c r="B1498" s="19">
        <v>298.2</v>
      </c>
      <c r="C1498" s="19">
        <v>2.809002E-2</v>
      </c>
      <c r="D1498" s="1"/>
      <c r="E1498" s="19">
        <v>2.7700260000000001E-2</v>
      </c>
      <c r="F1498" s="1"/>
      <c r="G1498" s="19">
        <v>2.5114190000000002E-2</v>
      </c>
      <c r="H1498" s="1"/>
    </row>
    <row r="1499" spans="2:8" ht="16" x14ac:dyDescent="0.2">
      <c r="B1499" s="19">
        <v>298.39999999999998</v>
      </c>
      <c r="C1499" s="19">
        <v>2.8312730000000001E-2</v>
      </c>
      <c r="D1499" s="1"/>
      <c r="E1499" s="19">
        <v>2.8188100000000001E-2</v>
      </c>
      <c r="F1499" s="1"/>
      <c r="G1499" s="19">
        <v>2.5176960000000002E-2</v>
      </c>
      <c r="H1499" s="1"/>
    </row>
    <row r="1500" spans="2:8" ht="16" x14ac:dyDescent="0.2">
      <c r="B1500" s="19">
        <v>298.60000000000002</v>
      </c>
      <c r="C1500" s="19">
        <v>2.813206E-2</v>
      </c>
      <c r="D1500" s="1"/>
      <c r="E1500" s="19">
        <v>2.801913E-2</v>
      </c>
      <c r="F1500" s="1"/>
      <c r="G1500" s="19">
        <v>2.5645879999999999E-2</v>
      </c>
      <c r="H1500" s="1"/>
    </row>
    <row r="1501" spans="2:8" ht="16" x14ac:dyDescent="0.2">
      <c r="B1501" s="19">
        <v>298.8</v>
      </c>
      <c r="C1501" s="19">
        <v>2.8224389999999999E-2</v>
      </c>
      <c r="D1501" s="1"/>
      <c r="E1501" s="19">
        <v>2.8323600000000001E-2</v>
      </c>
      <c r="F1501" s="1"/>
      <c r="G1501" s="19">
        <v>2.5979619999999998E-2</v>
      </c>
      <c r="H1501" s="1"/>
    </row>
    <row r="1502" spans="2:8" ht="16" x14ac:dyDescent="0.2">
      <c r="B1502" s="19">
        <v>299</v>
      </c>
      <c r="C1502" s="19">
        <v>2.8060890000000002E-2</v>
      </c>
      <c r="D1502" s="1"/>
      <c r="E1502" s="19">
        <v>2.8569629999999999E-2</v>
      </c>
      <c r="F1502" s="1"/>
      <c r="G1502" s="19">
        <v>2.5993570000000001E-2</v>
      </c>
      <c r="H1502" s="1"/>
    </row>
    <row r="1503" spans="2:8" ht="16" x14ac:dyDescent="0.2">
      <c r="B1503" s="19">
        <v>299.2</v>
      </c>
      <c r="C1503" s="19">
        <v>2.7634039999999999E-2</v>
      </c>
      <c r="D1503" s="1"/>
      <c r="E1503" s="19">
        <v>2.842252E-2</v>
      </c>
      <c r="F1503" s="1"/>
      <c r="G1503" s="19">
        <v>2.6086689999999999E-2</v>
      </c>
      <c r="H1503" s="1"/>
    </row>
    <row r="1504" spans="2:8" ht="16" x14ac:dyDescent="0.2">
      <c r="B1504" s="19">
        <v>299.39999999999998</v>
      </c>
      <c r="C1504" s="19">
        <v>2.8176079999999999E-2</v>
      </c>
      <c r="D1504" s="1"/>
      <c r="E1504" s="19">
        <v>2.931808E-2</v>
      </c>
      <c r="F1504" s="1"/>
      <c r="G1504" s="19">
        <v>2.6437849999999999E-2</v>
      </c>
      <c r="H1504" s="1"/>
    </row>
    <row r="1505" spans="2:8" ht="16" x14ac:dyDescent="0.2">
      <c r="B1505" s="19">
        <v>299.60000000000002</v>
      </c>
      <c r="C1505" s="19">
        <v>2.8070600000000001E-2</v>
      </c>
      <c r="D1505" s="1"/>
      <c r="E1505" s="19">
        <v>2.964814E-2</v>
      </c>
      <c r="F1505" s="1"/>
      <c r="G1505" s="19">
        <v>2.6168250000000001E-2</v>
      </c>
      <c r="H1505" s="1"/>
    </row>
    <row r="1506" spans="2:8" ht="16" x14ac:dyDescent="0.2">
      <c r="B1506" s="19">
        <v>299.8</v>
      </c>
      <c r="C1506" s="19">
        <v>2.8599960000000001E-2</v>
      </c>
      <c r="D1506" s="1"/>
      <c r="E1506" s="19">
        <v>3.0041109999999999E-2</v>
      </c>
      <c r="F1506" s="1"/>
      <c r="G1506" s="19">
        <v>2.670407E-2</v>
      </c>
      <c r="H1506" s="1"/>
    </row>
    <row r="1507" spans="2:8" ht="16" x14ac:dyDescent="0.2">
      <c r="B1507" s="19">
        <v>300</v>
      </c>
      <c r="C1507" s="19">
        <v>2.8780879999999998E-2</v>
      </c>
      <c r="D1507" s="1"/>
      <c r="E1507" s="19">
        <v>2.9989410000000001E-2</v>
      </c>
      <c r="F1507" s="1"/>
      <c r="G1507" s="19">
        <v>2.6580989999999999E-2</v>
      </c>
      <c r="H1507" s="1"/>
    </row>
    <row r="1508" spans="2:8" ht="16" x14ac:dyDescent="0.2">
      <c r="B1508" s="19">
        <v>300.2</v>
      </c>
      <c r="C1508" s="19">
        <v>2.899666E-2</v>
      </c>
      <c r="D1508" s="1"/>
      <c r="E1508" s="19">
        <v>2.9926210000000002E-2</v>
      </c>
      <c r="F1508" s="1"/>
      <c r="G1508" s="19">
        <v>2.649483E-2</v>
      </c>
      <c r="H1508" s="1"/>
    </row>
    <row r="1509" spans="2:8" ht="16" x14ac:dyDescent="0.2">
      <c r="B1509" s="19">
        <v>300.39999999999998</v>
      </c>
      <c r="C1509" s="19">
        <v>2.9328380000000001E-2</v>
      </c>
      <c r="D1509" s="1"/>
      <c r="E1509" s="19">
        <v>2.9981830000000001E-2</v>
      </c>
      <c r="F1509" s="1"/>
      <c r="G1509" s="19">
        <v>2.6734379999999999E-2</v>
      </c>
      <c r="H1509" s="1"/>
    </row>
    <row r="1510" spans="2:8" ht="16" x14ac:dyDescent="0.2">
      <c r="B1510" s="19">
        <v>300.60000000000002</v>
      </c>
      <c r="C1510" s="19">
        <v>2.9909129999999999E-2</v>
      </c>
      <c r="D1510" s="1"/>
      <c r="E1510" s="19">
        <v>3.0043380000000001E-2</v>
      </c>
      <c r="F1510" s="1"/>
      <c r="G1510" s="19">
        <v>2.6819369999999999E-2</v>
      </c>
      <c r="H1510" s="1"/>
    </row>
    <row r="1511" spans="2:8" ht="16" x14ac:dyDescent="0.2">
      <c r="B1511" s="19">
        <v>300.8</v>
      </c>
      <c r="C1511" s="19">
        <v>3.0227360000000002E-2</v>
      </c>
      <c r="D1511" s="1"/>
      <c r="E1511" s="19">
        <v>3.0239129999999999E-2</v>
      </c>
      <c r="F1511" s="1"/>
      <c r="G1511" s="19">
        <v>2.6634089999999999E-2</v>
      </c>
      <c r="H1511" s="1"/>
    </row>
    <row r="1512" spans="2:8" ht="16" x14ac:dyDescent="0.2">
      <c r="B1512" s="19">
        <v>301</v>
      </c>
      <c r="C1512" s="19">
        <v>2.9945309999999999E-2</v>
      </c>
      <c r="D1512" s="1"/>
      <c r="E1512" s="19">
        <v>3.0241730000000001E-2</v>
      </c>
      <c r="F1512" s="1"/>
      <c r="G1512" s="19">
        <v>2.6554129999999999E-2</v>
      </c>
      <c r="H1512" s="1"/>
    </row>
    <row r="1513" spans="2:8" ht="16" x14ac:dyDescent="0.2">
      <c r="B1513" s="19">
        <v>301.2</v>
      </c>
      <c r="C1513" s="19">
        <v>3.013393E-2</v>
      </c>
      <c r="D1513" s="1"/>
      <c r="E1513" s="19">
        <v>3.0405419999999999E-2</v>
      </c>
      <c r="F1513" s="1"/>
      <c r="G1513" s="19">
        <v>2.6320420000000001E-2</v>
      </c>
      <c r="H1513" s="1"/>
    </row>
    <row r="1514" spans="2:8" ht="16" x14ac:dyDescent="0.2">
      <c r="B1514" s="19">
        <v>301.39999999999998</v>
      </c>
      <c r="C1514" s="19">
        <v>2.921754E-2</v>
      </c>
      <c r="D1514" s="1"/>
      <c r="E1514" s="19">
        <v>2.9845279999999998E-2</v>
      </c>
      <c r="F1514" s="1"/>
      <c r="G1514" s="19">
        <v>2.5363650000000001E-2</v>
      </c>
      <c r="H1514" s="1"/>
    </row>
    <row r="1515" spans="2:8" ht="16" x14ac:dyDescent="0.2">
      <c r="B1515" s="19">
        <v>301.60000000000002</v>
      </c>
      <c r="C1515" s="19">
        <v>2.9210880000000002E-2</v>
      </c>
      <c r="D1515" s="1"/>
      <c r="E1515" s="19">
        <v>2.9730449999999999E-2</v>
      </c>
      <c r="F1515" s="1"/>
      <c r="G1515" s="19">
        <v>2.5222950000000001E-2</v>
      </c>
      <c r="H1515" s="1"/>
    </row>
    <row r="1516" spans="2:8" ht="16" x14ac:dyDescent="0.2">
      <c r="B1516" s="19">
        <v>301.8</v>
      </c>
      <c r="C1516" s="19">
        <v>2.9762859999999999E-2</v>
      </c>
      <c r="D1516" s="1"/>
      <c r="E1516" s="19">
        <v>3.0159109999999999E-2</v>
      </c>
      <c r="F1516" s="1"/>
      <c r="G1516" s="19">
        <v>2.566995E-2</v>
      </c>
      <c r="H1516" s="1"/>
    </row>
    <row r="1517" spans="2:8" ht="16" x14ac:dyDescent="0.2">
      <c r="B1517" s="19">
        <v>302</v>
      </c>
      <c r="C1517" s="19">
        <v>2.949415E-2</v>
      </c>
      <c r="D1517" s="1"/>
      <c r="E1517" s="19">
        <v>2.9582540000000001E-2</v>
      </c>
      <c r="F1517" s="1"/>
      <c r="G1517" s="19">
        <v>2.519863E-2</v>
      </c>
      <c r="H1517" s="1"/>
    </row>
    <row r="1518" spans="2:8" ht="16" x14ac:dyDescent="0.2">
      <c r="B1518" s="19">
        <v>302.2</v>
      </c>
      <c r="C1518" s="19">
        <v>2.9188760000000001E-2</v>
      </c>
      <c r="D1518" s="1"/>
      <c r="E1518" s="19">
        <v>2.930512E-2</v>
      </c>
      <c r="F1518" s="1"/>
      <c r="G1518" s="19">
        <v>2.5420970000000001E-2</v>
      </c>
      <c r="H1518" s="1"/>
    </row>
    <row r="1519" spans="2:8" ht="16" x14ac:dyDescent="0.2">
      <c r="B1519" s="19">
        <v>302.39999999999998</v>
      </c>
      <c r="C1519" s="19">
        <v>2.89968E-2</v>
      </c>
      <c r="D1519" s="1"/>
      <c r="E1519" s="19">
        <v>2.919306E-2</v>
      </c>
      <c r="F1519" s="1"/>
      <c r="G1519" s="19">
        <v>2.5221799999999999E-2</v>
      </c>
      <c r="H1519" s="1"/>
    </row>
    <row r="1520" spans="2:8" ht="16" x14ac:dyDescent="0.2">
      <c r="B1520" s="19">
        <v>302.60000000000002</v>
      </c>
      <c r="C1520" s="19">
        <v>2.869764E-2</v>
      </c>
      <c r="D1520" s="1"/>
      <c r="E1520" s="19">
        <v>2.893281E-2</v>
      </c>
      <c r="F1520" s="1"/>
      <c r="G1520" s="19">
        <v>2.5521229999999999E-2</v>
      </c>
      <c r="H1520" s="1"/>
    </row>
    <row r="1521" spans="2:8" ht="16" x14ac:dyDescent="0.2">
      <c r="B1521" s="19">
        <v>302.8</v>
      </c>
      <c r="C1521" s="19">
        <v>2.853706E-2</v>
      </c>
      <c r="D1521" s="1"/>
      <c r="E1521" s="19">
        <v>2.8863750000000001E-2</v>
      </c>
      <c r="F1521" s="1"/>
      <c r="G1521" s="19">
        <v>2.519246E-2</v>
      </c>
      <c r="H1521" s="1"/>
    </row>
    <row r="1522" spans="2:8" ht="16" x14ac:dyDescent="0.2">
      <c r="B1522" s="19">
        <v>303</v>
      </c>
      <c r="C1522" s="19">
        <v>2.7977970000000001E-2</v>
      </c>
      <c r="D1522" s="1"/>
      <c r="E1522" s="19">
        <v>2.8529499999999999E-2</v>
      </c>
      <c r="F1522" s="1"/>
      <c r="G1522" s="19">
        <v>2.5337200000000001E-2</v>
      </c>
      <c r="H1522" s="1"/>
    </row>
    <row r="1523" spans="2:8" ht="16" x14ac:dyDescent="0.2">
      <c r="B1523" s="19">
        <v>303.2</v>
      </c>
      <c r="C1523" s="19">
        <v>2.7903649999999999E-2</v>
      </c>
      <c r="D1523" s="1"/>
      <c r="E1523" s="19">
        <v>2.8645569999999999E-2</v>
      </c>
      <c r="F1523" s="1"/>
      <c r="G1523" s="19">
        <v>2.5441740000000001E-2</v>
      </c>
      <c r="H1523" s="1"/>
    </row>
    <row r="1524" spans="2:8" ht="16" x14ac:dyDescent="0.2">
      <c r="B1524" s="19">
        <v>303.39999999999998</v>
      </c>
      <c r="C1524" s="19">
        <v>2.8092010000000001E-2</v>
      </c>
      <c r="D1524" s="1"/>
      <c r="E1524" s="19">
        <v>2.8630539999999999E-2</v>
      </c>
      <c r="F1524" s="1"/>
      <c r="G1524" s="19">
        <v>2.5661300000000001E-2</v>
      </c>
      <c r="H1524" s="1"/>
    </row>
    <row r="1525" spans="2:8" ht="16" x14ac:dyDescent="0.2">
      <c r="B1525" s="19">
        <v>303.60000000000002</v>
      </c>
      <c r="C1525" s="19">
        <v>2.8141869999999999E-2</v>
      </c>
      <c r="D1525" s="1"/>
      <c r="E1525" s="19">
        <v>2.8279829999999999E-2</v>
      </c>
      <c r="F1525" s="1"/>
      <c r="G1525" s="19">
        <v>2.5496040000000001E-2</v>
      </c>
      <c r="H1525" s="1"/>
    </row>
    <row r="1526" spans="2:8" ht="16" x14ac:dyDescent="0.2">
      <c r="B1526" s="19">
        <v>303.8</v>
      </c>
      <c r="C1526" s="19">
        <v>2.8354799999999999E-2</v>
      </c>
      <c r="D1526" s="1"/>
      <c r="E1526" s="19">
        <v>2.822591E-2</v>
      </c>
      <c r="F1526" s="1"/>
      <c r="G1526" s="19">
        <v>2.564901E-2</v>
      </c>
      <c r="H1526" s="1"/>
    </row>
    <row r="1527" spans="2:8" ht="16" x14ac:dyDescent="0.2">
      <c r="B1527" s="19">
        <v>304</v>
      </c>
      <c r="C1527" s="19">
        <v>2.8059649999999998E-2</v>
      </c>
      <c r="D1527" s="1"/>
      <c r="E1527" s="19">
        <v>2.7986830000000001E-2</v>
      </c>
      <c r="F1527" s="1"/>
      <c r="G1527" s="19">
        <v>2.544944E-2</v>
      </c>
      <c r="H1527" s="1"/>
    </row>
    <row r="1528" spans="2:8" ht="16" x14ac:dyDescent="0.2">
      <c r="B1528" s="19">
        <v>304.2</v>
      </c>
      <c r="C1528" s="19">
        <v>2.8567550000000001E-2</v>
      </c>
      <c r="D1528" s="1"/>
      <c r="E1528" s="19">
        <v>2.8412969999999999E-2</v>
      </c>
      <c r="F1528" s="1"/>
      <c r="G1528" s="19">
        <v>2.5659700000000001E-2</v>
      </c>
      <c r="H1528" s="1"/>
    </row>
    <row r="1529" spans="2:8" ht="16" x14ac:dyDescent="0.2">
      <c r="B1529" s="19">
        <v>304.39999999999998</v>
      </c>
      <c r="C1529" s="19">
        <v>2.9029490000000002E-2</v>
      </c>
      <c r="D1529" s="1"/>
      <c r="E1529" s="19">
        <v>2.8619019999999998E-2</v>
      </c>
      <c r="F1529" s="1"/>
      <c r="G1529" s="19">
        <v>2.577846E-2</v>
      </c>
      <c r="H1529" s="1"/>
    </row>
    <row r="1530" spans="2:8" ht="16" x14ac:dyDescent="0.2">
      <c r="B1530" s="19">
        <v>304.60000000000002</v>
      </c>
      <c r="C1530" s="19">
        <v>2.910047E-2</v>
      </c>
      <c r="D1530" s="1"/>
      <c r="E1530" s="19">
        <v>2.8825949999999999E-2</v>
      </c>
      <c r="F1530" s="1"/>
      <c r="G1530" s="19">
        <v>2.5855980000000001E-2</v>
      </c>
      <c r="H1530" s="1"/>
    </row>
    <row r="1531" spans="2:8" ht="16" x14ac:dyDescent="0.2">
      <c r="B1531" s="19">
        <v>304.8</v>
      </c>
      <c r="C1531" s="19">
        <v>2.913348E-2</v>
      </c>
      <c r="D1531" s="1"/>
      <c r="E1531" s="19">
        <v>2.9290420000000001E-2</v>
      </c>
      <c r="F1531" s="1"/>
      <c r="G1531" s="19">
        <v>2.5889300000000001E-2</v>
      </c>
      <c r="H1531" s="1"/>
    </row>
    <row r="1532" spans="2:8" ht="16" x14ac:dyDescent="0.2">
      <c r="B1532" s="19">
        <v>305</v>
      </c>
      <c r="C1532" s="19">
        <v>2.9280400000000002E-2</v>
      </c>
      <c r="D1532" s="1"/>
      <c r="E1532" s="19">
        <v>2.9609960000000001E-2</v>
      </c>
      <c r="F1532" s="1"/>
      <c r="G1532" s="19">
        <v>2.5851329999999999E-2</v>
      </c>
      <c r="H1532" s="1"/>
    </row>
    <row r="1533" spans="2:8" ht="16" x14ac:dyDescent="0.2">
      <c r="B1533" s="19">
        <v>305.2</v>
      </c>
      <c r="C1533" s="19">
        <v>2.951784E-2</v>
      </c>
      <c r="D1533" s="1"/>
      <c r="E1533" s="19">
        <v>3.0159470000000001E-2</v>
      </c>
      <c r="F1533" s="1"/>
      <c r="G1533" s="19">
        <v>2.570592E-2</v>
      </c>
      <c r="H1533" s="1"/>
    </row>
    <row r="1534" spans="2:8" ht="16" x14ac:dyDescent="0.2">
      <c r="B1534" s="19">
        <v>305.39999999999998</v>
      </c>
      <c r="C1534" s="19">
        <v>2.918977E-2</v>
      </c>
      <c r="D1534" s="1"/>
      <c r="E1534" s="19">
        <v>2.993295E-2</v>
      </c>
      <c r="F1534" s="1"/>
      <c r="G1534" s="19">
        <v>2.5540500000000001E-2</v>
      </c>
      <c r="H1534" s="1"/>
    </row>
    <row r="1535" spans="2:8" ht="16" x14ac:dyDescent="0.2">
      <c r="B1535" s="19">
        <v>305.60000000000002</v>
      </c>
      <c r="C1535" s="19">
        <v>2.9468169999999998E-2</v>
      </c>
      <c r="D1535" s="1"/>
      <c r="E1535" s="19">
        <v>2.999083E-2</v>
      </c>
      <c r="F1535" s="1"/>
      <c r="G1535" s="19">
        <v>2.5605610000000001E-2</v>
      </c>
      <c r="H1535" s="1"/>
    </row>
    <row r="1536" spans="2:8" ht="16" x14ac:dyDescent="0.2">
      <c r="B1536" s="19">
        <v>305.8</v>
      </c>
      <c r="C1536" s="19">
        <v>3.014495E-2</v>
      </c>
      <c r="D1536" s="1"/>
      <c r="E1536" s="19">
        <v>3.059715E-2</v>
      </c>
      <c r="F1536" s="1"/>
      <c r="G1536" s="19">
        <v>2.5898069999999999E-2</v>
      </c>
      <c r="H1536" s="1"/>
    </row>
    <row r="1537" spans="2:8" ht="16" x14ac:dyDescent="0.2">
      <c r="B1537" s="19">
        <v>306</v>
      </c>
      <c r="C1537" s="19">
        <v>2.9959010000000001E-2</v>
      </c>
      <c r="D1537" s="1"/>
      <c r="E1537" s="19">
        <v>3.0256689999999999E-2</v>
      </c>
      <c r="F1537" s="1"/>
      <c r="G1537" s="19">
        <v>2.5897509999999999E-2</v>
      </c>
      <c r="H1537" s="1"/>
    </row>
    <row r="1538" spans="2:8" ht="16" x14ac:dyDescent="0.2">
      <c r="B1538" s="19">
        <v>306.2</v>
      </c>
      <c r="C1538" s="19">
        <v>2.9673560000000002E-2</v>
      </c>
      <c r="D1538" s="1"/>
      <c r="E1538" s="19">
        <v>3.0384700000000001E-2</v>
      </c>
      <c r="F1538" s="1"/>
      <c r="G1538" s="19">
        <v>2.6187800000000001E-2</v>
      </c>
      <c r="H1538" s="1"/>
    </row>
    <row r="1539" spans="2:8" ht="16" x14ac:dyDescent="0.2">
      <c r="B1539" s="19">
        <v>306.39999999999998</v>
      </c>
      <c r="C1539" s="19">
        <v>2.8753270000000001E-2</v>
      </c>
      <c r="D1539" s="1"/>
      <c r="E1539" s="19">
        <v>2.987329E-2</v>
      </c>
      <c r="F1539" s="1"/>
      <c r="G1539" s="19">
        <v>2.5678119999999999E-2</v>
      </c>
      <c r="H1539" s="1"/>
    </row>
    <row r="1540" spans="2:8" ht="16" x14ac:dyDescent="0.2">
      <c r="B1540" s="19">
        <v>306.60000000000002</v>
      </c>
      <c r="C1540" s="19">
        <v>2.8939759999999998E-2</v>
      </c>
      <c r="D1540" s="1"/>
      <c r="E1540" s="19">
        <v>2.9725479999999999E-2</v>
      </c>
      <c r="F1540" s="1"/>
      <c r="G1540" s="19">
        <v>2.616976E-2</v>
      </c>
      <c r="H1540" s="1"/>
    </row>
    <row r="1541" spans="2:8" ht="16" x14ac:dyDescent="0.2">
      <c r="B1541" s="19">
        <v>306.8</v>
      </c>
      <c r="C1541" s="19">
        <v>2.8909150000000002E-2</v>
      </c>
      <c r="D1541" s="1"/>
      <c r="E1541" s="19">
        <v>2.942262E-2</v>
      </c>
      <c r="F1541" s="1"/>
      <c r="G1541" s="19">
        <v>2.6531860000000001E-2</v>
      </c>
      <c r="H1541" s="1"/>
    </row>
    <row r="1542" spans="2:8" ht="16" x14ac:dyDescent="0.2">
      <c r="B1542" s="19">
        <v>307</v>
      </c>
      <c r="C1542" s="19">
        <v>2.8853630000000002E-2</v>
      </c>
      <c r="D1542" s="1"/>
      <c r="E1542" s="19">
        <v>2.9538100000000001E-2</v>
      </c>
      <c r="F1542" s="1"/>
      <c r="G1542" s="19">
        <v>2.667365E-2</v>
      </c>
      <c r="H1542" s="1"/>
    </row>
    <row r="1543" spans="2:8" ht="16" x14ac:dyDescent="0.2">
      <c r="B1543" s="19">
        <v>307.2</v>
      </c>
      <c r="C1543" s="19">
        <v>2.8944009999999999E-2</v>
      </c>
      <c r="D1543" s="1"/>
      <c r="E1543" s="19">
        <v>2.9355539999999999E-2</v>
      </c>
      <c r="F1543" s="1"/>
      <c r="G1543" s="19">
        <v>2.65553E-2</v>
      </c>
      <c r="H1543" s="1"/>
    </row>
    <row r="1544" spans="2:8" ht="16" x14ac:dyDescent="0.2">
      <c r="B1544" s="19">
        <v>307.39999999999998</v>
      </c>
      <c r="C1544" s="19">
        <v>2.874407E-2</v>
      </c>
      <c r="D1544" s="1"/>
      <c r="E1544" s="19">
        <v>2.892372E-2</v>
      </c>
      <c r="F1544" s="1"/>
      <c r="G1544" s="19">
        <v>2.6290270000000001E-2</v>
      </c>
      <c r="H1544" s="1"/>
    </row>
    <row r="1545" spans="2:8" ht="16" x14ac:dyDescent="0.2">
      <c r="B1545" s="19">
        <v>307.60000000000002</v>
      </c>
      <c r="C1545" s="19">
        <v>2.8383189999999999E-2</v>
      </c>
      <c r="D1545" s="1"/>
      <c r="E1545" s="19">
        <v>2.8645319999999998E-2</v>
      </c>
      <c r="F1545" s="1"/>
      <c r="G1545" s="19">
        <v>2.5882499999999999E-2</v>
      </c>
      <c r="H1545" s="1"/>
    </row>
    <row r="1546" spans="2:8" ht="16" x14ac:dyDescent="0.2">
      <c r="B1546" s="19">
        <v>307.8</v>
      </c>
      <c r="C1546" s="19">
        <v>2.8001970000000001E-2</v>
      </c>
      <c r="D1546" s="1"/>
      <c r="E1546" s="19">
        <v>2.8448959999999999E-2</v>
      </c>
      <c r="F1546" s="1"/>
      <c r="G1546" s="19">
        <v>2.5800670000000001E-2</v>
      </c>
      <c r="H1546" s="1"/>
    </row>
    <row r="1547" spans="2:8" ht="16" x14ac:dyDescent="0.2">
      <c r="B1547" s="19">
        <v>308</v>
      </c>
      <c r="C1547" s="19">
        <v>2.7756119999999999E-2</v>
      </c>
      <c r="D1547" s="1"/>
      <c r="E1547" s="19">
        <v>2.8119720000000001E-2</v>
      </c>
      <c r="F1547" s="1"/>
      <c r="G1547" s="19">
        <v>2.5727730000000001E-2</v>
      </c>
      <c r="H1547" s="1"/>
    </row>
    <row r="1548" spans="2:8" ht="16" x14ac:dyDescent="0.2">
      <c r="B1548" s="19">
        <v>308.2</v>
      </c>
      <c r="C1548" s="19">
        <v>2.8047860000000001E-2</v>
      </c>
      <c r="D1548" s="1"/>
      <c r="E1548" s="19">
        <v>2.8144389999999998E-2</v>
      </c>
      <c r="F1548" s="1"/>
      <c r="G1548" s="19">
        <v>2.5459579999999999E-2</v>
      </c>
      <c r="H1548" s="1"/>
    </row>
    <row r="1549" spans="2:8" ht="16" x14ac:dyDescent="0.2">
      <c r="B1549" s="19">
        <v>308.39999999999998</v>
      </c>
      <c r="C1549" s="19">
        <v>2.7425479999999999E-2</v>
      </c>
      <c r="D1549" s="1"/>
      <c r="E1549" s="19">
        <v>2.7463810000000002E-2</v>
      </c>
      <c r="F1549" s="1"/>
      <c r="G1549" s="19">
        <v>2.4969060000000001E-2</v>
      </c>
      <c r="H1549" s="1"/>
    </row>
    <row r="1550" spans="2:8" ht="16" x14ac:dyDescent="0.2">
      <c r="B1550" s="19">
        <v>308.60000000000002</v>
      </c>
      <c r="C1550" s="19">
        <v>2.7314430000000001E-2</v>
      </c>
      <c r="D1550" s="1"/>
      <c r="E1550" s="19">
        <v>2.7482969999999999E-2</v>
      </c>
      <c r="F1550" s="1"/>
      <c r="G1550" s="19">
        <v>2.5242460000000001E-2</v>
      </c>
      <c r="H1550" s="1"/>
    </row>
    <row r="1551" spans="2:8" ht="16" x14ac:dyDescent="0.2">
      <c r="B1551" s="19">
        <v>308.8</v>
      </c>
      <c r="C1551" s="19">
        <v>2.7265979999999999E-2</v>
      </c>
      <c r="D1551" s="1"/>
      <c r="E1551" s="19">
        <v>2.7783490000000001E-2</v>
      </c>
      <c r="F1551" s="1"/>
      <c r="G1551" s="19">
        <v>2.5042539999999999E-2</v>
      </c>
      <c r="H1551" s="1"/>
    </row>
    <row r="1552" spans="2:8" ht="16" x14ac:dyDescent="0.2">
      <c r="B1552" s="19">
        <v>309</v>
      </c>
      <c r="C1552" s="19">
        <v>2.7339039999999998E-2</v>
      </c>
      <c r="D1552" s="1"/>
      <c r="E1552" s="19">
        <v>2.8159159999999999E-2</v>
      </c>
      <c r="F1552" s="1"/>
      <c r="G1552" s="19">
        <v>2.4849380000000001E-2</v>
      </c>
      <c r="H1552" s="1"/>
    </row>
    <row r="1553" spans="2:8" ht="16" x14ac:dyDescent="0.2">
      <c r="B1553" s="19">
        <v>309.2</v>
      </c>
      <c r="C1553" s="19">
        <v>2.713815E-2</v>
      </c>
      <c r="D1553" s="1"/>
      <c r="E1553" s="19">
        <v>2.8460610000000001E-2</v>
      </c>
      <c r="F1553" s="1"/>
      <c r="G1553" s="19">
        <v>2.4940960000000002E-2</v>
      </c>
      <c r="H1553" s="1"/>
    </row>
    <row r="1554" spans="2:8" ht="16" x14ac:dyDescent="0.2">
      <c r="B1554" s="19">
        <v>309.39999999999998</v>
      </c>
      <c r="C1554" s="19">
        <v>2.6825129999999999E-2</v>
      </c>
      <c r="D1554" s="1"/>
      <c r="E1554" s="19">
        <v>2.831293E-2</v>
      </c>
      <c r="F1554" s="1"/>
      <c r="G1554" s="19">
        <v>2.444644E-2</v>
      </c>
      <c r="H1554" s="1"/>
    </row>
    <row r="1555" spans="2:8" ht="16" x14ac:dyDescent="0.2">
      <c r="B1555" s="19">
        <v>309.60000000000002</v>
      </c>
      <c r="C1555" s="19">
        <v>2.655018E-2</v>
      </c>
      <c r="D1555" s="1"/>
      <c r="E1555" s="19">
        <v>2.831322E-2</v>
      </c>
      <c r="F1555" s="1"/>
      <c r="G1555" s="19">
        <v>2.4200050000000001E-2</v>
      </c>
      <c r="H1555" s="1"/>
    </row>
    <row r="1556" spans="2:8" ht="16" x14ac:dyDescent="0.2">
      <c r="B1556" s="19">
        <v>309.8</v>
      </c>
      <c r="C1556" s="19">
        <v>2.6585959999999999E-2</v>
      </c>
      <c r="D1556" s="1"/>
      <c r="E1556" s="19">
        <v>2.856057E-2</v>
      </c>
      <c r="F1556" s="1"/>
      <c r="G1556" s="19">
        <v>2.4297559999999999E-2</v>
      </c>
      <c r="H1556" s="1"/>
    </row>
    <row r="1557" spans="2:8" ht="16" x14ac:dyDescent="0.2">
      <c r="B1557" s="19">
        <v>310</v>
      </c>
      <c r="C1557" s="19">
        <v>2.6432310000000001E-2</v>
      </c>
      <c r="D1557" s="1"/>
      <c r="E1557" s="19">
        <v>2.8364810000000001E-2</v>
      </c>
      <c r="F1557" s="1"/>
      <c r="G1557" s="19">
        <v>2.437607E-2</v>
      </c>
      <c r="H1557" s="1"/>
    </row>
    <row r="1558" spans="2:8" ht="16" x14ac:dyDescent="0.2">
      <c r="B1558" s="19">
        <v>310.2</v>
      </c>
      <c r="C1558" s="19">
        <v>2.5928799999999998E-2</v>
      </c>
      <c r="D1558" s="1"/>
      <c r="E1558" s="19">
        <v>2.8155570000000001E-2</v>
      </c>
      <c r="F1558" s="1"/>
      <c r="G1558" s="19">
        <v>2.4537900000000001E-2</v>
      </c>
      <c r="H1558" s="1"/>
    </row>
    <row r="1559" spans="2:8" ht="16" x14ac:dyDescent="0.2">
      <c r="B1559" s="19">
        <v>310.39999999999998</v>
      </c>
      <c r="C1559" s="19">
        <v>2.5772400000000001E-2</v>
      </c>
      <c r="D1559" s="1"/>
      <c r="E1559" s="19">
        <v>2.8051929999999999E-2</v>
      </c>
      <c r="F1559" s="1"/>
      <c r="G1559" s="19">
        <v>2.471278E-2</v>
      </c>
      <c r="H1559" s="1"/>
    </row>
    <row r="1560" spans="2:8" ht="16" x14ac:dyDescent="0.2">
      <c r="B1560" s="19">
        <v>310.60000000000002</v>
      </c>
      <c r="C1560" s="19">
        <v>2.628088E-2</v>
      </c>
      <c r="D1560" s="1"/>
      <c r="E1560" s="19">
        <v>2.790662E-2</v>
      </c>
      <c r="F1560" s="1"/>
      <c r="G1560" s="19">
        <v>2.5331590000000001E-2</v>
      </c>
      <c r="H1560" s="1"/>
    </row>
    <row r="1561" spans="2:8" ht="16" x14ac:dyDescent="0.2">
      <c r="B1561" s="19">
        <v>310.8</v>
      </c>
      <c r="C1561" s="19">
        <v>2.6392450000000001E-2</v>
      </c>
      <c r="D1561" s="1"/>
      <c r="E1561" s="19">
        <v>2.824523E-2</v>
      </c>
      <c r="F1561" s="1"/>
      <c r="G1561" s="19">
        <v>2.540506E-2</v>
      </c>
      <c r="H1561" s="1"/>
    </row>
    <row r="1562" spans="2:8" ht="16" x14ac:dyDescent="0.2">
      <c r="B1562" s="19">
        <v>311</v>
      </c>
      <c r="C1562" s="19">
        <v>2.6903179999999999E-2</v>
      </c>
      <c r="D1562" s="1"/>
      <c r="E1562" s="19">
        <v>2.8642509999999999E-2</v>
      </c>
      <c r="F1562" s="1"/>
      <c r="G1562" s="19">
        <v>2.5341989999999998E-2</v>
      </c>
      <c r="H1562" s="1"/>
    </row>
    <row r="1563" spans="2:8" ht="16" x14ac:dyDescent="0.2">
      <c r="B1563" s="19">
        <v>311.2</v>
      </c>
      <c r="C1563" s="19">
        <v>2.665416E-2</v>
      </c>
      <c r="D1563" s="1"/>
      <c r="E1563" s="19">
        <v>2.830889E-2</v>
      </c>
      <c r="F1563" s="1"/>
      <c r="G1563" s="19">
        <v>2.5059330000000001E-2</v>
      </c>
      <c r="H1563" s="1"/>
    </row>
    <row r="1564" spans="2:8" ht="16" x14ac:dyDescent="0.2">
      <c r="B1564" s="19">
        <v>311.39999999999998</v>
      </c>
      <c r="C1564" s="19">
        <v>2.6441449999999998E-2</v>
      </c>
      <c r="D1564" s="1"/>
      <c r="E1564" s="19">
        <v>2.821005E-2</v>
      </c>
      <c r="F1564" s="1"/>
      <c r="G1564" s="19">
        <v>2.471744E-2</v>
      </c>
      <c r="H1564" s="1"/>
    </row>
    <row r="1565" spans="2:8" ht="16" x14ac:dyDescent="0.2">
      <c r="B1565" s="19">
        <v>311.60000000000002</v>
      </c>
      <c r="C1565" s="19">
        <v>2.6231359999999999E-2</v>
      </c>
      <c r="D1565" s="1"/>
      <c r="E1565" s="19">
        <v>2.7981889999999999E-2</v>
      </c>
      <c r="F1565" s="1"/>
      <c r="G1565" s="19">
        <v>2.4662199999999999E-2</v>
      </c>
      <c r="H1565" s="1"/>
    </row>
    <row r="1566" spans="2:8" ht="16" x14ac:dyDescent="0.2">
      <c r="B1566" s="19">
        <v>311.8</v>
      </c>
      <c r="C1566" s="19">
        <v>2.6196560000000001E-2</v>
      </c>
      <c r="D1566" s="1"/>
      <c r="E1566" s="19">
        <v>2.7837259999999999E-2</v>
      </c>
      <c r="F1566" s="1"/>
      <c r="G1566" s="19">
        <v>2.454396E-2</v>
      </c>
      <c r="H1566" s="1"/>
    </row>
    <row r="1567" spans="2:8" ht="16" x14ac:dyDescent="0.2">
      <c r="B1567" s="19">
        <v>312</v>
      </c>
      <c r="C1567" s="19">
        <v>2.6895430000000001E-2</v>
      </c>
      <c r="D1567" s="1"/>
      <c r="E1567" s="19">
        <v>2.768586E-2</v>
      </c>
      <c r="F1567" s="1"/>
      <c r="G1567" s="19">
        <v>2.4472919999999999E-2</v>
      </c>
      <c r="H1567" s="1"/>
    </row>
    <row r="1568" spans="2:8" ht="16" x14ac:dyDescent="0.2">
      <c r="B1568" s="19">
        <v>312.2</v>
      </c>
      <c r="C1568" s="19">
        <v>2.7058769999999999E-2</v>
      </c>
      <c r="D1568" s="1"/>
      <c r="E1568" s="19">
        <v>2.8027219999999999E-2</v>
      </c>
      <c r="F1568" s="1"/>
      <c r="G1568" s="19">
        <v>2.4284819999999999E-2</v>
      </c>
      <c r="H1568" s="1"/>
    </row>
    <row r="1569" spans="2:8" ht="16" x14ac:dyDescent="0.2">
      <c r="B1569" s="19">
        <v>312.39999999999998</v>
      </c>
      <c r="C1569" s="19">
        <v>2.6957979999999999E-2</v>
      </c>
      <c r="D1569" s="1"/>
      <c r="E1569" s="19">
        <v>2.80959E-2</v>
      </c>
      <c r="F1569" s="1"/>
      <c r="G1569" s="19">
        <v>2.4002039999999999E-2</v>
      </c>
      <c r="H1569" s="1"/>
    </row>
    <row r="1570" spans="2:8" ht="16" x14ac:dyDescent="0.2">
      <c r="B1570" s="19">
        <v>312.60000000000002</v>
      </c>
      <c r="C1570" s="19">
        <v>2.744015E-2</v>
      </c>
      <c r="D1570" s="1"/>
      <c r="E1570" s="19">
        <v>2.8500830000000001E-2</v>
      </c>
      <c r="F1570" s="1"/>
      <c r="G1570" s="19">
        <v>2.3949140000000001E-2</v>
      </c>
      <c r="H1570" s="1"/>
    </row>
    <row r="1571" spans="2:8" ht="16" x14ac:dyDescent="0.2">
      <c r="B1571" s="19">
        <v>312.8</v>
      </c>
      <c r="C1571" s="19">
        <v>2.714569E-2</v>
      </c>
      <c r="D1571" s="1"/>
      <c r="E1571" s="19">
        <v>2.8821949999999999E-2</v>
      </c>
      <c r="F1571" s="1"/>
      <c r="G1571" s="19">
        <v>2.3556400000000002E-2</v>
      </c>
      <c r="H1571" s="1"/>
    </row>
    <row r="1572" spans="2:8" ht="16" x14ac:dyDescent="0.2">
      <c r="B1572" s="19">
        <v>313</v>
      </c>
      <c r="C1572" s="19">
        <v>2.7070549999999999E-2</v>
      </c>
      <c r="D1572" s="1"/>
      <c r="E1572" s="19">
        <v>2.899529E-2</v>
      </c>
      <c r="F1572" s="1"/>
      <c r="G1572" s="19">
        <v>2.35175E-2</v>
      </c>
      <c r="H1572" s="1"/>
    </row>
    <row r="1573" spans="2:8" ht="16" x14ac:dyDescent="0.2">
      <c r="B1573" s="19">
        <v>313.2</v>
      </c>
      <c r="C1573" s="19">
        <v>2.6552760000000002E-2</v>
      </c>
      <c r="D1573" s="1"/>
      <c r="E1573" s="19">
        <v>2.8697569999999999E-2</v>
      </c>
      <c r="F1573" s="1"/>
      <c r="G1573" s="19">
        <v>2.3090920000000001E-2</v>
      </c>
      <c r="H1573" s="1"/>
    </row>
    <row r="1574" spans="2:8" ht="16" x14ac:dyDescent="0.2">
      <c r="B1574" s="19">
        <v>313.39999999999998</v>
      </c>
      <c r="C1574" s="19">
        <v>2.6393719999999999E-2</v>
      </c>
      <c r="D1574" s="1"/>
      <c r="E1574" s="19">
        <v>2.8737269999999999E-2</v>
      </c>
      <c r="F1574" s="1"/>
      <c r="G1574" s="19">
        <v>2.333818E-2</v>
      </c>
      <c r="H1574" s="1"/>
    </row>
    <row r="1575" spans="2:8" ht="16" x14ac:dyDescent="0.2">
      <c r="B1575" s="19">
        <v>313.60000000000002</v>
      </c>
      <c r="C1575" s="19">
        <v>2.6089370000000001E-2</v>
      </c>
      <c r="D1575" s="1"/>
      <c r="E1575" s="19">
        <v>2.842975E-2</v>
      </c>
      <c r="F1575" s="1"/>
      <c r="G1575" s="19">
        <v>2.3700889999999999E-2</v>
      </c>
      <c r="H1575" s="1"/>
    </row>
    <row r="1576" spans="2:8" ht="16" x14ac:dyDescent="0.2">
      <c r="B1576" s="19">
        <v>313.8</v>
      </c>
      <c r="C1576" s="19">
        <v>2.6198820000000001E-2</v>
      </c>
      <c r="D1576" s="1"/>
      <c r="E1576" s="19">
        <v>2.8310350000000001E-2</v>
      </c>
      <c r="F1576" s="1"/>
      <c r="G1576" s="19">
        <v>2.3739650000000001E-2</v>
      </c>
      <c r="H1576" s="1"/>
    </row>
    <row r="1577" spans="2:8" ht="16" x14ac:dyDescent="0.2">
      <c r="B1577" s="19">
        <v>314</v>
      </c>
      <c r="C1577" s="19">
        <v>2.5922850000000001E-2</v>
      </c>
      <c r="D1577" s="1"/>
      <c r="E1577" s="19">
        <v>2.7886640000000001E-2</v>
      </c>
      <c r="F1577" s="1"/>
      <c r="G1577" s="19">
        <v>2.401942E-2</v>
      </c>
      <c r="H1577" s="1"/>
    </row>
    <row r="1578" spans="2:8" ht="16" x14ac:dyDescent="0.2">
      <c r="B1578" s="19">
        <v>314.2</v>
      </c>
      <c r="C1578" s="19">
        <v>2.5483619999999998E-2</v>
      </c>
      <c r="D1578" s="1"/>
      <c r="E1578" s="19">
        <v>2.7426320000000001E-2</v>
      </c>
      <c r="F1578" s="1"/>
      <c r="G1578" s="19">
        <v>2.4188439999999999E-2</v>
      </c>
      <c r="H1578" s="1"/>
    </row>
    <row r="1579" spans="2:8" ht="16" x14ac:dyDescent="0.2">
      <c r="B1579" s="19">
        <v>314.39999999999998</v>
      </c>
      <c r="C1579" s="19">
        <v>2.5709840000000001E-2</v>
      </c>
      <c r="D1579" s="1"/>
      <c r="E1579" s="19">
        <v>2.7720229999999998E-2</v>
      </c>
      <c r="F1579" s="1"/>
      <c r="G1579" s="19">
        <v>2.4696360000000001E-2</v>
      </c>
      <c r="H1579" s="1"/>
    </row>
    <row r="1580" spans="2:8" ht="16" x14ac:dyDescent="0.2">
      <c r="B1580" s="19">
        <v>314.60000000000002</v>
      </c>
      <c r="C1580" s="19">
        <v>2.5441910000000002E-2</v>
      </c>
      <c r="D1580" s="1"/>
      <c r="E1580" s="19">
        <v>2.7265689999999999E-2</v>
      </c>
      <c r="F1580" s="1"/>
      <c r="G1580" s="19">
        <v>2.4437339999999998E-2</v>
      </c>
      <c r="H1580" s="1"/>
    </row>
    <row r="1581" spans="2:8" ht="16" x14ac:dyDescent="0.2">
      <c r="B1581" s="19">
        <v>314.8</v>
      </c>
      <c r="C1581" s="19">
        <v>2.5114009999999999E-2</v>
      </c>
      <c r="D1581" s="1"/>
      <c r="E1581" s="19">
        <v>2.7546689999999999E-2</v>
      </c>
      <c r="F1581" s="1"/>
      <c r="G1581" s="19">
        <v>2.4584109999999999E-2</v>
      </c>
      <c r="H1581" s="1"/>
    </row>
    <row r="1582" spans="2:8" ht="16" x14ac:dyDescent="0.2">
      <c r="B1582" s="19">
        <v>315</v>
      </c>
      <c r="C1582" s="19">
        <v>2.5075299999999998E-2</v>
      </c>
      <c r="D1582" s="1"/>
      <c r="E1582" s="19">
        <v>2.707468E-2</v>
      </c>
      <c r="F1582" s="1"/>
      <c r="G1582" s="19">
        <v>2.461725E-2</v>
      </c>
      <c r="H1582" s="1"/>
    </row>
    <row r="1583" spans="2:8" ht="16" x14ac:dyDescent="0.2">
      <c r="B1583" s="19">
        <v>315.2</v>
      </c>
      <c r="C1583" s="19">
        <v>2.4830379999999999E-2</v>
      </c>
      <c r="D1583" s="1"/>
      <c r="E1583" s="19">
        <v>2.6756950000000002E-2</v>
      </c>
      <c r="F1583" s="1"/>
      <c r="G1583" s="19">
        <v>2.4718279999999999E-2</v>
      </c>
      <c r="H1583" s="1"/>
    </row>
    <row r="1584" spans="2:8" ht="16" x14ac:dyDescent="0.2">
      <c r="B1584" s="19">
        <v>315.39999999999998</v>
      </c>
      <c r="C1584" s="19">
        <v>2.5012320000000001E-2</v>
      </c>
      <c r="D1584" s="1"/>
      <c r="E1584" s="19">
        <v>2.6684530000000001E-2</v>
      </c>
      <c r="F1584" s="1"/>
      <c r="G1584" s="19">
        <v>2.512116E-2</v>
      </c>
      <c r="H1584" s="1"/>
    </row>
    <row r="1585" spans="2:8" ht="16" x14ac:dyDescent="0.2">
      <c r="B1585" s="19">
        <v>315.60000000000002</v>
      </c>
      <c r="C1585" s="19">
        <v>2.5916620000000001E-2</v>
      </c>
      <c r="D1585" s="1"/>
      <c r="E1585" s="19">
        <v>2.6798789999999999E-2</v>
      </c>
      <c r="F1585" s="1"/>
      <c r="G1585" s="19">
        <v>2.562861E-2</v>
      </c>
      <c r="H1585" s="1"/>
    </row>
    <row r="1586" spans="2:8" ht="16" x14ac:dyDescent="0.2">
      <c r="B1586" s="19">
        <v>315.8</v>
      </c>
      <c r="C1586" s="19">
        <v>2.6838219999999999E-2</v>
      </c>
      <c r="D1586" s="1"/>
      <c r="E1586" s="19">
        <v>2.6940760000000001E-2</v>
      </c>
      <c r="F1586" s="1"/>
      <c r="G1586" s="19">
        <v>2.560453E-2</v>
      </c>
      <c r="H1586" s="1"/>
    </row>
    <row r="1587" spans="2:8" ht="16" x14ac:dyDescent="0.2">
      <c r="B1587" s="19">
        <v>316</v>
      </c>
      <c r="C1587" s="19">
        <v>2.7514219999999999E-2</v>
      </c>
      <c r="D1587" s="1"/>
      <c r="E1587" s="19">
        <v>2.7369609999999999E-2</v>
      </c>
      <c r="F1587" s="1"/>
      <c r="G1587" s="19">
        <v>2.5422710000000001E-2</v>
      </c>
      <c r="H1587" s="1"/>
    </row>
    <row r="1588" spans="2:8" ht="16" x14ac:dyDescent="0.2">
      <c r="B1588" s="19">
        <v>316.2</v>
      </c>
      <c r="C1588" s="19">
        <v>2.7453249999999998E-2</v>
      </c>
      <c r="D1588" s="1"/>
      <c r="E1588" s="19">
        <v>2.779964E-2</v>
      </c>
      <c r="F1588" s="1"/>
      <c r="G1588" s="19">
        <v>2.5234199999999998E-2</v>
      </c>
      <c r="H1588" s="1"/>
    </row>
    <row r="1589" spans="2:8" ht="16" x14ac:dyDescent="0.2">
      <c r="B1589" s="19">
        <v>316.39999999999998</v>
      </c>
      <c r="C1589" s="19">
        <v>2.7507690000000001E-2</v>
      </c>
      <c r="D1589" s="1"/>
      <c r="E1589" s="19">
        <v>2.7898510000000001E-2</v>
      </c>
      <c r="F1589" s="1"/>
      <c r="G1589" s="19">
        <v>2.4687000000000001E-2</v>
      </c>
      <c r="H1589" s="1"/>
    </row>
    <row r="1590" spans="2:8" ht="16" x14ac:dyDescent="0.2">
      <c r="B1590" s="19">
        <v>316.60000000000002</v>
      </c>
      <c r="C1590" s="19">
        <v>2.7848870000000001E-2</v>
      </c>
      <c r="D1590" s="1"/>
      <c r="E1590" s="19">
        <v>2.7927799999999999E-2</v>
      </c>
      <c r="F1590" s="1"/>
      <c r="G1590" s="19">
        <v>2.4378670000000002E-2</v>
      </c>
      <c r="H1590" s="1"/>
    </row>
    <row r="1591" spans="2:8" ht="16" x14ac:dyDescent="0.2">
      <c r="B1591" s="19">
        <v>316.8</v>
      </c>
      <c r="C1591" s="19">
        <v>2.7965170000000001E-2</v>
      </c>
      <c r="D1591" s="1"/>
      <c r="E1591" s="19">
        <v>2.8310269999999998E-2</v>
      </c>
      <c r="F1591" s="1"/>
      <c r="G1591" s="19">
        <v>2.4607899999999999E-2</v>
      </c>
      <c r="H1591" s="1"/>
    </row>
    <row r="1592" spans="2:8" ht="16" x14ac:dyDescent="0.2">
      <c r="B1592" s="19">
        <v>317</v>
      </c>
      <c r="C1592" s="19">
        <v>2.7868009999999999E-2</v>
      </c>
      <c r="D1592" s="1"/>
      <c r="E1592" s="19">
        <v>2.8408079999999999E-2</v>
      </c>
      <c r="F1592" s="1"/>
      <c r="G1592" s="19">
        <v>2.4273949999999999E-2</v>
      </c>
      <c r="H1592" s="1"/>
    </row>
    <row r="1593" spans="2:8" ht="16" x14ac:dyDescent="0.2">
      <c r="B1593" s="19">
        <v>317.2</v>
      </c>
      <c r="C1593" s="19">
        <v>2.7818679999999998E-2</v>
      </c>
      <c r="D1593" s="1"/>
      <c r="E1593" s="19">
        <v>2.8341479999999999E-2</v>
      </c>
      <c r="F1593" s="1"/>
      <c r="G1593" s="19">
        <v>2.4184509999999999E-2</v>
      </c>
      <c r="H1593" s="1"/>
    </row>
    <row r="1594" spans="2:8" ht="16" x14ac:dyDescent="0.2">
      <c r="B1594" s="19">
        <v>317.39999999999998</v>
      </c>
      <c r="C1594" s="19">
        <v>2.7890379999999999E-2</v>
      </c>
      <c r="D1594" s="1"/>
      <c r="E1594" s="19">
        <v>2.8574990000000001E-2</v>
      </c>
      <c r="F1594" s="1"/>
      <c r="G1594" s="19">
        <v>2.4734760000000001E-2</v>
      </c>
      <c r="H1594" s="1"/>
    </row>
    <row r="1595" spans="2:8" ht="16" x14ac:dyDescent="0.2">
      <c r="B1595" s="19">
        <v>317.60000000000002</v>
      </c>
      <c r="C1595" s="19">
        <v>2.7391510000000001E-2</v>
      </c>
      <c r="D1595" s="1"/>
      <c r="E1595" s="19">
        <v>2.8491140000000002E-2</v>
      </c>
      <c r="F1595" s="1"/>
      <c r="G1595" s="19">
        <v>2.466078E-2</v>
      </c>
      <c r="H1595" s="1"/>
    </row>
    <row r="1596" spans="2:8" ht="16" x14ac:dyDescent="0.2">
      <c r="B1596" s="19">
        <v>317.8</v>
      </c>
      <c r="C1596" s="19">
        <v>2.7106760000000001E-2</v>
      </c>
      <c r="D1596" s="1"/>
      <c r="E1596" s="19">
        <v>2.8560559999999999E-2</v>
      </c>
      <c r="F1596" s="1"/>
      <c r="G1596" s="19">
        <v>2.430131E-2</v>
      </c>
      <c r="H1596" s="1"/>
    </row>
    <row r="1597" spans="2:8" ht="16" x14ac:dyDescent="0.2">
      <c r="B1597" s="19">
        <v>318</v>
      </c>
      <c r="C1597" s="19">
        <v>2.643152E-2</v>
      </c>
      <c r="D1597" s="1"/>
      <c r="E1597" s="19">
        <v>2.805409E-2</v>
      </c>
      <c r="F1597" s="1"/>
      <c r="G1597" s="19">
        <v>2.4345189999999999E-2</v>
      </c>
      <c r="H1597" s="1"/>
    </row>
    <row r="1598" spans="2:8" ht="16" x14ac:dyDescent="0.2">
      <c r="B1598" s="19">
        <v>318.2</v>
      </c>
      <c r="C1598" s="19">
        <v>2.6497920000000001E-2</v>
      </c>
      <c r="D1598" s="1"/>
      <c r="E1598" s="19">
        <v>2.774954E-2</v>
      </c>
      <c r="F1598" s="1"/>
      <c r="G1598" s="19">
        <v>2.4118830000000001E-2</v>
      </c>
      <c r="H1598" s="1"/>
    </row>
    <row r="1599" spans="2:8" ht="16" x14ac:dyDescent="0.2">
      <c r="B1599" s="19">
        <v>318.39999999999998</v>
      </c>
      <c r="C1599" s="19">
        <v>2.6474859999999999E-2</v>
      </c>
      <c r="D1599" s="1"/>
      <c r="E1599" s="19">
        <v>2.7615859999999999E-2</v>
      </c>
      <c r="F1599" s="1"/>
      <c r="G1599" s="19">
        <v>2.445286E-2</v>
      </c>
      <c r="H1599" s="1"/>
    </row>
    <row r="1600" spans="2:8" ht="16" x14ac:dyDescent="0.2">
      <c r="B1600" s="19">
        <v>318.60000000000002</v>
      </c>
      <c r="C1600" s="19">
        <v>2.5882769999999999E-2</v>
      </c>
      <c r="D1600" s="1"/>
      <c r="E1600" s="19">
        <v>2.7242949999999998E-2</v>
      </c>
      <c r="F1600" s="1"/>
      <c r="G1600" s="19">
        <v>2.42191E-2</v>
      </c>
      <c r="H1600" s="1"/>
    </row>
    <row r="1601" spans="2:8" ht="16" x14ac:dyDescent="0.2">
      <c r="B1601" s="19">
        <v>318.8</v>
      </c>
      <c r="C1601" s="19">
        <v>2.5690749999999998E-2</v>
      </c>
      <c r="D1601" s="1"/>
      <c r="E1601" s="19">
        <v>2.7150190000000001E-2</v>
      </c>
      <c r="F1601" s="1"/>
      <c r="G1601" s="19">
        <v>2.4542390000000001E-2</v>
      </c>
      <c r="H1601" s="1"/>
    </row>
    <row r="1602" spans="2:8" ht="16" x14ac:dyDescent="0.2">
      <c r="B1602" s="19">
        <v>319</v>
      </c>
      <c r="C1602" s="19">
        <v>2.5924840000000001E-2</v>
      </c>
      <c r="D1602" s="1"/>
      <c r="E1602" s="19">
        <v>2.660152E-2</v>
      </c>
      <c r="F1602" s="1"/>
      <c r="G1602" s="19">
        <v>2.4339900000000001E-2</v>
      </c>
      <c r="H1602" s="1"/>
    </row>
    <row r="1603" spans="2:8" ht="16" x14ac:dyDescent="0.2">
      <c r="B1603" s="19">
        <v>319.2</v>
      </c>
      <c r="C1603" s="19">
        <v>2.600717E-2</v>
      </c>
      <c r="D1603" s="1"/>
      <c r="E1603" s="19">
        <v>2.68422E-2</v>
      </c>
      <c r="F1603" s="1"/>
      <c r="G1603" s="19">
        <v>2.4756839999999999E-2</v>
      </c>
      <c r="H1603" s="1"/>
    </row>
    <row r="1604" spans="2:8" ht="16" x14ac:dyDescent="0.2">
      <c r="B1604" s="19">
        <v>319.39999999999998</v>
      </c>
      <c r="C1604" s="19">
        <v>2.6378889999999999E-2</v>
      </c>
      <c r="D1604" s="1"/>
      <c r="E1604" s="19">
        <v>2.694825E-2</v>
      </c>
      <c r="F1604" s="1"/>
      <c r="G1604" s="19">
        <v>2.4691520000000002E-2</v>
      </c>
      <c r="H1604" s="1"/>
    </row>
    <row r="1605" spans="2:8" ht="16" x14ac:dyDescent="0.2">
      <c r="B1605" s="19">
        <v>319.60000000000002</v>
      </c>
      <c r="C1605" s="19">
        <v>2.6786629999999999E-2</v>
      </c>
      <c r="D1605" s="1"/>
      <c r="E1605" s="19">
        <v>2.6740989999999999E-2</v>
      </c>
      <c r="F1605" s="1"/>
      <c r="G1605" s="19">
        <v>2.4449240000000001E-2</v>
      </c>
      <c r="H1605" s="1"/>
    </row>
    <row r="1606" spans="2:8" ht="16" x14ac:dyDescent="0.2">
      <c r="B1606" s="19">
        <v>319.8</v>
      </c>
      <c r="C1606" s="19">
        <v>2.6865090000000001E-2</v>
      </c>
      <c r="D1606" s="1"/>
      <c r="E1606" s="19">
        <v>2.6307420000000001E-2</v>
      </c>
      <c r="F1606" s="1"/>
      <c r="G1606" s="19">
        <v>2.4081930000000001E-2</v>
      </c>
      <c r="H1606" s="1"/>
    </row>
    <row r="1607" spans="2:8" ht="16" x14ac:dyDescent="0.2">
      <c r="B1607" s="19">
        <v>320</v>
      </c>
      <c r="C1607" s="19">
        <v>2.6859460000000002E-2</v>
      </c>
      <c r="D1607" s="1"/>
      <c r="E1607" s="19">
        <v>2.616887E-2</v>
      </c>
      <c r="F1607" s="1"/>
      <c r="G1607" s="19">
        <v>2.411628E-2</v>
      </c>
      <c r="H1607" s="1"/>
    </row>
    <row r="1608" spans="2:8" ht="16" x14ac:dyDescent="0.2">
      <c r="B1608" s="19">
        <v>320.2</v>
      </c>
      <c r="C1608" s="19">
        <v>2.7151189999999999E-2</v>
      </c>
      <c r="D1608" s="1"/>
      <c r="E1608" s="19">
        <v>2.650433E-2</v>
      </c>
      <c r="F1608" s="1"/>
      <c r="G1608" s="19">
        <v>2.442395E-2</v>
      </c>
      <c r="H1608" s="1"/>
    </row>
    <row r="1609" spans="2:8" ht="16" x14ac:dyDescent="0.2">
      <c r="B1609" s="19">
        <v>320.39999999999998</v>
      </c>
      <c r="C1609" s="19">
        <v>2.7450120000000001E-2</v>
      </c>
      <c r="D1609" s="1"/>
      <c r="E1609" s="19">
        <v>2.7019040000000001E-2</v>
      </c>
      <c r="F1609" s="1"/>
      <c r="G1609" s="19">
        <v>2.4262679999999998E-2</v>
      </c>
      <c r="H1609" s="1"/>
    </row>
    <row r="1610" spans="2:8" ht="16" x14ac:dyDescent="0.2">
      <c r="B1610" s="19">
        <v>320.60000000000002</v>
      </c>
      <c r="C1610" s="19">
        <v>2.767294E-2</v>
      </c>
      <c r="D1610" s="1"/>
      <c r="E1610" s="19">
        <v>2.759083E-2</v>
      </c>
      <c r="F1610" s="1"/>
      <c r="G1610" s="19">
        <v>2.4447980000000001E-2</v>
      </c>
      <c r="H1610" s="1"/>
    </row>
    <row r="1611" spans="2:8" ht="16" x14ac:dyDescent="0.2">
      <c r="B1611" s="19">
        <v>320.8</v>
      </c>
      <c r="C1611" s="19">
        <v>2.7814910000000002E-2</v>
      </c>
      <c r="D1611" s="1"/>
      <c r="E1611" s="19">
        <v>2.809391E-2</v>
      </c>
      <c r="F1611" s="1"/>
      <c r="G1611" s="19">
        <v>2.4783010000000001E-2</v>
      </c>
      <c r="H1611" s="1"/>
    </row>
    <row r="1612" spans="2:8" ht="16" x14ac:dyDescent="0.2">
      <c r="B1612" s="19">
        <v>321</v>
      </c>
      <c r="C1612" s="19">
        <v>2.7462650000000002E-2</v>
      </c>
      <c r="D1612" s="1"/>
      <c r="E1612" s="19">
        <v>2.8132580000000001E-2</v>
      </c>
      <c r="F1612" s="1"/>
      <c r="G1612" s="19">
        <v>2.4328720000000002E-2</v>
      </c>
      <c r="H1612" s="1"/>
    </row>
    <row r="1613" spans="2:8" ht="16" x14ac:dyDescent="0.2">
      <c r="B1613" s="19">
        <v>321.2</v>
      </c>
      <c r="C1613" s="19">
        <v>2.7224370000000001E-2</v>
      </c>
      <c r="D1613" s="1"/>
      <c r="E1613" s="19">
        <v>2.8060620000000001E-2</v>
      </c>
      <c r="F1613" s="1"/>
      <c r="G1613" s="19">
        <v>2.4576210000000001E-2</v>
      </c>
      <c r="H1613" s="1"/>
    </row>
    <row r="1614" spans="2:8" ht="16" x14ac:dyDescent="0.2">
      <c r="B1614" s="19">
        <v>321.39999999999998</v>
      </c>
      <c r="C1614" s="19">
        <v>2.6982249999999999E-2</v>
      </c>
      <c r="D1614" s="1"/>
      <c r="E1614" s="19">
        <v>2.8278270000000001E-2</v>
      </c>
      <c r="F1614" s="1"/>
      <c r="G1614" s="19">
        <v>2.4864359999999999E-2</v>
      </c>
      <c r="H1614" s="1"/>
    </row>
    <row r="1615" spans="2:8" ht="16" x14ac:dyDescent="0.2">
      <c r="B1615" s="19">
        <v>321.60000000000002</v>
      </c>
      <c r="C1615" s="19">
        <v>2.6506160000000001E-2</v>
      </c>
      <c r="D1615" s="1"/>
      <c r="E1615" s="19">
        <v>2.816979E-2</v>
      </c>
      <c r="F1615" s="1"/>
      <c r="G1615" s="19">
        <v>2.4521709999999999E-2</v>
      </c>
      <c r="H1615" s="1"/>
    </row>
    <row r="1616" spans="2:8" ht="16" x14ac:dyDescent="0.2">
      <c r="B1616" s="19">
        <v>321.8</v>
      </c>
      <c r="C1616" s="19">
        <v>2.6313779999999998E-2</v>
      </c>
      <c r="D1616" s="1"/>
      <c r="E1616" s="19">
        <v>2.784385E-2</v>
      </c>
      <c r="F1616" s="1"/>
      <c r="G1616" s="19">
        <v>2.4298179999999999E-2</v>
      </c>
      <c r="H1616" s="1"/>
    </row>
    <row r="1617" spans="2:8" ht="16" x14ac:dyDescent="0.2">
      <c r="B1617" s="19">
        <v>322</v>
      </c>
      <c r="C1617" s="19">
        <v>2.5910119999999998E-2</v>
      </c>
      <c r="D1617" s="1"/>
      <c r="E1617" s="19">
        <v>2.7461429999999998E-2</v>
      </c>
      <c r="F1617" s="1"/>
      <c r="G1617" s="19">
        <v>2.3887869999999999E-2</v>
      </c>
      <c r="H1617" s="1"/>
    </row>
    <row r="1618" spans="2:8" ht="16" x14ac:dyDescent="0.2">
      <c r="B1618" s="19">
        <v>322.2</v>
      </c>
      <c r="C1618" s="19">
        <v>2.5867999999999999E-2</v>
      </c>
      <c r="D1618" s="1"/>
      <c r="E1618" s="19">
        <v>2.7614179999999999E-2</v>
      </c>
      <c r="F1618" s="1"/>
      <c r="G1618" s="19">
        <v>2.3658309999999998E-2</v>
      </c>
      <c r="H1618" s="1"/>
    </row>
    <row r="1619" spans="2:8" ht="16" x14ac:dyDescent="0.2">
      <c r="B1619" s="19">
        <v>322.39999999999998</v>
      </c>
      <c r="C1619" s="19">
        <v>2.618653E-2</v>
      </c>
      <c r="D1619" s="1"/>
      <c r="E1619" s="19">
        <v>2.795042E-2</v>
      </c>
      <c r="F1619" s="1"/>
      <c r="G1619" s="19">
        <v>2.4358769999999998E-2</v>
      </c>
      <c r="H1619" s="1"/>
    </row>
    <row r="1620" spans="2:8" ht="16" x14ac:dyDescent="0.2">
      <c r="B1620" s="19">
        <v>322.60000000000002</v>
      </c>
      <c r="C1620" s="19">
        <v>2.5674220000000001E-2</v>
      </c>
      <c r="D1620" s="1"/>
      <c r="E1620" s="19">
        <v>2.7835660000000002E-2</v>
      </c>
      <c r="F1620" s="1"/>
      <c r="G1620" s="19">
        <v>2.405564E-2</v>
      </c>
      <c r="H1620" s="1"/>
    </row>
    <row r="1621" spans="2:8" ht="16" x14ac:dyDescent="0.2">
      <c r="B1621" s="19">
        <v>322.8</v>
      </c>
      <c r="C1621" s="19">
        <v>2.5569229999999998E-2</v>
      </c>
      <c r="D1621" s="1"/>
      <c r="E1621" s="19">
        <v>2.7699919999999999E-2</v>
      </c>
      <c r="F1621" s="1"/>
      <c r="G1621" s="19">
        <v>2.3824020000000001E-2</v>
      </c>
      <c r="H1621" s="1"/>
    </row>
    <row r="1622" spans="2:8" ht="16" x14ac:dyDescent="0.2">
      <c r="B1622" s="19">
        <v>323</v>
      </c>
      <c r="C1622" s="19">
        <v>2.5711049999999999E-2</v>
      </c>
      <c r="D1622" s="1"/>
      <c r="E1622" s="19">
        <v>2.8058759999999999E-2</v>
      </c>
      <c r="F1622" s="1"/>
      <c r="G1622" s="19">
        <v>2.3887780000000001E-2</v>
      </c>
      <c r="H1622" s="1"/>
    </row>
    <row r="1623" spans="2:8" ht="16" x14ac:dyDescent="0.2">
      <c r="B1623" s="19">
        <v>323.2</v>
      </c>
      <c r="C1623" s="19">
        <v>2.5868510000000001E-2</v>
      </c>
      <c r="D1623" s="1"/>
      <c r="E1623" s="19">
        <v>2.839825E-2</v>
      </c>
      <c r="F1623" s="1"/>
      <c r="G1623" s="19">
        <v>2.4291589999999998E-2</v>
      </c>
      <c r="H1623" s="1"/>
    </row>
    <row r="1624" spans="2:8" ht="16" x14ac:dyDescent="0.2">
      <c r="B1624" s="19">
        <v>323.39999999999998</v>
      </c>
      <c r="C1624" s="19">
        <v>2.6091280000000001E-2</v>
      </c>
      <c r="D1624" s="1"/>
      <c r="E1624" s="19">
        <v>2.8352100000000002E-2</v>
      </c>
      <c r="F1624" s="1"/>
      <c r="G1624" s="19">
        <v>2.404881E-2</v>
      </c>
      <c r="H1624" s="1"/>
    </row>
    <row r="1625" spans="2:8" ht="16" x14ac:dyDescent="0.2">
      <c r="B1625" s="19">
        <v>323.60000000000002</v>
      </c>
      <c r="C1625" s="19">
        <v>2.6323450000000002E-2</v>
      </c>
      <c r="D1625" s="1"/>
      <c r="E1625" s="19">
        <v>2.824757E-2</v>
      </c>
      <c r="F1625" s="1"/>
      <c r="G1625" s="19">
        <v>2.411373E-2</v>
      </c>
      <c r="H1625" s="1"/>
    </row>
    <row r="1626" spans="2:8" ht="16" x14ac:dyDescent="0.2">
      <c r="B1626" s="19">
        <v>323.8</v>
      </c>
      <c r="C1626" s="19">
        <v>2.6508730000000001E-2</v>
      </c>
      <c r="D1626" s="1"/>
      <c r="E1626" s="19">
        <v>2.7901800000000001E-2</v>
      </c>
      <c r="F1626" s="1"/>
      <c r="G1626" s="19">
        <v>2.4250540000000001E-2</v>
      </c>
      <c r="H1626" s="1"/>
    </row>
    <row r="1627" spans="2:8" ht="16" x14ac:dyDescent="0.2">
      <c r="B1627" s="19">
        <v>324</v>
      </c>
      <c r="C1627" s="19">
        <v>2.6567899999999998E-2</v>
      </c>
      <c r="D1627" s="1"/>
      <c r="E1627" s="19">
        <v>2.8211170000000001E-2</v>
      </c>
      <c r="F1627" s="1"/>
      <c r="G1627" s="19">
        <v>2.480661E-2</v>
      </c>
      <c r="H1627" s="1"/>
    </row>
    <row r="1628" spans="2:8" ht="16" x14ac:dyDescent="0.2">
      <c r="B1628" s="19">
        <v>324.2</v>
      </c>
      <c r="C1628" s="19">
        <v>2.7043190000000002E-2</v>
      </c>
      <c r="D1628" s="1"/>
      <c r="E1628" s="19">
        <v>2.8615359999999999E-2</v>
      </c>
      <c r="F1628" s="1"/>
      <c r="G1628" s="19">
        <v>2.4915610000000001E-2</v>
      </c>
      <c r="H1628" s="1"/>
    </row>
    <row r="1629" spans="2:8" ht="16" x14ac:dyDescent="0.2">
      <c r="B1629" s="19">
        <v>324.39999999999998</v>
      </c>
      <c r="C1629" s="19">
        <v>2.7588049999999999E-2</v>
      </c>
      <c r="D1629" s="1"/>
      <c r="E1629" s="19">
        <v>2.8612640000000002E-2</v>
      </c>
      <c r="F1629" s="1"/>
      <c r="G1629" s="19">
        <v>2.5204130000000002E-2</v>
      </c>
      <c r="H1629" s="1"/>
    </row>
    <row r="1630" spans="2:8" ht="16" x14ac:dyDescent="0.2">
      <c r="B1630" s="19">
        <v>324.60000000000002</v>
      </c>
      <c r="C1630" s="19">
        <v>2.7848299999999999E-2</v>
      </c>
      <c r="D1630" s="1"/>
      <c r="E1630" s="19">
        <v>2.868677E-2</v>
      </c>
      <c r="F1630" s="1"/>
      <c r="G1630" s="19">
        <v>2.5630920000000001E-2</v>
      </c>
      <c r="H1630" s="1"/>
    </row>
    <row r="1631" spans="2:8" ht="16" x14ac:dyDescent="0.2">
      <c r="B1631" s="19">
        <v>324.8</v>
      </c>
      <c r="C1631" s="19">
        <v>2.7905470000000002E-2</v>
      </c>
      <c r="D1631" s="1"/>
      <c r="E1631" s="19">
        <v>2.812661E-2</v>
      </c>
      <c r="F1631" s="1"/>
      <c r="G1631" s="19">
        <v>2.5712740000000001E-2</v>
      </c>
      <c r="H1631" s="1"/>
    </row>
    <row r="1632" spans="2:8" ht="16" x14ac:dyDescent="0.2">
      <c r="B1632" s="19">
        <v>325</v>
      </c>
      <c r="C1632" s="19">
        <v>2.8058860000000001E-2</v>
      </c>
      <c r="D1632" s="1"/>
      <c r="E1632" s="19">
        <v>2.7666240000000002E-2</v>
      </c>
      <c r="F1632" s="1"/>
      <c r="G1632" s="19">
        <v>2.5693819999999999E-2</v>
      </c>
      <c r="H1632" s="1"/>
    </row>
    <row r="1633" spans="2:8" ht="16" x14ac:dyDescent="0.2">
      <c r="B1633" s="19">
        <v>325.2</v>
      </c>
      <c r="C1633" s="19">
        <v>2.7651129999999999E-2</v>
      </c>
      <c r="D1633" s="1"/>
      <c r="E1633" s="19">
        <v>2.6657009999999998E-2</v>
      </c>
      <c r="F1633" s="1"/>
      <c r="G1633" s="19">
        <v>2.5241110000000001E-2</v>
      </c>
      <c r="H1633" s="1"/>
    </row>
    <row r="1634" spans="2:8" ht="16" x14ac:dyDescent="0.2">
      <c r="B1634" s="19">
        <v>325.39999999999998</v>
      </c>
      <c r="C1634" s="19">
        <v>2.7306380000000002E-2</v>
      </c>
      <c r="D1634" s="1"/>
      <c r="E1634" s="19">
        <v>2.64268E-2</v>
      </c>
      <c r="F1634" s="1"/>
      <c r="G1634" s="19">
        <v>2.5117569999999999E-2</v>
      </c>
      <c r="H1634" s="1"/>
    </row>
    <row r="1635" spans="2:8" ht="16" x14ac:dyDescent="0.2">
      <c r="B1635" s="19">
        <v>325.60000000000002</v>
      </c>
      <c r="C1635" s="19">
        <v>2.6599149999999998E-2</v>
      </c>
      <c r="D1635" s="1"/>
      <c r="E1635" s="19">
        <v>2.5330450000000001E-2</v>
      </c>
      <c r="F1635" s="1"/>
      <c r="G1635" s="19">
        <v>2.4198939999999999E-2</v>
      </c>
      <c r="H1635" s="1"/>
    </row>
    <row r="1636" spans="2:8" ht="16" x14ac:dyDescent="0.2">
      <c r="B1636" s="19">
        <v>325.8</v>
      </c>
      <c r="C1636" s="19">
        <v>2.651825E-2</v>
      </c>
      <c r="D1636" s="1"/>
      <c r="E1636" s="19">
        <v>2.5108910000000002E-2</v>
      </c>
      <c r="F1636" s="1"/>
      <c r="G1636" s="19">
        <v>2.372113E-2</v>
      </c>
      <c r="H1636" s="1"/>
    </row>
    <row r="1637" spans="2:8" ht="16" x14ac:dyDescent="0.2">
      <c r="B1637" s="19">
        <v>326</v>
      </c>
      <c r="C1637" s="19">
        <v>2.6210509999999999E-2</v>
      </c>
      <c r="D1637" s="1"/>
      <c r="E1637" s="19">
        <v>2.4898779999999999E-2</v>
      </c>
      <c r="F1637" s="1"/>
      <c r="G1637" s="19">
        <v>2.291605E-2</v>
      </c>
      <c r="H1637" s="1"/>
    </row>
    <row r="1638" spans="2:8" ht="16" x14ac:dyDescent="0.2">
      <c r="B1638" s="19">
        <v>326.2</v>
      </c>
      <c r="C1638" s="19">
        <v>2.6659909999999998E-2</v>
      </c>
      <c r="D1638" s="1"/>
      <c r="E1638" s="19">
        <v>2.484892E-2</v>
      </c>
      <c r="F1638" s="1"/>
      <c r="G1638" s="19">
        <v>2.3195609999999998E-2</v>
      </c>
      <c r="H1638" s="1"/>
    </row>
    <row r="1639" spans="2:8" ht="16" x14ac:dyDescent="0.2">
      <c r="B1639" s="19">
        <v>326.39999999999998</v>
      </c>
      <c r="C1639" s="19">
        <v>2.7022620000000001E-2</v>
      </c>
      <c r="D1639" s="1"/>
      <c r="E1639" s="19">
        <v>2.4733939999999999E-2</v>
      </c>
      <c r="F1639" s="1"/>
      <c r="G1639" s="19">
        <v>2.3364820000000001E-2</v>
      </c>
      <c r="H1639" s="1"/>
    </row>
    <row r="1640" spans="2:8" ht="16" x14ac:dyDescent="0.2">
      <c r="B1640" s="19">
        <v>326.60000000000002</v>
      </c>
      <c r="C1640" s="19">
        <v>2.6596959999999999E-2</v>
      </c>
      <c r="D1640" s="1"/>
      <c r="E1640" s="19">
        <v>2.437603E-2</v>
      </c>
      <c r="F1640" s="1"/>
      <c r="G1640" s="19">
        <v>2.2663570000000001E-2</v>
      </c>
      <c r="H1640" s="1"/>
    </row>
    <row r="1641" spans="2:8" ht="16" x14ac:dyDescent="0.2">
      <c r="B1641" s="19">
        <v>326.8</v>
      </c>
      <c r="C1641" s="19">
        <v>2.668243E-2</v>
      </c>
      <c r="D1641" s="1"/>
      <c r="E1641" s="19">
        <v>2.4583649999999999E-2</v>
      </c>
      <c r="F1641" s="1"/>
      <c r="G1641" s="19">
        <v>2.2774550000000001E-2</v>
      </c>
      <c r="H1641" s="1"/>
    </row>
    <row r="1642" spans="2:8" ht="16" x14ac:dyDescent="0.2">
      <c r="B1642" s="19">
        <v>327</v>
      </c>
      <c r="C1642" s="19">
        <v>2.6967229999999998E-2</v>
      </c>
      <c r="D1642" s="1"/>
      <c r="E1642" s="19">
        <v>2.526687E-2</v>
      </c>
      <c r="F1642" s="1"/>
      <c r="G1642" s="19">
        <v>2.3122009999999998E-2</v>
      </c>
      <c r="H1642" s="1"/>
    </row>
    <row r="1643" spans="2:8" ht="16" x14ac:dyDescent="0.2">
      <c r="B1643" s="19">
        <v>327.2</v>
      </c>
      <c r="C1643" s="19">
        <v>2.7268250000000001E-2</v>
      </c>
      <c r="D1643" s="1"/>
      <c r="E1643" s="19">
        <v>2.5444729999999999E-2</v>
      </c>
      <c r="F1643" s="1"/>
      <c r="G1643" s="19">
        <v>2.3371880000000001E-2</v>
      </c>
      <c r="H1643" s="1"/>
    </row>
    <row r="1644" spans="2:8" ht="16" x14ac:dyDescent="0.2">
      <c r="B1644" s="19">
        <v>327.39999999999998</v>
      </c>
      <c r="C1644" s="19">
        <v>2.6995229999999999E-2</v>
      </c>
      <c r="D1644" s="1"/>
      <c r="E1644" s="19">
        <v>2.5729490000000001E-2</v>
      </c>
      <c r="F1644" s="1"/>
      <c r="G1644" s="19">
        <v>2.3187309999999999E-2</v>
      </c>
      <c r="H1644" s="1"/>
    </row>
    <row r="1645" spans="2:8" ht="16" x14ac:dyDescent="0.2">
      <c r="B1645" s="19">
        <v>327.60000000000002</v>
      </c>
      <c r="C1645" s="19">
        <v>2.690565E-2</v>
      </c>
      <c r="D1645" s="1"/>
      <c r="E1645" s="19">
        <v>2.6001469999999999E-2</v>
      </c>
      <c r="F1645" s="1"/>
      <c r="G1645" s="19">
        <v>2.3617099999999999E-2</v>
      </c>
      <c r="H1645" s="1"/>
    </row>
    <row r="1646" spans="2:8" ht="16" x14ac:dyDescent="0.2">
      <c r="B1646" s="19">
        <v>327.8</v>
      </c>
      <c r="C1646" s="19">
        <v>2.693624E-2</v>
      </c>
      <c r="D1646" s="1"/>
      <c r="E1646" s="19">
        <v>2.6438099999999999E-2</v>
      </c>
      <c r="F1646" s="1"/>
      <c r="G1646" s="19">
        <v>2.4081180000000001E-2</v>
      </c>
      <c r="H1646" s="1"/>
    </row>
    <row r="1647" spans="2:8" ht="16" x14ac:dyDescent="0.2">
      <c r="B1647" s="19">
        <v>328</v>
      </c>
      <c r="C1647" s="19">
        <v>2.723656E-2</v>
      </c>
      <c r="D1647" s="1"/>
      <c r="E1647" s="19">
        <v>2.6915910000000001E-2</v>
      </c>
      <c r="F1647" s="1"/>
      <c r="G1647" s="19">
        <v>2.4728819999999999E-2</v>
      </c>
      <c r="H1647" s="1"/>
    </row>
    <row r="1648" spans="2:8" ht="16" x14ac:dyDescent="0.2">
      <c r="B1648" s="19">
        <v>328.2</v>
      </c>
      <c r="C1648" s="19">
        <v>2.7612810000000002E-2</v>
      </c>
      <c r="D1648" s="1"/>
      <c r="E1648" s="19">
        <v>2.6926869999999999E-2</v>
      </c>
      <c r="F1648" s="1"/>
      <c r="G1648" s="19">
        <v>2.4952720000000001E-2</v>
      </c>
      <c r="H1648" s="1"/>
    </row>
    <row r="1649" spans="2:8" ht="16" x14ac:dyDescent="0.2">
      <c r="B1649" s="19">
        <v>328.4</v>
      </c>
      <c r="C1649" s="19">
        <v>2.7712069999999998E-2</v>
      </c>
      <c r="D1649" s="1"/>
      <c r="E1649" s="19">
        <v>2.6991069999999999E-2</v>
      </c>
      <c r="F1649" s="1"/>
      <c r="G1649" s="19">
        <v>2.5242319999999999E-2</v>
      </c>
      <c r="H1649" s="1"/>
    </row>
    <row r="1650" spans="2:8" ht="16" x14ac:dyDescent="0.2">
      <c r="B1650" s="19">
        <v>328.6</v>
      </c>
      <c r="C1650" s="19">
        <v>2.7730560000000001E-2</v>
      </c>
      <c r="D1650" s="1"/>
      <c r="E1650" s="19">
        <v>2.726659E-2</v>
      </c>
      <c r="F1650" s="1"/>
      <c r="G1650" s="19">
        <v>2.5298879999999999E-2</v>
      </c>
      <c r="H1650" s="1"/>
    </row>
    <row r="1651" spans="2:8" ht="16" x14ac:dyDescent="0.2">
      <c r="B1651" s="19">
        <v>328.8</v>
      </c>
      <c r="C1651" s="19">
        <v>2.744771E-2</v>
      </c>
      <c r="D1651" s="1"/>
      <c r="E1651" s="19">
        <v>2.7028859999999998E-2</v>
      </c>
      <c r="F1651" s="1"/>
      <c r="G1651" s="19">
        <v>2.469317E-2</v>
      </c>
      <c r="H1651" s="1"/>
    </row>
    <row r="1652" spans="2:8" ht="16" x14ac:dyDescent="0.2">
      <c r="B1652" s="19">
        <v>329</v>
      </c>
      <c r="C1652" s="19">
        <v>2.7458900000000001E-2</v>
      </c>
      <c r="D1652" s="1"/>
      <c r="E1652" s="19">
        <v>2.722051E-2</v>
      </c>
      <c r="F1652" s="1"/>
      <c r="G1652" s="19">
        <v>2.450689E-2</v>
      </c>
      <c r="H1652" s="1"/>
    </row>
    <row r="1653" spans="2:8" ht="16" x14ac:dyDescent="0.2">
      <c r="B1653" s="19">
        <v>329.2</v>
      </c>
      <c r="C1653" s="19">
        <v>2.752771E-2</v>
      </c>
      <c r="D1653" s="1"/>
      <c r="E1653" s="19">
        <v>2.705979E-2</v>
      </c>
      <c r="F1653" s="1"/>
      <c r="G1653" s="19">
        <v>2.401155E-2</v>
      </c>
      <c r="H1653" s="1"/>
    </row>
    <row r="1654" spans="2:8" ht="16" x14ac:dyDescent="0.2">
      <c r="B1654" s="19">
        <v>329.4</v>
      </c>
      <c r="C1654" s="19">
        <v>2.745293E-2</v>
      </c>
      <c r="D1654" s="1"/>
      <c r="E1654" s="19">
        <v>2.7055550000000001E-2</v>
      </c>
      <c r="F1654" s="1"/>
      <c r="G1654" s="19">
        <v>2.372312E-2</v>
      </c>
      <c r="H1654" s="1"/>
    </row>
    <row r="1655" spans="2:8" ht="16" x14ac:dyDescent="0.2">
      <c r="B1655" s="19">
        <v>329.6</v>
      </c>
      <c r="C1655" s="19">
        <v>2.7269760000000001E-2</v>
      </c>
      <c r="D1655" s="1"/>
      <c r="E1655" s="19">
        <v>2.6647400000000002E-2</v>
      </c>
      <c r="F1655" s="1"/>
      <c r="G1655" s="19">
        <v>2.2705489999999998E-2</v>
      </c>
      <c r="H1655" s="1"/>
    </row>
    <row r="1656" spans="2:8" ht="16" x14ac:dyDescent="0.2">
      <c r="B1656" s="19">
        <v>329.8</v>
      </c>
      <c r="C1656" s="19">
        <v>2.754063E-2</v>
      </c>
      <c r="D1656" s="1"/>
      <c r="E1656" s="19">
        <v>2.6871340000000001E-2</v>
      </c>
      <c r="F1656" s="1"/>
      <c r="G1656" s="19">
        <v>2.2562949999999998E-2</v>
      </c>
      <c r="H1656" s="1"/>
    </row>
    <row r="1657" spans="2:8" ht="16" x14ac:dyDescent="0.2">
      <c r="B1657" s="19">
        <v>330</v>
      </c>
      <c r="C1657" s="19">
        <v>2.7701799999999999E-2</v>
      </c>
      <c r="D1657" s="1"/>
      <c r="E1657" s="19">
        <v>2.690437E-2</v>
      </c>
      <c r="F1657" s="1"/>
      <c r="G1657" s="19">
        <v>2.2449630000000002E-2</v>
      </c>
      <c r="H1657" s="1"/>
    </row>
    <row r="1658" spans="2:8" ht="16" x14ac:dyDescent="0.2">
      <c r="B1658" s="19">
        <v>330.2</v>
      </c>
      <c r="C1658" s="19">
        <v>2.8015109999999999E-2</v>
      </c>
      <c r="D1658" s="1"/>
      <c r="E1658" s="19">
        <v>2.7049569999999998E-2</v>
      </c>
      <c r="F1658" s="1"/>
      <c r="G1658" s="19">
        <v>2.2561149999999999E-2</v>
      </c>
      <c r="H1658" s="1"/>
    </row>
    <row r="1659" spans="2:8" ht="16" x14ac:dyDescent="0.2">
      <c r="B1659" s="19">
        <v>330.4</v>
      </c>
      <c r="C1659" s="19">
        <v>2.772956E-2</v>
      </c>
      <c r="D1659" s="1"/>
      <c r="E1659" s="19">
        <v>2.6925040000000001E-2</v>
      </c>
      <c r="F1659" s="1"/>
      <c r="G1659" s="19">
        <v>2.2406059999999998E-2</v>
      </c>
      <c r="H1659" s="1"/>
    </row>
    <row r="1660" spans="2:8" ht="16" x14ac:dyDescent="0.2">
      <c r="B1660" s="19">
        <v>330.6</v>
      </c>
      <c r="C1660" s="19">
        <v>2.740399E-2</v>
      </c>
      <c r="D1660" s="1"/>
      <c r="E1660" s="19">
        <v>2.6846729999999999E-2</v>
      </c>
      <c r="F1660" s="1"/>
      <c r="G1660" s="19">
        <v>2.244434E-2</v>
      </c>
      <c r="H1660" s="1"/>
    </row>
    <row r="1661" spans="2:8" ht="16" x14ac:dyDescent="0.2">
      <c r="B1661" s="19">
        <v>330.8</v>
      </c>
      <c r="C1661" s="19">
        <v>2.7187929999999999E-2</v>
      </c>
      <c r="D1661" s="1"/>
      <c r="E1661" s="19">
        <v>2.7044789999999999E-2</v>
      </c>
      <c r="F1661" s="1"/>
      <c r="G1661" s="19">
        <v>2.270583E-2</v>
      </c>
      <c r="H1661" s="1"/>
    </row>
    <row r="1662" spans="2:8" ht="16" x14ac:dyDescent="0.2">
      <c r="B1662" s="19">
        <v>331</v>
      </c>
      <c r="C1662" s="19">
        <v>2.734485E-2</v>
      </c>
      <c r="D1662" s="1"/>
      <c r="E1662" s="19">
        <v>2.7197039999999999E-2</v>
      </c>
      <c r="F1662" s="1"/>
      <c r="G1662" s="19">
        <v>2.3070980000000001E-2</v>
      </c>
      <c r="H1662" s="1"/>
    </row>
    <row r="1663" spans="2:8" ht="16" x14ac:dyDescent="0.2">
      <c r="B1663" s="19">
        <v>331.2</v>
      </c>
      <c r="C1663" s="19">
        <v>2.742199E-2</v>
      </c>
      <c r="D1663" s="1"/>
      <c r="E1663" s="19">
        <v>2.749863E-2</v>
      </c>
      <c r="F1663" s="1"/>
      <c r="G1663" s="19">
        <v>2.382654E-2</v>
      </c>
      <c r="H1663" s="1"/>
    </row>
    <row r="1664" spans="2:8" ht="16" x14ac:dyDescent="0.2">
      <c r="B1664" s="19">
        <v>331.4</v>
      </c>
      <c r="C1664" s="19">
        <v>2.6945210000000001E-2</v>
      </c>
      <c r="D1664" s="1"/>
      <c r="E1664" s="19">
        <v>2.770835E-2</v>
      </c>
      <c r="F1664" s="1"/>
      <c r="G1664" s="19">
        <v>2.4307280000000001E-2</v>
      </c>
      <c r="H1664" s="1"/>
    </row>
    <row r="1665" spans="2:8" ht="16" x14ac:dyDescent="0.2">
      <c r="B1665" s="19">
        <v>331.6</v>
      </c>
      <c r="C1665" s="19">
        <v>2.6920320000000001E-2</v>
      </c>
      <c r="D1665" s="1"/>
      <c r="E1665" s="19">
        <v>2.7835619999999998E-2</v>
      </c>
      <c r="F1665" s="1"/>
      <c r="G1665" s="19">
        <v>2.4847230000000001E-2</v>
      </c>
      <c r="H1665" s="1"/>
    </row>
    <row r="1666" spans="2:8" ht="16" x14ac:dyDescent="0.2">
      <c r="B1666" s="19">
        <v>331.8</v>
      </c>
      <c r="C1666" s="19">
        <v>2.6694800000000001E-2</v>
      </c>
      <c r="D1666" s="1"/>
      <c r="E1666" s="19">
        <v>2.8208569999999999E-2</v>
      </c>
      <c r="F1666" s="1"/>
      <c r="G1666" s="19">
        <v>2.5369829999999999E-2</v>
      </c>
      <c r="H1666" s="1"/>
    </row>
    <row r="1667" spans="2:8" ht="16" x14ac:dyDescent="0.2">
      <c r="B1667" s="19">
        <v>332</v>
      </c>
      <c r="C1667" s="19">
        <v>2.6303980000000001E-2</v>
      </c>
      <c r="D1667" s="1"/>
      <c r="E1667" s="19">
        <v>2.7821720000000001E-2</v>
      </c>
      <c r="F1667" s="1"/>
      <c r="G1667" s="19">
        <v>2.5904610000000002E-2</v>
      </c>
      <c r="H1667" s="1"/>
    </row>
    <row r="1668" spans="2:8" ht="16" x14ac:dyDescent="0.2">
      <c r="B1668" s="19">
        <v>332.2</v>
      </c>
      <c r="C1668" s="19">
        <v>2.5836939999999999E-2</v>
      </c>
      <c r="D1668" s="1"/>
      <c r="E1668" s="19">
        <v>2.7905989999999999E-2</v>
      </c>
      <c r="F1668" s="1"/>
      <c r="G1668" s="19">
        <v>2.6017149999999999E-2</v>
      </c>
      <c r="H1668" s="1"/>
    </row>
    <row r="1669" spans="2:8" ht="16" x14ac:dyDescent="0.2">
      <c r="B1669" s="19">
        <v>332.4</v>
      </c>
      <c r="C1669" s="19">
        <v>2.5573769999999999E-2</v>
      </c>
      <c r="D1669" s="1"/>
      <c r="E1669" s="19">
        <v>2.766851E-2</v>
      </c>
      <c r="F1669" s="1"/>
      <c r="G1669" s="19">
        <v>2.559664E-2</v>
      </c>
      <c r="H1669" s="1"/>
    </row>
    <row r="1670" spans="2:8" ht="16" x14ac:dyDescent="0.2">
      <c r="B1670" s="19">
        <v>332.6</v>
      </c>
      <c r="C1670" s="19">
        <v>2.5629450000000002E-2</v>
      </c>
      <c r="D1670" s="1"/>
      <c r="E1670" s="19">
        <v>2.7643549999999999E-2</v>
      </c>
      <c r="F1670" s="1"/>
      <c r="G1670" s="19">
        <v>2.5593600000000001E-2</v>
      </c>
      <c r="H1670" s="1"/>
    </row>
    <row r="1671" spans="2:8" ht="16" x14ac:dyDescent="0.2">
      <c r="B1671" s="19">
        <v>332.8</v>
      </c>
      <c r="C1671" s="19">
        <v>2.583216E-2</v>
      </c>
      <c r="D1671" s="1"/>
      <c r="E1671" s="19">
        <v>2.7899239999999999E-2</v>
      </c>
      <c r="F1671" s="1"/>
      <c r="G1671" s="19">
        <v>2.5474170000000001E-2</v>
      </c>
      <c r="H1671" s="1"/>
    </row>
    <row r="1672" spans="2:8" ht="16" x14ac:dyDescent="0.2">
      <c r="B1672" s="19">
        <v>333</v>
      </c>
      <c r="C1672" s="19">
        <v>2.65046E-2</v>
      </c>
      <c r="D1672" s="1"/>
      <c r="E1672" s="19">
        <v>2.8039930000000001E-2</v>
      </c>
      <c r="F1672" s="1"/>
      <c r="G1672" s="19">
        <v>2.5397699999999999E-2</v>
      </c>
      <c r="H1672" s="1"/>
    </row>
    <row r="1673" spans="2:8" ht="16" x14ac:dyDescent="0.2">
      <c r="B1673" s="19">
        <v>333.2</v>
      </c>
      <c r="C1673" s="19">
        <v>2.6976699999999999E-2</v>
      </c>
      <c r="D1673" s="1"/>
      <c r="E1673" s="19">
        <v>2.7986750000000001E-2</v>
      </c>
      <c r="F1673" s="1"/>
      <c r="G1673" s="19">
        <v>2.4780170000000001E-2</v>
      </c>
      <c r="H1673" s="1"/>
    </row>
    <row r="1674" spans="2:8" ht="16" x14ac:dyDescent="0.2">
      <c r="B1674" s="19">
        <v>333.4</v>
      </c>
      <c r="C1674" s="19">
        <v>2.6608030000000001E-2</v>
      </c>
      <c r="D1674" s="1"/>
      <c r="E1674" s="19">
        <v>2.7792089999999998E-2</v>
      </c>
      <c r="F1674" s="1"/>
      <c r="G1674" s="19">
        <v>2.4162380000000001E-2</v>
      </c>
      <c r="H1674" s="1"/>
    </row>
    <row r="1675" spans="2:8" ht="16" x14ac:dyDescent="0.2">
      <c r="B1675" s="19">
        <v>333.6</v>
      </c>
      <c r="C1675" s="19">
        <v>2.6730589999999999E-2</v>
      </c>
      <c r="D1675" s="1"/>
      <c r="E1675" s="19">
        <v>2.8158240000000001E-2</v>
      </c>
      <c r="F1675" s="1"/>
      <c r="G1675" s="19">
        <v>2.3979110000000001E-2</v>
      </c>
      <c r="H1675" s="1"/>
    </row>
    <row r="1676" spans="2:8" ht="16" x14ac:dyDescent="0.2">
      <c r="B1676" s="19">
        <v>333.8</v>
      </c>
      <c r="C1676" s="19">
        <v>2.6669669999999999E-2</v>
      </c>
      <c r="D1676" s="1"/>
      <c r="E1676" s="19">
        <v>2.8074680000000001E-2</v>
      </c>
      <c r="F1676" s="1"/>
      <c r="G1676" s="19">
        <v>2.3737500000000002E-2</v>
      </c>
      <c r="H1676" s="1"/>
    </row>
    <row r="1677" spans="2:8" ht="16" x14ac:dyDescent="0.2">
      <c r="B1677" s="19">
        <v>334</v>
      </c>
      <c r="C1677" s="19">
        <v>2.6581629999999998E-2</v>
      </c>
      <c r="D1677" s="1"/>
      <c r="E1677" s="19">
        <v>2.802193E-2</v>
      </c>
      <c r="F1677" s="1"/>
      <c r="G1677" s="19">
        <v>2.2816920000000001E-2</v>
      </c>
      <c r="H1677" s="1"/>
    </row>
    <row r="1678" spans="2:8" ht="16" x14ac:dyDescent="0.2">
      <c r="B1678" s="19">
        <v>334.2</v>
      </c>
      <c r="C1678" s="19">
        <v>2.65477E-2</v>
      </c>
      <c r="D1678" s="1"/>
      <c r="E1678" s="19">
        <v>2.7706410000000001E-2</v>
      </c>
      <c r="F1678" s="1"/>
      <c r="G1678" s="19">
        <v>2.2267329999999998E-2</v>
      </c>
      <c r="H1678" s="1"/>
    </row>
    <row r="1679" spans="2:8" ht="16" x14ac:dyDescent="0.2">
      <c r="B1679" s="19">
        <v>334.4</v>
      </c>
      <c r="C1679" s="19">
        <v>2.6489579999999999E-2</v>
      </c>
      <c r="D1679" s="1"/>
      <c r="E1679" s="19">
        <v>2.7262439999999999E-2</v>
      </c>
      <c r="F1679" s="1"/>
      <c r="G1679" s="19">
        <v>2.2296799999999999E-2</v>
      </c>
      <c r="H1679" s="1"/>
    </row>
    <row r="1680" spans="2:8" ht="16" x14ac:dyDescent="0.2">
      <c r="B1680" s="19">
        <v>334.6</v>
      </c>
      <c r="C1680" s="19">
        <v>2.629569E-2</v>
      </c>
      <c r="D1680" s="1"/>
      <c r="E1680" s="19">
        <v>2.6628450000000001E-2</v>
      </c>
      <c r="F1680" s="1"/>
      <c r="G1680" s="19">
        <v>2.2039139999999999E-2</v>
      </c>
      <c r="H1680" s="1"/>
    </row>
    <row r="1681" spans="2:8" ht="16" x14ac:dyDescent="0.2">
      <c r="B1681" s="19">
        <v>334.8</v>
      </c>
      <c r="C1681" s="19">
        <v>2.6243989999999998E-2</v>
      </c>
      <c r="D1681" s="1"/>
      <c r="E1681" s="19">
        <v>2.626854E-2</v>
      </c>
      <c r="F1681" s="1"/>
      <c r="G1681" s="19">
        <v>2.1446750000000001E-2</v>
      </c>
      <c r="H1681" s="1"/>
    </row>
    <row r="1682" spans="2:8" ht="16" x14ac:dyDescent="0.2">
      <c r="B1682" s="19">
        <v>335</v>
      </c>
      <c r="C1682" s="19">
        <v>2.6984290000000001E-2</v>
      </c>
      <c r="D1682" s="1"/>
      <c r="E1682" s="19">
        <v>2.622325E-2</v>
      </c>
      <c r="F1682" s="1"/>
      <c r="G1682" s="19">
        <v>2.2233240000000001E-2</v>
      </c>
      <c r="H1682" s="1"/>
    </row>
    <row r="1683" spans="2:8" ht="16" x14ac:dyDescent="0.2">
      <c r="B1683" s="19">
        <v>335.2</v>
      </c>
      <c r="C1683" s="19">
        <v>2.6720270000000001E-2</v>
      </c>
      <c r="D1683" s="1"/>
      <c r="E1683" s="19">
        <v>2.5899769999999999E-2</v>
      </c>
      <c r="F1683" s="1"/>
      <c r="G1683" s="19">
        <v>2.2013100000000001E-2</v>
      </c>
      <c r="H1683" s="1"/>
    </row>
    <row r="1684" spans="2:8" ht="16" x14ac:dyDescent="0.2">
      <c r="B1684" s="19">
        <v>335.4</v>
      </c>
      <c r="C1684" s="19">
        <v>2.617763E-2</v>
      </c>
      <c r="D1684" s="1"/>
      <c r="E1684" s="19">
        <v>2.5655979999999998E-2</v>
      </c>
      <c r="F1684" s="1"/>
      <c r="G1684" s="19">
        <v>2.171035E-2</v>
      </c>
      <c r="H1684" s="1"/>
    </row>
    <row r="1685" spans="2:8" ht="16" x14ac:dyDescent="0.2">
      <c r="B1685" s="19">
        <v>335.6</v>
      </c>
      <c r="C1685" s="19">
        <v>2.609386E-2</v>
      </c>
      <c r="D1685" s="1"/>
      <c r="E1685" s="19">
        <v>2.542852E-2</v>
      </c>
      <c r="F1685" s="1"/>
      <c r="G1685" s="19">
        <v>2.1997510000000001E-2</v>
      </c>
      <c r="H1685" s="1"/>
    </row>
    <row r="1686" spans="2:8" ht="16" x14ac:dyDescent="0.2">
      <c r="B1686" s="19">
        <v>335.8</v>
      </c>
      <c r="C1686" s="19">
        <v>2.5818190000000001E-2</v>
      </c>
      <c r="D1686" s="1"/>
      <c r="E1686" s="19">
        <v>2.5325070000000002E-2</v>
      </c>
      <c r="F1686" s="1"/>
      <c r="G1686" s="19">
        <v>2.2263430000000001E-2</v>
      </c>
      <c r="H1686" s="1"/>
    </row>
    <row r="1687" spans="2:8" ht="16" x14ac:dyDescent="0.2">
      <c r="B1687" s="19">
        <v>336</v>
      </c>
      <c r="C1687" s="19">
        <v>2.555203E-2</v>
      </c>
      <c r="D1687" s="1"/>
      <c r="E1687" s="19">
        <v>2.508705E-2</v>
      </c>
      <c r="F1687" s="1"/>
      <c r="G1687" s="19">
        <v>2.2665729999999999E-2</v>
      </c>
      <c r="H1687" s="1"/>
    </row>
    <row r="1688" spans="2:8" ht="16" x14ac:dyDescent="0.2">
      <c r="B1688" s="19">
        <v>336.2</v>
      </c>
      <c r="C1688" s="19">
        <v>2.5543550000000002E-2</v>
      </c>
      <c r="D1688" s="1"/>
      <c r="E1688" s="19">
        <v>2.5585779999999999E-2</v>
      </c>
      <c r="F1688" s="1"/>
      <c r="G1688" s="19">
        <v>2.2456630000000002E-2</v>
      </c>
      <c r="H1688" s="1"/>
    </row>
    <row r="1689" spans="2:8" ht="16" x14ac:dyDescent="0.2">
      <c r="B1689" s="19">
        <v>336.4</v>
      </c>
      <c r="C1689" s="19">
        <v>2.597818E-2</v>
      </c>
      <c r="D1689" s="1"/>
      <c r="E1689" s="19">
        <v>2.5889550000000001E-2</v>
      </c>
      <c r="F1689" s="1"/>
      <c r="G1689" s="19">
        <v>2.2721689999999999E-2</v>
      </c>
      <c r="H1689" s="1"/>
    </row>
    <row r="1690" spans="2:8" ht="16" x14ac:dyDescent="0.2">
      <c r="B1690" s="19">
        <v>336.6</v>
      </c>
      <c r="C1690" s="19">
        <v>2.6206380000000001E-2</v>
      </c>
      <c r="D1690" s="1"/>
      <c r="E1690" s="19">
        <v>2.624986E-2</v>
      </c>
      <c r="F1690" s="1"/>
      <c r="G1690" s="19">
        <v>2.3130459999999999E-2</v>
      </c>
      <c r="H1690" s="1"/>
    </row>
    <row r="1691" spans="2:8" ht="16" x14ac:dyDescent="0.2">
      <c r="B1691" s="19">
        <v>336.8</v>
      </c>
      <c r="C1691" s="19">
        <v>2.679484E-2</v>
      </c>
      <c r="D1691" s="1"/>
      <c r="E1691" s="19">
        <v>2.6995459999999999E-2</v>
      </c>
      <c r="F1691" s="1"/>
      <c r="G1691" s="19">
        <v>2.3650480000000002E-2</v>
      </c>
      <c r="H1691" s="1"/>
    </row>
    <row r="1692" spans="2:8" ht="16" x14ac:dyDescent="0.2">
      <c r="B1692" s="19">
        <v>337</v>
      </c>
      <c r="C1692" s="19">
        <v>2.7110800000000001E-2</v>
      </c>
      <c r="D1692" s="1"/>
      <c r="E1692" s="19">
        <v>2.7401020000000002E-2</v>
      </c>
      <c r="F1692" s="1"/>
      <c r="G1692" s="19">
        <v>2.3776220000000001E-2</v>
      </c>
      <c r="H1692" s="1"/>
    </row>
    <row r="1693" spans="2:8" ht="16" x14ac:dyDescent="0.2">
      <c r="B1693" s="19">
        <v>337.2</v>
      </c>
      <c r="C1693" s="19">
        <v>2.681675E-2</v>
      </c>
      <c r="D1693" s="1"/>
      <c r="E1693" s="19">
        <v>2.7873149999999999E-2</v>
      </c>
      <c r="F1693" s="1"/>
      <c r="G1693" s="19">
        <v>2.4025169999999998E-2</v>
      </c>
      <c r="H1693" s="1"/>
    </row>
    <row r="1694" spans="2:8" ht="16" x14ac:dyDescent="0.2">
      <c r="B1694" s="19">
        <v>337.4</v>
      </c>
      <c r="C1694" s="19">
        <v>2.6679970000000001E-2</v>
      </c>
      <c r="D1694" s="1"/>
      <c r="E1694" s="19">
        <v>2.8294329999999999E-2</v>
      </c>
      <c r="F1694" s="1"/>
      <c r="G1694" s="19">
        <v>2.4617159999999999E-2</v>
      </c>
      <c r="H1694" s="1"/>
    </row>
    <row r="1695" spans="2:8" ht="16" x14ac:dyDescent="0.2">
      <c r="B1695" s="19">
        <v>337.6</v>
      </c>
      <c r="C1695" s="19">
        <v>2.6807270000000001E-2</v>
      </c>
      <c r="D1695" s="1"/>
      <c r="E1695" s="19">
        <v>2.8794699999999999E-2</v>
      </c>
      <c r="F1695" s="1"/>
      <c r="G1695" s="19">
        <v>2.4616840000000001E-2</v>
      </c>
      <c r="H1695" s="1"/>
    </row>
    <row r="1696" spans="2:8" ht="16" x14ac:dyDescent="0.2">
      <c r="B1696" s="19">
        <v>337.8</v>
      </c>
      <c r="C1696" s="19">
        <v>2.675311E-2</v>
      </c>
      <c r="D1696" s="1"/>
      <c r="E1696" s="19">
        <v>2.9032260000000001E-2</v>
      </c>
      <c r="F1696" s="1"/>
      <c r="G1696" s="19">
        <v>2.4222560000000001E-2</v>
      </c>
      <c r="H1696" s="1"/>
    </row>
    <row r="1697" spans="2:8" ht="16" x14ac:dyDescent="0.2">
      <c r="B1697" s="19">
        <v>338</v>
      </c>
      <c r="C1697" s="19">
        <v>2.6638309999999998E-2</v>
      </c>
      <c r="D1697" s="1"/>
      <c r="E1697" s="19">
        <v>2.9113770000000001E-2</v>
      </c>
      <c r="F1697" s="1"/>
      <c r="G1697" s="19">
        <v>2.4161080000000001E-2</v>
      </c>
      <c r="H1697" s="1"/>
    </row>
    <row r="1698" spans="2:8" ht="16" x14ac:dyDescent="0.2">
      <c r="B1698" s="19">
        <v>338.2</v>
      </c>
      <c r="C1698" s="19">
        <v>2.674023E-2</v>
      </c>
      <c r="D1698" s="1"/>
      <c r="E1698" s="19">
        <v>2.8877099999999999E-2</v>
      </c>
      <c r="F1698" s="1"/>
      <c r="G1698" s="19">
        <v>2.4495039999999999E-2</v>
      </c>
      <c r="H1698" s="1"/>
    </row>
    <row r="1699" spans="2:8" ht="16" x14ac:dyDescent="0.2">
      <c r="B1699" s="19">
        <v>338.4</v>
      </c>
      <c r="C1699" s="19">
        <v>2.622592E-2</v>
      </c>
      <c r="D1699" s="1"/>
      <c r="E1699" s="19">
        <v>2.8391670000000001E-2</v>
      </c>
      <c r="F1699" s="1"/>
      <c r="G1699" s="19">
        <v>2.4270570000000002E-2</v>
      </c>
      <c r="H1699" s="1"/>
    </row>
    <row r="1700" spans="2:8" ht="16" x14ac:dyDescent="0.2">
      <c r="B1700" s="19">
        <v>338.6</v>
      </c>
      <c r="C1700" s="19">
        <v>2.6172560000000001E-2</v>
      </c>
      <c r="D1700" s="1"/>
      <c r="E1700" s="19">
        <v>2.797233E-2</v>
      </c>
      <c r="F1700" s="1"/>
      <c r="G1700" s="19">
        <v>2.4219959999999999E-2</v>
      </c>
      <c r="H1700" s="1"/>
    </row>
    <row r="1701" spans="2:8" ht="16" x14ac:dyDescent="0.2">
      <c r="B1701" s="19">
        <v>338.8</v>
      </c>
      <c r="C1701" s="19">
        <v>2.633893E-2</v>
      </c>
      <c r="D1701" s="1"/>
      <c r="E1701" s="19">
        <v>2.8127650000000001E-2</v>
      </c>
      <c r="F1701" s="1"/>
      <c r="G1701" s="19">
        <v>2.386897E-2</v>
      </c>
      <c r="H1701" s="1"/>
    </row>
    <row r="1702" spans="2:8" ht="16" x14ac:dyDescent="0.2">
      <c r="B1702" s="19">
        <v>339</v>
      </c>
      <c r="C1702" s="19">
        <v>2.659858E-2</v>
      </c>
      <c r="D1702" s="1"/>
      <c r="E1702" s="19">
        <v>2.7539190000000002E-2</v>
      </c>
      <c r="F1702" s="1"/>
      <c r="G1702" s="19">
        <v>2.401004E-2</v>
      </c>
      <c r="H1702" s="1"/>
    </row>
    <row r="1703" spans="2:8" ht="16" x14ac:dyDescent="0.2">
      <c r="B1703" s="19">
        <v>339.2</v>
      </c>
      <c r="C1703" s="19">
        <v>2.5538020000000002E-2</v>
      </c>
      <c r="D1703" s="1"/>
      <c r="E1703" s="19">
        <v>2.631122E-2</v>
      </c>
      <c r="F1703" s="1"/>
      <c r="G1703" s="19">
        <v>2.2923570000000001E-2</v>
      </c>
      <c r="H1703" s="1"/>
    </row>
    <row r="1704" spans="2:8" ht="16" x14ac:dyDescent="0.2">
      <c r="B1704" s="19">
        <v>339.4</v>
      </c>
      <c r="C1704" s="19">
        <v>2.5615289999999999E-2</v>
      </c>
      <c r="D1704" s="1"/>
      <c r="E1704" s="19">
        <v>2.6367379999999999E-2</v>
      </c>
      <c r="F1704" s="1"/>
      <c r="G1704" s="19">
        <v>2.3065479999999999E-2</v>
      </c>
      <c r="H1704" s="1"/>
    </row>
    <row r="1705" spans="2:8" ht="16" x14ac:dyDescent="0.2">
      <c r="B1705" s="19">
        <v>339.6</v>
      </c>
      <c r="C1705" s="19">
        <v>2.5568609999999999E-2</v>
      </c>
      <c r="D1705" s="1"/>
      <c r="E1705" s="19">
        <v>2.565659E-2</v>
      </c>
      <c r="F1705" s="1"/>
      <c r="G1705" s="19">
        <v>2.3336119999999998E-2</v>
      </c>
      <c r="H1705" s="1"/>
    </row>
    <row r="1706" spans="2:8" ht="16" x14ac:dyDescent="0.2">
      <c r="B1706" s="19">
        <v>339.8</v>
      </c>
      <c r="C1706" s="19">
        <v>2.5208979999999999E-2</v>
      </c>
      <c r="D1706" s="1"/>
      <c r="E1706" s="19">
        <v>2.50441E-2</v>
      </c>
      <c r="F1706" s="1"/>
      <c r="G1706" s="19">
        <v>2.3121030000000001E-2</v>
      </c>
      <c r="H1706" s="1"/>
    </row>
    <row r="1707" spans="2:8" ht="16" x14ac:dyDescent="0.2">
      <c r="B1707" s="19">
        <v>340</v>
      </c>
      <c r="C1707" s="19">
        <v>2.5254209999999999E-2</v>
      </c>
      <c r="D1707" s="1"/>
      <c r="E1707" s="19">
        <v>2.5174249999999999E-2</v>
      </c>
      <c r="F1707" s="1"/>
      <c r="G1707" s="19">
        <v>2.27294E-2</v>
      </c>
      <c r="H1707" s="1"/>
    </row>
    <row r="1708" spans="2:8" ht="16" x14ac:dyDescent="0.2">
      <c r="B1708" s="19">
        <v>340.2</v>
      </c>
      <c r="C1708" s="19">
        <v>2.5849179999999999E-2</v>
      </c>
      <c r="D1708" s="1"/>
      <c r="E1708" s="19">
        <v>2.523369E-2</v>
      </c>
      <c r="F1708" s="1"/>
      <c r="G1708" s="19">
        <v>2.250715E-2</v>
      </c>
      <c r="H1708" s="1"/>
    </row>
    <row r="1709" spans="2:8" ht="16" x14ac:dyDescent="0.2">
      <c r="B1709" s="19">
        <v>340.4</v>
      </c>
      <c r="C1709" s="19">
        <v>2.6033049999999999E-2</v>
      </c>
      <c r="D1709" s="1"/>
      <c r="E1709" s="19">
        <v>2.529928E-2</v>
      </c>
      <c r="F1709" s="1"/>
      <c r="G1709" s="19">
        <v>2.2941260000000002E-2</v>
      </c>
      <c r="H1709" s="1"/>
    </row>
    <row r="1710" spans="2:8" ht="16" x14ac:dyDescent="0.2">
      <c r="B1710" s="19">
        <v>340.6</v>
      </c>
      <c r="C1710" s="19">
        <v>2.5826729999999999E-2</v>
      </c>
      <c r="D1710" s="1"/>
      <c r="E1710" s="19">
        <v>2.5104919999999999E-2</v>
      </c>
      <c r="F1710" s="1"/>
      <c r="G1710" s="19">
        <v>2.3106809999999998E-2</v>
      </c>
      <c r="H1710" s="1"/>
    </row>
    <row r="1711" spans="2:8" ht="16" x14ac:dyDescent="0.2">
      <c r="B1711" s="19">
        <v>340.8</v>
      </c>
      <c r="C1711" s="19">
        <v>2.5980630000000001E-2</v>
      </c>
      <c r="D1711" s="1"/>
      <c r="E1711" s="19">
        <v>2.5411179999999998E-2</v>
      </c>
      <c r="F1711" s="1"/>
      <c r="G1711" s="19">
        <v>2.3284470000000002E-2</v>
      </c>
      <c r="H1711" s="1"/>
    </row>
    <row r="1712" spans="2:8" ht="16" x14ac:dyDescent="0.2">
      <c r="B1712" s="19">
        <v>341</v>
      </c>
      <c r="C1712" s="19">
        <v>2.5813389999999999E-2</v>
      </c>
      <c r="D1712" s="1"/>
      <c r="E1712" s="19">
        <v>2.5616989999999999E-2</v>
      </c>
      <c r="F1712" s="1"/>
      <c r="G1712" s="19">
        <v>2.3572559999999999E-2</v>
      </c>
      <c r="H1712" s="1"/>
    </row>
    <row r="1713" spans="2:8" ht="16" x14ac:dyDescent="0.2">
      <c r="B1713" s="19">
        <v>341.2</v>
      </c>
      <c r="C1713" s="19">
        <v>2.5620359999999998E-2</v>
      </c>
      <c r="D1713" s="1"/>
      <c r="E1713" s="19">
        <v>2.5723030000000001E-2</v>
      </c>
      <c r="F1713" s="1"/>
      <c r="G1713" s="19">
        <v>2.3823179999999999E-2</v>
      </c>
      <c r="H1713" s="1"/>
    </row>
    <row r="1714" spans="2:8" ht="16" x14ac:dyDescent="0.2">
      <c r="B1714" s="19">
        <v>341.4</v>
      </c>
      <c r="C1714" s="19">
        <v>2.541475E-2</v>
      </c>
      <c r="D1714" s="1"/>
      <c r="E1714" s="19">
        <v>2.534378E-2</v>
      </c>
      <c r="F1714" s="1"/>
      <c r="G1714" s="19">
        <v>2.345759E-2</v>
      </c>
      <c r="H1714" s="1"/>
    </row>
    <row r="1715" spans="2:8" ht="16" x14ac:dyDescent="0.2">
      <c r="B1715" s="19">
        <v>341.6</v>
      </c>
      <c r="C1715" s="19">
        <v>2.540181E-2</v>
      </c>
      <c r="D1715" s="1"/>
      <c r="E1715" s="19">
        <v>2.5454689999999999E-2</v>
      </c>
      <c r="F1715" s="1"/>
      <c r="G1715" s="19">
        <v>2.3283700000000001E-2</v>
      </c>
      <c r="H1715" s="1"/>
    </row>
    <row r="1716" spans="2:8" ht="16" x14ac:dyDescent="0.2">
      <c r="B1716" s="19">
        <v>341.8</v>
      </c>
      <c r="C1716" s="19">
        <v>2.5385720000000001E-2</v>
      </c>
      <c r="D1716" s="1"/>
      <c r="E1716" s="19">
        <v>2.5777649999999999E-2</v>
      </c>
      <c r="F1716" s="1"/>
      <c r="G1716" s="19">
        <v>2.3637399999999999E-2</v>
      </c>
      <c r="H1716" s="1"/>
    </row>
    <row r="1717" spans="2:8" ht="16" x14ac:dyDescent="0.2">
      <c r="B1717" s="19">
        <v>342</v>
      </c>
      <c r="C1717" s="19">
        <v>2.4944480000000002E-2</v>
      </c>
      <c r="D1717" s="1"/>
      <c r="E1717" s="19">
        <v>2.5581369999999999E-2</v>
      </c>
      <c r="F1717" s="1"/>
      <c r="G1717" s="19">
        <v>2.38979E-2</v>
      </c>
      <c r="H1717" s="1"/>
    </row>
    <row r="1718" spans="2:8" ht="16" x14ac:dyDescent="0.2">
      <c r="B1718" s="19">
        <v>342.2</v>
      </c>
      <c r="C1718" s="19">
        <v>2.5127340000000001E-2</v>
      </c>
      <c r="D1718" s="1"/>
      <c r="E1718" s="19">
        <v>2.568163E-2</v>
      </c>
      <c r="F1718" s="1"/>
      <c r="G1718" s="19">
        <v>2.3731809999999999E-2</v>
      </c>
      <c r="H1718" s="1"/>
    </row>
    <row r="1719" spans="2:8" ht="16" x14ac:dyDescent="0.2">
      <c r="B1719" s="19">
        <v>342.4</v>
      </c>
      <c r="C1719" s="19">
        <v>2.539158E-2</v>
      </c>
      <c r="D1719" s="1"/>
      <c r="E1719" s="19">
        <v>2.6202409999999999E-2</v>
      </c>
      <c r="F1719" s="1"/>
      <c r="G1719" s="19">
        <v>2.35994E-2</v>
      </c>
      <c r="H1719" s="1"/>
    </row>
    <row r="1720" spans="2:8" ht="16" x14ac:dyDescent="0.2">
      <c r="B1720" s="19">
        <v>342.6</v>
      </c>
      <c r="C1720" s="19">
        <v>2.6243369999999999E-2</v>
      </c>
      <c r="D1720" s="1"/>
      <c r="E1720" s="19">
        <v>2.6777269999999999E-2</v>
      </c>
      <c r="F1720" s="1"/>
      <c r="G1720" s="19">
        <v>2.4423230000000001E-2</v>
      </c>
      <c r="H1720" s="1"/>
    </row>
    <row r="1721" spans="2:8" ht="16" x14ac:dyDescent="0.2">
      <c r="B1721" s="19">
        <v>342.8</v>
      </c>
      <c r="C1721" s="19">
        <v>2.6380879999999999E-2</v>
      </c>
      <c r="D1721" s="1"/>
      <c r="E1721" s="19">
        <v>2.6819160000000002E-2</v>
      </c>
      <c r="F1721" s="1"/>
      <c r="G1721" s="19">
        <v>2.4538689999999998E-2</v>
      </c>
      <c r="H1721" s="1"/>
    </row>
    <row r="1722" spans="2:8" ht="16" x14ac:dyDescent="0.2">
      <c r="B1722" s="19">
        <v>343</v>
      </c>
      <c r="C1722" s="19">
        <v>2.6102790000000001E-2</v>
      </c>
      <c r="D1722" s="1"/>
      <c r="E1722" s="19">
        <v>2.6290210000000001E-2</v>
      </c>
      <c r="F1722" s="1"/>
      <c r="G1722" s="19">
        <v>2.4435889999999998E-2</v>
      </c>
      <c r="H1722" s="1"/>
    </row>
    <row r="1723" spans="2:8" ht="16" x14ac:dyDescent="0.2">
      <c r="B1723" s="19">
        <v>343.2</v>
      </c>
      <c r="C1723" s="19">
        <v>2.5389499999999999E-2</v>
      </c>
      <c r="D1723" s="1"/>
      <c r="E1723" s="19">
        <v>2.5835070000000002E-2</v>
      </c>
      <c r="F1723" s="1"/>
      <c r="G1723" s="19">
        <v>2.4437589999999999E-2</v>
      </c>
      <c r="H1723" s="1"/>
    </row>
    <row r="1724" spans="2:8" ht="16" x14ac:dyDescent="0.2">
      <c r="B1724" s="19">
        <v>343.4</v>
      </c>
      <c r="C1724" s="19">
        <v>2.5801609999999999E-2</v>
      </c>
      <c r="D1724" s="1"/>
      <c r="E1724" s="19">
        <v>2.5981290000000001E-2</v>
      </c>
      <c r="F1724" s="1"/>
      <c r="G1724" s="19">
        <v>2.504665E-2</v>
      </c>
      <c r="H1724" s="1"/>
    </row>
    <row r="1725" spans="2:8" ht="16" x14ac:dyDescent="0.2">
      <c r="B1725" s="19">
        <v>343.6</v>
      </c>
      <c r="C1725" s="19">
        <v>2.5704629999999999E-2</v>
      </c>
      <c r="D1725" s="1"/>
      <c r="E1725" s="19">
        <v>2.5516790000000001E-2</v>
      </c>
      <c r="F1725" s="1"/>
      <c r="G1725" s="19">
        <v>2.49891E-2</v>
      </c>
      <c r="H1725" s="1"/>
    </row>
    <row r="1726" spans="2:8" ht="16" x14ac:dyDescent="0.2">
      <c r="B1726" s="19">
        <v>343.8</v>
      </c>
      <c r="C1726" s="19">
        <v>2.546938E-2</v>
      </c>
      <c r="D1726" s="1"/>
      <c r="E1726" s="19">
        <v>2.5331650000000001E-2</v>
      </c>
      <c r="F1726" s="1"/>
      <c r="G1726" s="19">
        <v>2.473092E-2</v>
      </c>
      <c r="H1726" s="1"/>
    </row>
    <row r="1727" spans="2:8" ht="16" x14ac:dyDescent="0.2">
      <c r="B1727" s="19">
        <v>344</v>
      </c>
      <c r="C1727" s="19">
        <v>2.5731259999999999E-2</v>
      </c>
      <c r="D1727" s="1"/>
      <c r="E1727" s="19">
        <v>2.5690270000000001E-2</v>
      </c>
      <c r="F1727" s="1"/>
      <c r="G1727" s="19">
        <v>2.4501700000000001E-2</v>
      </c>
      <c r="H1727" s="1"/>
    </row>
    <row r="1728" spans="2:8" ht="16" x14ac:dyDescent="0.2">
      <c r="B1728" s="19">
        <v>344.2</v>
      </c>
      <c r="C1728" s="19">
        <v>2.5805939999999999E-2</v>
      </c>
      <c r="D1728" s="1"/>
      <c r="E1728" s="19">
        <v>2.5490479999999999E-2</v>
      </c>
      <c r="F1728" s="1"/>
      <c r="G1728" s="19">
        <v>2.43465E-2</v>
      </c>
      <c r="H1728" s="1"/>
    </row>
    <row r="1729" spans="2:8" ht="16" x14ac:dyDescent="0.2">
      <c r="B1729" s="19">
        <v>344.4</v>
      </c>
      <c r="C1729" s="19">
        <v>2.5715930000000001E-2</v>
      </c>
      <c r="D1729" s="1"/>
      <c r="E1729" s="19">
        <v>2.6116460000000001E-2</v>
      </c>
      <c r="F1729" s="1"/>
      <c r="G1729" s="19">
        <v>2.4646850000000001E-2</v>
      </c>
      <c r="H1729" s="1"/>
    </row>
    <row r="1730" spans="2:8" ht="16" x14ac:dyDescent="0.2">
      <c r="B1730" s="19">
        <v>344.6</v>
      </c>
      <c r="C1730" s="19">
        <v>2.599661E-2</v>
      </c>
      <c r="D1730" s="1"/>
      <c r="E1730" s="19">
        <v>2.657435E-2</v>
      </c>
      <c r="F1730" s="1"/>
      <c r="G1730" s="19">
        <v>2.4865229999999999E-2</v>
      </c>
      <c r="H1730" s="1"/>
    </row>
    <row r="1731" spans="2:8" ht="16" x14ac:dyDescent="0.2">
      <c r="B1731" s="19">
        <v>344.8</v>
      </c>
      <c r="C1731" s="19">
        <v>2.5775360000000001E-2</v>
      </c>
      <c r="D1731" s="1"/>
      <c r="E1731" s="19">
        <v>2.6574210000000001E-2</v>
      </c>
      <c r="F1731" s="1"/>
      <c r="G1731" s="19">
        <v>2.4345640000000002E-2</v>
      </c>
      <c r="H1731" s="1"/>
    </row>
    <row r="1732" spans="2:8" ht="16" x14ac:dyDescent="0.2">
      <c r="B1732" s="19">
        <v>345</v>
      </c>
      <c r="C1732" s="19">
        <v>2.5837990000000002E-2</v>
      </c>
      <c r="D1732" s="1"/>
      <c r="E1732" s="19">
        <v>2.6514059999999999E-2</v>
      </c>
      <c r="F1732" s="1"/>
      <c r="G1732" s="19">
        <v>2.4319609999999998E-2</v>
      </c>
      <c r="H1732" s="1"/>
    </row>
    <row r="1733" spans="2:8" ht="16" x14ac:dyDescent="0.2">
      <c r="B1733" s="19">
        <v>345.2</v>
      </c>
      <c r="C1733" s="19">
        <v>2.6030299999999999E-2</v>
      </c>
      <c r="D1733" s="1"/>
      <c r="E1733" s="19">
        <v>2.637635E-2</v>
      </c>
      <c r="F1733" s="1"/>
      <c r="G1733" s="19">
        <v>2.4524830000000001E-2</v>
      </c>
      <c r="H1733" s="1"/>
    </row>
    <row r="1734" spans="2:8" ht="16" x14ac:dyDescent="0.2">
      <c r="B1734" s="19">
        <v>345.4</v>
      </c>
      <c r="C1734" s="19">
        <v>2.6045160000000001E-2</v>
      </c>
      <c r="D1734" s="1"/>
      <c r="E1734" s="19">
        <v>2.605006E-2</v>
      </c>
      <c r="F1734" s="1"/>
      <c r="G1734" s="19">
        <v>2.417039E-2</v>
      </c>
      <c r="H1734" s="1"/>
    </row>
    <row r="1735" spans="2:8" ht="16" x14ac:dyDescent="0.2">
      <c r="B1735" s="19">
        <v>345.6</v>
      </c>
      <c r="C1735" s="19">
        <v>2.643848E-2</v>
      </c>
      <c r="D1735" s="1"/>
      <c r="E1735" s="19">
        <v>2.6521260000000001E-2</v>
      </c>
      <c r="F1735" s="1"/>
      <c r="G1735" s="19">
        <v>2.4703889999999999E-2</v>
      </c>
      <c r="H1735" s="1"/>
    </row>
    <row r="1736" spans="2:8" ht="16" x14ac:dyDescent="0.2">
      <c r="B1736" s="19">
        <v>345.8</v>
      </c>
      <c r="C1736" s="19">
        <v>2.64292E-2</v>
      </c>
      <c r="D1736" s="1"/>
      <c r="E1736" s="19">
        <v>2.6639179999999998E-2</v>
      </c>
      <c r="F1736" s="1"/>
      <c r="G1736" s="19">
        <v>2.4865290000000002E-2</v>
      </c>
      <c r="H1736" s="1"/>
    </row>
    <row r="1737" spans="2:8" ht="16" x14ac:dyDescent="0.2">
      <c r="B1737" s="19">
        <v>346</v>
      </c>
      <c r="C1737" s="19">
        <v>2.6060679999999999E-2</v>
      </c>
      <c r="D1737" s="1"/>
      <c r="E1737" s="19">
        <v>2.6224580000000001E-2</v>
      </c>
      <c r="F1737" s="1"/>
      <c r="G1737" s="19">
        <v>2.4618600000000001E-2</v>
      </c>
      <c r="H1737" s="1"/>
    </row>
    <row r="1738" spans="2:8" ht="16" x14ac:dyDescent="0.2">
      <c r="B1738" s="19">
        <v>346.2</v>
      </c>
      <c r="C1738" s="19">
        <v>2.6360250000000002E-2</v>
      </c>
      <c r="D1738" s="1"/>
      <c r="E1738" s="19">
        <v>2.649251E-2</v>
      </c>
      <c r="F1738" s="1"/>
      <c r="G1738" s="19">
        <v>2.4402139999999999E-2</v>
      </c>
      <c r="H1738" s="1"/>
    </row>
    <row r="1739" spans="2:8" ht="16" x14ac:dyDescent="0.2">
      <c r="B1739" s="19">
        <v>346.4</v>
      </c>
      <c r="C1739" s="19">
        <v>2.6614019999999999E-2</v>
      </c>
      <c r="D1739" s="1"/>
      <c r="E1739" s="19">
        <v>2.669527E-2</v>
      </c>
      <c r="F1739" s="1"/>
      <c r="G1739" s="19">
        <v>2.444081E-2</v>
      </c>
      <c r="H1739" s="1"/>
    </row>
    <row r="1740" spans="2:8" ht="16" x14ac:dyDescent="0.2">
      <c r="B1740" s="19">
        <v>346.6</v>
      </c>
      <c r="C1740" s="19">
        <v>2.620111E-2</v>
      </c>
      <c r="D1740" s="1"/>
      <c r="E1740" s="19">
        <v>2.628196E-2</v>
      </c>
      <c r="F1740" s="1"/>
      <c r="G1740" s="19">
        <v>2.4613389999999999E-2</v>
      </c>
      <c r="H1740" s="1"/>
    </row>
    <row r="1741" spans="2:8" ht="16" x14ac:dyDescent="0.2">
      <c r="B1741" s="19">
        <v>346.8</v>
      </c>
      <c r="C1741" s="19">
        <v>2.5864999999999999E-2</v>
      </c>
      <c r="D1741" s="1"/>
      <c r="E1741" s="19">
        <v>2.5916789999999999E-2</v>
      </c>
      <c r="F1741" s="1"/>
      <c r="G1741" s="19">
        <v>2.438473E-2</v>
      </c>
      <c r="H1741" s="1"/>
    </row>
    <row r="1742" spans="2:8" ht="16" x14ac:dyDescent="0.2">
      <c r="B1742" s="19">
        <v>347</v>
      </c>
      <c r="C1742" s="19">
        <v>2.4758280000000001E-2</v>
      </c>
      <c r="D1742" s="1"/>
      <c r="E1742" s="19">
        <v>2.534991E-2</v>
      </c>
      <c r="F1742" s="1"/>
      <c r="G1742" s="19">
        <v>2.363384E-2</v>
      </c>
      <c r="H1742" s="1"/>
    </row>
    <row r="1743" spans="2:8" ht="16" x14ac:dyDescent="0.2">
      <c r="B1743" s="19">
        <v>347.2</v>
      </c>
      <c r="C1743" s="19">
        <v>2.4236319999999999E-2</v>
      </c>
      <c r="D1743" s="1"/>
      <c r="E1743" s="19">
        <v>2.4919279999999999E-2</v>
      </c>
      <c r="F1743" s="1"/>
      <c r="G1743" s="19">
        <v>2.34988E-2</v>
      </c>
      <c r="H1743" s="1"/>
    </row>
    <row r="1744" spans="2:8" ht="16" x14ac:dyDescent="0.2">
      <c r="B1744" s="19">
        <v>347.4</v>
      </c>
      <c r="C1744" s="19">
        <v>2.457753E-2</v>
      </c>
      <c r="D1744" s="1"/>
      <c r="E1744" s="19">
        <v>2.471011E-2</v>
      </c>
      <c r="F1744" s="1"/>
      <c r="G1744" s="19">
        <v>2.343454E-2</v>
      </c>
      <c r="H1744" s="1"/>
    </row>
    <row r="1745" spans="2:8" ht="16" x14ac:dyDescent="0.2">
      <c r="B1745" s="19">
        <v>347.6</v>
      </c>
      <c r="C1745" s="19">
        <v>2.4028710000000002E-2</v>
      </c>
      <c r="D1745" s="1"/>
      <c r="E1745" s="19">
        <v>2.4902549999999999E-2</v>
      </c>
      <c r="F1745" s="1"/>
      <c r="G1745" s="19">
        <v>2.2903110000000001E-2</v>
      </c>
      <c r="H1745" s="1"/>
    </row>
    <row r="1746" spans="2:8" ht="16" x14ac:dyDescent="0.2">
      <c r="B1746" s="19">
        <v>347.8</v>
      </c>
      <c r="C1746" s="19">
        <v>2.3928680000000001E-2</v>
      </c>
      <c r="D1746" s="1"/>
      <c r="E1746" s="19">
        <v>2.5293820000000002E-2</v>
      </c>
      <c r="F1746" s="1"/>
      <c r="G1746" s="19">
        <v>2.3196359999999999E-2</v>
      </c>
      <c r="H1746" s="1"/>
    </row>
    <row r="1747" spans="2:8" ht="16" x14ac:dyDescent="0.2">
      <c r="B1747" s="19">
        <v>348</v>
      </c>
      <c r="C1747" s="19">
        <v>2.3700269999999999E-2</v>
      </c>
      <c r="D1747" s="1"/>
      <c r="E1747" s="19">
        <v>2.546526E-2</v>
      </c>
      <c r="F1747" s="1"/>
      <c r="G1747" s="19">
        <v>2.270892E-2</v>
      </c>
      <c r="H1747" s="1"/>
    </row>
    <row r="1748" spans="2:8" ht="16" x14ac:dyDescent="0.2">
      <c r="B1748" s="19">
        <v>348.2</v>
      </c>
      <c r="C1748" s="19">
        <v>2.364132E-2</v>
      </c>
      <c r="D1748" s="1"/>
      <c r="E1748" s="19">
        <v>2.5652359999999999E-2</v>
      </c>
      <c r="F1748" s="1"/>
      <c r="G1748" s="19">
        <v>2.2698889999999999E-2</v>
      </c>
      <c r="H1748" s="1"/>
    </row>
    <row r="1749" spans="2:8" ht="16" x14ac:dyDescent="0.2">
      <c r="B1749" s="19">
        <v>348.4</v>
      </c>
      <c r="C1749" s="19">
        <v>2.4195339999999999E-2</v>
      </c>
      <c r="D1749" s="1"/>
      <c r="E1749" s="19">
        <v>2.6544189999999999E-2</v>
      </c>
      <c r="F1749" s="1"/>
      <c r="G1749" s="19">
        <v>2.3883629999999999E-2</v>
      </c>
      <c r="H1749" s="1"/>
    </row>
    <row r="1750" spans="2:8" ht="16" x14ac:dyDescent="0.2">
      <c r="B1750" s="19">
        <v>348.6</v>
      </c>
      <c r="C1750" s="19">
        <v>2.4241809999999999E-2</v>
      </c>
      <c r="D1750" s="1"/>
      <c r="E1750" s="19">
        <v>2.675609E-2</v>
      </c>
      <c r="F1750" s="1"/>
      <c r="G1750" s="19">
        <v>2.380788E-2</v>
      </c>
      <c r="H1750" s="1"/>
    </row>
    <row r="1751" spans="2:8" ht="16" x14ac:dyDescent="0.2">
      <c r="B1751" s="19">
        <v>348.8</v>
      </c>
      <c r="C1751" s="19">
        <v>2.400182E-2</v>
      </c>
      <c r="D1751" s="1"/>
      <c r="E1751" s="19">
        <v>2.6714740000000001E-2</v>
      </c>
      <c r="F1751" s="1"/>
      <c r="G1751" s="19">
        <v>2.343758E-2</v>
      </c>
      <c r="H1751" s="1"/>
    </row>
    <row r="1752" spans="2:8" ht="16" x14ac:dyDescent="0.2">
      <c r="B1752" s="19">
        <v>349</v>
      </c>
      <c r="C1752" s="19">
        <v>2.477652E-2</v>
      </c>
      <c r="D1752" s="1"/>
      <c r="E1752" s="19">
        <v>2.6974330000000001E-2</v>
      </c>
      <c r="F1752" s="1"/>
      <c r="G1752" s="19">
        <v>2.3987410000000001E-2</v>
      </c>
      <c r="H1752" s="1"/>
    </row>
    <row r="1753" spans="2:8" ht="16" x14ac:dyDescent="0.2">
      <c r="B1753" s="19">
        <v>349.2</v>
      </c>
      <c r="C1753" s="19">
        <v>2.5087410000000001E-2</v>
      </c>
      <c r="D1753" s="1"/>
      <c r="E1753" s="19">
        <v>2.7051209999999999E-2</v>
      </c>
      <c r="F1753" s="1"/>
      <c r="G1753" s="19">
        <v>2.446429E-2</v>
      </c>
      <c r="H1753" s="1"/>
    </row>
    <row r="1754" spans="2:8" ht="16" x14ac:dyDescent="0.2">
      <c r="B1754" s="19">
        <v>349.4</v>
      </c>
      <c r="C1754" s="19">
        <v>2.5288640000000001E-2</v>
      </c>
      <c r="D1754" s="1"/>
      <c r="E1754" s="19">
        <v>2.7315599999999999E-2</v>
      </c>
      <c r="F1754" s="1"/>
      <c r="G1754" s="19">
        <v>2.446135E-2</v>
      </c>
      <c r="H1754" s="1"/>
    </row>
    <row r="1755" spans="2:8" ht="16" x14ac:dyDescent="0.2">
      <c r="B1755" s="19">
        <v>349.6</v>
      </c>
      <c r="C1755" s="19">
        <v>2.4679690000000001E-2</v>
      </c>
      <c r="D1755" s="1"/>
      <c r="E1755" s="19">
        <v>2.740911E-2</v>
      </c>
      <c r="F1755" s="1"/>
      <c r="G1755" s="19">
        <v>2.4188749999999998E-2</v>
      </c>
      <c r="H1755" s="1"/>
    </row>
    <row r="1756" spans="2:8" ht="16" x14ac:dyDescent="0.2">
      <c r="B1756" s="19">
        <v>349.8</v>
      </c>
      <c r="C1756" s="19">
        <v>2.4241760000000001E-2</v>
      </c>
      <c r="D1756" s="1"/>
      <c r="E1756" s="19">
        <v>2.752127E-2</v>
      </c>
      <c r="F1756" s="1"/>
      <c r="G1756" s="19">
        <v>2.3877019999999999E-2</v>
      </c>
      <c r="H1756" s="1"/>
    </row>
    <row r="1757" spans="2:8" ht="16" x14ac:dyDescent="0.2">
      <c r="B1757" s="19">
        <v>350</v>
      </c>
      <c r="C1757" s="19">
        <v>2.4530219999999998E-2</v>
      </c>
      <c r="D1757" s="1"/>
      <c r="E1757" s="19">
        <v>2.7670150000000001E-2</v>
      </c>
      <c r="F1757" s="1"/>
      <c r="G1757" s="19">
        <v>2.4164229999999998E-2</v>
      </c>
      <c r="H1757" s="1"/>
    </row>
    <row r="1758" spans="2:8" ht="16" x14ac:dyDescent="0.2">
      <c r="B1758" s="19">
        <v>350.2</v>
      </c>
      <c r="C1758" s="19">
        <v>2.452971E-2</v>
      </c>
      <c r="D1758" s="1"/>
      <c r="E1758" s="19">
        <v>2.7639170000000001E-2</v>
      </c>
      <c r="F1758" s="1"/>
      <c r="G1758" s="19">
        <v>2.393503E-2</v>
      </c>
      <c r="H1758" s="1"/>
    </row>
    <row r="1759" spans="2:8" ht="16" x14ac:dyDescent="0.2">
      <c r="B1759" s="19">
        <v>350.4</v>
      </c>
      <c r="C1759" s="19">
        <v>2.3964920000000001E-2</v>
      </c>
      <c r="D1759" s="1"/>
      <c r="E1759" s="19">
        <v>2.7128139999999999E-2</v>
      </c>
      <c r="F1759" s="1"/>
      <c r="G1759" s="19">
        <v>2.3477959999999999E-2</v>
      </c>
      <c r="H1759" s="1"/>
    </row>
    <row r="1760" spans="2:8" ht="16" x14ac:dyDescent="0.2">
      <c r="B1760" s="19">
        <v>350.6</v>
      </c>
      <c r="C1760" s="19">
        <v>2.3478499999999999E-2</v>
      </c>
      <c r="D1760" s="1"/>
      <c r="E1760" s="19">
        <v>2.665549E-2</v>
      </c>
      <c r="F1760" s="1"/>
      <c r="G1760" s="19">
        <v>2.2888829999999999E-2</v>
      </c>
      <c r="H1760" s="1"/>
    </row>
    <row r="1761" spans="2:8" ht="16" x14ac:dyDescent="0.2">
      <c r="B1761" s="19">
        <v>350.8</v>
      </c>
      <c r="C1761" s="19">
        <v>2.3681609999999999E-2</v>
      </c>
      <c r="D1761" s="1"/>
      <c r="E1761" s="19">
        <v>2.7144979999999999E-2</v>
      </c>
      <c r="F1761" s="1"/>
      <c r="G1761" s="19">
        <v>2.2789650000000002E-2</v>
      </c>
      <c r="H1761" s="1"/>
    </row>
    <row r="1762" spans="2:8" ht="16" x14ac:dyDescent="0.2">
      <c r="B1762" s="19">
        <v>351</v>
      </c>
      <c r="C1762" s="19">
        <v>2.3063879999999998E-2</v>
      </c>
      <c r="D1762" s="1"/>
      <c r="E1762" s="19">
        <v>2.7065740000000001E-2</v>
      </c>
      <c r="F1762" s="1"/>
      <c r="G1762" s="19">
        <v>2.2310750000000001E-2</v>
      </c>
      <c r="H1762" s="1"/>
    </row>
    <row r="1763" spans="2:8" ht="16" x14ac:dyDescent="0.2">
      <c r="B1763" s="19">
        <v>351.2</v>
      </c>
      <c r="C1763" s="19">
        <v>2.3538380000000001E-2</v>
      </c>
      <c r="D1763" s="1"/>
      <c r="E1763" s="19">
        <v>2.7293370000000001E-2</v>
      </c>
      <c r="F1763" s="1"/>
      <c r="G1763" s="19">
        <v>2.2816779999999998E-2</v>
      </c>
      <c r="H1763" s="1"/>
    </row>
    <row r="1764" spans="2:8" ht="16" x14ac:dyDescent="0.2">
      <c r="B1764" s="19">
        <v>351.4</v>
      </c>
      <c r="C1764" s="19">
        <v>2.3751250000000002E-2</v>
      </c>
      <c r="D1764" s="1"/>
      <c r="E1764" s="19">
        <v>2.787388E-2</v>
      </c>
      <c r="F1764" s="1"/>
      <c r="G1764" s="19">
        <v>2.316093E-2</v>
      </c>
      <c r="H1764" s="1"/>
    </row>
    <row r="1765" spans="2:8" ht="16" x14ac:dyDescent="0.2">
      <c r="B1765" s="19">
        <v>351.6</v>
      </c>
      <c r="C1765" s="19">
        <v>2.355469E-2</v>
      </c>
      <c r="D1765" s="1"/>
      <c r="E1765" s="19">
        <v>2.852093E-2</v>
      </c>
      <c r="F1765" s="1"/>
      <c r="G1765" s="19">
        <v>2.335578E-2</v>
      </c>
      <c r="H1765" s="1"/>
    </row>
    <row r="1766" spans="2:8" ht="16" x14ac:dyDescent="0.2">
      <c r="B1766" s="19">
        <v>351.8</v>
      </c>
      <c r="C1766" s="19">
        <v>2.4297800000000001E-2</v>
      </c>
      <c r="D1766" s="1"/>
      <c r="E1766" s="19">
        <v>2.9144750000000001E-2</v>
      </c>
      <c r="F1766" s="1"/>
      <c r="G1766" s="19">
        <v>2.407782E-2</v>
      </c>
      <c r="H1766" s="1"/>
    </row>
    <row r="1767" spans="2:8" ht="16" x14ac:dyDescent="0.2">
      <c r="B1767" s="19">
        <v>352</v>
      </c>
      <c r="C1767" s="19">
        <v>2.427669E-2</v>
      </c>
      <c r="D1767" s="1"/>
      <c r="E1767" s="19">
        <v>2.9084760000000001E-2</v>
      </c>
      <c r="F1767" s="1"/>
      <c r="G1767" s="19">
        <v>2.350201E-2</v>
      </c>
      <c r="H1767" s="1"/>
    </row>
    <row r="1768" spans="2:8" ht="16" x14ac:dyDescent="0.2">
      <c r="B1768" s="19">
        <v>352.2</v>
      </c>
      <c r="C1768" s="19">
        <v>2.499111E-2</v>
      </c>
      <c r="D1768" s="1"/>
      <c r="E1768" s="19">
        <v>2.9450299999999999E-2</v>
      </c>
      <c r="F1768" s="1"/>
      <c r="G1768" s="19">
        <v>2.4308440000000001E-2</v>
      </c>
      <c r="H1768" s="1"/>
    </row>
    <row r="1769" spans="2:8" ht="16" x14ac:dyDescent="0.2">
      <c r="B1769" s="19">
        <v>352.4</v>
      </c>
      <c r="C1769" s="19">
        <v>2.5293429999999999E-2</v>
      </c>
      <c r="D1769" s="1"/>
      <c r="E1769" s="19">
        <v>2.9559769999999999E-2</v>
      </c>
      <c r="F1769" s="1"/>
      <c r="G1769" s="19">
        <v>2.4550010000000001E-2</v>
      </c>
      <c r="H1769" s="1"/>
    </row>
    <row r="1770" spans="2:8" ht="16" x14ac:dyDescent="0.2">
      <c r="B1770" s="19">
        <v>352.6</v>
      </c>
      <c r="C1770" s="19">
        <v>2.5384E-2</v>
      </c>
      <c r="D1770" s="1"/>
      <c r="E1770" s="19">
        <v>2.9372599999999999E-2</v>
      </c>
      <c r="F1770" s="1"/>
      <c r="G1770" s="19">
        <v>2.422388E-2</v>
      </c>
      <c r="H1770" s="1"/>
    </row>
    <row r="1771" spans="2:8" ht="16" x14ac:dyDescent="0.2">
      <c r="B1771" s="19">
        <v>352.8</v>
      </c>
      <c r="C1771" s="19">
        <v>2.5648890000000001E-2</v>
      </c>
      <c r="D1771" s="1"/>
      <c r="E1771" s="19">
        <v>2.8995360000000001E-2</v>
      </c>
      <c r="F1771" s="1"/>
      <c r="G1771" s="19">
        <v>2.4644309999999999E-2</v>
      </c>
      <c r="H1771" s="1"/>
    </row>
    <row r="1772" spans="2:8" ht="16" x14ac:dyDescent="0.2">
      <c r="B1772" s="19">
        <v>353</v>
      </c>
      <c r="C1772" s="19">
        <v>2.6533790000000002E-2</v>
      </c>
      <c r="D1772" s="1"/>
      <c r="E1772" s="19">
        <v>2.8820459999999999E-2</v>
      </c>
      <c r="F1772" s="1"/>
      <c r="G1772" s="19">
        <v>2.5219479999999999E-2</v>
      </c>
      <c r="H1772" s="1"/>
    </row>
    <row r="1773" spans="2:8" ht="16" x14ac:dyDescent="0.2">
      <c r="B1773" s="19">
        <v>353.2</v>
      </c>
      <c r="C1773" s="19">
        <v>2.6101119999999998E-2</v>
      </c>
      <c r="D1773" s="1"/>
      <c r="E1773" s="19">
        <v>2.858109E-2</v>
      </c>
      <c r="F1773" s="1"/>
      <c r="G1773" s="19">
        <v>2.4954819999999999E-2</v>
      </c>
      <c r="H1773" s="1"/>
    </row>
    <row r="1774" spans="2:8" ht="16" x14ac:dyDescent="0.2">
      <c r="B1774" s="19">
        <v>353.4</v>
      </c>
      <c r="C1774" s="19">
        <v>2.6291060000000002E-2</v>
      </c>
      <c r="D1774" s="1"/>
      <c r="E1774" s="19">
        <v>2.8482319999999998E-2</v>
      </c>
      <c r="F1774" s="1"/>
      <c r="G1774" s="19">
        <v>2.4669219999999999E-2</v>
      </c>
      <c r="H1774" s="1"/>
    </row>
    <row r="1775" spans="2:8" ht="16" x14ac:dyDescent="0.2">
      <c r="B1775" s="19">
        <v>353.6</v>
      </c>
      <c r="C1775" s="19">
        <v>2.5581779999999998E-2</v>
      </c>
      <c r="D1775" s="1"/>
      <c r="E1775" s="19">
        <v>2.8066750000000001E-2</v>
      </c>
      <c r="F1775" s="1"/>
      <c r="G1775" s="19">
        <v>2.4330899999999999E-2</v>
      </c>
      <c r="H1775" s="1"/>
    </row>
    <row r="1776" spans="2:8" ht="16" x14ac:dyDescent="0.2">
      <c r="B1776" s="19">
        <v>353.8</v>
      </c>
      <c r="C1776" s="19">
        <v>2.5851610000000001E-2</v>
      </c>
      <c r="D1776" s="1"/>
      <c r="E1776" s="19">
        <v>2.7735389999999999E-2</v>
      </c>
      <c r="F1776" s="1"/>
      <c r="G1776" s="19">
        <v>2.431469E-2</v>
      </c>
      <c r="H1776" s="1"/>
    </row>
    <row r="1777" spans="2:8" ht="16" x14ac:dyDescent="0.2">
      <c r="B1777" s="19">
        <v>354</v>
      </c>
      <c r="C1777" s="19">
        <v>2.597559E-2</v>
      </c>
      <c r="D1777" s="1"/>
      <c r="E1777" s="19">
        <v>2.7067589999999999E-2</v>
      </c>
      <c r="F1777" s="1"/>
      <c r="G1777" s="19">
        <v>2.4724610000000001E-2</v>
      </c>
      <c r="H1777" s="1"/>
    </row>
    <row r="1778" spans="2:8" ht="16" x14ac:dyDescent="0.2">
      <c r="B1778" s="19">
        <v>354.2</v>
      </c>
      <c r="C1778" s="19">
        <v>2.531309E-2</v>
      </c>
      <c r="D1778" s="1"/>
      <c r="E1778" s="19">
        <v>2.623259E-2</v>
      </c>
      <c r="F1778" s="1"/>
      <c r="G1778" s="19">
        <v>2.40504E-2</v>
      </c>
      <c r="H1778" s="1"/>
    </row>
    <row r="1779" spans="2:8" ht="16" x14ac:dyDescent="0.2">
      <c r="B1779" s="19">
        <v>354.4</v>
      </c>
      <c r="C1779" s="19">
        <v>2.497924E-2</v>
      </c>
      <c r="D1779" s="1"/>
      <c r="E1779" s="19">
        <v>2.5780899999999999E-2</v>
      </c>
      <c r="F1779" s="1"/>
      <c r="G1779" s="19">
        <v>2.3746389999999999E-2</v>
      </c>
      <c r="H1779" s="1"/>
    </row>
    <row r="1780" spans="2:8" ht="16" x14ac:dyDescent="0.2">
      <c r="B1780" s="19">
        <v>354.6</v>
      </c>
      <c r="C1780" s="19">
        <v>2.4925059999999999E-2</v>
      </c>
      <c r="D1780" s="1"/>
      <c r="E1780" s="19">
        <v>2.5761220000000001E-2</v>
      </c>
      <c r="F1780" s="1"/>
      <c r="G1780" s="19">
        <v>2.3668829999999998E-2</v>
      </c>
      <c r="H1780" s="1"/>
    </row>
    <row r="1781" spans="2:8" ht="16" x14ac:dyDescent="0.2">
      <c r="B1781" s="19">
        <v>354.8</v>
      </c>
      <c r="C1781" s="19">
        <v>2.5105550000000001E-2</v>
      </c>
      <c r="D1781" s="1"/>
      <c r="E1781" s="19">
        <v>2.6126440000000001E-2</v>
      </c>
      <c r="F1781" s="1"/>
      <c r="G1781" s="19">
        <v>2.4128110000000001E-2</v>
      </c>
      <c r="H1781" s="1"/>
    </row>
    <row r="1782" spans="2:8" ht="16" x14ac:dyDescent="0.2">
      <c r="B1782" s="19">
        <v>355</v>
      </c>
      <c r="C1782" s="19">
        <v>2.486288E-2</v>
      </c>
      <c r="D1782" s="1"/>
      <c r="E1782" s="19">
        <v>2.5656579999999998E-2</v>
      </c>
      <c r="F1782" s="1"/>
      <c r="G1782" s="19">
        <v>2.392472E-2</v>
      </c>
      <c r="H1782" s="1"/>
    </row>
    <row r="1783" spans="2:8" ht="16" x14ac:dyDescent="0.2">
      <c r="B1783" s="19">
        <v>355.2</v>
      </c>
      <c r="C1783" s="19">
        <v>2.5030509999999999E-2</v>
      </c>
      <c r="D1783" s="1"/>
      <c r="E1783" s="19">
        <v>2.6254130000000001E-2</v>
      </c>
      <c r="F1783" s="1"/>
      <c r="G1783" s="19">
        <v>2.4061220000000001E-2</v>
      </c>
      <c r="H1783" s="1"/>
    </row>
    <row r="1784" spans="2:8" ht="16" x14ac:dyDescent="0.2">
      <c r="B1784" s="19">
        <v>355.4</v>
      </c>
      <c r="C1784" s="19">
        <v>2.4506119999999999E-2</v>
      </c>
      <c r="D1784" s="1"/>
      <c r="E1784" s="19">
        <v>2.6321560000000001E-2</v>
      </c>
      <c r="F1784" s="1"/>
      <c r="G1784" s="19">
        <v>2.37821E-2</v>
      </c>
      <c r="H1784" s="1"/>
    </row>
    <row r="1785" spans="2:8" ht="16" x14ac:dyDescent="0.2">
      <c r="B1785" s="19">
        <v>355.6</v>
      </c>
      <c r="C1785" s="19">
        <v>2.417501E-2</v>
      </c>
      <c r="D1785" s="1"/>
      <c r="E1785" s="19">
        <v>2.6247719999999999E-2</v>
      </c>
      <c r="F1785" s="1"/>
      <c r="G1785" s="19">
        <v>2.3409639999999999E-2</v>
      </c>
      <c r="H1785" s="1"/>
    </row>
    <row r="1786" spans="2:8" ht="16" x14ac:dyDescent="0.2">
      <c r="B1786" s="19">
        <v>355.8</v>
      </c>
      <c r="C1786" s="19">
        <v>2.4322779999999999E-2</v>
      </c>
      <c r="D1786" s="1"/>
      <c r="E1786" s="19">
        <v>2.5999109999999999E-2</v>
      </c>
      <c r="F1786" s="1"/>
      <c r="G1786" s="19">
        <v>2.3049179999999999E-2</v>
      </c>
      <c r="H1786" s="1"/>
    </row>
    <row r="1787" spans="2:8" ht="16" x14ac:dyDescent="0.2">
      <c r="B1787" s="19">
        <v>356</v>
      </c>
      <c r="C1787" s="19">
        <v>2.4506090000000001E-2</v>
      </c>
      <c r="D1787" s="1"/>
      <c r="E1787" s="19">
        <v>2.5902950000000001E-2</v>
      </c>
      <c r="F1787" s="1"/>
      <c r="G1787" s="19">
        <v>2.2694499999999999E-2</v>
      </c>
      <c r="H1787" s="1"/>
    </row>
    <row r="1788" spans="2:8" ht="16" x14ac:dyDescent="0.2">
      <c r="B1788" s="19">
        <v>356.2</v>
      </c>
      <c r="C1788" s="19">
        <v>2.4415510000000001E-2</v>
      </c>
      <c r="D1788" s="1"/>
      <c r="E1788" s="19">
        <v>2.5979749999999999E-2</v>
      </c>
      <c r="F1788" s="1"/>
      <c r="G1788" s="19">
        <v>2.2676729999999999E-2</v>
      </c>
      <c r="H1788" s="1"/>
    </row>
    <row r="1789" spans="2:8" ht="16" x14ac:dyDescent="0.2">
      <c r="B1789" s="19">
        <v>356.4</v>
      </c>
      <c r="C1789" s="19">
        <v>2.4097770000000001E-2</v>
      </c>
      <c r="D1789" s="1"/>
      <c r="E1789" s="19">
        <v>2.6015730000000001E-2</v>
      </c>
      <c r="F1789" s="1"/>
      <c r="G1789" s="19">
        <v>2.2790640000000001E-2</v>
      </c>
      <c r="H1789" s="1"/>
    </row>
    <row r="1790" spans="2:8" ht="16" x14ac:dyDescent="0.2">
      <c r="B1790" s="19">
        <v>356.6</v>
      </c>
      <c r="C1790" s="19">
        <v>2.4423340000000002E-2</v>
      </c>
      <c r="D1790" s="1"/>
      <c r="E1790" s="19">
        <v>2.6531559999999999E-2</v>
      </c>
      <c r="F1790" s="1"/>
      <c r="G1790" s="19">
        <v>2.2913929999999999E-2</v>
      </c>
      <c r="H1790" s="1"/>
    </row>
    <row r="1791" spans="2:8" ht="16" x14ac:dyDescent="0.2">
      <c r="B1791" s="19">
        <v>356.8</v>
      </c>
      <c r="C1791" s="19">
        <v>2.4380530000000001E-2</v>
      </c>
      <c r="D1791" s="1"/>
      <c r="E1791" s="19">
        <v>2.6406240000000001E-2</v>
      </c>
      <c r="F1791" s="1"/>
      <c r="G1791" s="19">
        <v>2.2853200000000001E-2</v>
      </c>
      <c r="H1791" s="1"/>
    </row>
    <row r="1792" spans="2:8" ht="16" x14ac:dyDescent="0.2">
      <c r="B1792" s="19">
        <v>357</v>
      </c>
      <c r="C1792" s="19">
        <v>2.4910000000000002E-2</v>
      </c>
      <c r="D1792" s="1"/>
      <c r="E1792" s="19">
        <v>2.6568270000000001E-2</v>
      </c>
      <c r="F1792" s="1"/>
      <c r="G1792" s="19">
        <v>2.3280260000000001E-2</v>
      </c>
      <c r="H1792" s="1"/>
    </row>
    <row r="1793" spans="2:8" ht="16" x14ac:dyDescent="0.2">
      <c r="B1793" s="19">
        <v>357.2</v>
      </c>
      <c r="C1793" s="19">
        <v>2.4289789999999999E-2</v>
      </c>
      <c r="D1793" s="1"/>
      <c r="E1793" s="19">
        <v>2.624638E-2</v>
      </c>
      <c r="F1793" s="1"/>
      <c r="G1793" s="19">
        <v>2.2629690000000001E-2</v>
      </c>
      <c r="H1793" s="1"/>
    </row>
    <row r="1794" spans="2:8" ht="16" x14ac:dyDescent="0.2">
      <c r="B1794" s="19">
        <v>357.4</v>
      </c>
      <c r="C1794" s="19">
        <v>2.488721E-2</v>
      </c>
      <c r="D1794" s="1"/>
      <c r="E1794" s="19">
        <v>2.6134649999999999E-2</v>
      </c>
      <c r="F1794" s="1"/>
      <c r="G1794" s="19">
        <v>2.2784019999999999E-2</v>
      </c>
      <c r="H1794" s="1"/>
    </row>
    <row r="1795" spans="2:8" ht="16" x14ac:dyDescent="0.2">
      <c r="B1795" s="19">
        <v>357.6</v>
      </c>
      <c r="C1795" s="19">
        <v>2.4501740000000001E-2</v>
      </c>
      <c r="D1795" s="1"/>
      <c r="E1795" s="19">
        <v>2.602809E-2</v>
      </c>
      <c r="F1795" s="1"/>
      <c r="G1795" s="19">
        <v>2.2904069999999999E-2</v>
      </c>
      <c r="H1795" s="1"/>
    </row>
    <row r="1796" spans="2:8" ht="16" x14ac:dyDescent="0.2">
      <c r="B1796" s="19">
        <v>357.8</v>
      </c>
      <c r="C1796" s="19">
        <v>2.4959229999999999E-2</v>
      </c>
      <c r="D1796" s="1"/>
      <c r="E1796" s="19">
        <v>2.5941209999999999E-2</v>
      </c>
      <c r="F1796" s="1"/>
      <c r="G1796" s="19">
        <v>2.3179890000000002E-2</v>
      </c>
      <c r="H1796" s="1"/>
    </row>
    <row r="1797" spans="2:8" ht="16" x14ac:dyDescent="0.2">
      <c r="B1797" s="19">
        <v>358</v>
      </c>
      <c r="C1797" s="19">
        <v>2.511031E-2</v>
      </c>
      <c r="D1797" s="1"/>
      <c r="E1797" s="19">
        <v>2.5823809999999999E-2</v>
      </c>
      <c r="F1797" s="1"/>
      <c r="G1797" s="19">
        <v>2.3384200000000001E-2</v>
      </c>
      <c r="H1797" s="1"/>
    </row>
    <row r="1798" spans="2:8" ht="16" x14ac:dyDescent="0.2">
      <c r="B1798" s="19">
        <v>358.2</v>
      </c>
      <c r="C1798" s="19">
        <v>2.5164619999999999E-2</v>
      </c>
      <c r="D1798" s="1"/>
      <c r="E1798" s="19">
        <v>2.6027060000000001E-2</v>
      </c>
      <c r="F1798" s="1"/>
      <c r="G1798" s="19">
        <v>2.3146590000000002E-2</v>
      </c>
      <c r="H1798" s="1"/>
    </row>
    <row r="1799" spans="2:8" ht="16" x14ac:dyDescent="0.2">
      <c r="B1799" s="19">
        <v>358.4</v>
      </c>
      <c r="C1799" s="19">
        <v>2.5488170000000001E-2</v>
      </c>
      <c r="D1799" s="1"/>
      <c r="E1799" s="19">
        <v>2.631638E-2</v>
      </c>
      <c r="F1799" s="1"/>
      <c r="G1799" s="19">
        <v>2.346256E-2</v>
      </c>
      <c r="H1799" s="1"/>
    </row>
    <row r="1800" spans="2:8" ht="16" x14ac:dyDescent="0.2">
      <c r="B1800" s="19">
        <v>358.6</v>
      </c>
      <c r="C1800" s="19">
        <v>2.5334059999999999E-2</v>
      </c>
      <c r="D1800" s="1"/>
      <c r="E1800" s="19">
        <v>2.6370589999999999E-2</v>
      </c>
      <c r="F1800" s="1"/>
      <c r="G1800" s="19">
        <v>2.3481470000000001E-2</v>
      </c>
      <c r="H1800" s="1"/>
    </row>
    <row r="1801" spans="2:8" ht="16" x14ac:dyDescent="0.2">
      <c r="B1801" s="19">
        <v>358.8</v>
      </c>
      <c r="C1801" s="19">
        <v>2.5402649999999999E-2</v>
      </c>
      <c r="D1801" s="1"/>
      <c r="E1801" s="19">
        <v>2.6338190000000001E-2</v>
      </c>
      <c r="F1801" s="1"/>
      <c r="G1801" s="19">
        <v>2.3758479999999998E-2</v>
      </c>
      <c r="H1801" s="1"/>
    </row>
    <row r="1802" spans="2:8" ht="16" x14ac:dyDescent="0.2">
      <c r="B1802" s="19">
        <v>359</v>
      </c>
      <c r="C1802" s="19">
        <v>2.5286110000000001E-2</v>
      </c>
      <c r="D1802" s="1"/>
      <c r="E1802" s="19">
        <v>2.647058E-2</v>
      </c>
      <c r="F1802" s="1"/>
      <c r="G1802" s="19">
        <v>2.3376830000000001E-2</v>
      </c>
      <c r="H1802" s="1"/>
    </row>
    <row r="1803" spans="2:8" ht="16" x14ac:dyDescent="0.2">
      <c r="B1803" s="19">
        <v>359.2</v>
      </c>
      <c r="C1803" s="19">
        <v>2.538203E-2</v>
      </c>
      <c r="D1803" s="1"/>
      <c r="E1803" s="19">
        <v>2.6659550000000001E-2</v>
      </c>
      <c r="F1803" s="1"/>
      <c r="G1803" s="19">
        <v>2.3034309999999999E-2</v>
      </c>
      <c r="H1803" s="1"/>
    </row>
    <row r="1804" spans="2:8" ht="16" x14ac:dyDescent="0.2">
      <c r="B1804" s="19">
        <v>359.4</v>
      </c>
      <c r="C1804" s="19">
        <v>2.5008840000000001E-2</v>
      </c>
      <c r="D1804" s="1"/>
      <c r="E1804" s="19">
        <v>2.6180220000000001E-2</v>
      </c>
      <c r="F1804" s="1"/>
      <c r="G1804" s="19">
        <v>2.2711720000000001E-2</v>
      </c>
      <c r="H1804" s="1"/>
    </row>
    <row r="1805" spans="2:8" ht="16" x14ac:dyDescent="0.2">
      <c r="B1805" s="19">
        <v>359.6</v>
      </c>
      <c r="C1805" s="19">
        <v>2.4881960000000002E-2</v>
      </c>
      <c r="D1805" s="1"/>
      <c r="E1805" s="19">
        <v>2.583359E-2</v>
      </c>
      <c r="F1805" s="1"/>
      <c r="G1805" s="19">
        <v>2.2400529999999998E-2</v>
      </c>
      <c r="H1805" s="1"/>
    </row>
    <row r="1806" spans="2:8" ht="16" x14ac:dyDescent="0.2">
      <c r="B1806" s="19">
        <v>359.8</v>
      </c>
      <c r="C1806" s="19">
        <v>2.512238E-2</v>
      </c>
      <c r="D1806" s="1"/>
      <c r="E1806" s="19">
        <v>2.6139119999999998E-2</v>
      </c>
      <c r="F1806" s="1"/>
      <c r="G1806" s="19">
        <v>2.2409060000000001E-2</v>
      </c>
      <c r="H1806" s="1"/>
    </row>
    <row r="1807" spans="2:8" ht="16" x14ac:dyDescent="0.2">
      <c r="B1807" s="19">
        <v>360</v>
      </c>
      <c r="C1807" s="19">
        <v>2.4744789999999999E-2</v>
      </c>
      <c r="D1807" s="1"/>
      <c r="E1807" s="19">
        <v>2.6283089999999999E-2</v>
      </c>
      <c r="F1807" s="1"/>
      <c r="G1807" s="19">
        <v>2.2305479999999999E-2</v>
      </c>
      <c r="H1807" s="1"/>
    </row>
    <row r="1808" spans="2:8" ht="16" x14ac:dyDescent="0.2">
      <c r="B1808" s="19">
        <v>360.2</v>
      </c>
      <c r="C1808" s="19">
        <v>2.434851E-2</v>
      </c>
      <c r="D1808" s="1"/>
      <c r="E1808" s="19">
        <v>2.619084E-2</v>
      </c>
      <c r="F1808" s="1"/>
      <c r="G1808" s="19">
        <v>2.2189029999999998E-2</v>
      </c>
      <c r="H1808" s="1"/>
    </row>
    <row r="1809" spans="2:8" ht="16" x14ac:dyDescent="0.2">
      <c r="B1809" s="19">
        <v>360.4</v>
      </c>
      <c r="C1809" s="19">
        <v>2.4815199999999999E-2</v>
      </c>
      <c r="D1809" s="1"/>
      <c r="E1809" s="19">
        <v>2.6429859999999999E-2</v>
      </c>
      <c r="F1809" s="1"/>
      <c r="G1809" s="19">
        <v>2.263546E-2</v>
      </c>
      <c r="H1809" s="1"/>
    </row>
    <row r="1810" spans="2:8" ht="16" x14ac:dyDescent="0.2">
      <c r="B1810" s="19">
        <v>360.6</v>
      </c>
      <c r="C1810" s="19">
        <v>2.486816E-2</v>
      </c>
      <c r="D1810" s="1"/>
      <c r="E1810" s="19">
        <v>2.6687410000000002E-2</v>
      </c>
      <c r="F1810" s="1"/>
      <c r="G1810" s="19">
        <v>2.2997710000000001E-2</v>
      </c>
      <c r="H1810" s="1"/>
    </row>
    <row r="1811" spans="2:8" ht="16" x14ac:dyDescent="0.2">
      <c r="B1811" s="19">
        <v>360.8</v>
      </c>
      <c r="C1811" s="19">
        <v>2.4472170000000001E-2</v>
      </c>
      <c r="D1811" s="1"/>
      <c r="E1811" s="19">
        <v>2.6163459999999999E-2</v>
      </c>
      <c r="F1811" s="1"/>
      <c r="G1811" s="19">
        <v>2.331975E-2</v>
      </c>
      <c r="H1811" s="1"/>
    </row>
    <row r="1812" spans="2:8" ht="16" x14ac:dyDescent="0.2">
      <c r="B1812" s="19">
        <v>361</v>
      </c>
      <c r="C1812" s="19">
        <v>2.4694339999999999E-2</v>
      </c>
      <c r="D1812" s="1"/>
      <c r="E1812" s="19">
        <v>2.628142E-2</v>
      </c>
      <c r="F1812" s="1"/>
      <c r="G1812" s="19">
        <v>2.3942919999999999E-2</v>
      </c>
      <c r="H1812" s="1"/>
    </row>
    <row r="1813" spans="2:8" ht="16" x14ac:dyDescent="0.2">
      <c r="B1813" s="19">
        <v>361.2</v>
      </c>
      <c r="C1813" s="19">
        <v>2.4510759999999999E-2</v>
      </c>
      <c r="D1813" s="1"/>
      <c r="E1813" s="19">
        <v>2.599543E-2</v>
      </c>
      <c r="F1813" s="1"/>
      <c r="G1813" s="19">
        <v>2.363635E-2</v>
      </c>
      <c r="H1813" s="1"/>
    </row>
    <row r="1814" spans="2:8" ht="16" x14ac:dyDescent="0.2">
      <c r="B1814" s="19">
        <v>361.4</v>
      </c>
      <c r="C1814" s="19">
        <v>2.4922010000000001E-2</v>
      </c>
      <c r="D1814" s="1"/>
      <c r="E1814" s="19">
        <v>2.65437E-2</v>
      </c>
      <c r="F1814" s="1"/>
      <c r="G1814" s="19">
        <v>2.4435120000000001E-2</v>
      </c>
      <c r="H1814" s="1"/>
    </row>
    <row r="1815" spans="2:8" ht="16" x14ac:dyDescent="0.2">
      <c r="B1815" s="19">
        <v>361.6</v>
      </c>
      <c r="C1815" s="19">
        <v>2.4683360000000001E-2</v>
      </c>
      <c r="D1815" s="1"/>
      <c r="E1815" s="19">
        <v>2.6644810000000001E-2</v>
      </c>
      <c r="F1815" s="1"/>
      <c r="G1815" s="19">
        <v>2.457517E-2</v>
      </c>
      <c r="H1815" s="1"/>
    </row>
    <row r="1816" spans="2:8" ht="16" x14ac:dyDescent="0.2">
      <c r="B1816" s="19">
        <v>361.8</v>
      </c>
      <c r="C1816" s="19">
        <v>2.4959209999999999E-2</v>
      </c>
      <c r="D1816" s="1"/>
      <c r="E1816" s="19">
        <v>2.675491E-2</v>
      </c>
      <c r="F1816" s="1"/>
      <c r="G1816" s="19">
        <v>2.459857E-2</v>
      </c>
      <c r="H1816" s="1"/>
    </row>
    <row r="1817" spans="2:8" ht="16" x14ac:dyDescent="0.2">
      <c r="B1817" s="19">
        <v>362</v>
      </c>
      <c r="C1817" s="19">
        <v>2.4555960000000002E-2</v>
      </c>
      <c r="D1817" s="1"/>
      <c r="E1817" s="19">
        <v>2.7086499999999999E-2</v>
      </c>
      <c r="F1817" s="1"/>
      <c r="G1817" s="19">
        <v>2.4639080000000001E-2</v>
      </c>
      <c r="H1817" s="1"/>
    </row>
    <row r="1818" spans="2:8" ht="16" x14ac:dyDescent="0.2">
      <c r="B1818" s="19">
        <v>362.2</v>
      </c>
      <c r="C1818" s="19">
        <v>2.4807050000000001E-2</v>
      </c>
      <c r="D1818" s="1"/>
      <c r="E1818" s="19">
        <v>2.7412789999999999E-2</v>
      </c>
      <c r="F1818" s="1"/>
      <c r="G1818" s="19">
        <v>2.4689260000000001E-2</v>
      </c>
      <c r="H1818" s="1"/>
    </row>
    <row r="1819" spans="2:8" ht="16" x14ac:dyDescent="0.2">
      <c r="B1819" s="19">
        <v>362.4</v>
      </c>
      <c r="C1819" s="19">
        <v>2.4812609999999999E-2</v>
      </c>
      <c r="D1819" s="1"/>
      <c r="E1819" s="19">
        <v>2.7505080000000001E-2</v>
      </c>
      <c r="F1819" s="1"/>
      <c r="G1819" s="19">
        <v>2.5062310000000001E-2</v>
      </c>
      <c r="H1819" s="1"/>
    </row>
    <row r="1820" spans="2:8" ht="16" x14ac:dyDescent="0.2">
      <c r="B1820" s="19">
        <v>362.6</v>
      </c>
      <c r="C1820" s="19">
        <v>2.4688539999999998E-2</v>
      </c>
      <c r="D1820" s="1"/>
      <c r="E1820" s="19">
        <v>2.6992519999999999E-2</v>
      </c>
      <c r="F1820" s="1"/>
      <c r="G1820" s="19">
        <v>2.4813769999999999E-2</v>
      </c>
      <c r="H1820" s="1"/>
    </row>
    <row r="1821" spans="2:8" ht="16" x14ac:dyDescent="0.2">
      <c r="B1821" s="19">
        <v>362.8</v>
      </c>
      <c r="C1821" s="19">
        <v>2.4949039999999999E-2</v>
      </c>
      <c r="D1821" s="1"/>
      <c r="E1821" s="19">
        <v>2.7090929999999999E-2</v>
      </c>
      <c r="F1821" s="1"/>
      <c r="G1821" s="19">
        <v>2.4959539999999999E-2</v>
      </c>
      <c r="H1821" s="1"/>
    </row>
    <row r="1822" spans="2:8" ht="16" x14ac:dyDescent="0.2">
      <c r="B1822" s="19">
        <v>363</v>
      </c>
      <c r="C1822" s="19">
        <v>2.5175599999999999E-2</v>
      </c>
      <c r="D1822" s="1"/>
      <c r="E1822" s="19">
        <v>2.7328430000000001E-2</v>
      </c>
      <c r="F1822" s="1"/>
      <c r="G1822" s="19">
        <v>2.4512570000000001E-2</v>
      </c>
      <c r="H1822" s="1"/>
    </row>
    <row r="1823" spans="2:8" ht="16" x14ac:dyDescent="0.2">
      <c r="B1823" s="19">
        <v>363.2</v>
      </c>
      <c r="C1823" s="19">
        <v>2.4967380000000001E-2</v>
      </c>
      <c r="D1823" s="1"/>
      <c r="E1823" s="19">
        <v>2.7130890000000001E-2</v>
      </c>
      <c r="F1823" s="1"/>
      <c r="G1823" s="19">
        <v>2.444791E-2</v>
      </c>
      <c r="H1823" s="1"/>
    </row>
    <row r="1824" spans="2:8" ht="16" x14ac:dyDescent="0.2">
      <c r="B1824" s="19">
        <v>363.4</v>
      </c>
      <c r="C1824" s="19">
        <v>2.462597E-2</v>
      </c>
      <c r="D1824" s="1"/>
      <c r="E1824" s="19">
        <v>2.7054109999999999E-2</v>
      </c>
      <c r="F1824" s="1"/>
      <c r="G1824" s="19">
        <v>2.413887E-2</v>
      </c>
      <c r="H1824" s="1"/>
    </row>
    <row r="1825" spans="2:8" ht="16" x14ac:dyDescent="0.2">
      <c r="B1825" s="19">
        <v>363.6</v>
      </c>
      <c r="C1825" s="19">
        <v>2.3985670000000001E-2</v>
      </c>
      <c r="D1825" s="1"/>
      <c r="E1825" s="19">
        <v>2.697536E-2</v>
      </c>
      <c r="F1825" s="1"/>
      <c r="G1825" s="19">
        <v>2.3825969999999998E-2</v>
      </c>
      <c r="H1825" s="1"/>
    </row>
    <row r="1826" spans="2:8" ht="16" x14ac:dyDescent="0.2">
      <c r="B1826" s="19">
        <v>363.8</v>
      </c>
      <c r="C1826" s="19">
        <v>2.3939729999999999E-2</v>
      </c>
      <c r="D1826" s="1"/>
      <c r="E1826" s="19">
        <v>2.6836229999999999E-2</v>
      </c>
      <c r="F1826" s="1"/>
      <c r="G1826" s="19">
        <v>2.3549339999999998E-2</v>
      </c>
      <c r="H1826" s="1"/>
    </row>
    <row r="1827" spans="2:8" ht="16" x14ac:dyDescent="0.2">
      <c r="B1827" s="19">
        <v>364</v>
      </c>
      <c r="C1827" s="19">
        <v>2.3807399999999999E-2</v>
      </c>
      <c r="D1827" s="1"/>
      <c r="E1827" s="19">
        <v>2.6372759999999999E-2</v>
      </c>
      <c r="F1827" s="1"/>
      <c r="G1827" s="19">
        <v>2.3142260000000001E-2</v>
      </c>
      <c r="H1827" s="1"/>
    </row>
    <row r="1828" spans="2:8" ht="16" x14ac:dyDescent="0.2">
      <c r="B1828" s="19">
        <v>364.2</v>
      </c>
      <c r="C1828" s="19">
        <v>2.4458649999999998E-2</v>
      </c>
      <c r="D1828" s="1"/>
      <c r="E1828" s="19">
        <v>2.6421759999999999E-2</v>
      </c>
      <c r="F1828" s="1"/>
      <c r="G1828" s="19">
        <v>2.3188070000000002E-2</v>
      </c>
      <c r="H1828" s="1"/>
    </row>
    <row r="1829" spans="2:8" ht="16" x14ac:dyDescent="0.2">
      <c r="B1829" s="19">
        <v>364.4</v>
      </c>
      <c r="C1829" s="19">
        <v>2.469122E-2</v>
      </c>
      <c r="D1829" s="1"/>
      <c r="E1829" s="19">
        <v>2.6339789999999998E-2</v>
      </c>
      <c r="F1829" s="1"/>
      <c r="G1829" s="19">
        <v>2.309723E-2</v>
      </c>
      <c r="H1829" s="1"/>
    </row>
    <row r="1830" spans="2:8" ht="16" x14ac:dyDescent="0.2">
      <c r="B1830" s="19">
        <v>364.6</v>
      </c>
      <c r="C1830" s="19">
        <v>2.4096780000000002E-2</v>
      </c>
      <c r="D1830" s="1"/>
      <c r="E1830" s="19">
        <v>2.5612079999999999E-2</v>
      </c>
      <c r="F1830" s="1"/>
      <c r="G1830" s="19">
        <v>2.2816469999999998E-2</v>
      </c>
      <c r="H1830" s="1"/>
    </row>
    <row r="1831" spans="2:8" ht="16" x14ac:dyDescent="0.2">
      <c r="B1831" s="19">
        <v>364.8</v>
      </c>
      <c r="C1831" s="19">
        <v>2.4048509999999999E-2</v>
      </c>
      <c r="D1831" s="1"/>
      <c r="E1831" s="19">
        <v>2.5168409999999999E-2</v>
      </c>
      <c r="F1831" s="1"/>
      <c r="G1831" s="19">
        <v>2.2339459999999998E-2</v>
      </c>
      <c r="H1831" s="1"/>
    </row>
    <row r="1832" spans="2:8" ht="16" x14ac:dyDescent="0.2">
      <c r="B1832" s="19">
        <v>365</v>
      </c>
      <c r="C1832" s="19">
        <v>2.453806E-2</v>
      </c>
      <c r="D1832" s="1"/>
      <c r="E1832" s="19">
        <v>2.5140510000000001E-2</v>
      </c>
      <c r="F1832" s="1"/>
      <c r="G1832" s="19">
        <v>2.2209989999999999E-2</v>
      </c>
      <c r="H1832" s="1"/>
    </row>
    <row r="1833" spans="2:8" ht="16" x14ac:dyDescent="0.2">
      <c r="B1833" s="19">
        <v>365.2</v>
      </c>
      <c r="C1833" s="19">
        <v>2.4604500000000001E-2</v>
      </c>
      <c r="D1833" s="1"/>
      <c r="E1833" s="19">
        <v>2.49447E-2</v>
      </c>
      <c r="F1833" s="1"/>
      <c r="G1833" s="19">
        <v>2.1991699999999999E-2</v>
      </c>
      <c r="H1833" s="1"/>
    </row>
    <row r="1834" spans="2:8" ht="16" x14ac:dyDescent="0.2">
      <c r="B1834" s="19">
        <v>365.4</v>
      </c>
      <c r="C1834" s="19">
        <v>2.42004E-2</v>
      </c>
      <c r="D1834" s="1"/>
      <c r="E1834" s="19">
        <v>2.5209019999999999E-2</v>
      </c>
      <c r="F1834" s="1"/>
      <c r="G1834" s="19">
        <v>2.2130480000000001E-2</v>
      </c>
      <c r="H1834" s="1"/>
    </row>
    <row r="1835" spans="2:8" ht="16" x14ac:dyDescent="0.2">
      <c r="B1835" s="19">
        <v>365.6</v>
      </c>
      <c r="C1835" s="19">
        <v>2.423966E-2</v>
      </c>
      <c r="D1835" s="1"/>
      <c r="E1835" s="19">
        <v>2.5261570000000001E-2</v>
      </c>
      <c r="F1835" s="1"/>
      <c r="G1835" s="19">
        <v>2.2110689999999999E-2</v>
      </c>
      <c r="H1835" s="1"/>
    </row>
    <row r="1836" spans="2:8" ht="16" x14ac:dyDescent="0.2">
      <c r="B1836" s="19">
        <v>365.8</v>
      </c>
      <c r="C1836" s="19">
        <v>2.446624E-2</v>
      </c>
      <c r="D1836" s="1"/>
      <c r="E1836" s="19">
        <v>2.5787419999999998E-2</v>
      </c>
      <c r="F1836" s="1"/>
      <c r="G1836" s="19">
        <v>2.2447080000000001E-2</v>
      </c>
      <c r="H1836" s="1"/>
    </row>
    <row r="1837" spans="2:8" ht="16" x14ac:dyDescent="0.2">
      <c r="B1837" s="19">
        <v>366</v>
      </c>
      <c r="C1837" s="19">
        <v>2.4130269999999999E-2</v>
      </c>
      <c r="D1837" s="1"/>
      <c r="E1837" s="19">
        <v>2.5227059999999999E-2</v>
      </c>
      <c r="F1837" s="1"/>
      <c r="G1837" s="19">
        <v>2.246561E-2</v>
      </c>
      <c r="H1837" s="1"/>
    </row>
    <row r="1838" spans="2:8" ht="16" x14ac:dyDescent="0.2">
      <c r="B1838" s="19">
        <v>366.2</v>
      </c>
      <c r="C1838" s="19">
        <v>2.4089099999999999E-2</v>
      </c>
      <c r="D1838" s="1"/>
      <c r="E1838" s="19">
        <v>2.4596639999999999E-2</v>
      </c>
      <c r="F1838" s="1"/>
      <c r="G1838" s="19">
        <v>2.2204140000000001E-2</v>
      </c>
      <c r="H1838" s="1"/>
    </row>
    <row r="1839" spans="2:8" ht="16" x14ac:dyDescent="0.2">
      <c r="B1839" s="19">
        <v>366.4</v>
      </c>
      <c r="C1839" s="19">
        <v>2.3437090000000001E-2</v>
      </c>
      <c r="D1839" s="1"/>
      <c r="E1839" s="19">
        <v>2.414357E-2</v>
      </c>
      <c r="F1839" s="1"/>
      <c r="G1839" s="19">
        <v>2.1825879999999999E-2</v>
      </c>
      <c r="H1839" s="1"/>
    </row>
    <row r="1840" spans="2:8" ht="16" x14ac:dyDescent="0.2">
      <c r="B1840" s="19">
        <v>366.6</v>
      </c>
      <c r="C1840" s="19">
        <v>2.366613E-2</v>
      </c>
      <c r="D1840" s="1"/>
      <c r="E1840" s="19">
        <v>2.415604E-2</v>
      </c>
      <c r="F1840" s="1"/>
      <c r="G1840" s="19">
        <v>2.124417E-2</v>
      </c>
      <c r="H1840" s="1"/>
    </row>
    <row r="1841" spans="2:8" ht="16" x14ac:dyDescent="0.2">
      <c r="B1841" s="19">
        <v>366.8</v>
      </c>
      <c r="C1841" s="19">
        <v>2.3607969999999999E-2</v>
      </c>
      <c r="D1841" s="1"/>
      <c r="E1841" s="19">
        <v>2.444961E-2</v>
      </c>
      <c r="F1841" s="1"/>
      <c r="G1841" s="19">
        <v>2.1398170000000001E-2</v>
      </c>
      <c r="H1841" s="1"/>
    </row>
    <row r="1842" spans="2:8" ht="16" x14ac:dyDescent="0.2">
      <c r="B1842" s="19">
        <v>367</v>
      </c>
      <c r="C1842" s="19">
        <v>2.3724220000000001E-2</v>
      </c>
      <c r="D1842" s="1"/>
      <c r="E1842" s="19">
        <v>2.455044E-2</v>
      </c>
      <c r="F1842" s="1"/>
      <c r="G1842" s="19">
        <v>2.1451069999999999E-2</v>
      </c>
      <c r="H1842" s="1"/>
    </row>
    <row r="1843" spans="2:8" ht="16" x14ac:dyDescent="0.2">
      <c r="B1843" s="19">
        <v>367.2</v>
      </c>
      <c r="C1843" s="19">
        <v>2.341387E-2</v>
      </c>
      <c r="D1843" s="1"/>
      <c r="E1843" s="19">
        <v>2.474821E-2</v>
      </c>
      <c r="F1843" s="1"/>
      <c r="G1843" s="19">
        <v>2.1983900000000001E-2</v>
      </c>
      <c r="H1843" s="1"/>
    </row>
    <row r="1844" spans="2:8" ht="16" x14ac:dyDescent="0.2">
      <c r="B1844" s="19">
        <v>367.4</v>
      </c>
      <c r="C1844" s="19">
        <v>2.37501E-2</v>
      </c>
      <c r="D1844" s="1"/>
      <c r="E1844" s="19">
        <v>2.5231369999999999E-2</v>
      </c>
      <c r="F1844" s="1"/>
      <c r="G1844" s="19">
        <v>2.200585E-2</v>
      </c>
      <c r="H1844" s="1"/>
    </row>
    <row r="1845" spans="2:8" ht="16" x14ac:dyDescent="0.2">
      <c r="B1845" s="19">
        <v>367.6</v>
      </c>
      <c r="C1845" s="19">
        <v>2.3625770000000001E-2</v>
      </c>
      <c r="D1845" s="1"/>
      <c r="E1845" s="19">
        <v>2.5399270000000002E-2</v>
      </c>
      <c r="F1845" s="1"/>
      <c r="G1845" s="19">
        <v>2.193285E-2</v>
      </c>
      <c r="H1845" s="1"/>
    </row>
    <row r="1846" spans="2:8" ht="16" x14ac:dyDescent="0.2">
      <c r="B1846" s="19">
        <v>367.8</v>
      </c>
      <c r="C1846" s="19">
        <v>2.4017050000000002E-2</v>
      </c>
      <c r="D1846" s="1"/>
      <c r="E1846" s="19">
        <v>2.5415719999999999E-2</v>
      </c>
      <c r="F1846" s="1"/>
      <c r="G1846" s="19">
        <v>2.175668E-2</v>
      </c>
      <c r="H1846" s="1"/>
    </row>
    <row r="1847" spans="2:8" ht="16" x14ac:dyDescent="0.2">
      <c r="B1847" s="19">
        <v>368</v>
      </c>
      <c r="C1847" s="19">
        <v>2.4041380000000001E-2</v>
      </c>
      <c r="D1847" s="1"/>
      <c r="E1847" s="19">
        <v>2.5821859999999999E-2</v>
      </c>
      <c r="F1847" s="1"/>
      <c r="G1847" s="19">
        <v>2.1596649999999998E-2</v>
      </c>
      <c r="H1847" s="1"/>
    </row>
    <row r="1848" spans="2:8" ht="16" x14ac:dyDescent="0.2">
      <c r="B1848" s="19">
        <v>368.2</v>
      </c>
      <c r="C1848" s="19">
        <v>2.4097850000000001E-2</v>
      </c>
      <c r="D1848" s="1"/>
      <c r="E1848" s="19">
        <v>2.602701E-2</v>
      </c>
      <c r="F1848" s="1"/>
      <c r="G1848" s="19">
        <v>2.1805069999999999E-2</v>
      </c>
      <c r="H1848" s="1"/>
    </row>
    <row r="1849" spans="2:8" ht="16" x14ac:dyDescent="0.2">
      <c r="B1849" s="19">
        <v>368.4</v>
      </c>
      <c r="C1849" s="19">
        <v>2.4133350000000001E-2</v>
      </c>
      <c r="D1849" s="1"/>
      <c r="E1849" s="19">
        <v>2.5746229999999998E-2</v>
      </c>
      <c r="F1849" s="1"/>
      <c r="G1849" s="19">
        <v>2.1917059999999999E-2</v>
      </c>
      <c r="H1849" s="1"/>
    </row>
    <row r="1850" spans="2:8" ht="16" x14ac:dyDescent="0.2">
      <c r="B1850" s="19">
        <v>368.6</v>
      </c>
      <c r="C1850" s="19">
        <v>2.406896E-2</v>
      </c>
      <c r="D1850" s="1"/>
      <c r="E1850" s="19">
        <v>2.539129E-2</v>
      </c>
      <c r="F1850" s="1"/>
      <c r="G1850" s="19">
        <v>2.2000309999999999E-2</v>
      </c>
      <c r="H1850" s="1"/>
    </row>
    <row r="1851" spans="2:8" ht="16" x14ac:dyDescent="0.2">
      <c r="B1851" s="19">
        <v>368.8</v>
      </c>
      <c r="C1851" s="19">
        <v>2.461468E-2</v>
      </c>
      <c r="D1851" s="1"/>
      <c r="E1851" s="19">
        <v>2.5926890000000001E-2</v>
      </c>
      <c r="F1851" s="1"/>
      <c r="G1851" s="19">
        <v>2.2532670000000001E-2</v>
      </c>
      <c r="H1851" s="1"/>
    </row>
    <row r="1852" spans="2:8" ht="16" x14ac:dyDescent="0.2">
      <c r="B1852" s="19">
        <v>369</v>
      </c>
      <c r="C1852" s="19">
        <v>2.495971E-2</v>
      </c>
      <c r="D1852" s="1"/>
      <c r="E1852" s="19">
        <v>2.6309800000000001E-2</v>
      </c>
      <c r="F1852" s="1"/>
      <c r="G1852" s="19">
        <v>2.3119109999999998E-2</v>
      </c>
      <c r="H1852" s="1"/>
    </row>
    <row r="1853" spans="2:8" ht="16" x14ac:dyDescent="0.2">
      <c r="B1853" s="19">
        <v>369.2</v>
      </c>
      <c r="C1853" s="19">
        <v>2.4696260000000001E-2</v>
      </c>
      <c r="D1853" s="1"/>
      <c r="E1853" s="19">
        <v>2.634299E-2</v>
      </c>
      <c r="F1853" s="1"/>
      <c r="G1853" s="19">
        <v>2.3585680000000001E-2</v>
      </c>
      <c r="H1853" s="1"/>
    </row>
    <row r="1854" spans="2:8" ht="16" x14ac:dyDescent="0.2">
      <c r="B1854" s="19">
        <v>369.4</v>
      </c>
      <c r="C1854" s="19">
        <v>2.4598809999999999E-2</v>
      </c>
      <c r="D1854" s="1"/>
      <c r="E1854" s="19">
        <v>2.684634E-2</v>
      </c>
      <c r="F1854" s="1"/>
      <c r="G1854" s="19">
        <v>2.4188250000000001E-2</v>
      </c>
      <c r="H1854" s="1"/>
    </row>
    <row r="1855" spans="2:8" ht="16" x14ac:dyDescent="0.2">
      <c r="B1855" s="19">
        <v>369.6</v>
      </c>
      <c r="C1855" s="19">
        <v>2.4983600000000002E-2</v>
      </c>
      <c r="D1855" s="1"/>
      <c r="E1855" s="19">
        <v>2.734089E-2</v>
      </c>
      <c r="F1855" s="1"/>
      <c r="G1855" s="19">
        <v>2.467252E-2</v>
      </c>
      <c r="H1855" s="1"/>
    </row>
    <row r="1856" spans="2:8" ht="16" x14ac:dyDescent="0.2">
      <c r="B1856" s="19">
        <v>369.8</v>
      </c>
      <c r="C1856" s="19">
        <v>2.4938740000000001E-2</v>
      </c>
      <c r="D1856" s="1"/>
      <c r="E1856" s="19">
        <v>2.7045E-2</v>
      </c>
      <c r="F1856" s="1"/>
      <c r="G1856" s="19">
        <v>2.486876E-2</v>
      </c>
      <c r="H1856" s="1"/>
    </row>
    <row r="1857" spans="2:8" ht="16" x14ac:dyDescent="0.2">
      <c r="B1857" s="19">
        <v>370</v>
      </c>
      <c r="C1857" s="19">
        <v>2.4232150000000001E-2</v>
      </c>
      <c r="D1857" s="1"/>
      <c r="E1857" s="19">
        <v>2.634999E-2</v>
      </c>
      <c r="F1857" s="1"/>
      <c r="G1857" s="19">
        <v>2.432803E-2</v>
      </c>
      <c r="H1857" s="1"/>
    </row>
    <row r="1858" spans="2:8" ht="16" x14ac:dyDescent="0.2">
      <c r="B1858" s="19">
        <v>370.2</v>
      </c>
      <c r="C1858" s="19">
        <v>2.4243799999999999E-2</v>
      </c>
      <c r="D1858" s="1"/>
      <c r="E1858" s="19">
        <v>2.6519649999999999E-2</v>
      </c>
      <c r="F1858" s="1"/>
      <c r="G1858" s="19">
        <v>2.4729859999999999E-2</v>
      </c>
      <c r="H1858" s="1"/>
    </row>
    <row r="1859" spans="2:8" ht="16" x14ac:dyDescent="0.2">
      <c r="B1859" s="19">
        <v>370.4</v>
      </c>
      <c r="C1859" s="19">
        <v>2.4077580000000001E-2</v>
      </c>
      <c r="D1859" s="1"/>
      <c r="E1859" s="19">
        <v>2.7100429999999998E-2</v>
      </c>
      <c r="F1859" s="1"/>
      <c r="G1859" s="19">
        <v>2.4484869999999999E-2</v>
      </c>
      <c r="H1859" s="1"/>
    </row>
    <row r="1860" spans="2:8" ht="16" x14ac:dyDescent="0.2">
      <c r="B1860" s="19">
        <v>370.6</v>
      </c>
      <c r="C1860" s="19">
        <v>2.4418140000000001E-2</v>
      </c>
      <c r="D1860" s="1"/>
      <c r="E1860" s="19">
        <v>2.738436E-2</v>
      </c>
      <c r="F1860" s="1"/>
      <c r="G1860" s="19">
        <v>2.4632129999999999E-2</v>
      </c>
      <c r="H1860" s="1"/>
    </row>
    <row r="1861" spans="2:8" ht="16" x14ac:dyDescent="0.2">
      <c r="B1861" s="19">
        <v>370.8</v>
      </c>
      <c r="C1861" s="19">
        <v>2.4493999999999998E-2</v>
      </c>
      <c r="D1861" s="1"/>
      <c r="E1861" s="19">
        <v>2.728804E-2</v>
      </c>
      <c r="F1861" s="1"/>
      <c r="G1861" s="19">
        <v>2.481388E-2</v>
      </c>
      <c r="H1861" s="1"/>
    </row>
    <row r="1862" spans="2:8" ht="16" x14ac:dyDescent="0.2">
      <c r="B1862" s="19">
        <v>371</v>
      </c>
      <c r="C1862" s="19">
        <v>2.4624239999999999E-2</v>
      </c>
      <c r="D1862" s="1"/>
      <c r="E1862" s="19">
        <v>2.741642E-2</v>
      </c>
      <c r="F1862" s="1"/>
      <c r="G1862" s="19">
        <v>2.4889439999999999E-2</v>
      </c>
      <c r="H1862" s="1"/>
    </row>
    <row r="1863" spans="2:8" ht="16" x14ac:dyDescent="0.2">
      <c r="B1863" s="19">
        <v>371.2</v>
      </c>
      <c r="C1863" s="19">
        <v>2.464744E-2</v>
      </c>
      <c r="D1863" s="1"/>
      <c r="E1863" s="19">
        <v>2.7425330000000001E-2</v>
      </c>
      <c r="F1863" s="1"/>
      <c r="G1863" s="19">
        <v>2.492923E-2</v>
      </c>
      <c r="H1863" s="1"/>
    </row>
    <row r="1864" spans="2:8" ht="16" x14ac:dyDescent="0.2">
      <c r="B1864" s="19">
        <v>371.4</v>
      </c>
      <c r="C1864" s="19">
        <v>2.471773E-2</v>
      </c>
      <c r="D1864" s="1"/>
      <c r="E1864" s="19">
        <v>2.7676570000000001E-2</v>
      </c>
      <c r="F1864" s="1"/>
      <c r="G1864" s="19">
        <v>2.4522530000000001E-2</v>
      </c>
      <c r="H1864" s="1"/>
    </row>
    <row r="1865" spans="2:8" ht="16" x14ac:dyDescent="0.2">
      <c r="B1865" s="19">
        <v>371.6</v>
      </c>
      <c r="C1865" s="19">
        <v>2.458012E-2</v>
      </c>
      <c r="D1865" s="1"/>
      <c r="E1865" s="19">
        <v>2.7399139999999999E-2</v>
      </c>
      <c r="F1865" s="1"/>
      <c r="G1865" s="19">
        <v>2.3904459999999999E-2</v>
      </c>
      <c r="H1865" s="1"/>
    </row>
    <row r="1866" spans="2:8" ht="16" x14ac:dyDescent="0.2">
      <c r="B1866" s="19">
        <v>371.8</v>
      </c>
      <c r="C1866" s="19">
        <v>2.431792E-2</v>
      </c>
      <c r="D1866" s="1"/>
      <c r="E1866" s="19">
        <v>2.7482820000000002E-2</v>
      </c>
      <c r="F1866" s="1"/>
      <c r="G1866" s="19">
        <v>2.349337E-2</v>
      </c>
      <c r="H1866" s="1"/>
    </row>
    <row r="1867" spans="2:8" ht="16" x14ac:dyDescent="0.2">
      <c r="B1867" s="19">
        <v>372</v>
      </c>
      <c r="C1867" s="19">
        <v>2.382101E-2</v>
      </c>
      <c r="D1867" s="1"/>
      <c r="E1867" s="19">
        <v>2.6933929999999998E-2</v>
      </c>
      <c r="F1867" s="1"/>
      <c r="G1867" s="19">
        <v>2.3143009999999999E-2</v>
      </c>
      <c r="H1867" s="1"/>
    </row>
    <row r="1868" spans="2:8" ht="16" x14ac:dyDescent="0.2">
      <c r="B1868" s="19">
        <v>372.2</v>
      </c>
      <c r="C1868" s="19">
        <v>2.3434079999999999E-2</v>
      </c>
      <c r="D1868" s="1"/>
      <c r="E1868" s="19">
        <v>2.6180450000000001E-2</v>
      </c>
      <c r="F1868" s="1"/>
      <c r="G1868" s="19">
        <v>2.2869730000000001E-2</v>
      </c>
      <c r="H1868" s="1"/>
    </row>
    <row r="1869" spans="2:8" ht="16" x14ac:dyDescent="0.2">
      <c r="B1869" s="19">
        <v>372.4</v>
      </c>
      <c r="C1869" s="19">
        <v>2.3036549999999999E-2</v>
      </c>
      <c r="D1869" s="1"/>
      <c r="E1869" s="19">
        <v>2.5336129999999998E-2</v>
      </c>
      <c r="F1869" s="1"/>
      <c r="G1869" s="19">
        <v>2.2186279999999999E-2</v>
      </c>
      <c r="H1869" s="1"/>
    </row>
    <row r="1870" spans="2:8" ht="16" x14ac:dyDescent="0.2">
      <c r="B1870" s="19">
        <v>372.6</v>
      </c>
      <c r="C1870" s="19">
        <v>2.2666869999999999E-2</v>
      </c>
      <c r="D1870" s="1"/>
      <c r="E1870" s="19">
        <v>2.504497E-2</v>
      </c>
      <c r="F1870" s="1"/>
      <c r="G1870" s="19">
        <v>2.2355759999999999E-2</v>
      </c>
      <c r="H1870" s="1"/>
    </row>
    <row r="1871" spans="2:8" ht="16" x14ac:dyDescent="0.2">
      <c r="B1871" s="19">
        <v>372.8</v>
      </c>
      <c r="C1871" s="19">
        <v>2.283982E-2</v>
      </c>
      <c r="D1871" s="1"/>
      <c r="E1871" s="19">
        <v>2.5289740000000002E-2</v>
      </c>
      <c r="F1871" s="1"/>
      <c r="G1871" s="19">
        <v>2.215222E-2</v>
      </c>
      <c r="H1871" s="1"/>
    </row>
    <row r="1872" spans="2:8" ht="16" x14ac:dyDescent="0.2">
      <c r="B1872" s="19">
        <v>373</v>
      </c>
      <c r="C1872" s="19">
        <v>2.293017E-2</v>
      </c>
      <c r="D1872" s="1"/>
      <c r="E1872" s="19">
        <v>2.5114299999999999E-2</v>
      </c>
      <c r="F1872" s="1"/>
      <c r="G1872" s="19">
        <v>2.1975160000000001E-2</v>
      </c>
      <c r="H1872" s="1"/>
    </row>
    <row r="1873" spans="2:8" ht="16" x14ac:dyDescent="0.2">
      <c r="B1873" s="19">
        <v>373.2</v>
      </c>
      <c r="C1873" s="19">
        <v>2.2642909999999999E-2</v>
      </c>
      <c r="D1873" s="1"/>
      <c r="E1873" s="19">
        <v>2.4654820000000001E-2</v>
      </c>
      <c r="F1873" s="1"/>
      <c r="G1873" s="19">
        <v>2.1475930000000001E-2</v>
      </c>
      <c r="H1873" s="1"/>
    </row>
    <row r="1874" spans="2:8" ht="16" x14ac:dyDescent="0.2">
      <c r="B1874" s="19">
        <v>373.4</v>
      </c>
      <c r="C1874" s="19">
        <v>2.2401029999999999E-2</v>
      </c>
      <c r="D1874" s="1"/>
      <c r="E1874" s="19">
        <v>2.4714839999999998E-2</v>
      </c>
      <c r="F1874" s="1"/>
      <c r="G1874" s="19">
        <v>2.1051279999999999E-2</v>
      </c>
      <c r="H1874" s="1"/>
    </row>
    <row r="1875" spans="2:8" ht="16" x14ac:dyDescent="0.2">
      <c r="B1875" s="19">
        <v>373.6</v>
      </c>
      <c r="C1875" s="19">
        <v>2.261094E-2</v>
      </c>
      <c r="D1875" s="1"/>
      <c r="E1875" s="19">
        <v>2.4593960000000002E-2</v>
      </c>
      <c r="F1875" s="1"/>
      <c r="G1875" s="19">
        <v>2.1069649999999999E-2</v>
      </c>
      <c r="H1875" s="1"/>
    </row>
    <row r="1876" spans="2:8" ht="16" x14ac:dyDescent="0.2">
      <c r="B1876" s="19">
        <v>373.8</v>
      </c>
      <c r="C1876" s="19">
        <v>2.2561370000000001E-2</v>
      </c>
      <c r="D1876" s="1"/>
      <c r="E1876" s="19">
        <v>2.3978599999999999E-2</v>
      </c>
      <c r="F1876" s="1"/>
      <c r="G1876" s="19">
        <v>2.10271E-2</v>
      </c>
      <c r="H1876" s="1"/>
    </row>
    <row r="1877" spans="2:8" ht="16" x14ac:dyDescent="0.2">
      <c r="B1877" s="19">
        <v>374</v>
      </c>
      <c r="C1877" s="19">
        <v>2.231911E-2</v>
      </c>
      <c r="D1877" s="1"/>
      <c r="E1877" s="19">
        <v>2.3992679999999999E-2</v>
      </c>
      <c r="F1877" s="1"/>
      <c r="G1877" s="19">
        <v>2.1192200000000001E-2</v>
      </c>
      <c r="H1877" s="1"/>
    </row>
    <row r="1878" spans="2:8" ht="16" x14ac:dyDescent="0.2">
      <c r="B1878" s="19">
        <v>374.2</v>
      </c>
      <c r="C1878" s="19">
        <v>2.2828999999999999E-2</v>
      </c>
      <c r="D1878" s="1"/>
      <c r="E1878" s="19">
        <v>2.4352740000000001E-2</v>
      </c>
      <c r="F1878" s="1"/>
      <c r="G1878" s="19">
        <v>2.1908400000000001E-2</v>
      </c>
      <c r="H1878" s="1"/>
    </row>
    <row r="1879" spans="2:8" ht="16" x14ac:dyDescent="0.2">
      <c r="B1879" s="19">
        <v>374.4</v>
      </c>
      <c r="C1879" s="19">
        <v>2.2715030000000001E-2</v>
      </c>
      <c r="D1879" s="1"/>
      <c r="E1879" s="19">
        <v>2.4721969999999999E-2</v>
      </c>
      <c r="F1879" s="1"/>
      <c r="G1879" s="19">
        <v>2.170677E-2</v>
      </c>
      <c r="H1879" s="1"/>
    </row>
    <row r="1880" spans="2:8" ht="16" x14ac:dyDescent="0.2">
      <c r="B1880" s="19">
        <v>374.6</v>
      </c>
      <c r="C1880" s="19">
        <v>2.3041800000000001E-2</v>
      </c>
      <c r="D1880" s="1"/>
      <c r="E1880" s="19">
        <v>2.4787159999999999E-2</v>
      </c>
      <c r="F1880" s="1"/>
      <c r="G1880" s="19">
        <v>2.2063320000000001E-2</v>
      </c>
      <c r="H1880" s="1"/>
    </row>
    <row r="1881" spans="2:8" ht="16" x14ac:dyDescent="0.2">
      <c r="B1881" s="19">
        <v>374.8</v>
      </c>
      <c r="C1881" s="19">
        <v>2.2925609999999999E-2</v>
      </c>
      <c r="D1881" s="1"/>
      <c r="E1881" s="19">
        <v>2.4609519999999999E-2</v>
      </c>
      <c r="F1881" s="1"/>
      <c r="G1881" s="19">
        <v>2.1842830000000001E-2</v>
      </c>
      <c r="H1881" s="1"/>
    </row>
    <row r="1882" spans="2:8" ht="16" x14ac:dyDescent="0.2">
      <c r="B1882" s="19">
        <v>375</v>
      </c>
      <c r="C1882" s="19">
        <v>2.3295429999999999E-2</v>
      </c>
      <c r="D1882" s="1"/>
      <c r="E1882" s="19">
        <v>2.4722859999999999E-2</v>
      </c>
      <c r="F1882" s="1"/>
      <c r="G1882" s="19">
        <v>2.21073E-2</v>
      </c>
      <c r="H1882" s="1"/>
    </row>
    <row r="1883" spans="2:8" ht="16" x14ac:dyDescent="0.2">
      <c r="B1883" s="19">
        <v>375.2</v>
      </c>
      <c r="C1883" s="19">
        <v>2.3771339999999998E-2</v>
      </c>
      <c r="D1883" s="1"/>
      <c r="E1883" s="19">
        <v>2.5025579999999999E-2</v>
      </c>
      <c r="F1883" s="1"/>
      <c r="G1883" s="19">
        <v>2.2240889999999999E-2</v>
      </c>
      <c r="H1883" s="1"/>
    </row>
    <row r="1884" spans="2:8" ht="16" x14ac:dyDescent="0.2">
      <c r="B1884" s="19">
        <v>375.4</v>
      </c>
      <c r="C1884" s="19">
        <v>2.350493E-2</v>
      </c>
      <c r="D1884" s="1"/>
      <c r="E1884" s="19">
        <v>2.5463199999999998E-2</v>
      </c>
      <c r="F1884" s="1"/>
      <c r="G1884" s="19">
        <v>2.2184869999999999E-2</v>
      </c>
      <c r="H1884" s="1"/>
    </row>
    <row r="1885" spans="2:8" ht="16" x14ac:dyDescent="0.2">
      <c r="B1885" s="19">
        <v>375.6</v>
      </c>
      <c r="C1885" s="19">
        <v>2.348515E-2</v>
      </c>
      <c r="D1885" s="1"/>
      <c r="E1885" s="19">
        <v>2.5548100000000001E-2</v>
      </c>
      <c r="F1885" s="1"/>
      <c r="G1885" s="19">
        <v>2.2078299999999999E-2</v>
      </c>
      <c r="H1885" s="1"/>
    </row>
    <row r="1886" spans="2:8" ht="16" x14ac:dyDescent="0.2">
      <c r="B1886" s="19">
        <v>375.8</v>
      </c>
      <c r="C1886" s="19">
        <v>2.327384E-2</v>
      </c>
      <c r="D1886" s="1"/>
      <c r="E1886" s="19">
        <v>2.5357970000000001E-2</v>
      </c>
      <c r="F1886" s="1"/>
      <c r="G1886" s="19">
        <v>2.215955E-2</v>
      </c>
      <c r="H1886" s="1"/>
    </row>
    <row r="1887" spans="2:8" ht="16" x14ac:dyDescent="0.2">
      <c r="B1887" s="19">
        <v>376</v>
      </c>
      <c r="C1887" s="19">
        <v>2.2845580000000001E-2</v>
      </c>
      <c r="D1887" s="1"/>
      <c r="E1887" s="19">
        <v>2.490552E-2</v>
      </c>
      <c r="F1887" s="1"/>
      <c r="G1887" s="19">
        <v>2.1812169999999999E-2</v>
      </c>
      <c r="H1887" s="1"/>
    </row>
    <row r="1888" spans="2:8" ht="16" x14ac:dyDescent="0.2">
      <c r="B1888" s="19">
        <v>376.2</v>
      </c>
      <c r="C1888" s="19">
        <v>2.2451860000000001E-2</v>
      </c>
      <c r="D1888" s="1"/>
      <c r="E1888" s="19">
        <v>2.4919710000000001E-2</v>
      </c>
      <c r="F1888" s="1"/>
      <c r="G1888" s="19">
        <v>2.1743800000000001E-2</v>
      </c>
      <c r="H1888" s="1"/>
    </row>
    <row r="1889" spans="2:8" ht="16" x14ac:dyDescent="0.2">
      <c r="B1889" s="19">
        <v>376.4</v>
      </c>
      <c r="C1889" s="19">
        <v>2.214079E-2</v>
      </c>
      <c r="D1889" s="1"/>
      <c r="E1889" s="19">
        <v>2.5099969999999999E-2</v>
      </c>
      <c r="F1889" s="1"/>
      <c r="G1889" s="19">
        <v>2.204913E-2</v>
      </c>
      <c r="H1889" s="1"/>
    </row>
    <row r="1890" spans="2:8" ht="16" x14ac:dyDescent="0.2">
      <c r="B1890" s="19">
        <v>376.6</v>
      </c>
      <c r="C1890" s="19">
        <v>2.2695509999999999E-2</v>
      </c>
      <c r="D1890" s="1"/>
      <c r="E1890" s="19">
        <v>2.5924369999999999E-2</v>
      </c>
      <c r="F1890" s="1"/>
      <c r="G1890" s="19">
        <v>2.2588049999999998E-2</v>
      </c>
      <c r="H1890" s="1"/>
    </row>
    <row r="1891" spans="2:8" ht="16" x14ac:dyDescent="0.2">
      <c r="B1891" s="19">
        <v>376.8</v>
      </c>
      <c r="C1891" s="19">
        <v>2.2793009999999999E-2</v>
      </c>
      <c r="D1891" s="1"/>
      <c r="E1891" s="19">
        <v>2.6199219999999999E-2</v>
      </c>
      <c r="F1891" s="1"/>
      <c r="G1891" s="19">
        <v>2.226214E-2</v>
      </c>
      <c r="H1891" s="1"/>
    </row>
    <row r="1892" spans="2:8" ht="16" x14ac:dyDescent="0.2">
      <c r="B1892" s="19">
        <v>377</v>
      </c>
      <c r="C1892" s="19">
        <v>2.2940869999999999E-2</v>
      </c>
      <c r="D1892" s="1"/>
      <c r="E1892" s="19">
        <v>2.6000680000000002E-2</v>
      </c>
      <c r="F1892" s="1"/>
      <c r="G1892" s="19">
        <v>2.199601E-2</v>
      </c>
      <c r="H1892" s="1"/>
    </row>
    <row r="1893" spans="2:8" ht="16" x14ac:dyDescent="0.2">
      <c r="B1893" s="19">
        <v>377.2</v>
      </c>
      <c r="C1893" s="19">
        <v>2.2729920000000001E-2</v>
      </c>
      <c r="D1893" s="1"/>
      <c r="E1893" s="19">
        <v>2.5913530000000001E-2</v>
      </c>
      <c r="F1893" s="1"/>
      <c r="G1893" s="19">
        <v>2.17404E-2</v>
      </c>
      <c r="H1893" s="1"/>
    </row>
    <row r="1894" spans="2:8" ht="16" x14ac:dyDescent="0.2">
      <c r="B1894" s="19">
        <v>377.4</v>
      </c>
      <c r="C1894" s="19">
        <v>2.2873810000000001E-2</v>
      </c>
      <c r="D1894" s="1"/>
      <c r="E1894" s="19">
        <v>2.602521E-2</v>
      </c>
      <c r="F1894" s="1"/>
      <c r="G1894" s="19">
        <v>2.1924389999999998E-2</v>
      </c>
      <c r="H1894" s="1"/>
    </row>
    <row r="1895" spans="2:8" ht="16" x14ac:dyDescent="0.2">
      <c r="B1895" s="19">
        <v>377.6</v>
      </c>
      <c r="C1895" s="19">
        <v>2.2829550000000001E-2</v>
      </c>
      <c r="D1895" s="1"/>
      <c r="E1895" s="19">
        <v>2.5866920000000002E-2</v>
      </c>
      <c r="F1895" s="1"/>
      <c r="G1895" s="19">
        <v>2.2143240000000002E-2</v>
      </c>
      <c r="H1895" s="1"/>
    </row>
    <row r="1896" spans="2:8" ht="16" x14ac:dyDescent="0.2">
      <c r="B1896" s="19">
        <v>377.8</v>
      </c>
      <c r="C1896" s="19">
        <v>2.2484460000000001E-2</v>
      </c>
      <c r="D1896" s="1"/>
      <c r="E1896" s="19">
        <v>2.4962740000000001E-2</v>
      </c>
      <c r="F1896" s="1"/>
      <c r="G1896" s="19">
        <v>2.22113E-2</v>
      </c>
      <c r="H1896" s="1"/>
    </row>
    <row r="1897" spans="2:8" ht="16" x14ac:dyDescent="0.2">
      <c r="B1897" s="19">
        <v>378</v>
      </c>
      <c r="C1897" s="19">
        <v>2.2225729999999999E-2</v>
      </c>
      <c r="D1897" s="1"/>
      <c r="E1897" s="19">
        <v>2.442329E-2</v>
      </c>
      <c r="F1897" s="1"/>
      <c r="G1897" s="19">
        <v>2.1871350000000001E-2</v>
      </c>
      <c r="H1897" s="1"/>
    </row>
    <row r="1898" spans="2:8" ht="16" x14ac:dyDescent="0.2">
      <c r="B1898" s="19">
        <v>378.2</v>
      </c>
      <c r="C1898" s="19">
        <v>2.251133E-2</v>
      </c>
      <c r="D1898" s="1"/>
      <c r="E1898" s="19">
        <v>2.4809689999999999E-2</v>
      </c>
      <c r="F1898" s="1"/>
      <c r="G1898" s="19">
        <v>2.2216300000000001E-2</v>
      </c>
      <c r="H1898" s="1"/>
    </row>
    <row r="1899" spans="2:8" ht="16" x14ac:dyDescent="0.2">
      <c r="B1899" s="19">
        <v>378.4</v>
      </c>
      <c r="C1899" s="19">
        <v>2.292284E-2</v>
      </c>
      <c r="D1899" s="1"/>
      <c r="E1899" s="19">
        <v>2.5006540000000001E-2</v>
      </c>
      <c r="F1899" s="1"/>
      <c r="G1899" s="19">
        <v>2.2440350000000001E-2</v>
      </c>
      <c r="H1899" s="1"/>
    </row>
    <row r="1900" spans="2:8" ht="16" x14ac:dyDescent="0.2">
      <c r="B1900" s="19">
        <v>378.6</v>
      </c>
      <c r="C1900" s="19">
        <v>2.3093280000000001E-2</v>
      </c>
      <c r="D1900" s="1"/>
      <c r="E1900" s="19">
        <v>2.481759E-2</v>
      </c>
      <c r="F1900" s="1"/>
      <c r="G1900" s="19">
        <v>2.2548829999999999E-2</v>
      </c>
      <c r="H1900" s="1"/>
    </row>
    <row r="1901" spans="2:8" ht="16" x14ac:dyDescent="0.2">
      <c r="B1901" s="19">
        <v>378.8</v>
      </c>
      <c r="C1901" s="19">
        <v>2.325692E-2</v>
      </c>
      <c r="D1901" s="1"/>
      <c r="E1901" s="19">
        <v>2.4417620000000001E-2</v>
      </c>
      <c r="F1901" s="1"/>
      <c r="G1901" s="19">
        <v>2.2389280000000001E-2</v>
      </c>
      <c r="H1901" s="1"/>
    </row>
    <row r="1902" spans="2:8" ht="16" x14ac:dyDescent="0.2">
      <c r="B1902" s="19">
        <v>379</v>
      </c>
      <c r="C1902" s="19">
        <v>2.381314E-2</v>
      </c>
      <c r="D1902" s="1"/>
      <c r="E1902" s="19">
        <v>2.4632390000000001E-2</v>
      </c>
      <c r="F1902" s="1"/>
      <c r="G1902" s="19">
        <v>2.2476670000000001E-2</v>
      </c>
      <c r="H1902" s="1"/>
    </row>
    <row r="1903" spans="2:8" ht="16" x14ac:dyDescent="0.2">
      <c r="B1903" s="19">
        <v>379.2</v>
      </c>
      <c r="C1903" s="19">
        <v>2.380229E-2</v>
      </c>
      <c r="D1903" s="1"/>
      <c r="E1903" s="19">
        <v>2.4404740000000001E-2</v>
      </c>
      <c r="F1903" s="1"/>
      <c r="G1903" s="19">
        <v>2.2322249999999998E-2</v>
      </c>
      <c r="H1903" s="1"/>
    </row>
    <row r="1904" spans="2:8" ht="16" x14ac:dyDescent="0.2">
      <c r="B1904" s="19">
        <v>379.4</v>
      </c>
      <c r="C1904" s="19">
        <v>2.3529319999999999E-2</v>
      </c>
      <c r="D1904" s="1"/>
      <c r="E1904" s="19">
        <v>2.4253239999999999E-2</v>
      </c>
      <c r="F1904" s="1"/>
      <c r="G1904" s="19">
        <v>2.1950339999999999E-2</v>
      </c>
      <c r="H1904" s="1"/>
    </row>
    <row r="1905" spans="2:8" ht="16" x14ac:dyDescent="0.2">
      <c r="B1905" s="19">
        <v>379.6</v>
      </c>
      <c r="C1905" s="19">
        <v>2.3933869999999999E-2</v>
      </c>
      <c r="D1905" s="1"/>
      <c r="E1905" s="19">
        <v>2.391969E-2</v>
      </c>
      <c r="F1905" s="1"/>
      <c r="G1905" s="19">
        <v>2.160726E-2</v>
      </c>
      <c r="H1905" s="1"/>
    </row>
    <row r="1906" spans="2:8" ht="16" x14ac:dyDescent="0.2">
      <c r="B1906" s="19">
        <v>379.8</v>
      </c>
      <c r="C1906" s="19">
        <v>2.440728E-2</v>
      </c>
      <c r="D1906" s="1"/>
      <c r="E1906" s="19">
        <v>2.3581149999999999E-2</v>
      </c>
      <c r="F1906" s="1"/>
      <c r="G1906" s="19">
        <v>2.144482E-2</v>
      </c>
      <c r="H1906" s="1"/>
    </row>
    <row r="1907" spans="2:8" ht="16" x14ac:dyDescent="0.2">
      <c r="B1907" s="19">
        <v>380</v>
      </c>
      <c r="C1907" s="19">
        <v>2.430177E-2</v>
      </c>
      <c r="D1907" s="1"/>
      <c r="E1907" s="19">
        <v>2.3767799999999999E-2</v>
      </c>
      <c r="F1907" s="1"/>
      <c r="G1907" s="19">
        <v>2.1141119999999999E-2</v>
      </c>
      <c r="H1907" s="1"/>
    </row>
    <row r="1908" spans="2:8" ht="16" x14ac:dyDescent="0.2">
      <c r="B1908" s="19">
        <v>380.2</v>
      </c>
      <c r="C1908" s="19">
        <v>2.4672980000000001E-2</v>
      </c>
      <c r="D1908" s="1"/>
      <c r="E1908" s="19">
        <v>2.425774E-2</v>
      </c>
      <c r="F1908" s="1"/>
      <c r="G1908" s="19">
        <v>2.1458680000000001E-2</v>
      </c>
      <c r="H1908" s="1"/>
    </row>
    <row r="1909" spans="2:8" ht="16" x14ac:dyDescent="0.2">
      <c r="B1909" s="19">
        <v>380.4</v>
      </c>
      <c r="C1909" s="19">
        <v>2.479603E-2</v>
      </c>
      <c r="D1909" s="1"/>
      <c r="E1909" s="19">
        <v>2.418584E-2</v>
      </c>
      <c r="F1909" s="1"/>
      <c r="G1909" s="19">
        <v>2.1404380000000001E-2</v>
      </c>
      <c r="H1909" s="1"/>
    </row>
    <row r="1910" spans="2:8" ht="16" x14ac:dyDescent="0.2">
      <c r="B1910" s="19">
        <v>380.6</v>
      </c>
      <c r="C1910" s="19">
        <v>2.510977E-2</v>
      </c>
      <c r="D1910" s="1"/>
      <c r="E1910" s="19">
        <v>2.472272E-2</v>
      </c>
      <c r="F1910" s="1"/>
      <c r="G1910" s="19">
        <v>2.1311219999999999E-2</v>
      </c>
      <c r="H1910" s="1"/>
    </row>
    <row r="1911" spans="2:8" ht="16" x14ac:dyDescent="0.2">
      <c r="B1911" s="19">
        <v>380.8</v>
      </c>
      <c r="C1911" s="19">
        <v>2.4998300000000001E-2</v>
      </c>
      <c r="D1911" s="1"/>
      <c r="E1911" s="19">
        <v>2.4534460000000001E-2</v>
      </c>
      <c r="F1911" s="1"/>
      <c r="G1911" s="19">
        <v>2.124413E-2</v>
      </c>
      <c r="H1911" s="1"/>
    </row>
    <row r="1912" spans="2:8" ht="16" x14ac:dyDescent="0.2">
      <c r="B1912" s="19">
        <v>381</v>
      </c>
      <c r="C1912" s="19">
        <v>2.5141750000000001E-2</v>
      </c>
      <c r="D1912" s="1"/>
      <c r="E1912" s="19">
        <v>2.460273E-2</v>
      </c>
      <c r="F1912" s="1"/>
      <c r="G1912" s="19">
        <v>2.12766E-2</v>
      </c>
      <c r="H1912" s="1"/>
    </row>
    <row r="1913" spans="2:8" ht="16" x14ac:dyDescent="0.2">
      <c r="B1913" s="19">
        <v>381.2</v>
      </c>
      <c r="C1913" s="19">
        <v>2.466577E-2</v>
      </c>
      <c r="D1913" s="1"/>
      <c r="E1913" s="19">
        <v>2.4617670000000001E-2</v>
      </c>
      <c r="F1913" s="1"/>
      <c r="G1913" s="19">
        <v>2.1316970000000001E-2</v>
      </c>
      <c r="H1913" s="1"/>
    </row>
    <row r="1914" spans="2:8" ht="16" x14ac:dyDescent="0.2">
      <c r="B1914" s="19">
        <v>381.4</v>
      </c>
      <c r="C1914" s="19">
        <v>2.447179E-2</v>
      </c>
      <c r="D1914" s="1"/>
      <c r="E1914" s="19">
        <v>2.4327700000000001E-2</v>
      </c>
      <c r="F1914" s="1"/>
      <c r="G1914" s="19">
        <v>2.1579069999999999E-2</v>
      </c>
      <c r="H1914" s="1"/>
    </row>
    <row r="1915" spans="2:8" ht="16" x14ac:dyDescent="0.2">
      <c r="B1915" s="19">
        <v>381.6</v>
      </c>
      <c r="C1915" s="19">
        <v>2.3938060000000001E-2</v>
      </c>
      <c r="D1915" s="1"/>
      <c r="E1915" s="19">
        <v>2.421208E-2</v>
      </c>
      <c r="F1915" s="1"/>
      <c r="G1915" s="19">
        <v>2.1653809999999999E-2</v>
      </c>
      <c r="H1915" s="1"/>
    </row>
    <row r="1916" spans="2:8" ht="16" x14ac:dyDescent="0.2">
      <c r="B1916" s="19">
        <v>381.8</v>
      </c>
      <c r="C1916" s="19">
        <v>2.4045070000000002E-2</v>
      </c>
      <c r="D1916" s="1"/>
      <c r="E1916" s="19">
        <v>2.3732349999999999E-2</v>
      </c>
      <c r="F1916" s="1"/>
      <c r="G1916" s="19">
        <v>2.1608800000000001E-2</v>
      </c>
      <c r="H1916" s="1"/>
    </row>
    <row r="1917" spans="2:8" ht="16" x14ac:dyDescent="0.2">
      <c r="B1917" s="19">
        <v>382</v>
      </c>
      <c r="C1917" s="19">
        <v>2.4183920000000001E-2</v>
      </c>
      <c r="D1917" s="1"/>
      <c r="E1917" s="19">
        <v>2.4076759999999999E-2</v>
      </c>
      <c r="F1917" s="1"/>
      <c r="G1917" s="19">
        <v>2.1489870000000001E-2</v>
      </c>
      <c r="H1917" s="1"/>
    </row>
    <row r="1918" spans="2:8" ht="16" x14ac:dyDescent="0.2">
      <c r="B1918" s="19">
        <v>382.2</v>
      </c>
      <c r="C1918" s="19">
        <v>2.4463149999999999E-2</v>
      </c>
      <c r="D1918" s="1"/>
      <c r="E1918" s="19">
        <v>2.4928479999999999E-2</v>
      </c>
      <c r="F1918" s="1"/>
      <c r="G1918" s="19">
        <v>2.2389249999999999E-2</v>
      </c>
      <c r="H1918" s="1"/>
    </row>
    <row r="1919" spans="2:8" ht="16" x14ac:dyDescent="0.2">
      <c r="B1919" s="19">
        <v>382.4</v>
      </c>
      <c r="C1919" s="19">
        <v>2.4805810000000001E-2</v>
      </c>
      <c r="D1919" s="1"/>
      <c r="E1919" s="19">
        <v>2.5645319999999999E-2</v>
      </c>
      <c r="F1919" s="1"/>
      <c r="G1919" s="19">
        <v>2.270693E-2</v>
      </c>
      <c r="H1919" s="1"/>
    </row>
    <row r="1920" spans="2:8" ht="16" x14ac:dyDescent="0.2">
      <c r="B1920" s="19">
        <v>382.6</v>
      </c>
      <c r="C1920" s="19">
        <v>2.4749589999999998E-2</v>
      </c>
      <c r="D1920" s="1"/>
      <c r="E1920" s="19">
        <v>2.556752E-2</v>
      </c>
      <c r="F1920" s="1"/>
      <c r="G1920" s="19">
        <v>2.286111E-2</v>
      </c>
      <c r="H1920" s="1"/>
    </row>
    <row r="1921" spans="2:8" ht="16" x14ac:dyDescent="0.2">
      <c r="B1921" s="19">
        <v>382.8</v>
      </c>
      <c r="C1921" s="19">
        <v>2.4719640000000001E-2</v>
      </c>
      <c r="D1921" s="1"/>
      <c r="E1921" s="19">
        <v>2.5636579999999999E-2</v>
      </c>
      <c r="F1921" s="1"/>
      <c r="G1921" s="19">
        <v>2.2821270000000001E-2</v>
      </c>
      <c r="H1921" s="1"/>
    </row>
    <row r="1922" spans="2:8" ht="16" x14ac:dyDescent="0.2">
      <c r="B1922" s="19">
        <v>383</v>
      </c>
      <c r="C1922" s="19">
        <v>2.4734320000000001E-2</v>
      </c>
      <c r="D1922" s="1"/>
      <c r="E1922" s="19">
        <v>2.5920220000000001E-2</v>
      </c>
      <c r="F1922" s="1"/>
      <c r="G1922" s="19">
        <v>2.2599089999999999E-2</v>
      </c>
      <c r="H1922" s="1"/>
    </row>
    <row r="1923" spans="2:8" ht="16" x14ac:dyDescent="0.2">
      <c r="B1923" s="19">
        <v>383.2</v>
      </c>
      <c r="C1923" s="19">
        <v>2.4494200000000001E-2</v>
      </c>
      <c r="D1923" s="1"/>
      <c r="E1923" s="19">
        <v>2.6360359999999999E-2</v>
      </c>
      <c r="F1923" s="1"/>
      <c r="G1923" s="19">
        <v>2.2812700000000002E-2</v>
      </c>
      <c r="H1923" s="1"/>
    </row>
    <row r="1924" spans="2:8" ht="16" x14ac:dyDescent="0.2">
      <c r="B1924" s="19">
        <v>383.4</v>
      </c>
      <c r="C1924" s="19">
        <v>2.4711299999999999E-2</v>
      </c>
      <c r="D1924" s="1"/>
      <c r="E1924" s="19">
        <v>2.6314819999999999E-2</v>
      </c>
      <c r="F1924" s="1"/>
      <c r="G1924" s="19">
        <v>2.2741359999999999E-2</v>
      </c>
      <c r="H1924" s="1"/>
    </row>
    <row r="1925" spans="2:8" ht="16" x14ac:dyDescent="0.2">
      <c r="B1925" s="19">
        <v>383.6</v>
      </c>
      <c r="C1925" s="19">
        <v>2.5036610000000001E-2</v>
      </c>
      <c r="D1925" s="1"/>
      <c r="E1925" s="19">
        <v>2.6225120000000001E-2</v>
      </c>
      <c r="F1925" s="1"/>
      <c r="G1925" s="19">
        <v>2.252678E-2</v>
      </c>
      <c r="H1925" s="1"/>
    </row>
    <row r="1926" spans="2:8" ht="16" x14ac:dyDescent="0.2">
      <c r="B1926" s="19">
        <v>383.8</v>
      </c>
      <c r="C1926" s="19">
        <v>2.469551E-2</v>
      </c>
      <c r="D1926" s="1"/>
      <c r="E1926" s="19">
        <v>2.6085210000000001E-2</v>
      </c>
      <c r="F1926" s="1"/>
      <c r="G1926" s="19">
        <v>2.238735E-2</v>
      </c>
      <c r="H1926" s="1"/>
    </row>
    <row r="1927" spans="2:8" ht="16" x14ac:dyDescent="0.2">
      <c r="B1927" s="19">
        <v>384</v>
      </c>
      <c r="C1927" s="19">
        <v>2.4892310000000001E-2</v>
      </c>
      <c r="D1927" s="1"/>
      <c r="E1927" s="19">
        <v>2.682437E-2</v>
      </c>
      <c r="F1927" s="1"/>
      <c r="G1927" s="19">
        <v>2.2725059999999998E-2</v>
      </c>
      <c r="H1927" s="1"/>
    </row>
    <row r="1928" spans="2:8" ht="16" x14ac:dyDescent="0.2">
      <c r="B1928" s="19">
        <v>384.2</v>
      </c>
      <c r="C1928" s="19">
        <v>2.5277810000000001E-2</v>
      </c>
      <c r="D1928" s="1"/>
      <c r="E1928" s="19">
        <v>2.6994239999999999E-2</v>
      </c>
      <c r="F1928" s="1"/>
      <c r="G1928" s="19">
        <v>2.292814E-2</v>
      </c>
      <c r="H1928" s="1"/>
    </row>
    <row r="1929" spans="2:8" ht="16" x14ac:dyDescent="0.2">
      <c r="B1929" s="19">
        <v>384.4</v>
      </c>
      <c r="C1929" s="19">
        <v>2.4672590000000001E-2</v>
      </c>
      <c r="D1929" s="1"/>
      <c r="E1929" s="19">
        <v>2.6617120000000001E-2</v>
      </c>
      <c r="F1929" s="1"/>
      <c r="G1929" s="19">
        <v>2.2505540000000001E-2</v>
      </c>
      <c r="H1929" s="1"/>
    </row>
    <row r="1930" spans="2:8" ht="16" x14ac:dyDescent="0.2">
      <c r="B1930" s="19">
        <v>384.6</v>
      </c>
      <c r="C1930" s="19">
        <v>2.4609369999999998E-2</v>
      </c>
      <c r="D1930" s="1"/>
      <c r="E1930" s="19">
        <v>2.6964640000000002E-2</v>
      </c>
      <c r="F1930" s="1"/>
      <c r="G1930" s="19">
        <v>2.2439870000000001E-2</v>
      </c>
      <c r="H1930" s="1"/>
    </row>
    <row r="1931" spans="2:8" ht="16" x14ac:dyDescent="0.2">
      <c r="B1931" s="19">
        <v>384.8</v>
      </c>
      <c r="C1931" s="19">
        <v>2.444928E-2</v>
      </c>
      <c r="D1931" s="1"/>
      <c r="E1931" s="19">
        <v>2.6341900000000001E-2</v>
      </c>
      <c r="F1931" s="1"/>
      <c r="G1931" s="19">
        <v>2.2145459999999999E-2</v>
      </c>
      <c r="H1931" s="1"/>
    </row>
    <row r="1932" spans="2:8" ht="16" x14ac:dyDescent="0.2">
      <c r="B1932" s="19">
        <v>385</v>
      </c>
      <c r="C1932" s="19">
        <v>2.4088209999999999E-2</v>
      </c>
      <c r="D1932" s="1"/>
      <c r="E1932" s="19">
        <v>2.6162609999999999E-2</v>
      </c>
      <c r="F1932" s="1"/>
      <c r="G1932" s="19">
        <v>2.20652E-2</v>
      </c>
      <c r="H1932" s="1"/>
    </row>
    <row r="1933" spans="2:8" ht="16" x14ac:dyDescent="0.2">
      <c r="B1933" s="19">
        <v>385.2</v>
      </c>
      <c r="C1933" s="19">
        <v>2.3692359999999999E-2</v>
      </c>
      <c r="D1933" s="1"/>
      <c r="E1933" s="19">
        <v>2.5665219999999999E-2</v>
      </c>
      <c r="F1933" s="1"/>
      <c r="G1933" s="19">
        <v>2.1812410000000001E-2</v>
      </c>
      <c r="H1933" s="1"/>
    </row>
    <row r="1934" spans="2:8" ht="16" x14ac:dyDescent="0.2">
      <c r="B1934" s="19">
        <v>385.4</v>
      </c>
      <c r="C1934" s="19">
        <v>2.3639460000000001E-2</v>
      </c>
      <c r="D1934" s="1"/>
      <c r="E1934" s="19">
        <v>2.502708E-2</v>
      </c>
      <c r="F1934" s="1"/>
      <c r="G1934" s="19">
        <v>2.1796599999999999E-2</v>
      </c>
      <c r="H1934" s="1"/>
    </row>
    <row r="1935" spans="2:8" ht="16" x14ac:dyDescent="0.2">
      <c r="B1935" s="19">
        <v>385.6</v>
      </c>
      <c r="C1935" s="19">
        <v>2.3349749999999999E-2</v>
      </c>
      <c r="D1935" s="1"/>
      <c r="E1935" s="19">
        <v>2.4788879999999999E-2</v>
      </c>
      <c r="F1935" s="1"/>
      <c r="G1935" s="19">
        <v>2.1618740000000001E-2</v>
      </c>
      <c r="H1935" s="1"/>
    </row>
    <row r="1936" spans="2:8" ht="16" x14ac:dyDescent="0.2">
      <c r="B1936" s="19">
        <v>385.8</v>
      </c>
      <c r="C1936" s="19">
        <v>2.2857140000000001E-2</v>
      </c>
      <c r="D1936" s="1"/>
      <c r="E1936" s="19">
        <v>2.4469649999999999E-2</v>
      </c>
      <c r="F1936" s="1"/>
      <c r="G1936" s="19">
        <v>2.161397E-2</v>
      </c>
      <c r="H1936" s="1"/>
    </row>
    <row r="1937" spans="2:8" ht="16" x14ac:dyDescent="0.2">
      <c r="B1937" s="19">
        <v>386</v>
      </c>
      <c r="C1937" s="19">
        <v>2.2643670000000001E-2</v>
      </c>
      <c r="D1937" s="1"/>
      <c r="E1937" s="19">
        <v>2.4608910000000001E-2</v>
      </c>
      <c r="F1937" s="1"/>
      <c r="G1937" s="19">
        <v>2.170362E-2</v>
      </c>
      <c r="H1937" s="1"/>
    </row>
    <row r="1938" spans="2:8" ht="16" x14ac:dyDescent="0.2">
      <c r="B1938" s="19">
        <v>386.2</v>
      </c>
      <c r="C1938" s="19">
        <v>2.2141359999999999E-2</v>
      </c>
      <c r="D1938" s="1"/>
      <c r="E1938" s="19">
        <v>2.4763469999999999E-2</v>
      </c>
      <c r="F1938" s="1"/>
      <c r="G1938" s="19">
        <v>2.1929750000000001E-2</v>
      </c>
      <c r="H1938" s="1"/>
    </row>
    <row r="1939" spans="2:8" ht="16" x14ac:dyDescent="0.2">
      <c r="B1939" s="19">
        <v>386.4</v>
      </c>
      <c r="C1939" s="19">
        <v>2.1936750000000001E-2</v>
      </c>
      <c r="D1939" s="1"/>
      <c r="E1939" s="19">
        <v>2.4885939999999999E-2</v>
      </c>
      <c r="F1939" s="1"/>
      <c r="G1939" s="19">
        <v>2.2032449999999999E-2</v>
      </c>
      <c r="H1939" s="1"/>
    </row>
    <row r="1940" spans="2:8" ht="16" x14ac:dyDescent="0.2">
      <c r="B1940" s="19">
        <v>386.6</v>
      </c>
      <c r="C1940" s="19">
        <v>2.2003970000000001E-2</v>
      </c>
      <c r="D1940" s="1"/>
      <c r="E1940" s="19">
        <v>2.4548609999999998E-2</v>
      </c>
      <c r="F1940" s="1"/>
      <c r="G1940" s="19">
        <v>2.239874E-2</v>
      </c>
      <c r="H1940" s="1"/>
    </row>
    <row r="1941" spans="2:8" ht="16" x14ac:dyDescent="0.2">
      <c r="B1941" s="19">
        <v>386.8</v>
      </c>
      <c r="C1941" s="19">
        <v>2.1568750000000001E-2</v>
      </c>
      <c r="D1941" s="1"/>
      <c r="E1941" s="19">
        <v>2.433451E-2</v>
      </c>
      <c r="F1941" s="1"/>
      <c r="G1941" s="19">
        <v>2.2337639999999999E-2</v>
      </c>
      <c r="H1941" s="1"/>
    </row>
    <row r="1942" spans="2:8" ht="16" x14ac:dyDescent="0.2">
      <c r="B1942" s="19">
        <v>387</v>
      </c>
      <c r="C1942" s="19">
        <v>2.1669709999999998E-2</v>
      </c>
      <c r="D1942" s="1"/>
      <c r="E1942" s="19">
        <v>2.441426E-2</v>
      </c>
      <c r="F1942" s="1"/>
      <c r="G1942" s="19">
        <v>2.2617999999999999E-2</v>
      </c>
      <c r="H1942" s="1"/>
    </row>
    <row r="1943" spans="2:8" ht="16" x14ac:dyDescent="0.2">
      <c r="B1943" s="19">
        <v>387.2</v>
      </c>
      <c r="C1943" s="19">
        <v>2.1855329999999999E-2</v>
      </c>
      <c r="D1943" s="1"/>
      <c r="E1943" s="19">
        <v>2.4328740000000001E-2</v>
      </c>
      <c r="F1943" s="1"/>
      <c r="G1943" s="19">
        <v>2.2883899999999999E-2</v>
      </c>
      <c r="H1943" s="1"/>
    </row>
    <row r="1944" spans="2:8" ht="16" x14ac:dyDescent="0.2">
      <c r="B1944" s="19">
        <v>387.4</v>
      </c>
      <c r="C1944" s="19">
        <v>2.2397810000000001E-2</v>
      </c>
      <c r="D1944" s="1"/>
      <c r="E1944" s="19">
        <v>2.3632920000000002E-2</v>
      </c>
      <c r="F1944" s="1"/>
      <c r="G1944" s="19">
        <v>2.2794849999999998E-2</v>
      </c>
      <c r="H1944" s="1"/>
    </row>
    <row r="1945" spans="2:8" ht="16" x14ac:dyDescent="0.2">
      <c r="B1945" s="19">
        <v>387.6</v>
      </c>
      <c r="C1945" s="19">
        <v>2.2215169999999999E-2</v>
      </c>
      <c r="D1945" s="1"/>
      <c r="E1945" s="19">
        <v>2.3330480000000001E-2</v>
      </c>
      <c r="F1945" s="1"/>
      <c r="G1945" s="19">
        <v>2.2608030000000001E-2</v>
      </c>
      <c r="H1945" s="1"/>
    </row>
    <row r="1946" spans="2:8" ht="16" x14ac:dyDescent="0.2">
      <c r="B1946" s="19">
        <v>387.8</v>
      </c>
      <c r="C1946" s="19">
        <v>2.2144770000000001E-2</v>
      </c>
      <c r="D1946" s="1"/>
      <c r="E1946" s="19">
        <v>2.3329929999999999E-2</v>
      </c>
      <c r="F1946" s="1"/>
      <c r="G1946" s="19">
        <v>2.2752439999999999E-2</v>
      </c>
      <c r="H1946" s="1"/>
    </row>
    <row r="1947" spans="2:8" ht="16" x14ac:dyDescent="0.2">
      <c r="B1947" s="19">
        <v>388</v>
      </c>
      <c r="C1947" s="19">
        <v>2.2808470000000001E-2</v>
      </c>
      <c r="D1947" s="1"/>
      <c r="E1947" s="19">
        <v>2.3767239999999999E-2</v>
      </c>
      <c r="F1947" s="1"/>
      <c r="G1947" s="19">
        <v>2.3025770000000001E-2</v>
      </c>
      <c r="H1947" s="1"/>
    </row>
    <row r="1948" spans="2:8" ht="16" x14ac:dyDescent="0.2">
      <c r="B1948" s="19">
        <v>388.2</v>
      </c>
      <c r="C1948" s="19">
        <v>2.3208969999999999E-2</v>
      </c>
      <c r="D1948" s="1"/>
      <c r="E1948" s="19">
        <v>2.425892E-2</v>
      </c>
      <c r="F1948" s="1"/>
      <c r="G1948" s="19">
        <v>2.3052400000000001E-2</v>
      </c>
      <c r="H1948" s="1"/>
    </row>
    <row r="1949" spans="2:8" ht="16" x14ac:dyDescent="0.2">
      <c r="B1949" s="19">
        <v>388.4</v>
      </c>
      <c r="C1949" s="19">
        <v>2.3460089999999999E-2</v>
      </c>
      <c r="D1949" s="1"/>
      <c r="E1949" s="19">
        <v>2.4795459999999998E-2</v>
      </c>
      <c r="F1949" s="1"/>
      <c r="G1949" s="19">
        <v>2.3290890000000002E-2</v>
      </c>
      <c r="H1949" s="1"/>
    </row>
    <row r="1950" spans="2:8" ht="16" x14ac:dyDescent="0.2">
      <c r="B1950" s="19">
        <v>388.6</v>
      </c>
      <c r="C1950" s="19">
        <v>2.3882469999999999E-2</v>
      </c>
      <c r="D1950" s="1"/>
      <c r="E1950" s="19">
        <v>2.468101E-2</v>
      </c>
      <c r="F1950" s="1"/>
      <c r="G1950" s="19">
        <v>2.325267E-2</v>
      </c>
      <c r="H1950" s="1"/>
    </row>
    <row r="1951" spans="2:8" ht="16" x14ac:dyDescent="0.2">
      <c r="B1951" s="19">
        <v>388.8</v>
      </c>
      <c r="C1951" s="19">
        <v>2.4132689999999998E-2</v>
      </c>
      <c r="D1951" s="1"/>
      <c r="E1951" s="19">
        <v>2.4843110000000002E-2</v>
      </c>
      <c r="F1951" s="1"/>
      <c r="G1951" s="19">
        <v>2.3556400000000002E-2</v>
      </c>
      <c r="H1951" s="1"/>
    </row>
    <row r="1952" spans="2:8" ht="16" x14ac:dyDescent="0.2">
      <c r="B1952" s="19">
        <v>389</v>
      </c>
      <c r="C1952" s="19">
        <v>2.3853570000000001E-2</v>
      </c>
      <c r="D1952" s="1"/>
      <c r="E1952" s="19">
        <v>2.4899049999999999E-2</v>
      </c>
      <c r="F1952" s="1"/>
      <c r="G1952" s="19">
        <v>2.3624530000000001E-2</v>
      </c>
      <c r="H1952" s="1"/>
    </row>
    <row r="1953" spans="2:8" ht="16" x14ac:dyDescent="0.2">
      <c r="B1953" s="19">
        <v>389.2</v>
      </c>
      <c r="C1953" s="19">
        <v>2.4135799999999999E-2</v>
      </c>
      <c r="D1953" s="1"/>
      <c r="E1953" s="19">
        <v>2.4996649999999999E-2</v>
      </c>
      <c r="F1953" s="1"/>
      <c r="G1953" s="19">
        <v>2.341147E-2</v>
      </c>
      <c r="H1953" s="1"/>
    </row>
    <row r="1954" spans="2:8" ht="16" x14ac:dyDescent="0.2">
      <c r="B1954" s="19">
        <v>389.4</v>
      </c>
      <c r="C1954" s="19">
        <v>2.4009699999999998E-2</v>
      </c>
      <c r="D1954" s="1"/>
      <c r="E1954" s="19">
        <v>2.4916790000000001E-2</v>
      </c>
      <c r="F1954" s="1"/>
      <c r="G1954" s="19">
        <v>2.31361E-2</v>
      </c>
      <c r="H1954" s="1"/>
    </row>
    <row r="1955" spans="2:8" ht="16" x14ac:dyDescent="0.2">
      <c r="B1955" s="19">
        <v>389.6</v>
      </c>
      <c r="C1955" s="19">
        <v>2.3568200000000001E-2</v>
      </c>
      <c r="D1955" s="1"/>
      <c r="E1955" s="19">
        <v>2.5408099999999999E-2</v>
      </c>
      <c r="F1955" s="1"/>
      <c r="G1955" s="19">
        <v>2.3076380000000001E-2</v>
      </c>
      <c r="H1955" s="1"/>
    </row>
    <row r="1956" spans="2:8" ht="16" x14ac:dyDescent="0.2">
      <c r="B1956" s="19">
        <v>389.8</v>
      </c>
      <c r="C1956" s="19">
        <v>2.3318729999999999E-2</v>
      </c>
      <c r="D1956" s="1"/>
      <c r="E1956" s="19">
        <v>2.5774519999999999E-2</v>
      </c>
      <c r="F1956" s="1"/>
      <c r="G1956" s="19">
        <v>2.3018440000000001E-2</v>
      </c>
      <c r="H1956" s="1"/>
    </row>
    <row r="1957" spans="2:8" ht="16" x14ac:dyDescent="0.2">
      <c r="B1957" s="19">
        <v>390</v>
      </c>
      <c r="C1957" s="19">
        <v>2.334644E-2</v>
      </c>
      <c r="D1957" s="1"/>
      <c r="E1957" s="19">
        <v>2.596242E-2</v>
      </c>
      <c r="F1957" s="1"/>
      <c r="G1957" s="19">
        <v>2.2577969999999999E-2</v>
      </c>
      <c r="H1957" s="1"/>
    </row>
    <row r="1958" spans="2:8" ht="16" x14ac:dyDescent="0.2">
      <c r="B1958" s="19">
        <v>390.2</v>
      </c>
      <c r="C1958" s="19">
        <v>2.3194139999999999E-2</v>
      </c>
      <c r="D1958" s="1"/>
      <c r="E1958" s="19">
        <v>2.5654219999999998E-2</v>
      </c>
      <c r="F1958" s="1"/>
      <c r="G1958" s="19">
        <v>2.2246450000000001E-2</v>
      </c>
      <c r="H1958" s="1"/>
    </row>
    <row r="1959" spans="2:8" ht="16" x14ac:dyDescent="0.2">
      <c r="B1959" s="19">
        <v>390.4</v>
      </c>
      <c r="C1959" s="19">
        <v>2.3154750000000002E-2</v>
      </c>
      <c r="D1959" s="1"/>
      <c r="E1959" s="19">
        <v>2.5786010000000002E-2</v>
      </c>
      <c r="F1959" s="1"/>
      <c r="G1959" s="19">
        <v>2.1908420000000001E-2</v>
      </c>
      <c r="H1959" s="1"/>
    </row>
    <row r="1960" spans="2:8" ht="16" x14ac:dyDescent="0.2">
      <c r="B1960" s="19">
        <v>390.6</v>
      </c>
      <c r="C1960" s="19">
        <v>2.299271E-2</v>
      </c>
      <c r="D1960" s="1"/>
      <c r="E1960" s="19">
        <v>2.5504099999999998E-2</v>
      </c>
      <c r="F1960" s="1"/>
      <c r="G1960" s="19">
        <v>2.1895350000000001E-2</v>
      </c>
      <c r="H1960" s="1"/>
    </row>
    <row r="1961" spans="2:8" ht="16" x14ac:dyDescent="0.2">
      <c r="B1961" s="19">
        <v>390.8</v>
      </c>
      <c r="C1961" s="19">
        <v>2.2794930000000001E-2</v>
      </c>
      <c r="D1961" s="1"/>
      <c r="E1961" s="19">
        <v>2.516038E-2</v>
      </c>
      <c r="F1961" s="1"/>
      <c r="G1961" s="19">
        <v>2.159647E-2</v>
      </c>
      <c r="H1961" s="1"/>
    </row>
    <row r="1962" spans="2:8" ht="16" x14ac:dyDescent="0.2">
      <c r="B1962" s="19">
        <v>391</v>
      </c>
      <c r="C1962" s="19">
        <v>2.28392E-2</v>
      </c>
      <c r="D1962" s="1"/>
      <c r="E1962" s="19">
        <v>2.4683739999999999E-2</v>
      </c>
      <c r="F1962" s="1"/>
      <c r="G1962" s="19">
        <v>2.112079E-2</v>
      </c>
      <c r="H1962" s="1"/>
    </row>
    <row r="1963" spans="2:8" ht="16" x14ac:dyDescent="0.2">
      <c r="B1963" s="19">
        <v>391.2</v>
      </c>
      <c r="C1963" s="19">
        <v>2.2990630000000001E-2</v>
      </c>
      <c r="D1963" s="1"/>
      <c r="E1963" s="19">
        <v>2.4320629999999999E-2</v>
      </c>
      <c r="F1963" s="1"/>
      <c r="G1963" s="19">
        <v>2.1021160000000001E-2</v>
      </c>
      <c r="H1963" s="1"/>
    </row>
    <row r="1964" spans="2:8" ht="16" x14ac:dyDescent="0.2">
      <c r="B1964" s="19">
        <v>391.4</v>
      </c>
      <c r="C1964" s="19">
        <v>2.281072E-2</v>
      </c>
      <c r="D1964" s="1"/>
      <c r="E1964" s="19">
        <v>2.4306669999999999E-2</v>
      </c>
      <c r="F1964" s="1"/>
      <c r="G1964" s="19">
        <v>2.082353E-2</v>
      </c>
      <c r="H1964" s="1"/>
    </row>
    <row r="1965" spans="2:8" ht="16" x14ac:dyDescent="0.2">
      <c r="B1965" s="19">
        <v>391.6</v>
      </c>
      <c r="C1965" s="19">
        <v>2.2823650000000001E-2</v>
      </c>
      <c r="D1965" s="1"/>
      <c r="E1965" s="19">
        <v>2.376311E-2</v>
      </c>
      <c r="F1965" s="1"/>
      <c r="G1965" s="19">
        <v>2.066343E-2</v>
      </c>
      <c r="H1965" s="1"/>
    </row>
    <row r="1966" spans="2:8" ht="16" x14ac:dyDescent="0.2">
      <c r="B1966" s="19">
        <v>391.8</v>
      </c>
      <c r="C1966" s="19">
        <v>2.2759229999999998E-2</v>
      </c>
      <c r="D1966" s="1"/>
      <c r="E1966" s="19">
        <v>2.3646739999999999E-2</v>
      </c>
      <c r="F1966" s="1"/>
      <c r="G1966" s="19">
        <v>2.0849650000000001E-2</v>
      </c>
      <c r="H1966" s="1"/>
    </row>
    <row r="1967" spans="2:8" ht="16" x14ac:dyDescent="0.2">
      <c r="B1967" s="19">
        <v>392</v>
      </c>
      <c r="C1967" s="19">
        <v>2.2911040000000001E-2</v>
      </c>
      <c r="D1967" s="1"/>
      <c r="E1967" s="19">
        <v>2.3619520000000001E-2</v>
      </c>
      <c r="F1967" s="1"/>
      <c r="G1967" s="19">
        <v>2.0890809999999999E-2</v>
      </c>
      <c r="H1967" s="1"/>
    </row>
    <row r="1968" spans="2:8" ht="16" x14ac:dyDescent="0.2">
      <c r="B1968" s="19">
        <v>392.2</v>
      </c>
      <c r="C1968" s="19">
        <v>2.3380749999999999E-2</v>
      </c>
      <c r="D1968" s="1"/>
      <c r="E1968" s="19">
        <v>2.4093679999999999E-2</v>
      </c>
      <c r="F1968" s="1"/>
      <c r="G1968" s="19">
        <v>2.1266279999999999E-2</v>
      </c>
      <c r="H1968" s="1"/>
    </row>
    <row r="1969" spans="2:8" ht="16" x14ac:dyDescent="0.2">
      <c r="B1969" s="19">
        <v>392.4</v>
      </c>
      <c r="C1969" s="19">
        <v>2.3427880000000002E-2</v>
      </c>
      <c r="D1969" s="1"/>
      <c r="E1969" s="19">
        <v>2.365397E-2</v>
      </c>
      <c r="F1969" s="1"/>
      <c r="G1969" s="19">
        <v>2.1648049999999999E-2</v>
      </c>
      <c r="H1969" s="1"/>
    </row>
    <row r="1970" spans="2:8" ht="16" x14ac:dyDescent="0.2">
      <c r="B1970" s="19">
        <v>392.6</v>
      </c>
      <c r="C1970" s="19">
        <v>2.392441E-2</v>
      </c>
      <c r="D1970" s="1"/>
      <c r="E1970" s="19">
        <v>2.339339E-2</v>
      </c>
      <c r="F1970" s="1"/>
      <c r="G1970" s="19">
        <v>2.1891959999999999E-2</v>
      </c>
      <c r="H1970" s="1"/>
    </row>
    <row r="1971" spans="2:8" ht="16" x14ac:dyDescent="0.2">
      <c r="B1971" s="19">
        <v>392.8</v>
      </c>
      <c r="C1971" s="19">
        <v>2.4335450000000002E-2</v>
      </c>
      <c r="D1971" s="1"/>
      <c r="E1971" s="19">
        <v>2.382693E-2</v>
      </c>
      <c r="F1971" s="1"/>
      <c r="G1971" s="19">
        <v>2.2190189999999999E-2</v>
      </c>
      <c r="H1971" s="1"/>
    </row>
    <row r="1972" spans="2:8" ht="16" x14ac:dyDescent="0.2">
      <c r="B1972" s="19">
        <v>393</v>
      </c>
      <c r="C1972" s="19">
        <v>2.451323E-2</v>
      </c>
      <c r="D1972" s="1"/>
      <c r="E1972" s="19">
        <v>2.3739400000000001E-2</v>
      </c>
      <c r="F1972" s="1"/>
      <c r="G1972" s="19">
        <v>2.245246E-2</v>
      </c>
      <c r="H1972" s="1"/>
    </row>
    <row r="1973" spans="2:8" ht="16" x14ac:dyDescent="0.2">
      <c r="B1973" s="19">
        <v>393.2</v>
      </c>
      <c r="C1973" s="19">
        <v>2.5017279999999999E-2</v>
      </c>
      <c r="D1973" s="1"/>
      <c r="E1973" s="19">
        <v>2.4384260000000001E-2</v>
      </c>
      <c r="F1973" s="1"/>
      <c r="G1973" s="19">
        <v>2.2344630000000001E-2</v>
      </c>
      <c r="H1973" s="1"/>
    </row>
    <row r="1974" spans="2:8" ht="16" x14ac:dyDescent="0.2">
      <c r="B1974" s="19">
        <v>393.4</v>
      </c>
      <c r="C1974" s="19">
        <v>2.5336910000000001E-2</v>
      </c>
      <c r="D1974" s="1"/>
      <c r="E1974" s="19">
        <v>2.427143E-2</v>
      </c>
      <c r="F1974" s="1"/>
      <c r="G1974" s="19">
        <v>2.2642740000000001E-2</v>
      </c>
      <c r="H1974" s="1"/>
    </row>
    <row r="1975" spans="2:8" ht="16" x14ac:dyDescent="0.2">
      <c r="B1975" s="19">
        <v>393.6</v>
      </c>
      <c r="C1975" s="19">
        <v>2.529468E-2</v>
      </c>
      <c r="D1975" s="1"/>
      <c r="E1975" s="19">
        <v>2.4512030000000001E-2</v>
      </c>
      <c r="F1975" s="1"/>
      <c r="G1975" s="19">
        <v>2.2622920000000001E-2</v>
      </c>
      <c r="H1975" s="1"/>
    </row>
    <row r="1976" spans="2:8" ht="16" x14ac:dyDescent="0.2">
      <c r="B1976" s="19">
        <v>393.8</v>
      </c>
      <c r="C1976" s="19">
        <v>2.575701E-2</v>
      </c>
      <c r="D1976" s="1"/>
      <c r="E1976" s="19">
        <v>2.4403290000000001E-2</v>
      </c>
      <c r="F1976" s="1"/>
      <c r="G1976" s="19">
        <v>2.2593439999999999E-2</v>
      </c>
      <c r="H1976" s="1"/>
    </row>
    <row r="1977" spans="2:8" ht="16" x14ac:dyDescent="0.2">
      <c r="B1977" s="19">
        <v>394</v>
      </c>
      <c r="C1977" s="19">
        <v>2.6140440000000001E-2</v>
      </c>
      <c r="D1977" s="1"/>
      <c r="E1977" s="19">
        <v>2.475287E-2</v>
      </c>
      <c r="F1977" s="1"/>
      <c r="G1977" s="19">
        <v>2.266756E-2</v>
      </c>
      <c r="H1977" s="1"/>
    </row>
    <row r="1978" spans="2:8" ht="16" x14ac:dyDescent="0.2">
      <c r="B1978" s="19">
        <v>394.2</v>
      </c>
      <c r="C1978" s="19">
        <v>2.5860749999999998E-2</v>
      </c>
      <c r="D1978" s="1"/>
      <c r="E1978" s="19">
        <v>2.4757979999999999E-2</v>
      </c>
      <c r="F1978" s="1"/>
      <c r="G1978" s="19">
        <v>2.256524E-2</v>
      </c>
      <c r="H1978" s="1"/>
    </row>
    <row r="1979" spans="2:8" ht="16" x14ac:dyDescent="0.2">
      <c r="B1979" s="19">
        <v>394.4</v>
      </c>
      <c r="C1979" s="19">
        <v>2.5624549999999999E-2</v>
      </c>
      <c r="D1979" s="1"/>
      <c r="E1979" s="19">
        <v>2.566133E-2</v>
      </c>
      <c r="F1979" s="1"/>
      <c r="G1979" s="19">
        <v>2.2901500000000002E-2</v>
      </c>
      <c r="H1979" s="1"/>
    </row>
    <row r="1980" spans="2:8" ht="16" x14ac:dyDescent="0.2">
      <c r="B1980" s="19">
        <v>394.6</v>
      </c>
      <c r="C1980" s="19">
        <v>2.546004E-2</v>
      </c>
      <c r="D1980" s="1"/>
      <c r="E1980" s="19">
        <v>2.5459929999999999E-2</v>
      </c>
      <c r="F1980" s="1"/>
      <c r="G1980" s="19">
        <v>2.3363439999999999E-2</v>
      </c>
      <c r="H1980" s="1"/>
    </row>
    <row r="1981" spans="2:8" ht="16" x14ac:dyDescent="0.2">
      <c r="B1981" s="19">
        <v>394.8</v>
      </c>
      <c r="C1981" s="19">
        <v>2.5253459999999998E-2</v>
      </c>
      <c r="D1981" s="1"/>
      <c r="E1981" s="19">
        <v>2.548926E-2</v>
      </c>
      <c r="F1981" s="1"/>
      <c r="G1981" s="19">
        <v>2.3335359999999999E-2</v>
      </c>
      <c r="H1981" s="1"/>
    </row>
    <row r="1982" spans="2:8" ht="16" x14ac:dyDescent="0.2">
      <c r="B1982" s="19">
        <v>395</v>
      </c>
      <c r="C1982" s="19">
        <v>2.4806089999999999E-2</v>
      </c>
      <c r="D1982" s="1"/>
      <c r="E1982" s="19">
        <v>2.537497E-2</v>
      </c>
      <c r="F1982" s="1"/>
      <c r="G1982" s="19">
        <v>2.3137560000000001E-2</v>
      </c>
      <c r="H1982" s="1"/>
    </row>
    <row r="1983" spans="2:8" ht="16" x14ac:dyDescent="0.2">
      <c r="B1983" s="19">
        <v>395.2</v>
      </c>
      <c r="C1983" s="19">
        <v>2.4819810000000001E-2</v>
      </c>
      <c r="D1983" s="1"/>
      <c r="E1983" s="19">
        <v>2.5740539999999999E-2</v>
      </c>
      <c r="F1983" s="1"/>
      <c r="G1983" s="19">
        <v>2.3628090000000001E-2</v>
      </c>
      <c r="H1983" s="1"/>
    </row>
    <row r="1984" spans="2:8" ht="16" x14ac:dyDescent="0.2">
      <c r="B1984" s="19">
        <v>395.4</v>
      </c>
      <c r="C1984" s="19">
        <v>2.4675409999999998E-2</v>
      </c>
      <c r="D1984" s="1"/>
      <c r="E1984" s="19">
        <v>2.5941240000000001E-2</v>
      </c>
      <c r="F1984" s="1"/>
      <c r="G1984" s="19">
        <v>2.36343E-2</v>
      </c>
      <c r="H1984" s="1"/>
    </row>
    <row r="1985" spans="2:8" ht="16" x14ac:dyDescent="0.2">
      <c r="B1985" s="19">
        <v>395.6</v>
      </c>
      <c r="C1985" s="19">
        <v>2.4628420000000002E-2</v>
      </c>
      <c r="D1985" s="1"/>
      <c r="E1985" s="19">
        <v>2.5630179999999999E-2</v>
      </c>
      <c r="F1985" s="1"/>
      <c r="G1985" s="19">
        <v>2.3522310000000001E-2</v>
      </c>
      <c r="H1985" s="1"/>
    </row>
    <row r="1986" spans="2:8" ht="16" x14ac:dyDescent="0.2">
      <c r="B1986" s="19">
        <v>395.8</v>
      </c>
      <c r="C1986" s="19">
        <v>2.3967229999999999E-2</v>
      </c>
      <c r="D1986" s="1"/>
      <c r="E1986" s="19">
        <v>2.5634190000000001E-2</v>
      </c>
      <c r="F1986" s="1"/>
      <c r="G1986" s="19">
        <v>2.3444110000000001E-2</v>
      </c>
      <c r="H1986" s="1"/>
    </row>
    <row r="1987" spans="2:8" ht="16" x14ac:dyDescent="0.2">
      <c r="B1987" s="19">
        <v>396</v>
      </c>
      <c r="C1987" s="19">
        <v>2.3849680000000002E-2</v>
      </c>
      <c r="D1987" s="1"/>
      <c r="E1987" s="19">
        <v>2.5947129999999999E-2</v>
      </c>
      <c r="F1987" s="1"/>
      <c r="G1987" s="19">
        <v>2.3194579999999999E-2</v>
      </c>
      <c r="H1987" s="1"/>
    </row>
    <row r="1988" spans="2:8" ht="16" x14ac:dyDescent="0.2">
      <c r="B1988" s="19">
        <v>396.2</v>
      </c>
      <c r="C1988" s="19">
        <v>2.4015470000000001E-2</v>
      </c>
      <c r="D1988" s="1"/>
      <c r="E1988" s="19">
        <v>2.608448E-2</v>
      </c>
      <c r="F1988" s="1"/>
      <c r="G1988" s="19">
        <v>2.3009269999999998E-2</v>
      </c>
      <c r="H1988" s="1"/>
    </row>
    <row r="1989" spans="2:8" ht="16" x14ac:dyDescent="0.2">
      <c r="B1989" s="19">
        <v>396.4</v>
      </c>
      <c r="C1989" s="19">
        <v>2.43547E-2</v>
      </c>
      <c r="D1989" s="1"/>
      <c r="E1989" s="19">
        <v>2.6098949999999999E-2</v>
      </c>
      <c r="F1989" s="1"/>
      <c r="G1989" s="19">
        <v>2.280919E-2</v>
      </c>
      <c r="H1989" s="1"/>
    </row>
    <row r="1990" spans="2:8" ht="16" x14ac:dyDescent="0.2">
      <c r="B1990" s="19">
        <v>396.6</v>
      </c>
      <c r="C1990" s="19">
        <v>2.4569299999999999E-2</v>
      </c>
      <c r="D1990" s="1"/>
      <c r="E1990" s="19">
        <v>2.6163949999999998E-2</v>
      </c>
      <c r="F1990" s="1"/>
      <c r="G1990" s="19">
        <v>2.2645829999999999E-2</v>
      </c>
      <c r="H1990" s="1"/>
    </row>
    <row r="1991" spans="2:8" ht="16" x14ac:dyDescent="0.2">
      <c r="B1991" s="19">
        <v>396.8</v>
      </c>
      <c r="C1991" s="19">
        <v>2.48314E-2</v>
      </c>
      <c r="D1991" s="1"/>
      <c r="E1991" s="19">
        <v>2.6404130000000001E-2</v>
      </c>
      <c r="F1991" s="1"/>
      <c r="G1991" s="19">
        <v>2.2472280000000001E-2</v>
      </c>
      <c r="H1991" s="1"/>
    </row>
    <row r="1992" spans="2:8" ht="16" x14ac:dyDescent="0.2">
      <c r="B1992" s="19">
        <v>397</v>
      </c>
      <c r="C1992" s="19">
        <v>2.4415800000000001E-2</v>
      </c>
      <c r="D1992" s="1"/>
      <c r="E1992" s="19">
        <v>2.6171409999999999E-2</v>
      </c>
      <c r="F1992" s="1"/>
      <c r="G1992" s="19">
        <v>2.2043650000000001E-2</v>
      </c>
      <c r="H1992" s="1"/>
    </row>
    <row r="1993" spans="2:8" ht="16" x14ac:dyDescent="0.2">
      <c r="B1993" s="19">
        <v>397.2</v>
      </c>
      <c r="C1993" s="19">
        <v>2.438363E-2</v>
      </c>
      <c r="D1993" s="1"/>
      <c r="E1993" s="19">
        <v>2.6175159999999999E-2</v>
      </c>
      <c r="F1993" s="1"/>
      <c r="G1993" s="19">
        <v>2.167204E-2</v>
      </c>
      <c r="H1993" s="1"/>
    </row>
    <row r="1994" spans="2:8" ht="16" x14ac:dyDescent="0.2">
      <c r="B1994" s="19">
        <v>397.4</v>
      </c>
      <c r="C1994" s="19">
        <v>2.4485819999999998E-2</v>
      </c>
      <c r="D1994" s="1"/>
      <c r="E1994" s="19">
        <v>2.573013E-2</v>
      </c>
      <c r="F1994" s="1"/>
      <c r="G1994" s="19">
        <v>2.165504E-2</v>
      </c>
      <c r="H1994" s="1"/>
    </row>
    <row r="1995" spans="2:8" ht="16" x14ac:dyDescent="0.2">
      <c r="B1995" s="19">
        <v>397.6</v>
      </c>
      <c r="C1995" s="19">
        <v>2.4556729999999999E-2</v>
      </c>
      <c r="D1995" s="1"/>
      <c r="E1995" s="19">
        <v>2.6097789999999999E-2</v>
      </c>
      <c r="F1995" s="1"/>
      <c r="G1995" s="19">
        <v>2.1359800000000002E-2</v>
      </c>
      <c r="H1995" s="1"/>
    </row>
    <row r="1996" spans="2:8" ht="16" x14ac:dyDescent="0.2">
      <c r="B1996" s="19">
        <v>397.8</v>
      </c>
      <c r="C1996" s="19">
        <v>2.468942E-2</v>
      </c>
      <c r="D1996" s="1"/>
      <c r="E1996" s="19">
        <v>2.5780150000000002E-2</v>
      </c>
      <c r="F1996" s="1"/>
      <c r="G1996" s="19">
        <v>2.1514370000000001E-2</v>
      </c>
      <c r="H1996" s="1"/>
    </row>
    <row r="1997" spans="2:8" ht="16" x14ac:dyDescent="0.2">
      <c r="B1997" s="19">
        <v>398</v>
      </c>
      <c r="C1997" s="19">
        <v>2.4475139999999999E-2</v>
      </c>
      <c r="D1997" s="1"/>
      <c r="E1997" s="19">
        <v>2.5577320000000001E-2</v>
      </c>
      <c r="F1997" s="1"/>
      <c r="G1997" s="19">
        <v>2.1573100000000001E-2</v>
      </c>
      <c r="H1997" s="1"/>
    </row>
    <row r="1998" spans="2:8" ht="16" x14ac:dyDescent="0.2">
      <c r="B1998" s="19">
        <v>398.2</v>
      </c>
      <c r="C1998" s="19">
        <v>2.3798690000000001E-2</v>
      </c>
      <c r="D1998" s="1"/>
      <c r="E1998" s="19">
        <v>2.5059439999999999E-2</v>
      </c>
      <c r="F1998" s="1"/>
      <c r="G1998" s="19">
        <v>2.1352960000000001E-2</v>
      </c>
      <c r="H1998" s="1"/>
    </row>
    <row r="1999" spans="2:8" ht="16" x14ac:dyDescent="0.2">
      <c r="B1999" s="19">
        <v>398.4</v>
      </c>
      <c r="C1999" s="19">
        <v>2.367497E-2</v>
      </c>
      <c r="D1999" s="1"/>
      <c r="E1999" s="19">
        <v>2.4757910000000001E-2</v>
      </c>
      <c r="F1999" s="1"/>
      <c r="G1999" s="19">
        <v>2.1454919999999999E-2</v>
      </c>
      <c r="H1999" s="1"/>
    </row>
    <row r="2000" spans="2:8" ht="16" x14ac:dyDescent="0.2">
      <c r="B2000" s="19">
        <v>398.6</v>
      </c>
      <c r="C2000" s="19">
        <v>2.3332530000000001E-2</v>
      </c>
      <c r="D2000" s="1"/>
      <c r="E2000" s="19">
        <v>2.3882690000000002E-2</v>
      </c>
      <c r="F2000" s="1"/>
      <c r="G2000" s="19">
        <v>2.1213659999999999E-2</v>
      </c>
      <c r="H2000" s="1"/>
    </row>
    <row r="2001" spans="2:8" ht="16" x14ac:dyDescent="0.2">
      <c r="B2001" s="19">
        <v>398.8</v>
      </c>
      <c r="C2001" s="19">
        <v>2.281979E-2</v>
      </c>
      <c r="D2001" s="1"/>
      <c r="E2001" s="19">
        <v>2.3465010000000001E-2</v>
      </c>
      <c r="F2001" s="1"/>
      <c r="G2001" s="19">
        <v>2.0845579999999999E-2</v>
      </c>
      <c r="H2001" s="1"/>
    </row>
    <row r="2002" spans="2:8" ht="16" x14ac:dyDescent="0.2">
      <c r="B2002" s="19">
        <v>399</v>
      </c>
      <c r="C2002" s="19">
        <v>2.2710370000000001E-2</v>
      </c>
      <c r="D2002" s="1"/>
      <c r="E2002" s="19">
        <v>2.3215610000000001E-2</v>
      </c>
      <c r="F2002" s="1"/>
      <c r="G2002" s="19">
        <v>2.0743749999999998E-2</v>
      </c>
      <c r="H2002" s="1"/>
    </row>
    <row r="2003" spans="2:8" ht="16" x14ac:dyDescent="0.2">
      <c r="B2003" s="19">
        <v>399.2</v>
      </c>
      <c r="C2003" s="19">
        <v>2.2678219999999999E-2</v>
      </c>
      <c r="D2003" s="1"/>
      <c r="E2003" s="19">
        <v>2.3104360000000001E-2</v>
      </c>
      <c r="F2003" s="1"/>
      <c r="G2003" s="19">
        <v>2.0877159999999999E-2</v>
      </c>
      <c r="H2003" s="1"/>
    </row>
    <row r="2004" spans="2:8" ht="16" x14ac:dyDescent="0.2">
      <c r="B2004" s="19">
        <v>399.4</v>
      </c>
      <c r="C2004" s="19">
        <v>2.2526339999999999E-2</v>
      </c>
      <c r="D2004" s="1"/>
      <c r="E2004" s="19">
        <v>2.297625E-2</v>
      </c>
      <c r="F2004" s="1"/>
      <c r="G2004" s="19">
        <v>2.0727590000000001E-2</v>
      </c>
      <c r="H2004" s="1"/>
    </row>
    <row r="2005" spans="2:8" ht="16" x14ac:dyDescent="0.2">
      <c r="B2005" s="19">
        <v>399.6</v>
      </c>
      <c r="C2005" s="19">
        <v>2.226974E-2</v>
      </c>
      <c r="D2005" s="1"/>
      <c r="E2005" s="19">
        <v>2.2835859999999999E-2</v>
      </c>
      <c r="F2005" s="1"/>
      <c r="G2005" s="19">
        <v>2.0354179999999999E-2</v>
      </c>
      <c r="H2005" s="1"/>
    </row>
    <row r="2006" spans="2:8" ht="16" x14ac:dyDescent="0.2">
      <c r="B2006" s="19">
        <v>399.8</v>
      </c>
      <c r="C2006" s="19">
        <v>2.210904E-2</v>
      </c>
      <c r="D2006" s="1"/>
      <c r="E2006" s="19">
        <v>2.2789380000000001E-2</v>
      </c>
      <c r="F2006" s="1"/>
      <c r="G2006" s="19">
        <v>2.016795E-2</v>
      </c>
      <c r="H2006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C889-8BF6-824E-AD55-FBDD2B2F1814}">
  <dimension ref="B4:N2006"/>
  <sheetViews>
    <sheetView workbookViewId="0">
      <selection activeCell="K5" sqref="K5"/>
    </sheetView>
  </sheetViews>
  <sheetFormatPr baseColWidth="10" defaultRowHeight="15" x14ac:dyDescent="0.2"/>
  <cols>
    <col min="3" max="3" width="22.1640625" bestFit="1" customWidth="1"/>
    <col min="4" max="4" width="12.83203125" bestFit="1" customWidth="1"/>
    <col min="5" max="5" width="23.83203125" bestFit="1" customWidth="1"/>
    <col min="6" max="6" width="12.83203125" bestFit="1" customWidth="1"/>
    <col min="7" max="7" width="23.83203125" bestFit="1" customWidth="1"/>
    <col min="8" max="8" width="12.83203125" bestFit="1" customWidth="1"/>
    <col min="11" max="11" width="14.6640625" bestFit="1" customWidth="1"/>
  </cols>
  <sheetData>
    <row r="4" spans="2:14" ht="16" x14ac:dyDescent="0.2">
      <c r="B4" s="1"/>
      <c r="C4" s="19" t="s">
        <v>140</v>
      </c>
      <c r="D4" s="1"/>
      <c r="E4" s="19" t="s">
        <v>141</v>
      </c>
      <c r="F4" s="1"/>
      <c r="G4" s="19" t="s">
        <v>142</v>
      </c>
      <c r="H4" s="1"/>
    </row>
    <row r="5" spans="2:14" ht="16" x14ac:dyDescent="0.2">
      <c r="B5" s="19" t="s">
        <v>58</v>
      </c>
      <c r="C5" s="19" t="s">
        <v>59</v>
      </c>
      <c r="D5" s="19" t="s">
        <v>57</v>
      </c>
      <c r="E5" s="19" t="s">
        <v>59</v>
      </c>
      <c r="F5" s="19" t="s">
        <v>57</v>
      </c>
      <c r="G5" s="19" t="s">
        <v>59</v>
      </c>
      <c r="H5" s="19" t="s">
        <v>57</v>
      </c>
    </row>
    <row r="6" spans="2:14" ht="16" x14ac:dyDescent="0.2">
      <c r="B6" s="23" t="s">
        <v>62</v>
      </c>
      <c r="C6" s="19" t="s">
        <v>63</v>
      </c>
      <c r="D6" s="1"/>
      <c r="E6" s="19" t="s">
        <v>63</v>
      </c>
      <c r="F6" s="1"/>
      <c r="G6" s="19" t="s">
        <v>63</v>
      </c>
      <c r="H6" s="1"/>
    </row>
    <row r="7" spans="2:14" ht="16" x14ac:dyDescent="0.2">
      <c r="B7" s="19">
        <v>0</v>
      </c>
      <c r="C7" s="19">
        <v>7.9384919999999998E-2</v>
      </c>
      <c r="D7" s="19">
        <v>0</v>
      </c>
      <c r="E7" s="19">
        <v>3.2751200000000001E-2</v>
      </c>
      <c r="F7" s="19">
        <v>0</v>
      </c>
      <c r="G7" s="19">
        <v>1.6082289999999999E-2</v>
      </c>
      <c r="H7" s="19">
        <v>0</v>
      </c>
    </row>
    <row r="8" spans="2:14" ht="16" x14ac:dyDescent="0.2">
      <c r="B8" s="19">
        <v>0.2</v>
      </c>
      <c r="C8" s="19">
        <v>9.5626169999999996E-2</v>
      </c>
      <c r="D8" s="19">
        <v>3.0004800000000002E-2</v>
      </c>
      <c r="E8" s="19">
        <v>4.0671560000000002E-2</v>
      </c>
      <c r="F8" s="19">
        <v>1.3159529999999999E-2</v>
      </c>
      <c r="G8" s="19">
        <v>1.984648E-2</v>
      </c>
      <c r="H8" s="19">
        <v>5.6259999999999999E-3</v>
      </c>
    </row>
    <row r="9" spans="2:14" ht="16" x14ac:dyDescent="0.2">
      <c r="B9" s="19">
        <v>0.4</v>
      </c>
      <c r="C9" s="19">
        <v>0.11325544999999999</v>
      </c>
      <c r="D9" s="19">
        <v>5.833816E-2</v>
      </c>
      <c r="E9" s="19">
        <v>4.9149579999999998E-2</v>
      </c>
      <c r="F9" s="19">
        <v>2.583657E-2</v>
      </c>
      <c r="G9" s="19">
        <v>2.3167610000000002E-2</v>
      </c>
      <c r="H9" s="19">
        <v>1.11162E-2</v>
      </c>
    </row>
    <row r="10" spans="2:14" ht="16" x14ac:dyDescent="0.2">
      <c r="B10" s="19">
        <v>0.6</v>
      </c>
      <c r="C10" s="19">
        <v>0.13249987999999999</v>
      </c>
      <c r="D10" s="19">
        <v>8.5093199999999994E-2</v>
      </c>
      <c r="E10" s="19">
        <v>5.8405600000000002E-2</v>
      </c>
      <c r="F10" s="19">
        <v>3.8048800000000001E-2</v>
      </c>
      <c r="G10" s="19">
        <v>2.7270780000000001E-2</v>
      </c>
      <c r="H10" s="19">
        <v>1.647388E-2</v>
      </c>
    </row>
    <row r="11" spans="2:14" ht="16" x14ac:dyDescent="0.2">
      <c r="B11" s="19">
        <v>0.8</v>
      </c>
      <c r="C11" s="19">
        <v>0.15321219999999999</v>
      </c>
      <c r="D11" s="19">
        <v>0.11035783</v>
      </c>
      <c r="E11" s="19">
        <v>6.8227940000000001E-2</v>
      </c>
      <c r="F11" s="19">
        <v>4.9813280000000001E-2</v>
      </c>
      <c r="G11" s="19">
        <v>3.1709830000000001E-2</v>
      </c>
      <c r="H11" s="19">
        <v>2.1702229999999999E-2</v>
      </c>
    </row>
    <row r="12" spans="2:14" ht="16" x14ac:dyDescent="0.2">
      <c r="B12" s="19">
        <v>1</v>
      </c>
      <c r="C12" s="19">
        <v>0.17424510000000001</v>
      </c>
      <c r="D12" s="19">
        <v>0.13421509000000001</v>
      </c>
      <c r="E12" s="19">
        <v>7.8122259999999999E-2</v>
      </c>
      <c r="F12" s="19">
        <v>6.1146409999999998E-2</v>
      </c>
      <c r="G12" s="19">
        <v>3.5642460000000001E-2</v>
      </c>
      <c r="H12" s="19">
        <v>2.6804379999999999E-2</v>
      </c>
      <c r="K12" s="19" t="s">
        <v>124</v>
      </c>
      <c r="L12" s="19" t="s">
        <v>72</v>
      </c>
      <c r="M12" s="19"/>
      <c r="N12" s="19"/>
    </row>
    <row r="13" spans="2:14" ht="16" x14ac:dyDescent="0.2">
      <c r="B13" s="19">
        <v>1.2</v>
      </c>
      <c r="C13" s="19">
        <v>0.19576044000000001</v>
      </c>
      <c r="D13" s="19">
        <v>0.15674336</v>
      </c>
      <c r="E13" s="19">
        <v>8.8984270000000004E-2</v>
      </c>
      <c r="F13" s="19">
        <v>7.2064020000000006E-2</v>
      </c>
      <c r="G13" s="19">
        <v>4.0351169999999999E-2</v>
      </c>
      <c r="H13" s="19">
        <v>3.178338E-2</v>
      </c>
      <c r="K13" s="19" t="s">
        <v>69</v>
      </c>
      <c r="L13" s="19">
        <v>133.19999999999999</v>
      </c>
      <c r="M13" s="19"/>
      <c r="N13" s="19"/>
    </row>
    <row r="14" spans="2:14" ht="16" x14ac:dyDescent="0.2">
      <c r="B14" s="19">
        <v>1.4</v>
      </c>
      <c r="C14" s="19">
        <v>0.21685816999999999</v>
      </c>
      <c r="D14" s="19">
        <v>0.17801668000000001</v>
      </c>
      <c r="E14" s="19">
        <v>9.9772780000000005E-2</v>
      </c>
      <c r="F14" s="19">
        <v>8.2581329999999994E-2</v>
      </c>
      <c r="G14" s="19">
        <v>4.4813480000000003E-2</v>
      </c>
      <c r="H14" s="19">
        <v>3.66422E-2</v>
      </c>
      <c r="K14" s="19" t="s">
        <v>70</v>
      </c>
      <c r="L14" s="19">
        <v>64.2</v>
      </c>
      <c r="M14" s="19"/>
      <c r="N14" s="19"/>
    </row>
    <row r="15" spans="2:14" ht="16" x14ac:dyDescent="0.2">
      <c r="B15" s="19">
        <v>1.6</v>
      </c>
      <c r="C15" s="19">
        <v>0.23696471</v>
      </c>
      <c r="D15" s="19">
        <v>0.19810496</v>
      </c>
      <c r="E15" s="19">
        <v>0.11043367</v>
      </c>
      <c r="F15" s="19">
        <v>9.2713030000000002E-2</v>
      </c>
      <c r="G15" s="19">
        <v>4.9598900000000001E-2</v>
      </c>
      <c r="H15" s="19">
        <v>4.1383730000000001E-2</v>
      </c>
      <c r="K15" s="19" t="s">
        <v>71</v>
      </c>
      <c r="L15" s="19">
        <v>28.3</v>
      </c>
      <c r="M15" s="19"/>
      <c r="N15" s="19"/>
    </row>
    <row r="16" spans="2:14" ht="16" x14ac:dyDescent="0.2">
      <c r="B16" s="19">
        <v>1.8</v>
      </c>
      <c r="C16" s="19">
        <v>0.25557312999999998</v>
      </c>
      <c r="D16" s="19">
        <v>0.21707420999999999</v>
      </c>
      <c r="E16" s="19">
        <v>0.12071366</v>
      </c>
      <c r="F16" s="19">
        <v>0.10247325</v>
      </c>
      <c r="G16" s="19">
        <v>5.4323320000000001E-2</v>
      </c>
      <c r="H16" s="19">
        <v>4.6010820000000001E-2</v>
      </c>
      <c r="K16" s="19"/>
      <c r="L16" s="19"/>
      <c r="M16" s="19"/>
      <c r="N16" s="19"/>
    </row>
    <row r="17" spans="2:14" ht="16" x14ac:dyDescent="0.2">
      <c r="B17" s="19">
        <v>2</v>
      </c>
      <c r="C17" s="19">
        <v>0.27110441000000002</v>
      </c>
      <c r="D17" s="19">
        <v>0.23498677000000001</v>
      </c>
      <c r="E17" s="19">
        <v>0.12932194</v>
      </c>
      <c r="F17" s="19">
        <v>0.11187561</v>
      </c>
      <c r="G17" s="19">
        <v>5.8300169999999998E-2</v>
      </c>
      <c r="H17" s="19">
        <v>5.0526210000000002E-2</v>
      </c>
      <c r="K17" s="19"/>
      <c r="L17" s="20">
        <f>AVERAGE(L13:L15)</f>
        <v>75.233333333333334</v>
      </c>
      <c r="M17" s="19" t="s">
        <v>74</v>
      </c>
      <c r="N17" s="19"/>
    </row>
    <row r="18" spans="2:14" ht="16" x14ac:dyDescent="0.2">
      <c r="B18" s="19">
        <v>2.2000000000000002</v>
      </c>
      <c r="C18" s="19">
        <v>0.28369415999999997</v>
      </c>
      <c r="D18" s="19">
        <v>0.2519015</v>
      </c>
      <c r="E18" s="19">
        <v>0.13694981000000001</v>
      </c>
      <c r="F18" s="19">
        <v>0.12093324</v>
      </c>
      <c r="G18" s="19">
        <v>6.1808399999999999E-2</v>
      </c>
      <c r="H18" s="19">
        <v>5.4932620000000001E-2</v>
      </c>
      <c r="K18" s="19"/>
      <c r="L18" s="20">
        <f>_xlfn.STDEV.P(L13:L15)</f>
        <v>43.530091762927505</v>
      </c>
      <c r="M18" s="19" t="s">
        <v>75</v>
      </c>
      <c r="N18" s="19"/>
    </row>
    <row r="19" spans="2:14" ht="16" x14ac:dyDescent="0.2">
      <c r="B19" s="19">
        <v>2.4</v>
      </c>
      <c r="C19" s="19">
        <v>0.29537305000000003</v>
      </c>
      <c r="D19" s="19">
        <v>0.26787398000000001</v>
      </c>
      <c r="E19" s="19">
        <v>0.14464145</v>
      </c>
      <c r="F19" s="19">
        <v>0.12965877000000001</v>
      </c>
      <c r="G19" s="19">
        <v>6.5433710000000006E-2</v>
      </c>
      <c r="H19" s="19">
        <v>5.9232659999999999E-2</v>
      </c>
      <c r="K19" s="19"/>
      <c r="L19" s="19"/>
      <c r="M19" s="19"/>
      <c r="N19" s="19"/>
    </row>
    <row r="20" spans="2:14" ht="16" x14ac:dyDescent="0.2">
      <c r="B20" s="19">
        <v>2.6</v>
      </c>
      <c r="C20" s="19">
        <v>0.30658883999999997</v>
      </c>
      <c r="D20" s="19">
        <v>0.28295671</v>
      </c>
      <c r="E20" s="19">
        <v>0.15151550999999999</v>
      </c>
      <c r="F20" s="19">
        <v>0.13806437999999999</v>
      </c>
      <c r="G20" s="19">
        <v>6.8956589999999998E-2</v>
      </c>
      <c r="H20" s="19">
        <v>6.3428910000000005E-2</v>
      </c>
      <c r="K20" s="19"/>
      <c r="L20" s="19"/>
      <c r="M20" s="19"/>
      <c r="N20" s="19"/>
    </row>
    <row r="21" spans="2:14" ht="16" x14ac:dyDescent="0.2">
      <c r="B21" s="19">
        <v>2.8</v>
      </c>
      <c r="C21" s="19">
        <v>0.31773689999999999</v>
      </c>
      <c r="D21" s="19">
        <v>0.29719925000000003</v>
      </c>
      <c r="E21" s="19">
        <v>0.1582549</v>
      </c>
      <c r="F21" s="19">
        <v>0.14616180000000001</v>
      </c>
      <c r="G21" s="19">
        <v>7.2605080000000002E-2</v>
      </c>
      <c r="H21" s="19">
        <v>6.752387E-2</v>
      </c>
      <c r="K21" s="19"/>
      <c r="L21" s="19"/>
      <c r="M21" s="19"/>
      <c r="N21" s="19"/>
    </row>
    <row r="22" spans="2:14" ht="16" x14ac:dyDescent="0.2">
      <c r="B22" s="19">
        <v>3</v>
      </c>
      <c r="C22" s="19">
        <v>0.32776095</v>
      </c>
      <c r="D22" s="19">
        <v>0.31064839999999999</v>
      </c>
      <c r="E22" s="19">
        <v>0.16426315999999999</v>
      </c>
      <c r="F22" s="19">
        <v>0.15396233000000001</v>
      </c>
      <c r="G22" s="19">
        <v>7.6038709999999995E-2</v>
      </c>
      <c r="H22" s="19">
        <v>7.1519979999999997E-2</v>
      </c>
      <c r="K22" s="19"/>
      <c r="L22" s="19"/>
      <c r="M22" s="19"/>
      <c r="N22" s="19"/>
    </row>
    <row r="23" spans="2:14" ht="16" x14ac:dyDescent="0.2">
      <c r="B23" s="19">
        <v>3.2</v>
      </c>
      <c r="C23" s="19">
        <v>0.33692476999999998</v>
      </c>
      <c r="D23" s="19">
        <v>0.32334835000000001</v>
      </c>
      <c r="E23" s="19">
        <v>0.17037531</v>
      </c>
      <c r="F23" s="19">
        <v>0.16147686</v>
      </c>
      <c r="G23" s="19">
        <v>7.9579590000000006E-2</v>
      </c>
      <c r="H23" s="19">
        <v>7.5419639999999996E-2</v>
      </c>
      <c r="K23" s="19"/>
      <c r="L23" s="19"/>
      <c r="M23" s="19"/>
      <c r="N23" s="19"/>
    </row>
    <row r="24" spans="2:14" ht="16" x14ac:dyDescent="0.2">
      <c r="B24" s="19">
        <v>3.4</v>
      </c>
      <c r="C24" s="19">
        <v>0.34540789</v>
      </c>
      <c r="D24" s="19">
        <v>0.33534085000000002</v>
      </c>
      <c r="E24" s="19">
        <v>0.17668044999999999</v>
      </c>
      <c r="F24" s="19">
        <v>0.16871586</v>
      </c>
      <c r="G24" s="19">
        <v>8.318209E-2</v>
      </c>
      <c r="H24" s="19">
        <v>7.9225169999999998E-2</v>
      </c>
    </row>
    <row r="25" spans="2:14" ht="16" x14ac:dyDescent="0.2">
      <c r="B25" s="19">
        <v>3.6</v>
      </c>
      <c r="C25" s="19">
        <v>0.35308134000000002</v>
      </c>
      <c r="D25" s="19">
        <v>0.34666530000000001</v>
      </c>
      <c r="E25" s="19">
        <v>0.18231153</v>
      </c>
      <c r="F25" s="19">
        <v>0.17568945</v>
      </c>
      <c r="G25" s="19">
        <v>8.643882E-2</v>
      </c>
      <c r="H25" s="19">
        <v>8.2938849999999995E-2</v>
      </c>
    </row>
    <row r="26" spans="2:14" ht="16" x14ac:dyDescent="0.2">
      <c r="B26" s="19">
        <v>3.8</v>
      </c>
      <c r="C26" s="19">
        <v>0.36092200000000002</v>
      </c>
      <c r="D26" s="19">
        <v>0.35735890999999997</v>
      </c>
      <c r="E26" s="19">
        <v>0.18815127000000001</v>
      </c>
      <c r="F26" s="19">
        <v>0.18240735</v>
      </c>
      <c r="G26" s="19">
        <v>9.0374720000000006E-2</v>
      </c>
      <c r="H26" s="19">
        <v>8.6562879999999995E-2</v>
      </c>
    </row>
    <row r="27" spans="2:14" ht="16" x14ac:dyDescent="0.2">
      <c r="B27" s="19">
        <v>4</v>
      </c>
      <c r="C27" s="19">
        <v>0.36795748</v>
      </c>
      <c r="D27" s="19">
        <v>0.36745684000000001</v>
      </c>
      <c r="E27" s="19">
        <v>0.19345414999999999</v>
      </c>
      <c r="F27" s="19">
        <v>0.18887894999999999</v>
      </c>
      <c r="G27" s="19">
        <v>9.3960000000000002E-2</v>
      </c>
      <c r="H27" s="19">
        <v>9.0099429999999994E-2</v>
      </c>
    </row>
    <row r="28" spans="2:14" ht="16" x14ac:dyDescent="0.2">
      <c r="B28" s="19">
        <v>4.2</v>
      </c>
      <c r="C28" s="19">
        <v>0.37504564000000001</v>
      </c>
      <c r="D28" s="19">
        <v>0.37699224999999997</v>
      </c>
      <c r="E28" s="19">
        <v>0.19901553999999999</v>
      </c>
      <c r="F28" s="19">
        <v>0.19511326000000001</v>
      </c>
      <c r="G28" s="19">
        <v>9.7383620000000004E-2</v>
      </c>
      <c r="H28" s="19">
        <v>9.3550629999999996E-2</v>
      </c>
    </row>
    <row r="29" spans="2:14" ht="16" x14ac:dyDescent="0.2">
      <c r="B29" s="19">
        <v>4.4000000000000004</v>
      </c>
      <c r="C29" s="19">
        <v>0.38081859000000001</v>
      </c>
      <c r="D29" s="19">
        <v>0.38599647999999998</v>
      </c>
      <c r="E29" s="19">
        <v>0.20364210999999999</v>
      </c>
      <c r="F29" s="19">
        <v>0.20111899</v>
      </c>
      <c r="G29" s="19">
        <v>9.9822910000000001E-2</v>
      </c>
      <c r="H29" s="19">
        <v>9.6918509999999999E-2</v>
      </c>
    </row>
    <row r="30" spans="2:14" ht="16" x14ac:dyDescent="0.2">
      <c r="B30" s="19">
        <v>4.5999999999999996</v>
      </c>
      <c r="C30" s="19">
        <v>0.38683793</v>
      </c>
      <c r="D30" s="19">
        <v>0.39449912999999998</v>
      </c>
      <c r="E30" s="19">
        <v>0.20801112999999999</v>
      </c>
      <c r="F30" s="19">
        <v>0.20690452000000001</v>
      </c>
      <c r="G30" s="19">
        <v>0.10273399</v>
      </c>
      <c r="H30" s="19">
        <v>0.10020510000000001</v>
      </c>
    </row>
    <row r="31" spans="2:14" ht="16" x14ac:dyDescent="0.2">
      <c r="B31" s="19">
        <v>4.8</v>
      </c>
      <c r="C31" s="19">
        <v>0.39260835999999999</v>
      </c>
      <c r="D31" s="19">
        <v>0.40252812999999998</v>
      </c>
      <c r="E31" s="19">
        <v>0.2123285</v>
      </c>
      <c r="F31" s="19">
        <v>0.21247793000000001</v>
      </c>
      <c r="G31" s="19">
        <v>0.10540403</v>
      </c>
      <c r="H31" s="19">
        <v>0.10341237</v>
      </c>
    </row>
    <row r="32" spans="2:14" ht="16" x14ac:dyDescent="0.2">
      <c r="B32" s="19">
        <v>5</v>
      </c>
      <c r="C32" s="19">
        <v>0.39791880000000002</v>
      </c>
      <c r="D32" s="19">
        <v>0.41010987999999998</v>
      </c>
      <c r="E32" s="19">
        <v>0.21650475</v>
      </c>
      <c r="F32" s="19">
        <v>0.21784698999999999</v>
      </c>
      <c r="G32" s="19">
        <v>0.10752422</v>
      </c>
      <c r="H32" s="19">
        <v>0.10654221</v>
      </c>
    </row>
    <row r="33" spans="2:8" ht="16" x14ac:dyDescent="0.2">
      <c r="B33" s="19">
        <v>5.2</v>
      </c>
      <c r="C33" s="19">
        <v>0.40346636000000002</v>
      </c>
      <c r="D33" s="19">
        <v>0.41726928000000002</v>
      </c>
      <c r="E33" s="19">
        <v>0.22151541</v>
      </c>
      <c r="F33" s="19">
        <v>0.22301919000000001</v>
      </c>
      <c r="G33" s="19">
        <v>0.11116033</v>
      </c>
      <c r="H33" s="19">
        <v>0.10959650999999999</v>
      </c>
    </row>
    <row r="34" spans="2:8" ht="16" x14ac:dyDescent="0.2">
      <c r="B34" s="19">
        <v>5.4</v>
      </c>
      <c r="C34" s="19">
        <v>0.40896162000000003</v>
      </c>
      <c r="D34" s="19">
        <v>0.42402985999999998</v>
      </c>
      <c r="E34" s="19">
        <v>0.22610799000000001</v>
      </c>
      <c r="F34" s="19">
        <v>0.22800176</v>
      </c>
      <c r="G34" s="19">
        <v>0.1142435</v>
      </c>
      <c r="H34" s="19">
        <v>0.11257708</v>
      </c>
    </row>
    <row r="35" spans="2:8" ht="16" x14ac:dyDescent="0.2">
      <c r="B35" s="19">
        <v>5.6</v>
      </c>
      <c r="C35" s="19">
        <v>0.41415338000000002</v>
      </c>
      <c r="D35" s="19">
        <v>0.43041383999999999</v>
      </c>
      <c r="E35" s="19">
        <v>0.23014614</v>
      </c>
      <c r="F35" s="19">
        <v>0.23280164</v>
      </c>
      <c r="G35" s="19">
        <v>0.11690546</v>
      </c>
      <c r="H35" s="19">
        <v>0.11548571000000001</v>
      </c>
    </row>
    <row r="36" spans="2:8" ht="16" x14ac:dyDescent="0.2">
      <c r="B36" s="19">
        <v>5.8</v>
      </c>
      <c r="C36" s="19">
        <v>0.41899109000000001</v>
      </c>
      <c r="D36" s="19">
        <v>0.43644219000000001</v>
      </c>
      <c r="E36" s="19">
        <v>0.23421385</v>
      </c>
      <c r="F36" s="19">
        <v>0.23742553</v>
      </c>
      <c r="G36" s="19">
        <v>0.11921297</v>
      </c>
      <c r="H36" s="19">
        <v>0.11832413</v>
      </c>
    </row>
    <row r="37" spans="2:8" ht="16" x14ac:dyDescent="0.2">
      <c r="B37" s="19">
        <v>6</v>
      </c>
      <c r="C37" s="19">
        <v>0.42353012000000001</v>
      </c>
      <c r="D37" s="19">
        <v>0.44213474000000003</v>
      </c>
      <c r="E37" s="19">
        <v>0.23787199000000001</v>
      </c>
      <c r="F37" s="19">
        <v>0.24187988999999999</v>
      </c>
      <c r="G37" s="19">
        <v>0.12124722</v>
      </c>
      <c r="H37" s="19">
        <v>0.12109404</v>
      </c>
    </row>
    <row r="38" spans="2:8" ht="16" x14ac:dyDescent="0.2">
      <c r="B38" s="19">
        <v>6.2</v>
      </c>
      <c r="C38" s="19">
        <v>0.42836024</v>
      </c>
      <c r="D38" s="19">
        <v>0.44751016999999998</v>
      </c>
      <c r="E38" s="19">
        <v>0.24201458000000001</v>
      </c>
      <c r="F38" s="19">
        <v>0.24617093000000001</v>
      </c>
      <c r="G38" s="19">
        <v>0.12343512</v>
      </c>
      <c r="H38" s="19">
        <v>0.12379709</v>
      </c>
    </row>
    <row r="39" spans="2:8" ht="16" x14ac:dyDescent="0.2">
      <c r="B39" s="19">
        <v>6.4</v>
      </c>
      <c r="C39" s="19">
        <v>0.43279732999999998</v>
      </c>
      <c r="D39" s="19">
        <v>0.45258617000000001</v>
      </c>
      <c r="E39" s="19">
        <v>0.24568566999999999</v>
      </c>
      <c r="F39" s="19">
        <v>0.25030464000000002</v>
      </c>
      <c r="G39" s="19">
        <v>0.12564285</v>
      </c>
      <c r="H39" s="19">
        <v>0.12643488999999999</v>
      </c>
    </row>
    <row r="40" spans="2:8" ht="16" x14ac:dyDescent="0.2">
      <c r="B40" s="19">
        <v>6.6</v>
      </c>
      <c r="C40" s="19">
        <v>0.43725776999999999</v>
      </c>
      <c r="D40" s="19">
        <v>0.45737939999999999</v>
      </c>
      <c r="E40" s="19">
        <v>0.24888289999999999</v>
      </c>
      <c r="F40" s="19">
        <v>0.25428678999999998</v>
      </c>
      <c r="G40" s="19">
        <v>0.12770408</v>
      </c>
      <c r="H40" s="19">
        <v>0.12900902</v>
      </c>
    </row>
    <row r="41" spans="2:8" ht="16" x14ac:dyDescent="0.2">
      <c r="B41" s="19">
        <v>6.8</v>
      </c>
      <c r="C41" s="19">
        <v>0.44175368999999998</v>
      </c>
      <c r="D41" s="19">
        <v>0.46190562000000002</v>
      </c>
      <c r="E41" s="19">
        <v>0.25262318</v>
      </c>
      <c r="F41" s="19">
        <v>0.25812292999999997</v>
      </c>
      <c r="G41" s="19">
        <v>0.13002801</v>
      </c>
      <c r="H41" s="19">
        <v>0.13152100999999999</v>
      </c>
    </row>
    <row r="42" spans="2:8" ht="16" x14ac:dyDescent="0.2">
      <c r="B42" s="19">
        <v>7</v>
      </c>
      <c r="C42" s="19">
        <v>0.44541890000000001</v>
      </c>
      <c r="D42" s="19">
        <v>0.46617971000000002</v>
      </c>
      <c r="E42" s="19">
        <v>0.25549893000000001</v>
      </c>
      <c r="F42" s="19">
        <v>0.26181842999999999</v>
      </c>
      <c r="G42" s="19">
        <v>0.13190060000000001</v>
      </c>
      <c r="H42" s="19">
        <v>0.13397238</v>
      </c>
    </row>
    <row r="43" spans="2:8" ht="16" x14ac:dyDescent="0.2">
      <c r="B43" s="19">
        <v>7.2</v>
      </c>
      <c r="C43" s="19">
        <v>0.44923674000000002</v>
      </c>
      <c r="D43" s="19">
        <v>0.47021571000000001</v>
      </c>
      <c r="E43" s="19">
        <v>0.25886638000000001</v>
      </c>
      <c r="F43" s="19">
        <v>0.26537842</v>
      </c>
      <c r="G43" s="19">
        <v>0.13390729000000001</v>
      </c>
      <c r="H43" s="19">
        <v>0.13636456999999999</v>
      </c>
    </row>
    <row r="44" spans="2:8" ht="16" x14ac:dyDescent="0.2">
      <c r="B44" s="19">
        <v>7.4</v>
      </c>
      <c r="C44" s="19">
        <v>0.45337745000000002</v>
      </c>
      <c r="D44" s="19">
        <v>0.47402687999999998</v>
      </c>
      <c r="E44" s="19">
        <v>0.26280700000000001</v>
      </c>
      <c r="F44" s="19">
        <v>0.26880789999999999</v>
      </c>
      <c r="G44" s="19">
        <v>0.13594476</v>
      </c>
      <c r="H44" s="19">
        <v>0.13869902000000001</v>
      </c>
    </row>
    <row r="45" spans="2:8" ht="16" x14ac:dyDescent="0.2">
      <c r="B45" s="19">
        <v>7.6</v>
      </c>
      <c r="C45" s="19">
        <v>0.45729647000000001</v>
      </c>
      <c r="D45" s="19">
        <v>0.47762575000000002</v>
      </c>
      <c r="E45" s="19">
        <v>0.26552535999999999</v>
      </c>
      <c r="F45" s="19">
        <v>0.27211162</v>
      </c>
      <c r="G45" s="19">
        <v>0.13802226000000001</v>
      </c>
      <c r="H45" s="19">
        <v>0.14097712000000001</v>
      </c>
    </row>
    <row r="46" spans="2:8" ht="16" x14ac:dyDescent="0.2">
      <c r="B46" s="19">
        <v>7.8</v>
      </c>
      <c r="C46" s="19">
        <v>0.46081273</v>
      </c>
      <c r="D46" s="19">
        <v>0.48102413999999999</v>
      </c>
      <c r="E46" s="19">
        <v>0.26873016</v>
      </c>
      <c r="F46" s="19">
        <v>0.27529421999999998</v>
      </c>
      <c r="G46" s="19">
        <v>0.14034854999999999</v>
      </c>
      <c r="H46" s="19">
        <v>0.14320023000000001</v>
      </c>
    </row>
    <row r="47" spans="2:8" ht="16" x14ac:dyDescent="0.2">
      <c r="B47" s="19">
        <v>8</v>
      </c>
      <c r="C47" s="19">
        <v>0.46393438999999997</v>
      </c>
      <c r="D47" s="19">
        <v>0.48423322000000002</v>
      </c>
      <c r="E47" s="19">
        <v>0.27137130999999998</v>
      </c>
      <c r="F47" s="19">
        <v>0.27836012999999998</v>
      </c>
      <c r="G47" s="19">
        <v>0.14203352999999999</v>
      </c>
      <c r="H47" s="19">
        <v>0.14536968</v>
      </c>
    </row>
    <row r="48" spans="2:8" ht="16" x14ac:dyDescent="0.2">
      <c r="B48" s="19">
        <v>8.1999999999999993</v>
      </c>
      <c r="C48" s="19">
        <v>0.46704726000000002</v>
      </c>
      <c r="D48" s="19">
        <v>0.48726354</v>
      </c>
      <c r="E48" s="19">
        <v>0.27387894000000002</v>
      </c>
      <c r="F48" s="19">
        <v>0.28131362999999998</v>
      </c>
      <c r="G48" s="19">
        <v>0.14360097999999999</v>
      </c>
      <c r="H48" s="19">
        <v>0.14748676999999999</v>
      </c>
    </row>
    <row r="49" spans="2:8" ht="16" x14ac:dyDescent="0.2">
      <c r="B49" s="19">
        <v>8.4</v>
      </c>
      <c r="C49" s="19">
        <v>0.47040760999999998</v>
      </c>
      <c r="D49" s="19">
        <v>0.49012505000000001</v>
      </c>
      <c r="E49" s="19">
        <v>0.27658519999999998</v>
      </c>
      <c r="F49" s="19">
        <v>0.28415884000000002</v>
      </c>
      <c r="G49" s="19">
        <v>0.1456441</v>
      </c>
      <c r="H49" s="19">
        <v>0.14955275000000001</v>
      </c>
    </row>
    <row r="50" spans="2:8" ht="16" x14ac:dyDescent="0.2">
      <c r="B50" s="19">
        <v>8.6</v>
      </c>
      <c r="C50" s="19">
        <v>0.47368378999999999</v>
      </c>
      <c r="D50" s="19">
        <v>0.49282715999999999</v>
      </c>
      <c r="E50" s="19">
        <v>0.27919063999999999</v>
      </c>
      <c r="F50" s="19">
        <v>0.28689973000000002</v>
      </c>
      <c r="G50" s="19">
        <v>0.14803704000000001</v>
      </c>
      <c r="H50" s="19">
        <v>0.15156886999999999</v>
      </c>
    </row>
    <row r="51" spans="2:8" ht="16" x14ac:dyDescent="0.2">
      <c r="B51" s="19">
        <v>8.8000000000000007</v>
      </c>
      <c r="C51" s="19">
        <v>0.47685052999999999</v>
      </c>
      <c r="D51" s="19">
        <v>0.49537873999999998</v>
      </c>
      <c r="E51" s="19">
        <v>0.28228323</v>
      </c>
      <c r="F51" s="19">
        <v>0.28954013000000001</v>
      </c>
      <c r="G51" s="19">
        <v>0.15071847999999999</v>
      </c>
      <c r="H51" s="19">
        <v>0.15353632</v>
      </c>
    </row>
    <row r="52" spans="2:8" ht="16" x14ac:dyDescent="0.2">
      <c r="B52" s="19">
        <v>9</v>
      </c>
      <c r="C52" s="19">
        <v>0.47942530999999999</v>
      </c>
      <c r="D52" s="19">
        <v>0.49778819000000002</v>
      </c>
      <c r="E52" s="19">
        <v>0.28463495</v>
      </c>
      <c r="F52" s="19">
        <v>0.29208371</v>
      </c>
      <c r="G52" s="19">
        <v>0.15255297000000001</v>
      </c>
      <c r="H52" s="19">
        <v>0.15545628</v>
      </c>
    </row>
    <row r="53" spans="2:8" ht="16" x14ac:dyDescent="0.2">
      <c r="B53" s="19">
        <v>9.1999999999999993</v>
      </c>
      <c r="C53" s="19">
        <v>0.48216390999999997</v>
      </c>
      <c r="D53" s="19">
        <v>0.50006342000000004</v>
      </c>
      <c r="E53" s="19">
        <v>0.28732436</v>
      </c>
      <c r="F53" s="19">
        <v>0.29453404</v>
      </c>
      <c r="G53" s="19">
        <v>0.15530853999999999</v>
      </c>
      <c r="H53" s="19">
        <v>0.15732989</v>
      </c>
    </row>
    <row r="54" spans="2:8" ht="16" x14ac:dyDescent="0.2">
      <c r="B54" s="19">
        <v>9.4</v>
      </c>
      <c r="C54" s="19">
        <v>0.48518673000000001</v>
      </c>
      <c r="D54" s="19">
        <v>0.50221190999999998</v>
      </c>
      <c r="E54" s="19">
        <v>0.29004667000000001</v>
      </c>
      <c r="F54" s="19">
        <v>0.29689452</v>
      </c>
      <c r="G54" s="19">
        <v>0.15726984999999999</v>
      </c>
      <c r="H54" s="19">
        <v>0.15915828000000001</v>
      </c>
    </row>
    <row r="55" spans="2:8" ht="16" x14ac:dyDescent="0.2">
      <c r="B55" s="19">
        <v>9.6</v>
      </c>
      <c r="C55" s="19">
        <v>0.48717241</v>
      </c>
      <c r="D55" s="19">
        <v>0.50424071000000004</v>
      </c>
      <c r="E55" s="19">
        <v>0.29197410000000001</v>
      </c>
      <c r="F55" s="19">
        <v>0.29916846000000002</v>
      </c>
      <c r="G55" s="19">
        <v>0.15849584999999999</v>
      </c>
      <c r="H55" s="19">
        <v>0.16094254</v>
      </c>
    </row>
    <row r="56" spans="2:8" ht="16" x14ac:dyDescent="0.2">
      <c r="B56" s="19">
        <v>9.8000000000000007</v>
      </c>
      <c r="C56" s="19">
        <v>0.48926257000000001</v>
      </c>
      <c r="D56" s="19">
        <v>0.50615650000000001</v>
      </c>
      <c r="E56" s="19">
        <v>0.294379</v>
      </c>
      <c r="F56" s="19">
        <v>0.30135901999999998</v>
      </c>
      <c r="G56" s="19">
        <v>0.16025470999999999</v>
      </c>
      <c r="H56" s="19">
        <v>0.16268373</v>
      </c>
    </row>
    <row r="57" spans="2:8" ht="16" x14ac:dyDescent="0.2">
      <c r="B57" s="19">
        <v>10</v>
      </c>
      <c r="C57" s="19">
        <v>0.49169787999999998</v>
      </c>
      <c r="D57" s="19">
        <v>0.50796556999999998</v>
      </c>
      <c r="E57" s="19">
        <v>0.29649703999999999</v>
      </c>
      <c r="F57" s="19">
        <v>0.30346927000000001</v>
      </c>
      <c r="G57" s="19">
        <v>0.16190278999999999</v>
      </c>
      <c r="H57" s="19">
        <v>0.16438289</v>
      </c>
    </row>
    <row r="58" spans="2:8" ht="16" x14ac:dyDescent="0.2">
      <c r="B58" s="19">
        <v>10.199999999999999</v>
      </c>
      <c r="C58" s="19">
        <v>0.49387607</v>
      </c>
      <c r="D58" s="19">
        <v>0.50967386000000003</v>
      </c>
      <c r="E58" s="19">
        <v>0.29869680999999998</v>
      </c>
      <c r="F58" s="19">
        <v>0.30550214999999997</v>
      </c>
      <c r="G58" s="19">
        <v>0.16335316</v>
      </c>
      <c r="H58" s="19">
        <v>0.16604104</v>
      </c>
    </row>
    <row r="59" spans="2:8" ht="16" x14ac:dyDescent="0.2">
      <c r="B59" s="19">
        <v>10.4</v>
      </c>
      <c r="C59" s="19">
        <v>0.49582025000000002</v>
      </c>
      <c r="D59" s="19">
        <v>0.51128700000000005</v>
      </c>
      <c r="E59" s="19">
        <v>0.30055387</v>
      </c>
      <c r="F59" s="19">
        <v>0.30746048999999998</v>
      </c>
      <c r="G59" s="19">
        <v>0.165052</v>
      </c>
      <c r="H59" s="19">
        <v>0.16765916</v>
      </c>
    </row>
    <row r="60" spans="2:8" ht="16" x14ac:dyDescent="0.2">
      <c r="B60" s="19">
        <v>10.6</v>
      </c>
      <c r="C60" s="19">
        <v>0.49787175</v>
      </c>
      <c r="D60" s="19">
        <v>0.51281027000000001</v>
      </c>
      <c r="E60" s="19">
        <v>0.30236505000000002</v>
      </c>
      <c r="F60" s="19">
        <v>0.30934703000000002</v>
      </c>
      <c r="G60" s="19">
        <v>0.16613897</v>
      </c>
      <c r="H60" s="19">
        <v>0.16923822999999999</v>
      </c>
    </row>
    <row r="61" spans="2:8" ht="16" x14ac:dyDescent="0.2">
      <c r="B61" s="19">
        <v>10.8</v>
      </c>
      <c r="C61" s="19">
        <v>0.50020898000000003</v>
      </c>
      <c r="D61" s="19">
        <v>0.51424868000000001</v>
      </c>
      <c r="E61" s="19">
        <v>0.30467862000000001</v>
      </c>
      <c r="F61" s="19">
        <v>0.31116440000000001</v>
      </c>
      <c r="G61" s="19">
        <v>0.16801086000000001</v>
      </c>
      <c r="H61" s="19">
        <v>0.17077918</v>
      </c>
    </row>
    <row r="62" spans="2:8" ht="16" x14ac:dyDescent="0.2">
      <c r="B62" s="19">
        <v>11</v>
      </c>
      <c r="C62" s="19">
        <v>0.50228331000000004</v>
      </c>
      <c r="D62" s="19">
        <v>0.51560697</v>
      </c>
      <c r="E62" s="19">
        <v>0.30625483999999997</v>
      </c>
      <c r="F62" s="19">
        <v>0.31291512999999999</v>
      </c>
      <c r="G62" s="19">
        <v>0.16904854999999999</v>
      </c>
      <c r="H62" s="19">
        <v>0.17228293</v>
      </c>
    </row>
    <row r="63" spans="2:8" ht="16" x14ac:dyDescent="0.2">
      <c r="B63" s="19">
        <v>11.2</v>
      </c>
      <c r="C63" s="19">
        <v>0.50471547000000005</v>
      </c>
      <c r="D63" s="19">
        <v>0.51688959999999995</v>
      </c>
      <c r="E63" s="19">
        <v>0.30847637999999999</v>
      </c>
      <c r="F63" s="19">
        <v>0.31460167999999999</v>
      </c>
      <c r="G63" s="19">
        <v>0.17065503000000001</v>
      </c>
      <c r="H63" s="19">
        <v>0.17375039</v>
      </c>
    </row>
    <row r="64" spans="2:8" ht="16" x14ac:dyDescent="0.2">
      <c r="B64" s="19">
        <v>11.4</v>
      </c>
      <c r="C64" s="19">
        <v>0.50698326000000005</v>
      </c>
      <c r="D64" s="19">
        <v>0.51810076999999999</v>
      </c>
      <c r="E64" s="19">
        <v>0.31049012999999998</v>
      </c>
      <c r="F64" s="19">
        <v>0.31622637999999997</v>
      </c>
      <c r="G64" s="19">
        <v>0.17205620999999999</v>
      </c>
      <c r="H64" s="19">
        <v>0.17518242000000001</v>
      </c>
    </row>
    <row r="65" spans="2:8" ht="16" x14ac:dyDescent="0.2">
      <c r="B65" s="19">
        <v>11.6</v>
      </c>
      <c r="C65" s="19">
        <v>0.50894965000000003</v>
      </c>
      <c r="D65" s="19">
        <v>0.51924448000000001</v>
      </c>
      <c r="E65" s="19">
        <v>0.31174093000000003</v>
      </c>
      <c r="F65" s="19">
        <v>0.31779151999999999</v>
      </c>
      <c r="G65" s="19">
        <v>0.17361852</v>
      </c>
      <c r="H65" s="19">
        <v>0.17657988999999999</v>
      </c>
    </row>
    <row r="66" spans="2:8" ht="16" x14ac:dyDescent="0.2">
      <c r="B66" s="19">
        <v>11.8</v>
      </c>
      <c r="C66" s="19">
        <v>0.51063557000000004</v>
      </c>
      <c r="D66" s="19">
        <v>0.52032447000000004</v>
      </c>
      <c r="E66" s="19">
        <v>0.31352740000000001</v>
      </c>
      <c r="F66" s="19">
        <v>0.31929927000000002</v>
      </c>
      <c r="G66" s="19">
        <v>0.17480587</v>
      </c>
      <c r="H66" s="19">
        <v>0.17794362999999999</v>
      </c>
    </row>
    <row r="67" spans="2:8" ht="16" x14ac:dyDescent="0.2">
      <c r="B67" s="19">
        <v>12</v>
      </c>
      <c r="C67" s="19">
        <v>0.51267432000000002</v>
      </c>
      <c r="D67" s="19">
        <v>0.52134431000000003</v>
      </c>
      <c r="E67" s="19">
        <v>0.31491934999999999</v>
      </c>
      <c r="F67" s="19">
        <v>0.32075175</v>
      </c>
      <c r="G67" s="19">
        <v>0.17594407000000001</v>
      </c>
      <c r="H67" s="19">
        <v>0.17927445</v>
      </c>
    </row>
    <row r="68" spans="2:8" ht="16" x14ac:dyDescent="0.2">
      <c r="B68" s="19">
        <v>12.2</v>
      </c>
      <c r="C68" s="19">
        <v>0.51499972000000005</v>
      </c>
      <c r="D68" s="19">
        <v>0.52230732999999996</v>
      </c>
      <c r="E68" s="19">
        <v>0.31679561000000001</v>
      </c>
      <c r="F68" s="19">
        <v>0.32215095999999999</v>
      </c>
      <c r="G68" s="19">
        <v>0.17737511</v>
      </c>
      <c r="H68" s="19">
        <v>0.18057314999999999</v>
      </c>
    </row>
    <row r="69" spans="2:8" ht="16" x14ac:dyDescent="0.2">
      <c r="B69" s="19">
        <v>12.4</v>
      </c>
      <c r="C69" s="19">
        <v>0.51754575000000003</v>
      </c>
      <c r="D69" s="19">
        <v>0.52321671000000003</v>
      </c>
      <c r="E69" s="19">
        <v>0.31905245999999998</v>
      </c>
      <c r="F69" s="19">
        <v>0.32349887999999999</v>
      </c>
      <c r="G69" s="19">
        <v>0.17972463999999999</v>
      </c>
      <c r="H69" s="19">
        <v>0.18184049999999999</v>
      </c>
    </row>
    <row r="70" spans="2:8" ht="16" x14ac:dyDescent="0.2">
      <c r="B70" s="19">
        <v>12.6</v>
      </c>
      <c r="C70" s="19">
        <v>0.51922672999999997</v>
      </c>
      <c r="D70" s="19">
        <v>0.52407543000000001</v>
      </c>
      <c r="E70" s="19">
        <v>0.32093526</v>
      </c>
      <c r="F70" s="19">
        <v>0.32479736999999997</v>
      </c>
      <c r="G70" s="19">
        <v>0.1812742</v>
      </c>
      <c r="H70" s="19">
        <v>0.18307725</v>
      </c>
    </row>
    <row r="71" spans="2:8" ht="16" x14ac:dyDescent="0.2">
      <c r="B71" s="19">
        <v>12.8</v>
      </c>
      <c r="C71" s="19">
        <v>0.52098571999999999</v>
      </c>
      <c r="D71" s="19">
        <v>0.52488630999999997</v>
      </c>
      <c r="E71" s="19">
        <v>0.32270829000000001</v>
      </c>
      <c r="F71" s="19">
        <v>0.32604825999999998</v>
      </c>
      <c r="G71" s="19">
        <v>0.18259463000000001</v>
      </c>
      <c r="H71" s="19">
        <v>0.18428416</v>
      </c>
    </row>
    <row r="72" spans="2:8" ht="16" x14ac:dyDescent="0.2">
      <c r="B72" s="19">
        <v>13</v>
      </c>
      <c r="C72" s="19">
        <v>0.52226956999999996</v>
      </c>
      <c r="D72" s="19">
        <v>0.52565203000000005</v>
      </c>
      <c r="E72" s="19">
        <v>0.32371930999999998</v>
      </c>
      <c r="F72" s="19">
        <v>0.32725327999999998</v>
      </c>
      <c r="G72" s="19">
        <v>0.18319347</v>
      </c>
      <c r="H72" s="19">
        <v>0.18546193</v>
      </c>
    </row>
    <row r="73" spans="2:8" ht="16" x14ac:dyDescent="0.2">
      <c r="B73" s="19">
        <v>13.2</v>
      </c>
      <c r="C73" s="19">
        <v>0.52407492</v>
      </c>
      <c r="D73" s="19">
        <v>0.52637509000000005</v>
      </c>
      <c r="E73" s="19">
        <v>0.32540974</v>
      </c>
      <c r="F73" s="19">
        <v>0.32841410999999998</v>
      </c>
      <c r="G73" s="19">
        <v>0.18450010999999999</v>
      </c>
      <c r="H73" s="19">
        <v>0.18661127999999999</v>
      </c>
    </row>
    <row r="74" spans="2:8" ht="16" x14ac:dyDescent="0.2">
      <c r="B74" s="19">
        <v>13.4</v>
      </c>
      <c r="C74" s="19">
        <v>0.52534884999999998</v>
      </c>
      <c r="D74" s="19">
        <v>0.52705787000000004</v>
      </c>
      <c r="E74" s="19">
        <v>0.32669092999999999</v>
      </c>
      <c r="F74" s="19">
        <v>0.32953239000000001</v>
      </c>
      <c r="G74" s="19">
        <v>0.1850579</v>
      </c>
      <c r="H74" s="19">
        <v>0.18773287999999999</v>
      </c>
    </row>
    <row r="75" spans="2:8" ht="16" x14ac:dyDescent="0.2">
      <c r="B75" s="19">
        <v>13.6</v>
      </c>
      <c r="C75" s="19">
        <v>0.52634703999999999</v>
      </c>
      <c r="D75" s="19">
        <v>0.52770260999999996</v>
      </c>
      <c r="E75" s="19">
        <v>0.32717002000000001</v>
      </c>
      <c r="F75" s="19">
        <v>0.33060967000000002</v>
      </c>
      <c r="G75" s="19">
        <v>0.18632038000000001</v>
      </c>
      <c r="H75" s="19">
        <v>0.18882741</v>
      </c>
    </row>
    <row r="76" spans="2:8" ht="16" x14ac:dyDescent="0.2">
      <c r="B76" s="19">
        <v>13.8</v>
      </c>
      <c r="C76" s="19">
        <v>0.52809777999999996</v>
      </c>
      <c r="D76" s="19">
        <v>0.52831143999999997</v>
      </c>
      <c r="E76" s="19">
        <v>0.32819410999999998</v>
      </c>
      <c r="F76" s="19">
        <v>0.33164744000000002</v>
      </c>
      <c r="G76" s="19">
        <v>0.18767069</v>
      </c>
      <c r="H76" s="19">
        <v>0.18989550999999999</v>
      </c>
    </row>
    <row r="77" spans="2:8" ht="16" x14ac:dyDescent="0.2">
      <c r="B77" s="19">
        <v>14</v>
      </c>
      <c r="C77" s="19">
        <v>0.52951205999999995</v>
      </c>
      <c r="D77" s="19">
        <v>0.52888636</v>
      </c>
      <c r="E77" s="19">
        <v>0.32957824000000002</v>
      </c>
      <c r="F77" s="19">
        <v>0.33264716999999999</v>
      </c>
      <c r="G77" s="19">
        <v>0.18850608999999999</v>
      </c>
      <c r="H77" s="19">
        <v>0.19093784</v>
      </c>
    </row>
    <row r="78" spans="2:8" ht="16" x14ac:dyDescent="0.2">
      <c r="B78" s="19">
        <v>14.2</v>
      </c>
      <c r="C78" s="19">
        <v>0.53074527999999999</v>
      </c>
      <c r="D78" s="19">
        <v>0.52942924999999996</v>
      </c>
      <c r="E78" s="19">
        <v>0.33109915000000001</v>
      </c>
      <c r="F78" s="19">
        <v>0.33361024</v>
      </c>
      <c r="G78" s="19">
        <v>0.18945849000000001</v>
      </c>
      <c r="H78" s="19">
        <v>0.19195501000000001</v>
      </c>
    </row>
    <row r="79" spans="2:8" ht="16" x14ac:dyDescent="0.2">
      <c r="B79" s="19">
        <v>14.4</v>
      </c>
      <c r="C79" s="19">
        <v>0.53244685000000003</v>
      </c>
      <c r="D79" s="19">
        <v>0.52994189999999997</v>
      </c>
      <c r="E79" s="19">
        <v>0.33276275</v>
      </c>
      <c r="F79" s="19">
        <v>0.33453801</v>
      </c>
      <c r="G79" s="19">
        <v>0.19131397999999999</v>
      </c>
      <c r="H79" s="19">
        <v>0.19294761999999999</v>
      </c>
    </row>
    <row r="80" spans="2:8" ht="16" x14ac:dyDescent="0.2">
      <c r="B80" s="19">
        <v>14.6</v>
      </c>
      <c r="C80" s="19">
        <v>0.53430661000000002</v>
      </c>
      <c r="D80" s="19">
        <v>0.53042599000000001</v>
      </c>
      <c r="E80" s="19">
        <v>0.33456230999999997</v>
      </c>
      <c r="F80" s="19">
        <v>0.33543174999999997</v>
      </c>
      <c r="G80" s="19">
        <v>0.19247508999999999</v>
      </c>
      <c r="H80" s="19">
        <v>0.19391628</v>
      </c>
    </row>
    <row r="81" spans="2:8" ht="16" x14ac:dyDescent="0.2">
      <c r="B81" s="19">
        <v>14.8</v>
      </c>
      <c r="C81" s="19">
        <v>0.53607612999999998</v>
      </c>
      <c r="D81" s="19">
        <v>0.53088310999999999</v>
      </c>
      <c r="E81" s="19">
        <v>0.33602397000000001</v>
      </c>
      <c r="F81" s="19">
        <v>0.33629272999999998</v>
      </c>
      <c r="G81" s="19">
        <v>0.19417731999999999</v>
      </c>
      <c r="H81" s="19">
        <v>0.19486154999999999</v>
      </c>
    </row>
    <row r="82" spans="2:8" ht="16" x14ac:dyDescent="0.2">
      <c r="B82" s="19">
        <v>15</v>
      </c>
      <c r="C82" s="19">
        <v>0.53708727000000001</v>
      </c>
      <c r="D82" s="19">
        <v>0.53131477000000005</v>
      </c>
      <c r="E82" s="19">
        <v>0.33683091999999998</v>
      </c>
      <c r="F82" s="19">
        <v>0.33712214000000001</v>
      </c>
      <c r="G82" s="19">
        <v>0.19455943000000001</v>
      </c>
      <c r="H82" s="19">
        <v>0.19578401000000001</v>
      </c>
    </row>
    <row r="83" spans="2:8" ht="16" x14ac:dyDescent="0.2">
      <c r="B83" s="19">
        <v>15.2</v>
      </c>
      <c r="C83" s="19">
        <v>0.53904032999999996</v>
      </c>
      <c r="D83" s="19">
        <v>0.53172238000000005</v>
      </c>
      <c r="E83" s="19">
        <v>0.33838785999999998</v>
      </c>
      <c r="F83" s="19">
        <v>0.33792114000000001</v>
      </c>
      <c r="G83" s="19">
        <v>0.19610162</v>
      </c>
      <c r="H83" s="19">
        <v>0.1966842</v>
      </c>
    </row>
    <row r="84" spans="2:8" ht="16" x14ac:dyDescent="0.2">
      <c r="B84" s="19">
        <v>15.4</v>
      </c>
      <c r="C84" s="19">
        <v>0.54097227000000003</v>
      </c>
      <c r="D84" s="19">
        <v>0.53210729000000001</v>
      </c>
      <c r="E84" s="19">
        <v>0.33980647000000003</v>
      </c>
      <c r="F84" s="19">
        <v>0.33869083999999999</v>
      </c>
      <c r="G84" s="19">
        <v>0.19748590999999999</v>
      </c>
      <c r="H84" s="19">
        <v>0.19756266</v>
      </c>
    </row>
    <row r="85" spans="2:8" ht="16" x14ac:dyDescent="0.2">
      <c r="B85" s="19">
        <v>15.6</v>
      </c>
      <c r="C85" s="19">
        <v>0.54224812</v>
      </c>
      <c r="D85" s="19">
        <v>0.53247074999999999</v>
      </c>
      <c r="E85" s="19">
        <v>0.34098452000000001</v>
      </c>
      <c r="F85" s="19">
        <v>0.33943232000000001</v>
      </c>
      <c r="G85" s="19">
        <v>0.1988434</v>
      </c>
      <c r="H85" s="19">
        <v>0.19841992</v>
      </c>
    </row>
    <row r="86" spans="2:8" ht="16" x14ac:dyDescent="0.2">
      <c r="B86" s="19">
        <v>15.8</v>
      </c>
      <c r="C86" s="19">
        <v>0.54364341000000005</v>
      </c>
      <c r="D86" s="19">
        <v>0.53281396999999997</v>
      </c>
      <c r="E86" s="19">
        <v>0.34229597</v>
      </c>
      <c r="F86" s="19">
        <v>0.34014662000000001</v>
      </c>
      <c r="G86" s="19">
        <v>0.19981104999999999</v>
      </c>
      <c r="H86" s="19">
        <v>0.19925649000000001</v>
      </c>
    </row>
    <row r="87" spans="2:8" ht="16" x14ac:dyDescent="0.2">
      <c r="B87" s="19">
        <v>16</v>
      </c>
      <c r="C87" s="19">
        <v>0.54535522000000003</v>
      </c>
      <c r="D87" s="19">
        <v>0.53313807000000002</v>
      </c>
      <c r="E87" s="19">
        <v>0.34395564000000001</v>
      </c>
      <c r="F87" s="19">
        <v>0.34083472999999997</v>
      </c>
      <c r="G87" s="19">
        <v>0.20122909</v>
      </c>
      <c r="H87" s="19">
        <v>0.20007285999999999</v>
      </c>
    </row>
    <row r="88" spans="2:8" ht="16" x14ac:dyDescent="0.2">
      <c r="B88" s="19">
        <v>16.2</v>
      </c>
      <c r="C88" s="19">
        <v>0.54723944999999996</v>
      </c>
      <c r="D88" s="19">
        <v>0.53344411999999997</v>
      </c>
      <c r="E88" s="19">
        <v>0.34544627999999999</v>
      </c>
      <c r="F88" s="19">
        <v>0.34149760000000001</v>
      </c>
      <c r="G88" s="19">
        <v>0.20273084999999999</v>
      </c>
      <c r="H88" s="19">
        <v>0.20086952999999999</v>
      </c>
    </row>
    <row r="89" spans="2:8" ht="16" x14ac:dyDescent="0.2">
      <c r="B89" s="19">
        <v>16.399999999999999</v>
      </c>
      <c r="C89" s="19">
        <v>0.54860697000000003</v>
      </c>
      <c r="D89" s="19">
        <v>0.53373311000000001</v>
      </c>
      <c r="E89" s="19">
        <v>0.34675599000000001</v>
      </c>
      <c r="F89" s="19">
        <v>0.34213618000000001</v>
      </c>
      <c r="G89" s="19">
        <v>0.20418840999999999</v>
      </c>
      <c r="H89" s="19">
        <v>0.20164697000000001</v>
      </c>
    </row>
    <row r="90" spans="2:8" ht="16" x14ac:dyDescent="0.2">
      <c r="B90" s="19">
        <v>16.600000000000001</v>
      </c>
      <c r="C90" s="19">
        <v>0.54941653000000001</v>
      </c>
      <c r="D90" s="19">
        <v>0.53400601000000003</v>
      </c>
      <c r="E90" s="19">
        <v>0.34786360999999999</v>
      </c>
      <c r="F90" s="19">
        <v>0.34275134000000002</v>
      </c>
      <c r="G90" s="19">
        <v>0.20498311999999999</v>
      </c>
      <c r="H90" s="19">
        <v>0.20240564</v>
      </c>
    </row>
    <row r="91" spans="2:8" ht="16" x14ac:dyDescent="0.2">
      <c r="B91" s="19">
        <v>16.8</v>
      </c>
      <c r="C91" s="19">
        <v>0.55065123000000005</v>
      </c>
      <c r="D91" s="19">
        <v>0.53426370999999995</v>
      </c>
      <c r="E91" s="19">
        <v>0.34903751</v>
      </c>
      <c r="F91" s="19">
        <v>0.34334394000000001</v>
      </c>
      <c r="G91" s="19">
        <v>0.20608175000000001</v>
      </c>
      <c r="H91" s="19">
        <v>0.20314599999999999</v>
      </c>
    </row>
    <row r="92" spans="2:8" ht="16" x14ac:dyDescent="0.2">
      <c r="B92" s="19">
        <v>17</v>
      </c>
      <c r="C92" s="19">
        <v>0.55152195999999998</v>
      </c>
      <c r="D92" s="19">
        <v>0.53450704999999998</v>
      </c>
      <c r="E92" s="19">
        <v>0.34977059999999999</v>
      </c>
      <c r="F92" s="19">
        <v>0.34391482000000001</v>
      </c>
      <c r="G92" s="19">
        <v>0.20639078999999999</v>
      </c>
      <c r="H92" s="19">
        <v>0.20386847999999999</v>
      </c>
    </row>
    <row r="93" spans="2:8" ht="16" x14ac:dyDescent="0.2">
      <c r="B93" s="19">
        <v>17.2</v>
      </c>
      <c r="C93" s="19">
        <v>0.55276826999999995</v>
      </c>
      <c r="D93" s="19">
        <v>0.53473683000000005</v>
      </c>
      <c r="E93" s="19">
        <v>0.35093911999999999</v>
      </c>
      <c r="F93" s="19">
        <v>0.34446475999999998</v>
      </c>
      <c r="G93" s="19">
        <v>0.20705280000000001</v>
      </c>
      <c r="H93" s="19">
        <v>0.20457353</v>
      </c>
    </row>
    <row r="94" spans="2:8" ht="16" x14ac:dyDescent="0.2">
      <c r="B94" s="19">
        <v>17.399999999999999</v>
      </c>
      <c r="C94" s="19">
        <v>0.55346276999999999</v>
      </c>
      <c r="D94" s="19">
        <v>0.53495382000000002</v>
      </c>
      <c r="E94" s="19">
        <v>0.35137163999999999</v>
      </c>
      <c r="F94" s="19">
        <v>0.34499455000000001</v>
      </c>
      <c r="G94" s="19">
        <v>0.20784043999999999</v>
      </c>
      <c r="H94" s="19">
        <v>0.20526156000000001</v>
      </c>
    </row>
    <row r="95" spans="2:8" ht="16" x14ac:dyDescent="0.2">
      <c r="B95" s="19">
        <v>17.600000000000001</v>
      </c>
      <c r="C95" s="19">
        <v>0.55462666999999999</v>
      </c>
      <c r="D95" s="19">
        <v>0.53515871999999998</v>
      </c>
      <c r="E95" s="19">
        <v>0.35231224</v>
      </c>
      <c r="F95" s="19">
        <v>0.3455049</v>
      </c>
      <c r="G95" s="19">
        <v>0.20901452000000001</v>
      </c>
      <c r="H95" s="19">
        <v>0.20593299000000001</v>
      </c>
    </row>
    <row r="96" spans="2:8" ht="16" x14ac:dyDescent="0.2">
      <c r="B96" s="19">
        <v>17.8</v>
      </c>
      <c r="C96" s="19">
        <v>0.55551877000000005</v>
      </c>
      <c r="D96" s="19">
        <v>0.53535219999999994</v>
      </c>
      <c r="E96" s="19">
        <v>0.35373753000000002</v>
      </c>
      <c r="F96" s="19">
        <v>0.34599655000000001</v>
      </c>
      <c r="G96" s="19">
        <v>0.20987199000000001</v>
      </c>
      <c r="H96" s="19">
        <v>0.2065882</v>
      </c>
    </row>
    <row r="97" spans="2:8" ht="16" x14ac:dyDescent="0.2">
      <c r="B97" s="19">
        <v>18</v>
      </c>
      <c r="C97" s="19">
        <v>0.55629203999999999</v>
      </c>
      <c r="D97" s="19">
        <v>0.53553490999999998</v>
      </c>
      <c r="E97" s="19">
        <v>0.35493535999999998</v>
      </c>
      <c r="F97" s="19">
        <v>0.34647017000000002</v>
      </c>
      <c r="G97" s="19">
        <v>0.2105059</v>
      </c>
      <c r="H97" s="19">
        <v>0.20722761000000001</v>
      </c>
    </row>
    <row r="98" spans="2:8" ht="16" x14ac:dyDescent="0.2">
      <c r="B98" s="19">
        <v>18.2</v>
      </c>
      <c r="C98" s="19">
        <v>0.55749740999999997</v>
      </c>
      <c r="D98" s="19">
        <v>0.53570742999999998</v>
      </c>
      <c r="E98" s="19">
        <v>0.35635309999999998</v>
      </c>
      <c r="F98" s="19">
        <v>0.34692642000000001</v>
      </c>
      <c r="G98" s="19">
        <v>0.21191967</v>
      </c>
      <c r="H98" s="19">
        <v>0.20785157000000001</v>
      </c>
    </row>
    <row r="99" spans="2:8" ht="16" x14ac:dyDescent="0.2">
      <c r="B99" s="19">
        <v>18.399999999999999</v>
      </c>
      <c r="C99" s="19">
        <v>0.55905400000000005</v>
      </c>
      <c r="D99" s="19">
        <v>0.53587035000000005</v>
      </c>
      <c r="E99" s="19">
        <v>0.35770540000000001</v>
      </c>
      <c r="F99" s="19">
        <v>0.34736594999999998</v>
      </c>
      <c r="G99" s="19">
        <v>0.21332514</v>
      </c>
      <c r="H99" s="19">
        <v>0.20846048</v>
      </c>
    </row>
    <row r="100" spans="2:8" ht="16" x14ac:dyDescent="0.2">
      <c r="B100" s="19">
        <v>18.600000000000001</v>
      </c>
      <c r="C100" s="19">
        <v>0.5602142</v>
      </c>
      <c r="D100" s="19">
        <v>0.53602419000000001</v>
      </c>
      <c r="E100" s="19">
        <v>0.35847393999999999</v>
      </c>
      <c r="F100" s="19">
        <v>0.34778935999999999</v>
      </c>
      <c r="G100" s="19">
        <v>0.21412924</v>
      </c>
      <c r="H100" s="19">
        <v>0.20905468999999999</v>
      </c>
    </row>
    <row r="101" spans="2:8" ht="16" x14ac:dyDescent="0.2">
      <c r="B101" s="19">
        <v>18.8</v>
      </c>
      <c r="C101" s="19">
        <v>0.56141874000000003</v>
      </c>
      <c r="D101" s="19">
        <v>0.53616947000000004</v>
      </c>
      <c r="E101" s="19">
        <v>0.35940860000000002</v>
      </c>
      <c r="F101" s="19">
        <v>0.34819725000000001</v>
      </c>
      <c r="G101" s="19">
        <v>0.21487513</v>
      </c>
      <c r="H101" s="19">
        <v>0.20963455</v>
      </c>
    </row>
    <row r="102" spans="2:8" ht="16" x14ac:dyDescent="0.2">
      <c r="B102" s="19">
        <v>19</v>
      </c>
      <c r="C102" s="19">
        <v>0.56208157000000003</v>
      </c>
      <c r="D102" s="19">
        <v>0.53630665</v>
      </c>
      <c r="E102" s="19">
        <v>0.35987351000000001</v>
      </c>
      <c r="F102" s="19">
        <v>0.34859018000000003</v>
      </c>
      <c r="G102" s="19">
        <v>0.21520442000000001</v>
      </c>
      <c r="H102" s="19">
        <v>0.21020042</v>
      </c>
    </row>
    <row r="103" spans="2:8" ht="16" x14ac:dyDescent="0.2">
      <c r="B103" s="19">
        <v>19.2</v>
      </c>
      <c r="C103" s="19">
        <v>0.56375637999999995</v>
      </c>
      <c r="D103" s="19">
        <v>0.53643618000000004</v>
      </c>
      <c r="E103" s="19">
        <v>0.36129788000000002</v>
      </c>
      <c r="F103" s="19">
        <v>0.34896870000000002</v>
      </c>
      <c r="G103" s="19">
        <v>0.21665490000000001</v>
      </c>
      <c r="H103" s="19">
        <v>0.21075263</v>
      </c>
    </row>
    <row r="104" spans="2:8" ht="16" x14ac:dyDescent="0.2">
      <c r="B104" s="19">
        <v>19.399999999999999</v>
      </c>
      <c r="C104" s="19">
        <v>0.56487673999999999</v>
      </c>
      <c r="D104" s="19">
        <v>0.53655850999999999</v>
      </c>
      <c r="E104" s="19">
        <v>0.36217278000000003</v>
      </c>
      <c r="F104" s="19">
        <v>0.34933334999999999</v>
      </c>
      <c r="G104" s="19">
        <v>0.21774198</v>
      </c>
      <c r="H104" s="19">
        <v>0.21129150999999999</v>
      </c>
    </row>
    <row r="105" spans="2:8" ht="16" x14ac:dyDescent="0.2">
      <c r="B105" s="19">
        <v>19.600000000000001</v>
      </c>
      <c r="C105" s="19">
        <v>0.56560315999999999</v>
      </c>
      <c r="D105" s="19">
        <v>0.53667401000000003</v>
      </c>
      <c r="E105" s="19">
        <v>0.36265162000000001</v>
      </c>
      <c r="F105" s="19">
        <v>0.34968463</v>
      </c>
      <c r="G105" s="19">
        <v>0.21837298999999999</v>
      </c>
      <c r="H105" s="19">
        <v>0.21181738</v>
      </c>
    </row>
    <row r="106" spans="2:8" ht="16" x14ac:dyDescent="0.2">
      <c r="B106" s="19">
        <v>19.8</v>
      </c>
      <c r="C106" s="19">
        <v>0.56708077000000001</v>
      </c>
      <c r="D106" s="19">
        <v>0.53678309000000002</v>
      </c>
      <c r="E106" s="19">
        <v>0.36366185000000001</v>
      </c>
      <c r="F106" s="19">
        <v>0.35002302000000002</v>
      </c>
      <c r="G106" s="19">
        <v>0.21947315000000001</v>
      </c>
      <c r="H106" s="19">
        <v>0.21233056</v>
      </c>
    </row>
    <row r="107" spans="2:8" ht="16" x14ac:dyDescent="0.2">
      <c r="B107" s="19">
        <v>20</v>
      </c>
      <c r="C107" s="19">
        <v>0.56842356000000005</v>
      </c>
      <c r="D107" s="19"/>
      <c r="E107" s="19">
        <v>0.36451835999999999</v>
      </c>
      <c r="F107" s="19"/>
      <c r="G107" s="19">
        <v>0.22039178000000001</v>
      </c>
      <c r="H107" s="19"/>
    </row>
    <row r="108" spans="2:8" ht="16" x14ac:dyDescent="0.2">
      <c r="B108" s="19">
        <v>20.2</v>
      </c>
      <c r="C108" s="19">
        <v>0.56942194999999995</v>
      </c>
      <c r="D108" s="19"/>
      <c r="E108" s="19">
        <v>0.36501492000000002</v>
      </c>
      <c r="F108" s="19"/>
      <c r="G108" s="19">
        <v>0.22134456</v>
      </c>
      <c r="H108" s="19"/>
    </row>
    <row r="109" spans="2:8" ht="16" x14ac:dyDescent="0.2">
      <c r="B109" s="19">
        <v>20.399999999999999</v>
      </c>
      <c r="C109" s="19">
        <v>0.57032614000000004</v>
      </c>
      <c r="D109" s="19"/>
      <c r="E109" s="19">
        <v>0.36602287</v>
      </c>
      <c r="F109" s="19"/>
      <c r="G109" s="19">
        <v>0.22247898999999999</v>
      </c>
      <c r="H109" s="19"/>
    </row>
    <row r="110" spans="2:8" ht="16" x14ac:dyDescent="0.2">
      <c r="B110" s="19">
        <v>20.6</v>
      </c>
      <c r="C110" s="19">
        <v>0.57092577</v>
      </c>
      <c r="D110" s="19"/>
      <c r="E110" s="19">
        <v>0.36667660000000002</v>
      </c>
      <c r="F110" s="19"/>
      <c r="G110" s="19">
        <v>0.22302859999999999</v>
      </c>
      <c r="H110" s="19"/>
    </row>
    <row r="111" spans="2:8" ht="16" x14ac:dyDescent="0.2">
      <c r="B111" s="19">
        <v>20.8</v>
      </c>
      <c r="C111" s="19">
        <v>0.57203402999999997</v>
      </c>
      <c r="D111" s="19"/>
      <c r="E111" s="19">
        <v>0.36757719999999999</v>
      </c>
      <c r="F111" s="19"/>
      <c r="G111" s="19">
        <v>0.22377531000000001</v>
      </c>
      <c r="H111" s="19"/>
    </row>
    <row r="112" spans="2:8" ht="16" x14ac:dyDescent="0.2">
      <c r="B112" s="19">
        <v>21</v>
      </c>
      <c r="C112" s="19">
        <v>0.57295130999999999</v>
      </c>
      <c r="D112" s="19"/>
      <c r="E112" s="19">
        <v>0.36839285999999999</v>
      </c>
      <c r="F112" s="19"/>
      <c r="G112" s="19">
        <v>0.22437059000000001</v>
      </c>
      <c r="H112" s="19"/>
    </row>
    <row r="113" spans="2:8" ht="16" x14ac:dyDescent="0.2">
      <c r="B113" s="19">
        <v>21.2</v>
      </c>
      <c r="C113" s="19">
        <v>0.57411383999999999</v>
      </c>
      <c r="D113" s="19"/>
      <c r="E113" s="19">
        <v>0.36923707</v>
      </c>
      <c r="F113" s="19"/>
      <c r="G113" s="19">
        <v>0.22553048000000001</v>
      </c>
      <c r="H113" s="19"/>
    </row>
    <row r="114" spans="2:8" ht="16" x14ac:dyDescent="0.2">
      <c r="B114" s="19">
        <v>21.4</v>
      </c>
      <c r="C114" s="19">
        <v>0.57505066999999999</v>
      </c>
      <c r="D114" s="19"/>
      <c r="E114" s="19">
        <v>0.36985093000000002</v>
      </c>
      <c r="F114" s="19"/>
      <c r="G114" s="19">
        <v>0.22637467999999999</v>
      </c>
      <c r="H114" s="19"/>
    </row>
    <row r="115" spans="2:8" ht="16" x14ac:dyDescent="0.2">
      <c r="B115" s="19">
        <v>21.6</v>
      </c>
      <c r="C115" s="19">
        <v>0.57594919</v>
      </c>
      <c r="D115" s="19"/>
      <c r="E115" s="19">
        <v>0.37087098000000002</v>
      </c>
      <c r="F115" s="19"/>
      <c r="G115" s="19">
        <v>0.22675886000000001</v>
      </c>
      <c r="H115" s="19"/>
    </row>
    <row r="116" spans="2:8" ht="16" x14ac:dyDescent="0.2">
      <c r="B116" s="19">
        <v>21.8</v>
      </c>
      <c r="C116" s="19">
        <v>0.57637362000000003</v>
      </c>
      <c r="D116" s="19"/>
      <c r="E116" s="19">
        <v>0.37140229000000002</v>
      </c>
      <c r="F116" s="19"/>
      <c r="G116" s="19">
        <v>0.22726014999999999</v>
      </c>
      <c r="H116" s="19"/>
    </row>
    <row r="117" spans="2:8" ht="16" x14ac:dyDescent="0.2">
      <c r="B117" s="19">
        <v>22</v>
      </c>
      <c r="C117" s="19">
        <v>0.57734642999999997</v>
      </c>
      <c r="D117" s="19"/>
      <c r="E117" s="19">
        <v>0.37203886000000003</v>
      </c>
      <c r="F117" s="19"/>
      <c r="G117" s="19">
        <v>0.22721846000000001</v>
      </c>
      <c r="H117" s="19"/>
    </row>
    <row r="118" spans="2:8" ht="16" x14ac:dyDescent="0.2">
      <c r="B118" s="19">
        <v>22.2</v>
      </c>
      <c r="C118" s="19">
        <v>0.57851613000000002</v>
      </c>
      <c r="D118" s="19"/>
      <c r="E118" s="19">
        <v>0.37296974999999999</v>
      </c>
      <c r="F118" s="19"/>
      <c r="G118" s="19">
        <v>0.22763025000000001</v>
      </c>
      <c r="H118" s="19"/>
    </row>
    <row r="119" spans="2:8" ht="16" x14ac:dyDescent="0.2">
      <c r="B119" s="19">
        <v>22.4</v>
      </c>
      <c r="C119" s="19">
        <v>0.57963836000000002</v>
      </c>
      <c r="D119" s="19"/>
      <c r="E119" s="19">
        <v>0.37362558000000001</v>
      </c>
      <c r="F119" s="19"/>
      <c r="G119" s="19">
        <v>0.22791349</v>
      </c>
      <c r="H119" s="19"/>
    </row>
    <row r="120" spans="2:8" ht="16" x14ac:dyDescent="0.2">
      <c r="B120" s="19">
        <v>22.6</v>
      </c>
      <c r="C120" s="19">
        <v>0.58055575000000004</v>
      </c>
      <c r="D120" s="19"/>
      <c r="E120" s="19">
        <v>0.37429554999999998</v>
      </c>
      <c r="F120" s="19"/>
      <c r="G120" s="19">
        <v>0.22834483999999999</v>
      </c>
      <c r="H120" s="19"/>
    </row>
    <row r="121" spans="2:8" ht="16" x14ac:dyDescent="0.2">
      <c r="B121" s="19">
        <v>22.8</v>
      </c>
      <c r="C121" s="19">
        <v>0.58128466999999995</v>
      </c>
      <c r="D121" s="19"/>
      <c r="E121" s="19">
        <v>0.37506803</v>
      </c>
      <c r="F121" s="19"/>
      <c r="G121" s="19">
        <v>0.22863256000000001</v>
      </c>
      <c r="H121" s="19"/>
    </row>
    <row r="122" spans="2:8" ht="16" x14ac:dyDescent="0.2">
      <c r="B122" s="19">
        <v>23</v>
      </c>
      <c r="C122" s="19">
        <v>0.58190529000000002</v>
      </c>
      <c r="D122" s="19"/>
      <c r="E122" s="19">
        <v>0.37545295000000001</v>
      </c>
      <c r="F122" s="19"/>
      <c r="G122" s="19">
        <v>0.22894602999999999</v>
      </c>
      <c r="H122" s="19"/>
    </row>
    <row r="123" spans="2:8" ht="16" x14ac:dyDescent="0.2">
      <c r="B123" s="19">
        <v>23.2</v>
      </c>
      <c r="C123" s="19">
        <v>0.58302200999999998</v>
      </c>
      <c r="D123" s="19"/>
      <c r="E123" s="19">
        <v>0.37638271000000001</v>
      </c>
      <c r="F123" s="19"/>
      <c r="G123" s="19">
        <v>0.22977900000000001</v>
      </c>
      <c r="H123" s="19"/>
    </row>
    <row r="124" spans="2:8" ht="16" x14ac:dyDescent="0.2">
      <c r="B124" s="19">
        <v>23.4</v>
      </c>
      <c r="C124" s="19">
        <v>0.58351759000000003</v>
      </c>
      <c r="D124" s="19"/>
      <c r="E124" s="19">
        <v>0.37709341000000002</v>
      </c>
      <c r="F124" s="19"/>
      <c r="G124" s="19">
        <v>0.23033158000000001</v>
      </c>
      <c r="H124" s="19"/>
    </row>
    <row r="125" spans="2:8" ht="16" x14ac:dyDescent="0.2">
      <c r="B125" s="19">
        <v>23.6</v>
      </c>
      <c r="C125" s="19">
        <v>0.58401369000000003</v>
      </c>
      <c r="D125" s="19"/>
      <c r="E125" s="19">
        <v>0.37747915999999998</v>
      </c>
      <c r="F125" s="19"/>
      <c r="G125" s="19">
        <v>0.23053699999999999</v>
      </c>
      <c r="H125" s="19"/>
    </row>
    <row r="126" spans="2:8" ht="16" x14ac:dyDescent="0.2">
      <c r="B126" s="19">
        <v>23.8</v>
      </c>
      <c r="C126" s="19">
        <v>0.58465321000000003</v>
      </c>
      <c r="D126" s="19"/>
      <c r="E126" s="19">
        <v>0.37800867999999999</v>
      </c>
      <c r="F126" s="19"/>
      <c r="G126" s="19">
        <v>0.23122967999999999</v>
      </c>
      <c r="H126" s="19"/>
    </row>
    <row r="127" spans="2:8" ht="16" x14ac:dyDescent="0.2">
      <c r="B127" s="19">
        <v>24</v>
      </c>
      <c r="C127" s="19">
        <v>0.58544404999999999</v>
      </c>
      <c r="D127" s="19"/>
      <c r="E127" s="19">
        <v>0.37857996999999999</v>
      </c>
      <c r="F127" s="19"/>
      <c r="G127" s="19">
        <v>0.23164535999999999</v>
      </c>
      <c r="H127" s="19"/>
    </row>
    <row r="128" spans="2:8" ht="16" x14ac:dyDescent="0.2">
      <c r="B128" s="19">
        <v>24.2</v>
      </c>
      <c r="C128" s="19">
        <v>0.58635758999999998</v>
      </c>
      <c r="D128" s="19"/>
      <c r="E128" s="19">
        <v>0.37903774000000001</v>
      </c>
      <c r="F128" s="19"/>
      <c r="G128" s="19">
        <v>0.23242602000000001</v>
      </c>
      <c r="H128" s="19"/>
    </row>
    <row r="129" spans="2:8" ht="16" x14ac:dyDescent="0.2">
      <c r="B129" s="19">
        <v>24.4</v>
      </c>
      <c r="C129" s="19">
        <v>0.58714710999999997</v>
      </c>
      <c r="D129" s="19"/>
      <c r="E129" s="19">
        <v>0.37974305000000003</v>
      </c>
      <c r="F129" s="19"/>
      <c r="G129" s="19">
        <v>0.23329422</v>
      </c>
      <c r="H129" s="19"/>
    </row>
    <row r="130" spans="2:8" ht="16" x14ac:dyDescent="0.2">
      <c r="B130" s="19">
        <v>24.6</v>
      </c>
      <c r="C130" s="19">
        <v>0.58784628000000005</v>
      </c>
      <c r="D130" s="19"/>
      <c r="E130" s="19">
        <v>0.38089817999999998</v>
      </c>
      <c r="F130" s="19"/>
      <c r="G130" s="19">
        <v>0.23432336000000001</v>
      </c>
      <c r="H130" s="19"/>
    </row>
    <row r="131" spans="2:8" ht="16" x14ac:dyDescent="0.2">
      <c r="B131" s="19">
        <v>24.8</v>
      </c>
      <c r="C131" s="19">
        <v>0.58877855999999995</v>
      </c>
      <c r="D131" s="19"/>
      <c r="E131" s="19">
        <v>0.38222053</v>
      </c>
      <c r="F131" s="19"/>
      <c r="G131" s="19">
        <v>0.23558768999999999</v>
      </c>
      <c r="H131" s="19"/>
    </row>
    <row r="132" spans="2:8" ht="16" x14ac:dyDescent="0.2">
      <c r="B132" s="19">
        <v>25</v>
      </c>
      <c r="C132" s="19">
        <v>0.58961512999999999</v>
      </c>
      <c r="D132" s="19"/>
      <c r="E132" s="19">
        <v>0.38309732000000002</v>
      </c>
      <c r="F132" s="19"/>
      <c r="G132" s="19">
        <v>0.23655266</v>
      </c>
      <c r="H132" s="19"/>
    </row>
    <row r="133" spans="2:8" ht="16" x14ac:dyDescent="0.2">
      <c r="B133" s="19">
        <v>25.2</v>
      </c>
      <c r="C133" s="19">
        <v>0.59055681999999998</v>
      </c>
      <c r="D133" s="19"/>
      <c r="E133" s="19">
        <v>0.38428562999999999</v>
      </c>
      <c r="F133" s="19"/>
      <c r="G133" s="19">
        <v>0.23776618999999999</v>
      </c>
      <c r="H133" s="19"/>
    </row>
    <row r="134" spans="2:8" ht="16" x14ac:dyDescent="0.2">
      <c r="B134" s="19">
        <v>25.4</v>
      </c>
      <c r="C134" s="19">
        <v>0.59152512999999995</v>
      </c>
      <c r="D134" s="19"/>
      <c r="E134" s="19">
        <v>0.38523406999999998</v>
      </c>
      <c r="F134" s="19"/>
      <c r="G134" s="19">
        <v>0.23795446000000001</v>
      </c>
      <c r="H134" s="19"/>
    </row>
    <row r="135" spans="2:8" ht="16" x14ac:dyDescent="0.2">
      <c r="B135" s="19">
        <v>25.6</v>
      </c>
      <c r="C135" s="19">
        <v>0.59216265000000001</v>
      </c>
      <c r="D135" s="19"/>
      <c r="E135" s="19">
        <v>0.38609651</v>
      </c>
      <c r="F135" s="19"/>
      <c r="G135" s="19">
        <v>0.23853183</v>
      </c>
      <c r="H135" s="19"/>
    </row>
    <row r="136" spans="2:8" ht="16" x14ac:dyDescent="0.2">
      <c r="B136" s="19">
        <v>25.8</v>
      </c>
      <c r="C136" s="19">
        <v>0.59297027999999996</v>
      </c>
      <c r="D136" s="19"/>
      <c r="E136" s="19">
        <v>0.38700554999999998</v>
      </c>
      <c r="F136" s="19"/>
      <c r="G136" s="19">
        <v>0.23881538999999999</v>
      </c>
      <c r="H136" s="19"/>
    </row>
    <row r="137" spans="2:8" ht="16" x14ac:dyDescent="0.2">
      <c r="B137" s="19">
        <v>26</v>
      </c>
      <c r="C137" s="19">
        <v>0.59402319999999997</v>
      </c>
      <c r="D137" s="19"/>
      <c r="E137" s="19">
        <v>0.38787280000000002</v>
      </c>
      <c r="F137" s="19"/>
      <c r="G137" s="19">
        <v>0.23909158999999999</v>
      </c>
      <c r="H137" s="19"/>
    </row>
    <row r="138" spans="2:8" ht="16" x14ac:dyDescent="0.2">
      <c r="B138" s="19">
        <v>26.2</v>
      </c>
      <c r="C138" s="19">
        <v>0.59493901000000005</v>
      </c>
      <c r="D138" s="19"/>
      <c r="E138" s="19">
        <v>0.38852931000000002</v>
      </c>
      <c r="F138" s="19"/>
      <c r="G138" s="19">
        <v>0.24026821000000001</v>
      </c>
      <c r="H138" s="19"/>
    </row>
    <row r="139" spans="2:8" ht="16" x14ac:dyDescent="0.2">
      <c r="B139" s="19">
        <v>26.4</v>
      </c>
      <c r="C139" s="19">
        <v>0.59613570999999999</v>
      </c>
      <c r="D139" s="19"/>
      <c r="E139" s="19">
        <v>0.38961579000000002</v>
      </c>
      <c r="F139" s="19"/>
      <c r="G139" s="19">
        <v>0.24123840999999999</v>
      </c>
      <c r="H139" s="19"/>
    </row>
    <row r="140" spans="2:8" ht="16" x14ac:dyDescent="0.2">
      <c r="B140" s="19">
        <v>26.6</v>
      </c>
      <c r="C140" s="19">
        <v>0.59630101999999996</v>
      </c>
      <c r="D140" s="19"/>
      <c r="E140" s="19">
        <v>0.39015857999999998</v>
      </c>
      <c r="F140" s="19"/>
      <c r="G140" s="19">
        <v>0.24164157</v>
      </c>
      <c r="H140" s="19"/>
    </row>
    <row r="141" spans="2:8" ht="16" x14ac:dyDescent="0.2">
      <c r="B141" s="19">
        <v>26.8</v>
      </c>
      <c r="C141" s="19">
        <v>0.59701881000000001</v>
      </c>
      <c r="D141" s="19"/>
      <c r="E141" s="19">
        <v>0.39052770999999997</v>
      </c>
      <c r="F141" s="19"/>
      <c r="G141" s="19">
        <v>0.24258912999999999</v>
      </c>
      <c r="H141" s="19"/>
    </row>
    <row r="142" spans="2:8" ht="16" x14ac:dyDescent="0.2">
      <c r="B142" s="19">
        <v>27</v>
      </c>
      <c r="C142" s="19">
        <v>0.59724379999999999</v>
      </c>
      <c r="D142" s="19"/>
      <c r="E142" s="19">
        <v>0.39094667999999999</v>
      </c>
      <c r="F142" s="19"/>
      <c r="G142" s="19">
        <v>0.24296514</v>
      </c>
      <c r="H142" s="19"/>
    </row>
    <row r="143" spans="2:8" ht="16" x14ac:dyDescent="0.2">
      <c r="B143" s="19">
        <v>27.2</v>
      </c>
      <c r="C143" s="19">
        <v>0.59733623999999996</v>
      </c>
      <c r="D143" s="19"/>
      <c r="E143" s="19">
        <v>0.39127538000000001</v>
      </c>
      <c r="F143" s="19"/>
      <c r="G143" s="19">
        <v>0.24350425000000001</v>
      </c>
      <c r="H143" s="19"/>
    </row>
    <row r="144" spans="2:8" ht="16" x14ac:dyDescent="0.2">
      <c r="B144" s="19">
        <v>27.4</v>
      </c>
      <c r="C144" s="19">
        <v>0.59816815999999995</v>
      </c>
      <c r="D144" s="19"/>
      <c r="E144" s="19">
        <v>0.39194279999999998</v>
      </c>
      <c r="F144" s="19"/>
      <c r="G144" s="19">
        <v>0.24385903</v>
      </c>
      <c r="H144" s="19"/>
    </row>
    <row r="145" spans="2:8" ht="16" x14ac:dyDescent="0.2">
      <c r="B145" s="19">
        <v>27.6</v>
      </c>
      <c r="C145" s="19">
        <v>0.59877880999999999</v>
      </c>
      <c r="D145" s="19"/>
      <c r="E145" s="19">
        <v>0.39231368</v>
      </c>
      <c r="F145" s="19"/>
      <c r="G145" s="19">
        <v>0.24424704</v>
      </c>
      <c r="H145" s="19"/>
    </row>
    <row r="146" spans="2:8" ht="16" x14ac:dyDescent="0.2">
      <c r="B146" s="19">
        <v>27.8</v>
      </c>
      <c r="C146" s="19">
        <v>0.59909263000000001</v>
      </c>
      <c r="D146" s="19"/>
      <c r="E146" s="19">
        <v>0.39230999</v>
      </c>
      <c r="F146" s="19"/>
      <c r="G146" s="19">
        <v>0.24450167</v>
      </c>
      <c r="H146" s="19"/>
    </row>
    <row r="147" spans="2:8" ht="16" x14ac:dyDescent="0.2">
      <c r="B147" s="19">
        <v>28</v>
      </c>
      <c r="C147" s="19">
        <v>0.60024946000000001</v>
      </c>
      <c r="D147" s="19"/>
      <c r="E147" s="19">
        <v>0.39296965</v>
      </c>
      <c r="F147" s="19"/>
      <c r="G147" s="19">
        <v>0.24517465999999999</v>
      </c>
      <c r="H147" s="19"/>
    </row>
    <row r="148" spans="2:8" ht="16" x14ac:dyDescent="0.2">
      <c r="B148" s="19">
        <v>28.2</v>
      </c>
      <c r="C148" s="19">
        <v>0.60117577</v>
      </c>
      <c r="D148" s="19"/>
      <c r="E148" s="19">
        <v>0.39302607000000001</v>
      </c>
      <c r="F148" s="19"/>
      <c r="G148" s="19">
        <v>0.24565461999999999</v>
      </c>
      <c r="H148" s="19"/>
    </row>
    <row r="149" spans="2:8" ht="16" x14ac:dyDescent="0.2">
      <c r="B149" s="19">
        <v>28.4</v>
      </c>
      <c r="C149" s="19">
        <v>0.60185659999999996</v>
      </c>
      <c r="D149" s="19"/>
      <c r="E149" s="19">
        <v>0.39377442000000001</v>
      </c>
      <c r="F149" s="19"/>
      <c r="G149" s="19">
        <v>0.24617654999999999</v>
      </c>
      <c r="H149" s="19"/>
    </row>
    <row r="150" spans="2:8" ht="16" x14ac:dyDescent="0.2">
      <c r="B150" s="19">
        <v>28.6</v>
      </c>
      <c r="C150" s="19">
        <v>0.60271048999999999</v>
      </c>
      <c r="D150" s="19"/>
      <c r="E150" s="19">
        <v>0.39467563999999999</v>
      </c>
      <c r="F150" s="19"/>
      <c r="G150" s="19">
        <v>0.24720258000000001</v>
      </c>
      <c r="H150" s="19"/>
    </row>
    <row r="151" spans="2:8" ht="16" x14ac:dyDescent="0.2">
      <c r="B151" s="19">
        <v>28.8</v>
      </c>
      <c r="C151" s="19">
        <v>0.60332304000000003</v>
      </c>
      <c r="D151" s="19"/>
      <c r="E151" s="19">
        <v>0.39514371999999998</v>
      </c>
      <c r="F151" s="19"/>
      <c r="G151" s="19">
        <v>0.24756602999999999</v>
      </c>
      <c r="H151" s="19"/>
    </row>
    <row r="152" spans="2:8" ht="16" x14ac:dyDescent="0.2">
      <c r="B152" s="19">
        <v>29</v>
      </c>
      <c r="C152" s="19">
        <v>0.60399038000000005</v>
      </c>
      <c r="D152" s="19"/>
      <c r="E152" s="19">
        <v>0.39556914999999998</v>
      </c>
      <c r="F152" s="19"/>
      <c r="G152" s="19">
        <v>0.24765936</v>
      </c>
      <c r="H152" s="19"/>
    </row>
    <row r="153" spans="2:8" ht="16" x14ac:dyDescent="0.2">
      <c r="B153" s="19">
        <v>29.2</v>
      </c>
      <c r="C153" s="19">
        <v>0.60450879999999996</v>
      </c>
      <c r="D153" s="19"/>
      <c r="E153" s="19">
        <v>0.39614146</v>
      </c>
      <c r="F153" s="19"/>
      <c r="G153" s="19">
        <v>0.24798482999999999</v>
      </c>
      <c r="H153" s="19"/>
    </row>
    <row r="154" spans="2:8" ht="16" x14ac:dyDescent="0.2">
      <c r="B154" s="19">
        <v>29.4</v>
      </c>
      <c r="C154" s="19">
        <v>0.60538568000000004</v>
      </c>
      <c r="D154" s="19"/>
      <c r="E154" s="19">
        <v>0.39658768999999999</v>
      </c>
      <c r="F154" s="19"/>
      <c r="G154" s="19">
        <v>0.24815704</v>
      </c>
      <c r="H154" s="19"/>
    </row>
    <row r="155" spans="2:8" ht="16" x14ac:dyDescent="0.2">
      <c r="B155" s="19">
        <v>29.6</v>
      </c>
      <c r="C155" s="19">
        <v>0.60638314000000004</v>
      </c>
      <c r="D155" s="19"/>
      <c r="E155" s="19">
        <v>0.39747359999999998</v>
      </c>
      <c r="F155" s="19"/>
      <c r="G155" s="19">
        <v>0.24922142999999999</v>
      </c>
      <c r="H155" s="19"/>
    </row>
    <row r="156" spans="2:8" ht="16" x14ac:dyDescent="0.2">
      <c r="B156" s="19">
        <v>29.8</v>
      </c>
      <c r="C156" s="19">
        <v>0.60697767000000002</v>
      </c>
      <c r="D156" s="19"/>
      <c r="E156" s="19">
        <v>0.39776882000000002</v>
      </c>
      <c r="F156" s="19"/>
      <c r="G156" s="19">
        <v>0.24948641999999999</v>
      </c>
      <c r="H156" s="19"/>
    </row>
    <row r="157" spans="2:8" ht="16" x14ac:dyDescent="0.2">
      <c r="B157" s="19">
        <v>30</v>
      </c>
      <c r="C157" s="19">
        <v>0.60783282999999999</v>
      </c>
      <c r="D157" s="19"/>
      <c r="E157" s="19">
        <v>0.39833795</v>
      </c>
      <c r="F157" s="19"/>
      <c r="G157" s="19">
        <v>0.25048110000000001</v>
      </c>
      <c r="H157" s="19"/>
    </row>
    <row r="158" spans="2:8" ht="16" x14ac:dyDescent="0.2">
      <c r="B158" s="19">
        <v>30.2</v>
      </c>
      <c r="C158" s="19">
        <v>0.60933788</v>
      </c>
      <c r="D158" s="19"/>
      <c r="E158" s="19">
        <v>0.39912317000000003</v>
      </c>
      <c r="F158" s="19"/>
      <c r="G158" s="19">
        <v>0.25161119999999998</v>
      </c>
      <c r="H158" s="19"/>
    </row>
    <row r="159" spans="2:8" ht="16" x14ac:dyDescent="0.2">
      <c r="B159" s="19">
        <v>30.4</v>
      </c>
      <c r="C159" s="19">
        <v>0.61032149000000002</v>
      </c>
      <c r="D159" s="19"/>
      <c r="E159" s="19">
        <v>0.40009955000000003</v>
      </c>
      <c r="F159" s="19"/>
      <c r="G159" s="19">
        <v>0.25242495999999998</v>
      </c>
      <c r="H159" s="19"/>
    </row>
    <row r="160" spans="2:8" ht="16" x14ac:dyDescent="0.2">
      <c r="B160" s="19">
        <v>30.6</v>
      </c>
      <c r="C160" s="19">
        <v>0.61009212999999995</v>
      </c>
      <c r="D160" s="19"/>
      <c r="E160" s="19">
        <v>0.40018728999999997</v>
      </c>
      <c r="F160" s="19"/>
      <c r="G160" s="19">
        <v>0.25230259999999999</v>
      </c>
      <c r="H160" s="19"/>
    </row>
    <row r="161" spans="2:8" ht="16" x14ac:dyDescent="0.2">
      <c r="B161" s="19">
        <v>30.8</v>
      </c>
      <c r="C161" s="19">
        <v>0.61036252999999996</v>
      </c>
      <c r="D161" s="19"/>
      <c r="E161" s="19">
        <v>0.40072625000000001</v>
      </c>
      <c r="F161" s="19"/>
      <c r="G161" s="19">
        <v>0.25292199999999998</v>
      </c>
      <c r="H161" s="19"/>
    </row>
    <row r="162" spans="2:8" ht="16" x14ac:dyDescent="0.2">
      <c r="B162" s="19">
        <v>31</v>
      </c>
      <c r="C162" s="19">
        <v>0.61022664999999998</v>
      </c>
      <c r="D162" s="19"/>
      <c r="E162" s="19">
        <v>0.40075239000000001</v>
      </c>
      <c r="F162" s="19"/>
      <c r="G162" s="19">
        <v>0.25268012000000001</v>
      </c>
      <c r="H162" s="19"/>
    </row>
    <row r="163" spans="2:8" ht="16" x14ac:dyDescent="0.2">
      <c r="B163" s="19">
        <v>31.2</v>
      </c>
      <c r="C163" s="19">
        <v>0.61092173000000005</v>
      </c>
      <c r="D163" s="19"/>
      <c r="E163" s="19">
        <v>0.40120794999999998</v>
      </c>
      <c r="F163" s="19"/>
      <c r="G163" s="19">
        <v>0.25329681999999998</v>
      </c>
      <c r="H163" s="19"/>
    </row>
    <row r="164" spans="2:8" ht="16" x14ac:dyDescent="0.2">
      <c r="B164" s="19">
        <v>31.4</v>
      </c>
      <c r="C164" s="19">
        <v>0.61201397999999996</v>
      </c>
      <c r="D164" s="19"/>
      <c r="E164" s="19">
        <v>0.40191121000000002</v>
      </c>
      <c r="F164" s="19"/>
      <c r="G164" s="19">
        <v>0.25399646999999997</v>
      </c>
      <c r="H164" s="19"/>
    </row>
    <row r="165" spans="2:8" ht="16" x14ac:dyDescent="0.2">
      <c r="B165" s="19">
        <v>31.6</v>
      </c>
      <c r="C165" s="19">
        <v>0.61233585000000001</v>
      </c>
      <c r="D165" s="19"/>
      <c r="E165" s="19">
        <v>0.40276200000000001</v>
      </c>
      <c r="F165" s="19"/>
      <c r="G165" s="19">
        <v>0.25479937000000003</v>
      </c>
      <c r="H165" s="19"/>
    </row>
    <row r="166" spans="2:8" ht="16" x14ac:dyDescent="0.2">
      <c r="B166" s="19">
        <v>31.8</v>
      </c>
      <c r="C166" s="19">
        <v>0.61274150999999999</v>
      </c>
      <c r="D166" s="19"/>
      <c r="E166" s="19">
        <v>0.40283594</v>
      </c>
      <c r="F166" s="19"/>
      <c r="G166" s="19">
        <v>0.25505076999999998</v>
      </c>
      <c r="H166" s="19"/>
    </row>
    <row r="167" spans="2:8" ht="16" x14ac:dyDescent="0.2">
      <c r="B167" s="19">
        <v>32</v>
      </c>
      <c r="C167" s="19">
        <v>0.61352348000000001</v>
      </c>
      <c r="D167" s="19"/>
      <c r="E167" s="19">
        <v>0.40351787</v>
      </c>
      <c r="F167" s="19"/>
      <c r="G167" s="19">
        <v>0.25608226000000001</v>
      </c>
      <c r="H167" s="19"/>
    </row>
    <row r="168" spans="2:8" ht="16" x14ac:dyDescent="0.2">
      <c r="B168" s="19">
        <v>32.200000000000003</v>
      </c>
      <c r="C168" s="19">
        <v>0.61408600000000002</v>
      </c>
      <c r="D168" s="19"/>
      <c r="E168" s="19">
        <v>0.40392739</v>
      </c>
      <c r="F168" s="19"/>
      <c r="G168" s="19">
        <v>0.25642625000000002</v>
      </c>
      <c r="H168" s="19"/>
    </row>
    <row r="169" spans="2:8" ht="16" x14ac:dyDescent="0.2">
      <c r="B169" s="19">
        <v>32.4</v>
      </c>
      <c r="C169" s="19">
        <v>0.61470623999999996</v>
      </c>
      <c r="D169" s="19"/>
      <c r="E169" s="19">
        <v>0.40486555000000002</v>
      </c>
      <c r="F169" s="19"/>
      <c r="G169" s="19">
        <v>0.25716759</v>
      </c>
      <c r="H169" s="19"/>
    </row>
    <row r="170" spans="2:8" ht="16" x14ac:dyDescent="0.2">
      <c r="B170" s="19">
        <v>32.6</v>
      </c>
      <c r="C170" s="19">
        <v>0.61523289000000003</v>
      </c>
      <c r="D170" s="19"/>
      <c r="E170" s="19">
        <v>0.40544444000000002</v>
      </c>
      <c r="F170" s="19"/>
      <c r="G170" s="19">
        <v>0.25815312000000001</v>
      </c>
      <c r="H170" s="19"/>
    </row>
    <row r="171" spans="2:8" ht="16" x14ac:dyDescent="0.2">
      <c r="B171" s="19">
        <v>32.799999999999997</v>
      </c>
      <c r="C171" s="19">
        <v>0.61541783999999999</v>
      </c>
      <c r="D171" s="19"/>
      <c r="E171" s="19">
        <v>0.40609799000000002</v>
      </c>
      <c r="F171" s="19"/>
      <c r="G171" s="19">
        <v>0.25823037999999998</v>
      </c>
      <c r="H171" s="19"/>
    </row>
    <row r="172" spans="2:8" ht="16" x14ac:dyDescent="0.2">
      <c r="B172" s="19">
        <v>33</v>
      </c>
      <c r="C172" s="19">
        <v>0.61581819000000004</v>
      </c>
      <c r="D172" s="19"/>
      <c r="E172" s="19">
        <v>0.40710192000000001</v>
      </c>
      <c r="F172" s="19"/>
      <c r="G172" s="19">
        <v>0.25856559000000001</v>
      </c>
      <c r="H172" s="19"/>
    </row>
    <row r="173" spans="2:8" ht="16" x14ac:dyDescent="0.2">
      <c r="B173" s="19">
        <v>33.200000000000003</v>
      </c>
      <c r="C173" s="19">
        <v>0.61633108000000003</v>
      </c>
      <c r="D173" s="19"/>
      <c r="E173" s="19">
        <v>0.40795658000000001</v>
      </c>
      <c r="F173" s="19"/>
      <c r="G173" s="19">
        <v>0.25931016000000001</v>
      </c>
      <c r="H173" s="19"/>
    </row>
    <row r="174" spans="2:8" ht="16" x14ac:dyDescent="0.2">
      <c r="B174" s="19">
        <v>33.4</v>
      </c>
      <c r="C174" s="19">
        <v>0.61709276999999996</v>
      </c>
      <c r="D174" s="19"/>
      <c r="E174" s="19">
        <v>0.40896039000000001</v>
      </c>
      <c r="F174" s="19"/>
      <c r="G174" s="19">
        <v>0.26038862000000002</v>
      </c>
      <c r="H174" s="19"/>
    </row>
    <row r="175" spans="2:8" ht="16" x14ac:dyDescent="0.2">
      <c r="B175" s="19">
        <v>33.6</v>
      </c>
      <c r="C175" s="19">
        <v>0.61792795</v>
      </c>
      <c r="D175" s="19"/>
      <c r="E175" s="19">
        <v>0.40956494999999998</v>
      </c>
      <c r="F175" s="19"/>
      <c r="G175" s="19">
        <v>0.26146612000000002</v>
      </c>
      <c r="H175" s="19"/>
    </row>
    <row r="176" spans="2:8" ht="16" x14ac:dyDescent="0.2">
      <c r="B176" s="19">
        <v>33.799999999999997</v>
      </c>
      <c r="C176" s="19">
        <v>0.61785709</v>
      </c>
      <c r="D176" s="19"/>
      <c r="E176" s="19">
        <v>0.40952171999999998</v>
      </c>
      <c r="F176" s="19"/>
      <c r="G176" s="19">
        <v>0.26136860000000001</v>
      </c>
      <c r="H176" s="19"/>
    </row>
    <row r="177" spans="2:8" ht="16" x14ac:dyDescent="0.2">
      <c r="B177" s="19">
        <v>34</v>
      </c>
      <c r="C177" s="19">
        <v>0.61840596000000003</v>
      </c>
      <c r="D177" s="19"/>
      <c r="E177" s="19">
        <v>0.41016706000000003</v>
      </c>
      <c r="F177" s="19"/>
      <c r="G177" s="19">
        <v>0.26179471999999998</v>
      </c>
      <c r="H177" s="19"/>
    </row>
    <row r="178" spans="2:8" ht="16" x14ac:dyDescent="0.2">
      <c r="B178" s="19">
        <v>34.200000000000003</v>
      </c>
      <c r="C178" s="19">
        <v>0.61918163000000004</v>
      </c>
      <c r="D178" s="19"/>
      <c r="E178" s="19">
        <v>0.41077226999999999</v>
      </c>
      <c r="F178" s="19"/>
      <c r="G178" s="19">
        <v>0.26172202</v>
      </c>
      <c r="H178" s="19"/>
    </row>
    <row r="179" spans="2:8" ht="16" x14ac:dyDescent="0.2">
      <c r="B179" s="19">
        <v>34.4</v>
      </c>
      <c r="C179" s="19">
        <v>0.61907020000000001</v>
      </c>
      <c r="D179" s="19"/>
      <c r="E179" s="19">
        <v>0.41167816000000002</v>
      </c>
      <c r="F179" s="19"/>
      <c r="G179" s="19">
        <v>0.26211130999999999</v>
      </c>
      <c r="H179" s="19"/>
    </row>
    <row r="180" spans="2:8" ht="16" x14ac:dyDescent="0.2">
      <c r="B180" s="19">
        <v>34.6</v>
      </c>
      <c r="C180" s="19">
        <v>0.61911603999999998</v>
      </c>
      <c r="D180" s="19"/>
      <c r="E180" s="19">
        <v>0.41223515999999999</v>
      </c>
      <c r="F180" s="19"/>
      <c r="G180" s="19">
        <v>0.26204230000000001</v>
      </c>
      <c r="H180" s="19"/>
    </row>
    <row r="181" spans="2:8" ht="16" x14ac:dyDescent="0.2">
      <c r="B181" s="19">
        <v>34.799999999999997</v>
      </c>
      <c r="C181" s="19">
        <v>0.61889848000000003</v>
      </c>
      <c r="D181" s="19"/>
      <c r="E181" s="19">
        <v>0.41208779000000001</v>
      </c>
      <c r="F181" s="19"/>
      <c r="G181" s="19">
        <v>0.26214889000000002</v>
      </c>
      <c r="H181" s="19"/>
    </row>
    <row r="182" spans="2:8" ht="16" x14ac:dyDescent="0.2">
      <c r="B182" s="19">
        <v>35</v>
      </c>
      <c r="C182" s="19">
        <v>0.61991390000000002</v>
      </c>
      <c r="D182" s="19"/>
      <c r="E182" s="19">
        <v>0.41231638999999998</v>
      </c>
      <c r="F182" s="19"/>
      <c r="G182" s="19">
        <v>0.26249855999999999</v>
      </c>
      <c r="H182" s="19"/>
    </row>
    <row r="183" spans="2:8" ht="16" x14ac:dyDescent="0.2">
      <c r="B183" s="19">
        <v>35.200000000000003</v>
      </c>
      <c r="C183" s="19">
        <v>0.62077243999999998</v>
      </c>
      <c r="D183" s="19"/>
      <c r="E183" s="19">
        <v>0.41304684000000003</v>
      </c>
      <c r="F183" s="19"/>
      <c r="G183" s="19">
        <v>0.26318834000000002</v>
      </c>
      <c r="H183" s="19"/>
    </row>
    <row r="184" spans="2:8" ht="16" x14ac:dyDescent="0.2">
      <c r="B184" s="19">
        <v>35.4</v>
      </c>
      <c r="C184" s="19">
        <v>0.62150344000000002</v>
      </c>
      <c r="D184" s="19"/>
      <c r="E184" s="19">
        <v>0.41333270999999999</v>
      </c>
      <c r="F184" s="19"/>
      <c r="G184" s="19">
        <v>0.26419801999999998</v>
      </c>
      <c r="H184" s="19"/>
    </row>
    <row r="185" spans="2:8" ht="16" x14ac:dyDescent="0.2">
      <c r="B185" s="19">
        <v>35.6</v>
      </c>
      <c r="C185" s="19">
        <v>0.62199148999999998</v>
      </c>
      <c r="D185" s="19"/>
      <c r="E185" s="19">
        <v>0.41325296</v>
      </c>
      <c r="F185" s="19"/>
      <c r="G185" s="19">
        <v>0.26446129000000002</v>
      </c>
      <c r="H185" s="19"/>
    </row>
    <row r="186" spans="2:8" ht="16" x14ac:dyDescent="0.2">
      <c r="B186" s="19">
        <v>35.799999999999997</v>
      </c>
      <c r="C186" s="19">
        <v>0.62217566999999996</v>
      </c>
      <c r="D186" s="19"/>
      <c r="E186" s="19">
        <v>0.41271719000000001</v>
      </c>
      <c r="F186" s="19"/>
      <c r="G186" s="19">
        <v>0.26447707999999998</v>
      </c>
      <c r="H186" s="19"/>
    </row>
    <row r="187" spans="2:8" ht="16" x14ac:dyDescent="0.2">
      <c r="B187" s="19">
        <v>36</v>
      </c>
      <c r="C187" s="19">
        <v>0.62233521000000003</v>
      </c>
      <c r="D187" s="19"/>
      <c r="E187" s="19">
        <v>0.41300870000000001</v>
      </c>
      <c r="F187" s="19"/>
      <c r="G187" s="19">
        <v>0.26550354999999998</v>
      </c>
      <c r="H187" s="19"/>
    </row>
    <row r="188" spans="2:8" ht="16" x14ac:dyDescent="0.2">
      <c r="B188" s="19">
        <v>36.200000000000003</v>
      </c>
      <c r="C188" s="19">
        <v>0.62276109000000002</v>
      </c>
      <c r="D188" s="19"/>
      <c r="E188" s="19">
        <v>0.41351856999999997</v>
      </c>
      <c r="F188" s="19"/>
      <c r="G188" s="19">
        <v>0.26575987000000001</v>
      </c>
      <c r="H188" s="19"/>
    </row>
    <row r="189" spans="2:8" ht="16" x14ac:dyDescent="0.2">
      <c r="B189" s="19">
        <v>36.4</v>
      </c>
      <c r="C189" s="19">
        <v>0.62321232999999998</v>
      </c>
      <c r="D189" s="19"/>
      <c r="E189" s="19">
        <v>0.41367988</v>
      </c>
      <c r="F189" s="19"/>
      <c r="G189" s="19">
        <v>0.26639275000000001</v>
      </c>
      <c r="H189" s="19"/>
    </row>
    <row r="190" spans="2:8" ht="16" x14ac:dyDescent="0.2">
      <c r="B190" s="19">
        <v>36.6</v>
      </c>
      <c r="C190" s="19">
        <v>0.62342248</v>
      </c>
      <c r="D190" s="19"/>
      <c r="E190" s="19">
        <v>0.41393407999999998</v>
      </c>
      <c r="F190" s="19"/>
      <c r="G190" s="19">
        <v>0.266596</v>
      </c>
      <c r="H190" s="19"/>
    </row>
    <row r="191" spans="2:8" ht="16" x14ac:dyDescent="0.2">
      <c r="B191" s="19">
        <v>36.799999999999997</v>
      </c>
      <c r="C191" s="19">
        <v>0.62416877999999998</v>
      </c>
      <c r="D191" s="19"/>
      <c r="E191" s="19">
        <v>0.41426109999999999</v>
      </c>
      <c r="F191" s="19"/>
      <c r="G191" s="19">
        <v>0.2668623</v>
      </c>
      <c r="H191" s="19"/>
    </row>
    <row r="192" spans="2:8" ht="16" x14ac:dyDescent="0.2">
      <c r="B192" s="19">
        <v>37</v>
      </c>
      <c r="C192" s="19">
        <v>0.62533676999999999</v>
      </c>
      <c r="D192" s="19"/>
      <c r="E192" s="19">
        <v>0.41494882999999999</v>
      </c>
      <c r="F192" s="19"/>
      <c r="G192" s="19">
        <v>0.26780762000000002</v>
      </c>
      <c r="H192" s="19"/>
    </row>
    <row r="193" spans="2:8" ht="16" x14ac:dyDescent="0.2">
      <c r="B193" s="19">
        <v>37.200000000000003</v>
      </c>
      <c r="C193" s="19">
        <v>0.62576248000000001</v>
      </c>
      <c r="D193" s="19"/>
      <c r="E193" s="19">
        <v>0.41519837999999998</v>
      </c>
      <c r="F193" s="19"/>
      <c r="G193" s="19">
        <v>0.26851903999999999</v>
      </c>
      <c r="H193" s="19"/>
    </row>
    <row r="194" spans="2:8" ht="16" x14ac:dyDescent="0.2">
      <c r="B194" s="19">
        <v>37.4</v>
      </c>
      <c r="C194" s="19">
        <v>0.62571931999999997</v>
      </c>
      <c r="D194" s="19"/>
      <c r="E194" s="19">
        <v>0.41548233000000001</v>
      </c>
      <c r="F194" s="19"/>
      <c r="G194" s="19">
        <v>0.26825164000000001</v>
      </c>
      <c r="H194" s="19"/>
    </row>
    <row r="195" spans="2:8" ht="16" x14ac:dyDescent="0.2">
      <c r="B195" s="19">
        <v>37.6</v>
      </c>
      <c r="C195" s="19">
        <v>0.62600599000000001</v>
      </c>
      <c r="D195" s="19"/>
      <c r="E195" s="19">
        <v>0.41544682999999999</v>
      </c>
      <c r="F195" s="19"/>
      <c r="G195" s="19">
        <v>0.26811004999999999</v>
      </c>
      <c r="H195" s="19"/>
    </row>
    <row r="196" spans="2:8" ht="16" x14ac:dyDescent="0.2">
      <c r="B196" s="19">
        <v>37.799999999999997</v>
      </c>
      <c r="C196" s="19">
        <v>0.62548119999999996</v>
      </c>
      <c r="D196" s="19"/>
      <c r="E196" s="19">
        <v>0.41520752999999999</v>
      </c>
      <c r="F196" s="19"/>
      <c r="G196" s="19">
        <v>0.26734454000000002</v>
      </c>
      <c r="H196" s="19"/>
    </row>
    <row r="197" spans="2:8" ht="16" x14ac:dyDescent="0.2">
      <c r="B197" s="19">
        <v>38</v>
      </c>
      <c r="C197" s="19">
        <v>0.62602120999999999</v>
      </c>
      <c r="D197" s="19"/>
      <c r="E197" s="19">
        <v>0.41542790000000002</v>
      </c>
      <c r="F197" s="19"/>
      <c r="G197" s="19">
        <v>0.26760845</v>
      </c>
      <c r="H197" s="19"/>
    </row>
    <row r="198" spans="2:8" ht="16" x14ac:dyDescent="0.2">
      <c r="B198" s="19">
        <v>38.200000000000003</v>
      </c>
      <c r="C198" s="19">
        <v>0.62691401000000002</v>
      </c>
      <c r="D198" s="19"/>
      <c r="E198" s="19">
        <v>0.41611892</v>
      </c>
      <c r="F198" s="19"/>
      <c r="G198" s="19">
        <v>0.26781725000000001</v>
      </c>
      <c r="H198" s="19"/>
    </row>
    <row r="199" spans="2:8" ht="16" x14ac:dyDescent="0.2">
      <c r="B199" s="19">
        <v>38.4</v>
      </c>
      <c r="C199" s="19">
        <v>0.62733682000000002</v>
      </c>
      <c r="D199" s="19"/>
      <c r="E199" s="19">
        <v>0.41714792000000001</v>
      </c>
      <c r="F199" s="19"/>
      <c r="G199" s="19">
        <v>0.26857002000000002</v>
      </c>
      <c r="H199" s="19"/>
    </row>
    <row r="200" spans="2:8" ht="16" x14ac:dyDescent="0.2">
      <c r="B200" s="19">
        <v>38.6</v>
      </c>
      <c r="C200" s="19">
        <v>0.62786580000000003</v>
      </c>
      <c r="D200" s="19"/>
      <c r="E200" s="19">
        <v>0.41763071000000002</v>
      </c>
      <c r="F200" s="19"/>
      <c r="G200" s="19">
        <v>0.26878862999999997</v>
      </c>
      <c r="H200" s="19"/>
    </row>
    <row r="201" spans="2:8" ht="16" x14ac:dyDescent="0.2">
      <c r="B201" s="19">
        <v>38.799999999999997</v>
      </c>
      <c r="C201" s="19">
        <v>0.62827628999999996</v>
      </c>
      <c r="D201" s="19"/>
      <c r="E201" s="19">
        <v>0.41768727</v>
      </c>
      <c r="F201" s="19"/>
      <c r="G201" s="19">
        <v>0.26878359000000002</v>
      </c>
      <c r="H201" s="19"/>
    </row>
    <row r="202" spans="2:8" ht="16" x14ac:dyDescent="0.2">
      <c r="B202" s="19">
        <v>39</v>
      </c>
      <c r="C202" s="19">
        <v>0.62969586</v>
      </c>
      <c r="D202" s="19"/>
      <c r="E202" s="19">
        <v>0.41886674000000002</v>
      </c>
      <c r="F202" s="19"/>
      <c r="G202" s="19">
        <v>0.26977856</v>
      </c>
      <c r="H202" s="19"/>
    </row>
    <row r="203" spans="2:8" ht="16" x14ac:dyDescent="0.2">
      <c r="B203" s="19">
        <v>39.200000000000003</v>
      </c>
      <c r="C203" s="19">
        <v>0.62976465000000004</v>
      </c>
      <c r="D203" s="19"/>
      <c r="E203" s="19">
        <v>0.41924708999999999</v>
      </c>
      <c r="F203" s="19"/>
      <c r="G203" s="19">
        <v>0.27003286999999998</v>
      </c>
      <c r="H203" s="19"/>
    </row>
    <row r="204" spans="2:8" ht="16" x14ac:dyDescent="0.2">
      <c r="B204" s="19">
        <v>39.4</v>
      </c>
      <c r="C204" s="19">
        <v>0.63034878000000005</v>
      </c>
      <c r="D204" s="19"/>
      <c r="E204" s="19">
        <v>0.41946296</v>
      </c>
      <c r="F204" s="19"/>
      <c r="G204" s="19">
        <v>0.27064718999999998</v>
      </c>
      <c r="H204" s="19"/>
    </row>
    <row r="205" spans="2:8" ht="16" x14ac:dyDescent="0.2">
      <c r="B205" s="19">
        <v>39.6</v>
      </c>
      <c r="C205" s="19">
        <v>0.63098029</v>
      </c>
      <c r="D205" s="19"/>
      <c r="E205" s="19">
        <v>0.41973906999999999</v>
      </c>
      <c r="F205" s="19"/>
      <c r="G205" s="19">
        <v>0.27066293000000002</v>
      </c>
      <c r="H205" s="19"/>
    </row>
    <row r="206" spans="2:8" ht="16" x14ac:dyDescent="0.2">
      <c r="B206" s="19">
        <v>39.799999999999997</v>
      </c>
      <c r="C206" s="19">
        <v>0.63166692999999996</v>
      </c>
      <c r="D206" s="19"/>
      <c r="E206" s="19">
        <v>0.42019410000000001</v>
      </c>
      <c r="F206" s="19"/>
      <c r="G206" s="19">
        <v>0.27135042999999998</v>
      </c>
      <c r="H206" s="19"/>
    </row>
    <row r="207" spans="2:8" ht="16" x14ac:dyDescent="0.2">
      <c r="B207" s="19">
        <v>40</v>
      </c>
      <c r="C207" s="19">
        <v>0.63202091000000005</v>
      </c>
      <c r="D207" s="19"/>
      <c r="E207" s="19">
        <v>0.42097280999999998</v>
      </c>
      <c r="F207" s="19"/>
      <c r="G207" s="19">
        <v>0.27212417999999999</v>
      </c>
      <c r="H207" s="19"/>
    </row>
    <row r="208" spans="2:8" ht="16" x14ac:dyDescent="0.2">
      <c r="B208" s="19">
        <v>40.200000000000003</v>
      </c>
      <c r="C208" s="19">
        <v>0.63297318999999996</v>
      </c>
      <c r="D208" s="19"/>
      <c r="E208" s="19">
        <v>0.42197062000000002</v>
      </c>
      <c r="F208" s="19"/>
      <c r="G208" s="19">
        <v>0.27262344999999999</v>
      </c>
      <c r="H208" s="19"/>
    </row>
    <row r="209" spans="2:8" ht="16" x14ac:dyDescent="0.2">
      <c r="B209" s="19">
        <v>40.4</v>
      </c>
      <c r="C209" s="19">
        <v>0.63336236999999995</v>
      </c>
      <c r="D209" s="19"/>
      <c r="E209" s="19">
        <v>0.42250927999999999</v>
      </c>
      <c r="F209" s="19"/>
      <c r="G209" s="19">
        <v>0.27319946000000001</v>
      </c>
      <c r="H209" s="19"/>
    </row>
    <row r="210" spans="2:8" ht="16" x14ac:dyDescent="0.2">
      <c r="B210" s="19">
        <v>40.6</v>
      </c>
      <c r="C210" s="19">
        <v>0.63380577999999999</v>
      </c>
      <c r="D210" s="19"/>
      <c r="E210" s="19">
        <v>0.42318154000000002</v>
      </c>
      <c r="F210" s="19"/>
      <c r="G210" s="19">
        <v>0.27377105000000002</v>
      </c>
      <c r="H210" s="19"/>
    </row>
    <row r="211" spans="2:8" ht="16" x14ac:dyDescent="0.2">
      <c r="B211" s="19">
        <v>40.799999999999997</v>
      </c>
      <c r="C211" s="19">
        <v>0.63472821999999995</v>
      </c>
      <c r="D211" s="19"/>
      <c r="E211" s="19">
        <v>0.42379120999999997</v>
      </c>
      <c r="F211" s="19"/>
      <c r="G211" s="19">
        <v>0.27452571999999997</v>
      </c>
      <c r="H211" s="19"/>
    </row>
    <row r="212" spans="2:8" ht="16" x14ac:dyDescent="0.2">
      <c r="B212" s="19">
        <v>41</v>
      </c>
      <c r="C212" s="19">
        <v>0.63518651999999998</v>
      </c>
      <c r="D212" s="19"/>
      <c r="E212" s="19">
        <v>0.42437947999999998</v>
      </c>
      <c r="F212" s="19"/>
      <c r="G212" s="19">
        <v>0.27501568999999998</v>
      </c>
      <c r="H212" s="19"/>
    </row>
    <row r="213" spans="2:8" ht="16" x14ac:dyDescent="0.2">
      <c r="B213" s="19">
        <v>41.2</v>
      </c>
      <c r="C213" s="19">
        <v>0.63502955000000005</v>
      </c>
      <c r="D213" s="19"/>
      <c r="E213" s="19">
        <v>0.42477243999999997</v>
      </c>
      <c r="F213" s="19"/>
      <c r="G213" s="19">
        <v>0.27514202999999998</v>
      </c>
      <c r="H213" s="19"/>
    </row>
    <row r="214" spans="2:8" ht="16" x14ac:dyDescent="0.2">
      <c r="B214" s="19">
        <v>41.4</v>
      </c>
      <c r="C214" s="19">
        <v>0.63512807000000004</v>
      </c>
      <c r="D214" s="19"/>
      <c r="E214" s="19">
        <v>0.42506644999999998</v>
      </c>
      <c r="F214" s="19"/>
      <c r="G214" s="19">
        <v>0.27518437000000001</v>
      </c>
      <c r="H214" s="19"/>
    </row>
    <row r="215" spans="2:8" ht="16" x14ac:dyDescent="0.2">
      <c r="B215" s="19">
        <v>41.6</v>
      </c>
      <c r="C215" s="19">
        <v>0.6352892</v>
      </c>
      <c r="D215" s="19"/>
      <c r="E215" s="19">
        <v>0.42496626999999998</v>
      </c>
      <c r="F215" s="19"/>
      <c r="G215" s="19">
        <v>0.27586875</v>
      </c>
      <c r="H215" s="19"/>
    </row>
    <row r="216" spans="2:8" ht="16" x14ac:dyDescent="0.2">
      <c r="B216" s="19">
        <v>41.8</v>
      </c>
      <c r="C216" s="19">
        <v>0.63562003</v>
      </c>
      <c r="D216" s="19"/>
      <c r="E216" s="19">
        <v>0.42530378000000002</v>
      </c>
      <c r="F216" s="19"/>
      <c r="G216" s="19">
        <v>0.27643835999999999</v>
      </c>
      <c r="H216" s="19"/>
    </row>
    <row r="217" spans="2:8" ht="16" x14ac:dyDescent="0.2">
      <c r="B217" s="19">
        <v>42</v>
      </c>
      <c r="C217" s="19">
        <v>0.63612084000000002</v>
      </c>
      <c r="D217" s="19"/>
      <c r="E217" s="19">
        <v>0.42545882000000002</v>
      </c>
      <c r="F217" s="19"/>
      <c r="G217" s="19">
        <v>0.27710001000000001</v>
      </c>
      <c r="H217" s="19"/>
    </row>
    <row r="218" spans="2:8" ht="16" x14ac:dyDescent="0.2">
      <c r="B218" s="19">
        <v>42.2</v>
      </c>
      <c r="C218" s="19">
        <v>0.63636592999999997</v>
      </c>
      <c r="D218" s="19"/>
      <c r="E218" s="19">
        <v>0.42568887999999999</v>
      </c>
      <c r="F218" s="19"/>
      <c r="G218" s="19">
        <v>0.27720414999999998</v>
      </c>
      <c r="H218" s="19"/>
    </row>
    <row r="219" spans="2:8" ht="16" x14ac:dyDescent="0.2">
      <c r="B219" s="19">
        <v>42.4</v>
      </c>
      <c r="C219" s="19">
        <v>0.63647723</v>
      </c>
      <c r="D219" s="19"/>
      <c r="E219" s="19">
        <v>0.42586038999999998</v>
      </c>
      <c r="F219" s="19"/>
      <c r="G219" s="19">
        <v>0.27739148000000002</v>
      </c>
      <c r="H219" s="19"/>
    </row>
    <row r="220" spans="2:8" ht="16" x14ac:dyDescent="0.2">
      <c r="B220" s="19">
        <v>42.6</v>
      </c>
      <c r="C220" s="19">
        <v>0.63635565000000005</v>
      </c>
      <c r="D220" s="19"/>
      <c r="E220" s="19">
        <v>0.42555117999999997</v>
      </c>
      <c r="F220" s="19"/>
      <c r="G220" s="19">
        <v>0.27686159999999999</v>
      </c>
      <c r="H220" s="19"/>
    </row>
    <row r="221" spans="2:8" ht="16" x14ac:dyDescent="0.2">
      <c r="B221" s="19">
        <v>42.8</v>
      </c>
      <c r="C221" s="19">
        <v>0.63657733999999999</v>
      </c>
      <c r="D221" s="19"/>
      <c r="E221" s="19">
        <v>0.42537343</v>
      </c>
      <c r="F221" s="19"/>
      <c r="G221" s="19">
        <v>0.27655943999999999</v>
      </c>
      <c r="H221" s="19"/>
    </row>
    <row r="222" spans="2:8" ht="16" x14ac:dyDescent="0.2">
      <c r="B222" s="19">
        <v>43</v>
      </c>
      <c r="C222" s="19">
        <v>0.63746086000000002</v>
      </c>
      <c r="D222" s="19"/>
      <c r="E222" s="19">
        <v>0.42560135999999998</v>
      </c>
      <c r="F222" s="19"/>
      <c r="G222" s="19">
        <v>0.27683152999999999</v>
      </c>
      <c r="H222" s="19"/>
    </row>
    <row r="223" spans="2:8" ht="16" x14ac:dyDescent="0.2">
      <c r="B223" s="19">
        <v>43.2</v>
      </c>
      <c r="C223" s="19">
        <v>0.63752533</v>
      </c>
      <c r="D223" s="19"/>
      <c r="E223" s="19">
        <v>0.42585949000000001</v>
      </c>
      <c r="F223" s="19"/>
      <c r="G223" s="19">
        <v>0.27684381000000002</v>
      </c>
      <c r="H223" s="19"/>
    </row>
    <row r="224" spans="2:8" ht="16" x14ac:dyDescent="0.2">
      <c r="B224" s="19">
        <v>43.4</v>
      </c>
      <c r="C224" s="19">
        <v>0.63821667999999998</v>
      </c>
      <c r="D224" s="19"/>
      <c r="E224" s="19">
        <v>0.42590314000000001</v>
      </c>
      <c r="F224" s="19"/>
      <c r="G224" s="19">
        <v>0.27667762000000001</v>
      </c>
      <c r="H224" s="19"/>
    </row>
    <row r="225" spans="2:8" ht="16" x14ac:dyDescent="0.2">
      <c r="B225" s="19">
        <v>43.6</v>
      </c>
      <c r="C225" s="19">
        <v>0.63912214000000001</v>
      </c>
      <c r="D225" s="19"/>
      <c r="E225" s="19">
        <v>0.42594535</v>
      </c>
      <c r="F225" s="19"/>
      <c r="G225" s="19">
        <v>0.27709443</v>
      </c>
      <c r="H225" s="19"/>
    </row>
    <row r="226" spans="2:8" ht="16" x14ac:dyDescent="0.2">
      <c r="B226" s="19">
        <v>43.8</v>
      </c>
      <c r="C226" s="19">
        <v>0.63970618999999995</v>
      </c>
      <c r="D226" s="19"/>
      <c r="E226" s="19">
        <v>0.42652962</v>
      </c>
      <c r="F226" s="19"/>
      <c r="G226" s="19">
        <v>0.27788682999999997</v>
      </c>
      <c r="H226" s="19"/>
    </row>
    <row r="227" spans="2:8" ht="16" x14ac:dyDescent="0.2">
      <c r="B227" s="19">
        <v>44</v>
      </c>
      <c r="C227" s="19">
        <v>0.63996450000000005</v>
      </c>
      <c r="D227" s="19"/>
      <c r="E227" s="19">
        <v>0.42705017000000001</v>
      </c>
      <c r="F227" s="19"/>
      <c r="G227" s="19">
        <v>0.27787834</v>
      </c>
      <c r="H227" s="19"/>
    </row>
    <row r="228" spans="2:8" ht="16" x14ac:dyDescent="0.2">
      <c r="B228" s="19">
        <v>44.2</v>
      </c>
      <c r="C228" s="19">
        <v>0.64030701000000001</v>
      </c>
      <c r="D228" s="19"/>
      <c r="E228" s="19">
        <v>0.42797147000000002</v>
      </c>
      <c r="F228" s="19"/>
      <c r="G228" s="19">
        <v>0.27835936</v>
      </c>
      <c r="H228" s="19"/>
    </row>
    <row r="229" spans="2:8" ht="16" x14ac:dyDescent="0.2">
      <c r="B229" s="19">
        <v>44.4</v>
      </c>
      <c r="C229" s="19">
        <v>0.64014393999999997</v>
      </c>
      <c r="D229" s="19"/>
      <c r="E229" s="19">
        <v>0.42817575000000002</v>
      </c>
      <c r="F229" s="19"/>
      <c r="G229" s="19">
        <v>0.2786111</v>
      </c>
      <c r="H229" s="19"/>
    </row>
    <row r="230" spans="2:8" ht="16" x14ac:dyDescent="0.2">
      <c r="B230" s="19">
        <v>44.6</v>
      </c>
      <c r="C230" s="19">
        <v>0.64052346999999998</v>
      </c>
      <c r="D230" s="19"/>
      <c r="E230" s="19">
        <v>0.42855727999999998</v>
      </c>
      <c r="F230" s="19"/>
      <c r="G230" s="19">
        <v>0.27930325</v>
      </c>
      <c r="H230" s="19"/>
    </row>
    <row r="231" spans="2:8" ht="16" x14ac:dyDescent="0.2">
      <c r="B231" s="19">
        <v>44.8</v>
      </c>
      <c r="C231" s="19">
        <v>0.64113432000000004</v>
      </c>
      <c r="D231" s="19"/>
      <c r="E231" s="19">
        <v>0.42901772999999999</v>
      </c>
      <c r="F231" s="19"/>
      <c r="G231" s="19">
        <v>0.27976266999999999</v>
      </c>
      <c r="H231" s="19"/>
    </row>
    <row r="232" spans="2:8" ht="16" x14ac:dyDescent="0.2">
      <c r="B232" s="19">
        <v>45</v>
      </c>
      <c r="C232" s="19">
        <v>0.64117517000000002</v>
      </c>
      <c r="D232" s="19"/>
      <c r="E232" s="19">
        <v>0.42915187999999999</v>
      </c>
      <c r="F232" s="19"/>
      <c r="G232" s="19">
        <v>0.28011211000000003</v>
      </c>
      <c r="H232" s="19"/>
    </row>
    <row r="233" spans="2:8" ht="16" x14ac:dyDescent="0.2">
      <c r="B233" s="19">
        <v>45.2</v>
      </c>
      <c r="C233" s="19">
        <v>0.64156102000000004</v>
      </c>
      <c r="D233" s="19"/>
      <c r="E233" s="19">
        <v>0.42953270999999998</v>
      </c>
      <c r="F233" s="19"/>
      <c r="G233" s="19">
        <v>0.28060660999999998</v>
      </c>
      <c r="H233" s="19"/>
    </row>
    <row r="234" spans="2:8" ht="16" x14ac:dyDescent="0.2">
      <c r="B234" s="19">
        <v>45.4</v>
      </c>
      <c r="C234" s="19">
        <v>0.64184841000000004</v>
      </c>
      <c r="D234" s="19"/>
      <c r="E234" s="19">
        <v>0.42976400999999997</v>
      </c>
      <c r="F234" s="19"/>
      <c r="G234" s="19">
        <v>0.28128698000000002</v>
      </c>
      <c r="H234" s="19"/>
    </row>
    <row r="235" spans="2:8" ht="16" x14ac:dyDescent="0.2">
      <c r="B235" s="19">
        <v>45.6</v>
      </c>
      <c r="C235" s="19">
        <v>0.64203538000000004</v>
      </c>
      <c r="D235" s="19"/>
      <c r="E235" s="19">
        <v>0.43018075</v>
      </c>
      <c r="F235" s="19"/>
      <c r="G235" s="19">
        <v>0.28185127999999998</v>
      </c>
      <c r="H235" s="19"/>
    </row>
    <row r="236" spans="2:8" ht="16" x14ac:dyDescent="0.2">
      <c r="B236" s="19">
        <v>45.8</v>
      </c>
      <c r="C236" s="19">
        <v>0.64260223000000005</v>
      </c>
      <c r="D236" s="19"/>
      <c r="E236" s="19">
        <v>0.43083239000000001</v>
      </c>
      <c r="F236" s="19"/>
      <c r="G236" s="19">
        <v>0.28220205999999998</v>
      </c>
      <c r="H236" s="19"/>
    </row>
    <row r="237" spans="2:8" ht="16" x14ac:dyDescent="0.2">
      <c r="B237" s="19">
        <v>46</v>
      </c>
      <c r="C237" s="19">
        <v>0.64290336000000003</v>
      </c>
      <c r="D237" s="19"/>
      <c r="E237" s="19">
        <v>0.43084530999999998</v>
      </c>
      <c r="F237" s="19"/>
      <c r="G237" s="19">
        <v>0.28240341000000002</v>
      </c>
      <c r="H237" s="19"/>
    </row>
    <row r="238" spans="2:8" ht="16" x14ac:dyDescent="0.2">
      <c r="B238" s="19">
        <v>46.2</v>
      </c>
      <c r="C238" s="19">
        <v>0.64329446999999995</v>
      </c>
      <c r="D238" s="19"/>
      <c r="E238" s="19">
        <v>0.43091045</v>
      </c>
      <c r="F238" s="19"/>
      <c r="G238" s="19">
        <v>0.28230409000000001</v>
      </c>
      <c r="H238" s="19"/>
    </row>
    <row r="239" spans="2:8" ht="16" x14ac:dyDescent="0.2">
      <c r="B239" s="19">
        <v>46.4</v>
      </c>
      <c r="C239" s="19">
        <v>0.64338368999999995</v>
      </c>
      <c r="D239" s="19"/>
      <c r="E239" s="19">
        <v>0.43064461999999998</v>
      </c>
      <c r="F239" s="19"/>
      <c r="G239" s="19">
        <v>0.28205079999999999</v>
      </c>
      <c r="H239" s="19"/>
    </row>
    <row r="240" spans="2:8" ht="16" x14ac:dyDescent="0.2">
      <c r="B240" s="19">
        <v>46.6</v>
      </c>
      <c r="C240" s="19">
        <v>0.64337774000000003</v>
      </c>
      <c r="D240" s="19"/>
      <c r="E240" s="19">
        <v>0.43044681000000001</v>
      </c>
      <c r="F240" s="19"/>
      <c r="G240" s="19">
        <v>0.28140707999999998</v>
      </c>
      <c r="H240" s="19"/>
    </row>
    <row r="241" spans="2:8" ht="16" x14ac:dyDescent="0.2">
      <c r="B241" s="19">
        <v>46.8</v>
      </c>
      <c r="C241" s="19">
        <v>0.64401638999999999</v>
      </c>
      <c r="D241" s="19"/>
      <c r="E241" s="19">
        <v>0.43094811999999999</v>
      </c>
      <c r="F241" s="19"/>
      <c r="G241" s="19">
        <v>0.28190189999999998</v>
      </c>
      <c r="H241" s="19"/>
    </row>
    <row r="242" spans="2:8" ht="16" x14ac:dyDescent="0.2">
      <c r="B242" s="19">
        <v>47</v>
      </c>
      <c r="C242" s="19">
        <v>0.64448751000000004</v>
      </c>
      <c r="D242" s="19"/>
      <c r="E242" s="19">
        <v>0.43123732999999997</v>
      </c>
      <c r="F242" s="19"/>
      <c r="G242" s="19">
        <v>0.28222931000000001</v>
      </c>
      <c r="H242" s="19"/>
    </row>
    <row r="243" spans="2:8" ht="16" x14ac:dyDescent="0.2">
      <c r="B243" s="19">
        <v>47.2</v>
      </c>
      <c r="C243" s="19">
        <v>0.64448983999999998</v>
      </c>
      <c r="D243" s="19"/>
      <c r="E243" s="19">
        <v>0.43153259999999999</v>
      </c>
      <c r="F243" s="19"/>
      <c r="G243" s="19">
        <v>0.28269886999999999</v>
      </c>
      <c r="H243" s="19"/>
    </row>
    <row r="244" spans="2:8" ht="16" x14ac:dyDescent="0.2">
      <c r="B244" s="19">
        <v>47.4</v>
      </c>
      <c r="C244" s="19">
        <v>0.64462852000000004</v>
      </c>
      <c r="D244" s="19"/>
      <c r="E244" s="19">
        <v>0.43147575999999999</v>
      </c>
      <c r="F244" s="19"/>
      <c r="G244" s="19">
        <v>0.28273514</v>
      </c>
      <c r="H244" s="19"/>
    </row>
    <row r="245" spans="2:8" ht="16" x14ac:dyDescent="0.2">
      <c r="B245" s="19">
        <v>47.6</v>
      </c>
      <c r="C245" s="19">
        <v>0.64530416999999995</v>
      </c>
      <c r="D245" s="19"/>
      <c r="E245" s="19">
        <v>0.43184960999999999</v>
      </c>
      <c r="F245" s="19"/>
      <c r="G245" s="19">
        <v>0.28342201</v>
      </c>
      <c r="H245" s="19"/>
    </row>
    <row r="246" spans="2:8" ht="16" x14ac:dyDescent="0.2">
      <c r="B246" s="19">
        <v>47.8</v>
      </c>
      <c r="C246" s="19">
        <v>0.64577112999999997</v>
      </c>
      <c r="D246" s="19"/>
      <c r="E246" s="19">
        <v>0.43269119</v>
      </c>
      <c r="F246" s="19"/>
      <c r="G246" s="19">
        <v>0.28400129000000002</v>
      </c>
      <c r="H246" s="19"/>
    </row>
    <row r="247" spans="2:8" ht="16" x14ac:dyDescent="0.2">
      <c r="B247" s="19">
        <v>48</v>
      </c>
      <c r="C247" s="19">
        <v>0.64593062000000001</v>
      </c>
      <c r="D247" s="19"/>
      <c r="E247" s="19">
        <v>0.43298923</v>
      </c>
      <c r="F247" s="19"/>
      <c r="G247" s="19">
        <v>0.28413429000000001</v>
      </c>
      <c r="H247" s="19"/>
    </row>
    <row r="248" spans="2:8" ht="16" x14ac:dyDescent="0.2">
      <c r="B248" s="19">
        <v>48.2</v>
      </c>
      <c r="C248" s="19">
        <v>0.64581436999999997</v>
      </c>
      <c r="D248" s="19"/>
      <c r="E248" s="19">
        <v>0.43368264000000001</v>
      </c>
      <c r="F248" s="19"/>
      <c r="G248" s="19">
        <v>0.28487583</v>
      </c>
      <c r="H248" s="19"/>
    </row>
    <row r="249" spans="2:8" ht="16" x14ac:dyDescent="0.2">
      <c r="B249" s="19">
        <v>48.4</v>
      </c>
      <c r="C249" s="19">
        <v>0.64654440999999996</v>
      </c>
      <c r="D249" s="19"/>
      <c r="E249" s="19">
        <v>0.43392227999999999</v>
      </c>
      <c r="F249" s="19"/>
      <c r="G249" s="19">
        <v>0.28564391</v>
      </c>
      <c r="H249" s="19"/>
    </row>
    <row r="250" spans="2:8" ht="16" x14ac:dyDescent="0.2">
      <c r="B250" s="19">
        <v>48.6</v>
      </c>
      <c r="C250" s="19">
        <v>0.64658850999999995</v>
      </c>
      <c r="D250" s="19"/>
      <c r="E250" s="19">
        <v>0.43413700999999999</v>
      </c>
      <c r="F250" s="19"/>
      <c r="G250" s="19">
        <v>0.28630302000000002</v>
      </c>
      <c r="H250" s="19"/>
    </row>
    <row r="251" spans="2:8" ht="16" x14ac:dyDescent="0.2">
      <c r="B251" s="19">
        <v>48.8</v>
      </c>
      <c r="C251" s="19">
        <v>0.64687589999999995</v>
      </c>
      <c r="D251" s="19"/>
      <c r="E251" s="19">
        <v>0.43425570000000002</v>
      </c>
      <c r="F251" s="19"/>
      <c r="G251" s="19">
        <v>0.28669982999999999</v>
      </c>
      <c r="H251" s="19"/>
    </row>
    <row r="252" spans="2:8" ht="16" x14ac:dyDescent="0.2">
      <c r="B252" s="19">
        <v>49</v>
      </c>
      <c r="C252" s="19">
        <v>0.64687525000000001</v>
      </c>
      <c r="D252" s="19"/>
      <c r="E252" s="19">
        <v>0.43458205999999999</v>
      </c>
      <c r="F252" s="19"/>
      <c r="G252" s="19">
        <v>0.28698515000000002</v>
      </c>
      <c r="H252" s="19"/>
    </row>
    <row r="253" spans="2:8" ht="16" x14ac:dyDescent="0.2">
      <c r="B253" s="19">
        <v>49.2</v>
      </c>
      <c r="C253" s="19">
        <v>0.64773502000000005</v>
      </c>
      <c r="D253" s="19"/>
      <c r="E253" s="19">
        <v>0.43474460999999998</v>
      </c>
      <c r="F253" s="19"/>
      <c r="G253" s="19">
        <v>0.28726172</v>
      </c>
      <c r="H253" s="19"/>
    </row>
    <row r="254" spans="2:8" ht="16" x14ac:dyDescent="0.2">
      <c r="B254" s="19">
        <v>49.4</v>
      </c>
      <c r="C254" s="19">
        <v>0.64823533</v>
      </c>
      <c r="D254" s="19"/>
      <c r="E254" s="19">
        <v>0.43514132</v>
      </c>
      <c r="F254" s="19"/>
      <c r="G254" s="19">
        <v>0.28775477999999999</v>
      </c>
      <c r="H254" s="19"/>
    </row>
    <row r="255" spans="2:8" ht="16" x14ac:dyDescent="0.2">
      <c r="B255" s="19">
        <v>49.6</v>
      </c>
      <c r="C255" s="19">
        <v>0.64849080000000003</v>
      </c>
      <c r="D255" s="19"/>
      <c r="E255" s="19">
        <v>0.43544983999999998</v>
      </c>
      <c r="F255" s="19"/>
      <c r="G255" s="19">
        <v>0.28782247999999999</v>
      </c>
      <c r="H255" s="19"/>
    </row>
    <row r="256" spans="2:8" ht="16" x14ac:dyDescent="0.2">
      <c r="B256" s="19">
        <v>49.8</v>
      </c>
      <c r="C256" s="19">
        <v>0.64930186999999995</v>
      </c>
      <c r="D256" s="19"/>
      <c r="E256" s="19">
        <v>0.43591084000000002</v>
      </c>
      <c r="F256" s="19"/>
      <c r="G256" s="19">
        <v>0.28796720999999997</v>
      </c>
      <c r="H256" s="19"/>
    </row>
    <row r="257" spans="2:8" ht="16" x14ac:dyDescent="0.2">
      <c r="B257" s="19">
        <v>50</v>
      </c>
      <c r="C257" s="19">
        <v>0.65037131000000004</v>
      </c>
      <c r="D257" s="19"/>
      <c r="E257" s="19">
        <v>0.43602574999999999</v>
      </c>
      <c r="F257" s="19"/>
      <c r="G257" s="19">
        <v>0.28811806000000001</v>
      </c>
      <c r="H257" s="19"/>
    </row>
    <row r="258" spans="2:8" ht="16" x14ac:dyDescent="0.2">
      <c r="B258" s="19">
        <v>50.2</v>
      </c>
      <c r="C258" s="19">
        <v>0.65046104000000005</v>
      </c>
      <c r="D258" s="19"/>
      <c r="E258" s="19">
        <v>0.43626197999999999</v>
      </c>
      <c r="F258" s="19"/>
      <c r="G258" s="19">
        <v>0.28794579999999997</v>
      </c>
      <c r="H258" s="19"/>
    </row>
    <row r="259" spans="2:8" ht="16" x14ac:dyDescent="0.2">
      <c r="B259" s="19">
        <v>50.4</v>
      </c>
      <c r="C259" s="19">
        <v>0.65042601</v>
      </c>
      <c r="D259" s="19"/>
      <c r="E259" s="19">
        <v>0.43592487000000002</v>
      </c>
      <c r="F259" s="19"/>
      <c r="G259" s="19">
        <v>0.28733312</v>
      </c>
      <c r="H259" s="19"/>
    </row>
    <row r="260" spans="2:8" ht="16" x14ac:dyDescent="0.2">
      <c r="B260" s="19">
        <v>50.6</v>
      </c>
      <c r="C260" s="19">
        <v>0.65035818000000001</v>
      </c>
      <c r="D260" s="19"/>
      <c r="E260" s="19">
        <v>0.43643731000000002</v>
      </c>
      <c r="F260" s="19"/>
      <c r="G260" s="19">
        <v>0.28695630999999999</v>
      </c>
      <c r="H260" s="19"/>
    </row>
    <row r="261" spans="2:8" ht="16" x14ac:dyDescent="0.2">
      <c r="B261" s="19">
        <v>50.8</v>
      </c>
      <c r="C261" s="19">
        <v>0.65093192</v>
      </c>
      <c r="D261" s="19"/>
      <c r="E261" s="19">
        <v>0.43723279999999998</v>
      </c>
      <c r="F261" s="19"/>
      <c r="G261" s="19">
        <v>0.2873059</v>
      </c>
      <c r="H261" s="19"/>
    </row>
    <row r="262" spans="2:8" ht="16" x14ac:dyDescent="0.2">
      <c r="B262" s="19">
        <v>51</v>
      </c>
      <c r="C262" s="19">
        <v>0.65154867999999999</v>
      </c>
      <c r="D262" s="19"/>
      <c r="E262" s="19">
        <v>0.43771350999999997</v>
      </c>
      <c r="F262" s="19"/>
      <c r="G262" s="19">
        <v>0.28752149999999999</v>
      </c>
      <c r="H262" s="19"/>
    </row>
    <row r="263" spans="2:8" ht="16" x14ac:dyDescent="0.2">
      <c r="B263" s="19">
        <v>51.2</v>
      </c>
      <c r="C263" s="19">
        <v>0.65189165000000004</v>
      </c>
      <c r="D263" s="19"/>
      <c r="E263" s="19">
        <v>0.43797142</v>
      </c>
      <c r="F263" s="19"/>
      <c r="G263" s="19">
        <v>0.28747240000000002</v>
      </c>
      <c r="H263" s="19"/>
    </row>
    <row r="264" spans="2:8" ht="16" x14ac:dyDescent="0.2">
      <c r="B264" s="19">
        <v>51.4</v>
      </c>
      <c r="C264" s="19">
        <v>0.65188853000000002</v>
      </c>
      <c r="D264" s="19"/>
      <c r="E264" s="19">
        <v>0.43809994000000002</v>
      </c>
      <c r="F264" s="19"/>
      <c r="G264" s="19">
        <v>0.28728118000000002</v>
      </c>
      <c r="H264" s="19"/>
    </row>
    <row r="265" spans="2:8" ht="16" x14ac:dyDescent="0.2">
      <c r="B265" s="19">
        <v>51.6</v>
      </c>
      <c r="C265" s="19">
        <v>0.65215586000000003</v>
      </c>
      <c r="D265" s="19"/>
      <c r="E265" s="19">
        <v>0.43834826999999998</v>
      </c>
      <c r="F265" s="19"/>
      <c r="G265" s="19">
        <v>0.28747789000000001</v>
      </c>
      <c r="H265" s="19"/>
    </row>
    <row r="266" spans="2:8" ht="16" x14ac:dyDescent="0.2">
      <c r="B266" s="19">
        <v>51.8</v>
      </c>
      <c r="C266" s="19">
        <v>0.65260008000000003</v>
      </c>
      <c r="D266" s="19"/>
      <c r="E266" s="19">
        <v>0.43887583000000002</v>
      </c>
      <c r="F266" s="19"/>
      <c r="G266" s="19">
        <v>0.28810628999999999</v>
      </c>
      <c r="H266" s="19"/>
    </row>
    <row r="267" spans="2:8" ht="16" x14ac:dyDescent="0.2">
      <c r="B267" s="19">
        <v>52</v>
      </c>
      <c r="C267" s="19">
        <v>0.65289321</v>
      </c>
      <c r="D267" s="19"/>
      <c r="E267" s="19">
        <v>0.43934172999999999</v>
      </c>
      <c r="F267" s="19"/>
      <c r="G267" s="19">
        <v>0.28877773000000001</v>
      </c>
      <c r="H267" s="19"/>
    </row>
    <row r="268" spans="2:8" ht="16" x14ac:dyDescent="0.2">
      <c r="B268" s="19">
        <v>52.2</v>
      </c>
      <c r="C268" s="19">
        <v>0.65295965</v>
      </c>
      <c r="D268" s="19"/>
      <c r="E268" s="19">
        <v>0.43994401999999999</v>
      </c>
      <c r="F268" s="19"/>
      <c r="G268" s="19">
        <v>0.28937802000000001</v>
      </c>
      <c r="H268" s="19"/>
    </row>
    <row r="269" spans="2:8" ht="16" x14ac:dyDescent="0.2">
      <c r="B269" s="19">
        <v>52.4</v>
      </c>
      <c r="C269" s="19">
        <v>0.65337831999999996</v>
      </c>
      <c r="D269" s="19"/>
      <c r="E269" s="19">
        <v>0.43971075999999998</v>
      </c>
      <c r="F269" s="19"/>
      <c r="G269" s="19">
        <v>0.28984990999999999</v>
      </c>
      <c r="H269" s="19"/>
    </row>
    <row r="270" spans="2:8" ht="16" x14ac:dyDescent="0.2">
      <c r="B270" s="19">
        <v>52.6</v>
      </c>
      <c r="C270" s="19">
        <v>0.65283342</v>
      </c>
      <c r="D270" s="19"/>
      <c r="E270" s="19">
        <v>0.43975001000000002</v>
      </c>
      <c r="F270" s="19"/>
      <c r="G270" s="19">
        <v>0.28989147999999998</v>
      </c>
      <c r="H270" s="19"/>
    </row>
    <row r="271" spans="2:8" ht="16" x14ac:dyDescent="0.2">
      <c r="B271" s="19">
        <v>52.8</v>
      </c>
      <c r="C271" s="19">
        <v>0.65295230999999998</v>
      </c>
      <c r="D271" s="19"/>
      <c r="E271" s="19">
        <v>0.44003498000000002</v>
      </c>
      <c r="F271" s="19"/>
      <c r="G271" s="19">
        <v>0.29037552999999999</v>
      </c>
      <c r="H271" s="19"/>
    </row>
    <row r="272" spans="2:8" ht="16" x14ac:dyDescent="0.2">
      <c r="B272" s="19">
        <v>53</v>
      </c>
      <c r="C272" s="19">
        <v>0.65274193000000003</v>
      </c>
      <c r="D272" s="19"/>
      <c r="E272" s="19">
        <v>0.44036230999999998</v>
      </c>
      <c r="F272" s="19"/>
      <c r="G272" s="19">
        <v>0.29073563000000002</v>
      </c>
      <c r="H272" s="19"/>
    </row>
    <row r="273" spans="2:8" ht="16" x14ac:dyDescent="0.2">
      <c r="B273" s="19">
        <v>53.2</v>
      </c>
      <c r="C273" s="19">
        <v>0.65279399999999999</v>
      </c>
      <c r="D273" s="19"/>
      <c r="E273" s="19">
        <v>0.44037527999999998</v>
      </c>
      <c r="F273" s="19"/>
      <c r="G273" s="19">
        <v>0.29111320000000002</v>
      </c>
      <c r="H273" s="19"/>
    </row>
    <row r="274" spans="2:8" ht="16" x14ac:dyDescent="0.2">
      <c r="B274" s="19">
        <v>53.4</v>
      </c>
      <c r="C274" s="19">
        <v>0.65288440000000003</v>
      </c>
      <c r="D274" s="19"/>
      <c r="E274" s="19">
        <v>0.44084533999999997</v>
      </c>
      <c r="F274" s="19"/>
      <c r="G274" s="19">
        <v>0.29146302000000002</v>
      </c>
      <c r="H274" s="19"/>
    </row>
    <row r="275" spans="2:8" ht="16" x14ac:dyDescent="0.2">
      <c r="B275" s="19">
        <v>53.6</v>
      </c>
      <c r="C275" s="19">
        <v>0.65304574999999998</v>
      </c>
      <c r="D275" s="19"/>
      <c r="E275" s="19">
        <v>0.44089800000000001</v>
      </c>
      <c r="F275" s="19"/>
      <c r="G275" s="19">
        <v>0.29177120000000001</v>
      </c>
      <c r="H275" s="19"/>
    </row>
    <row r="276" spans="2:8" ht="16" x14ac:dyDescent="0.2">
      <c r="B276" s="19">
        <v>53.8</v>
      </c>
      <c r="C276" s="19">
        <v>0.65306757999999998</v>
      </c>
      <c r="D276" s="19"/>
      <c r="E276" s="19">
        <v>0.44127497999999998</v>
      </c>
      <c r="F276" s="19"/>
      <c r="G276" s="19">
        <v>0.29188824000000002</v>
      </c>
      <c r="H276" s="19"/>
    </row>
    <row r="277" spans="2:8" ht="16" x14ac:dyDescent="0.2">
      <c r="B277" s="19">
        <v>54</v>
      </c>
      <c r="C277" s="19">
        <v>0.65328914999999999</v>
      </c>
      <c r="D277" s="19"/>
      <c r="E277" s="19">
        <v>0.44153993000000002</v>
      </c>
      <c r="F277" s="19"/>
      <c r="G277" s="19">
        <v>0.29215319000000001</v>
      </c>
      <c r="H277" s="19"/>
    </row>
    <row r="278" spans="2:8" ht="16" x14ac:dyDescent="0.2">
      <c r="B278" s="19">
        <v>54.2</v>
      </c>
      <c r="C278" s="19">
        <v>0.65305181000000001</v>
      </c>
      <c r="D278" s="19"/>
      <c r="E278" s="19">
        <v>0.44153112999999999</v>
      </c>
      <c r="F278" s="19"/>
      <c r="G278" s="19">
        <v>0.29218369</v>
      </c>
      <c r="H278" s="19"/>
    </row>
    <row r="279" spans="2:8" ht="16" x14ac:dyDescent="0.2">
      <c r="B279" s="19">
        <v>54.4</v>
      </c>
      <c r="C279" s="19">
        <v>0.65346115000000005</v>
      </c>
      <c r="D279" s="19"/>
      <c r="E279" s="19">
        <v>0.44175763000000001</v>
      </c>
      <c r="F279" s="19"/>
      <c r="G279" s="19">
        <v>0.29240418000000001</v>
      </c>
      <c r="H279" s="19"/>
    </row>
    <row r="280" spans="2:8" ht="16" x14ac:dyDescent="0.2">
      <c r="B280" s="19">
        <v>54.6</v>
      </c>
      <c r="C280" s="19">
        <v>0.65448359</v>
      </c>
      <c r="D280" s="19"/>
      <c r="E280" s="19">
        <v>0.44285507000000002</v>
      </c>
      <c r="F280" s="19"/>
      <c r="G280" s="19">
        <v>0.29277091999999999</v>
      </c>
      <c r="H280" s="19"/>
    </row>
    <row r="281" spans="2:8" ht="16" x14ac:dyDescent="0.2">
      <c r="B281" s="19">
        <v>54.8</v>
      </c>
      <c r="C281" s="19">
        <v>0.65550655000000002</v>
      </c>
      <c r="D281" s="19"/>
      <c r="E281" s="19">
        <v>0.44354092000000001</v>
      </c>
      <c r="F281" s="19"/>
      <c r="G281" s="19">
        <v>0.29311313999999999</v>
      </c>
      <c r="H281" s="19"/>
    </row>
    <row r="282" spans="2:8" ht="16" x14ac:dyDescent="0.2">
      <c r="B282" s="19">
        <v>55</v>
      </c>
      <c r="C282" s="19">
        <v>0.65632363000000005</v>
      </c>
      <c r="D282" s="19"/>
      <c r="E282" s="19">
        <v>0.44399238000000002</v>
      </c>
      <c r="F282" s="19"/>
      <c r="G282" s="19">
        <v>0.29385359</v>
      </c>
      <c r="H282" s="19"/>
    </row>
    <row r="283" spans="2:8" ht="16" x14ac:dyDescent="0.2">
      <c r="B283" s="19">
        <v>55.2</v>
      </c>
      <c r="C283" s="19">
        <v>0.65634862000000005</v>
      </c>
      <c r="D283" s="19"/>
      <c r="E283" s="19">
        <v>0.44418417999999998</v>
      </c>
      <c r="F283" s="19"/>
      <c r="G283" s="19">
        <v>0.29429369</v>
      </c>
      <c r="H283" s="19"/>
    </row>
    <row r="284" spans="2:8" ht="16" x14ac:dyDescent="0.2">
      <c r="B284" s="19">
        <v>55.4</v>
      </c>
      <c r="C284" s="19">
        <v>0.65682346999999996</v>
      </c>
      <c r="D284" s="19"/>
      <c r="E284" s="19">
        <v>0.44466166000000001</v>
      </c>
      <c r="F284" s="19"/>
      <c r="G284" s="19">
        <v>0.29503509</v>
      </c>
      <c r="H284" s="19"/>
    </row>
    <row r="285" spans="2:8" ht="16" x14ac:dyDescent="0.2">
      <c r="B285" s="19">
        <v>55.6</v>
      </c>
      <c r="C285" s="19">
        <v>0.65734877999999997</v>
      </c>
      <c r="D285" s="19"/>
      <c r="E285" s="19">
        <v>0.44495827999999998</v>
      </c>
      <c r="F285" s="19"/>
      <c r="G285" s="19">
        <v>0.29536562</v>
      </c>
      <c r="H285" s="19"/>
    </row>
    <row r="286" spans="2:8" ht="16" x14ac:dyDescent="0.2">
      <c r="B286" s="19">
        <v>55.8</v>
      </c>
      <c r="C286" s="19">
        <v>0.65810930999999995</v>
      </c>
      <c r="D286" s="19"/>
      <c r="E286" s="19">
        <v>0.44520759999999998</v>
      </c>
      <c r="F286" s="19"/>
      <c r="G286" s="19">
        <v>0.29515478000000001</v>
      </c>
      <c r="H286" s="19"/>
    </row>
    <row r="287" spans="2:8" ht="16" x14ac:dyDescent="0.2">
      <c r="B287" s="19">
        <v>56</v>
      </c>
      <c r="C287" s="19">
        <v>0.65889474999999997</v>
      </c>
      <c r="D287" s="19"/>
      <c r="E287" s="19">
        <v>0.44556423000000001</v>
      </c>
      <c r="F287" s="19"/>
      <c r="G287" s="19">
        <v>0.29588143</v>
      </c>
      <c r="H287" s="19"/>
    </row>
    <row r="288" spans="2:8" ht="16" x14ac:dyDescent="0.2">
      <c r="B288" s="19">
        <v>56.2</v>
      </c>
      <c r="C288" s="19">
        <v>0.65921870000000005</v>
      </c>
      <c r="D288" s="19"/>
      <c r="E288" s="19">
        <v>0.44593747</v>
      </c>
      <c r="F288" s="19"/>
      <c r="G288" s="19">
        <v>0.29547342999999998</v>
      </c>
      <c r="H288" s="19"/>
    </row>
    <row r="289" spans="2:8" ht="16" x14ac:dyDescent="0.2">
      <c r="B289" s="19">
        <v>56.4</v>
      </c>
      <c r="C289" s="19">
        <v>0.65924819000000001</v>
      </c>
      <c r="D289" s="19"/>
      <c r="E289" s="19">
        <v>0.44525419999999999</v>
      </c>
      <c r="F289" s="19"/>
      <c r="G289" s="19">
        <v>0.29515582000000001</v>
      </c>
      <c r="H289" s="19"/>
    </row>
    <row r="290" spans="2:8" ht="16" x14ac:dyDescent="0.2">
      <c r="B290" s="19">
        <v>56.6</v>
      </c>
      <c r="C290" s="19">
        <v>0.65924254000000004</v>
      </c>
      <c r="D290" s="19"/>
      <c r="E290" s="19">
        <v>0.44572012</v>
      </c>
      <c r="F290" s="19"/>
      <c r="G290" s="19">
        <v>0.29516812999999997</v>
      </c>
      <c r="H290" s="19"/>
    </row>
    <row r="291" spans="2:8" ht="16" x14ac:dyDescent="0.2">
      <c r="B291" s="19">
        <v>56.8</v>
      </c>
      <c r="C291" s="19">
        <v>0.65895121999999995</v>
      </c>
      <c r="D291" s="19"/>
      <c r="E291" s="19">
        <v>0.44568023000000001</v>
      </c>
      <c r="F291" s="19"/>
      <c r="G291" s="19">
        <v>0.29519675000000001</v>
      </c>
      <c r="H291" s="19"/>
    </row>
    <row r="292" spans="2:8" ht="16" x14ac:dyDescent="0.2">
      <c r="B292" s="19">
        <v>57</v>
      </c>
      <c r="C292" s="19">
        <v>0.65858673999999995</v>
      </c>
      <c r="D292" s="19"/>
      <c r="E292" s="19">
        <v>0.44559564000000002</v>
      </c>
      <c r="F292" s="19"/>
      <c r="G292" s="19">
        <v>0.29503132999999998</v>
      </c>
      <c r="H292" s="19"/>
    </row>
    <row r="293" spans="2:8" ht="16" x14ac:dyDescent="0.2">
      <c r="B293" s="19">
        <v>57.2</v>
      </c>
      <c r="C293" s="19">
        <v>0.65835657000000003</v>
      </c>
      <c r="D293" s="19"/>
      <c r="E293" s="19">
        <v>0.44576228000000001</v>
      </c>
      <c r="F293" s="19"/>
      <c r="G293" s="19">
        <v>0.29477395000000001</v>
      </c>
      <c r="H293" s="19"/>
    </row>
    <row r="294" spans="2:8" ht="16" x14ac:dyDescent="0.2">
      <c r="B294" s="19">
        <v>57.4</v>
      </c>
      <c r="C294" s="19">
        <v>0.65826854000000001</v>
      </c>
      <c r="D294" s="19"/>
      <c r="E294" s="19">
        <v>0.44630470999999999</v>
      </c>
      <c r="F294" s="19"/>
      <c r="G294" s="19">
        <v>0.29484154000000001</v>
      </c>
      <c r="H294" s="19"/>
    </row>
    <row r="295" spans="2:8" ht="16" x14ac:dyDescent="0.2">
      <c r="B295" s="19">
        <v>57.6</v>
      </c>
      <c r="C295" s="19">
        <v>0.65808595999999997</v>
      </c>
      <c r="D295" s="19"/>
      <c r="E295" s="19">
        <v>0.44673383999999999</v>
      </c>
      <c r="F295" s="19"/>
      <c r="G295" s="19">
        <v>0.29495545000000001</v>
      </c>
      <c r="H295" s="19"/>
    </row>
    <row r="296" spans="2:8" ht="16" x14ac:dyDescent="0.2">
      <c r="B296" s="19">
        <v>57.8</v>
      </c>
      <c r="C296" s="19">
        <v>0.65764613000000005</v>
      </c>
      <c r="D296" s="19"/>
      <c r="E296" s="19">
        <v>0.44696978999999998</v>
      </c>
      <c r="F296" s="19"/>
      <c r="G296" s="19">
        <v>0.29471451999999998</v>
      </c>
      <c r="H296" s="19"/>
    </row>
    <row r="297" spans="2:8" ht="16" x14ac:dyDescent="0.2">
      <c r="B297" s="19">
        <v>58</v>
      </c>
      <c r="C297" s="19">
        <v>0.65764146999999995</v>
      </c>
      <c r="D297" s="19"/>
      <c r="E297" s="19">
        <v>0.44689002999999999</v>
      </c>
      <c r="F297" s="19"/>
      <c r="G297" s="19">
        <v>0.29507544000000002</v>
      </c>
      <c r="H297" s="19"/>
    </row>
    <row r="298" spans="2:8" ht="16" x14ac:dyDescent="0.2">
      <c r="B298" s="19">
        <v>58.2</v>
      </c>
      <c r="C298" s="19">
        <v>0.65781031000000001</v>
      </c>
      <c r="D298" s="19"/>
      <c r="E298" s="19">
        <v>0.44734927000000002</v>
      </c>
      <c r="F298" s="19"/>
      <c r="G298" s="19">
        <v>0.29566990999999998</v>
      </c>
      <c r="H298" s="19"/>
    </row>
    <row r="299" spans="2:8" ht="16" x14ac:dyDescent="0.2">
      <c r="B299" s="19">
        <v>58.4</v>
      </c>
      <c r="C299" s="19">
        <v>0.65829028000000001</v>
      </c>
      <c r="D299" s="19"/>
      <c r="E299" s="19">
        <v>0.44828330999999999</v>
      </c>
      <c r="F299" s="19"/>
      <c r="G299" s="19">
        <v>0.29588266000000002</v>
      </c>
      <c r="H299" s="19"/>
    </row>
    <row r="300" spans="2:8" ht="16" x14ac:dyDescent="0.2">
      <c r="B300" s="19">
        <v>58.6</v>
      </c>
      <c r="C300" s="19">
        <v>0.65925228999999996</v>
      </c>
      <c r="D300" s="19"/>
      <c r="E300" s="19">
        <v>0.44851733999999999</v>
      </c>
      <c r="F300" s="19"/>
      <c r="G300" s="19">
        <v>0.29632493999999998</v>
      </c>
      <c r="H300" s="19"/>
    </row>
    <row r="301" spans="2:8" ht="16" x14ac:dyDescent="0.2">
      <c r="B301" s="19">
        <v>58.8</v>
      </c>
      <c r="C301" s="19">
        <v>0.65938337000000002</v>
      </c>
      <c r="D301" s="19"/>
      <c r="E301" s="19">
        <v>0.44879247999999999</v>
      </c>
      <c r="F301" s="19"/>
      <c r="G301" s="19">
        <v>0.29723602999999998</v>
      </c>
      <c r="H301" s="19"/>
    </row>
    <row r="302" spans="2:8" ht="16" x14ac:dyDescent="0.2">
      <c r="B302" s="19">
        <v>59</v>
      </c>
      <c r="C302" s="19">
        <v>0.65959623000000001</v>
      </c>
      <c r="D302" s="19"/>
      <c r="E302" s="19">
        <v>0.44865505999999999</v>
      </c>
      <c r="F302" s="19"/>
      <c r="G302" s="19">
        <v>0.29786352999999999</v>
      </c>
      <c r="H302" s="19"/>
    </row>
    <row r="303" spans="2:8" ht="16" x14ac:dyDescent="0.2">
      <c r="B303" s="19">
        <v>59.2</v>
      </c>
      <c r="C303" s="19">
        <v>0.66000278999999995</v>
      </c>
      <c r="D303" s="19"/>
      <c r="E303" s="19">
        <v>0.44904591999999999</v>
      </c>
      <c r="F303" s="19"/>
      <c r="G303" s="19">
        <v>0.29852044</v>
      </c>
      <c r="H303" s="19"/>
    </row>
    <row r="304" spans="2:8" ht="16" x14ac:dyDescent="0.2">
      <c r="B304" s="19">
        <v>59.4</v>
      </c>
      <c r="C304" s="19">
        <v>0.66053819999999996</v>
      </c>
      <c r="D304" s="19"/>
      <c r="E304" s="19">
        <v>0.44918209999999997</v>
      </c>
      <c r="F304" s="19"/>
      <c r="G304" s="19">
        <v>0.29841021000000001</v>
      </c>
      <c r="H304" s="19"/>
    </row>
    <row r="305" spans="2:8" ht="16" x14ac:dyDescent="0.2">
      <c r="B305" s="19">
        <v>59.6</v>
      </c>
      <c r="C305" s="19">
        <v>0.66095908000000003</v>
      </c>
      <c r="D305" s="19"/>
      <c r="E305" s="19">
        <v>0.4489939</v>
      </c>
      <c r="F305" s="19"/>
      <c r="G305" s="19">
        <v>0.29834697999999998</v>
      </c>
      <c r="H305" s="19"/>
    </row>
    <row r="306" spans="2:8" ht="16" x14ac:dyDescent="0.2">
      <c r="B306" s="19">
        <v>59.8</v>
      </c>
      <c r="C306" s="19">
        <v>0.66202903000000002</v>
      </c>
      <c r="D306" s="19"/>
      <c r="E306" s="19">
        <v>0.44940408999999998</v>
      </c>
      <c r="F306" s="19"/>
      <c r="G306" s="19">
        <v>0.29865320000000001</v>
      </c>
      <c r="H306" s="19"/>
    </row>
    <row r="307" spans="2:8" ht="16" x14ac:dyDescent="0.2">
      <c r="B307" s="19">
        <v>60</v>
      </c>
      <c r="C307" s="19">
        <v>0.66354888999999995</v>
      </c>
      <c r="D307" s="19"/>
      <c r="E307" s="19">
        <v>0.44983108999999999</v>
      </c>
      <c r="F307" s="19"/>
      <c r="G307" s="19">
        <v>0.29936400000000002</v>
      </c>
      <c r="H307" s="19"/>
    </row>
    <row r="308" spans="2:8" ht="16" x14ac:dyDescent="0.2">
      <c r="B308" s="19">
        <v>60.2</v>
      </c>
      <c r="C308" s="19">
        <v>0.66428834999999997</v>
      </c>
      <c r="D308" s="19"/>
      <c r="E308" s="19">
        <v>0.45024878000000002</v>
      </c>
      <c r="F308" s="19"/>
      <c r="G308" s="19">
        <v>0.29931046</v>
      </c>
      <c r="H308" s="19"/>
    </row>
    <row r="309" spans="2:8" ht="16" x14ac:dyDescent="0.2">
      <c r="B309" s="19">
        <v>60.4</v>
      </c>
      <c r="C309" s="19">
        <v>0.66506416999999995</v>
      </c>
      <c r="D309" s="19"/>
      <c r="E309" s="19">
        <v>0.45026054999999998</v>
      </c>
      <c r="F309" s="19"/>
      <c r="G309" s="19">
        <v>0.29981866000000001</v>
      </c>
      <c r="H309" s="19"/>
    </row>
    <row r="310" spans="2:8" ht="16" x14ac:dyDescent="0.2">
      <c r="B310" s="19">
        <v>60.6</v>
      </c>
      <c r="C310" s="19">
        <v>0.66560379000000003</v>
      </c>
      <c r="D310" s="19"/>
      <c r="E310" s="19">
        <v>0.45096963000000001</v>
      </c>
      <c r="F310" s="19"/>
      <c r="G310" s="19">
        <v>0.29997875000000002</v>
      </c>
      <c r="H310" s="19"/>
    </row>
    <row r="311" spans="2:8" ht="16" x14ac:dyDescent="0.2">
      <c r="B311" s="19">
        <v>60.8</v>
      </c>
      <c r="C311" s="19">
        <v>0.66617071000000005</v>
      </c>
      <c r="D311" s="19"/>
      <c r="E311" s="19">
        <v>0.45118701</v>
      </c>
      <c r="F311" s="19"/>
      <c r="G311" s="19">
        <v>0.29997932999999999</v>
      </c>
      <c r="H311" s="19"/>
    </row>
    <row r="312" spans="2:8" ht="16" x14ac:dyDescent="0.2">
      <c r="B312" s="19">
        <v>61</v>
      </c>
      <c r="C312" s="19">
        <v>0.66689202999999997</v>
      </c>
      <c r="D312" s="19"/>
      <c r="E312" s="19">
        <v>0.45159673</v>
      </c>
      <c r="F312" s="19"/>
      <c r="G312" s="19">
        <v>0.30040493000000001</v>
      </c>
      <c r="H312" s="19"/>
    </row>
    <row r="313" spans="2:8" ht="16" x14ac:dyDescent="0.2">
      <c r="B313" s="19">
        <v>61.2</v>
      </c>
      <c r="C313" s="19">
        <v>0.66734970000000005</v>
      </c>
      <c r="D313" s="19"/>
      <c r="E313" s="19">
        <v>0.45232154000000002</v>
      </c>
      <c r="F313" s="19"/>
      <c r="G313" s="19">
        <v>0.30060246000000002</v>
      </c>
      <c r="H313" s="19"/>
    </row>
    <row r="314" spans="2:8" ht="16" x14ac:dyDescent="0.2">
      <c r="B314" s="19">
        <v>61.4</v>
      </c>
      <c r="C314" s="19">
        <v>0.66744537000000004</v>
      </c>
      <c r="D314" s="19"/>
      <c r="E314" s="19">
        <v>0.45273151</v>
      </c>
      <c r="F314" s="19"/>
      <c r="G314" s="19">
        <v>0.30080321999999998</v>
      </c>
      <c r="H314" s="19"/>
    </row>
    <row r="315" spans="2:8" ht="16" x14ac:dyDescent="0.2">
      <c r="B315" s="19">
        <v>61.6</v>
      </c>
      <c r="C315" s="19">
        <v>0.66770490000000005</v>
      </c>
      <c r="D315" s="19"/>
      <c r="E315" s="19">
        <v>0.45274995000000001</v>
      </c>
      <c r="F315" s="19"/>
      <c r="G315" s="19">
        <v>0.30065171000000002</v>
      </c>
      <c r="H315" s="19"/>
    </row>
    <row r="316" spans="2:8" ht="16" x14ac:dyDescent="0.2">
      <c r="B316" s="19">
        <v>61.8</v>
      </c>
      <c r="C316" s="19">
        <v>0.66758527000000001</v>
      </c>
      <c r="D316" s="19"/>
      <c r="E316" s="19">
        <v>0.45274113999999999</v>
      </c>
      <c r="F316" s="19"/>
      <c r="G316" s="19">
        <v>0.3006972</v>
      </c>
      <c r="H316" s="19"/>
    </row>
    <row r="317" spans="2:8" ht="16" x14ac:dyDescent="0.2">
      <c r="B317" s="19">
        <v>62</v>
      </c>
      <c r="C317" s="19">
        <v>0.66693400999999997</v>
      </c>
      <c r="D317" s="19"/>
      <c r="E317" s="19">
        <v>0.45266816999999998</v>
      </c>
      <c r="F317" s="19"/>
      <c r="G317" s="19">
        <v>0.30070433000000002</v>
      </c>
      <c r="H317" s="19"/>
    </row>
    <row r="318" spans="2:8" ht="16" x14ac:dyDescent="0.2">
      <c r="B318" s="19">
        <v>62.2</v>
      </c>
      <c r="C318" s="19">
        <v>0.66670067</v>
      </c>
      <c r="D318" s="19"/>
      <c r="E318" s="19">
        <v>0.45296265000000002</v>
      </c>
      <c r="F318" s="19"/>
      <c r="G318" s="19">
        <v>0.30093054000000002</v>
      </c>
      <c r="H318" s="19"/>
    </row>
    <row r="319" spans="2:8" ht="16" x14ac:dyDescent="0.2">
      <c r="B319" s="19">
        <v>62.4</v>
      </c>
      <c r="C319" s="19">
        <v>0.66623498999999997</v>
      </c>
      <c r="D319" s="19"/>
      <c r="E319" s="19">
        <v>0.45262458</v>
      </c>
      <c r="F319" s="19"/>
      <c r="G319" s="19">
        <v>0.30038885999999998</v>
      </c>
      <c r="H319" s="19"/>
    </row>
    <row r="320" spans="2:8" ht="16" x14ac:dyDescent="0.2">
      <c r="B320" s="19">
        <v>62.6</v>
      </c>
      <c r="C320" s="19">
        <v>0.66591818000000003</v>
      </c>
      <c r="D320" s="19"/>
      <c r="E320" s="19">
        <v>0.45227386000000003</v>
      </c>
      <c r="F320" s="19"/>
      <c r="G320" s="19">
        <v>0.30109154999999999</v>
      </c>
      <c r="H320" s="19"/>
    </row>
    <row r="321" spans="2:8" ht="16" x14ac:dyDescent="0.2">
      <c r="B321" s="19">
        <v>62.8</v>
      </c>
      <c r="C321" s="19">
        <v>0.66512998999999995</v>
      </c>
      <c r="D321" s="19"/>
      <c r="E321" s="19">
        <v>0.45213292999999999</v>
      </c>
      <c r="F321" s="19"/>
      <c r="G321" s="19">
        <v>0.30099504999999999</v>
      </c>
      <c r="H321" s="19"/>
    </row>
    <row r="322" spans="2:8" ht="16" x14ac:dyDescent="0.2">
      <c r="B322" s="19">
        <v>63</v>
      </c>
      <c r="C322" s="19">
        <v>0.66458934999999997</v>
      </c>
      <c r="D322" s="19"/>
      <c r="E322" s="19">
        <v>0.45132283000000001</v>
      </c>
      <c r="F322" s="19"/>
      <c r="G322" s="19">
        <v>0.30011874999999999</v>
      </c>
      <c r="H322" s="19"/>
    </row>
    <row r="323" spans="2:8" ht="16" x14ac:dyDescent="0.2">
      <c r="B323" s="19">
        <v>63.2</v>
      </c>
      <c r="C323" s="19">
        <v>0.66442959000000001</v>
      </c>
      <c r="D323" s="19"/>
      <c r="E323" s="19">
        <v>0.45140686000000002</v>
      </c>
      <c r="F323" s="19"/>
      <c r="G323" s="19">
        <v>0.30024853000000001</v>
      </c>
      <c r="H323" s="19"/>
    </row>
    <row r="324" spans="2:8" ht="16" x14ac:dyDescent="0.2">
      <c r="B324" s="19">
        <v>63.4</v>
      </c>
      <c r="C324" s="19">
        <v>0.66451468999999996</v>
      </c>
      <c r="D324" s="19"/>
      <c r="E324" s="19">
        <v>0.45151620999999997</v>
      </c>
      <c r="F324" s="19"/>
      <c r="G324" s="19">
        <v>0.30000212999999998</v>
      </c>
      <c r="H324" s="19"/>
    </row>
    <row r="325" spans="2:8" ht="16" x14ac:dyDescent="0.2">
      <c r="B325" s="19">
        <v>63.6</v>
      </c>
      <c r="C325" s="19">
        <v>0.66466223999999996</v>
      </c>
      <c r="D325" s="19"/>
      <c r="E325" s="19">
        <v>0.45158954000000001</v>
      </c>
      <c r="F325" s="19"/>
      <c r="G325" s="19">
        <v>0.30027108000000002</v>
      </c>
      <c r="H325" s="19"/>
    </row>
    <row r="326" spans="2:8" ht="16" x14ac:dyDescent="0.2">
      <c r="B326" s="19">
        <v>63.8</v>
      </c>
      <c r="C326" s="19">
        <v>0.66473863</v>
      </c>
      <c r="D326" s="19"/>
      <c r="E326" s="19">
        <v>0.45228369000000002</v>
      </c>
      <c r="F326" s="19"/>
      <c r="G326" s="19">
        <v>0.30059614000000001</v>
      </c>
      <c r="H326" s="19"/>
    </row>
    <row r="327" spans="2:8" ht="16" x14ac:dyDescent="0.2">
      <c r="B327" s="19">
        <v>64</v>
      </c>
      <c r="C327" s="19">
        <v>0.66511790000000004</v>
      </c>
      <c r="D327" s="19"/>
      <c r="E327" s="19">
        <v>0.45260892000000003</v>
      </c>
      <c r="F327" s="19"/>
      <c r="G327" s="19">
        <v>0.30076995000000001</v>
      </c>
      <c r="H327" s="19"/>
    </row>
    <row r="328" spans="2:8" ht="16" x14ac:dyDescent="0.2">
      <c r="B328" s="19">
        <v>64.2</v>
      </c>
      <c r="C328" s="19">
        <v>0.66490662</v>
      </c>
      <c r="D328" s="19"/>
      <c r="E328" s="19">
        <v>0.45287557000000001</v>
      </c>
      <c r="F328" s="19"/>
      <c r="G328" s="19">
        <v>0.30097148000000001</v>
      </c>
      <c r="H328" s="19"/>
    </row>
    <row r="329" spans="2:8" ht="16" x14ac:dyDescent="0.2">
      <c r="B329" s="19">
        <v>64.400000000000006</v>
      </c>
      <c r="C329" s="19">
        <v>0.66537018000000003</v>
      </c>
      <c r="D329" s="19"/>
      <c r="E329" s="19">
        <v>0.45315454999999999</v>
      </c>
      <c r="F329" s="19"/>
      <c r="G329" s="19">
        <v>0.30093966</v>
      </c>
      <c r="H329" s="19"/>
    </row>
    <row r="330" spans="2:8" ht="16" x14ac:dyDescent="0.2">
      <c r="B330" s="19">
        <v>64.599999999999994</v>
      </c>
      <c r="C330" s="19">
        <v>0.66586571999999999</v>
      </c>
      <c r="D330" s="19"/>
      <c r="E330" s="19">
        <v>0.453677</v>
      </c>
      <c r="F330" s="19"/>
      <c r="G330" s="19">
        <v>0.30136077999999999</v>
      </c>
      <c r="H330" s="19"/>
    </row>
    <row r="331" spans="2:8" ht="16" x14ac:dyDescent="0.2">
      <c r="B331" s="19">
        <v>64.8</v>
      </c>
      <c r="C331" s="19">
        <v>0.66636174999999997</v>
      </c>
      <c r="D331" s="19"/>
      <c r="E331" s="19">
        <v>0.45388036999999998</v>
      </c>
      <c r="F331" s="19"/>
      <c r="G331" s="19">
        <v>0.30194078000000002</v>
      </c>
      <c r="H331" s="19"/>
    </row>
    <row r="332" spans="2:8" ht="16" x14ac:dyDescent="0.2">
      <c r="B332" s="19">
        <v>65</v>
      </c>
      <c r="C332" s="19">
        <v>0.66730942000000004</v>
      </c>
      <c r="D332" s="19"/>
      <c r="E332" s="19">
        <v>0.45438584999999998</v>
      </c>
      <c r="F332" s="19"/>
      <c r="G332" s="19">
        <v>0.30256791</v>
      </c>
      <c r="H332" s="19"/>
    </row>
    <row r="333" spans="2:8" ht="16" x14ac:dyDescent="0.2">
      <c r="B333" s="19">
        <v>65.2</v>
      </c>
      <c r="C333" s="19">
        <v>0.66777416000000001</v>
      </c>
      <c r="D333" s="19"/>
      <c r="E333" s="19">
        <v>0.45489372</v>
      </c>
      <c r="F333" s="19"/>
      <c r="G333" s="19">
        <v>0.30252125000000002</v>
      </c>
      <c r="H333" s="19"/>
    </row>
    <row r="334" spans="2:8" ht="16" x14ac:dyDescent="0.2">
      <c r="B334" s="19">
        <v>65.400000000000006</v>
      </c>
      <c r="C334" s="19">
        <v>0.66809151</v>
      </c>
      <c r="D334" s="19"/>
      <c r="E334" s="19">
        <v>0.45491447000000002</v>
      </c>
      <c r="F334" s="19"/>
      <c r="G334" s="19">
        <v>0.30317460000000002</v>
      </c>
      <c r="H334" s="19"/>
    </row>
    <row r="335" spans="2:8" ht="16" x14ac:dyDescent="0.2">
      <c r="B335" s="19">
        <v>65.599999999999994</v>
      </c>
      <c r="C335" s="19">
        <v>0.66893698999999995</v>
      </c>
      <c r="D335" s="19"/>
      <c r="E335" s="19">
        <v>0.45536761999999997</v>
      </c>
      <c r="F335" s="19"/>
      <c r="G335" s="19">
        <v>0.30358671999999998</v>
      </c>
      <c r="H335" s="19"/>
    </row>
    <row r="336" spans="2:8" ht="16" x14ac:dyDescent="0.2">
      <c r="B336" s="19">
        <v>65.8</v>
      </c>
      <c r="C336" s="19">
        <v>0.66921118999999996</v>
      </c>
      <c r="D336" s="19"/>
      <c r="E336" s="19">
        <v>0.45536843999999999</v>
      </c>
      <c r="F336" s="19"/>
      <c r="G336" s="19">
        <v>0.30390120999999998</v>
      </c>
      <c r="H336" s="19"/>
    </row>
    <row r="337" spans="2:8" ht="16" x14ac:dyDescent="0.2">
      <c r="B337" s="19">
        <v>66</v>
      </c>
      <c r="C337" s="19">
        <v>0.66945480000000002</v>
      </c>
      <c r="D337" s="19"/>
      <c r="E337" s="19">
        <v>0.45571209000000001</v>
      </c>
      <c r="F337" s="19"/>
      <c r="G337" s="19">
        <v>0.30422363000000002</v>
      </c>
      <c r="H337" s="19"/>
    </row>
    <row r="338" spans="2:8" ht="16" x14ac:dyDescent="0.2">
      <c r="B338" s="19">
        <v>66.2</v>
      </c>
      <c r="C338" s="19">
        <v>0.6700121</v>
      </c>
      <c r="D338" s="19"/>
      <c r="E338" s="19">
        <v>0.4560671</v>
      </c>
      <c r="F338" s="19"/>
      <c r="G338" s="19">
        <v>0.30452660999999998</v>
      </c>
      <c r="H338" s="19"/>
    </row>
    <row r="339" spans="2:8" ht="16" x14ac:dyDescent="0.2">
      <c r="B339" s="19">
        <v>66.400000000000006</v>
      </c>
      <c r="C339" s="19">
        <v>0.67031132999999998</v>
      </c>
      <c r="D339" s="19"/>
      <c r="E339" s="19">
        <v>0.45669376</v>
      </c>
      <c r="F339" s="19"/>
      <c r="G339" s="19">
        <v>0.30492240999999998</v>
      </c>
      <c r="H339" s="19"/>
    </row>
    <row r="340" spans="2:8" ht="16" x14ac:dyDescent="0.2">
      <c r="B340" s="19">
        <v>66.599999999999994</v>
      </c>
      <c r="C340" s="19">
        <v>0.67059462999999997</v>
      </c>
      <c r="D340" s="19"/>
      <c r="E340" s="19">
        <v>0.45706743</v>
      </c>
      <c r="F340" s="19"/>
      <c r="G340" s="19">
        <v>0.30535235999999999</v>
      </c>
      <c r="H340" s="19"/>
    </row>
    <row r="341" spans="2:8" ht="16" x14ac:dyDescent="0.2">
      <c r="B341" s="19">
        <v>66.8</v>
      </c>
      <c r="C341" s="19">
        <v>0.67086908000000001</v>
      </c>
      <c r="D341" s="19"/>
      <c r="E341" s="19">
        <v>0.45705695000000002</v>
      </c>
      <c r="F341" s="19"/>
      <c r="G341" s="19">
        <v>0.30525031000000002</v>
      </c>
      <c r="H341" s="19"/>
    </row>
    <row r="342" spans="2:8" ht="16" x14ac:dyDescent="0.2">
      <c r="B342" s="19">
        <v>67</v>
      </c>
      <c r="C342" s="19">
        <v>0.67152327000000001</v>
      </c>
      <c r="D342" s="19"/>
      <c r="E342" s="19">
        <v>0.45709680000000003</v>
      </c>
      <c r="F342" s="19"/>
      <c r="G342" s="19">
        <v>0.30539229000000001</v>
      </c>
      <c r="H342" s="19"/>
    </row>
    <row r="343" spans="2:8" ht="16" x14ac:dyDescent="0.2">
      <c r="B343" s="19">
        <v>67.2</v>
      </c>
      <c r="C343" s="19">
        <v>0.67178605000000002</v>
      </c>
      <c r="D343" s="19"/>
      <c r="E343" s="19">
        <v>0.45782563999999998</v>
      </c>
      <c r="F343" s="19"/>
      <c r="G343" s="19">
        <v>0.30575479999999999</v>
      </c>
      <c r="H343" s="19"/>
    </row>
    <row r="344" spans="2:8" ht="16" x14ac:dyDescent="0.2">
      <c r="B344" s="19">
        <v>67.400000000000006</v>
      </c>
      <c r="C344" s="19">
        <v>0.67202909</v>
      </c>
      <c r="D344" s="19"/>
      <c r="E344" s="19">
        <v>0.45796364000000001</v>
      </c>
      <c r="F344" s="19"/>
      <c r="G344" s="19">
        <v>0.30561637000000003</v>
      </c>
      <c r="H344" s="19"/>
    </row>
    <row r="345" spans="2:8" ht="16" x14ac:dyDescent="0.2">
      <c r="B345" s="19">
        <v>67.599999999999994</v>
      </c>
      <c r="C345" s="19">
        <v>0.67165145999999998</v>
      </c>
      <c r="D345" s="19"/>
      <c r="E345" s="19">
        <v>0.45769184000000002</v>
      </c>
      <c r="F345" s="19"/>
      <c r="G345" s="19">
        <v>0.30567675999999999</v>
      </c>
      <c r="H345" s="19"/>
    </row>
    <row r="346" spans="2:8" ht="16" x14ac:dyDescent="0.2">
      <c r="B346" s="19">
        <v>67.8</v>
      </c>
      <c r="C346" s="19">
        <v>0.67156932999999996</v>
      </c>
      <c r="D346" s="19"/>
      <c r="E346" s="19">
        <v>0.45800952</v>
      </c>
      <c r="F346" s="19"/>
      <c r="G346" s="19">
        <v>0.30593379999999998</v>
      </c>
      <c r="H346" s="19"/>
    </row>
    <row r="347" spans="2:8" ht="16" x14ac:dyDescent="0.2">
      <c r="B347" s="19">
        <v>68</v>
      </c>
      <c r="C347" s="19">
        <v>0.67160355000000005</v>
      </c>
      <c r="D347" s="19"/>
      <c r="E347" s="19">
        <v>0.45773628</v>
      </c>
      <c r="F347" s="19"/>
      <c r="G347" s="19">
        <v>0.30570571000000002</v>
      </c>
      <c r="H347" s="19"/>
    </row>
    <row r="348" spans="2:8" ht="16" x14ac:dyDescent="0.2">
      <c r="B348" s="19">
        <v>68.2</v>
      </c>
      <c r="C348" s="19">
        <v>0.67132837999999995</v>
      </c>
      <c r="D348" s="19"/>
      <c r="E348" s="19">
        <v>0.45740783000000002</v>
      </c>
      <c r="F348" s="19"/>
      <c r="G348" s="19">
        <v>0.30579909</v>
      </c>
      <c r="H348" s="19"/>
    </row>
    <row r="349" spans="2:8" ht="16" x14ac:dyDescent="0.2">
      <c r="B349" s="19">
        <v>68.400000000000006</v>
      </c>
      <c r="C349" s="19">
        <v>0.67130853999999995</v>
      </c>
      <c r="D349" s="19"/>
      <c r="E349" s="19">
        <v>0.45713271999999999</v>
      </c>
      <c r="F349" s="19"/>
      <c r="G349" s="19">
        <v>0.30594191999999998</v>
      </c>
      <c r="H349" s="19"/>
    </row>
    <row r="350" spans="2:8" ht="16" x14ac:dyDescent="0.2">
      <c r="B350" s="19">
        <v>68.599999999999994</v>
      </c>
      <c r="C350" s="19">
        <v>0.67118734000000002</v>
      </c>
      <c r="D350" s="19"/>
      <c r="E350" s="19">
        <v>0.45684367999999997</v>
      </c>
      <c r="F350" s="19"/>
      <c r="G350" s="19">
        <v>0.30634461000000002</v>
      </c>
      <c r="H350" s="19"/>
    </row>
    <row r="351" spans="2:8" ht="16" x14ac:dyDescent="0.2">
      <c r="B351" s="19">
        <v>68.8</v>
      </c>
      <c r="C351" s="19">
        <v>0.67106378</v>
      </c>
      <c r="D351" s="19"/>
      <c r="E351" s="19">
        <v>0.45686186000000001</v>
      </c>
      <c r="F351" s="19"/>
      <c r="G351" s="19">
        <v>0.30662075999999999</v>
      </c>
      <c r="H351" s="19"/>
    </row>
    <row r="352" spans="2:8" ht="16" x14ac:dyDescent="0.2">
      <c r="B352" s="19">
        <v>69</v>
      </c>
      <c r="C352" s="19">
        <v>0.67092978999999997</v>
      </c>
      <c r="D352" s="19"/>
      <c r="E352" s="19">
        <v>0.45676003999999998</v>
      </c>
      <c r="F352" s="19"/>
      <c r="G352" s="19">
        <v>0.30669125000000003</v>
      </c>
      <c r="H352" s="19"/>
    </row>
    <row r="353" spans="2:8" ht="16" x14ac:dyDescent="0.2">
      <c r="B353" s="19">
        <v>69.2</v>
      </c>
      <c r="C353" s="19">
        <v>0.67082151999999995</v>
      </c>
      <c r="D353" s="19"/>
      <c r="E353" s="19">
        <v>0.45684901999999999</v>
      </c>
      <c r="F353" s="19"/>
      <c r="G353" s="19">
        <v>0.30691708000000001</v>
      </c>
      <c r="H353" s="19"/>
    </row>
    <row r="354" spans="2:8" ht="16" x14ac:dyDescent="0.2">
      <c r="B354" s="19">
        <v>69.400000000000006</v>
      </c>
      <c r="C354" s="19">
        <v>0.67097085999999995</v>
      </c>
      <c r="D354" s="19"/>
      <c r="E354" s="19">
        <v>0.45677574999999998</v>
      </c>
      <c r="F354" s="19"/>
      <c r="G354" s="19">
        <v>0.30746953999999999</v>
      </c>
      <c r="H354" s="19"/>
    </row>
    <row r="355" spans="2:8" ht="16" x14ac:dyDescent="0.2">
      <c r="B355" s="19">
        <v>69.599999999999994</v>
      </c>
      <c r="C355" s="19">
        <v>0.67082903000000005</v>
      </c>
      <c r="D355" s="19"/>
      <c r="E355" s="19">
        <v>0.45694363999999998</v>
      </c>
      <c r="F355" s="19"/>
      <c r="G355" s="19">
        <v>0.30764044000000001</v>
      </c>
      <c r="H355" s="19"/>
    </row>
    <row r="356" spans="2:8" ht="16" x14ac:dyDescent="0.2">
      <c r="B356" s="19">
        <v>69.8</v>
      </c>
      <c r="C356" s="19">
        <v>0.67068309999999998</v>
      </c>
      <c r="D356" s="19"/>
      <c r="E356" s="19">
        <v>0.45647852</v>
      </c>
      <c r="F356" s="19"/>
      <c r="G356" s="19">
        <v>0.30728272000000001</v>
      </c>
      <c r="H356" s="19"/>
    </row>
    <row r="357" spans="2:8" ht="16" x14ac:dyDescent="0.2">
      <c r="B357" s="19">
        <v>70</v>
      </c>
      <c r="C357" s="19">
        <v>0.67100439000000001</v>
      </c>
      <c r="D357" s="19"/>
      <c r="E357" s="19">
        <v>0.45729039999999999</v>
      </c>
      <c r="F357" s="19"/>
      <c r="G357" s="19">
        <v>0.30771929999999997</v>
      </c>
      <c r="H357" s="19"/>
    </row>
    <row r="358" spans="2:8" ht="16" x14ac:dyDescent="0.2">
      <c r="B358" s="19">
        <v>70.2</v>
      </c>
      <c r="C358" s="19">
        <v>0.67151965000000002</v>
      </c>
      <c r="D358" s="19"/>
      <c r="E358" s="19">
        <v>0.45804066999999998</v>
      </c>
      <c r="F358" s="19"/>
      <c r="G358" s="19">
        <v>0.30757887</v>
      </c>
      <c r="H358" s="19"/>
    </row>
    <row r="359" spans="2:8" ht="16" x14ac:dyDescent="0.2">
      <c r="B359" s="19">
        <v>70.400000000000006</v>
      </c>
      <c r="C359" s="19">
        <v>0.67147606999999998</v>
      </c>
      <c r="D359" s="19"/>
      <c r="E359" s="19">
        <v>0.45817314999999997</v>
      </c>
      <c r="F359" s="19"/>
      <c r="G359" s="19">
        <v>0.30760694999999999</v>
      </c>
      <c r="H359" s="19"/>
    </row>
    <row r="360" spans="2:8" ht="16" x14ac:dyDescent="0.2">
      <c r="B360" s="19">
        <v>70.599999999999994</v>
      </c>
      <c r="C360" s="19">
        <v>0.67214985000000005</v>
      </c>
      <c r="D360" s="19"/>
      <c r="E360" s="19">
        <v>0.45843720999999998</v>
      </c>
      <c r="F360" s="19"/>
      <c r="G360" s="19">
        <v>0.30788573000000002</v>
      </c>
      <c r="H360" s="19"/>
    </row>
    <row r="361" spans="2:8" ht="16" x14ac:dyDescent="0.2">
      <c r="B361" s="19">
        <v>70.8</v>
      </c>
      <c r="C361" s="19">
        <v>0.67274186000000002</v>
      </c>
      <c r="D361" s="19"/>
      <c r="E361" s="19">
        <v>0.45903464999999999</v>
      </c>
      <c r="F361" s="19"/>
      <c r="G361" s="19">
        <v>0.30803796999999999</v>
      </c>
      <c r="H361" s="19"/>
    </row>
    <row r="362" spans="2:8" ht="16" x14ac:dyDescent="0.2">
      <c r="B362" s="19">
        <v>71</v>
      </c>
      <c r="C362" s="19">
        <v>0.67320732999999999</v>
      </c>
      <c r="D362" s="19"/>
      <c r="E362" s="19">
        <v>0.45930514</v>
      </c>
      <c r="F362" s="19"/>
      <c r="G362" s="19">
        <v>0.30812127</v>
      </c>
      <c r="H362" s="19"/>
    </row>
    <row r="363" spans="2:8" ht="16" x14ac:dyDescent="0.2">
      <c r="B363" s="19">
        <v>71.2</v>
      </c>
      <c r="C363" s="19">
        <v>0.67352469999999998</v>
      </c>
      <c r="D363" s="19"/>
      <c r="E363" s="19">
        <v>0.45998813999999999</v>
      </c>
      <c r="F363" s="19"/>
      <c r="G363" s="19">
        <v>0.30848837000000001</v>
      </c>
      <c r="H363" s="19"/>
    </row>
    <row r="364" spans="2:8" ht="16" x14ac:dyDescent="0.2">
      <c r="B364" s="19">
        <v>71.400000000000006</v>
      </c>
      <c r="C364" s="19">
        <v>0.67436370999999995</v>
      </c>
      <c r="D364" s="19"/>
      <c r="E364" s="19">
        <v>0.46019145</v>
      </c>
      <c r="F364" s="19"/>
      <c r="G364" s="19">
        <v>0.30889090000000002</v>
      </c>
      <c r="H364" s="19"/>
    </row>
    <row r="365" spans="2:8" ht="16" x14ac:dyDescent="0.2">
      <c r="B365" s="19">
        <v>71.599999999999994</v>
      </c>
      <c r="C365" s="19">
        <v>0.67483649999999995</v>
      </c>
      <c r="D365" s="19"/>
      <c r="E365" s="19">
        <v>0.46048718999999999</v>
      </c>
      <c r="F365" s="19"/>
      <c r="G365" s="19">
        <v>0.30958580000000002</v>
      </c>
      <c r="H365" s="19"/>
    </row>
    <row r="366" spans="2:8" ht="16" x14ac:dyDescent="0.2">
      <c r="B366" s="19">
        <v>71.8</v>
      </c>
      <c r="C366" s="19">
        <v>0.67552449999999997</v>
      </c>
      <c r="D366" s="19"/>
      <c r="E366" s="19">
        <v>0.46090841999999999</v>
      </c>
      <c r="F366" s="19"/>
      <c r="G366" s="19">
        <v>0.3098824</v>
      </c>
      <c r="H366" s="19"/>
    </row>
    <row r="367" spans="2:8" ht="16" x14ac:dyDescent="0.2">
      <c r="B367" s="19">
        <v>72</v>
      </c>
      <c r="C367" s="19">
        <v>0.67553222999999996</v>
      </c>
      <c r="D367" s="19"/>
      <c r="E367" s="19">
        <v>0.46085917999999998</v>
      </c>
      <c r="F367" s="19"/>
      <c r="G367" s="19">
        <v>0.30974832000000002</v>
      </c>
      <c r="H367" s="19"/>
    </row>
    <row r="368" spans="2:8" ht="16" x14ac:dyDescent="0.2">
      <c r="B368" s="19">
        <v>72.2</v>
      </c>
      <c r="C368" s="19">
        <v>0.67591665999999995</v>
      </c>
      <c r="D368" s="19"/>
      <c r="E368" s="19">
        <v>0.46117724999999998</v>
      </c>
      <c r="F368" s="19"/>
      <c r="G368" s="19">
        <v>0.31028160999999999</v>
      </c>
      <c r="H368" s="19"/>
    </row>
    <row r="369" spans="2:8" ht="16" x14ac:dyDescent="0.2">
      <c r="B369" s="19">
        <v>72.400000000000006</v>
      </c>
      <c r="C369" s="19">
        <v>0.67591098000000005</v>
      </c>
      <c r="D369" s="19"/>
      <c r="E369" s="19">
        <v>0.46142301000000002</v>
      </c>
      <c r="F369" s="19"/>
      <c r="G369" s="19">
        <v>0.31014562000000001</v>
      </c>
      <c r="H369" s="19"/>
    </row>
    <row r="370" spans="2:8" ht="16" x14ac:dyDescent="0.2">
      <c r="B370" s="19">
        <v>72.599999999999994</v>
      </c>
      <c r="C370" s="19">
        <v>0.67639185999999996</v>
      </c>
      <c r="D370" s="19"/>
      <c r="E370" s="19">
        <v>0.46186976000000002</v>
      </c>
      <c r="F370" s="19"/>
      <c r="G370" s="19">
        <v>0.31065066000000002</v>
      </c>
      <c r="H370" s="19"/>
    </row>
    <row r="371" spans="2:8" ht="16" x14ac:dyDescent="0.2">
      <c r="B371" s="19">
        <v>72.8</v>
      </c>
      <c r="C371" s="19">
        <v>0.67651631000000001</v>
      </c>
      <c r="D371" s="19"/>
      <c r="E371" s="19">
        <v>0.46251107000000002</v>
      </c>
      <c r="F371" s="19"/>
      <c r="G371" s="19">
        <v>0.31131025000000001</v>
      </c>
      <c r="H371" s="19"/>
    </row>
    <row r="372" spans="2:8" ht="16" x14ac:dyDescent="0.2">
      <c r="B372" s="19">
        <v>73</v>
      </c>
      <c r="C372" s="19">
        <v>0.67652946999999997</v>
      </c>
      <c r="D372" s="19"/>
      <c r="E372" s="19">
        <v>0.46263884999999999</v>
      </c>
      <c r="F372" s="19"/>
      <c r="G372" s="19">
        <v>0.31158887000000002</v>
      </c>
      <c r="H372" s="19"/>
    </row>
    <row r="373" spans="2:8" ht="16" x14ac:dyDescent="0.2">
      <c r="B373" s="19">
        <v>73.2</v>
      </c>
      <c r="C373" s="19">
        <v>0.67722647000000002</v>
      </c>
      <c r="D373" s="19"/>
      <c r="E373" s="19">
        <v>0.46324789999999999</v>
      </c>
      <c r="F373" s="19"/>
      <c r="G373" s="19">
        <v>0.31197529000000002</v>
      </c>
      <c r="H373" s="19"/>
    </row>
    <row r="374" spans="2:8" ht="16" x14ac:dyDescent="0.2">
      <c r="B374" s="19">
        <v>73.400000000000006</v>
      </c>
      <c r="C374" s="19">
        <v>0.67712355999999996</v>
      </c>
      <c r="D374" s="19"/>
      <c r="E374" s="19">
        <v>0.46346850000000001</v>
      </c>
      <c r="F374" s="19"/>
      <c r="G374" s="19">
        <v>0.31199211999999998</v>
      </c>
      <c r="H374" s="19"/>
    </row>
    <row r="375" spans="2:8" ht="16" x14ac:dyDescent="0.2">
      <c r="B375" s="19">
        <v>73.599999999999994</v>
      </c>
      <c r="C375" s="19">
        <v>0.67707298000000005</v>
      </c>
      <c r="D375" s="19"/>
      <c r="E375" s="19">
        <v>0.46408903000000001</v>
      </c>
      <c r="F375" s="19"/>
      <c r="G375" s="19">
        <v>0.31198093999999998</v>
      </c>
      <c r="H375" s="19"/>
    </row>
    <row r="376" spans="2:8" ht="16" x14ac:dyDescent="0.2">
      <c r="B376" s="19">
        <v>73.8</v>
      </c>
      <c r="C376" s="19">
        <v>0.67729726999999995</v>
      </c>
      <c r="D376" s="19"/>
      <c r="E376" s="19">
        <v>0.46404717000000001</v>
      </c>
      <c r="F376" s="19"/>
      <c r="G376" s="19">
        <v>0.31168315000000002</v>
      </c>
      <c r="H376" s="19"/>
    </row>
    <row r="377" spans="2:8" ht="16" x14ac:dyDescent="0.2">
      <c r="B377" s="19">
        <v>74</v>
      </c>
      <c r="C377" s="19">
        <v>0.67788276999999997</v>
      </c>
      <c r="D377" s="19"/>
      <c r="E377" s="19">
        <v>0.46463459000000001</v>
      </c>
      <c r="F377" s="19"/>
      <c r="G377" s="19">
        <v>0.31195156000000002</v>
      </c>
      <c r="H377" s="19"/>
    </row>
    <row r="378" spans="2:8" ht="16" x14ac:dyDescent="0.2">
      <c r="B378" s="19">
        <v>74.2</v>
      </c>
      <c r="C378" s="19">
        <v>0.67800112999999995</v>
      </c>
      <c r="D378" s="19"/>
      <c r="E378" s="19">
        <v>0.46440155</v>
      </c>
      <c r="F378" s="19"/>
      <c r="G378" s="19">
        <v>0.31137230999999999</v>
      </c>
      <c r="H378" s="19"/>
    </row>
    <row r="379" spans="2:8" ht="16" x14ac:dyDescent="0.2">
      <c r="B379" s="19">
        <v>74.400000000000006</v>
      </c>
      <c r="C379" s="19">
        <v>0.67811180000000004</v>
      </c>
      <c r="D379" s="19"/>
      <c r="E379" s="19">
        <v>0.46397116999999999</v>
      </c>
      <c r="F379" s="19"/>
      <c r="G379" s="19">
        <v>0.31141840999999998</v>
      </c>
      <c r="H379" s="19"/>
    </row>
    <row r="380" spans="2:8" ht="16" x14ac:dyDescent="0.2">
      <c r="B380" s="19">
        <v>74.599999999999994</v>
      </c>
      <c r="C380" s="19">
        <v>0.67855343000000001</v>
      </c>
      <c r="D380" s="19"/>
      <c r="E380" s="19">
        <v>0.46416917000000002</v>
      </c>
      <c r="F380" s="19"/>
      <c r="G380" s="19">
        <v>0.31161761999999998</v>
      </c>
      <c r="H380" s="19"/>
    </row>
    <row r="381" spans="2:8" ht="16" x14ac:dyDescent="0.2">
      <c r="B381" s="19">
        <v>74.8</v>
      </c>
      <c r="C381" s="19">
        <v>0.67864634999999995</v>
      </c>
      <c r="D381" s="19"/>
      <c r="E381" s="19">
        <v>0.46430325</v>
      </c>
      <c r="F381" s="19"/>
      <c r="G381" s="19">
        <v>0.31122530999999998</v>
      </c>
      <c r="H381" s="19"/>
    </row>
    <row r="382" spans="2:8" ht="16" x14ac:dyDescent="0.2">
      <c r="B382" s="19">
        <v>75</v>
      </c>
      <c r="C382" s="19">
        <v>0.67893373999999995</v>
      </c>
      <c r="D382" s="19"/>
      <c r="E382" s="19">
        <v>0.464202</v>
      </c>
      <c r="F382" s="19"/>
      <c r="G382" s="19">
        <v>0.31140417999999997</v>
      </c>
      <c r="H382" s="19"/>
    </row>
    <row r="383" spans="2:8" ht="16" x14ac:dyDescent="0.2">
      <c r="B383" s="19">
        <v>75.2</v>
      </c>
      <c r="C383" s="19">
        <v>0.67947033999999995</v>
      </c>
      <c r="D383" s="19"/>
      <c r="E383" s="19">
        <v>0.46453757000000001</v>
      </c>
      <c r="F383" s="19"/>
      <c r="G383" s="19">
        <v>0.31165167999999999</v>
      </c>
      <c r="H383" s="19"/>
    </row>
    <row r="384" spans="2:8" ht="16" x14ac:dyDescent="0.2">
      <c r="B384" s="19">
        <v>75.400000000000006</v>
      </c>
      <c r="C384" s="19">
        <v>0.68023829999999996</v>
      </c>
      <c r="D384" s="19"/>
      <c r="E384" s="19">
        <v>0.46453987000000002</v>
      </c>
      <c r="F384" s="19"/>
      <c r="G384" s="19">
        <v>0.31177388</v>
      </c>
      <c r="H384" s="19"/>
    </row>
    <row r="385" spans="2:8" ht="16" x14ac:dyDescent="0.2">
      <c r="B385" s="19">
        <v>75.599999999999994</v>
      </c>
      <c r="C385" s="19">
        <v>0.68036702000000004</v>
      </c>
      <c r="D385" s="19"/>
      <c r="E385" s="19">
        <v>0.46466499999999999</v>
      </c>
      <c r="F385" s="19"/>
      <c r="G385" s="19">
        <v>0.31203265000000002</v>
      </c>
      <c r="H385" s="19"/>
    </row>
    <row r="386" spans="2:8" ht="16" x14ac:dyDescent="0.2">
      <c r="B386" s="19">
        <v>75.8</v>
      </c>
      <c r="C386" s="19">
        <v>0.68048966</v>
      </c>
      <c r="D386" s="19"/>
      <c r="E386" s="19">
        <v>0.46460130999999999</v>
      </c>
      <c r="F386" s="19"/>
      <c r="G386" s="19">
        <v>0.31178162999999998</v>
      </c>
      <c r="H386" s="19"/>
    </row>
    <row r="387" spans="2:8" ht="16" x14ac:dyDescent="0.2">
      <c r="B387" s="19">
        <v>76</v>
      </c>
      <c r="C387" s="19">
        <v>0.68032676999999997</v>
      </c>
      <c r="D387" s="19"/>
      <c r="E387" s="19">
        <v>0.46448652000000001</v>
      </c>
      <c r="F387" s="19"/>
      <c r="G387" s="19">
        <v>0.31215147999999998</v>
      </c>
      <c r="H387" s="19"/>
    </row>
    <row r="388" spans="2:8" ht="16" x14ac:dyDescent="0.2">
      <c r="B388" s="19">
        <v>76.2</v>
      </c>
      <c r="C388" s="19">
        <v>0.68081143</v>
      </c>
      <c r="D388" s="19"/>
      <c r="E388" s="19">
        <v>0.46479860000000001</v>
      </c>
      <c r="F388" s="19"/>
      <c r="G388" s="19">
        <v>0.31252052000000002</v>
      </c>
      <c r="H388" s="19"/>
    </row>
    <row r="389" spans="2:8" ht="16" x14ac:dyDescent="0.2">
      <c r="B389" s="19">
        <v>76.400000000000006</v>
      </c>
      <c r="C389" s="19">
        <v>0.68033730000000003</v>
      </c>
      <c r="D389" s="19"/>
      <c r="E389" s="19">
        <v>0.46486413999999998</v>
      </c>
      <c r="F389" s="19"/>
      <c r="G389" s="19">
        <v>0.31263835000000001</v>
      </c>
      <c r="H389" s="19"/>
    </row>
    <row r="390" spans="2:8" ht="16" x14ac:dyDescent="0.2">
      <c r="B390" s="19">
        <v>76.599999999999994</v>
      </c>
      <c r="C390" s="19">
        <v>0.68067259999999996</v>
      </c>
      <c r="D390" s="19"/>
      <c r="E390" s="19">
        <v>0.46470117999999999</v>
      </c>
      <c r="F390" s="19"/>
      <c r="G390" s="19">
        <v>0.31317504000000002</v>
      </c>
      <c r="H390" s="19"/>
    </row>
    <row r="391" spans="2:8" ht="16" x14ac:dyDescent="0.2">
      <c r="B391" s="19">
        <v>76.8</v>
      </c>
      <c r="C391" s="19">
        <v>0.68046565999999997</v>
      </c>
      <c r="D391" s="19"/>
      <c r="E391" s="19">
        <v>0.46471614999999999</v>
      </c>
      <c r="F391" s="19"/>
      <c r="G391" s="19">
        <v>0.31361278999999997</v>
      </c>
      <c r="H391" s="19"/>
    </row>
    <row r="392" spans="2:8" ht="16" x14ac:dyDescent="0.2">
      <c r="B392" s="19">
        <v>77</v>
      </c>
      <c r="C392" s="19">
        <v>0.68066625000000003</v>
      </c>
      <c r="D392" s="19"/>
      <c r="E392" s="19">
        <v>0.46477692999999998</v>
      </c>
      <c r="F392" s="19"/>
      <c r="G392" s="19">
        <v>0.31370889000000002</v>
      </c>
      <c r="H392" s="19"/>
    </row>
    <row r="393" spans="2:8" ht="16" x14ac:dyDescent="0.2">
      <c r="B393" s="19">
        <v>77.2</v>
      </c>
      <c r="C393" s="19">
        <v>0.68095342999999997</v>
      </c>
      <c r="D393" s="19"/>
      <c r="E393" s="19">
        <v>0.46523519000000002</v>
      </c>
      <c r="F393" s="19"/>
      <c r="G393" s="19">
        <v>0.31415274999999998</v>
      </c>
      <c r="H393" s="19"/>
    </row>
    <row r="394" spans="2:8" ht="16" x14ac:dyDescent="0.2">
      <c r="B394" s="19">
        <v>77.400000000000006</v>
      </c>
      <c r="C394" s="19">
        <v>0.68114624999999995</v>
      </c>
      <c r="D394" s="19"/>
      <c r="E394" s="19">
        <v>0.46558429000000001</v>
      </c>
      <c r="F394" s="19"/>
      <c r="G394" s="19">
        <v>0.31457739000000001</v>
      </c>
      <c r="H394" s="19"/>
    </row>
    <row r="395" spans="2:8" ht="16" x14ac:dyDescent="0.2">
      <c r="B395" s="19">
        <v>77.599999999999994</v>
      </c>
      <c r="C395" s="19">
        <v>0.68144689000000003</v>
      </c>
      <c r="D395" s="19"/>
      <c r="E395" s="19">
        <v>0.46601060999999999</v>
      </c>
      <c r="F395" s="19"/>
      <c r="G395" s="19">
        <v>0.31503608999999999</v>
      </c>
      <c r="H395" s="19"/>
    </row>
    <row r="396" spans="2:8" ht="16" x14ac:dyDescent="0.2">
      <c r="B396" s="19">
        <v>77.8</v>
      </c>
      <c r="C396" s="19">
        <v>0.68181625999999995</v>
      </c>
      <c r="D396" s="19"/>
      <c r="E396" s="19">
        <v>0.46602886999999998</v>
      </c>
      <c r="F396" s="19"/>
      <c r="G396" s="19">
        <v>0.31541696000000002</v>
      </c>
      <c r="H396" s="19"/>
    </row>
    <row r="397" spans="2:8" ht="16" x14ac:dyDescent="0.2">
      <c r="B397" s="19">
        <v>78</v>
      </c>
      <c r="C397" s="19">
        <v>0.68206513000000002</v>
      </c>
      <c r="D397" s="19"/>
      <c r="E397" s="19">
        <v>0.46615276</v>
      </c>
      <c r="F397" s="19"/>
      <c r="G397" s="19">
        <v>0.31526948999999999</v>
      </c>
      <c r="H397" s="19"/>
    </row>
    <row r="398" spans="2:8" ht="16" x14ac:dyDescent="0.2">
      <c r="B398" s="19">
        <v>78.2</v>
      </c>
      <c r="C398" s="19">
        <v>0.68210957999999999</v>
      </c>
      <c r="D398" s="19"/>
      <c r="E398" s="19">
        <v>0.46623471</v>
      </c>
      <c r="F398" s="19"/>
      <c r="G398" s="19">
        <v>0.31519565999999999</v>
      </c>
      <c r="H398" s="19"/>
    </row>
    <row r="399" spans="2:8" ht="16" x14ac:dyDescent="0.2">
      <c r="B399" s="19">
        <v>78.400000000000006</v>
      </c>
      <c r="C399" s="19">
        <v>0.68223878000000004</v>
      </c>
      <c r="D399" s="19"/>
      <c r="E399" s="19">
        <v>0.46651836000000002</v>
      </c>
      <c r="F399" s="19"/>
      <c r="G399" s="19">
        <v>0.31559935</v>
      </c>
      <c r="H399" s="19"/>
    </row>
    <row r="400" spans="2:8" ht="16" x14ac:dyDescent="0.2">
      <c r="B400" s="19">
        <v>78.599999999999994</v>
      </c>
      <c r="C400" s="19">
        <v>0.68233067999999997</v>
      </c>
      <c r="D400" s="19"/>
      <c r="E400" s="19">
        <v>0.46631822000000001</v>
      </c>
      <c r="F400" s="19"/>
      <c r="G400" s="19">
        <v>0.31535352</v>
      </c>
      <c r="H400" s="19"/>
    </row>
    <row r="401" spans="2:8" ht="16" x14ac:dyDescent="0.2">
      <c r="B401" s="19">
        <v>78.8</v>
      </c>
      <c r="C401" s="19">
        <v>0.68253686999999996</v>
      </c>
      <c r="D401" s="19"/>
      <c r="E401" s="19">
        <v>0.46655807999999999</v>
      </c>
      <c r="F401" s="19"/>
      <c r="G401" s="19">
        <v>0.31565674999999999</v>
      </c>
      <c r="H401" s="19"/>
    </row>
    <row r="402" spans="2:8" ht="16" x14ac:dyDescent="0.2">
      <c r="B402" s="19">
        <v>79</v>
      </c>
      <c r="C402" s="19">
        <v>0.68254638999999995</v>
      </c>
      <c r="D402" s="19"/>
      <c r="E402" s="19">
        <v>0.46666556999999997</v>
      </c>
      <c r="F402" s="19"/>
      <c r="G402" s="19">
        <v>0.31538887999999998</v>
      </c>
      <c r="H402" s="19"/>
    </row>
    <row r="403" spans="2:8" ht="16" x14ac:dyDescent="0.2">
      <c r="B403" s="19">
        <v>79.2</v>
      </c>
      <c r="C403" s="19">
        <v>0.68261795999999997</v>
      </c>
      <c r="D403" s="19"/>
      <c r="E403" s="19">
        <v>0.46672152</v>
      </c>
      <c r="F403" s="19"/>
      <c r="G403" s="19">
        <v>0.31540529</v>
      </c>
      <c r="H403" s="19"/>
    </row>
    <row r="404" spans="2:8" ht="16" x14ac:dyDescent="0.2">
      <c r="B404" s="19">
        <v>79.400000000000006</v>
      </c>
      <c r="C404" s="19">
        <v>0.68294001000000004</v>
      </c>
      <c r="D404" s="19"/>
      <c r="E404" s="19">
        <v>0.46696766000000001</v>
      </c>
      <c r="F404" s="19"/>
      <c r="G404" s="19">
        <v>0.31558900000000001</v>
      </c>
      <c r="H404" s="19"/>
    </row>
    <row r="405" spans="2:8" ht="16" x14ac:dyDescent="0.2">
      <c r="B405" s="19">
        <v>79.599999999999994</v>
      </c>
      <c r="C405" s="19">
        <v>0.68331264000000003</v>
      </c>
      <c r="D405" s="19"/>
      <c r="E405" s="19">
        <v>0.46752672000000001</v>
      </c>
      <c r="F405" s="19"/>
      <c r="G405" s="19">
        <v>0.31603115999999998</v>
      </c>
      <c r="H405" s="19"/>
    </row>
    <row r="406" spans="2:8" ht="16" x14ac:dyDescent="0.2">
      <c r="B406" s="19">
        <v>79.8</v>
      </c>
      <c r="C406" s="19">
        <v>0.68299169000000004</v>
      </c>
      <c r="D406" s="19"/>
      <c r="E406" s="19">
        <v>0.46676833000000001</v>
      </c>
      <c r="F406" s="19"/>
      <c r="G406" s="19">
        <v>0.31593545000000001</v>
      </c>
      <c r="H406" s="19"/>
    </row>
    <row r="407" spans="2:8" ht="16" x14ac:dyDescent="0.2">
      <c r="B407" s="19">
        <v>80</v>
      </c>
      <c r="C407" s="19">
        <v>0.68317762000000004</v>
      </c>
      <c r="D407" s="19"/>
      <c r="E407" s="19">
        <v>0.46690793000000003</v>
      </c>
      <c r="F407" s="19"/>
      <c r="G407" s="19">
        <v>0.31636271999999999</v>
      </c>
      <c r="H407" s="19"/>
    </row>
    <row r="408" spans="2:8" ht="16" x14ac:dyDescent="0.2">
      <c r="B408" s="19">
        <v>80.2</v>
      </c>
      <c r="C408" s="19">
        <v>0.68316228999999995</v>
      </c>
      <c r="D408" s="19"/>
      <c r="E408" s="19">
        <v>0.46698836999999999</v>
      </c>
      <c r="F408" s="19"/>
      <c r="G408" s="19">
        <v>0.31634331999999998</v>
      </c>
      <c r="H408" s="19"/>
    </row>
    <row r="409" spans="2:8" ht="16" x14ac:dyDescent="0.2">
      <c r="B409" s="19">
        <v>80.400000000000006</v>
      </c>
      <c r="C409" s="19">
        <v>0.68291754000000005</v>
      </c>
      <c r="D409" s="19"/>
      <c r="E409" s="19">
        <v>0.4670918</v>
      </c>
      <c r="F409" s="19"/>
      <c r="G409" s="19">
        <v>0.31687116999999998</v>
      </c>
      <c r="H409" s="19"/>
    </row>
    <row r="410" spans="2:8" ht="16" x14ac:dyDescent="0.2">
      <c r="B410" s="19">
        <v>80.599999999999994</v>
      </c>
      <c r="C410" s="19">
        <v>0.68344632000000005</v>
      </c>
      <c r="D410" s="19"/>
      <c r="E410" s="19">
        <v>0.46708059000000002</v>
      </c>
      <c r="F410" s="19"/>
      <c r="G410" s="19">
        <v>0.31702592000000002</v>
      </c>
      <c r="H410" s="19"/>
    </row>
    <row r="411" spans="2:8" ht="16" x14ac:dyDescent="0.2">
      <c r="B411" s="19">
        <v>80.8</v>
      </c>
      <c r="C411" s="19">
        <v>0.68335228000000003</v>
      </c>
      <c r="D411" s="19"/>
      <c r="E411" s="19">
        <v>0.46703941999999998</v>
      </c>
      <c r="F411" s="19"/>
      <c r="G411" s="19">
        <v>0.31676295999999998</v>
      </c>
      <c r="H411" s="19"/>
    </row>
    <row r="412" spans="2:8" ht="16" x14ac:dyDescent="0.2">
      <c r="B412" s="19">
        <v>81</v>
      </c>
      <c r="C412" s="19">
        <v>0.68376780999999998</v>
      </c>
      <c r="D412" s="19"/>
      <c r="E412" s="19">
        <v>0.46733251999999997</v>
      </c>
      <c r="F412" s="19"/>
      <c r="G412" s="19">
        <v>0.31697177999999998</v>
      </c>
      <c r="H412" s="19"/>
    </row>
    <row r="413" spans="2:8" ht="16" x14ac:dyDescent="0.2">
      <c r="B413" s="19">
        <v>81.2</v>
      </c>
      <c r="C413" s="19">
        <v>0.68442382999999996</v>
      </c>
      <c r="D413" s="19"/>
      <c r="E413" s="19">
        <v>0.46820331999999998</v>
      </c>
      <c r="F413" s="19"/>
      <c r="G413" s="19">
        <v>0.31783736000000001</v>
      </c>
      <c r="H413" s="19"/>
    </row>
    <row r="414" spans="2:8" ht="16" x14ac:dyDescent="0.2">
      <c r="B414" s="19">
        <v>81.400000000000006</v>
      </c>
      <c r="C414" s="19">
        <v>0.68472374000000003</v>
      </c>
      <c r="D414" s="19"/>
      <c r="E414" s="19">
        <v>0.46822724999999998</v>
      </c>
      <c r="F414" s="19"/>
      <c r="G414" s="19">
        <v>0.31764459</v>
      </c>
      <c r="H414" s="19"/>
    </row>
    <row r="415" spans="2:8" ht="16" x14ac:dyDescent="0.2">
      <c r="B415" s="19">
        <v>81.599999999999994</v>
      </c>
      <c r="C415" s="19">
        <v>0.68466274999999999</v>
      </c>
      <c r="D415" s="19"/>
      <c r="E415" s="19">
        <v>0.46832698</v>
      </c>
      <c r="F415" s="19"/>
      <c r="G415" s="19">
        <v>0.31715317999999998</v>
      </c>
      <c r="H415" s="19"/>
    </row>
    <row r="416" spans="2:8" ht="16" x14ac:dyDescent="0.2">
      <c r="B416" s="19">
        <v>81.8</v>
      </c>
      <c r="C416" s="19">
        <v>0.68492238000000005</v>
      </c>
      <c r="D416" s="19"/>
      <c r="E416" s="19">
        <v>0.46882760000000001</v>
      </c>
      <c r="F416" s="19"/>
      <c r="G416" s="19">
        <v>0.31699683000000001</v>
      </c>
      <c r="H416" s="19"/>
    </row>
    <row r="417" spans="2:8" ht="16" x14ac:dyDescent="0.2">
      <c r="B417" s="19">
        <v>82</v>
      </c>
      <c r="C417" s="19">
        <v>0.68513805000000005</v>
      </c>
      <c r="D417" s="19"/>
      <c r="E417" s="19">
        <v>0.46908071000000001</v>
      </c>
      <c r="F417" s="19"/>
      <c r="G417" s="19">
        <v>0.31683844999999999</v>
      </c>
      <c r="H417" s="19"/>
    </row>
    <row r="418" spans="2:8" ht="16" x14ac:dyDescent="0.2">
      <c r="B418" s="19">
        <v>82.2</v>
      </c>
      <c r="C418" s="19">
        <v>0.68496760000000001</v>
      </c>
      <c r="D418" s="19"/>
      <c r="E418" s="19">
        <v>0.46882276000000001</v>
      </c>
      <c r="F418" s="19"/>
      <c r="G418" s="19">
        <v>0.31638370999999998</v>
      </c>
      <c r="H418" s="19"/>
    </row>
    <row r="419" spans="2:8" ht="16" x14ac:dyDescent="0.2">
      <c r="B419" s="19">
        <v>82.4</v>
      </c>
      <c r="C419" s="19">
        <v>0.68487089999999995</v>
      </c>
      <c r="D419" s="19"/>
      <c r="E419" s="19">
        <v>0.46832771000000001</v>
      </c>
      <c r="F419" s="19"/>
      <c r="G419" s="19">
        <v>0.31623008000000002</v>
      </c>
      <c r="H419" s="19"/>
    </row>
    <row r="420" spans="2:8" ht="16" x14ac:dyDescent="0.2">
      <c r="B420" s="19">
        <v>82.6</v>
      </c>
      <c r="C420" s="19">
        <v>0.68456360000000005</v>
      </c>
      <c r="D420" s="19"/>
      <c r="E420" s="19">
        <v>0.46775151999999998</v>
      </c>
      <c r="F420" s="19"/>
      <c r="G420" s="19">
        <v>0.31575950000000003</v>
      </c>
      <c r="H420" s="19"/>
    </row>
    <row r="421" spans="2:8" ht="16" x14ac:dyDescent="0.2">
      <c r="B421" s="19">
        <v>82.8</v>
      </c>
      <c r="C421" s="19">
        <v>0.68452672999999997</v>
      </c>
      <c r="D421" s="19"/>
      <c r="E421" s="19">
        <v>0.46795578999999998</v>
      </c>
      <c r="F421" s="19"/>
      <c r="G421" s="19">
        <v>0.31594727</v>
      </c>
      <c r="H421" s="19"/>
    </row>
    <row r="422" spans="2:8" ht="16" x14ac:dyDescent="0.2">
      <c r="B422" s="19">
        <v>83</v>
      </c>
      <c r="C422" s="19">
        <v>0.68474042999999996</v>
      </c>
      <c r="D422" s="19"/>
      <c r="E422" s="19">
        <v>0.46829636000000002</v>
      </c>
      <c r="F422" s="19"/>
      <c r="G422" s="19">
        <v>0.31556592999999999</v>
      </c>
      <c r="H422" s="19"/>
    </row>
    <row r="423" spans="2:8" ht="16" x14ac:dyDescent="0.2">
      <c r="B423" s="19">
        <v>83.2</v>
      </c>
      <c r="C423" s="19">
        <v>0.68491864000000002</v>
      </c>
      <c r="D423" s="19"/>
      <c r="E423" s="19">
        <v>0.46834298000000002</v>
      </c>
      <c r="F423" s="19"/>
      <c r="G423" s="19">
        <v>0.31591267000000001</v>
      </c>
      <c r="H423" s="19"/>
    </row>
    <row r="424" spans="2:8" ht="16" x14ac:dyDescent="0.2">
      <c r="B424" s="19">
        <v>83.4</v>
      </c>
      <c r="C424" s="19">
        <v>0.68532548999999998</v>
      </c>
      <c r="D424" s="19"/>
      <c r="E424" s="19">
        <v>0.46821119</v>
      </c>
      <c r="F424" s="19"/>
      <c r="G424" s="19">
        <v>0.31625374000000001</v>
      </c>
      <c r="H424" s="19"/>
    </row>
    <row r="425" spans="2:8" ht="16" x14ac:dyDescent="0.2">
      <c r="B425" s="19">
        <v>83.6</v>
      </c>
      <c r="C425" s="19">
        <v>0.68586924000000005</v>
      </c>
      <c r="D425" s="19"/>
      <c r="E425" s="19">
        <v>0.46864819000000002</v>
      </c>
      <c r="F425" s="19"/>
      <c r="G425" s="19">
        <v>0.31662963999999999</v>
      </c>
      <c r="H425" s="19"/>
    </row>
    <row r="426" spans="2:8" ht="16" x14ac:dyDescent="0.2">
      <c r="B426" s="19">
        <v>83.8</v>
      </c>
      <c r="C426" s="19">
        <v>0.68563116000000002</v>
      </c>
      <c r="D426" s="19"/>
      <c r="E426" s="19">
        <v>0.46861301</v>
      </c>
      <c r="F426" s="19"/>
      <c r="G426" s="19">
        <v>0.31691687000000002</v>
      </c>
      <c r="H426" s="19"/>
    </row>
    <row r="427" spans="2:8" ht="16" x14ac:dyDescent="0.2">
      <c r="B427" s="19">
        <v>84</v>
      </c>
      <c r="C427" s="19">
        <v>0.68606175999999996</v>
      </c>
      <c r="D427" s="19"/>
      <c r="E427" s="19">
        <v>0.46951470000000001</v>
      </c>
      <c r="F427" s="19"/>
      <c r="G427" s="19">
        <v>0.3169981</v>
      </c>
      <c r="H427" s="19"/>
    </row>
    <row r="428" spans="2:8" ht="16" x14ac:dyDescent="0.2">
      <c r="B428" s="19">
        <v>84.2</v>
      </c>
      <c r="C428" s="19">
        <v>0.68635283999999996</v>
      </c>
      <c r="D428" s="19"/>
      <c r="E428" s="19">
        <v>0.47018241</v>
      </c>
      <c r="F428" s="19"/>
      <c r="G428" s="19">
        <v>0.31780201000000002</v>
      </c>
      <c r="H428" s="19"/>
    </row>
    <row r="429" spans="2:8" ht="16" x14ac:dyDescent="0.2">
      <c r="B429" s="19">
        <v>84.4</v>
      </c>
      <c r="C429" s="19">
        <v>0.68682829999999995</v>
      </c>
      <c r="D429" s="19"/>
      <c r="E429" s="19">
        <v>0.47095775000000001</v>
      </c>
      <c r="F429" s="19"/>
      <c r="G429" s="19">
        <v>0.3185905</v>
      </c>
      <c r="H429" s="19"/>
    </row>
    <row r="430" spans="2:8" ht="16" x14ac:dyDescent="0.2">
      <c r="B430" s="19">
        <v>84.6</v>
      </c>
      <c r="C430" s="19">
        <v>0.68680578000000003</v>
      </c>
      <c r="D430" s="19"/>
      <c r="E430" s="19">
        <v>0.47098920999999999</v>
      </c>
      <c r="F430" s="19"/>
      <c r="G430" s="19">
        <v>0.31882114</v>
      </c>
      <c r="H430" s="19"/>
    </row>
    <row r="431" spans="2:8" ht="16" x14ac:dyDescent="0.2">
      <c r="B431" s="19">
        <v>84.8</v>
      </c>
      <c r="C431" s="19">
        <v>0.68673603999999999</v>
      </c>
      <c r="D431" s="19"/>
      <c r="E431" s="19">
        <v>0.47132868999999999</v>
      </c>
      <c r="F431" s="19"/>
      <c r="G431" s="19">
        <v>0.31887970999999998</v>
      </c>
      <c r="H431" s="19"/>
    </row>
    <row r="432" spans="2:8" ht="16" x14ac:dyDescent="0.2">
      <c r="B432" s="19">
        <v>85</v>
      </c>
      <c r="C432" s="19">
        <v>0.68735637000000005</v>
      </c>
      <c r="D432" s="19"/>
      <c r="E432" s="19">
        <v>0.47227537000000003</v>
      </c>
      <c r="F432" s="19"/>
      <c r="G432" s="19">
        <v>0.31966296</v>
      </c>
      <c r="H432" s="19"/>
    </row>
    <row r="433" spans="2:8" ht="16" x14ac:dyDescent="0.2">
      <c r="B433" s="19">
        <v>85.2</v>
      </c>
      <c r="C433" s="19">
        <v>0.68783651000000001</v>
      </c>
      <c r="D433" s="19"/>
      <c r="E433" s="19">
        <v>0.47334041999999998</v>
      </c>
      <c r="F433" s="19"/>
      <c r="G433" s="19">
        <v>0.32063929000000002</v>
      </c>
      <c r="H433" s="19"/>
    </row>
    <row r="434" spans="2:8" ht="16" x14ac:dyDescent="0.2">
      <c r="B434" s="19">
        <v>85.4</v>
      </c>
      <c r="C434" s="19">
        <v>0.68795298999999999</v>
      </c>
      <c r="D434" s="19"/>
      <c r="E434" s="19">
        <v>0.47374376000000001</v>
      </c>
      <c r="F434" s="19"/>
      <c r="G434" s="19">
        <v>0.32045940000000001</v>
      </c>
      <c r="H434" s="19"/>
    </row>
    <row r="435" spans="2:8" ht="16" x14ac:dyDescent="0.2">
      <c r="B435" s="19">
        <v>85.6</v>
      </c>
      <c r="C435" s="19">
        <v>0.68801250000000003</v>
      </c>
      <c r="D435" s="19"/>
      <c r="E435" s="19">
        <v>0.4741766</v>
      </c>
      <c r="F435" s="19"/>
      <c r="G435" s="19">
        <v>0.32041279</v>
      </c>
      <c r="H435" s="19"/>
    </row>
    <row r="436" spans="2:8" ht="16" x14ac:dyDescent="0.2">
      <c r="B436" s="19">
        <v>85.8</v>
      </c>
      <c r="C436" s="19">
        <v>0.68845067000000004</v>
      </c>
      <c r="D436" s="19"/>
      <c r="E436" s="19">
        <v>0.47477893999999998</v>
      </c>
      <c r="F436" s="19"/>
      <c r="G436" s="19">
        <v>0.32081449000000001</v>
      </c>
      <c r="H436" s="19"/>
    </row>
    <row r="437" spans="2:8" ht="16" x14ac:dyDescent="0.2">
      <c r="B437" s="19">
        <v>86</v>
      </c>
      <c r="C437" s="19">
        <v>0.68876486999999997</v>
      </c>
      <c r="D437" s="19"/>
      <c r="E437" s="19">
        <v>0.47471160000000001</v>
      </c>
      <c r="F437" s="19"/>
      <c r="G437" s="19">
        <v>0.32095457999999999</v>
      </c>
      <c r="H437" s="19"/>
    </row>
    <row r="438" spans="2:8" ht="16" x14ac:dyDescent="0.2">
      <c r="B438" s="19">
        <v>86.2</v>
      </c>
      <c r="C438" s="19">
        <v>0.68875220999999998</v>
      </c>
      <c r="D438" s="19"/>
      <c r="E438" s="19">
        <v>0.47406087000000002</v>
      </c>
      <c r="F438" s="19"/>
      <c r="G438" s="19">
        <v>0.32041465000000002</v>
      </c>
      <c r="H438" s="19"/>
    </row>
    <row r="439" spans="2:8" ht="16" x14ac:dyDescent="0.2">
      <c r="B439" s="19">
        <v>86.4</v>
      </c>
      <c r="C439" s="19">
        <v>0.68916906</v>
      </c>
      <c r="D439" s="19"/>
      <c r="E439" s="19">
        <v>0.47383855000000002</v>
      </c>
      <c r="F439" s="19"/>
      <c r="G439" s="19">
        <v>0.32025000999999997</v>
      </c>
      <c r="H439" s="19"/>
    </row>
    <row r="440" spans="2:8" ht="16" x14ac:dyDescent="0.2">
      <c r="B440" s="19">
        <v>86.6</v>
      </c>
      <c r="C440" s="19">
        <v>0.68902289000000005</v>
      </c>
      <c r="D440" s="19"/>
      <c r="E440" s="19">
        <v>0.47359464000000001</v>
      </c>
      <c r="F440" s="19"/>
      <c r="G440" s="19">
        <v>0.32018290999999999</v>
      </c>
      <c r="H440" s="19"/>
    </row>
    <row r="441" spans="2:8" ht="16" x14ac:dyDescent="0.2">
      <c r="B441" s="19">
        <v>86.8</v>
      </c>
      <c r="C441" s="19">
        <v>0.68922799999999995</v>
      </c>
      <c r="D441" s="19"/>
      <c r="E441" s="19">
        <v>0.47355642999999997</v>
      </c>
      <c r="F441" s="19"/>
      <c r="G441" s="19">
        <v>0.32029458999999999</v>
      </c>
      <c r="H441" s="19"/>
    </row>
    <row r="442" spans="2:8" ht="16" x14ac:dyDescent="0.2">
      <c r="B442" s="19">
        <v>87</v>
      </c>
      <c r="C442" s="19">
        <v>0.68897472000000004</v>
      </c>
      <c r="D442" s="19"/>
      <c r="E442" s="19">
        <v>0.47295480000000001</v>
      </c>
      <c r="F442" s="19"/>
      <c r="G442" s="19">
        <v>0.32007154999999998</v>
      </c>
      <c r="H442" s="19"/>
    </row>
    <row r="443" spans="2:8" ht="16" x14ac:dyDescent="0.2">
      <c r="B443" s="19">
        <v>87.2</v>
      </c>
      <c r="C443" s="19">
        <v>0.68880682000000004</v>
      </c>
      <c r="D443" s="19"/>
      <c r="E443" s="19">
        <v>0.47208833</v>
      </c>
      <c r="F443" s="19"/>
      <c r="G443" s="19">
        <v>0.31985371000000001</v>
      </c>
      <c r="H443" s="19"/>
    </row>
    <row r="444" spans="2:8" ht="16" x14ac:dyDescent="0.2">
      <c r="B444" s="19">
        <v>87.4</v>
      </c>
      <c r="C444" s="19">
        <v>0.68851558000000002</v>
      </c>
      <c r="D444" s="19"/>
      <c r="E444" s="19">
        <v>0.47164757000000002</v>
      </c>
      <c r="F444" s="19"/>
      <c r="G444" s="19">
        <v>0.31973295000000002</v>
      </c>
      <c r="H444" s="19"/>
    </row>
    <row r="445" spans="2:8" ht="16" x14ac:dyDescent="0.2">
      <c r="B445" s="19">
        <v>87.6</v>
      </c>
      <c r="C445" s="19">
        <v>0.68830206999999999</v>
      </c>
      <c r="D445" s="19"/>
      <c r="E445" s="19">
        <v>0.4713598</v>
      </c>
      <c r="F445" s="19"/>
      <c r="G445" s="19">
        <v>0.31933605999999998</v>
      </c>
      <c r="H445" s="19"/>
    </row>
    <row r="446" spans="2:8" ht="16" x14ac:dyDescent="0.2">
      <c r="B446" s="19">
        <v>87.8</v>
      </c>
      <c r="C446" s="19">
        <v>0.68792313999999999</v>
      </c>
      <c r="D446" s="19"/>
      <c r="E446" s="19">
        <v>0.47097989000000001</v>
      </c>
      <c r="F446" s="19"/>
      <c r="G446" s="19">
        <v>0.31904411999999999</v>
      </c>
      <c r="H446" s="19"/>
    </row>
    <row r="447" spans="2:8" ht="16" x14ac:dyDescent="0.2">
      <c r="B447" s="19">
        <v>88</v>
      </c>
      <c r="C447" s="19">
        <v>0.68745255000000005</v>
      </c>
      <c r="D447" s="19"/>
      <c r="E447" s="19">
        <v>0.47052745000000001</v>
      </c>
      <c r="F447" s="19"/>
      <c r="G447" s="19">
        <v>0.31826103</v>
      </c>
      <c r="H447" s="19"/>
    </row>
    <row r="448" spans="2:8" ht="16" x14ac:dyDescent="0.2">
      <c r="B448" s="19">
        <v>88.2</v>
      </c>
      <c r="C448" s="19">
        <v>0.68738779000000005</v>
      </c>
      <c r="D448" s="19"/>
      <c r="E448" s="19">
        <v>0.47082168000000002</v>
      </c>
      <c r="F448" s="19"/>
      <c r="G448" s="19">
        <v>0.31885554999999999</v>
      </c>
      <c r="H448" s="19"/>
    </row>
    <row r="449" spans="2:8" ht="16" x14ac:dyDescent="0.2">
      <c r="B449" s="19">
        <v>88.4</v>
      </c>
      <c r="C449" s="19">
        <v>0.68757524000000003</v>
      </c>
      <c r="D449" s="19"/>
      <c r="E449" s="19">
        <v>0.47095002000000002</v>
      </c>
      <c r="F449" s="19"/>
      <c r="G449" s="19">
        <v>0.31883756000000002</v>
      </c>
      <c r="H449" s="19"/>
    </row>
    <row r="450" spans="2:8" ht="16" x14ac:dyDescent="0.2">
      <c r="B450" s="19">
        <v>88.6</v>
      </c>
      <c r="C450" s="19">
        <v>0.68751320000000005</v>
      </c>
      <c r="D450" s="19"/>
      <c r="E450" s="19">
        <v>0.47109866</v>
      </c>
      <c r="F450" s="19"/>
      <c r="G450" s="19">
        <v>0.31893537</v>
      </c>
      <c r="H450" s="19"/>
    </row>
    <row r="451" spans="2:8" ht="16" x14ac:dyDescent="0.2">
      <c r="B451" s="19">
        <v>88.8</v>
      </c>
      <c r="C451" s="19">
        <v>0.68756859999999997</v>
      </c>
      <c r="D451" s="19"/>
      <c r="E451" s="19">
        <v>0.47220284000000001</v>
      </c>
      <c r="F451" s="19"/>
      <c r="G451" s="19">
        <v>0.31922154000000003</v>
      </c>
      <c r="H451" s="19"/>
    </row>
    <row r="452" spans="2:8" ht="16" x14ac:dyDescent="0.2">
      <c r="B452" s="19">
        <v>89</v>
      </c>
      <c r="C452" s="19">
        <v>0.68817706999999995</v>
      </c>
      <c r="D452" s="19"/>
      <c r="E452" s="19">
        <v>0.47288447</v>
      </c>
      <c r="F452" s="19"/>
      <c r="G452" s="19">
        <v>0.31967307</v>
      </c>
      <c r="H452" s="19"/>
    </row>
    <row r="453" spans="2:8" ht="16" x14ac:dyDescent="0.2">
      <c r="B453" s="19">
        <v>89.2</v>
      </c>
      <c r="C453" s="19">
        <v>0.68860971999999998</v>
      </c>
      <c r="D453" s="19"/>
      <c r="E453" s="19">
        <v>0.47365531999999999</v>
      </c>
      <c r="F453" s="19"/>
      <c r="G453" s="19">
        <v>0.32007186999999998</v>
      </c>
      <c r="H453" s="19"/>
    </row>
    <row r="454" spans="2:8" ht="16" x14ac:dyDescent="0.2">
      <c r="B454" s="19">
        <v>89.4</v>
      </c>
      <c r="C454" s="19">
        <v>0.68951123999999997</v>
      </c>
      <c r="D454" s="19"/>
      <c r="E454" s="19">
        <v>0.47442909999999999</v>
      </c>
      <c r="F454" s="19"/>
      <c r="G454" s="19">
        <v>0.32016293000000001</v>
      </c>
      <c r="H454" s="19"/>
    </row>
    <row r="455" spans="2:8" ht="16" x14ac:dyDescent="0.2">
      <c r="B455" s="19">
        <v>89.6</v>
      </c>
      <c r="C455" s="19">
        <v>0.68977250000000001</v>
      </c>
      <c r="D455" s="19"/>
      <c r="E455" s="19">
        <v>0.47466830999999998</v>
      </c>
      <c r="F455" s="19"/>
      <c r="G455" s="19">
        <v>0.32057326000000003</v>
      </c>
      <c r="H455" s="19"/>
    </row>
    <row r="456" spans="2:8" ht="16" x14ac:dyDescent="0.2">
      <c r="B456" s="19">
        <v>89.8</v>
      </c>
      <c r="C456" s="19">
        <v>0.69053933999999995</v>
      </c>
      <c r="D456" s="19"/>
      <c r="E456" s="19">
        <v>0.47539439</v>
      </c>
      <c r="F456" s="19"/>
      <c r="G456" s="19">
        <v>0.32140812000000002</v>
      </c>
      <c r="H456" s="19"/>
    </row>
    <row r="457" spans="2:8" ht="16" x14ac:dyDescent="0.2">
      <c r="B457" s="19">
        <v>90</v>
      </c>
      <c r="C457" s="19">
        <v>0.69085507000000002</v>
      </c>
      <c r="D457" s="19"/>
      <c r="E457" s="19">
        <v>0.47528255000000003</v>
      </c>
      <c r="F457" s="19"/>
      <c r="G457" s="19">
        <v>0.32170755000000001</v>
      </c>
      <c r="H457" s="19"/>
    </row>
    <row r="458" spans="2:8" ht="16" x14ac:dyDescent="0.2">
      <c r="B458" s="19">
        <v>90.2</v>
      </c>
      <c r="C458" s="19">
        <v>0.69174665999999996</v>
      </c>
      <c r="D458" s="19"/>
      <c r="E458" s="19">
        <v>0.47581880999999998</v>
      </c>
      <c r="F458" s="19"/>
      <c r="G458" s="19">
        <v>0.32186923000000001</v>
      </c>
      <c r="H458" s="19"/>
    </row>
    <row r="459" spans="2:8" ht="16" x14ac:dyDescent="0.2">
      <c r="B459" s="19">
        <v>90.4</v>
      </c>
      <c r="C459" s="19">
        <v>0.69210649999999996</v>
      </c>
      <c r="D459" s="19"/>
      <c r="E459" s="19">
        <v>0.47625898</v>
      </c>
      <c r="F459" s="19"/>
      <c r="G459" s="19">
        <v>0.32223036999999999</v>
      </c>
      <c r="H459" s="19"/>
    </row>
    <row r="460" spans="2:8" ht="16" x14ac:dyDescent="0.2">
      <c r="B460" s="19">
        <v>90.6</v>
      </c>
      <c r="C460" s="19">
        <v>0.6918995</v>
      </c>
      <c r="D460" s="19"/>
      <c r="E460" s="19">
        <v>0.47642225999999999</v>
      </c>
      <c r="F460" s="19"/>
      <c r="G460" s="19">
        <v>0.32248334000000001</v>
      </c>
      <c r="H460" s="19"/>
    </row>
    <row r="461" spans="2:8" ht="16" x14ac:dyDescent="0.2">
      <c r="B461" s="19">
        <v>90.8</v>
      </c>
      <c r="C461" s="19">
        <v>0.69177928</v>
      </c>
      <c r="D461" s="19"/>
      <c r="E461" s="19">
        <v>0.47637224</v>
      </c>
      <c r="F461" s="19"/>
      <c r="G461" s="19">
        <v>0.32230639999999999</v>
      </c>
      <c r="H461" s="19"/>
    </row>
    <row r="462" spans="2:8" ht="16" x14ac:dyDescent="0.2">
      <c r="B462" s="19">
        <v>91</v>
      </c>
      <c r="C462" s="19">
        <v>0.69216206999999996</v>
      </c>
      <c r="D462" s="19"/>
      <c r="E462" s="19">
        <v>0.47592058999999998</v>
      </c>
      <c r="F462" s="19"/>
      <c r="G462" s="19">
        <v>0.32208588999999999</v>
      </c>
      <c r="H462" s="19"/>
    </row>
    <row r="463" spans="2:8" ht="16" x14ac:dyDescent="0.2">
      <c r="B463" s="19">
        <v>91.2</v>
      </c>
      <c r="C463" s="19">
        <v>0.69251945000000004</v>
      </c>
      <c r="D463" s="19"/>
      <c r="E463" s="19">
        <v>0.47574332000000003</v>
      </c>
      <c r="F463" s="19"/>
      <c r="G463" s="19">
        <v>0.32243820000000001</v>
      </c>
      <c r="H463" s="19"/>
    </row>
    <row r="464" spans="2:8" ht="16" x14ac:dyDescent="0.2">
      <c r="B464" s="19">
        <v>91.4</v>
      </c>
      <c r="C464" s="19">
        <v>0.69283985000000003</v>
      </c>
      <c r="D464" s="19"/>
      <c r="E464" s="19">
        <v>0.47579992999999998</v>
      </c>
      <c r="F464" s="19"/>
      <c r="G464" s="19">
        <v>0.32266949</v>
      </c>
      <c r="H464" s="19"/>
    </row>
    <row r="465" spans="2:8" ht="16" x14ac:dyDescent="0.2">
      <c r="B465" s="19">
        <v>91.6</v>
      </c>
      <c r="C465" s="19">
        <v>0.69298393999999996</v>
      </c>
      <c r="D465" s="19"/>
      <c r="E465" s="19">
        <v>0.47532929000000002</v>
      </c>
      <c r="F465" s="19"/>
      <c r="G465" s="19">
        <v>0.32269755</v>
      </c>
      <c r="H465" s="19"/>
    </row>
    <row r="466" spans="2:8" ht="16" x14ac:dyDescent="0.2">
      <c r="B466" s="19">
        <v>91.8</v>
      </c>
      <c r="C466" s="19">
        <v>0.69309944000000001</v>
      </c>
      <c r="D466" s="19"/>
      <c r="E466" s="19">
        <v>0.47547832000000001</v>
      </c>
      <c r="F466" s="19"/>
      <c r="G466" s="19">
        <v>0.32278382999999999</v>
      </c>
      <c r="H466" s="19"/>
    </row>
    <row r="467" spans="2:8" ht="16" x14ac:dyDescent="0.2">
      <c r="B467" s="19">
        <v>92</v>
      </c>
      <c r="C467" s="19">
        <v>0.69324408999999998</v>
      </c>
      <c r="D467" s="19"/>
      <c r="E467" s="19">
        <v>0.47526595999999999</v>
      </c>
      <c r="F467" s="19"/>
      <c r="G467" s="19">
        <v>0.32266967000000002</v>
      </c>
      <c r="H467" s="19"/>
    </row>
    <row r="468" spans="2:8" ht="16" x14ac:dyDescent="0.2">
      <c r="B468" s="19">
        <v>92.2</v>
      </c>
      <c r="C468" s="19">
        <v>0.69379327000000002</v>
      </c>
      <c r="D468" s="19"/>
      <c r="E468" s="19">
        <v>0.47575770000000001</v>
      </c>
      <c r="F468" s="19"/>
      <c r="G468" s="19">
        <v>0.32315775000000002</v>
      </c>
      <c r="H468" s="19"/>
    </row>
    <row r="469" spans="2:8" ht="16" x14ac:dyDescent="0.2">
      <c r="B469" s="19">
        <v>92.4</v>
      </c>
      <c r="C469" s="19">
        <v>0.69421613000000004</v>
      </c>
      <c r="D469" s="19"/>
      <c r="E469" s="19">
        <v>0.47566117000000002</v>
      </c>
      <c r="F469" s="19"/>
      <c r="G469" s="19">
        <v>0.32326592999999998</v>
      </c>
      <c r="H469" s="19"/>
    </row>
    <row r="470" spans="2:8" ht="16" x14ac:dyDescent="0.2">
      <c r="B470" s="19">
        <v>92.6</v>
      </c>
      <c r="C470" s="19">
        <v>0.69400671999999997</v>
      </c>
      <c r="D470" s="19"/>
      <c r="E470" s="19">
        <v>0.47584952000000003</v>
      </c>
      <c r="F470" s="19"/>
      <c r="G470" s="19">
        <v>0.32323021000000002</v>
      </c>
      <c r="H470" s="19"/>
    </row>
    <row r="471" spans="2:8" ht="16" x14ac:dyDescent="0.2">
      <c r="B471" s="19">
        <v>92.8</v>
      </c>
      <c r="C471" s="19">
        <v>0.69385967999999998</v>
      </c>
      <c r="D471" s="19"/>
      <c r="E471" s="19">
        <v>0.47587757000000003</v>
      </c>
      <c r="F471" s="19"/>
      <c r="G471" s="19">
        <v>0.32317404999999999</v>
      </c>
      <c r="H471" s="19"/>
    </row>
    <row r="472" spans="2:8" ht="16" x14ac:dyDescent="0.2">
      <c r="B472" s="19">
        <v>93</v>
      </c>
      <c r="C472" s="19">
        <v>0.69420051000000005</v>
      </c>
      <c r="D472" s="19"/>
      <c r="E472" s="19">
        <v>0.47599361000000001</v>
      </c>
      <c r="F472" s="19"/>
      <c r="G472" s="19">
        <v>0.32370211999999998</v>
      </c>
      <c r="H472" s="19"/>
    </row>
    <row r="473" spans="2:8" ht="16" x14ac:dyDescent="0.2">
      <c r="B473" s="19">
        <v>93.2</v>
      </c>
      <c r="C473" s="19">
        <v>0.69444729999999999</v>
      </c>
      <c r="D473" s="19"/>
      <c r="E473" s="19">
        <v>0.47629645999999998</v>
      </c>
      <c r="F473" s="19"/>
      <c r="G473" s="19">
        <v>0.32436352000000002</v>
      </c>
      <c r="H473" s="19"/>
    </row>
    <row r="474" spans="2:8" ht="16" x14ac:dyDescent="0.2">
      <c r="B474" s="19">
        <v>93.4</v>
      </c>
      <c r="C474" s="19">
        <v>0.69476174000000002</v>
      </c>
      <c r="D474" s="19"/>
      <c r="E474" s="19">
        <v>0.47662448000000002</v>
      </c>
      <c r="F474" s="19"/>
      <c r="G474" s="19">
        <v>0.32512242000000002</v>
      </c>
      <c r="H474" s="19"/>
    </row>
    <row r="475" spans="2:8" ht="16" x14ac:dyDescent="0.2">
      <c r="B475" s="19">
        <v>93.6</v>
      </c>
      <c r="C475" s="19">
        <v>0.69414405000000001</v>
      </c>
      <c r="D475" s="19"/>
      <c r="E475" s="19">
        <v>0.47618356000000001</v>
      </c>
      <c r="F475" s="19"/>
      <c r="G475" s="19">
        <v>0.32552450999999999</v>
      </c>
      <c r="H475" s="19"/>
    </row>
    <row r="476" spans="2:8" ht="16" x14ac:dyDescent="0.2">
      <c r="B476" s="19">
        <v>93.8</v>
      </c>
      <c r="C476" s="19">
        <v>0.69440805000000005</v>
      </c>
      <c r="D476" s="19"/>
      <c r="E476" s="19">
        <v>0.47660232000000002</v>
      </c>
      <c r="F476" s="19"/>
      <c r="G476" s="19">
        <v>0.32601037999999999</v>
      </c>
      <c r="H476" s="19"/>
    </row>
    <row r="477" spans="2:8" ht="16" x14ac:dyDescent="0.2">
      <c r="B477" s="19">
        <v>94</v>
      </c>
      <c r="C477" s="19">
        <v>0.69423818999999998</v>
      </c>
      <c r="D477" s="19"/>
      <c r="E477" s="19">
        <v>0.47669167000000001</v>
      </c>
      <c r="F477" s="19"/>
      <c r="G477" s="19">
        <v>0.32602091</v>
      </c>
      <c r="H477" s="19"/>
    </row>
    <row r="478" spans="2:8" ht="16" x14ac:dyDescent="0.2">
      <c r="B478" s="19">
        <v>94.2</v>
      </c>
      <c r="C478" s="19">
        <v>0.69444676000000005</v>
      </c>
      <c r="D478" s="19"/>
      <c r="E478" s="19">
        <v>0.47768363000000003</v>
      </c>
      <c r="F478" s="19"/>
      <c r="G478" s="19">
        <v>0.32637312000000002</v>
      </c>
      <c r="H478" s="19"/>
    </row>
    <row r="479" spans="2:8" ht="16" x14ac:dyDescent="0.2">
      <c r="B479" s="19">
        <v>94.4</v>
      </c>
      <c r="C479" s="19">
        <v>0.69436368999999998</v>
      </c>
      <c r="D479" s="19"/>
      <c r="E479" s="19">
        <v>0.47826382000000001</v>
      </c>
      <c r="F479" s="19"/>
      <c r="G479" s="19">
        <v>0.32688087999999998</v>
      </c>
      <c r="H479" s="19"/>
    </row>
    <row r="480" spans="2:8" ht="16" x14ac:dyDescent="0.2">
      <c r="B480" s="19">
        <v>94.6</v>
      </c>
      <c r="C480" s="19">
        <v>0.69455244000000005</v>
      </c>
      <c r="D480" s="19"/>
      <c r="E480" s="19">
        <v>0.47855744</v>
      </c>
      <c r="F480" s="19"/>
      <c r="G480" s="19">
        <v>0.32693979000000001</v>
      </c>
      <c r="H480" s="19"/>
    </row>
    <row r="481" spans="2:8" ht="16" x14ac:dyDescent="0.2">
      <c r="B481" s="19">
        <v>94.8</v>
      </c>
      <c r="C481" s="19">
        <v>0.69497257999999995</v>
      </c>
      <c r="D481" s="19"/>
      <c r="E481" s="19">
        <v>0.47877383000000001</v>
      </c>
      <c r="F481" s="19"/>
      <c r="G481" s="19">
        <v>0.32668348000000003</v>
      </c>
      <c r="H481" s="19"/>
    </row>
    <row r="482" spans="2:8" ht="16" x14ac:dyDescent="0.2">
      <c r="B482" s="19">
        <v>95</v>
      </c>
      <c r="C482" s="19">
        <v>0.69521102999999995</v>
      </c>
      <c r="D482" s="19"/>
      <c r="E482" s="19">
        <v>0.47865424000000001</v>
      </c>
      <c r="F482" s="19"/>
      <c r="G482" s="19">
        <v>0.32698755000000002</v>
      </c>
      <c r="H482" s="19"/>
    </row>
    <row r="483" spans="2:8" ht="16" x14ac:dyDescent="0.2">
      <c r="B483" s="19">
        <v>95.2</v>
      </c>
      <c r="C483" s="19">
        <v>0.69519854000000003</v>
      </c>
      <c r="D483" s="19"/>
      <c r="E483" s="19">
        <v>0.47885092000000001</v>
      </c>
      <c r="F483" s="19"/>
      <c r="G483" s="19">
        <v>0.32728381000000001</v>
      </c>
      <c r="H483" s="19"/>
    </row>
    <row r="484" spans="2:8" ht="16" x14ac:dyDescent="0.2">
      <c r="B484" s="19">
        <v>95.4</v>
      </c>
      <c r="C484" s="19">
        <v>0.69585498000000001</v>
      </c>
      <c r="D484" s="19"/>
      <c r="E484" s="19">
        <v>0.47915742</v>
      </c>
      <c r="F484" s="19"/>
      <c r="G484" s="19">
        <v>0.32735871</v>
      </c>
      <c r="H484" s="19"/>
    </row>
    <row r="485" spans="2:8" ht="16" x14ac:dyDescent="0.2">
      <c r="B485" s="19">
        <v>95.6</v>
      </c>
      <c r="C485" s="19">
        <v>0.69613424999999995</v>
      </c>
      <c r="D485" s="19"/>
      <c r="E485" s="19">
        <v>0.47936385999999997</v>
      </c>
      <c r="F485" s="19"/>
      <c r="G485" s="19">
        <v>0.32761437999999998</v>
      </c>
      <c r="H485" s="19"/>
    </row>
    <row r="486" spans="2:8" ht="16" x14ac:dyDescent="0.2">
      <c r="B486" s="19">
        <v>95.8</v>
      </c>
      <c r="C486" s="19">
        <v>0.69613937000000004</v>
      </c>
      <c r="D486" s="19"/>
      <c r="E486" s="19">
        <v>0.47926175999999998</v>
      </c>
      <c r="F486" s="19"/>
      <c r="G486" s="19">
        <v>0.32788703000000002</v>
      </c>
      <c r="H486" s="19"/>
    </row>
    <row r="487" spans="2:8" ht="16" x14ac:dyDescent="0.2">
      <c r="B487" s="19">
        <v>96</v>
      </c>
      <c r="C487" s="19">
        <v>0.69618566999999998</v>
      </c>
      <c r="D487" s="19"/>
      <c r="E487" s="19">
        <v>0.47905816000000001</v>
      </c>
      <c r="F487" s="19"/>
      <c r="G487" s="19">
        <v>0.32768645000000002</v>
      </c>
      <c r="H487" s="19"/>
    </row>
    <row r="488" spans="2:8" ht="16" x14ac:dyDescent="0.2">
      <c r="B488" s="19">
        <v>96.2</v>
      </c>
      <c r="C488" s="19">
        <v>0.69617622000000001</v>
      </c>
      <c r="D488" s="19"/>
      <c r="E488" s="19">
        <v>0.47935322000000002</v>
      </c>
      <c r="F488" s="19"/>
      <c r="G488" s="19">
        <v>0.32800115000000002</v>
      </c>
      <c r="H488" s="19"/>
    </row>
    <row r="489" spans="2:8" ht="16" x14ac:dyDescent="0.2">
      <c r="B489" s="19">
        <v>96.4</v>
      </c>
      <c r="C489" s="19">
        <v>0.69595602000000001</v>
      </c>
      <c r="D489" s="19"/>
      <c r="E489" s="19">
        <v>0.47900981999999998</v>
      </c>
      <c r="F489" s="19"/>
      <c r="G489" s="19">
        <v>0.32765682000000002</v>
      </c>
      <c r="H489" s="19"/>
    </row>
    <row r="490" spans="2:8" ht="16" x14ac:dyDescent="0.2">
      <c r="B490" s="19">
        <v>96.6</v>
      </c>
      <c r="C490" s="19">
        <v>0.69582104</v>
      </c>
      <c r="D490" s="19"/>
      <c r="E490" s="19">
        <v>0.47867176</v>
      </c>
      <c r="F490" s="19"/>
      <c r="G490" s="19">
        <v>0.32736300000000002</v>
      </c>
      <c r="H490" s="19"/>
    </row>
    <row r="491" spans="2:8" ht="16" x14ac:dyDescent="0.2">
      <c r="B491" s="19">
        <v>96.8</v>
      </c>
      <c r="C491" s="19">
        <v>0.69626051</v>
      </c>
      <c r="D491" s="19"/>
      <c r="E491" s="19">
        <v>0.47876101999999998</v>
      </c>
      <c r="F491" s="19"/>
      <c r="G491" s="19">
        <v>0.32773377999999997</v>
      </c>
      <c r="H491" s="19"/>
    </row>
    <row r="492" spans="2:8" ht="16" x14ac:dyDescent="0.2">
      <c r="B492" s="19">
        <v>97</v>
      </c>
      <c r="C492" s="19">
        <v>0.69632788000000001</v>
      </c>
      <c r="D492" s="19"/>
      <c r="E492" s="19">
        <v>0.47915428999999998</v>
      </c>
      <c r="F492" s="19"/>
      <c r="G492" s="19">
        <v>0.32813934</v>
      </c>
      <c r="H492" s="19"/>
    </row>
    <row r="493" spans="2:8" ht="16" x14ac:dyDescent="0.2">
      <c r="B493" s="19">
        <v>97.2</v>
      </c>
      <c r="C493" s="19">
        <v>0.69635259000000005</v>
      </c>
      <c r="D493" s="19"/>
      <c r="E493" s="19">
        <v>0.47906883</v>
      </c>
      <c r="F493" s="19"/>
      <c r="G493" s="19">
        <v>0.32815422</v>
      </c>
      <c r="H493" s="19"/>
    </row>
    <row r="494" spans="2:8" ht="16" x14ac:dyDescent="0.2">
      <c r="B494" s="19">
        <v>97.4</v>
      </c>
      <c r="C494" s="19">
        <v>0.69668529999999995</v>
      </c>
      <c r="D494" s="19"/>
      <c r="E494" s="19">
        <v>0.47929367</v>
      </c>
      <c r="F494" s="19"/>
      <c r="G494" s="19">
        <v>0.32826462000000001</v>
      </c>
      <c r="H494" s="19"/>
    </row>
    <row r="495" spans="2:8" ht="16" x14ac:dyDescent="0.2">
      <c r="B495" s="19">
        <v>97.6</v>
      </c>
      <c r="C495" s="19">
        <v>0.69680206</v>
      </c>
      <c r="D495" s="19"/>
      <c r="E495" s="19">
        <v>0.47929134000000001</v>
      </c>
      <c r="F495" s="19"/>
      <c r="G495" s="19">
        <v>0.32836431999999999</v>
      </c>
      <c r="H495" s="19"/>
    </row>
    <row r="496" spans="2:8" ht="16" x14ac:dyDescent="0.2">
      <c r="B496" s="19">
        <v>97.8</v>
      </c>
      <c r="C496" s="19">
        <v>0.69723144000000004</v>
      </c>
      <c r="D496" s="19"/>
      <c r="E496" s="19">
        <v>0.47950686999999997</v>
      </c>
      <c r="F496" s="19"/>
      <c r="G496" s="19">
        <v>0.32856899000000001</v>
      </c>
      <c r="H496" s="19"/>
    </row>
    <row r="497" spans="2:8" ht="16" x14ac:dyDescent="0.2">
      <c r="B497" s="19">
        <v>98</v>
      </c>
      <c r="C497" s="19">
        <v>0.69725269999999995</v>
      </c>
      <c r="D497" s="19"/>
      <c r="E497" s="19">
        <v>0.47980387000000002</v>
      </c>
      <c r="F497" s="19"/>
      <c r="G497" s="19">
        <v>0.32854909999999998</v>
      </c>
      <c r="H497" s="19"/>
    </row>
    <row r="498" spans="2:8" ht="16" x14ac:dyDescent="0.2">
      <c r="B498" s="19">
        <v>98.2</v>
      </c>
      <c r="C498" s="19">
        <v>0.69726098999999997</v>
      </c>
      <c r="D498" s="19"/>
      <c r="E498" s="19">
        <v>0.48004298000000001</v>
      </c>
      <c r="F498" s="19"/>
      <c r="G498" s="19">
        <v>0.32875025000000002</v>
      </c>
      <c r="H498" s="19"/>
    </row>
    <row r="499" spans="2:8" ht="16" x14ac:dyDescent="0.2">
      <c r="B499" s="19">
        <v>98.4</v>
      </c>
      <c r="C499" s="19">
        <v>0.69744008000000002</v>
      </c>
      <c r="D499" s="19"/>
      <c r="E499" s="19">
        <v>0.48031984</v>
      </c>
      <c r="F499" s="19"/>
      <c r="G499" s="19">
        <v>0.32885291999999999</v>
      </c>
      <c r="H499" s="19"/>
    </row>
    <row r="500" spans="2:8" ht="16" x14ac:dyDescent="0.2">
      <c r="B500" s="19">
        <v>98.6</v>
      </c>
      <c r="C500" s="19">
        <v>0.69743893000000001</v>
      </c>
      <c r="D500" s="19"/>
      <c r="E500" s="19">
        <v>0.48014088999999999</v>
      </c>
      <c r="F500" s="19"/>
      <c r="G500" s="19">
        <v>0.32835262999999998</v>
      </c>
      <c r="H500" s="19"/>
    </row>
    <row r="501" spans="2:8" ht="16" x14ac:dyDescent="0.2">
      <c r="B501" s="19">
        <v>98.8</v>
      </c>
      <c r="C501" s="19">
        <v>0.69725482000000005</v>
      </c>
      <c r="D501" s="19"/>
      <c r="E501" s="19">
        <v>0.47987122999999998</v>
      </c>
      <c r="F501" s="19"/>
      <c r="G501" s="19">
        <v>0.32802821999999998</v>
      </c>
      <c r="H501" s="19"/>
    </row>
    <row r="502" spans="2:8" ht="16" x14ac:dyDescent="0.2">
      <c r="B502" s="19">
        <v>99</v>
      </c>
      <c r="C502" s="19">
        <v>0.69748431</v>
      </c>
      <c r="D502" s="19"/>
      <c r="E502" s="19">
        <v>0.47959932</v>
      </c>
      <c r="F502" s="19"/>
      <c r="G502" s="19">
        <v>0.32828466000000001</v>
      </c>
      <c r="H502" s="19"/>
    </row>
    <row r="503" spans="2:8" ht="16" x14ac:dyDescent="0.2">
      <c r="B503" s="19">
        <v>99.2</v>
      </c>
      <c r="C503" s="19">
        <v>0.69761295999999995</v>
      </c>
      <c r="D503" s="19"/>
      <c r="E503" s="19">
        <v>0.47966194000000001</v>
      </c>
      <c r="F503" s="19"/>
      <c r="G503" s="19">
        <v>0.32818195</v>
      </c>
      <c r="H503" s="19"/>
    </row>
    <row r="504" spans="2:8" ht="16" x14ac:dyDescent="0.2">
      <c r="B504" s="19">
        <v>99.4</v>
      </c>
      <c r="C504" s="19">
        <v>0.69803501000000001</v>
      </c>
      <c r="D504" s="19"/>
      <c r="E504" s="19">
        <v>0.47992247999999998</v>
      </c>
      <c r="F504" s="19"/>
      <c r="G504" s="19">
        <v>0.32881701000000002</v>
      </c>
      <c r="H504" s="19"/>
    </row>
    <row r="505" spans="2:8" ht="16" x14ac:dyDescent="0.2">
      <c r="B505" s="19">
        <v>99.6</v>
      </c>
      <c r="C505" s="19">
        <v>0.69777633999999999</v>
      </c>
      <c r="D505" s="19"/>
      <c r="E505" s="19">
        <v>0.48030150999999999</v>
      </c>
      <c r="F505" s="19"/>
      <c r="G505" s="19">
        <v>0.32918218999999999</v>
      </c>
      <c r="H505" s="19"/>
    </row>
    <row r="506" spans="2:8" ht="16" x14ac:dyDescent="0.2">
      <c r="B506" s="19">
        <v>99.8</v>
      </c>
      <c r="C506" s="19">
        <v>0.69750805000000005</v>
      </c>
      <c r="D506" s="19"/>
      <c r="E506" s="19">
        <v>0.48037342999999999</v>
      </c>
      <c r="F506" s="19"/>
      <c r="G506" s="19">
        <v>0.32935722000000001</v>
      </c>
      <c r="H506" s="19"/>
    </row>
    <row r="507" spans="2:8" ht="16" x14ac:dyDescent="0.2">
      <c r="B507" s="19">
        <v>100</v>
      </c>
      <c r="C507" s="19">
        <v>0.69764037999999995</v>
      </c>
      <c r="D507" s="19"/>
      <c r="E507" s="19">
        <v>0.48068443</v>
      </c>
      <c r="F507" s="19"/>
      <c r="G507" s="19">
        <v>0.32934110999999999</v>
      </c>
      <c r="H507" s="19"/>
    </row>
    <row r="508" spans="2:8" ht="16" x14ac:dyDescent="0.2">
      <c r="B508" s="19">
        <v>100.2</v>
      </c>
      <c r="C508" s="19">
        <v>0.69782538999999999</v>
      </c>
      <c r="D508" s="19"/>
      <c r="E508" s="19">
        <v>0.48095356</v>
      </c>
      <c r="F508" s="19"/>
      <c r="G508" s="19">
        <v>0.32966834</v>
      </c>
      <c r="H508" s="19"/>
    </row>
    <row r="509" spans="2:8" ht="16" x14ac:dyDescent="0.2">
      <c r="B509" s="19">
        <v>100.4</v>
      </c>
      <c r="C509" s="19">
        <v>0.69799977999999996</v>
      </c>
      <c r="D509" s="19"/>
      <c r="E509" s="19">
        <v>0.48056589999999999</v>
      </c>
      <c r="F509" s="19"/>
      <c r="G509" s="19">
        <v>0.32902266000000002</v>
      </c>
      <c r="H509" s="19"/>
    </row>
    <row r="510" spans="2:8" ht="16" x14ac:dyDescent="0.2">
      <c r="B510" s="19">
        <v>100.6</v>
      </c>
      <c r="C510" s="19">
        <v>0.69854894999999995</v>
      </c>
      <c r="D510" s="19"/>
      <c r="E510" s="19">
        <v>0.4810548</v>
      </c>
      <c r="F510" s="19"/>
      <c r="G510" s="19">
        <v>0.32887458000000003</v>
      </c>
      <c r="H510" s="19"/>
    </row>
    <row r="511" spans="2:8" ht="16" x14ac:dyDescent="0.2">
      <c r="B511" s="19">
        <v>100.8</v>
      </c>
      <c r="C511" s="19">
        <v>0.69891351000000002</v>
      </c>
      <c r="D511" s="19"/>
      <c r="E511" s="19">
        <v>0.48112728999999999</v>
      </c>
      <c r="F511" s="19"/>
      <c r="G511" s="19">
        <v>0.32849962999999999</v>
      </c>
      <c r="H511" s="19"/>
    </row>
    <row r="512" spans="2:8" ht="16" x14ac:dyDescent="0.2">
      <c r="B512" s="19">
        <v>101</v>
      </c>
      <c r="C512" s="19">
        <v>0.69924021000000003</v>
      </c>
      <c r="D512" s="19"/>
      <c r="E512" s="19">
        <v>0.48137640999999998</v>
      </c>
      <c r="F512" s="19"/>
      <c r="G512" s="19">
        <v>0.32811560000000001</v>
      </c>
      <c r="H512" s="19"/>
    </row>
    <row r="513" spans="2:8" ht="16" x14ac:dyDescent="0.2">
      <c r="B513" s="19">
        <v>101.2</v>
      </c>
      <c r="C513" s="19">
        <v>0.69918281000000004</v>
      </c>
      <c r="D513" s="19"/>
      <c r="E513" s="19">
        <v>0.48122734</v>
      </c>
      <c r="F513" s="19"/>
      <c r="G513" s="19">
        <v>0.32841002000000002</v>
      </c>
      <c r="H513" s="19"/>
    </row>
    <row r="514" spans="2:8" ht="16" x14ac:dyDescent="0.2">
      <c r="B514" s="19">
        <v>101.4</v>
      </c>
      <c r="C514" s="19">
        <v>0.69936186</v>
      </c>
      <c r="D514" s="19"/>
      <c r="E514" s="19">
        <v>0.48167316999999998</v>
      </c>
      <c r="F514" s="19"/>
      <c r="G514" s="19">
        <v>0.32868311</v>
      </c>
      <c r="H514" s="19"/>
    </row>
    <row r="515" spans="2:8" ht="16" x14ac:dyDescent="0.2">
      <c r="B515" s="19">
        <v>101.6</v>
      </c>
      <c r="C515" s="19">
        <v>0.69937872999999995</v>
      </c>
      <c r="D515" s="19"/>
      <c r="E515" s="19">
        <v>0.48165376999999998</v>
      </c>
      <c r="F515" s="19"/>
      <c r="G515" s="19">
        <v>0.32908283999999999</v>
      </c>
      <c r="H515" s="19"/>
    </row>
    <row r="516" spans="2:8" ht="16" x14ac:dyDescent="0.2">
      <c r="B516" s="19">
        <v>101.8</v>
      </c>
      <c r="C516" s="19">
        <v>0.69959711000000002</v>
      </c>
      <c r="D516" s="19"/>
      <c r="E516" s="19">
        <v>0.48164807999999998</v>
      </c>
      <c r="F516" s="19"/>
      <c r="G516" s="19">
        <v>0.32932229000000002</v>
      </c>
      <c r="H516" s="19"/>
    </row>
    <row r="517" spans="2:8" ht="16" x14ac:dyDescent="0.2">
      <c r="B517" s="19">
        <v>102</v>
      </c>
      <c r="C517" s="19">
        <v>0.69952214000000001</v>
      </c>
      <c r="D517" s="19"/>
      <c r="E517" s="19">
        <v>0.48223654999999999</v>
      </c>
      <c r="F517" s="19"/>
      <c r="G517" s="19">
        <v>0.32960117999999999</v>
      </c>
      <c r="H517" s="19"/>
    </row>
    <row r="518" spans="2:8" ht="16" x14ac:dyDescent="0.2">
      <c r="B518" s="19">
        <v>102.2</v>
      </c>
      <c r="C518" s="19">
        <v>0.69968859999999999</v>
      </c>
      <c r="D518" s="19"/>
      <c r="E518" s="19">
        <v>0.482325</v>
      </c>
      <c r="F518" s="19"/>
      <c r="G518" s="19">
        <v>0.32964177</v>
      </c>
      <c r="H518" s="19"/>
    </row>
    <row r="519" spans="2:8" ht="16" x14ac:dyDescent="0.2">
      <c r="B519" s="19">
        <v>102.4</v>
      </c>
      <c r="C519" s="19">
        <v>0.69930367000000004</v>
      </c>
      <c r="D519" s="19"/>
      <c r="E519" s="19">
        <v>0.48248506000000002</v>
      </c>
      <c r="F519" s="19"/>
      <c r="G519" s="19">
        <v>0.32967954999999999</v>
      </c>
      <c r="H519" s="19"/>
    </row>
    <row r="520" spans="2:8" ht="16" x14ac:dyDescent="0.2">
      <c r="B520" s="19">
        <v>102.6</v>
      </c>
      <c r="C520" s="19">
        <v>0.69948761999999998</v>
      </c>
      <c r="D520" s="19"/>
      <c r="E520" s="19">
        <v>0.48214217999999998</v>
      </c>
      <c r="F520" s="19"/>
      <c r="G520" s="19">
        <v>0.32989812000000002</v>
      </c>
      <c r="H520" s="19"/>
    </row>
    <row r="521" spans="2:8" ht="16" x14ac:dyDescent="0.2">
      <c r="B521" s="19">
        <v>102.8</v>
      </c>
      <c r="C521" s="19">
        <v>0.69941748999999998</v>
      </c>
      <c r="D521" s="19"/>
      <c r="E521" s="19">
        <v>0.48196474</v>
      </c>
      <c r="F521" s="19"/>
      <c r="G521" s="19">
        <v>0.33002323</v>
      </c>
      <c r="H521" s="19"/>
    </row>
    <row r="522" spans="2:8" ht="16" x14ac:dyDescent="0.2">
      <c r="B522" s="19">
        <v>103</v>
      </c>
      <c r="C522" s="19">
        <v>0.69986925</v>
      </c>
      <c r="D522" s="19"/>
      <c r="E522" s="19">
        <v>0.48260304999999998</v>
      </c>
      <c r="F522" s="19"/>
      <c r="G522" s="19">
        <v>0.33016161999999999</v>
      </c>
      <c r="H522" s="19"/>
    </row>
    <row r="523" spans="2:8" ht="16" x14ac:dyDescent="0.2">
      <c r="B523" s="19">
        <v>103.2</v>
      </c>
      <c r="C523" s="19">
        <v>0.69917249000000004</v>
      </c>
      <c r="D523" s="19"/>
      <c r="E523" s="19">
        <v>0.48276429999999998</v>
      </c>
      <c r="F523" s="19"/>
      <c r="G523" s="19">
        <v>0.33004541999999998</v>
      </c>
      <c r="H523" s="19"/>
    </row>
    <row r="524" spans="2:8" ht="16" x14ac:dyDescent="0.2">
      <c r="B524" s="19">
        <v>103.4</v>
      </c>
      <c r="C524" s="19">
        <v>0.69905216999999997</v>
      </c>
      <c r="D524" s="19"/>
      <c r="E524" s="19">
        <v>0.48333148999999997</v>
      </c>
      <c r="F524" s="19"/>
      <c r="G524" s="19">
        <v>0.33022815</v>
      </c>
      <c r="H524" s="19"/>
    </row>
    <row r="525" spans="2:8" ht="16" x14ac:dyDescent="0.2">
      <c r="B525" s="19">
        <v>103.6</v>
      </c>
      <c r="C525" s="19">
        <v>0.69911939999999995</v>
      </c>
      <c r="D525" s="19"/>
      <c r="E525" s="19">
        <v>0.48339546</v>
      </c>
      <c r="F525" s="19"/>
      <c r="G525" s="19">
        <v>0.33010246999999998</v>
      </c>
      <c r="H525" s="19"/>
    </row>
    <row r="526" spans="2:8" ht="16" x14ac:dyDescent="0.2">
      <c r="B526" s="19">
        <v>103.8</v>
      </c>
      <c r="C526" s="19">
        <v>0.69917832000000002</v>
      </c>
      <c r="D526" s="19"/>
      <c r="E526" s="19">
        <v>0.48305141000000001</v>
      </c>
      <c r="F526" s="19"/>
      <c r="G526" s="19">
        <v>0.32993369</v>
      </c>
      <c r="H526" s="19"/>
    </row>
    <row r="527" spans="2:8" ht="16" x14ac:dyDescent="0.2">
      <c r="B527" s="19">
        <v>104</v>
      </c>
      <c r="C527" s="19">
        <v>0.69963867999999996</v>
      </c>
      <c r="D527" s="19"/>
      <c r="E527" s="19">
        <v>0.48361780999999998</v>
      </c>
      <c r="F527" s="19"/>
      <c r="G527" s="19">
        <v>0.33010239000000002</v>
      </c>
      <c r="H527" s="19"/>
    </row>
    <row r="528" spans="2:8" ht="16" x14ac:dyDescent="0.2">
      <c r="B528" s="19">
        <v>104.2</v>
      </c>
      <c r="C528" s="19">
        <v>0.69994418999999997</v>
      </c>
      <c r="D528" s="19"/>
      <c r="E528" s="19">
        <v>0.48366680000000001</v>
      </c>
      <c r="F528" s="19"/>
      <c r="G528" s="19">
        <v>0.33032898999999999</v>
      </c>
      <c r="H528" s="19"/>
    </row>
    <row r="529" spans="2:8" ht="16" x14ac:dyDescent="0.2">
      <c r="B529" s="19">
        <v>104.4</v>
      </c>
      <c r="C529" s="19">
        <v>0.70042722999999996</v>
      </c>
      <c r="D529" s="19"/>
      <c r="E529" s="19">
        <v>0.48377021999999997</v>
      </c>
      <c r="F529" s="19"/>
      <c r="G529" s="19">
        <v>0.32991998</v>
      </c>
      <c r="H529" s="19"/>
    </row>
    <row r="530" spans="2:8" ht="16" x14ac:dyDescent="0.2">
      <c r="B530" s="19">
        <v>104.6</v>
      </c>
      <c r="C530" s="19">
        <v>0.70066841999999996</v>
      </c>
      <c r="D530" s="19"/>
      <c r="E530" s="19">
        <v>0.48390188000000001</v>
      </c>
      <c r="F530" s="19"/>
      <c r="G530" s="19">
        <v>0.33004334000000002</v>
      </c>
      <c r="H530" s="19"/>
    </row>
    <row r="531" spans="2:8" ht="16" x14ac:dyDescent="0.2">
      <c r="B531" s="19">
        <v>104.8</v>
      </c>
      <c r="C531" s="19">
        <v>0.70058167999999998</v>
      </c>
      <c r="D531" s="19"/>
      <c r="E531" s="19">
        <v>0.48335419000000002</v>
      </c>
      <c r="F531" s="19"/>
      <c r="G531" s="19">
        <v>0.32964747999999999</v>
      </c>
      <c r="H531" s="19"/>
    </row>
    <row r="532" spans="2:8" ht="16" x14ac:dyDescent="0.2">
      <c r="B532" s="19">
        <v>105</v>
      </c>
      <c r="C532" s="19">
        <v>0.70096985999999994</v>
      </c>
      <c r="D532" s="19"/>
      <c r="E532" s="19">
        <v>0.48407670000000003</v>
      </c>
      <c r="F532" s="19"/>
      <c r="G532" s="19">
        <v>0.33073098000000001</v>
      </c>
      <c r="H532" s="19"/>
    </row>
    <row r="533" spans="2:8" ht="16" x14ac:dyDescent="0.2">
      <c r="B533" s="19">
        <v>105.2</v>
      </c>
      <c r="C533" s="19">
        <v>0.70036489999999996</v>
      </c>
      <c r="D533" s="19"/>
      <c r="E533" s="19">
        <v>0.48388682</v>
      </c>
      <c r="F533" s="19"/>
      <c r="G533" s="19">
        <v>0.33172836999999999</v>
      </c>
      <c r="H533" s="19"/>
    </row>
    <row r="534" spans="2:8" ht="16" x14ac:dyDescent="0.2">
      <c r="B534" s="19">
        <v>105.4</v>
      </c>
      <c r="C534" s="19">
        <v>0.70075962999999997</v>
      </c>
      <c r="D534" s="19"/>
      <c r="E534" s="19">
        <v>0.48463778000000002</v>
      </c>
      <c r="F534" s="19"/>
      <c r="G534" s="19">
        <v>0.33213037000000001</v>
      </c>
      <c r="H534" s="19"/>
    </row>
    <row r="535" spans="2:8" ht="16" x14ac:dyDescent="0.2">
      <c r="B535" s="19">
        <v>105.6</v>
      </c>
      <c r="C535" s="19">
        <v>0.70134878</v>
      </c>
      <c r="D535" s="19"/>
      <c r="E535" s="19">
        <v>0.48516005000000001</v>
      </c>
      <c r="F535" s="19"/>
      <c r="G535" s="19">
        <v>0.33303289000000003</v>
      </c>
      <c r="H535" s="19"/>
    </row>
    <row r="536" spans="2:8" ht="16" x14ac:dyDescent="0.2">
      <c r="B536" s="19">
        <v>105.8</v>
      </c>
      <c r="C536" s="19">
        <v>0.70176084999999999</v>
      </c>
      <c r="D536" s="19"/>
      <c r="E536" s="19">
        <v>0.48583078000000002</v>
      </c>
      <c r="F536" s="19"/>
      <c r="G536" s="19">
        <v>0.33386755000000001</v>
      </c>
      <c r="H536" s="19"/>
    </row>
    <row r="537" spans="2:8" ht="16" x14ac:dyDescent="0.2">
      <c r="B537" s="19">
        <v>106</v>
      </c>
      <c r="C537" s="19">
        <v>0.70207394999999995</v>
      </c>
      <c r="D537" s="19"/>
      <c r="E537" s="19">
        <v>0.48637412000000002</v>
      </c>
      <c r="F537" s="19"/>
      <c r="G537" s="19">
        <v>0.33439124999999997</v>
      </c>
      <c r="H537" s="19"/>
    </row>
    <row r="538" spans="2:8" ht="16" x14ac:dyDescent="0.2">
      <c r="B538" s="19">
        <v>106.2</v>
      </c>
      <c r="C538" s="19">
        <v>0.70248049999999995</v>
      </c>
      <c r="D538" s="19"/>
      <c r="E538" s="19">
        <v>0.48632217</v>
      </c>
      <c r="F538" s="19"/>
      <c r="G538" s="19">
        <v>0.33438058999999998</v>
      </c>
      <c r="H538" s="19"/>
    </row>
    <row r="539" spans="2:8" ht="16" x14ac:dyDescent="0.2">
      <c r="B539" s="19">
        <v>106.4</v>
      </c>
      <c r="C539" s="19">
        <v>0.70196910999999995</v>
      </c>
      <c r="D539" s="19"/>
      <c r="E539" s="19">
        <v>0.48578997000000002</v>
      </c>
      <c r="F539" s="19"/>
      <c r="G539" s="19">
        <v>0.33435531000000002</v>
      </c>
      <c r="H539" s="19"/>
    </row>
    <row r="540" spans="2:8" ht="16" x14ac:dyDescent="0.2">
      <c r="B540" s="19">
        <v>106.6</v>
      </c>
      <c r="C540" s="19">
        <v>0.70206796000000005</v>
      </c>
      <c r="D540" s="19"/>
      <c r="E540" s="19">
        <v>0.48525583</v>
      </c>
      <c r="F540" s="19"/>
      <c r="G540" s="19">
        <v>0.33417500999999999</v>
      </c>
      <c r="H540" s="19"/>
    </row>
    <row r="541" spans="2:8" ht="16" x14ac:dyDescent="0.2">
      <c r="B541" s="19">
        <v>106.8</v>
      </c>
      <c r="C541" s="19">
        <v>0.70137877000000004</v>
      </c>
      <c r="D541" s="19"/>
      <c r="E541" s="19">
        <v>0.48513988000000002</v>
      </c>
      <c r="F541" s="19"/>
      <c r="G541" s="19">
        <v>0.33353870000000002</v>
      </c>
      <c r="H541" s="19"/>
    </row>
    <row r="542" spans="2:8" ht="16" x14ac:dyDescent="0.2">
      <c r="B542" s="19">
        <v>107</v>
      </c>
      <c r="C542" s="19">
        <v>0.70095552999999999</v>
      </c>
      <c r="D542" s="19"/>
      <c r="E542" s="19">
        <v>0.48521706999999997</v>
      </c>
      <c r="F542" s="19"/>
      <c r="G542" s="19">
        <v>0.333094</v>
      </c>
      <c r="H542" s="19"/>
    </row>
    <row r="543" spans="2:8" ht="16" x14ac:dyDescent="0.2">
      <c r="B543" s="19">
        <v>107.2</v>
      </c>
      <c r="C543" s="19">
        <v>0.70032411000000006</v>
      </c>
      <c r="D543" s="19"/>
      <c r="E543" s="19">
        <v>0.48454854000000003</v>
      </c>
      <c r="F543" s="19"/>
      <c r="G543" s="19">
        <v>0.33264513000000001</v>
      </c>
      <c r="H543" s="19"/>
    </row>
    <row r="544" spans="2:8" ht="16" x14ac:dyDescent="0.2">
      <c r="B544" s="19">
        <v>107.4</v>
      </c>
      <c r="C544" s="19">
        <v>0.70054797000000002</v>
      </c>
      <c r="D544" s="19"/>
      <c r="E544" s="19">
        <v>0.48425255</v>
      </c>
      <c r="F544" s="19"/>
      <c r="G544" s="19">
        <v>0.33190101999999999</v>
      </c>
      <c r="H544" s="19"/>
    </row>
    <row r="545" spans="2:8" ht="16" x14ac:dyDescent="0.2">
      <c r="B545" s="19">
        <v>107.6</v>
      </c>
      <c r="C545" s="19">
        <v>0.7012391</v>
      </c>
      <c r="D545" s="19"/>
      <c r="E545" s="19">
        <v>0.48406365000000001</v>
      </c>
      <c r="F545" s="19"/>
      <c r="G545" s="19">
        <v>0.33169992999999998</v>
      </c>
      <c r="H545" s="19"/>
    </row>
    <row r="546" spans="2:8" ht="16" x14ac:dyDescent="0.2">
      <c r="B546" s="19">
        <v>107.8</v>
      </c>
      <c r="C546" s="19">
        <v>0.70101656999999995</v>
      </c>
      <c r="D546" s="19"/>
      <c r="E546" s="19">
        <v>0.48397863000000002</v>
      </c>
      <c r="F546" s="19"/>
      <c r="G546" s="19">
        <v>0.33152228</v>
      </c>
      <c r="H546" s="19"/>
    </row>
    <row r="547" spans="2:8" ht="16" x14ac:dyDescent="0.2">
      <c r="B547" s="19">
        <v>108</v>
      </c>
      <c r="C547" s="19">
        <v>0.70153580999999998</v>
      </c>
      <c r="D547" s="19"/>
      <c r="E547" s="19">
        <v>0.48467176000000001</v>
      </c>
      <c r="F547" s="19"/>
      <c r="G547" s="19">
        <v>0.3317022</v>
      </c>
      <c r="H547" s="19"/>
    </row>
    <row r="548" spans="2:8" ht="16" x14ac:dyDescent="0.2">
      <c r="B548" s="19">
        <v>108.2</v>
      </c>
      <c r="C548" s="19">
        <v>0.70178012000000001</v>
      </c>
      <c r="D548" s="19"/>
      <c r="E548" s="19">
        <v>0.48484701000000002</v>
      </c>
      <c r="F548" s="19"/>
      <c r="G548" s="19">
        <v>0.33159561999999998</v>
      </c>
      <c r="H548" s="19"/>
    </row>
    <row r="549" spans="2:8" ht="16" x14ac:dyDescent="0.2">
      <c r="B549" s="19">
        <v>108.4</v>
      </c>
      <c r="C549" s="19">
        <v>0.70194922000000004</v>
      </c>
      <c r="D549" s="19"/>
      <c r="E549" s="19">
        <v>0.48490307999999999</v>
      </c>
      <c r="F549" s="19"/>
      <c r="G549" s="19">
        <v>0.33098260000000002</v>
      </c>
      <c r="H549" s="19"/>
    </row>
    <row r="550" spans="2:8" ht="16" x14ac:dyDescent="0.2">
      <c r="B550" s="19">
        <v>108.6</v>
      </c>
      <c r="C550" s="19">
        <v>0.70231175000000001</v>
      </c>
      <c r="D550" s="19"/>
      <c r="E550" s="19">
        <v>0.48545321000000002</v>
      </c>
      <c r="F550" s="19"/>
      <c r="G550" s="19">
        <v>0.33144182999999999</v>
      </c>
      <c r="H550" s="19"/>
    </row>
    <row r="551" spans="2:8" ht="16" x14ac:dyDescent="0.2">
      <c r="B551" s="19">
        <v>108.8</v>
      </c>
      <c r="C551" s="19">
        <v>0.70247663999999999</v>
      </c>
      <c r="D551" s="19"/>
      <c r="E551" s="19">
        <v>0.48630938000000001</v>
      </c>
      <c r="F551" s="19"/>
      <c r="G551" s="19">
        <v>0.33181792999999998</v>
      </c>
      <c r="H551" s="19"/>
    </row>
    <row r="552" spans="2:8" ht="16" x14ac:dyDescent="0.2">
      <c r="B552" s="19">
        <v>109</v>
      </c>
      <c r="C552" s="19">
        <v>0.70281656999999997</v>
      </c>
      <c r="D552" s="19"/>
      <c r="E552" s="19">
        <v>0.48642827</v>
      </c>
      <c r="F552" s="19"/>
      <c r="G552" s="19">
        <v>0.33258718999999998</v>
      </c>
      <c r="H552" s="19"/>
    </row>
    <row r="553" spans="2:8" ht="16" x14ac:dyDescent="0.2">
      <c r="B553" s="19">
        <v>109.2</v>
      </c>
      <c r="C553" s="19">
        <v>0.70316171000000005</v>
      </c>
      <c r="D553" s="19"/>
      <c r="E553" s="19">
        <v>0.48679930999999999</v>
      </c>
      <c r="F553" s="19"/>
      <c r="G553" s="19">
        <v>0.33283694000000003</v>
      </c>
      <c r="H553" s="19"/>
    </row>
    <row r="554" spans="2:8" ht="16" x14ac:dyDescent="0.2">
      <c r="B554" s="19">
        <v>109.4</v>
      </c>
      <c r="C554" s="19">
        <v>0.70367173999999999</v>
      </c>
      <c r="D554" s="19"/>
      <c r="E554" s="19">
        <v>0.48717217000000002</v>
      </c>
      <c r="F554" s="19"/>
      <c r="G554" s="19">
        <v>0.33259982999999999</v>
      </c>
      <c r="H554" s="19"/>
    </row>
    <row r="555" spans="2:8" ht="16" x14ac:dyDescent="0.2">
      <c r="B555" s="19">
        <v>109.6</v>
      </c>
      <c r="C555" s="19">
        <v>0.70434406999999999</v>
      </c>
      <c r="D555" s="19"/>
      <c r="E555" s="19">
        <v>0.48764297000000001</v>
      </c>
      <c r="F555" s="19"/>
      <c r="G555" s="19">
        <v>0.33368784000000001</v>
      </c>
      <c r="H555" s="19"/>
    </row>
    <row r="556" spans="2:8" ht="16" x14ac:dyDescent="0.2">
      <c r="B556" s="19">
        <v>109.8</v>
      </c>
      <c r="C556" s="19">
        <v>0.70482414999999998</v>
      </c>
      <c r="D556" s="19"/>
      <c r="E556" s="19">
        <v>0.48791495000000001</v>
      </c>
      <c r="F556" s="19"/>
      <c r="G556" s="19">
        <v>0.33440142</v>
      </c>
      <c r="H556" s="19"/>
    </row>
    <row r="557" spans="2:8" ht="16" x14ac:dyDescent="0.2">
      <c r="B557" s="19">
        <v>110</v>
      </c>
      <c r="C557" s="19">
        <v>0.70524253999999997</v>
      </c>
      <c r="D557" s="19"/>
      <c r="E557" s="19">
        <v>0.48826478000000001</v>
      </c>
      <c r="F557" s="19"/>
      <c r="G557" s="19">
        <v>0.33471055</v>
      </c>
      <c r="H557" s="19"/>
    </row>
    <row r="558" spans="2:8" ht="16" x14ac:dyDescent="0.2">
      <c r="B558" s="19">
        <v>110.2</v>
      </c>
      <c r="C558" s="19">
        <v>0.70531814000000004</v>
      </c>
      <c r="D558" s="19"/>
      <c r="E558" s="19">
        <v>0.48792728000000002</v>
      </c>
      <c r="F558" s="19"/>
      <c r="G558" s="19">
        <v>0.33458114999999999</v>
      </c>
      <c r="H558" s="19"/>
    </row>
    <row r="559" spans="2:8" ht="16" x14ac:dyDescent="0.2">
      <c r="B559" s="19">
        <v>110.4</v>
      </c>
      <c r="C559" s="19">
        <v>0.70473982999999996</v>
      </c>
      <c r="D559" s="19"/>
      <c r="E559" s="19">
        <v>0.48710534999999999</v>
      </c>
      <c r="F559" s="19"/>
      <c r="G559" s="19">
        <v>0.33449266999999999</v>
      </c>
      <c r="H559" s="19"/>
    </row>
    <row r="560" spans="2:8" ht="16" x14ac:dyDescent="0.2">
      <c r="B560" s="19">
        <v>110.6</v>
      </c>
      <c r="C560" s="19">
        <v>0.70446924</v>
      </c>
      <c r="D560" s="19"/>
      <c r="E560" s="19">
        <v>0.48696138999999999</v>
      </c>
      <c r="F560" s="19"/>
      <c r="G560" s="19">
        <v>0.33442406000000002</v>
      </c>
      <c r="H560" s="19"/>
    </row>
    <row r="561" spans="2:8" ht="16" x14ac:dyDescent="0.2">
      <c r="B561" s="19">
        <v>110.8</v>
      </c>
      <c r="C561" s="19">
        <v>0.70431683</v>
      </c>
      <c r="D561" s="19"/>
      <c r="E561" s="19">
        <v>0.48721957999999999</v>
      </c>
      <c r="F561" s="19"/>
      <c r="G561" s="19">
        <v>0.33444989000000003</v>
      </c>
      <c r="H561" s="19"/>
    </row>
    <row r="562" spans="2:8" ht="16" x14ac:dyDescent="0.2">
      <c r="B562" s="19">
        <v>111</v>
      </c>
      <c r="C562" s="19">
        <v>0.70453315000000005</v>
      </c>
      <c r="D562" s="19"/>
      <c r="E562" s="19">
        <v>0.48707532999999997</v>
      </c>
      <c r="F562" s="19"/>
      <c r="G562" s="19">
        <v>0.33450373999999999</v>
      </c>
      <c r="H562" s="19"/>
    </row>
    <row r="563" spans="2:8" ht="16" x14ac:dyDescent="0.2">
      <c r="B563" s="19">
        <v>111.2</v>
      </c>
      <c r="C563" s="19">
        <v>0.70480746000000005</v>
      </c>
      <c r="D563" s="19"/>
      <c r="E563" s="19">
        <v>0.48677408</v>
      </c>
      <c r="F563" s="19"/>
      <c r="G563" s="19">
        <v>0.33442005000000002</v>
      </c>
      <c r="H563" s="19"/>
    </row>
    <row r="564" spans="2:8" ht="16" x14ac:dyDescent="0.2">
      <c r="B564" s="19">
        <v>111.4</v>
      </c>
      <c r="C564" s="19">
        <v>0.70499478000000004</v>
      </c>
      <c r="D564" s="19"/>
      <c r="E564" s="19">
        <v>0.48714782000000001</v>
      </c>
      <c r="F564" s="19"/>
      <c r="G564" s="19">
        <v>0.33402495999999998</v>
      </c>
      <c r="H564" s="19"/>
    </row>
    <row r="565" spans="2:8" ht="16" x14ac:dyDescent="0.2">
      <c r="B565" s="19">
        <v>111.6</v>
      </c>
      <c r="C565" s="19">
        <v>0.70523166000000004</v>
      </c>
      <c r="D565" s="19"/>
      <c r="E565" s="19">
        <v>0.48777210999999998</v>
      </c>
      <c r="F565" s="19"/>
      <c r="G565" s="19">
        <v>0.33437113000000002</v>
      </c>
      <c r="H565" s="19"/>
    </row>
    <row r="566" spans="2:8" ht="16" x14ac:dyDescent="0.2">
      <c r="B566" s="19">
        <v>111.8</v>
      </c>
      <c r="C566" s="19">
        <v>0.70504378000000001</v>
      </c>
      <c r="D566" s="19"/>
      <c r="E566" s="19">
        <v>0.48773799000000001</v>
      </c>
      <c r="F566" s="19"/>
      <c r="G566" s="19">
        <v>0.33440209999999998</v>
      </c>
      <c r="H566" s="19"/>
    </row>
    <row r="567" spans="2:8" ht="16" x14ac:dyDescent="0.2">
      <c r="B567" s="19">
        <v>112</v>
      </c>
      <c r="C567" s="19">
        <v>0.70550689</v>
      </c>
      <c r="D567" s="19"/>
      <c r="E567" s="19">
        <v>0.48822035000000003</v>
      </c>
      <c r="F567" s="19"/>
      <c r="G567" s="19">
        <v>0.33455858999999999</v>
      </c>
      <c r="H567" s="19"/>
    </row>
    <row r="568" spans="2:8" ht="16" x14ac:dyDescent="0.2">
      <c r="B568" s="19">
        <v>112.2</v>
      </c>
      <c r="C568" s="19">
        <v>0.70541452999999998</v>
      </c>
      <c r="D568" s="19"/>
      <c r="E568" s="19">
        <v>0.48887733999999999</v>
      </c>
      <c r="F568" s="19"/>
      <c r="G568" s="19">
        <v>0.33428927000000003</v>
      </c>
      <c r="H568" s="19"/>
    </row>
    <row r="569" spans="2:8" ht="16" x14ac:dyDescent="0.2">
      <c r="B569" s="19">
        <v>112.4</v>
      </c>
      <c r="C569" s="19">
        <v>0.70554603999999999</v>
      </c>
      <c r="D569" s="19"/>
      <c r="E569" s="19">
        <v>0.48895908999999999</v>
      </c>
      <c r="F569" s="19"/>
      <c r="G569" s="19">
        <v>0.33457682</v>
      </c>
      <c r="H569" s="19"/>
    </row>
    <row r="570" spans="2:8" ht="16" x14ac:dyDescent="0.2">
      <c r="B570" s="19">
        <v>112.6</v>
      </c>
      <c r="C570" s="19">
        <v>0.70551085000000002</v>
      </c>
      <c r="D570" s="19"/>
      <c r="E570" s="19">
        <v>0.48941775999999998</v>
      </c>
      <c r="F570" s="19"/>
      <c r="G570" s="19">
        <v>0.33519117999999998</v>
      </c>
      <c r="H570" s="19"/>
    </row>
    <row r="571" spans="2:8" ht="16" x14ac:dyDescent="0.2">
      <c r="B571" s="19">
        <v>112.8</v>
      </c>
      <c r="C571" s="19">
        <v>0.70538798000000003</v>
      </c>
      <c r="D571" s="19"/>
      <c r="E571" s="19">
        <v>0.48937679000000001</v>
      </c>
      <c r="F571" s="19"/>
      <c r="G571" s="19">
        <v>0.33531157</v>
      </c>
      <c r="H571" s="19"/>
    </row>
    <row r="572" spans="2:8" ht="16" x14ac:dyDescent="0.2">
      <c r="B572" s="19">
        <v>113</v>
      </c>
      <c r="C572" s="19">
        <v>0.70548805999999997</v>
      </c>
      <c r="D572" s="19"/>
      <c r="E572" s="19">
        <v>0.48921988</v>
      </c>
      <c r="F572" s="19"/>
      <c r="G572" s="19">
        <v>0.33543425999999998</v>
      </c>
      <c r="H572" s="19"/>
    </row>
    <row r="573" spans="2:8" ht="16" x14ac:dyDescent="0.2">
      <c r="B573" s="19">
        <v>113.2</v>
      </c>
      <c r="C573" s="19">
        <v>0.70568516000000003</v>
      </c>
      <c r="D573" s="19"/>
      <c r="E573" s="19">
        <v>0.48967174000000002</v>
      </c>
      <c r="F573" s="19"/>
      <c r="G573" s="19">
        <v>0.33594880999999999</v>
      </c>
      <c r="H573" s="19"/>
    </row>
    <row r="574" spans="2:8" ht="16" x14ac:dyDescent="0.2">
      <c r="B574" s="19">
        <v>113.4</v>
      </c>
      <c r="C574" s="19">
        <v>0.70553416999999996</v>
      </c>
      <c r="D574" s="19"/>
      <c r="E574" s="19">
        <v>0.48979569000000001</v>
      </c>
      <c r="F574" s="19"/>
      <c r="G574" s="19">
        <v>0.33645412000000002</v>
      </c>
      <c r="H574" s="19"/>
    </row>
    <row r="575" spans="2:8" ht="16" x14ac:dyDescent="0.2">
      <c r="B575" s="19">
        <v>113.6</v>
      </c>
      <c r="C575" s="19">
        <v>0.70607215000000001</v>
      </c>
      <c r="D575" s="19"/>
      <c r="E575" s="19">
        <v>0.48994472999999999</v>
      </c>
      <c r="F575" s="19"/>
      <c r="G575" s="19">
        <v>0.33735510000000002</v>
      </c>
      <c r="H575" s="19"/>
    </row>
    <row r="576" spans="2:8" ht="16" x14ac:dyDescent="0.2">
      <c r="B576" s="19">
        <v>113.8</v>
      </c>
      <c r="C576" s="19">
        <v>0.70617761999999995</v>
      </c>
      <c r="D576" s="19"/>
      <c r="E576" s="19">
        <v>0.49018056999999998</v>
      </c>
      <c r="F576" s="19"/>
      <c r="G576" s="19">
        <v>0.33773244000000002</v>
      </c>
      <c r="H576" s="19"/>
    </row>
    <row r="577" spans="2:8" ht="16" x14ac:dyDescent="0.2">
      <c r="B577" s="19">
        <v>114</v>
      </c>
      <c r="C577" s="19">
        <v>0.70560758999999995</v>
      </c>
      <c r="D577" s="19"/>
      <c r="E577" s="19">
        <v>0.49039175000000002</v>
      </c>
      <c r="F577" s="19"/>
      <c r="G577" s="19">
        <v>0.33748788000000002</v>
      </c>
      <c r="H577" s="19"/>
    </row>
    <row r="578" spans="2:8" ht="16" x14ac:dyDescent="0.2">
      <c r="B578" s="19">
        <v>114.2</v>
      </c>
      <c r="C578" s="19">
        <v>0.70537486000000005</v>
      </c>
      <c r="D578" s="19"/>
      <c r="E578" s="19">
        <v>0.48987318000000002</v>
      </c>
      <c r="F578" s="19"/>
      <c r="G578" s="19">
        <v>0.33703408000000001</v>
      </c>
      <c r="H578" s="19"/>
    </row>
    <row r="579" spans="2:8" ht="16" x14ac:dyDescent="0.2">
      <c r="B579" s="19">
        <v>114.4</v>
      </c>
      <c r="C579" s="19">
        <v>0.70536233000000004</v>
      </c>
      <c r="D579" s="19"/>
      <c r="E579" s="19">
        <v>0.48963827999999998</v>
      </c>
      <c r="F579" s="19"/>
      <c r="G579" s="19">
        <v>0.33703167000000001</v>
      </c>
      <c r="H579" s="19"/>
    </row>
    <row r="580" spans="2:8" ht="16" x14ac:dyDescent="0.2">
      <c r="B580" s="19">
        <v>114.6</v>
      </c>
      <c r="C580" s="19">
        <v>0.70542594999999997</v>
      </c>
      <c r="D580" s="19"/>
      <c r="E580" s="19">
        <v>0.48996770000000001</v>
      </c>
      <c r="F580" s="19"/>
      <c r="G580" s="19">
        <v>0.33703311000000002</v>
      </c>
      <c r="H580" s="19"/>
    </row>
    <row r="581" spans="2:8" ht="16" x14ac:dyDescent="0.2">
      <c r="B581" s="19">
        <v>114.8</v>
      </c>
      <c r="C581" s="19">
        <v>0.70563222000000003</v>
      </c>
      <c r="D581" s="19"/>
      <c r="E581" s="19">
        <v>0.49006849000000002</v>
      </c>
      <c r="F581" s="19"/>
      <c r="G581" s="19">
        <v>0.33687307</v>
      </c>
      <c r="H581" s="19"/>
    </row>
    <row r="582" spans="2:8" ht="16" x14ac:dyDescent="0.2">
      <c r="B582" s="19">
        <v>115</v>
      </c>
      <c r="C582" s="19">
        <v>0.70565067999999997</v>
      </c>
      <c r="D582" s="19"/>
      <c r="E582" s="19">
        <v>0.49010895999999998</v>
      </c>
      <c r="F582" s="19"/>
      <c r="G582" s="19">
        <v>0.33700468</v>
      </c>
      <c r="H582" s="19"/>
    </row>
    <row r="583" spans="2:8" ht="16" x14ac:dyDescent="0.2">
      <c r="B583" s="19">
        <v>115.2</v>
      </c>
      <c r="C583" s="19">
        <v>0.70551726999999997</v>
      </c>
      <c r="D583" s="19"/>
      <c r="E583" s="19">
        <v>0.49009324999999998</v>
      </c>
      <c r="F583" s="19"/>
      <c r="G583" s="19">
        <v>0.33674609</v>
      </c>
      <c r="H583" s="19"/>
    </row>
    <row r="584" spans="2:8" ht="16" x14ac:dyDescent="0.2">
      <c r="B584" s="19">
        <v>115.4</v>
      </c>
      <c r="C584" s="19">
        <v>0.70542479000000002</v>
      </c>
      <c r="D584" s="19"/>
      <c r="E584" s="19">
        <v>0.49057262000000001</v>
      </c>
      <c r="F584" s="19"/>
      <c r="G584" s="19">
        <v>0.33684034000000002</v>
      </c>
      <c r="H584" s="19"/>
    </row>
    <row r="585" spans="2:8" ht="16" x14ac:dyDescent="0.2">
      <c r="B585" s="19">
        <v>115.6</v>
      </c>
      <c r="C585" s="19">
        <v>0.70567245000000001</v>
      </c>
      <c r="D585" s="19"/>
      <c r="E585" s="19">
        <v>0.49053372000000001</v>
      </c>
      <c r="F585" s="19"/>
      <c r="G585" s="19">
        <v>0.33703420000000001</v>
      </c>
      <c r="H585" s="19"/>
    </row>
    <row r="586" spans="2:8" ht="16" x14ac:dyDescent="0.2">
      <c r="B586" s="19">
        <v>115.8</v>
      </c>
      <c r="C586" s="19">
        <v>0.70574473000000004</v>
      </c>
      <c r="D586" s="19"/>
      <c r="E586" s="19">
        <v>0.49064175999999998</v>
      </c>
      <c r="F586" s="19"/>
      <c r="G586" s="19">
        <v>0.33697926</v>
      </c>
      <c r="H586" s="19"/>
    </row>
    <row r="587" spans="2:8" ht="16" x14ac:dyDescent="0.2">
      <c r="B587" s="19">
        <v>116</v>
      </c>
      <c r="C587" s="19">
        <v>0.70584919000000002</v>
      </c>
      <c r="D587" s="19"/>
      <c r="E587" s="19">
        <v>0.49104399999999998</v>
      </c>
      <c r="F587" s="19"/>
      <c r="G587" s="19">
        <v>0.33697211999999999</v>
      </c>
      <c r="H587" s="19"/>
    </row>
    <row r="588" spans="2:8" ht="16" x14ac:dyDescent="0.2">
      <c r="B588" s="19">
        <v>116.2</v>
      </c>
      <c r="C588" s="19">
        <v>0.70596420000000004</v>
      </c>
      <c r="D588" s="19"/>
      <c r="E588" s="19">
        <v>0.49113666</v>
      </c>
      <c r="F588" s="19"/>
      <c r="G588" s="19">
        <v>0.33703266999999998</v>
      </c>
      <c r="H588" s="19"/>
    </row>
    <row r="589" spans="2:8" ht="16" x14ac:dyDescent="0.2">
      <c r="B589" s="19">
        <v>116.4</v>
      </c>
      <c r="C589" s="19">
        <v>0.70640782000000002</v>
      </c>
      <c r="D589" s="19"/>
      <c r="E589" s="19">
        <v>0.49131859999999999</v>
      </c>
      <c r="F589" s="19"/>
      <c r="G589" s="19">
        <v>0.33785043999999997</v>
      </c>
      <c r="H589" s="19"/>
    </row>
    <row r="590" spans="2:8" ht="16" x14ac:dyDescent="0.2">
      <c r="B590" s="19">
        <v>116.6</v>
      </c>
      <c r="C590" s="19">
        <v>0.70627841000000002</v>
      </c>
      <c r="D590" s="19"/>
      <c r="E590" s="19">
        <v>0.49122896999999999</v>
      </c>
      <c r="F590" s="19"/>
      <c r="G590" s="19">
        <v>0.33780294999999999</v>
      </c>
      <c r="H590" s="19"/>
    </row>
    <row r="591" spans="2:8" ht="16" x14ac:dyDescent="0.2">
      <c r="B591" s="19">
        <v>116.8</v>
      </c>
      <c r="C591" s="19">
        <v>0.70693799000000002</v>
      </c>
      <c r="D591" s="19"/>
      <c r="E591" s="19">
        <v>0.49138382000000003</v>
      </c>
      <c r="F591" s="19"/>
      <c r="G591" s="19">
        <v>0.33819605000000003</v>
      </c>
      <c r="H591" s="19"/>
    </row>
    <row r="592" spans="2:8" ht="16" x14ac:dyDescent="0.2">
      <c r="B592" s="19">
        <v>117</v>
      </c>
      <c r="C592" s="19">
        <v>0.70753940999999998</v>
      </c>
      <c r="D592" s="19"/>
      <c r="E592" s="19">
        <v>0.49193081999999999</v>
      </c>
      <c r="F592" s="19"/>
      <c r="G592" s="19">
        <v>0.33867944999999999</v>
      </c>
      <c r="H592" s="19"/>
    </row>
    <row r="593" spans="2:8" ht="16" x14ac:dyDescent="0.2">
      <c r="B593" s="19">
        <v>117.2</v>
      </c>
      <c r="C593" s="19">
        <v>0.70808945000000001</v>
      </c>
      <c r="D593" s="19"/>
      <c r="E593" s="19">
        <v>0.49221807000000001</v>
      </c>
      <c r="F593" s="19"/>
      <c r="G593" s="19">
        <v>0.33939184999999999</v>
      </c>
      <c r="H593" s="19"/>
    </row>
    <row r="594" spans="2:8" ht="16" x14ac:dyDescent="0.2">
      <c r="B594" s="19">
        <v>117.4</v>
      </c>
      <c r="C594" s="19">
        <v>0.70837941999999998</v>
      </c>
      <c r="D594" s="19"/>
      <c r="E594" s="19">
        <v>0.49238609999999999</v>
      </c>
      <c r="F594" s="19"/>
      <c r="G594" s="19">
        <v>0.33950071999999998</v>
      </c>
      <c r="H594" s="19"/>
    </row>
    <row r="595" spans="2:8" ht="16" x14ac:dyDescent="0.2">
      <c r="B595" s="19">
        <v>117.6</v>
      </c>
      <c r="C595" s="19">
        <v>0.70873120999999994</v>
      </c>
      <c r="D595" s="19"/>
      <c r="E595" s="19">
        <v>0.49272484999999999</v>
      </c>
      <c r="F595" s="19"/>
      <c r="G595" s="19">
        <v>0.33988054000000001</v>
      </c>
      <c r="H595" s="19"/>
    </row>
    <row r="596" spans="2:8" ht="16" x14ac:dyDescent="0.2">
      <c r="B596" s="19">
        <v>117.8</v>
      </c>
      <c r="C596" s="19">
        <v>0.70859119999999998</v>
      </c>
      <c r="D596" s="19"/>
      <c r="E596" s="19">
        <v>0.49282377999999999</v>
      </c>
      <c r="F596" s="19"/>
      <c r="G596" s="19">
        <v>0.33974074999999998</v>
      </c>
      <c r="H596" s="19"/>
    </row>
    <row r="597" spans="2:8" ht="16" x14ac:dyDescent="0.2">
      <c r="B597" s="19">
        <v>118</v>
      </c>
      <c r="C597" s="19">
        <v>0.70857261999999999</v>
      </c>
      <c r="D597" s="19"/>
      <c r="E597" s="19">
        <v>0.49274826999999999</v>
      </c>
      <c r="F597" s="19"/>
      <c r="G597" s="19">
        <v>0.33941890000000002</v>
      </c>
      <c r="H597" s="19"/>
    </row>
    <row r="598" spans="2:8" ht="16" x14ac:dyDescent="0.2">
      <c r="B598" s="19">
        <v>118.2</v>
      </c>
      <c r="C598" s="19">
        <v>0.70918559999999997</v>
      </c>
      <c r="D598" s="19"/>
      <c r="E598" s="19">
        <v>0.49262956000000002</v>
      </c>
      <c r="F598" s="19"/>
      <c r="G598" s="19">
        <v>0.33991264999999998</v>
      </c>
      <c r="H598" s="19"/>
    </row>
    <row r="599" spans="2:8" ht="16" x14ac:dyDescent="0.2">
      <c r="B599" s="19">
        <v>118.4</v>
      </c>
      <c r="C599" s="19">
        <v>0.70987319999999998</v>
      </c>
      <c r="D599" s="19"/>
      <c r="E599" s="19">
        <v>0.49334229000000002</v>
      </c>
      <c r="F599" s="19"/>
      <c r="G599" s="19">
        <v>0.34036631000000001</v>
      </c>
      <c r="H599" s="19"/>
    </row>
    <row r="600" spans="2:8" ht="16" x14ac:dyDescent="0.2">
      <c r="B600" s="19">
        <v>118.6</v>
      </c>
      <c r="C600" s="19">
        <v>0.70965639999999997</v>
      </c>
      <c r="D600" s="19"/>
      <c r="E600" s="19">
        <v>0.49374178000000002</v>
      </c>
      <c r="F600" s="19"/>
      <c r="G600" s="19">
        <v>0.34021666</v>
      </c>
      <c r="H600" s="19"/>
    </row>
    <row r="601" spans="2:8" ht="16" x14ac:dyDescent="0.2">
      <c r="B601" s="19">
        <v>118.8</v>
      </c>
      <c r="C601" s="19">
        <v>0.70992336</v>
      </c>
      <c r="D601" s="19"/>
      <c r="E601" s="19">
        <v>0.49380522999999998</v>
      </c>
      <c r="F601" s="19"/>
      <c r="G601" s="19">
        <v>0.34006228999999999</v>
      </c>
      <c r="H601" s="19"/>
    </row>
    <row r="602" spans="2:8" ht="16" x14ac:dyDescent="0.2">
      <c r="B602" s="19">
        <v>119</v>
      </c>
      <c r="C602" s="19">
        <v>0.7098101</v>
      </c>
      <c r="D602" s="19"/>
      <c r="E602" s="19">
        <v>0.49380752</v>
      </c>
      <c r="F602" s="19"/>
      <c r="G602" s="19">
        <v>0.34023404000000002</v>
      </c>
      <c r="H602" s="19"/>
    </row>
    <row r="603" spans="2:8" ht="16" x14ac:dyDescent="0.2">
      <c r="B603" s="19">
        <v>119.2</v>
      </c>
      <c r="C603" s="19">
        <v>0.70967139999999995</v>
      </c>
      <c r="D603" s="19"/>
      <c r="E603" s="19">
        <v>0.49344848000000002</v>
      </c>
      <c r="F603" s="19"/>
      <c r="G603" s="19">
        <v>0.34014095</v>
      </c>
      <c r="H603" s="19"/>
    </row>
    <row r="604" spans="2:8" ht="16" x14ac:dyDescent="0.2">
      <c r="B604" s="19">
        <v>119.4</v>
      </c>
      <c r="C604" s="19">
        <v>0.70943159</v>
      </c>
      <c r="D604" s="19"/>
      <c r="E604" s="19">
        <v>0.49332332000000001</v>
      </c>
      <c r="F604" s="19"/>
      <c r="G604" s="19">
        <v>0.34023861999999999</v>
      </c>
      <c r="H604" s="19"/>
    </row>
    <row r="605" spans="2:8" ht="16" x14ac:dyDescent="0.2">
      <c r="B605" s="19">
        <v>119.6</v>
      </c>
      <c r="C605" s="19">
        <v>0.70943814999999999</v>
      </c>
      <c r="D605" s="19"/>
      <c r="E605" s="19">
        <v>0.49338539999999997</v>
      </c>
      <c r="F605" s="19"/>
      <c r="G605" s="19">
        <v>0.33980146999999999</v>
      </c>
      <c r="H605" s="19"/>
    </row>
    <row r="606" spans="2:8" ht="16" x14ac:dyDescent="0.2">
      <c r="B606" s="19">
        <v>119.8</v>
      </c>
      <c r="C606" s="19">
        <v>0.70969599999999999</v>
      </c>
      <c r="D606" s="19"/>
      <c r="E606" s="19">
        <v>0.49360925999999999</v>
      </c>
      <c r="F606" s="19"/>
      <c r="G606" s="19">
        <v>0.33972106000000002</v>
      </c>
      <c r="H606" s="19"/>
    </row>
    <row r="607" spans="2:8" ht="16" x14ac:dyDescent="0.2">
      <c r="B607" s="19">
        <v>120</v>
      </c>
      <c r="C607" s="19">
        <v>0.70970001000000005</v>
      </c>
      <c r="D607" s="19"/>
      <c r="E607" s="19">
        <v>0.49349230999999999</v>
      </c>
      <c r="F607" s="19"/>
      <c r="G607" s="19">
        <v>0.33934076000000002</v>
      </c>
      <c r="H607" s="19"/>
    </row>
    <row r="608" spans="2:8" ht="16" x14ac:dyDescent="0.2">
      <c r="B608" s="19">
        <v>120.2</v>
      </c>
      <c r="C608" s="19">
        <v>0.70974722999999995</v>
      </c>
      <c r="D608" s="19"/>
      <c r="E608" s="19">
        <v>0.49352310999999999</v>
      </c>
      <c r="F608" s="19"/>
      <c r="G608" s="19">
        <v>0.33932267999999999</v>
      </c>
      <c r="H608" s="19"/>
    </row>
    <row r="609" spans="2:8" ht="16" x14ac:dyDescent="0.2">
      <c r="B609" s="19">
        <v>120.4</v>
      </c>
      <c r="C609" s="19">
        <v>0.70937753999999997</v>
      </c>
      <c r="D609" s="19"/>
      <c r="E609" s="19">
        <v>0.49338033999999997</v>
      </c>
      <c r="F609" s="19"/>
      <c r="G609" s="19">
        <v>0.33919096999999998</v>
      </c>
      <c r="H609" s="19"/>
    </row>
    <row r="610" spans="2:8" ht="16" x14ac:dyDescent="0.2">
      <c r="B610" s="19">
        <v>120.6</v>
      </c>
      <c r="C610" s="19">
        <v>0.70936034999999997</v>
      </c>
      <c r="D610" s="19"/>
      <c r="E610" s="19">
        <v>0.49307226999999998</v>
      </c>
      <c r="F610" s="19"/>
      <c r="G610" s="19">
        <v>0.33877580000000002</v>
      </c>
      <c r="H610" s="19"/>
    </row>
    <row r="611" spans="2:8" ht="16" x14ac:dyDescent="0.2">
      <c r="B611" s="19">
        <v>120.8</v>
      </c>
      <c r="C611" s="19">
        <v>0.70927598000000003</v>
      </c>
      <c r="D611" s="19"/>
      <c r="E611" s="19">
        <v>0.49267924000000002</v>
      </c>
      <c r="F611" s="19"/>
      <c r="G611" s="19">
        <v>0.33876282000000002</v>
      </c>
      <c r="H611" s="19"/>
    </row>
    <row r="612" spans="2:8" ht="16" x14ac:dyDescent="0.2">
      <c r="B612" s="19">
        <v>121</v>
      </c>
      <c r="C612" s="19">
        <v>0.70906533000000005</v>
      </c>
      <c r="D612" s="19"/>
      <c r="E612" s="19">
        <v>0.49287934</v>
      </c>
      <c r="F612" s="19"/>
      <c r="G612" s="19">
        <v>0.33861090999999999</v>
      </c>
      <c r="H612" s="19"/>
    </row>
    <row r="613" spans="2:8" ht="16" x14ac:dyDescent="0.2">
      <c r="B613" s="19">
        <v>121.2</v>
      </c>
      <c r="C613" s="19">
        <v>0.70899948999999995</v>
      </c>
      <c r="D613" s="19"/>
      <c r="E613" s="19">
        <v>0.49244795000000002</v>
      </c>
      <c r="F613" s="19"/>
      <c r="G613" s="19">
        <v>0.33832757000000002</v>
      </c>
      <c r="H613" s="19"/>
    </row>
    <row r="614" spans="2:8" ht="16" x14ac:dyDescent="0.2">
      <c r="B614" s="19">
        <v>121.4</v>
      </c>
      <c r="C614" s="19">
        <v>0.70895269999999999</v>
      </c>
      <c r="D614" s="19"/>
      <c r="E614" s="19">
        <v>0.49235600000000002</v>
      </c>
      <c r="F614" s="19"/>
      <c r="G614" s="19">
        <v>0.33837848999999998</v>
      </c>
      <c r="H614" s="19"/>
    </row>
    <row r="615" spans="2:8" ht="16" x14ac:dyDescent="0.2">
      <c r="B615" s="19">
        <v>121.6</v>
      </c>
      <c r="C615" s="19">
        <v>0.70902807000000001</v>
      </c>
      <c r="D615" s="19"/>
      <c r="E615" s="19">
        <v>0.49257631000000002</v>
      </c>
      <c r="F615" s="19"/>
      <c r="G615" s="19">
        <v>0.33873283999999998</v>
      </c>
      <c r="H615" s="19"/>
    </row>
    <row r="616" spans="2:8" ht="16" x14ac:dyDescent="0.2">
      <c r="B616" s="19">
        <v>121.8</v>
      </c>
      <c r="C616" s="19">
        <v>0.70881989000000001</v>
      </c>
      <c r="D616" s="19"/>
      <c r="E616" s="19">
        <v>0.49211177</v>
      </c>
      <c r="F616" s="19"/>
      <c r="G616" s="19">
        <v>0.33873462999999998</v>
      </c>
      <c r="H616" s="19"/>
    </row>
    <row r="617" spans="2:8" ht="16" x14ac:dyDescent="0.2">
      <c r="B617" s="19">
        <v>122</v>
      </c>
      <c r="C617" s="19">
        <v>0.70944819999999997</v>
      </c>
      <c r="D617" s="19"/>
      <c r="E617" s="19">
        <v>0.49241252000000002</v>
      </c>
      <c r="F617" s="19"/>
      <c r="G617" s="19">
        <v>0.33945945</v>
      </c>
      <c r="H617" s="19"/>
    </row>
    <row r="618" spans="2:8" ht="16" x14ac:dyDescent="0.2">
      <c r="B618" s="19">
        <v>122.2</v>
      </c>
      <c r="C618" s="19">
        <v>0.70967108000000001</v>
      </c>
      <c r="D618" s="19"/>
      <c r="E618" s="19">
        <v>0.49261474</v>
      </c>
      <c r="F618" s="19"/>
      <c r="G618" s="19">
        <v>0.33947015000000003</v>
      </c>
      <c r="H618" s="19"/>
    </row>
    <row r="619" spans="2:8" ht="16" x14ac:dyDescent="0.2">
      <c r="B619" s="19">
        <v>122.4</v>
      </c>
      <c r="C619" s="19">
        <v>0.70985027999999994</v>
      </c>
      <c r="D619" s="19"/>
      <c r="E619" s="19">
        <v>0.49325448</v>
      </c>
      <c r="F619" s="19"/>
      <c r="G619" s="19">
        <v>0.33970924000000002</v>
      </c>
      <c r="H619" s="19"/>
    </row>
    <row r="620" spans="2:8" ht="16" x14ac:dyDescent="0.2">
      <c r="B620" s="19">
        <v>122.6</v>
      </c>
      <c r="C620" s="19">
        <v>0.70928663999999997</v>
      </c>
      <c r="D620" s="19"/>
      <c r="E620" s="19">
        <v>0.49295527</v>
      </c>
      <c r="F620" s="19"/>
      <c r="G620" s="19">
        <v>0.33964735000000001</v>
      </c>
      <c r="H620" s="19"/>
    </row>
    <row r="621" spans="2:8" ht="16" x14ac:dyDescent="0.2">
      <c r="B621" s="19">
        <v>122.8</v>
      </c>
      <c r="C621" s="19">
        <v>0.70961377999999997</v>
      </c>
      <c r="D621" s="19"/>
      <c r="E621" s="19">
        <v>0.49268762999999999</v>
      </c>
      <c r="F621" s="19"/>
      <c r="G621" s="19">
        <v>0.33991663</v>
      </c>
      <c r="H621" s="19"/>
    </row>
    <row r="622" spans="2:8" ht="16" x14ac:dyDescent="0.2">
      <c r="B622" s="19">
        <v>123</v>
      </c>
      <c r="C622" s="19">
        <v>0.70962985999999995</v>
      </c>
      <c r="D622" s="19"/>
      <c r="E622" s="19">
        <v>0.49261690000000002</v>
      </c>
      <c r="F622" s="19"/>
      <c r="G622" s="19">
        <v>0.3402037</v>
      </c>
      <c r="H622" s="19"/>
    </row>
    <row r="623" spans="2:8" ht="16" x14ac:dyDescent="0.2">
      <c r="B623" s="19">
        <v>123.2</v>
      </c>
      <c r="C623" s="19">
        <v>0.70983229999999997</v>
      </c>
      <c r="D623" s="19"/>
      <c r="E623" s="19">
        <v>0.49280349000000001</v>
      </c>
      <c r="F623" s="19"/>
      <c r="G623" s="19">
        <v>0.34013834999999998</v>
      </c>
      <c r="H623" s="19"/>
    </row>
    <row r="624" spans="2:8" ht="16" x14ac:dyDescent="0.2">
      <c r="B624" s="19">
        <v>123.4</v>
      </c>
      <c r="C624" s="19">
        <v>0.70943873000000002</v>
      </c>
      <c r="D624" s="19"/>
      <c r="E624" s="19">
        <v>0.49276513999999999</v>
      </c>
      <c r="F624" s="19"/>
      <c r="G624" s="19">
        <v>0.3396614</v>
      </c>
      <c r="H624" s="19"/>
    </row>
    <row r="625" spans="2:8" ht="16" x14ac:dyDescent="0.2">
      <c r="B625" s="19">
        <v>123.6</v>
      </c>
      <c r="C625" s="19">
        <v>0.70959227999999996</v>
      </c>
      <c r="D625" s="19"/>
      <c r="E625" s="19">
        <v>0.49323520999999998</v>
      </c>
      <c r="F625" s="19"/>
      <c r="G625" s="19">
        <v>0.33948358000000001</v>
      </c>
      <c r="H625" s="19"/>
    </row>
    <row r="626" spans="2:8" ht="16" x14ac:dyDescent="0.2">
      <c r="B626" s="19">
        <v>123.8</v>
      </c>
      <c r="C626" s="19">
        <v>0.71003439999999995</v>
      </c>
      <c r="D626" s="19"/>
      <c r="E626" s="19">
        <v>0.49339332000000002</v>
      </c>
      <c r="F626" s="19"/>
      <c r="G626" s="19">
        <v>0.33957079000000001</v>
      </c>
      <c r="H626" s="19"/>
    </row>
    <row r="627" spans="2:8" ht="16" x14ac:dyDescent="0.2">
      <c r="B627" s="19">
        <v>124</v>
      </c>
      <c r="C627" s="19">
        <v>0.71003408000000001</v>
      </c>
      <c r="D627" s="19"/>
      <c r="E627" s="19">
        <v>0.49383501000000002</v>
      </c>
      <c r="F627" s="19"/>
      <c r="G627" s="19">
        <v>0.33972211000000002</v>
      </c>
      <c r="H627" s="19"/>
    </row>
    <row r="628" spans="2:8" ht="16" x14ac:dyDescent="0.2">
      <c r="B628" s="19">
        <v>124.2</v>
      </c>
      <c r="C628" s="19">
        <v>0.71014261000000001</v>
      </c>
      <c r="D628" s="19"/>
      <c r="E628" s="19">
        <v>0.49397142999999999</v>
      </c>
      <c r="F628" s="19"/>
      <c r="G628" s="19">
        <v>0.33973268000000001</v>
      </c>
      <c r="H628" s="19"/>
    </row>
    <row r="629" spans="2:8" ht="16" x14ac:dyDescent="0.2">
      <c r="B629" s="19">
        <v>124.4</v>
      </c>
      <c r="C629" s="19">
        <v>0.71022834999999995</v>
      </c>
      <c r="D629" s="19"/>
      <c r="E629" s="19">
        <v>0.49393576</v>
      </c>
      <c r="F629" s="19"/>
      <c r="G629" s="19">
        <v>0.33996286999999997</v>
      </c>
      <c r="H629" s="19"/>
    </row>
    <row r="630" spans="2:8" ht="16" x14ac:dyDescent="0.2">
      <c r="B630" s="19">
        <v>124.6</v>
      </c>
      <c r="C630" s="19">
        <v>0.71064640000000001</v>
      </c>
      <c r="D630" s="19"/>
      <c r="E630" s="19">
        <v>0.49405280000000001</v>
      </c>
      <c r="F630" s="19"/>
      <c r="G630" s="19">
        <v>0.33979960999999997</v>
      </c>
      <c r="H630" s="19"/>
    </row>
    <row r="631" spans="2:8" ht="16" x14ac:dyDescent="0.2">
      <c r="B631" s="19">
        <v>124.8</v>
      </c>
      <c r="C631" s="19">
        <v>0.71046229000000005</v>
      </c>
      <c r="D631" s="19"/>
      <c r="E631" s="19">
        <v>0.49388105999999998</v>
      </c>
      <c r="F631" s="19"/>
      <c r="G631" s="19">
        <v>0.33979588999999999</v>
      </c>
      <c r="H631" s="19"/>
    </row>
    <row r="632" spans="2:8" ht="16" x14ac:dyDescent="0.2">
      <c r="B632" s="19">
        <v>125</v>
      </c>
      <c r="C632" s="19">
        <v>0.71059121000000003</v>
      </c>
      <c r="D632" s="19"/>
      <c r="E632" s="19">
        <v>0.49411295</v>
      </c>
      <c r="F632" s="19"/>
      <c r="G632" s="19">
        <v>0.33965282000000002</v>
      </c>
      <c r="H632" s="19"/>
    </row>
    <row r="633" spans="2:8" ht="16" x14ac:dyDescent="0.2">
      <c r="B633" s="19">
        <v>125.2</v>
      </c>
      <c r="C633" s="19">
        <v>0.71117085000000002</v>
      </c>
      <c r="D633" s="19"/>
      <c r="E633" s="19">
        <v>0.49366998000000001</v>
      </c>
      <c r="F633" s="19"/>
      <c r="G633" s="19">
        <v>0.33999678999999999</v>
      </c>
      <c r="H633" s="19"/>
    </row>
    <row r="634" spans="2:8" ht="16" x14ac:dyDescent="0.2">
      <c r="B634" s="19">
        <v>125.4</v>
      </c>
      <c r="C634" s="19">
        <v>0.71155875000000002</v>
      </c>
      <c r="D634" s="19"/>
      <c r="E634" s="19">
        <v>0.49398141000000001</v>
      </c>
      <c r="F634" s="19"/>
      <c r="G634" s="19">
        <v>0.34055006999999998</v>
      </c>
      <c r="H634" s="19"/>
    </row>
    <row r="635" spans="2:8" ht="16" x14ac:dyDescent="0.2">
      <c r="B635" s="19">
        <v>125.6</v>
      </c>
      <c r="C635" s="19">
        <v>0.71133447000000005</v>
      </c>
      <c r="D635" s="19"/>
      <c r="E635" s="19">
        <v>0.49397119</v>
      </c>
      <c r="F635" s="19"/>
      <c r="G635" s="19">
        <v>0.34086107999999998</v>
      </c>
      <c r="H635" s="19"/>
    </row>
    <row r="636" spans="2:8" ht="16" x14ac:dyDescent="0.2">
      <c r="B636" s="19">
        <v>125.8</v>
      </c>
      <c r="C636" s="19">
        <v>0.71131924999999996</v>
      </c>
      <c r="D636" s="19"/>
      <c r="E636" s="19">
        <v>0.49408992000000002</v>
      </c>
      <c r="F636" s="19"/>
      <c r="G636" s="19">
        <v>0.34102570999999998</v>
      </c>
      <c r="H636" s="19"/>
    </row>
    <row r="637" spans="2:8" ht="16" x14ac:dyDescent="0.2">
      <c r="B637" s="19">
        <v>126</v>
      </c>
      <c r="C637" s="19">
        <v>0.71180703000000001</v>
      </c>
      <c r="D637" s="19"/>
      <c r="E637" s="19">
        <v>0.49443277000000002</v>
      </c>
      <c r="F637" s="19"/>
      <c r="G637" s="19">
        <v>0.34131452000000001</v>
      </c>
      <c r="H637" s="19"/>
    </row>
    <row r="638" spans="2:8" ht="16" x14ac:dyDescent="0.2">
      <c r="B638" s="19">
        <v>126.2</v>
      </c>
      <c r="C638" s="19">
        <v>0.71172975000000005</v>
      </c>
      <c r="D638" s="19"/>
      <c r="E638" s="19">
        <v>0.49442855000000002</v>
      </c>
      <c r="F638" s="19"/>
      <c r="G638" s="19">
        <v>0.34115944999999998</v>
      </c>
      <c r="H638" s="19"/>
    </row>
    <row r="639" spans="2:8" ht="16" x14ac:dyDescent="0.2">
      <c r="B639" s="19">
        <v>126.4</v>
      </c>
      <c r="C639" s="19">
        <v>0.71166514000000003</v>
      </c>
      <c r="D639" s="19"/>
      <c r="E639" s="19">
        <v>0.49476622999999997</v>
      </c>
      <c r="F639" s="19"/>
      <c r="G639" s="19">
        <v>0.34216760000000002</v>
      </c>
      <c r="H639" s="19"/>
    </row>
    <row r="640" spans="2:8" ht="16" x14ac:dyDescent="0.2">
      <c r="B640" s="19">
        <v>126.6</v>
      </c>
      <c r="C640" s="19">
        <v>0.71162990999999998</v>
      </c>
      <c r="D640" s="19"/>
      <c r="E640" s="19">
        <v>0.49463754999999998</v>
      </c>
      <c r="F640" s="19"/>
      <c r="G640" s="19">
        <v>0.34232449999999998</v>
      </c>
      <c r="H640" s="19"/>
    </row>
    <row r="641" spans="2:8" ht="16" x14ac:dyDescent="0.2">
      <c r="B641" s="19">
        <v>126.8</v>
      </c>
      <c r="C641" s="19">
        <v>0.71196201000000003</v>
      </c>
      <c r="D641" s="19"/>
      <c r="E641" s="19">
        <v>0.4950175</v>
      </c>
      <c r="F641" s="19"/>
      <c r="G641" s="19">
        <v>0.34237749000000001</v>
      </c>
      <c r="H641" s="19"/>
    </row>
    <row r="642" spans="2:8" ht="16" x14ac:dyDescent="0.2">
      <c r="B642" s="19">
        <v>127</v>
      </c>
      <c r="C642" s="19">
        <v>0.71193088999999998</v>
      </c>
      <c r="D642" s="19"/>
      <c r="E642" s="19">
        <v>0.49538686999999998</v>
      </c>
      <c r="F642" s="19"/>
      <c r="G642" s="19">
        <v>0.34209255</v>
      </c>
      <c r="H642" s="19"/>
    </row>
    <row r="643" spans="2:8" ht="16" x14ac:dyDescent="0.2">
      <c r="B643" s="19">
        <v>127.2</v>
      </c>
      <c r="C643" s="19">
        <v>0.71187500000000004</v>
      </c>
      <c r="D643" s="19"/>
      <c r="E643" s="19">
        <v>0.49548868000000001</v>
      </c>
      <c r="F643" s="19"/>
      <c r="G643" s="19">
        <v>0.34199330999999999</v>
      </c>
      <c r="H643" s="19"/>
    </row>
    <row r="644" spans="2:8" ht="16" x14ac:dyDescent="0.2">
      <c r="B644" s="19">
        <v>127.4</v>
      </c>
      <c r="C644" s="19">
        <v>0.71160226999999998</v>
      </c>
      <c r="D644" s="19"/>
      <c r="E644" s="19">
        <v>0.49570996000000001</v>
      </c>
      <c r="F644" s="19"/>
      <c r="G644" s="19">
        <v>0.34258959999999999</v>
      </c>
      <c r="H644" s="19"/>
    </row>
    <row r="645" spans="2:8" ht="16" x14ac:dyDescent="0.2">
      <c r="B645" s="19">
        <v>127.6</v>
      </c>
      <c r="C645" s="19">
        <v>0.71217085000000002</v>
      </c>
      <c r="D645" s="19"/>
      <c r="E645" s="19">
        <v>0.49606517</v>
      </c>
      <c r="F645" s="19"/>
      <c r="G645" s="19">
        <v>0.34315594999999999</v>
      </c>
      <c r="H645" s="19"/>
    </row>
    <row r="646" spans="2:8" ht="16" x14ac:dyDescent="0.2">
      <c r="B646" s="19">
        <v>127.8</v>
      </c>
      <c r="C646" s="19">
        <v>0.71312306000000003</v>
      </c>
      <c r="D646" s="19"/>
      <c r="E646" s="19">
        <v>0.49684330999999998</v>
      </c>
      <c r="F646" s="19"/>
      <c r="G646" s="19">
        <v>0.34335775000000002</v>
      </c>
      <c r="H646" s="19"/>
    </row>
    <row r="647" spans="2:8" ht="16" x14ac:dyDescent="0.2">
      <c r="B647" s="19">
        <v>128</v>
      </c>
      <c r="C647" s="19">
        <v>0.71336723999999996</v>
      </c>
      <c r="D647" s="19"/>
      <c r="E647" s="19">
        <v>0.49744999000000001</v>
      </c>
      <c r="F647" s="19"/>
      <c r="G647" s="19">
        <v>0.34367756999999999</v>
      </c>
      <c r="H647" s="19"/>
    </row>
    <row r="648" spans="2:8" ht="16" x14ac:dyDescent="0.2">
      <c r="B648" s="19">
        <v>128.19999999999999</v>
      </c>
      <c r="C648" s="19">
        <v>0.71308422000000005</v>
      </c>
      <c r="D648" s="19"/>
      <c r="E648" s="19">
        <v>0.49705549999999998</v>
      </c>
      <c r="F648" s="19"/>
      <c r="G648" s="19">
        <v>0.34355384</v>
      </c>
      <c r="H648" s="19"/>
    </row>
    <row r="649" spans="2:8" ht="16" x14ac:dyDescent="0.2">
      <c r="B649" s="19">
        <v>128.4</v>
      </c>
      <c r="C649" s="19">
        <v>0.71310748000000002</v>
      </c>
      <c r="D649" s="19"/>
      <c r="E649" s="19">
        <v>0.49742687000000002</v>
      </c>
      <c r="F649" s="19"/>
      <c r="G649" s="19">
        <v>0.34361925999999998</v>
      </c>
      <c r="H649" s="19"/>
    </row>
    <row r="650" spans="2:8" ht="16" x14ac:dyDescent="0.2">
      <c r="B650" s="19">
        <v>128.6</v>
      </c>
      <c r="C650" s="19">
        <v>0.71264055999999998</v>
      </c>
      <c r="D650" s="19"/>
      <c r="E650" s="19">
        <v>0.49737416000000001</v>
      </c>
      <c r="F650" s="19"/>
      <c r="G650" s="19">
        <v>0.34316859999999999</v>
      </c>
      <c r="H650" s="19"/>
    </row>
    <row r="651" spans="2:8" ht="16" x14ac:dyDescent="0.2">
      <c r="B651" s="19">
        <v>128.80000000000001</v>
      </c>
      <c r="C651" s="19">
        <v>0.71236699000000003</v>
      </c>
      <c r="D651" s="19"/>
      <c r="E651" s="19">
        <v>0.49706801</v>
      </c>
      <c r="F651" s="19"/>
      <c r="G651" s="19">
        <v>0.34313399</v>
      </c>
      <c r="H651" s="19"/>
    </row>
    <row r="652" spans="2:8" ht="16" x14ac:dyDescent="0.2">
      <c r="B652" s="19">
        <v>129</v>
      </c>
      <c r="C652" s="19">
        <v>0.71268452999999998</v>
      </c>
      <c r="D652" s="19"/>
      <c r="E652" s="19">
        <v>0.49728485</v>
      </c>
      <c r="F652" s="19"/>
      <c r="G652" s="19">
        <v>0.34324412999999998</v>
      </c>
      <c r="H652" s="19"/>
    </row>
    <row r="653" spans="2:8" ht="16" x14ac:dyDescent="0.2">
      <c r="B653" s="19">
        <v>129.19999999999999</v>
      </c>
      <c r="C653" s="19">
        <v>0.71256321</v>
      </c>
      <c r="D653" s="19"/>
      <c r="E653" s="19">
        <v>0.49693542000000002</v>
      </c>
      <c r="F653" s="19"/>
      <c r="G653" s="19">
        <v>0.34353243999999999</v>
      </c>
      <c r="H653" s="19"/>
    </row>
    <row r="654" spans="2:8" ht="16" x14ac:dyDescent="0.2">
      <c r="B654" s="19">
        <v>129.4</v>
      </c>
      <c r="C654" s="19">
        <v>0.71210340999999999</v>
      </c>
      <c r="D654" s="19"/>
      <c r="E654" s="19">
        <v>0.49677422999999998</v>
      </c>
      <c r="F654" s="19"/>
      <c r="G654" s="19">
        <v>0.34311047</v>
      </c>
      <c r="H654" s="19"/>
    </row>
    <row r="655" spans="2:8" ht="16" x14ac:dyDescent="0.2">
      <c r="B655" s="19">
        <v>129.6</v>
      </c>
      <c r="C655" s="19">
        <v>0.71154808999999997</v>
      </c>
      <c r="D655" s="19"/>
      <c r="E655" s="19">
        <v>0.49662197000000002</v>
      </c>
      <c r="F655" s="19"/>
      <c r="G655" s="19">
        <v>0.34316541</v>
      </c>
      <c r="H655" s="19"/>
    </row>
    <row r="656" spans="2:8" ht="16" x14ac:dyDescent="0.2">
      <c r="B656" s="19">
        <v>129.80000000000001</v>
      </c>
      <c r="C656" s="19">
        <v>0.71159547999999995</v>
      </c>
      <c r="D656" s="19"/>
      <c r="E656" s="19">
        <v>0.4968591</v>
      </c>
      <c r="F656" s="19"/>
      <c r="G656" s="19">
        <v>0.34279461</v>
      </c>
      <c r="H656" s="19"/>
    </row>
    <row r="657" spans="2:8" ht="16" x14ac:dyDescent="0.2">
      <c r="B657" s="19">
        <v>130</v>
      </c>
      <c r="C657" s="19">
        <v>0.71146173999999995</v>
      </c>
      <c r="D657" s="19"/>
      <c r="E657" s="19">
        <v>0.49711176000000001</v>
      </c>
      <c r="F657" s="19"/>
      <c r="G657" s="19">
        <v>0.34305078</v>
      </c>
      <c r="H657" s="19"/>
    </row>
    <row r="658" spans="2:8" ht="16" x14ac:dyDescent="0.2">
      <c r="B658" s="19">
        <v>130.19999999999999</v>
      </c>
      <c r="C658" s="19">
        <v>0.71147062999999999</v>
      </c>
      <c r="D658" s="19"/>
      <c r="E658" s="19">
        <v>0.49702417999999998</v>
      </c>
      <c r="F658" s="19"/>
      <c r="G658" s="19">
        <v>0.34296866999999998</v>
      </c>
      <c r="H658" s="19"/>
    </row>
    <row r="659" spans="2:8" ht="16" x14ac:dyDescent="0.2">
      <c r="B659" s="19">
        <v>130.4</v>
      </c>
      <c r="C659" s="19">
        <v>0.71172822000000002</v>
      </c>
      <c r="D659" s="19"/>
      <c r="E659" s="19">
        <v>0.49695416999999997</v>
      </c>
      <c r="F659" s="19"/>
      <c r="G659" s="19">
        <v>0.34326233</v>
      </c>
      <c r="H659" s="19"/>
    </row>
    <row r="660" spans="2:8" ht="16" x14ac:dyDescent="0.2">
      <c r="B660" s="19">
        <v>130.6</v>
      </c>
      <c r="C660" s="19">
        <v>0.71179238</v>
      </c>
      <c r="D660" s="19"/>
      <c r="E660" s="19">
        <v>0.49719934999999998</v>
      </c>
      <c r="F660" s="19"/>
      <c r="G660" s="19">
        <v>0.34283996</v>
      </c>
      <c r="H660" s="19"/>
    </row>
    <row r="661" spans="2:8" ht="16" x14ac:dyDescent="0.2">
      <c r="B661" s="19">
        <v>130.80000000000001</v>
      </c>
      <c r="C661" s="19">
        <v>0.71193702999999997</v>
      </c>
      <c r="D661" s="19"/>
      <c r="E661" s="19">
        <v>0.49774558000000002</v>
      </c>
      <c r="F661" s="19"/>
      <c r="G661" s="19">
        <v>0.34298669999999998</v>
      </c>
      <c r="H661" s="19"/>
    </row>
    <row r="662" spans="2:8" ht="16" x14ac:dyDescent="0.2">
      <c r="B662" s="19">
        <v>131</v>
      </c>
      <c r="C662" s="19">
        <v>0.71177986000000004</v>
      </c>
      <c r="D662" s="19"/>
      <c r="E662" s="19">
        <v>0.49791712999999999</v>
      </c>
      <c r="F662" s="19"/>
      <c r="G662" s="19">
        <v>0.34300845000000002</v>
      </c>
      <c r="H662" s="19"/>
    </row>
    <row r="663" spans="2:8" ht="16" x14ac:dyDescent="0.2">
      <c r="B663" s="19">
        <v>131.19999999999999</v>
      </c>
      <c r="C663" s="19">
        <v>0.71196537999999998</v>
      </c>
      <c r="D663" s="19"/>
      <c r="E663" s="19">
        <v>0.49812931999999999</v>
      </c>
      <c r="F663" s="19"/>
      <c r="G663" s="19">
        <v>0.34354578000000002</v>
      </c>
      <c r="H663" s="19"/>
    </row>
    <row r="664" spans="2:8" ht="16" x14ac:dyDescent="0.2">
      <c r="B664" s="19">
        <v>131.4</v>
      </c>
      <c r="C664" s="19">
        <v>0.71269165999999995</v>
      </c>
      <c r="D664" s="19"/>
      <c r="E664" s="19">
        <v>0.49820924999999999</v>
      </c>
      <c r="F664" s="19"/>
      <c r="G664" s="19">
        <v>0.34387472000000002</v>
      </c>
      <c r="H664" s="19"/>
    </row>
    <row r="665" spans="2:8" ht="16" x14ac:dyDescent="0.2">
      <c r="B665" s="19">
        <v>131.6</v>
      </c>
      <c r="C665" s="19">
        <v>0.71314478999999997</v>
      </c>
      <c r="D665" s="19"/>
      <c r="E665" s="19">
        <v>0.49817187000000002</v>
      </c>
      <c r="F665" s="19"/>
      <c r="G665" s="19">
        <v>0.34398086</v>
      </c>
      <c r="H665" s="19"/>
    </row>
    <row r="666" spans="2:8" ht="16" x14ac:dyDescent="0.2">
      <c r="B666" s="19">
        <v>131.80000000000001</v>
      </c>
      <c r="C666" s="19">
        <v>0.71387973000000005</v>
      </c>
      <c r="D666" s="19"/>
      <c r="E666" s="19">
        <v>0.49874735999999997</v>
      </c>
      <c r="F666" s="19"/>
      <c r="G666" s="19">
        <v>0.34400339000000002</v>
      </c>
      <c r="H666" s="19"/>
    </row>
    <row r="667" spans="2:8" ht="16" x14ac:dyDescent="0.2">
      <c r="B667" s="19">
        <v>132</v>
      </c>
      <c r="C667" s="19">
        <v>0.71357402999999997</v>
      </c>
      <c r="D667" s="19"/>
      <c r="E667" s="19">
        <v>0.49808061999999997</v>
      </c>
      <c r="F667" s="19"/>
      <c r="G667" s="19">
        <v>0.34412340000000002</v>
      </c>
      <c r="H667" s="19"/>
    </row>
    <row r="668" spans="2:8" ht="16" x14ac:dyDescent="0.2">
      <c r="B668" s="19">
        <v>132.19999999999999</v>
      </c>
      <c r="C668" s="19">
        <v>0.71369090999999996</v>
      </c>
      <c r="D668" s="19"/>
      <c r="E668" s="19">
        <v>0.49767990000000001</v>
      </c>
      <c r="F668" s="19"/>
      <c r="G668" s="19">
        <v>0.34423448000000001</v>
      </c>
      <c r="H668" s="19"/>
    </row>
    <row r="669" spans="2:8" ht="16" x14ac:dyDescent="0.2">
      <c r="B669" s="19">
        <v>132.4</v>
      </c>
      <c r="C669" s="19">
        <v>0.71401994999999996</v>
      </c>
      <c r="D669" s="19"/>
      <c r="E669" s="19">
        <v>0.49776707999999997</v>
      </c>
      <c r="F669" s="19"/>
      <c r="G669" s="19">
        <v>0.3441553</v>
      </c>
      <c r="H669" s="19"/>
    </row>
    <row r="670" spans="2:8" ht="16" x14ac:dyDescent="0.2">
      <c r="B670" s="19">
        <v>132.6</v>
      </c>
      <c r="C670" s="19">
        <v>0.71409255999999999</v>
      </c>
      <c r="D670" s="19"/>
      <c r="E670" s="19">
        <v>0.49712621000000001</v>
      </c>
      <c r="F670" s="19"/>
      <c r="G670" s="19">
        <v>0.34412786000000001</v>
      </c>
      <c r="H670" s="19"/>
    </row>
    <row r="671" spans="2:8" ht="16" x14ac:dyDescent="0.2">
      <c r="B671" s="19">
        <v>132.80000000000001</v>
      </c>
      <c r="C671" s="19">
        <v>0.7143005</v>
      </c>
      <c r="D671" s="19"/>
      <c r="E671" s="19">
        <v>0.49665163000000001</v>
      </c>
      <c r="F671" s="19"/>
      <c r="G671" s="19">
        <v>0.34416416</v>
      </c>
      <c r="H671" s="19"/>
    </row>
    <row r="672" spans="2:8" ht="16" x14ac:dyDescent="0.2">
      <c r="B672" s="19">
        <v>133</v>
      </c>
      <c r="C672" s="19">
        <v>0.71473193999999995</v>
      </c>
      <c r="D672" s="19"/>
      <c r="E672" s="19">
        <v>0.49702299</v>
      </c>
      <c r="F672" s="19"/>
      <c r="G672" s="19">
        <v>0.34453661000000002</v>
      </c>
      <c r="H672" s="19"/>
    </row>
    <row r="673" spans="2:8" ht="16" x14ac:dyDescent="0.2">
      <c r="B673" s="19">
        <v>133.19999999999999</v>
      </c>
      <c r="C673" s="19">
        <v>0.71444472000000003</v>
      </c>
      <c r="D673" s="19"/>
      <c r="E673" s="19">
        <v>0.49663172</v>
      </c>
      <c r="F673" s="19"/>
      <c r="G673" s="19">
        <v>0.34436062000000001</v>
      </c>
      <c r="H673" s="19"/>
    </row>
    <row r="674" spans="2:8" ht="16" x14ac:dyDescent="0.2">
      <c r="B674" s="19">
        <v>133.4</v>
      </c>
      <c r="C674" s="19">
        <v>0.71473198999999998</v>
      </c>
      <c r="D674" s="19"/>
      <c r="E674" s="19">
        <v>0.49665941000000002</v>
      </c>
      <c r="F674" s="19"/>
      <c r="G674" s="19">
        <v>0.34435833999999999</v>
      </c>
      <c r="H674" s="19"/>
    </row>
    <row r="675" spans="2:8" ht="16" x14ac:dyDescent="0.2">
      <c r="B675" s="19">
        <v>133.6</v>
      </c>
      <c r="C675" s="19">
        <v>0.71469932000000003</v>
      </c>
      <c r="D675" s="19"/>
      <c r="E675" s="19">
        <v>0.49664329000000002</v>
      </c>
      <c r="F675" s="19"/>
      <c r="G675" s="19">
        <v>0.34444945999999999</v>
      </c>
      <c r="H675" s="19"/>
    </row>
    <row r="676" spans="2:8" ht="16" x14ac:dyDescent="0.2">
      <c r="B676" s="19">
        <v>133.80000000000001</v>
      </c>
      <c r="C676" s="19">
        <v>0.71525048999999996</v>
      </c>
      <c r="D676" s="19"/>
      <c r="E676" s="19">
        <v>0.49719971000000002</v>
      </c>
      <c r="F676" s="19"/>
      <c r="G676" s="19">
        <v>0.34461491</v>
      </c>
      <c r="H676" s="19"/>
    </row>
    <row r="677" spans="2:8" ht="16" x14ac:dyDescent="0.2">
      <c r="B677" s="19">
        <v>134</v>
      </c>
      <c r="C677" s="19">
        <v>0.71527806000000005</v>
      </c>
      <c r="D677" s="19"/>
      <c r="E677" s="19">
        <v>0.49703760000000002</v>
      </c>
      <c r="F677" s="19"/>
      <c r="G677" s="19">
        <v>0.34459593999999999</v>
      </c>
      <c r="H677" s="19"/>
    </row>
    <row r="678" spans="2:8" ht="16" x14ac:dyDescent="0.2">
      <c r="B678" s="19">
        <v>134.19999999999999</v>
      </c>
      <c r="C678" s="19">
        <v>0.71562501000000001</v>
      </c>
      <c r="D678" s="19"/>
      <c r="E678" s="19">
        <v>0.49719952000000001</v>
      </c>
      <c r="F678" s="19"/>
      <c r="G678" s="19">
        <v>0.34425517999999999</v>
      </c>
      <c r="H678" s="19"/>
    </row>
    <row r="679" spans="2:8" ht="16" x14ac:dyDescent="0.2">
      <c r="B679" s="19">
        <v>134.4</v>
      </c>
      <c r="C679" s="19">
        <v>0.71535758999999999</v>
      </c>
      <c r="D679" s="19"/>
      <c r="E679" s="19">
        <v>0.49728391</v>
      </c>
      <c r="F679" s="19"/>
      <c r="G679" s="19">
        <v>0.34410655000000001</v>
      </c>
      <c r="H679" s="19"/>
    </row>
    <row r="680" spans="2:8" ht="16" x14ac:dyDescent="0.2">
      <c r="B680" s="19">
        <v>134.6</v>
      </c>
      <c r="C680" s="19">
        <v>0.71527183000000005</v>
      </c>
      <c r="D680" s="19"/>
      <c r="E680" s="19">
        <v>0.49757733999999998</v>
      </c>
      <c r="F680" s="19"/>
      <c r="G680" s="19">
        <v>0.34379547999999999</v>
      </c>
      <c r="H680" s="19"/>
    </row>
    <row r="681" spans="2:8" ht="16" x14ac:dyDescent="0.2">
      <c r="B681" s="19">
        <v>134.80000000000001</v>
      </c>
      <c r="C681" s="19">
        <v>0.71478956999999999</v>
      </c>
      <c r="D681" s="19"/>
      <c r="E681" s="19">
        <v>0.49795950999999999</v>
      </c>
      <c r="F681" s="19"/>
      <c r="G681" s="19">
        <v>0.34387679999999998</v>
      </c>
      <c r="H681" s="19"/>
    </row>
    <row r="682" spans="2:8" ht="16" x14ac:dyDescent="0.2">
      <c r="B682" s="19">
        <v>135</v>
      </c>
      <c r="C682" s="19">
        <v>0.71447183000000003</v>
      </c>
      <c r="D682" s="19"/>
      <c r="E682" s="19">
        <v>0.49814315999999997</v>
      </c>
      <c r="F682" s="19"/>
      <c r="G682" s="19">
        <v>0.34364550999999999</v>
      </c>
      <c r="H682" s="19"/>
    </row>
    <row r="683" spans="2:8" ht="16" x14ac:dyDescent="0.2">
      <c r="B683" s="19">
        <v>135.19999999999999</v>
      </c>
      <c r="C683" s="19">
        <v>0.71458073</v>
      </c>
      <c r="D683" s="19"/>
      <c r="E683" s="19">
        <v>0.49850569</v>
      </c>
      <c r="F683" s="19"/>
      <c r="G683" s="19">
        <v>0.34381489999999998</v>
      </c>
      <c r="H683" s="19"/>
    </row>
    <row r="684" spans="2:8" ht="16" x14ac:dyDescent="0.2">
      <c r="B684" s="19">
        <v>135.4</v>
      </c>
      <c r="C684" s="19">
        <v>0.71483962000000001</v>
      </c>
      <c r="D684" s="19"/>
      <c r="E684" s="19">
        <v>0.49829770000000001</v>
      </c>
      <c r="F684" s="19"/>
      <c r="G684" s="19">
        <v>0.34361913999999999</v>
      </c>
      <c r="H684" s="19"/>
    </row>
    <row r="685" spans="2:8" ht="16" x14ac:dyDescent="0.2">
      <c r="B685" s="19">
        <v>135.6</v>
      </c>
      <c r="C685" s="19">
        <v>0.71452106999999998</v>
      </c>
      <c r="D685" s="19"/>
      <c r="E685" s="19">
        <v>0.49850114000000001</v>
      </c>
      <c r="F685" s="19"/>
      <c r="G685" s="19">
        <v>0.34377417999999998</v>
      </c>
      <c r="H685" s="19"/>
    </row>
    <row r="686" spans="2:8" ht="16" x14ac:dyDescent="0.2">
      <c r="B686" s="19">
        <v>135.80000000000001</v>
      </c>
      <c r="C686" s="19">
        <v>0.71431493000000001</v>
      </c>
      <c r="D686" s="19"/>
      <c r="E686" s="19">
        <v>0.49864876000000002</v>
      </c>
      <c r="F686" s="19"/>
      <c r="G686" s="19">
        <v>0.34376968000000002</v>
      </c>
      <c r="H686" s="19"/>
    </row>
    <row r="687" spans="2:8" ht="16" x14ac:dyDescent="0.2">
      <c r="B687" s="19">
        <v>136</v>
      </c>
      <c r="C687" s="19">
        <v>0.71406645000000002</v>
      </c>
      <c r="D687" s="19"/>
      <c r="E687" s="19">
        <v>0.49841822000000002</v>
      </c>
      <c r="F687" s="19"/>
      <c r="G687" s="19">
        <v>0.34367402000000002</v>
      </c>
      <c r="H687" s="19"/>
    </row>
    <row r="688" spans="2:8" ht="16" x14ac:dyDescent="0.2">
      <c r="B688" s="19">
        <v>136.19999999999999</v>
      </c>
      <c r="C688" s="19">
        <v>0.71429213000000003</v>
      </c>
      <c r="D688" s="19"/>
      <c r="E688" s="19">
        <v>0.49880099999999999</v>
      </c>
      <c r="F688" s="19"/>
      <c r="G688" s="19">
        <v>0.34380005000000002</v>
      </c>
      <c r="H688" s="19"/>
    </row>
    <row r="689" spans="2:8" ht="16" x14ac:dyDescent="0.2">
      <c r="B689" s="19">
        <v>136.4</v>
      </c>
      <c r="C689" s="19">
        <v>0.71427721</v>
      </c>
      <c r="D689" s="19"/>
      <c r="E689" s="19">
        <v>0.49843563000000002</v>
      </c>
      <c r="F689" s="19"/>
      <c r="G689" s="19">
        <v>0.34367368999999998</v>
      </c>
      <c r="H689" s="19"/>
    </row>
    <row r="690" spans="2:8" ht="16" x14ac:dyDescent="0.2">
      <c r="B690" s="19">
        <v>136.6</v>
      </c>
      <c r="C690" s="19">
        <v>0.71446918999999998</v>
      </c>
      <c r="D690" s="19"/>
      <c r="E690" s="19">
        <v>0.49846153999999998</v>
      </c>
      <c r="F690" s="19"/>
      <c r="G690" s="19">
        <v>0.34400157999999997</v>
      </c>
      <c r="H690" s="19"/>
    </row>
    <row r="691" spans="2:8" ht="16" x14ac:dyDescent="0.2">
      <c r="B691" s="19">
        <v>136.80000000000001</v>
      </c>
      <c r="C691" s="19">
        <v>0.71446018</v>
      </c>
      <c r="D691" s="19"/>
      <c r="E691" s="19">
        <v>0.49861319999999998</v>
      </c>
      <c r="F691" s="19"/>
      <c r="G691" s="19">
        <v>0.34398086</v>
      </c>
      <c r="H691" s="19"/>
    </row>
    <row r="692" spans="2:8" ht="16" x14ac:dyDescent="0.2">
      <c r="B692" s="19">
        <v>137</v>
      </c>
      <c r="C692" s="19">
        <v>0.71501696999999997</v>
      </c>
      <c r="D692" s="19"/>
      <c r="E692" s="19">
        <v>0.49882322000000001</v>
      </c>
      <c r="F692" s="19"/>
      <c r="G692" s="19">
        <v>0.34435083</v>
      </c>
      <c r="H692" s="19"/>
    </row>
    <row r="693" spans="2:8" ht="16" x14ac:dyDescent="0.2">
      <c r="B693" s="19">
        <v>137.19999999999999</v>
      </c>
      <c r="C693" s="19">
        <v>0.71507211999999998</v>
      </c>
      <c r="D693" s="19"/>
      <c r="E693" s="19">
        <v>0.49885853000000002</v>
      </c>
      <c r="F693" s="19"/>
      <c r="G693" s="19">
        <v>0.34457241</v>
      </c>
      <c r="H693" s="19"/>
    </row>
    <row r="694" spans="2:8" ht="16" x14ac:dyDescent="0.2">
      <c r="B694" s="19">
        <v>137.4</v>
      </c>
      <c r="C694" s="19">
        <v>0.71556598999999999</v>
      </c>
      <c r="D694" s="19"/>
      <c r="E694" s="19">
        <v>0.49876796000000001</v>
      </c>
      <c r="F694" s="19"/>
      <c r="G694" s="19">
        <v>0.34467905999999998</v>
      </c>
      <c r="H694" s="19"/>
    </row>
    <row r="695" spans="2:8" ht="16" x14ac:dyDescent="0.2">
      <c r="B695" s="19">
        <v>137.6</v>
      </c>
      <c r="C695" s="19">
        <v>0.71584941000000002</v>
      </c>
      <c r="D695" s="19"/>
      <c r="E695" s="19">
        <v>0.49875471999999998</v>
      </c>
      <c r="F695" s="19"/>
      <c r="G695" s="19">
        <v>0.34518476999999997</v>
      </c>
      <c r="H695" s="19"/>
    </row>
    <row r="696" spans="2:8" ht="16" x14ac:dyDescent="0.2">
      <c r="B696" s="19">
        <v>137.80000000000001</v>
      </c>
      <c r="C696" s="19">
        <v>0.71659444000000005</v>
      </c>
      <c r="D696" s="19"/>
      <c r="E696" s="19">
        <v>0.49913881999999998</v>
      </c>
      <c r="F696" s="19"/>
      <c r="G696" s="19">
        <v>0.34575815999999998</v>
      </c>
      <c r="H696" s="19"/>
    </row>
    <row r="697" spans="2:8" ht="16" x14ac:dyDescent="0.2">
      <c r="B697" s="19">
        <v>138</v>
      </c>
      <c r="C697" s="19">
        <v>0.71656878999999996</v>
      </c>
      <c r="D697" s="19"/>
      <c r="E697" s="19">
        <v>0.49868699999999999</v>
      </c>
      <c r="F697" s="19"/>
      <c r="G697" s="19">
        <v>0.34540609999999999</v>
      </c>
      <c r="H697" s="19"/>
    </row>
    <row r="698" spans="2:8" ht="16" x14ac:dyDescent="0.2">
      <c r="B698" s="19">
        <v>138.19999999999999</v>
      </c>
      <c r="C698" s="19">
        <v>0.71667347999999997</v>
      </c>
      <c r="D698" s="19"/>
      <c r="E698" s="19">
        <v>0.49896542999999999</v>
      </c>
      <c r="F698" s="19"/>
      <c r="G698" s="19">
        <v>0.34539304999999998</v>
      </c>
      <c r="H698" s="19"/>
    </row>
    <row r="699" spans="2:8" ht="16" x14ac:dyDescent="0.2">
      <c r="B699" s="19">
        <v>138.4</v>
      </c>
      <c r="C699" s="19">
        <v>0.71668019999999999</v>
      </c>
      <c r="D699" s="19"/>
      <c r="E699" s="19">
        <v>0.49874395999999999</v>
      </c>
      <c r="F699" s="19"/>
      <c r="G699" s="19">
        <v>0.34578945</v>
      </c>
      <c r="H699" s="19"/>
    </row>
    <row r="700" spans="2:8" ht="16" x14ac:dyDescent="0.2">
      <c r="B700" s="19">
        <v>138.6</v>
      </c>
      <c r="C700" s="19">
        <v>0.71691682000000001</v>
      </c>
      <c r="D700" s="19"/>
      <c r="E700" s="19">
        <v>0.49879294000000002</v>
      </c>
      <c r="F700" s="19"/>
      <c r="G700" s="19">
        <v>0.34629351000000003</v>
      </c>
      <c r="H700" s="19"/>
    </row>
    <row r="701" spans="2:8" ht="16" x14ac:dyDescent="0.2">
      <c r="B701" s="19">
        <v>138.80000000000001</v>
      </c>
      <c r="C701" s="19">
        <v>0.71705114999999997</v>
      </c>
      <c r="D701" s="19"/>
      <c r="E701" s="19">
        <v>0.49940958000000002</v>
      </c>
      <c r="F701" s="19"/>
      <c r="G701" s="19">
        <v>0.34657304999999999</v>
      </c>
      <c r="H701" s="19"/>
    </row>
    <row r="702" spans="2:8" ht="16" x14ac:dyDescent="0.2">
      <c r="B702" s="19">
        <v>139</v>
      </c>
      <c r="C702" s="19">
        <v>0.71732191999999995</v>
      </c>
      <c r="D702" s="19"/>
      <c r="E702" s="19">
        <v>0.49995673000000002</v>
      </c>
      <c r="F702" s="19"/>
      <c r="G702" s="19">
        <v>0.34691023999999998</v>
      </c>
      <c r="H702" s="19"/>
    </row>
    <row r="703" spans="2:8" ht="16" x14ac:dyDescent="0.2">
      <c r="B703" s="19">
        <v>139.19999999999999</v>
      </c>
      <c r="C703" s="19">
        <v>0.71725795000000003</v>
      </c>
      <c r="D703" s="19"/>
      <c r="E703" s="19">
        <v>0.50023426999999998</v>
      </c>
      <c r="F703" s="19"/>
      <c r="G703" s="19">
        <v>0.34697460000000002</v>
      </c>
      <c r="H703" s="19"/>
    </row>
    <row r="704" spans="2:8" ht="16" x14ac:dyDescent="0.2">
      <c r="B704" s="19">
        <v>139.4</v>
      </c>
      <c r="C704" s="19">
        <v>0.71728862999999998</v>
      </c>
      <c r="D704" s="19"/>
      <c r="E704" s="19">
        <v>0.50039871999999996</v>
      </c>
      <c r="F704" s="19"/>
      <c r="G704" s="19">
        <v>0.34640609999999999</v>
      </c>
      <c r="H704" s="19"/>
    </row>
    <row r="705" spans="2:8" ht="16" x14ac:dyDescent="0.2">
      <c r="B705" s="19">
        <v>139.6</v>
      </c>
      <c r="C705" s="19">
        <v>0.71698969000000001</v>
      </c>
      <c r="D705" s="19"/>
      <c r="E705" s="19">
        <v>0.50067764999999997</v>
      </c>
      <c r="F705" s="19"/>
      <c r="G705" s="19">
        <v>0.34687136000000002</v>
      </c>
      <c r="H705" s="19"/>
    </row>
    <row r="706" spans="2:8" ht="16" x14ac:dyDescent="0.2">
      <c r="B706" s="19">
        <v>139.80000000000001</v>
      </c>
      <c r="C706" s="19">
        <v>0.71662389999999998</v>
      </c>
      <c r="D706" s="19"/>
      <c r="E706" s="19">
        <v>0.50078666999999999</v>
      </c>
      <c r="F706" s="19"/>
      <c r="G706" s="19">
        <v>0.34657134000000001</v>
      </c>
      <c r="H706" s="19"/>
    </row>
    <row r="707" spans="2:8" ht="16" x14ac:dyDescent="0.2">
      <c r="B707" s="19">
        <v>140</v>
      </c>
      <c r="C707" s="19">
        <v>0.71618340000000003</v>
      </c>
      <c r="D707" s="19"/>
      <c r="E707" s="19">
        <v>0.50057136000000002</v>
      </c>
      <c r="F707" s="19"/>
      <c r="G707" s="19">
        <v>0.34635986000000002</v>
      </c>
      <c r="H707" s="19"/>
    </row>
    <row r="708" spans="2:8" ht="16" x14ac:dyDescent="0.2">
      <c r="B708" s="19">
        <v>140.19999999999999</v>
      </c>
      <c r="C708" s="19">
        <v>0.71667868000000001</v>
      </c>
      <c r="D708" s="19"/>
      <c r="E708" s="19">
        <v>0.50105566999999995</v>
      </c>
      <c r="F708" s="19"/>
      <c r="G708" s="19">
        <v>0.34675655</v>
      </c>
      <c r="H708" s="19"/>
    </row>
    <row r="709" spans="2:8" ht="16" x14ac:dyDescent="0.2">
      <c r="B709" s="19">
        <v>140.4</v>
      </c>
      <c r="C709" s="19">
        <v>0.71705538000000002</v>
      </c>
      <c r="D709" s="19"/>
      <c r="E709" s="19">
        <v>0.50092011999999997</v>
      </c>
      <c r="F709" s="19"/>
      <c r="G709" s="19">
        <v>0.34691508999999998</v>
      </c>
      <c r="H709" s="19"/>
    </row>
    <row r="710" spans="2:8" ht="16" x14ac:dyDescent="0.2">
      <c r="B710" s="19">
        <v>140.6</v>
      </c>
      <c r="C710" s="19">
        <v>0.71761858999999995</v>
      </c>
      <c r="D710" s="19"/>
      <c r="E710" s="19">
        <v>0.50151950999999995</v>
      </c>
      <c r="F710" s="19"/>
      <c r="G710" s="19">
        <v>0.34744944</v>
      </c>
      <c r="H710" s="19"/>
    </row>
    <row r="711" spans="2:8" ht="16" x14ac:dyDescent="0.2">
      <c r="B711" s="19">
        <v>140.80000000000001</v>
      </c>
      <c r="C711" s="19">
        <v>0.71791779</v>
      </c>
      <c r="D711" s="19"/>
      <c r="E711" s="19">
        <v>0.50142489999999995</v>
      </c>
      <c r="F711" s="19"/>
      <c r="G711" s="19">
        <v>0.34736346000000001</v>
      </c>
      <c r="H711" s="19"/>
    </row>
    <row r="712" spans="2:8" ht="16" x14ac:dyDescent="0.2">
      <c r="B712" s="19">
        <v>141</v>
      </c>
      <c r="C712" s="19">
        <v>0.71817699999999995</v>
      </c>
      <c r="D712" s="19"/>
      <c r="E712" s="19">
        <v>0.50143806999999996</v>
      </c>
      <c r="F712" s="19"/>
      <c r="G712" s="19">
        <v>0.34767385000000001</v>
      </c>
      <c r="H712" s="19"/>
    </row>
    <row r="713" spans="2:8" ht="16" x14ac:dyDescent="0.2">
      <c r="B713" s="19">
        <v>141.19999999999999</v>
      </c>
      <c r="C713" s="19">
        <v>0.71790242000000004</v>
      </c>
      <c r="D713" s="19"/>
      <c r="E713" s="19">
        <v>0.50124150999999995</v>
      </c>
      <c r="F713" s="19"/>
      <c r="G713" s="19">
        <v>0.34784176</v>
      </c>
      <c r="H713" s="19"/>
    </row>
    <row r="714" spans="2:8" ht="16" x14ac:dyDescent="0.2">
      <c r="B714" s="19">
        <v>141.4</v>
      </c>
      <c r="C714" s="19">
        <v>0.71844280999999999</v>
      </c>
      <c r="D714" s="19"/>
      <c r="E714" s="19">
        <v>0.50139727000000001</v>
      </c>
      <c r="F714" s="19"/>
      <c r="G714" s="19">
        <v>0.34788848999999999</v>
      </c>
      <c r="H714" s="19"/>
    </row>
    <row r="715" spans="2:8" ht="16" x14ac:dyDescent="0.2">
      <c r="B715" s="19">
        <v>141.6</v>
      </c>
      <c r="C715" s="19">
        <v>0.71885343999999995</v>
      </c>
      <c r="D715" s="19"/>
      <c r="E715" s="19">
        <v>0.50175736999999998</v>
      </c>
      <c r="F715" s="19"/>
      <c r="G715" s="19">
        <v>0.34873488000000002</v>
      </c>
      <c r="H715" s="19"/>
    </row>
    <row r="716" spans="2:8" ht="16" x14ac:dyDescent="0.2">
      <c r="B716" s="19">
        <v>141.80000000000001</v>
      </c>
      <c r="C716" s="19">
        <v>0.71943104999999996</v>
      </c>
      <c r="D716" s="19"/>
      <c r="E716" s="19">
        <v>0.50190683000000003</v>
      </c>
      <c r="F716" s="19"/>
      <c r="G716" s="19">
        <v>0.34887023</v>
      </c>
      <c r="H716" s="19"/>
    </row>
    <row r="717" spans="2:8" ht="16" x14ac:dyDescent="0.2">
      <c r="B717" s="19">
        <v>142</v>
      </c>
      <c r="C717" s="19">
        <v>0.71958949000000005</v>
      </c>
      <c r="D717" s="19"/>
      <c r="E717" s="19">
        <v>0.50165616000000002</v>
      </c>
      <c r="F717" s="19"/>
      <c r="G717" s="19">
        <v>0.34881382999999999</v>
      </c>
      <c r="H717" s="19"/>
    </row>
    <row r="718" spans="2:8" ht="16" x14ac:dyDescent="0.2">
      <c r="B718" s="19">
        <v>142.19999999999999</v>
      </c>
      <c r="C718" s="19">
        <v>0.71970250000000002</v>
      </c>
      <c r="D718" s="19"/>
      <c r="E718" s="19">
        <v>0.50189518</v>
      </c>
      <c r="F718" s="19"/>
      <c r="G718" s="19">
        <v>0.34918444999999998</v>
      </c>
      <c r="H718" s="19"/>
    </row>
    <row r="719" spans="2:8" ht="16" x14ac:dyDescent="0.2">
      <c r="B719" s="19">
        <v>142.4</v>
      </c>
      <c r="C719" s="19">
        <v>0.71979236000000002</v>
      </c>
      <c r="D719" s="19"/>
      <c r="E719" s="19">
        <v>0.50189676999999999</v>
      </c>
      <c r="F719" s="19"/>
      <c r="G719" s="19">
        <v>0.34946239000000001</v>
      </c>
      <c r="H719" s="19"/>
    </row>
    <row r="720" spans="2:8" ht="16" x14ac:dyDescent="0.2">
      <c r="B720" s="19">
        <v>142.6</v>
      </c>
      <c r="C720" s="19">
        <v>0.72013322999999996</v>
      </c>
      <c r="D720" s="19"/>
      <c r="E720" s="19">
        <v>0.50221990999999999</v>
      </c>
      <c r="F720" s="19"/>
      <c r="G720" s="19">
        <v>0.34973990999999999</v>
      </c>
      <c r="H720" s="19"/>
    </row>
    <row r="721" spans="2:8" ht="16" x14ac:dyDescent="0.2">
      <c r="B721" s="19">
        <v>142.80000000000001</v>
      </c>
      <c r="C721" s="19">
        <v>0.72053341999999998</v>
      </c>
      <c r="D721" s="19"/>
      <c r="E721" s="19">
        <v>0.50287740999999997</v>
      </c>
      <c r="F721" s="19"/>
      <c r="G721" s="19">
        <v>0.34995247000000002</v>
      </c>
      <c r="H721" s="19"/>
    </row>
    <row r="722" spans="2:8" ht="16" x14ac:dyDescent="0.2">
      <c r="B722" s="19">
        <v>143</v>
      </c>
      <c r="C722" s="19">
        <v>0.72040537000000004</v>
      </c>
      <c r="D722" s="19"/>
      <c r="E722" s="19">
        <v>0.50326121999999995</v>
      </c>
      <c r="F722" s="19"/>
      <c r="G722" s="19">
        <v>0.35029324000000001</v>
      </c>
      <c r="H722" s="19"/>
    </row>
    <row r="723" spans="2:8" ht="16" x14ac:dyDescent="0.2">
      <c r="B723" s="19">
        <v>143.19999999999999</v>
      </c>
      <c r="C723" s="19">
        <v>0.71999210999999996</v>
      </c>
      <c r="D723" s="19"/>
      <c r="E723" s="19">
        <v>0.50325571999999996</v>
      </c>
      <c r="F723" s="19"/>
      <c r="G723" s="19">
        <v>0.35005884999999998</v>
      </c>
      <c r="H723" s="19"/>
    </row>
    <row r="724" spans="2:8" ht="16" x14ac:dyDescent="0.2">
      <c r="B724" s="19">
        <v>143.4</v>
      </c>
      <c r="C724" s="19">
        <v>0.71933857999999995</v>
      </c>
      <c r="D724" s="19"/>
      <c r="E724" s="19">
        <v>0.50283385000000003</v>
      </c>
      <c r="F724" s="19"/>
      <c r="G724" s="19">
        <v>0.34951905</v>
      </c>
      <c r="H724" s="19"/>
    </row>
    <row r="725" spans="2:8" ht="16" x14ac:dyDescent="0.2">
      <c r="B725" s="19">
        <v>143.6</v>
      </c>
      <c r="C725" s="19">
        <v>0.71903150000000005</v>
      </c>
      <c r="D725" s="19"/>
      <c r="E725" s="19">
        <v>0.50273157999999996</v>
      </c>
      <c r="F725" s="19"/>
      <c r="G725" s="19">
        <v>0.34948990000000002</v>
      </c>
      <c r="H725" s="19"/>
    </row>
    <row r="726" spans="2:8" ht="16" x14ac:dyDescent="0.2">
      <c r="B726" s="19">
        <v>143.80000000000001</v>
      </c>
      <c r="C726" s="19">
        <v>0.71873679000000001</v>
      </c>
      <c r="D726" s="19"/>
      <c r="E726" s="19">
        <v>0.50266940999999998</v>
      </c>
      <c r="F726" s="19"/>
      <c r="G726" s="19">
        <v>0.34915012000000001</v>
      </c>
      <c r="H726" s="19"/>
    </row>
    <row r="727" spans="2:8" ht="16" x14ac:dyDescent="0.2">
      <c r="B727" s="19">
        <v>144</v>
      </c>
      <c r="C727" s="19">
        <v>0.71855332000000005</v>
      </c>
      <c r="D727" s="19"/>
      <c r="E727" s="19">
        <v>0.50285296999999995</v>
      </c>
      <c r="F727" s="19"/>
      <c r="G727" s="19">
        <v>0.34929618000000001</v>
      </c>
      <c r="H727" s="19"/>
    </row>
    <row r="728" spans="2:8" ht="16" x14ac:dyDescent="0.2">
      <c r="B728" s="19">
        <v>144.19999999999999</v>
      </c>
      <c r="C728" s="19">
        <v>0.71958778000000001</v>
      </c>
      <c r="D728" s="19"/>
      <c r="E728" s="19">
        <v>0.50373343999999998</v>
      </c>
      <c r="F728" s="19"/>
      <c r="G728" s="19">
        <v>0.34963432</v>
      </c>
      <c r="H728" s="19"/>
    </row>
    <row r="729" spans="2:8" ht="16" x14ac:dyDescent="0.2">
      <c r="B729" s="19">
        <v>144.4</v>
      </c>
      <c r="C729" s="19">
        <v>0.71999150999999995</v>
      </c>
      <c r="D729" s="19"/>
      <c r="E729" s="19">
        <v>0.50378054000000005</v>
      </c>
      <c r="F729" s="19"/>
      <c r="G729" s="19">
        <v>0.34997194999999998</v>
      </c>
      <c r="H729" s="19"/>
    </row>
    <row r="730" spans="2:8" ht="16" x14ac:dyDescent="0.2">
      <c r="B730" s="19">
        <v>144.6</v>
      </c>
      <c r="C730" s="19">
        <v>0.72013377999999995</v>
      </c>
      <c r="D730" s="19"/>
      <c r="E730" s="19">
        <v>0.50379969999999996</v>
      </c>
      <c r="F730" s="19"/>
      <c r="G730" s="19">
        <v>0.34990431</v>
      </c>
      <c r="H730" s="19"/>
    </row>
    <row r="731" spans="2:8" ht="16" x14ac:dyDescent="0.2">
      <c r="B731" s="19">
        <v>144.80000000000001</v>
      </c>
      <c r="C731" s="19">
        <v>0.72017412999999997</v>
      </c>
      <c r="D731" s="19"/>
      <c r="E731" s="19">
        <v>0.50340750999999995</v>
      </c>
      <c r="F731" s="19"/>
      <c r="G731" s="19">
        <v>0.34924951999999998</v>
      </c>
      <c r="H731" s="19"/>
    </row>
    <row r="732" spans="2:8" ht="16" x14ac:dyDescent="0.2">
      <c r="B732" s="19">
        <v>145</v>
      </c>
      <c r="C732" s="19">
        <v>0.72008486999999999</v>
      </c>
      <c r="D732" s="19"/>
      <c r="E732" s="19">
        <v>0.50343673</v>
      </c>
      <c r="F732" s="19"/>
      <c r="G732" s="19">
        <v>0.34934766</v>
      </c>
      <c r="H732" s="19"/>
    </row>
    <row r="733" spans="2:8" ht="16" x14ac:dyDescent="0.2">
      <c r="B733" s="19">
        <v>145.19999999999999</v>
      </c>
      <c r="C733" s="19">
        <v>0.71983737000000003</v>
      </c>
      <c r="D733" s="19"/>
      <c r="E733" s="19">
        <v>0.50317982999999999</v>
      </c>
      <c r="F733" s="19"/>
      <c r="G733" s="19">
        <v>0.34905156999999998</v>
      </c>
      <c r="H733" s="19"/>
    </row>
    <row r="734" spans="2:8" ht="16" x14ac:dyDescent="0.2">
      <c r="B734" s="19">
        <v>145.4</v>
      </c>
      <c r="C734" s="19">
        <v>0.72030532999999997</v>
      </c>
      <c r="D734" s="19"/>
      <c r="E734" s="19">
        <v>0.50338643000000005</v>
      </c>
      <c r="F734" s="19"/>
      <c r="G734" s="19">
        <v>0.34873052999999998</v>
      </c>
      <c r="H734" s="19"/>
    </row>
    <row r="735" spans="2:8" ht="16" x14ac:dyDescent="0.2">
      <c r="B735" s="19">
        <v>145.6</v>
      </c>
      <c r="C735" s="19">
        <v>0.72045930999999996</v>
      </c>
      <c r="D735" s="19"/>
      <c r="E735" s="19">
        <v>0.50355382000000004</v>
      </c>
      <c r="F735" s="19"/>
      <c r="G735" s="19">
        <v>0.34898667</v>
      </c>
      <c r="H735" s="19"/>
    </row>
    <row r="736" spans="2:8" ht="16" x14ac:dyDescent="0.2">
      <c r="B736" s="19">
        <v>145.80000000000001</v>
      </c>
      <c r="C736" s="19">
        <v>0.72074192000000004</v>
      </c>
      <c r="D736" s="19"/>
      <c r="E736" s="19">
        <v>0.50365629000000001</v>
      </c>
      <c r="F736" s="19"/>
      <c r="G736" s="19">
        <v>0.34908528</v>
      </c>
      <c r="H736" s="19"/>
    </row>
    <row r="737" spans="2:8" ht="16" x14ac:dyDescent="0.2">
      <c r="B737" s="19">
        <v>146</v>
      </c>
      <c r="C737" s="19">
        <v>0.72041487999999998</v>
      </c>
      <c r="D737" s="19"/>
      <c r="E737" s="19">
        <v>0.50347158999999997</v>
      </c>
      <c r="F737" s="19"/>
      <c r="G737" s="19">
        <v>0.34900887000000003</v>
      </c>
      <c r="H737" s="19"/>
    </row>
    <row r="738" spans="2:8" ht="16" x14ac:dyDescent="0.2">
      <c r="B738" s="19">
        <v>146.19999999999999</v>
      </c>
      <c r="C738" s="19">
        <v>0.71994831999999997</v>
      </c>
      <c r="D738" s="19"/>
      <c r="E738" s="19">
        <v>0.50358217999999999</v>
      </c>
      <c r="F738" s="19"/>
      <c r="G738" s="19">
        <v>0.34835333000000002</v>
      </c>
      <c r="H738" s="19"/>
    </row>
    <row r="739" spans="2:8" ht="16" x14ac:dyDescent="0.2">
      <c r="B739" s="19">
        <v>146.4</v>
      </c>
      <c r="C739" s="19">
        <v>0.71981176000000002</v>
      </c>
      <c r="D739" s="19"/>
      <c r="E739" s="19">
        <v>0.50394868999999998</v>
      </c>
      <c r="F739" s="19"/>
      <c r="G739" s="19">
        <v>0.34844199999999997</v>
      </c>
      <c r="H739" s="19"/>
    </row>
    <row r="740" spans="2:8" ht="16" x14ac:dyDescent="0.2">
      <c r="B740" s="19">
        <v>146.6</v>
      </c>
      <c r="C740" s="19">
        <v>0.71965230999999996</v>
      </c>
      <c r="D740" s="19"/>
      <c r="E740" s="19">
        <v>0.50420732000000001</v>
      </c>
      <c r="F740" s="19"/>
      <c r="G740" s="19">
        <v>0.34886966000000003</v>
      </c>
      <c r="H740" s="19"/>
    </row>
    <row r="741" spans="2:8" ht="16" x14ac:dyDescent="0.2">
      <c r="B741" s="19">
        <v>146.80000000000001</v>
      </c>
      <c r="C741" s="19">
        <v>0.71932810000000003</v>
      </c>
      <c r="D741" s="19"/>
      <c r="E741" s="19">
        <v>0.50458040000000004</v>
      </c>
      <c r="F741" s="19"/>
      <c r="G741" s="19">
        <v>0.34929689000000003</v>
      </c>
      <c r="H741" s="19"/>
    </row>
    <row r="742" spans="2:8" ht="16" x14ac:dyDescent="0.2">
      <c r="B742" s="19">
        <v>147</v>
      </c>
      <c r="C742" s="19">
        <v>0.71909506000000001</v>
      </c>
      <c r="D742" s="19"/>
      <c r="E742" s="19">
        <v>0.50455344000000002</v>
      </c>
      <c r="F742" s="19"/>
      <c r="G742" s="19">
        <v>0.34974537</v>
      </c>
      <c r="H742" s="19"/>
    </row>
    <row r="743" spans="2:8" ht="16" x14ac:dyDescent="0.2">
      <c r="B743" s="19">
        <v>147.19999999999999</v>
      </c>
      <c r="C743" s="19">
        <v>0.71861750000000002</v>
      </c>
      <c r="D743" s="19"/>
      <c r="E743" s="19">
        <v>0.50420639</v>
      </c>
      <c r="F743" s="19"/>
      <c r="G743" s="19">
        <v>0.34935079000000002</v>
      </c>
      <c r="H743" s="19"/>
    </row>
    <row r="744" spans="2:8" ht="16" x14ac:dyDescent="0.2">
      <c r="B744" s="19">
        <v>147.4</v>
      </c>
      <c r="C744" s="19">
        <v>0.71821747000000002</v>
      </c>
      <c r="D744" s="19"/>
      <c r="E744" s="19">
        <v>0.50400694000000001</v>
      </c>
      <c r="F744" s="19"/>
      <c r="G744" s="19">
        <v>0.34925008000000002</v>
      </c>
      <c r="H744" s="19"/>
    </row>
    <row r="745" spans="2:8" ht="16" x14ac:dyDescent="0.2">
      <c r="B745" s="19">
        <v>147.6</v>
      </c>
      <c r="C745" s="19">
        <v>0.71849163000000005</v>
      </c>
      <c r="D745" s="19"/>
      <c r="E745" s="19">
        <v>0.50475378999999998</v>
      </c>
      <c r="F745" s="19"/>
      <c r="G745" s="19">
        <v>0.34934089000000002</v>
      </c>
      <c r="H745" s="19"/>
    </row>
    <row r="746" spans="2:8" ht="16" x14ac:dyDescent="0.2">
      <c r="B746" s="19">
        <v>147.80000000000001</v>
      </c>
      <c r="C746" s="19">
        <v>0.71852704000000001</v>
      </c>
      <c r="D746" s="19"/>
      <c r="E746" s="19">
        <v>0.50504090000000001</v>
      </c>
      <c r="F746" s="19"/>
      <c r="G746" s="19">
        <v>0.34990677999999997</v>
      </c>
      <c r="H746" s="19"/>
    </row>
    <row r="747" spans="2:8" ht="16" x14ac:dyDescent="0.2">
      <c r="B747" s="19">
        <v>148</v>
      </c>
      <c r="C747" s="19">
        <v>0.71893746000000003</v>
      </c>
      <c r="D747" s="19"/>
      <c r="E747" s="19">
        <v>0.50529011000000001</v>
      </c>
      <c r="F747" s="19"/>
      <c r="G747" s="19">
        <v>0.34991350999999998</v>
      </c>
      <c r="H747" s="19"/>
    </row>
    <row r="748" spans="2:8" ht="16" x14ac:dyDescent="0.2">
      <c r="B748" s="19">
        <v>148.19999999999999</v>
      </c>
      <c r="C748" s="19">
        <v>0.71918548000000004</v>
      </c>
      <c r="D748" s="19"/>
      <c r="E748" s="19">
        <v>0.50518540999999995</v>
      </c>
      <c r="F748" s="19"/>
      <c r="G748" s="19">
        <v>0.35023584000000002</v>
      </c>
      <c r="H748" s="19"/>
    </row>
    <row r="749" spans="2:8" ht="16" x14ac:dyDescent="0.2">
      <c r="B749" s="19">
        <v>148.4</v>
      </c>
      <c r="C749" s="19">
        <v>0.71986866999999999</v>
      </c>
      <c r="D749" s="19"/>
      <c r="E749" s="19">
        <v>0.50502150999999995</v>
      </c>
      <c r="F749" s="19"/>
      <c r="G749" s="19">
        <v>0.35086413</v>
      </c>
      <c r="H749" s="19"/>
    </row>
    <row r="750" spans="2:8" ht="16" x14ac:dyDescent="0.2">
      <c r="B750" s="19">
        <v>148.6</v>
      </c>
      <c r="C750" s="19">
        <v>0.72031674000000001</v>
      </c>
      <c r="D750" s="19"/>
      <c r="E750" s="19">
        <v>0.50466774000000003</v>
      </c>
      <c r="F750" s="19"/>
      <c r="G750" s="19">
        <v>0.35066021000000003</v>
      </c>
      <c r="H750" s="19"/>
    </row>
    <row r="751" spans="2:8" ht="16" x14ac:dyDescent="0.2">
      <c r="B751" s="19">
        <v>148.80000000000001</v>
      </c>
      <c r="C751" s="19">
        <v>0.72050656000000002</v>
      </c>
      <c r="D751" s="19"/>
      <c r="E751" s="19">
        <v>0.50435154000000004</v>
      </c>
      <c r="F751" s="19"/>
      <c r="G751" s="19">
        <v>0.35037099999999999</v>
      </c>
      <c r="H751" s="19"/>
    </row>
    <row r="752" spans="2:8" ht="16" x14ac:dyDescent="0.2">
      <c r="B752" s="19">
        <v>149</v>
      </c>
      <c r="C752" s="19">
        <v>0.72100357999999998</v>
      </c>
      <c r="D752" s="19"/>
      <c r="E752" s="19">
        <v>0.50466871999999996</v>
      </c>
      <c r="F752" s="19"/>
      <c r="G752" s="19">
        <v>0.35054405999999999</v>
      </c>
      <c r="H752" s="19"/>
    </row>
    <row r="753" spans="2:8" ht="16" x14ac:dyDescent="0.2">
      <c r="B753" s="19">
        <v>149.19999999999999</v>
      </c>
      <c r="C753" s="19">
        <v>0.72119646999999998</v>
      </c>
      <c r="D753" s="19"/>
      <c r="E753" s="19">
        <v>0.50465128999999997</v>
      </c>
      <c r="F753" s="19"/>
      <c r="G753" s="19">
        <v>0.35037749000000001</v>
      </c>
      <c r="H753" s="19"/>
    </row>
    <row r="754" spans="2:8" ht="16" x14ac:dyDescent="0.2">
      <c r="B754" s="19">
        <v>149.4</v>
      </c>
      <c r="C754" s="19">
        <v>0.72133256000000001</v>
      </c>
      <c r="D754" s="19"/>
      <c r="E754" s="19">
        <v>0.50468464000000002</v>
      </c>
      <c r="F754" s="19"/>
      <c r="G754" s="19">
        <v>0.35027662999999998</v>
      </c>
      <c r="H754" s="19"/>
    </row>
    <row r="755" spans="2:8" ht="16" x14ac:dyDescent="0.2">
      <c r="B755" s="19">
        <v>149.6</v>
      </c>
      <c r="C755" s="19">
        <v>0.72161750000000002</v>
      </c>
      <c r="D755" s="19"/>
      <c r="E755" s="19">
        <v>0.50457304000000003</v>
      </c>
      <c r="F755" s="19"/>
      <c r="G755" s="19">
        <v>0.35065100999999999</v>
      </c>
      <c r="H755" s="19"/>
    </row>
    <row r="756" spans="2:8" ht="16" x14ac:dyDescent="0.2">
      <c r="B756" s="19">
        <v>149.80000000000001</v>
      </c>
      <c r="C756" s="19">
        <v>0.72158040000000001</v>
      </c>
      <c r="D756" s="19"/>
      <c r="E756" s="19">
        <v>0.50468290000000005</v>
      </c>
      <c r="F756" s="19"/>
      <c r="G756" s="19">
        <v>0.35079550999999998</v>
      </c>
      <c r="H756" s="19"/>
    </row>
    <row r="757" spans="2:8" ht="16" x14ac:dyDescent="0.2">
      <c r="B757" s="19">
        <v>150</v>
      </c>
      <c r="C757" s="19">
        <v>0.72166092999999998</v>
      </c>
      <c r="D757" s="19"/>
      <c r="E757" s="19">
        <v>0.50460965999999996</v>
      </c>
      <c r="F757" s="19"/>
      <c r="G757" s="19">
        <v>0.35068221999999999</v>
      </c>
      <c r="H757" s="19"/>
    </row>
    <row r="758" spans="2:8" ht="16" x14ac:dyDescent="0.2">
      <c r="B758" s="19">
        <v>150.19999999999999</v>
      </c>
      <c r="C758" s="19">
        <v>0.72184689999999996</v>
      </c>
      <c r="D758" s="19"/>
      <c r="E758" s="19">
        <v>0.50492234000000003</v>
      </c>
      <c r="F758" s="19"/>
      <c r="G758" s="19">
        <v>0.3506764</v>
      </c>
      <c r="H758" s="19"/>
    </row>
    <row r="759" spans="2:8" ht="16" x14ac:dyDescent="0.2">
      <c r="B759" s="19">
        <v>150.4</v>
      </c>
      <c r="C759" s="19">
        <v>0.72224498999999998</v>
      </c>
      <c r="D759" s="19"/>
      <c r="E759" s="19">
        <v>0.50527933000000003</v>
      </c>
      <c r="F759" s="19"/>
      <c r="G759" s="19">
        <v>0.35109705000000002</v>
      </c>
      <c r="H759" s="19"/>
    </row>
    <row r="760" spans="2:8" ht="16" x14ac:dyDescent="0.2">
      <c r="B760" s="19">
        <v>150.6</v>
      </c>
      <c r="C760" s="19">
        <v>0.72198713999999997</v>
      </c>
      <c r="D760" s="19"/>
      <c r="E760" s="19">
        <v>0.50565123000000001</v>
      </c>
      <c r="F760" s="19"/>
      <c r="G760" s="19">
        <v>0.35153709999999999</v>
      </c>
      <c r="H760" s="19"/>
    </row>
    <row r="761" spans="2:8" ht="16" x14ac:dyDescent="0.2">
      <c r="B761" s="19">
        <v>150.80000000000001</v>
      </c>
      <c r="C761" s="19">
        <v>0.72247340000000004</v>
      </c>
      <c r="D761" s="19"/>
      <c r="E761" s="19">
        <v>0.50618744000000004</v>
      </c>
      <c r="F761" s="19"/>
      <c r="G761" s="19">
        <v>0.35209664000000002</v>
      </c>
      <c r="H761" s="19"/>
    </row>
    <row r="762" spans="2:8" ht="16" x14ac:dyDescent="0.2">
      <c r="B762" s="19">
        <v>151</v>
      </c>
      <c r="C762" s="19">
        <v>0.72290885999999999</v>
      </c>
      <c r="D762" s="19"/>
      <c r="E762" s="19">
        <v>0.50629157000000002</v>
      </c>
      <c r="F762" s="19"/>
      <c r="G762" s="19">
        <v>0.35241506</v>
      </c>
      <c r="H762" s="19"/>
    </row>
    <row r="763" spans="2:8" ht="16" x14ac:dyDescent="0.2">
      <c r="B763" s="19">
        <v>151.19999999999999</v>
      </c>
      <c r="C763" s="19">
        <v>0.72300169999999997</v>
      </c>
      <c r="D763" s="19"/>
      <c r="E763" s="19">
        <v>0.50618019999999997</v>
      </c>
      <c r="F763" s="19"/>
      <c r="G763" s="19">
        <v>0.3520201</v>
      </c>
      <c r="H763" s="19"/>
    </row>
    <row r="764" spans="2:8" ht="16" x14ac:dyDescent="0.2">
      <c r="B764" s="19">
        <v>151.4</v>
      </c>
      <c r="C764" s="19">
        <v>0.72269019000000001</v>
      </c>
      <c r="D764" s="19"/>
      <c r="E764" s="19">
        <v>0.50676120999999996</v>
      </c>
      <c r="F764" s="19"/>
      <c r="G764" s="19">
        <v>0.35209153999999998</v>
      </c>
      <c r="H764" s="19"/>
    </row>
    <row r="765" spans="2:8" ht="16" x14ac:dyDescent="0.2">
      <c r="B765" s="19">
        <v>151.6</v>
      </c>
      <c r="C765" s="19">
        <v>0.72280763000000003</v>
      </c>
      <c r="D765" s="19"/>
      <c r="E765" s="19">
        <v>0.50696147999999996</v>
      </c>
      <c r="F765" s="19"/>
      <c r="G765" s="19">
        <v>0.35225032000000001</v>
      </c>
      <c r="H765" s="19"/>
    </row>
    <row r="766" spans="2:8" ht="16" x14ac:dyDescent="0.2">
      <c r="B766" s="19">
        <v>151.80000000000001</v>
      </c>
      <c r="C766" s="19">
        <v>0.72317883000000005</v>
      </c>
      <c r="D766" s="19"/>
      <c r="E766" s="19">
        <v>0.50694616999999997</v>
      </c>
      <c r="F766" s="19"/>
      <c r="G766" s="19">
        <v>0.3521357</v>
      </c>
      <c r="H766" s="19"/>
    </row>
    <row r="767" spans="2:8" ht="16" x14ac:dyDescent="0.2">
      <c r="B767" s="19">
        <v>152</v>
      </c>
      <c r="C767" s="19">
        <v>0.72363942000000003</v>
      </c>
      <c r="D767" s="19"/>
      <c r="E767" s="19">
        <v>0.50713065999999996</v>
      </c>
      <c r="F767" s="19"/>
      <c r="G767" s="19">
        <v>0.35205122999999999</v>
      </c>
      <c r="H767" s="19"/>
    </row>
    <row r="768" spans="2:8" ht="16" x14ac:dyDescent="0.2">
      <c r="B768" s="19">
        <v>152.19999999999999</v>
      </c>
      <c r="C768" s="19">
        <v>0.72364737999999995</v>
      </c>
      <c r="D768" s="19"/>
      <c r="E768" s="19">
        <v>0.50715602999999998</v>
      </c>
      <c r="F768" s="19"/>
      <c r="G768" s="19">
        <v>0.35260448</v>
      </c>
      <c r="H768" s="19"/>
    </row>
    <row r="769" spans="2:8" ht="16" x14ac:dyDescent="0.2">
      <c r="B769" s="19">
        <v>152.4</v>
      </c>
      <c r="C769" s="19">
        <v>0.72435866999999998</v>
      </c>
      <c r="D769" s="19"/>
      <c r="E769" s="19">
        <v>0.50741669</v>
      </c>
      <c r="F769" s="19"/>
      <c r="G769" s="19">
        <v>0.35277333</v>
      </c>
      <c r="H769" s="19"/>
    </row>
    <row r="770" spans="2:8" ht="16" x14ac:dyDescent="0.2">
      <c r="B770" s="19">
        <v>152.6</v>
      </c>
      <c r="C770" s="19">
        <v>0.72412982999999997</v>
      </c>
      <c r="D770" s="19"/>
      <c r="E770" s="19">
        <v>0.50744783999999998</v>
      </c>
      <c r="F770" s="19"/>
      <c r="G770" s="19">
        <v>0.35249042000000003</v>
      </c>
      <c r="H770" s="19"/>
    </row>
    <row r="771" spans="2:8" ht="16" x14ac:dyDescent="0.2">
      <c r="B771" s="19">
        <v>152.80000000000001</v>
      </c>
      <c r="C771" s="19">
        <v>0.72354034</v>
      </c>
      <c r="D771" s="19"/>
      <c r="E771" s="19">
        <v>0.50754465999999998</v>
      </c>
      <c r="F771" s="19"/>
      <c r="G771" s="19">
        <v>0.35235689999999997</v>
      </c>
      <c r="H771" s="19"/>
    </row>
    <row r="772" spans="2:8" ht="16" x14ac:dyDescent="0.2">
      <c r="B772" s="19">
        <v>153</v>
      </c>
      <c r="C772" s="19">
        <v>0.72352380999999999</v>
      </c>
      <c r="D772" s="19"/>
      <c r="E772" s="19">
        <v>0.50836731999999996</v>
      </c>
      <c r="F772" s="19"/>
      <c r="G772" s="19">
        <v>0.35234884</v>
      </c>
      <c r="H772" s="19"/>
    </row>
    <row r="773" spans="2:8" ht="16" x14ac:dyDescent="0.2">
      <c r="B773" s="19">
        <v>153.19999999999999</v>
      </c>
      <c r="C773" s="19">
        <v>0.72309047999999998</v>
      </c>
      <c r="D773" s="19"/>
      <c r="E773" s="19">
        <v>0.50822926999999996</v>
      </c>
      <c r="F773" s="19"/>
      <c r="G773" s="19">
        <v>0.3524349</v>
      </c>
      <c r="H773" s="19"/>
    </row>
    <row r="774" spans="2:8" ht="16" x14ac:dyDescent="0.2">
      <c r="B774" s="19">
        <v>153.4</v>
      </c>
      <c r="C774" s="19">
        <v>0.72257819000000001</v>
      </c>
      <c r="D774" s="19"/>
      <c r="E774" s="19">
        <v>0.50792404000000002</v>
      </c>
      <c r="F774" s="19"/>
      <c r="G774" s="19">
        <v>0.35263107999999999</v>
      </c>
      <c r="H774" s="19"/>
    </row>
    <row r="775" spans="2:8" ht="16" x14ac:dyDescent="0.2">
      <c r="B775" s="19">
        <v>153.6</v>
      </c>
      <c r="C775" s="19">
        <v>0.72263688999999998</v>
      </c>
      <c r="D775" s="19"/>
      <c r="E775" s="19">
        <v>0.50765855000000004</v>
      </c>
      <c r="F775" s="19"/>
      <c r="G775" s="19">
        <v>0.35266208999999998</v>
      </c>
      <c r="H775" s="19"/>
    </row>
    <row r="776" spans="2:8" ht="16" x14ac:dyDescent="0.2">
      <c r="B776" s="19">
        <v>153.80000000000001</v>
      </c>
      <c r="C776" s="19">
        <v>0.72233837000000001</v>
      </c>
      <c r="D776" s="19"/>
      <c r="E776" s="19">
        <v>0.50759896999999998</v>
      </c>
      <c r="F776" s="19"/>
      <c r="G776" s="19">
        <v>0.35256229</v>
      </c>
      <c r="H776" s="19"/>
    </row>
    <row r="777" spans="2:8" ht="16" x14ac:dyDescent="0.2">
      <c r="B777" s="19">
        <v>154</v>
      </c>
      <c r="C777" s="19">
        <v>0.72243842000000003</v>
      </c>
      <c r="D777" s="19"/>
      <c r="E777" s="19">
        <v>0.50742776000000001</v>
      </c>
      <c r="F777" s="19"/>
      <c r="G777" s="19">
        <v>0.35243424000000001</v>
      </c>
      <c r="H777" s="19"/>
    </row>
    <row r="778" spans="2:8" ht="16" x14ac:dyDescent="0.2">
      <c r="B778" s="19">
        <v>154.19999999999999</v>
      </c>
      <c r="C778" s="19">
        <v>0.72208731999999998</v>
      </c>
      <c r="D778" s="19"/>
      <c r="E778" s="19">
        <v>0.50743645999999998</v>
      </c>
      <c r="F778" s="19"/>
      <c r="G778" s="19">
        <v>0.35240388</v>
      </c>
      <c r="H778" s="19"/>
    </row>
    <row r="779" spans="2:8" ht="16" x14ac:dyDescent="0.2">
      <c r="B779" s="19">
        <v>154.4</v>
      </c>
      <c r="C779" s="19">
        <v>0.72220465</v>
      </c>
      <c r="D779" s="19"/>
      <c r="E779" s="19">
        <v>0.50728927999999995</v>
      </c>
      <c r="F779" s="19"/>
      <c r="G779" s="19">
        <v>0.35251886999999998</v>
      </c>
      <c r="H779" s="19"/>
    </row>
    <row r="780" spans="2:8" ht="16" x14ac:dyDescent="0.2">
      <c r="B780" s="19">
        <v>154.6</v>
      </c>
      <c r="C780" s="19">
        <v>0.72164326000000001</v>
      </c>
      <c r="D780" s="19"/>
      <c r="E780" s="19">
        <v>0.50702698999999996</v>
      </c>
      <c r="F780" s="19"/>
      <c r="G780" s="19">
        <v>0.35253949000000001</v>
      </c>
      <c r="H780" s="19"/>
    </row>
    <row r="781" spans="2:8" ht="16" x14ac:dyDescent="0.2">
      <c r="B781" s="19">
        <v>154.80000000000001</v>
      </c>
      <c r="C781" s="19">
        <v>0.72212578000000005</v>
      </c>
      <c r="D781" s="19"/>
      <c r="E781" s="19">
        <v>0.50700798000000002</v>
      </c>
      <c r="F781" s="19"/>
      <c r="G781" s="19">
        <v>0.35288446000000001</v>
      </c>
      <c r="H781" s="19"/>
    </row>
    <row r="782" spans="2:8" ht="16" x14ac:dyDescent="0.2">
      <c r="B782" s="19">
        <v>155</v>
      </c>
      <c r="C782" s="19">
        <v>0.72231305000000001</v>
      </c>
      <c r="D782" s="19"/>
      <c r="E782" s="19">
        <v>0.50673075999999995</v>
      </c>
      <c r="F782" s="19"/>
      <c r="G782" s="19">
        <v>0.35262437000000002</v>
      </c>
      <c r="H782" s="19"/>
    </row>
    <row r="783" spans="2:8" ht="16" x14ac:dyDescent="0.2">
      <c r="B783" s="19">
        <v>155.19999999999999</v>
      </c>
      <c r="C783" s="19">
        <v>0.72245358999999998</v>
      </c>
      <c r="D783" s="19"/>
      <c r="E783" s="19">
        <v>0.50641159999999996</v>
      </c>
      <c r="F783" s="19"/>
      <c r="G783" s="19">
        <v>0.35240162000000003</v>
      </c>
      <c r="H783" s="19"/>
    </row>
    <row r="784" spans="2:8" ht="16" x14ac:dyDescent="0.2">
      <c r="B784" s="19">
        <v>155.4</v>
      </c>
      <c r="C784" s="19">
        <v>0.72216639999999999</v>
      </c>
      <c r="D784" s="19"/>
      <c r="E784" s="19">
        <v>0.50631820999999999</v>
      </c>
      <c r="F784" s="19"/>
      <c r="G784" s="19">
        <v>0.35182332999999999</v>
      </c>
      <c r="H784" s="19"/>
    </row>
    <row r="785" spans="2:8" ht="16" x14ac:dyDescent="0.2">
      <c r="B785" s="19">
        <v>155.6</v>
      </c>
      <c r="C785" s="19">
        <v>0.72271806000000005</v>
      </c>
      <c r="D785" s="19"/>
      <c r="E785" s="19">
        <v>0.50584538000000001</v>
      </c>
      <c r="F785" s="19"/>
      <c r="G785" s="19">
        <v>0.35119071000000002</v>
      </c>
      <c r="H785" s="19"/>
    </row>
    <row r="786" spans="2:8" ht="16" x14ac:dyDescent="0.2">
      <c r="B786" s="19">
        <v>155.80000000000001</v>
      </c>
      <c r="C786" s="19">
        <v>0.72289744</v>
      </c>
      <c r="D786" s="19"/>
      <c r="E786" s="19">
        <v>0.50585373</v>
      </c>
      <c r="F786" s="19"/>
      <c r="G786" s="19">
        <v>0.35048832000000002</v>
      </c>
      <c r="H786" s="19"/>
    </row>
    <row r="787" spans="2:8" ht="16" x14ac:dyDescent="0.2">
      <c r="B787" s="19">
        <v>156</v>
      </c>
      <c r="C787" s="19">
        <v>0.72321787999999998</v>
      </c>
      <c r="D787" s="19"/>
      <c r="E787" s="19">
        <v>0.50596962000000001</v>
      </c>
      <c r="F787" s="19"/>
      <c r="G787" s="19">
        <v>0.35062094999999999</v>
      </c>
      <c r="H787" s="19"/>
    </row>
    <row r="788" spans="2:8" ht="16" x14ac:dyDescent="0.2">
      <c r="B788" s="19">
        <v>156.19999999999999</v>
      </c>
      <c r="C788" s="19">
        <v>0.72325795000000004</v>
      </c>
      <c r="D788" s="19"/>
      <c r="E788" s="19">
        <v>0.50635640999999998</v>
      </c>
      <c r="F788" s="19"/>
      <c r="G788" s="19">
        <v>0.35094540000000002</v>
      </c>
      <c r="H788" s="19"/>
    </row>
    <row r="789" spans="2:8" ht="16" x14ac:dyDescent="0.2">
      <c r="B789" s="19">
        <v>156.4</v>
      </c>
      <c r="C789" s="19">
        <v>0.72352707999999999</v>
      </c>
      <c r="D789" s="19"/>
      <c r="E789" s="19">
        <v>0.50684980000000002</v>
      </c>
      <c r="F789" s="19"/>
      <c r="G789" s="19">
        <v>0.35115770000000002</v>
      </c>
      <c r="H789" s="19"/>
    </row>
    <row r="790" spans="2:8" ht="16" x14ac:dyDescent="0.2">
      <c r="B790" s="19">
        <v>156.6</v>
      </c>
      <c r="C790" s="19">
        <v>0.72330421</v>
      </c>
      <c r="D790" s="19"/>
      <c r="E790" s="19">
        <v>0.50712219000000003</v>
      </c>
      <c r="F790" s="19"/>
      <c r="G790" s="19">
        <v>0.35160490999999999</v>
      </c>
      <c r="H790" s="19"/>
    </row>
    <row r="791" spans="2:8" ht="16" x14ac:dyDescent="0.2">
      <c r="B791" s="19">
        <v>156.80000000000001</v>
      </c>
      <c r="C791" s="19">
        <v>0.72338891000000005</v>
      </c>
      <c r="D791" s="19"/>
      <c r="E791" s="19">
        <v>0.50728196000000003</v>
      </c>
      <c r="F791" s="19"/>
      <c r="G791" s="19">
        <v>0.35173082</v>
      </c>
      <c r="H791" s="19"/>
    </row>
    <row r="792" spans="2:8" ht="16" x14ac:dyDescent="0.2">
      <c r="B792" s="19">
        <v>157</v>
      </c>
      <c r="C792" s="19">
        <v>0.72360316000000002</v>
      </c>
      <c r="D792" s="19"/>
      <c r="E792" s="19">
        <v>0.50807404</v>
      </c>
      <c r="F792" s="19"/>
      <c r="G792" s="19">
        <v>0.35203157000000002</v>
      </c>
      <c r="H792" s="19"/>
    </row>
    <row r="793" spans="2:8" ht="16" x14ac:dyDescent="0.2">
      <c r="B793" s="19">
        <v>157.19999999999999</v>
      </c>
      <c r="C793" s="19">
        <v>0.72353296</v>
      </c>
      <c r="D793" s="19"/>
      <c r="E793" s="19">
        <v>0.50805383000000004</v>
      </c>
      <c r="F793" s="19"/>
      <c r="G793" s="19">
        <v>0.35205731000000001</v>
      </c>
      <c r="H793" s="19"/>
    </row>
    <row r="794" spans="2:8" ht="16" x14ac:dyDescent="0.2">
      <c r="B794" s="19">
        <v>157.4</v>
      </c>
      <c r="C794" s="19">
        <v>0.72337556999999997</v>
      </c>
      <c r="D794" s="19"/>
      <c r="E794" s="19">
        <v>0.50822997000000003</v>
      </c>
      <c r="F794" s="19"/>
      <c r="G794" s="19">
        <v>0.35242341999999999</v>
      </c>
      <c r="H794" s="19"/>
    </row>
    <row r="795" spans="2:8" ht="16" x14ac:dyDescent="0.2">
      <c r="B795" s="19">
        <v>157.6</v>
      </c>
      <c r="C795" s="19">
        <v>0.72353031000000001</v>
      </c>
      <c r="D795" s="19"/>
      <c r="E795" s="19">
        <v>0.50812376000000004</v>
      </c>
      <c r="F795" s="19"/>
      <c r="G795" s="19">
        <v>0.35216192000000002</v>
      </c>
      <c r="H795" s="19"/>
    </row>
    <row r="796" spans="2:8" ht="16" x14ac:dyDescent="0.2">
      <c r="B796" s="19">
        <v>157.80000000000001</v>
      </c>
      <c r="C796" s="19">
        <v>0.72344679000000001</v>
      </c>
      <c r="D796" s="19"/>
      <c r="E796" s="19">
        <v>0.50798885000000005</v>
      </c>
      <c r="F796" s="19"/>
      <c r="G796" s="19">
        <v>0.35232455000000001</v>
      </c>
      <c r="H796" s="19"/>
    </row>
    <row r="797" spans="2:8" ht="16" x14ac:dyDescent="0.2">
      <c r="B797" s="19">
        <v>158</v>
      </c>
      <c r="C797" s="19">
        <v>0.72353358999999995</v>
      </c>
      <c r="D797" s="19"/>
      <c r="E797" s="19">
        <v>0.50830107000000002</v>
      </c>
      <c r="F797" s="19"/>
      <c r="G797" s="19">
        <v>0.35238071999999998</v>
      </c>
      <c r="H797" s="19"/>
    </row>
    <row r="798" spans="2:8" ht="16" x14ac:dyDescent="0.2">
      <c r="B798" s="19">
        <v>158.19999999999999</v>
      </c>
      <c r="C798" s="19">
        <v>0.72322385</v>
      </c>
      <c r="D798" s="19"/>
      <c r="E798" s="19">
        <v>0.50807809999999998</v>
      </c>
      <c r="F798" s="19"/>
      <c r="G798" s="19">
        <v>0.35239823999999997</v>
      </c>
      <c r="H798" s="19"/>
    </row>
    <row r="799" spans="2:8" ht="16" x14ac:dyDescent="0.2">
      <c r="B799" s="19">
        <v>158.4</v>
      </c>
      <c r="C799" s="19">
        <v>0.72329657000000003</v>
      </c>
      <c r="D799" s="19"/>
      <c r="E799" s="19">
        <v>0.50824009000000003</v>
      </c>
      <c r="F799" s="19"/>
      <c r="G799" s="19">
        <v>0.35288205</v>
      </c>
      <c r="H799" s="19"/>
    </row>
    <row r="800" spans="2:8" ht="16" x14ac:dyDescent="0.2">
      <c r="B800" s="19">
        <v>158.6</v>
      </c>
      <c r="C800" s="19">
        <v>0.72283458</v>
      </c>
      <c r="D800" s="19"/>
      <c r="E800" s="19">
        <v>0.50798818000000001</v>
      </c>
      <c r="F800" s="19"/>
      <c r="G800" s="19">
        <v>0.35304866000000001</v>
      </c>
      <c r="H800" s="19"/>
    </row>
    <row r="801" spans="2:8" ht="16" x14ac:dyDescent="0.2">
      <c r="B801" s="19">
        <v>158.80000000000001</v>
      </c>
      <c r="C801" s="19">
        <v>0.72346312999999995</v>
      </c>
      <c r="D801" s="19"/>
      <c r="E801" s="19">
        <v>0.50828335999999996</v>
      </c>
      <c r="F801" s="19"/>
      <c r="G801" s="19">
        <v>0.35391349</v>
      </c>
      <c r="H801" s="19"/>
    </row>
    <row r="802" spans="2:8" ht="16" x14ac:dyDescent="0.2">
      <c r="B802" s="19">
        <v>159</v>
      </c>
      <c r="C802" s="19">
        <v>0.72362579000000005</v>
      </c>
      <c r="D802" s="19"/>
      <c r="E802" s="19">
        <v>0.50795387999999997</v>
      </c>
      <c r="F802" s="19"/>
      <c r="G802" s="19">
        <v>0.35381029000000003</v>
      </c>
      <c r="H802" s="19"/>
    </row>
    <row r="803" spans="2:8" ht="16" x14ac:dyDescent="0.2">
      <c r="B803" s="19">
        <v>159.19999999999999</v>
      </c>
      <c r="C803" s="19">
        <v>0.72410076000000001</v>
      </c>
      <c r="D803" s="19"/>
      <c r="E803" s="19">
        <v>0.50776706999999999</v>
      </c>
      <c r="F803" s="19"/>
      <c r="G803" s="19">
        <v>0.35384276999999997</v>
      </c>
      <c r="H803" s="19"/>
    </row>
    <row r="804" spans="2:8" ht="16" x14ac:dyDescent="0.2">
      <c r="B804" s="19">
        <v>159.4</v>
      </c>
      <c r="C804" s="19">
        <v>0.72403686</v>
      </c>
      <c r="D804" s="19"/>
      <c r="E804" s="19">
        <v>0.50796775999999999</v>
      </c>
      <c r="F804" s="19"/>
      <c r="G804" s="19">
        <v>0.35321117000000002</v>
      </c>
      <c r="H804" s="19"/>
    </row>
    <row r="805" spans="2:8" ht="16" x14ac:dyDescent="0.2">
      <c r="B805" s="19">
        <v>159.6</v>
      </c>
      <c r="C805" s="19">
        <v>0.72451814999999997</v>
      </c>
      <c r="D805" s="19"/>
      <c r="E805" s="19">
        <v>0.50812060000000003</v>
      </c>
      <c r="F805" s="19"/>
      <c r="G805" s="19">
        <v>0.35306588</v>
      </c>
      <c r="H805" s="19"/>
    </row>
    <row r="806" spans="2:8" ht="16" x14ac:dyDescent="0.2">
      <c r="B806" s="19">
        <v>159.80000000000001</v>
      </c>
      <c r="C806" s="19">
        <v>0.72475502000000003</v>
      </c>
      <c r="D806" s="19"/>
      <c r="E806" s="19">
        <v>0.50871655999999998</v>
      </c>
      <c r="F806" s="19"/>
      <c r="G806" s="19">
        <v>0.35359403</v>
      </c>
      <c r="H806" s="19"/>
    </row>
    <row r="807" spans="2:8" ht="16" x14ac:dyDescent="0.2">
      <c r="B807" s="19">
        <v>160</v>
      </c>
      <c r="C807" s="19">
        <v>0.72504714999999997</v>
      </c>
      <c r="D807" s="19"/>
      <c r="E807" s="19">
        <v>0.50902199999999997</v>
      </c>
      <c r="F807" s="19"/>
      <c r="G807" s="19">
        <v>0.35420717000000002</v>
      </c>
      <c r="H807" s="19"/>
    </row>
    <row r="808" spans="2:8" ht="16" x14ac:dyDescent="0.2">
      <c r="B808" s="19">
        <v>160.19999999999999</v>
      </c>
      <c r="C808" s="19">
        <v>0.72549487999999995</v>
      </c>
      <c r="D808" s="19"/>
      <c r="E808" s="19">
        <v>0.50928916000000002</v>
      </c>
      <c r="F808" s="19"/>
      <c r="G808" s="19">
        <v>0.35433925999999999</v>
      </c>
      <c r="H808" s="19"/>
    </row>
    <row r="809" spans="2:8" ht="16" x14ac:dyDescent="0.2">
      <c r="B809" s="19">
        <v>160.4</v>
      </c>
      <c r="C809" s="19">
        <v>0.72586083000000001</v>
      </c>
      <c r="D809" s="19"/>
      <c r="E809" s="19">
        <v>0.50922982999999999</v>
      </c>
      <c r="F809" s="19"/>
      <c r="G809" s="19">
        <v>0.354271</v>
      </c>
      <c r="H809" s="19"/>
    </row>
    <row r="810" spans="2:8" ht="16" x14ac:dyDescent="0.2">
      <c r="B810" s="19">
        <v>160.6</v>
      </c>
      <c r="C810" s="19">
        <v>0.72598549999999995</v>
      </c>
      <c r="D810" s="19"/>
      <c r="E810" s="19">
        <v>0.50919437999999995</v>
      </c>
      <c r="F810" s="19"/>
      <c r="G810" s="19">
        <v>0.35363285999999999</v>
      </c>
      <c r="H810" s="19"/>
    </row>
    <row r="811" spans="2:8" ht="16" x14ac:dyDescent="0.2">
      <c r="B811" s="19">
        <v>160.80000000000001</v>
      </c>
      <c r="C811" s="19">
        <v>0.72640906000000005</v>
      </c>
      <c r="D811" s="19"/>
      <c r="E811" s="19">
        <v>0.50928698999999999</v>
      </c>
      <c r="F811" s="19"/>
      <c r="G811" s="19">
        <v>0.35313096999999999</v>
      </c>
      <c r="H811" s="19"/>
    </row>
    <row r="812" spans="2:8" ht="16" x14ac:dyDescent="0.2">
      <c r="B812" s="19">
        <v>161</v>
      </c>
      <c r="C812" s="19">
        <v>0.72657313000000001</v>
      </c>
      <c r="D812" s="19"/>
      <c r="E812" s="19">
        <v>0.51010248000000002</v>
      </c>
      <c r="F812" s="19"/>
      <c r="G812" s="19">
        <v>0.35303591000000001</v>
      </c>
      <c r="H812" s="19"/>
    </row>
    <row r="813" spans="2:8" ht="16" x14ac:dyDescent="0.2">
      <c r="B813" s="19">
        <v>161.19999999999999</v>
      </c>
      <c r="C813" s="19">
        <v>0.72706612999999998</v>
      </c>
      <c r="D813" s="19"/>
      <c r="E813" s="19">
        <v>0.51038815999999998</v>
      </c>
      <c r="F813" s="19"/>
      <c r="G813" s="19">
        <v>0.35298825</v>
      </c>
      <c r="H813" s="19"/>
    </row>
    <row r="814" spans="2:8" ht="16" x14ac:dyDescent="0.2">
      <c r="B814" s="19">
        <v>161.4</v>
      </c>
      <c r="C814" s="19">
        <v>0.72730563999999998</v>
      </c>
      <c r="D814" s="19"/>
      <c r="E814" s="19">
        <v>0.51071173999999997</v>
      </c>
      <c r="F814" s="19"/>
      <c r="G814" s="19">
        <v>0.35319883000000002</v>
      </c>
      <c r="H814" s="19"/>
    </row>
    <row r="815" spans="2:8" ht="16" x14ac:dyDescent="0.2">
      <c r="B815" s="19">
        <v>161.6</v>
      </c>
      <c r="C815" s="19">
        <v>0.72748645000000001</v>
      </c>
      <c r="D815" s="19"/>
      <c r="E815" s="19">
        <v>0.51053428999999995</v>
      </c>
      <c r="F815" s="19"/>
      <c r="G815" s="19">
        <v>0.35298639999999998</v>
      </c>
      <c r="H815" s="19"/>
    </row>
    <row r="816" spans="2:8" ht="16" x14ac:dyDescent="0.2">
      <c r="B816" s="19">
        <v>161.80000000000001</v>
      </c>
      <c r="C816" s="19">
        <v>0.72758668000000004</v>
      </c>
      <c r="D816" s="19"/>
      <c r="E816" s="19">
        <v>0.51080557999999998</v>
      </c>
      <c r="F816" s="19"/>
      <c r="G816" s="19">
        <v>0.35297162999999998</v>
      </c>
      <c r="H816" s="19"/>
    </row>
    <row r="817" spans="2:8" ht="16" x14ac:dyDescent="0.2">
      <c r="B817" s="19">
        <v>162</v>
      </c>
      <c r="C817" s="19">
        <v>0.72753403000000005</v>
      </c>
      <c r="D817" s="19"/>
      <c r="E817" s="19">
        <v>0.51080217999999999</v>
      </c>
      <c r="F817" s="19"/>
      <c r="G817" s="19">
        <v>0.35271848</v>
      </c>
      <c r="H817" s="19"/>
    </row>
    <row r="818" spans="2:8" ht="16" x14ac:dyDescent="0.2">
      <c r="B818" s="19">
        <v>162.19999999999999</v>
      </c>
      <c r="C818" s="19">
        <v>0.72701117000000004</v>
      </c>
      <c r="D818" s="19"/>
      <c r="E818" s="19">
        <v>0.51053044000000003</v>
      </c>
      <c r="F818" s="19"/>
      <c r="G818" s="19">
        <v>0.35277526999999997</v>
      </c>
      <c r="H818" s="19"/>
    </row>
    <row r="819" spans="2:8" ht="16" x14ac:dyDescent="0.2">
      <c r="B819" s="19">
        <v>162.4</v>
      </c>
      <c r="C819" s="19">
        <v>0.72719886</v>
      </c>
      <c r="D819" s="19"/>
      <c r="E819" s="19">
        <v>0.51078407999999997</v>
      </c>
      <c r="F819" s="19"/>
      <c r="G819" s="19">
        <v>0.35320314000000003</v>
      </c>
      <c r="H819" s="19"/>
    </row>
    <row r="820" spans="2:8" ht="16" x14ac:dyDescent="0.2">
      <c r="B820" s="19">
        <v>162.6</v>
      </c>
      <c r="C820" s="19">
        <v>0.72683750999999996</v>
      </c>
      <c r="D820" s="19"/>
      <c r="E820" s="19">
        <v>0.51023669000000005</v>
      </c>
      <c r="F820" s="19"/>
      <c r="G820" s="19">
        <v>0.35297571999999999</v>
      </c>
      <c r="H820" s="19"/>
    </row>
    <row r="821" spans="2:8" ht="16" x14ac:dyDescent="0.2">
      <c r="B821" s="19">
        <v>162.80000000000001</v>
      </c>
      <c r="C821" s="19">
        <v>0.72682606999999999</v>
      </c>
      <c r="D821" s="19"/>
      <c r="E821" s="19">
        <v>0.51012665000000001</v>
      </c>
      <c r="F821" s="19"/>
      <c r="G821" s="19">
        <v>0.35313373999999997</v>
      </c>
      <c r="H821" s="19"/>
    </row>
    <row r="822" spans="2:8" ht="16" x14ac:dyDescent="0.2">
      <c r="B822" s="19">
        <v>163</v>
      </c>
      <c r="C822" s="19">
        <v>0.72675909000000005</v>
      </c>
      <c r="D822" s="19"/>
      <c r="E822" s="19">
        <v>0.51025288999999996</v>
      </c>
      <c r="F822" s="19"/>
      <c r="G822" s="19">
        <v>0.35344968999999998</v>
      </c>
      <c r="H822" s="19"/>
    </row>
    <row r="823" spans="2:8" ht="16" x14ac:dyDescent="0.2">
      <c r="B823" s="19">
        <v>163.19999999999999</v>
      </c>
      <c r="C823" s="19">
        <v>0.72681421999999996</v>
      </c>
      <c r="D823" s="19"/>
      <c r="E823" s="19">
        <v>0.51037147999999999</v>
      </c>
      <c r="F823" s="19"/>
      <c r="G823" s="19">
        <v>0.35396812999999999</v>
      </c>
      <c r="H823" s="19"/>
    </row>
    <row r="824" spans="2:8" ht="16" x14ac:dyDescent="0.2">
      <c r="B824" s="19">
        <v>163.4</v>
      </c>
      <c r="C824" s="19">
        <v>0.72630861000000002</v>
      </c>
      <c r="D824" s="19"/>
      <c r="E824" s="19">
        <v>0.51062708999999995</v>
      </c>
      <c r="F824" s="19"/>
      <c r="G824" s="19">
        <v>0.35428629</v>
      </c>
      <c r="H824" s="19"/>
    </row>
    <row r="825" spans="2:8" ht="16" x14ac:dyDescent="0.2">
      <c r="B825" s="19">
        <v>163.6</v>
      </c>
      <c r="C825" s="19">
        <v>0.72621855999999996</v>
      </c>
      <c r="D825" s="19"/>
      <c r="E825" s="19">
        <v>0.51036256999999996</v>
      </c>
      <c r="F825" s="19"/>
      <c r="G825" s="19">
        <v>0.35456894</v>
      </c>
      <c r="H825" s="19"/>
    </row>
    <row r="826" spans="2:8" ht="16" x14ac:dyDescent="0.2">
      <c r="B826" s="19">
        <v>163.80000000000001</v>
      </c>
      <c r="C826" s="19">
        <v>0.72630291999999996</v>
      </c>
      <c r="D826" s="19"/>
      <c r="E826" s="19">
        <v>0.51088018999999996</v>
      </c>
      <c r="F826" s="19"/>
      <c r="G826" s="19">
        <v>0.35506735</v>
      </c>
      <c r="H826" s="19"/>
    </row>
    <row r="827" spans="2:8" ht="16" x14ac:dyDescent="0.2">
      <c r="B827" s="19">
        <v>164</v>
      </c>
      <c r="C827" s="19">
        <v>0.72648257000000005</v>
      </c>
      <c r="D827" s="19"/>
      <c r="E827" s="19">
        <v>0.51081396999999995</v>
      </c>
      <c r="F827" s="19"/>
      <c r="G827" s="19">
        <v>0.35533134</v>
      </c>
      <c r="H827" s="19"/>
    </row>
    <row r="828" spans="2:8" ht="16" x14ac:dyDescent="0.2">
      <c r="B828" s="19">
        <v>164.2</v>
      </c>
      <c r="C828" s="19">
        <v>0.72709506000000002</v>
      </c>
      <c r="D828" s="19"/>
      <c r="E828" s="19">
        <v>0.51064514000000005</v>
      </c>
      <c r="F828" s="19"/>
      <c r="G828" s="19">
        <v>0.35519677999999999</v>
      </c>
      <c r="H828" s="19"/>
    </row>
    <row r="829" spans="2:8" ht="16" x14ac:dyDescent="0.2">
      <c r="B829" s="19">
        <v>164.4</v>
      </c>
      <c r="C829" s="19">
        <v>0.72742702999999997</v>
      </c>
      <c r="D829" s="19"/>
      <c r="E829" s="19">
        <v>0.51073420999999997</v>
      </c>
      <c r="F829" s="19"/>
      <c r="G829" s="19">
        <v>0.35506607000000001</v>
      </c>
      <c r="H829" s="19"/>
    </row>
    <row r="830" spans="2:8" ht="16" x14ac:dyDescent="0.2">
      <c r="B830" s="19">
        <v>164.6</v>
      </c>
      <c r="C830" s="19">
        <v>0.72763873999999995</v>
      </c>
      <c r="D830" s="19"/>
      <c r="E830" s="19">
        <v>0.51115434999999998</v>
      </c>
      <c r="F830" s="19"/>
      <c r="G830" s="19">
        <v>0.35525592</v>
      </c>
      <c r="H830" s="19"/>
    </row>
    <row r="831" spans="2:8" ht="16" x14ac:dyDescent="0.2">
      <c r="B831" s="19">
        <v>164.8</v>
      </c>
      <c r="C831" s="19">
        <v>0.72798532000000005</v>
      </c>
      <c r="D831" s="19"/>
      <c r="E831" s="19">
        <v>0.51182952000000004</v>
      </c>
      <c r="F831" s="19"/>
      <c r="G831" s="19">
        <v>0.35577499000000001</v>
      </c>
      <c r="H831" s="19"/>
    </row>
    <row r="832" spans="2:8" ht="16" x14ac:dyDescent="0.2">
      <c r="B832" s="19">
        <v>165</v>
      </c>
      <c r="C832" s="19">
        <v>0.72806393999999997</v>
      </c>
      <c r="D832" s="19"/>
      <c r="E832" s="19">
        <v>0.51228240999999997</v>
      </c>
      <c r="F832" s="19"/>
      <c r="G832" s="19">
        <v>0.35611620999999999</v>
      </c>
      <c r="H832" s="19"/>
    </row>
    <row r="833" spans="2:8" ht="16" x14ac:dyDescent="0.2">
      <c r="B833" s="19">
        <v>165.2</v>
      </c>
      <c r="C833" s="19">
        <v>0.72867895000000005</v>
      </c>
      <c r="D833" s="19"/>
      <c r="E833" s="19">
        <v>0.51270642</v>
      </c>
      <c r="F833" s="19"/>
      <c r="G833" s="19">
        <v>0.35669392999999999</v>
      </c>
      <c r="H833" s="19"/>
    </row>
    <row r="834" spans="2:8" ht="16" x14ac:dyDescent="0.2">
      <c r="B834" s="19">
        <v>165.4</v>
      </c>
      <c r="C834" s="19">
        <v>0.72803176999999997</v>
      </c>
      <c r="D834" s="19"/>
      <c r="E834" s="19">
        <v>0.51263523</v>
      </c>
      <c r="F834" s="19"/>
      <c r="G834" s="19">
        <v>0.35680918</v>
      </c>
      <c r="H834" s="19"/>
    </row>
    <row r="835" spans="2:8" ht="16" x14ac:dyDescent="0.2">
      <c r="B835" s="19">
        <v>165.6</v>
      </c>
      <c r="C835" s="19">
        <v>0.72848844999999995</v>
      </c>
      <c r="D835" s="19"/>
      <c r="E835" s="19">
        <v>0.51266084999999995</v>
      </c>
      <c r="F835" s="19"/>
      <c r="G835" s="19">
        <v>0.35713700999999998</v>
      </c>
      <c r="H835" s="19"/>
    </row>
    <row r="836" spans="2:8" ht="16" x14ac:dyDescent="0.2">
      <c r="B836" s="19">
        <v>165.8</v>
      </c>
      <c r="C836" s="19">
        <v>0.72842282999999997</v>
      </c>
      <c r="D836" s="19"/>
      <c r="E836" s="19">
        <v>0.51280994999999996</v>
      </c>
      <c r="F836" s="19"/>
      <c r="G836" s="19">
        <v>0.35719971</v>
      </c>
      <c r="H836" s="19"/>
    </row>
    <row r="837" spans="2:8" ht="16" x14ac:dyDescent="0.2">
      <c r="B837" s="19">
        <v>166</v>
      </c>
      <c r="C837" s="19">
        <v>0.72823815000000003</v>
      </c>
      <c r="D837" s="19"/>
      <c r="E837" s="19">
        <v>0.51270344999999995</v>
      </c>
      <c r="F837" s="19"/>
      <c r="G837" s="19">
        <v>0.35688516999999997</v>
      </c>
      <c r="H837" s="19"/>
    </row>
    <row r="838" spans="2:8" ht="16" x14ac:dyDescent="0.2">
      <c r="B838" s="19">
        <v>166.2</v>
      </c>
      <c r="C838" s="19">
        <v>0.72799733</v>
      </c>
      <c r="D838" s="19"/>
      <c r="E838" s="19">
        <v>0.51262735999999998</v>
      </c>
      <c r="F838" s="19"/>
      <c r="G838" s="19">
        <v>0.35685556000000002</v>
      </c>
      <c r="H838" s="19"/>
    </row>
    <row r="839" spans="2:8" ht="16" x14ac:dyDescent="0.2">
      <c r="B839" s="19">
        <v>166.4</v>
      </c>
      <c r="C839" s="19">
        <v>0.72791828000000003</v>
      </c>
      <c r="D839" s="19"/>
      <c r="E839" s="19">
        <v>0.51240019000000003</v>
      </c>
      <c r="F839" s="19"/>
      <c r="G839" s="19">
        <v>0.35633492999999999</v>
      </c>
      <c r="H839" s="19"/>
    </row>
    <row r="840" spans="2:8" ht="16" x14ac:dyDescent="0.2">
      <c r="B840" s="19">
        <v>166.6</v>
      </c>
      <c r="C840" s="19">
        <v>0.72742496999999995</v>
      </c>
      <c r="D840" s="19"/>
      <c r="E840" s="19">
        <v>0.51198801999999999</v>
      </c>
      <c r="F840" s="19"/>
      <c r="G840" s="19">
        <v>0.35595945000000001</v>
      </c>
      <c r="H840" s="19"/>
    </row>
    <row r="841" spans="2:8" ht="16" x14ac:dyDescent="0.2">
      <c r="B841" s="19">
        <v>166.8</v>
      </c>
      <c r="C841" s="19">
        <v>0.72699442000000003</v>
      </c>
      <c r="D841" s="19"/>
      <c r="E841" s="19">
        <v>0.51191814000000002</v>
      </c>
      <c r="F841" s="19"/>
      <c r="G841" s="19">
        <v>0.35586862000000002</v>
      </c>
      <c r="H841" s="19"/>
    </row>
    <row r="842" spans="2:8" ht="16" x14ac:dyDescent="0.2">
      <c r="B842" s="19">
        <v>167</v>
      </c>
      <c r="C842" s="19">
        <v>0.72712410000000005</v>
      </c>
      <c r="D842" s="19"/>
      <c r="E842" s="19">
        <v>0.51236448000000001</v>
      </c>
      <c r="F842" s="19"/>
      <c r="G842" s="19">
        <v>0.35654226</v>
      </c>
      <c r="H842" s="19"/>
    </row>
    <row r="843" spans="2:8" ht="16" x14ac:dyDescent="0.2">
      <c r="B843" s="19">
        <v>167.2</v>
      </c>
      <c r="C843" s="19">
        <v>0.72716913999999999</v>
      </c>
      <c r="D843" s="19"/>
      <c r="E843" s="19">
        <v>0.51252584000000001</v>
      </c>
      <c r="F843" s="19"/>
      <c r="G843" s="19">
        <v>0.35698312999999998</v>
      </c>
      <c r="H843" s="19"/>
    </row>
    <row r="844" spans="2:8" ht="16" x14ac:dyDescent="0.2">
      <c r="B844" s="19">
        <v>167.4</v>
      </c>
      <c r="C844" s="19">
        <v>0.72689517999999997</v>
      </c>
      <c r="D844" s="19"/>
      <c r="E844" s="19">
        <v>0.51272947000000002</v>
      </c>
      <c r="F844" s="19"/>
      <c r="G844" s="19">
        <v>0.35706584000000002</v>
      </c>
      <c r="H844" s="19"/>
    </row>
    <row r="845" spans="2:8" ht="16" x14ac:dyDescent="0.2">
      <c r="B845" s="19">
        <v>167.6</v>
      </c>
      <c r="C845" s="19">
        <v>0.72730512000000003</v>
      </c>
      <c r="D845" s="19"/>
      <c r="E845" s="19">
        <v>0.51285124000000004</v>
      </c>
      <c r="F845" s="19"/>
      <c r="G845" s="19">
        <v>0.35731682999999997</v>
      </c>
      <c r="H845" s="19"/>
    </row>
    <row r="846" spans="2:8" ht="16" x14ac:dyDescent="0.2">
      <c r="B846" s="19">
        <v>167.8</v>
      </c>
      <c r="C846" s="19">
        <v>0.72805951000000002</v>
      </c>
      <c r="D846" s="19"/>
      <c r="E846" s="19">
        <v>0.51336694000000005</v>
      </c>
      <c r="F846" s="19"/>
      <c r="G846" s="19">
        <v>0.35786633000000001</v>
      </c>
      <c r="H846" s="19"/>
    </row>
    <row r="847" spans="2:8" ht="16" x14ac:dyDescent="0.2">
      <c r="B847" s="19">
        <v>168</v>
      </c>
      <c r="C847" s="19">
        <v>0.72839692</v>
      </c>
      <c r="D847" s="19"/>
      <c r="E847" s="19">
        <v>0.51300937000000002</v>
      </c>
      <c r="F847" s="19"/>
      <c r="G847" s="19">
        <v>0.35788834000000003</v>
      </c>
      <c r="H847" s="19"/>
    </row>
    <row r="848" spans="2:8" ht="16" x14ac:dyDescent="0.2">
      <c r="B848" s="19">
        <v>168.2</v>
      </c>
      <c r="C848" s="19">
        <v>0.72895473</v>
      </c>
      <c r="D848" s="19"/>
      <c r="E848" s="19">
        <v>0.51319256999999996</v>
      </c>
      <c r="F848" s="19"/>
      <c r="G848" s="19">
        <v>0.35780492000000003</v>
      </c>
      <c r="H848" s="19"/>
    </row>
    <row r="849" spans="2:8" ht="16" x14ac:dyDescent="0.2">
      <c r="B849" s="19">
        <v>168.4</v>
      </c>
      <c r="C849" s="19">
        <v>0.72885111000000002</v>
      </c>
      <c r="D849" s="19"/>
      <c r="E849" s="19">
        <v>0.51358201999999997</v>
      </c>
      <c r="F849" s="19"/>
      <c r="G849" s="19">
        <v>0.35782912</v>
      </c>
      <c r="H849" s="19"/>
    </row>
    <row r="850" spans="2:8" ht="16" x14ac:dyDescent="0.2">
      <c r="B850" s="19">
        <v>168.6</v>
      </c>
      <c r="C850" s="19">
        <v>0.72884777000000001</v>
      </c>
      <c r="D850" s="19"/>
      <c r="E850" s="19">
        <v>0.51394308</v>
      </c>
      <c r="F850" s="19"/>
      <c r="G850" s="19">
        <v>0.35823734000000002</v>
      </c>
      <c r="H850" s="19"/>
    </row>
    <row r="851" spans="2:8" ht="16" x14ac:dyDescent="0.2">
      <c r="B851" s="19">
        <v>168.8</v>
      </c>
      <c r="C851" s="19">
        <v>0.72890657999999997</v>
      </c>
      <c r="D851" s="19"/>
      <c r="E851" s="19">
        <v>0.51416689999999998</v>
      </c>
      <c r="F851" s="19"/>
      <c r="G851" s="19">
        <v>0.35819293000000002</v>
      </c>
      <c r="H851" s="19"/>
    </row>
    <row r="852" spans="2:8" ht="16" x14ac:dyDescent="0.2">
      <c r="B852" s="19">
        <v>169</v>
      </c>
      <c r="C852" s="19">
        <v>0.72893145000000004</v>
      </c>
      <c r="D852" s="19"/>
      <c r="E852" s="19">
        <v>0.51420270999999995</v>
      </c>
      <c r="F852" s="19"/>
      <c r="G852" s="19">
        <v>0.35851137</v>
      </c>
      <c r="H852" s="19"/>
    </row>
    <row r="853" spans="2:8" ht="16" x14ac:dyDescent="0.2">
      <c r="B853" s="19">
        <v>169.2</v>
      </c>
      <c r="C853" s="19">
        <v>0.72911336999999998</v>
      </c>
      <c r="D853" s="19"/>
      <c r="E853" s="19">
        <v>0.51446497999999996</v>
      </c>
      <c r="F853" s="19"/>
      <c r="G853" s="19">
        <v>0.35870002000000001</v>
      </c>
      <c r="H853" s="19"/>
    </row>
    <row r="854" spans="2:8" ht="16" x14ac:dyDescent="0.2">
      <c r="B854" s="19">
        <v>169.4</v>
      </c>
      <c r="C854" s="19">
        <v>0.72867101000000001</v>
      </c>
      <c r="D854" s="19"/>
      <c r="E854" s="19">
        <v>0.51432127999999999</v>
      </c>
      <c r="F854" s="19"/>
      <c r="G854" s="19">
        <v>0.35824455999999999</v>
      </c>
      <c r="H854" s="19"/>
    </row>
    <row r="855" spans="2:8" ht="16" x14ac:dyDescent="0.2">
      <c r="B855" s="19">
        <v>169.6</v>
      </c>
      <c r="C855" s="19">
        <v>0.72959795999999999</v>
      </c>
      <c r="D855" s="19"/>
      <c r="E855" s="19">
        <v>0.51443618000000002</v>
      </c>
      <c r="F855" s="19"/>
      <c r="G855" s="19">
        <v>0.35844484999999998</v>
      </c>
      <c r="H855" s="19"/>
    </row>
    <row r="856" spans="2:8" ht="16" x14ac:dyDescent="0.2">
      <c r="B856" s="19">
        <v>169.8</v>
      </c>
      <c r="C856" s="19">
        <v>0.72938893999999999</v>
      </c>
      <c r="D856" s="19"/>
      <c r="E856" s="19">
        <v>0.51439858999999999</v>
      </c>
      <c r="F856" s="19"/>
      <c r="G856" s="19">
        <v>0.35794797</v>
      </c>
      <c r="H856" s="19"/>
    </row>
    <row r="857" spans="2:8" ht="16" x14ac:dyDescent="0.2">
      <c r="B857" s="19">
        <v>170</v>
      </c>
      <c r="C857" s="19">
        <v>0.72954211000000002</v>
      </c>
      <c r="D857" s="19"/>
      <c r="E857" s="19">
        <v>0.51415538999999999</v>
      </c>
      <c r="F857" s="19"/>
      <c r="G857" s="19">
        <v>0.35744689000000002</v>
      </c>
      <c r="H857" s="19"/>
    </row>
    <row r="858" spans="2:8" ht="16" x14ac:dyDescent="0.2">
      <c r="B858" s="19">
        <v>170.2</v>
      </c>
      <c r="C858" s="19">
        <v>0.72893858</v>
      </c>
      <c r="D858" s="19"/>
      <c r="E858" s="19">
        <v>0.51348872000000001</v>
      </c>
      <c r="F858" s="19"/>
      <c r="G858" s="19">
        <v>0.35661851999999999</v>
      </c>
      <c r="H858" s="19"/>
    </row>
    <row r="859" spans="2:8" ht="16" x14ac:dyDescent="0.2">
      <c r="B859" s="19">
        <v>170.4</v>
      </c>
      <c r="C859" s="19">
        <v>0.72925037000000004</v>
      </c>
      <c r="D859" s="19"/>
      <c r="E859" s="19">
        <v>0.51319276000000003</v>
      </c>
      <c r="F859" s="19"/>
      <c r="G859" s="19">
        <v>0.35620095000000002</v>
      </c>
      <c r="H859" s="19"/>
    </row>
    <row r="860" spans="2:8" ht="16" x14ac:dyDescent="0.2">
      <c r="B860" s="19">
        <v>170.6</v>
      </c>
      <c r="C860" s="19">
        <v>0.72945272999999999</v>
      </c>
      <c r="D860" s="19"/>
      <c r="E860" s="19">
        <v>0.51299035999999998</v>
      </c>
      <c r="F860" s="19"/>
      <c r="G860" s="19">
        <v>0.35619128999999999</v>
      </c>
      <c r="H860" s="19"/>
    </row>
    <row r="861" spans="2:8" ht="16" x14ac:dyDescent="0.2">
      <c r="B861" s="19">
        <v>170.8</v>
      </c>
      <c r="C861" s="19">
        <v>0.72923128999999998</v>
      </c>
      <c r="D861" s="19"/>
      <c r="E861" s="19">
        <v>0.51295102000000004</v>
      </c>
      <c r="F861" s="19"/>
      <c r="G861" s="19">
        <v>0.35605358999999998</v>
      </c>
      <c r="H861" s="19"/>
    </row>
    <row r="862" spans="2:8" ht="16" x14ac:dyDescent="0.2">
      <c r="B862" s="19">
        <v>171</v>
      </c>
      <c r="C862" s="19">
        <v>0.72936487999999999</v>
      </c>
      <c r="D862" s="19"/>
      <c r="E862" s="19">
        <v>0.51314605000000002</v>
      </c>
      <c r="F862" s="19"/>
      <c r="G862" s="19">
        <v>0.3561164</v>
      </c>
      <c r="H862" s="19"/>
    </row>
    <row r="863" spans="2:8" ht="16" x14ac:dyDescent="0.2">
      <c r="B863" s="19">
        <v>171.2</v>
      </c>
      <c r="C863" s="19">
        <v>0.72966529999999996</v>
      </c>
      <c r="D863" s="19"/>
      <c r="E863" s="19">
        <v>0.51298131000000002</v>
      </c>
      <c r="F863" s="19"/>
      <c r="G863" s="19">
        <v>0.35607644999999999</v>
      </c>
      <c r="H863" s="19"/>
    </row>
    <row r="864" spans="2:8" ht="16" x14ac:dyDescent="0.2">
      <c r="B864" s="19">
        <v>171.4</v>
      </c>
      <c r="C864" s="19">
        <v>0.72978876999999998</v>
      </c>
      <c r="D864" s="19"/>
      <c r="E864" s="19">
        <v>0.51321550999999999</v>
      </c>
      <c r="F864" s="19"/>
      <c r="G864" s="19">
        <v>0.35621043000000002</v>
      </c>
      <c r="H864" s="19"/>
    </row>
    <row r="865" spans="2:8" ht="16" x14ac:dyDescent="0.2">
      <c r="B865" s="19">
        <v>171.6</v>
      </c>
      <c r="C865" s="19">
        <v>0.73026038000000004</v>
      </c>
      <c r="D865" s="19"/>
      <c r="E865" s="19">
        <v>0.51324259999999999</v>
      </c>
      <c r="F865" s="19"/>
      <c r="G865" s="19">
        <v>0.35638038999999999</v>
      </c>
      <c r="H865" s="19"/>
    </row>
    <row r="866" spans="2:8" ht="16" x14ac:dyDescent="0.2">
      <c r="B866" s="19">
        <v>171.8</v>
      </c>
      <c r="C866" s="19">
        <v>0.73065774999999999</v>
      </c>
      <c r="D866" s="19"/>
      <c r="E866" s="19">
        <v>0.51365961999999998</v>
      </c>
      <c r="F866" s="19"/>
      <c r="G866" s="19">
        <v>0.35633492999999999</v>
      </c>
      <c r="H866" s="19"/>
    </row>
    <row r="867" spans="2:8" ht="16" x14ac:dyDescent="0.2">
      <c r="B867" s="19">
        <v>172</v>
      </c>
      <c r="C867" s="19">
        <v>0.73025770999999995</v>
      </c>
      <c r="D867" s="19"/>
      <c r="E867" s="19">
        <v>0.51374423000000002</v>
      </c>
      <c r="F867" s="19"/>
      <c r="G867" s="19">
        <v>0.35629325000000001</v>
      </c>
      <c r="H867" s="19"/>
    </row>
    <row r="868" spans="2:8" ht="16" x14ac:dyDescent="0.2">
      <c r="B868" s="19">
        <v>172.2</v>
      </c>
      <c r="C868" s="19">
        <v>0.73028391999999998</v>
      </c>
      <c r="D868" s="19"/>
      <c r="E868" s="19">
        <v>0.51469505999999998</v>
      </c>
      <c r="F868" s="19"/>
      <c r="G868" s="19">
        <v>0.35676363999999999</v>
      </c>
      <c r="H868" s="19"/>
    </row>
    <row r="869" spans="2:8" ht="16" x14ac:dyDescent="0.2">
      <c r="B869" s="19">
        <v>172.4</v>
      </c>
      <c r="C869" s="19">
        <v>0.72970005999999998</v>
      </c>
      <c r="D869" s="19"/>
      <c r="E869" s="19">
        <v>0.5150188</v>
      </c>
      <c r="F869" s="19"/>
      <c r="G869" s="19">
        <v>0.35716643999999997</v>
      </c>
      <c r="H869" s="19"/>
    </row>
    <row r="870" spans="2:8" ht="16" x14ac:dyDescent="0.2">
      <c r="B870" s="19">
        <v>172.6</v>
      </c>
      <c r="C870" s="19">
        <v>0.73023426000000002</v>
      </c>
      <c r="D870" s="19"/>
      <c r="E870" s="19">
        <v>0.51495296000000002</v>
      </c>
      <c r="F870" s="19"/>
      <c r="G870" s="19">
        <v>0.35783818000000001</v>
      </c>
      <c r="H870" s="19"/>
    </row>
    <row r="871" spans="2:8" ht="16" x14ac:dyDescent="0.2">
      <c r="B871" s="19">
        <v>172.8</v>
      </c>
      <c r="C871" s="19">
        <v>0.73028581000000004</v>
      </c>
      <c r="D871" s="19"/>
      <c r="E871" s="19">
        <v>0.51531232999999999</v>
      </c>
      <c r="F871" s="19"/>
      <c r="G871" s="19">
        <v>0.35827747999999998</v>
      </c>
      <c r="H871" s="19"/>
    </row>
    <row r="872" spans="2:8" ht="16" x14ac:dyDescent="0.2">
      <c r="B872" s="19">
        <v>173</v>
      </c>
      <c r="C872" s="19">
        <v>0.73031113000000003</v>
      </c>
      <c r="D872" s="19"/>
      <c r="E872" s="19">
        <v>0.51534539000000001</v>
      </c>
      <c r="F872" s="19"/>
      <c r="G872" s="19">
        <v>0.35889576000000001</v>
      </c>
      <c r="H872" s="19"/>
    </row>
    <row r="873" spans="2:8" ht="16" x14ac:dyDescent="0.2">
      <c r="B873" s="19">
        <v>173.2</v>
      </c>
      <c r="C873" s="19">
        <v>0.73006017000000001</v>
      </c>
      <c r="D873" s="19"/>
      <c r="E873" s="19">
        <v>0.51511514000000003</v>
      </c>
      <c r="F873" s="19"/>
      <c r="G873" s="19">
        <v>0.35903192</v>
      </c>
      <c r="H873" s="19"/>
    </row>
    <row r="874" spans="2:8" ht="16" x14ac:dyDescent="0.2">
      <c r="B874" s="19">
        <v>173.4</v>
      </c>
      <c r="C874" s="19">
        <v>0.73077267000000001</v>
      </c>
      <c r="D874" s="19"/>
      <c r="E874" s="19">
        <v>0.51557417000000005</v>
      </c>
      <c r="F874" s="19"/>
      <c r="G874" s="19">
        <v>0.35960651999999999</v>
      </c>
      <c r="H874" s="19"/>
    </row>
    <row r="875" spans="2:8" ht="16" x14ac:dyDescent="0.2">
      <c r="B875" s="19">
        <v>173.6</v>
      </c>
      <c r="C875" s="19">
        <v>0.73129759999999999</v>
      </c>
      <c r="D875" s="19"/>
      <c r="E875" s="19">
        <v>0.51553433000000004</v>
      </c>
      <c r="F875" s="19"/>
      <c r="G875" s="19">
        <v>0.36032595000000001</v>
      </c>
      <c r="H875" s="19"/>
    </row>
    <row r="876" spans="2:8" ht="16" x14ac:dyDescent="0.2">
      <c r="B876" s="19">
        <v>173.8</v>
      </c>
      <c r="C876" s="19">
        <v>0.73079256000000004</v>
      </c>
      <c r="D876" s="19"/>
      <c r="E876" s="19">
        <v>0.51545591000000002</v>
      </c>
      <c r="F876" s="19"/>
      <c r="G876" s="19">
        <v>0.36019305000000001</v>
      </c>
      <c r="H876" s="19"/>
    </row>
    <row r="877" spans="2:8" ht="16" x14ac:dyDescent="0.2">
      <c r="B877" s="19">
        <v>174</v>
      </c>
      <c r="C877" s="19">
        <v>0.73051308999999998</v>
      </c>
      <c r="D877" s="19"/>
      <c r="E877" s="19">
        <v>0.51511885000000002</v>
      </c>
      <c r="F877" s="19"/>
      <c r="G877" s="19">
        <v>0.35998713999999998</v>
      </c>
      <c r="H877" s="19"/>
    </row>
    <row r="878" spans="2:8" ht="16" x14ac:dyDescent="0.2">
      <c r="B878" s="19">
        <v>174.2</v>
      </c>
      <c r="C878" s="19">
        <v>0.73038789999999998</v>
      </c>
      <c r="D878" s="19"/>
      <c r="E878" s="19">
        <v>0.51479653000000003</v>
      </c>
      <c r="F878" s="19"/>
      <c r="G878" s="19">
        <v>0.35975891999999998</v>
      </c>
      <c r="H878" s="19"/>
    </row>
    <row r="879" spans="2:8" ht="16" x14ac:dyDescent="0.2">
      <c r="B879" s="19">
        <v>174.4</v>
      </c>
      <c r="C879" s="19">
        <v>0.73106590999999999</v>
      </c>
      <c r="D879" s="19"/>
      <c r="E879" s="19">
        <v>0.51468362999999995</v>
      </c>
      <c r="F879" s="19"/>
      <c r="G879" s="19">
        <v>0.36006782999999998</v>
      </c>
      <c r="H879" s="19"/>
    </row>
    <row r="880" spans="2:8" ht="16" x14ac:dyDescent="0.2">
      <c r="B880" s="19">
        <v>174.6</v>
      </c>
      <c r="C880" s="19">
        <v>0.73078407000000001</v>
      </c>
      <c r="D880" s="19"/>
      <c r="E880" s="19">
        <v>0.51429398999999998</v>
      </c>
      <c r="F880" s="19"/>
      <c r="G880" s="19">
        <v>0.35960607999999999</v>
      </c>
      <c r="H880" s="19"/>
    </row>
    <row r="881" spans="2:8" ht="16" x14ac:dyDescent="0.2">
      <c r="B881" s="19">
        <v>174.8</v>
      </c>
      <c r="C881" s="19">
        <v>0.73063469000000003</v>
      </c>
      <c r="D881" s="19"/>
      <c r="E881" s="19">
        <v>0.51416452000000001</v>
      </c>
      <c r="F881" s="19"/>
      <c r="G881" s="19">
        <v>0.35924306</v>
      </c>
      <c r="H881" s="19"/>
    </row>
    <row r="882" spans="2:8" ht="16" x14ac:dyDescent="0.2">
      <c r="B882" s="19">
        <v>175</v>
      </c>
      <c r="C882" s="19">
        <v>0.73048784</v>
      </c>
      <c r="D882" s="19"/>
      <c r="E882" s="19">
        <v>0.51422239000000003</v>
      </c>
      <c r="F882" s="19"/>
      <c r="G882" s="19">
        <v>0.35864913999999998</v>
      </c>
      <c r="H882" s="19"/>
    </row>
    <row r="883" spans="2:8" ht="16" x14ac:dyDescent="0.2">
      <c r="B883" s="19">
        <v>175.2</v>
      </c>
      <c r="C883" s="19">
        <v>0.73126745999999998</v>
      </c>
      <c r="D883" s="19"/>
      <c r="E883" s="19">
        <v>0.51459885000000005</v>
      </c>
      <c r="F883" s="19"/>
      <c r="G883" s="19">
        <v>0.35903176999999997</v>
      </c>
      <c r="H883" s="19"/>
    </row>
    <row r="884" spans="2:8" ht="16" x14ac:dyDescent="0.2">
      <c r="B884" s="19">
        <v>175.4</v>
      </c>
      <c r="C884" s="19">
        <v>0.73134896999999999</v>
      </c>
      <c r="D884" s="19"/>
      <c r="E884" s="19">
        <v>0.51521167000000001</v>
      </c>
      <c r="F884" s="19"/>
      <c r="G884" s="19">
        <v>0.35930275</v>
      </c>
      <c r="H884" s="19"/>
    </row>
    <row r="885" spans="2:8" ht="16" x14ac:dyDescent="0.2">
      <c r="B885" s="19">
        <v>175.6</v>
      </c>
      <c r="C885" s="19">
        <v>0.73107606000000003</v>
      </c>
      <c r="D885" s="19"/>
      <c r="E885" s="19">
        <v>0.51503524999999994</v>
      </c>
      <c r="F885" s="19"/>
      <c r="G885" s="19">
        <v>0.35881801000000002</v>
      </c>
      <c r="H885" s="19"/>
    </row>
    <row r="886" spans="2:8" ht="16" x14ac:dyDescent="0.2">
      <c r="B886" s="19">
        <v>175.8</v>
      </c>
      <c r="C886" s="19">
        <v>0.73081346000000003</v>
      </c>
      <c r="D886" s="19"/>
      <c r="E886" s="19">
        <v>0.51502778000000005</v>
      </c>
      <c r="F886" s="19"/>
      <c r="G886" s="19">
        <v>0.35847888</v>
      </c>
      <c r="H886" s="19"/>
    </row>
    <row r="887" spans="2:8" ht="16" x14ac:dyDescent="0.2">
      <c r="B887" s="19">
        <v>176</v>
      </c>
      <c r="C887" s="19">
        <v>0.73065413999999995</v>
      </c>
      <c r="D887" s="19"/>
      <c r="E887" s="19">
        <v>0.51514062999999999</v>
      </c>
      <c r="F887" s="19"/>
      <c r="G887" s="19">
        <v>0.35868419000000001</v>
      </c>
      <c r="H887" s="19"/>
    </row>
    <row r="888" spans="2:8" ht="16" x14ac:dyDescent="0.2">
      <c r="B888" s="19">
        <v>176.2</v>
      </c>
      <c r="C888" s="19">
        <v>0.73102429000000002</v>
      </c>
      <c r="D888" s="19"/>
      <c r="E888" s="19">
        <v>0.51556420999999997</v>
      </c>
      <c r="F888" s="19"/>
      <c r="G888" s="19">
        <v>0.35875945999999997</v>
      </c>
      <c r="H888" s="19"/>
    </row>
    <row r="889" spans="2:8" ht="16" x14ac:dyDescent="0.2">
      <c r="B889" s="19">
        <v>176.4</v>
      </c>
      <c r="C889" s="19">
        <v>0.73159487999999995</v>
      </c>
      <c r="D889" s="19"/>
      <c r="E889" s="19">
        <v>0.51507020000000003</v>
      </c>
      <c r="F889" s="19"/>
      <c r="G889" s="19">
        <v>0.35868124000000001</v>
      </c>
      <c r="H889" s="19"/>
    </row>
    <row r="890" spans="2:8" ht="16" x14ac:dyDescent="0.2">
      <c r="B890" s="19">
        <v>176.6</v>
      </c>
      <c r="C890" s="19">
        <v>0.73190701999999996</v>
      </c>
      <c r="D890" s="19"/>
      <c r="E890" s="19">
        <v>0.51483422999999995</v>
      </c>
      <c r="F890" s="19"/>
      <c r="G890" s="19">
        <v>0.35859078</v>
      </c>
      <c r="H890" s="19"/>
    </row>
    <row r="891" spans="2:8" ht="16" x14ac:dyDescent="0.2">
      <c r="B891" s="19">
        <v>176.8</v>
      </c>
      <c r="C891" s="19">
        <v>0.73196996000000003</v>
      </c>
      <c r="D891" s="19"/>
      <c r="E891" s="19">
        <v>0.51532946999999996</v>
      </c>
      <c r="F891" s="19"/>
      <c r="G891" s="19">
        <v>0.35899236000000001</v>
      </c>
      <c r="H891" s="19"/>
    </row>
    <row r="892" spans="2:8" ht="16" x14ac:dyDescent="0.2">
      <c r="B892" s="19">
        <v>177</v>
      </c>
      <c r="C892" s="19">
        <v>0.73240777000000001</v>
      </c>
      <c r="D892" s="19"/>
      <c r="E892" s="19">
        <v>0.51525398</v>
      </c>
      <c r="F892" s="19"/>
      <c r="G892" s="19">
        <v>0.35945238000000002</v>
      </c>
      <c r="H892" s="19"/>
    </row>
    <row r="893" spans="2:8" ht="16" x14ac:dyDescent="0.2">
      <c r="B893" s="19">
        <v>177.2</v>
      </c>
      <c r="C893" s="19">
        <v>0.73221468000000001</v>
      </c>
      <c r="D893" s="19"/>
      <c r="E893" s="19">
        <v>0.51539696000000002</v>
      </c>
      <c r="F893" s="19"/>
      <c r="G893" s="19">
        <v>0.35924867999999999</v>
      </c>
      <c r="H893" s="19"/>
    </row>
    <row r="894" spans="2:8" ht="16" x14ac:dyDescent="0.2">
      <c r="B894" s="19">
        <v>177.4</v>
      </c>
      <c r="C894" s="19">
        <v>0.73222726999999999</v>
      </c>
      <c r="D894" s="19"/>
      <c r="E894" s="19">
        <v>0.51561451000000003</v>
      </c>
      <c r="F894" s="19"/>
      <c r="G894" s="19">
        <v>0.35957454</v>
      </c>
      <c r="H894" s="19"/>
    </row>
    <row r="895" spans="2:8" ht="16" x14ac:dyDescent="0.2">
      <c r="B895" s="19">
        <v>177.6</v>
      </c>
      <c r="C895" s="19">
        <v>0.73152998999999996</v>
      </c>
      <c r="D895" s="19"/>
      <c r="E895" s="19">
        <v>0.51523160999999995</v>
      </c>
      <c r="F895" s="19"/>
      <c r="G895" s="19">
        <v>0.35943213000000002</v>
      </c>
      <c r="H895" s="19"/>
    </row>
    <row r="896" spans="2:8" ht="16" x14ac:dyDescent="0.2">
      <c r="B896" s="19">
        <v>177.8</v>
      </c>
      <c r="C896" s="19">
        <v>0.73096865</v>
      </c>
      <c r="D896" s="19"/>
      <c r="E896" s="19">
        <v>0.51518403000000002</v>
      </c>
      <c r="F896" s="19"/>
      <c r="G896" s="19">
        <v>0.35935732999999997</v>
      </c>
      <c r="H896" s="19"/>
    </row>
    <row r="897" spans="2:8" ht="16" x14ac:dyDescent="0.2">
      <c r="B897" s="19">
        <v>178</v>
      </c>
      <c r="C897" s="19">
        <v>0.73067588999999999</v>
      </c>
      <c r="D897" s="19"/>
      <c r="E897" s="19">
        <v>0.51496976000000005</v>
      </c>
      <c r="F897" s="19"/>
      <c r="G897" s="19">
        <v>0.35920481999999998</v>
      </c>
      <c r="H897" s="19"/>
    </row>
    <row r="898" spans="2:8" ht="16" x14ac:dyDescent="0.2">
      <c r="B898" s="19">
        <v>178.2</v>
      </c>
      <c r="C898" s="19">
        <v>0.73090226000000003</v>
      </c>
      <c r="D898" s="19"/>
      <c r="E898" s="19">
        <v>0.51507599999999998</v>
      </c>
      <c r="F898" s="19"/>
      <c r="G898" s="19">
        <v>0.35911559999999998</v>
      </c>
      <c r="H898" s="19"/>
    </row>
    <row r="899" spans="2:8" ht="16" x14ac:dyDescent="0.2">
      <c r="B899" s="19">
        <v>178.4</v>
      </c>
      <c r="C899" s="19">
        <v>0.73074322000000003</v>
      </c>
      <c r="D899" s="19"/>
      <c r="E899" s="19">
        <v>0.51496445999999996</v>
      </c>
      <c r="F899" s="19"/>
      <c r="G899" s="19">
        <v>0.35869297999999999</v>
      </c>
      <c r="H899" s="19"/>
    </row>
    <row r="900" spans="2:8" ht="16" x14ac:dyDescent="0.2">
      <c r="B900" s="19">
        <v>178.6</v>
      </c>
      <c r="C900" s="19">
        <v>0.73080254</v>
      </c>
      <c r="D900" s="19"/>
      <c r="E900" s="19">
        <v>0.51491951999999996</v>
      </c>
      <c r="F900" s="19"/>
      <c r="G900" s="19">
        <v>0.35846114000000001</v>
      </c>
      <c r="H900" s="19"/>
    </row>
    <row r="901" spans="2:8" ht="16" x14ac:dyDescent="0.2">
      <c r="B901" s="19">
        <v>178.8</v>
      </c>
      <c r="C901" s="19">
        <v>0.73127452000000004</v>
      </c>
      <c r="D901" s="19"/>
      <c r="E901" s="19">
        <v>0.51508798</v>
      </c>
      <c r="F901" s="19"/>
      <c r="G901" s="19">
        <v>0.35887712999999999</v>
      </c>
      <c r="H901" s="19"/>
    </row>
    <row r="902" spans="2:8" ht="16" x14ac:dyDescent="0.2">
      <c r="B902" s="19">
        <v>179</v>
      </c>
      <c r="C902" s="19">
        <v>0.73112396000000002</v>
      </c>
      <c r="D902" s="19"/>
      <c r="E902" s="19">
        <v>0.51479213999999995</v>
      </c>
      <c r="F902" s="19"/>
      <c r="G902" s="19">
        <v>0.35894340000000002</v>
      </c>
      <c r="H902" s="19"/>
    </row>
    <row r="903" spans="2:8" ht="16" x14ac:dyDescent="0.2">
      <c r="B903" s="19">
        <v>179.2</v>
      </c>
      <c r="C903" s="19">
        <v>0.73150473000000005</v>
      </c>
      <c r="D903" s="19"/>
      <c r="E903" s="19">
        <v>0.51486164999999995</v>
      </c>
      <c r="F903" s="19"/>
      <c r="G903" s="19">
        <v>0.35948250999999998</v>
      </c>
      <c r="H903" s="19"/>
    </row>
    <row r="904" spans="2:8" ht="16" x14ac:dyDescent="0.2">
      <c r="B904" s="19">
        <v>179.4</v>
      </c>
      <c r="C904" s="19">
        <v>0.73141195999999997</v>
      </c>
      <c r="D904" s="19"/>
      <c r="E904" s="19">
        <v>0.51468740999999996</v>
      </c>
      <c r="F904" s="19"/>
      <c r="G904" s="19">
        <v>0.35933296999999997</v>
      </c>
      <c r="H904" s="19"/>
    </row>
    <row r="905" spans="2:8" ht="16" x14ac:dyDescent="0.2">
      <c r="B905" s="19">
        <v>179.6</v>
      </c>
      <c r="C905" s="19">
        <v>0.73118059999999996</v>
      </c>
      <c r="D905" s="19"/>
      <c r="E905" s="19">
        <v>0.51440072999999997</v>
      </c>
      <c r="F905" s="19"/>
      <c r="G905" s="19">
        <v>0.35893712999999999</v>
      </c>
      <c r="H905" s="19"/>
    </row>
    <row r="906" spans="2:8" ht="16" x14ac:dyDescent="0.2">
      <c r="B906" s="19">
        <v>179.8</v>
      </c>
      <c r="C906" s="19">
        <v>0.73197869000000004</v>
      </c>
      <c r="D906" s="19"/>
      <c r="E906" s="19">
        <v>0.51438419999999996</v>
      </c>
      <c r="F906" s="19"/>
      <c r="G906" s="19">
        <v>0.35951533000000002</v>
      </c>
      <c r="H906" s="19"/>
    </row>
    <row r="907" spans="2:8" ht="16" x14ac:dyDescent="0.2">
      <c r="B907" s="19">
        <v>180</v>
      </c>
      <c r="C907" s="19">
        <v>0.73208287999999999</v>
      </c>
      <c r="D907" s="19"/>
      <c r="E907" s="19">
        <v>0.51439108</v>
      </c>
      <c r="F907" s="19"/>
      <c r="G907" s="19">
        <v>0.35982044000000002</v>
      </c>
      <c r="H907" s="19"/>
    </row>
    <row r="908" spans="2:8" ht="16" x14ac:dyDescent="0.2">
      <c r="B908" s="19">
        <v>180.2</v>
      </c>
      <c r="C908" s="19">
        <v>0.73242158999999996</v>
      </c>
      <c r="D908" s="19"/>
      <c r="E908" s="19">
        <v>0.51449904000000002</v>
      </c>
      <c r="F908" s="19"/>
      <c r="G908" s="19">
        <v>0.36009570000000002</v>
      </c>
      <c r="H908" s="19"/>
    </row>
    <row r="909" spans="2:8" ht="16" x14ac:dyDescent="0.2">
      <c r="B909" s="19">
        <v>180.4</v>
      </c>
      <c r="C909" s="19">
        <v>0.73307434000000005</v>
      </c>
      <c r="D909" s="19"/>
      <c r="E909" s="19">
        <v>0.51458733999999995</v>
      </c>
      <c r="F909" s="19"/>
      <c r="G909" s="19">
        <v>0.36030752999999999</v>
      </c>
      <c r="H909" s="19"/>
    </row>
    <row r="910" spans="2:8" ht="16" x14ac:dyDescent="0.2">
      <c r="B910" s="19">
        <v>180.6</v>
      </c>
      <c r="C910" s="19">
        <v>0.73299884000000004</v>
      </c>
      <c r="D910" s="19"/>
      <c r="E910" s="19">
        <v>0.51548362000000003</v>
      </c>
      <c r="F910" s="19"/>
      <c r="G910" s="19">
        <v>0.36065997</v>
      </c>
      <c r="H910" s="19"/>
    </row>
    <row r="911" spans="2:8" ht="16" x14ac:dyDescent="0.2">
      <c r="B911" s="19">
        <v>180.8</v>
      </c>
      <c r="C911" s="19">
        <v>0.73341891000000003</v>
      </c>
      <c r="D911" s="19"/>
      <c r="E911" s="19">
        <v>0.51596618999999999</v>
      </c>
      <c r="F911" s="19"/>
      <c r="G911" s="19">
        <v>0.36122207000000001</v>
      </c>
      <c r="H911" s="19"/>
    </row>
    <row r="912" spans="2:8" ht="16" x14ac:dyDescent="0.2">
      <c r="B912" s="19">
        <v>181</v>
      </c>
      <c r="C912" s="19">
        <v>0.73361929000000003</v>
      </c>
      <c r="D912" s="19"/>
      <c r="E912" s="19">
        <v>0.51641590999999998</v>
      </c>
      <c r="F912" s="19"/>
      <c r="G912" s="19">
        <v>0.36157260000000002</v>
      </c>
      <c r="H912" s="19"/>
    </row>
    <row r="913" spans="2:8" ht="16" x14ac:dyDescent="0.2">
      <c r="B913" s="19">
        <v>181.2</v>
      </c>
      <c r="C913" s="19">
        <v>0.73329770000000005</v>
      </c>
      <c r="D913" s="19"/>
      <c r="E913" s="19">
        <v>0.51653230999999999</v>
      </c>
      <c r="F913" s="19"/>
      <c r="G913" s="19">
        <v>0.36117528999999998</v>
      </c>
      <c r="H913" s="19"/>
    </row>
    <row r="914" spans="2:8" ht="16" x14ac:dyDescent="0.2">
      <c r="B914" s="19">
        <v>181.4</v>
      </c>
      <c r="C914" s="19">
        <v>0.73298505000000003</v>
      </c>
      <c r="D914" s="19"/>
      <c r="E914" s="19">
        <v>0.51643150000000004</v>
      </c>
      <c r="F914" s="19"/>
      <c r="G914" s="19">
        <v>0.36146051000000001</v>
      </c>
      <c r="H914" s="19"/>
    </row>
    <row r="915" spans="2:8" ht="16" x14ac:dyDescent="0.2">
      <c r="B915" s="19">
        <v>181.6</v>
      </c>
      <c r="C915" s="19">
        <v>0.73299696999999997</v>
      </c>
      <c r="D915" s="19"/>
      <c r="E915" s="19">
        <v>0.51663504999999998</v>
      </c>
      <c r="F915" s="19"/>
      <c r="G915" s="19">
        <v>0.36136000000000001</v>
      </c>
      <c r="H915" s="19"/>
    </row>
    <row r="916" spans="2:8" ht="16" x14ac:dyDescent="0.2">
      <c r="B916" s="19">
        <v>181.8</v>
      </c>
      <c r="C916" s="19">
        <v>0.73307732000000003</v>
      </c>
      <c r="D916" s="19"/>
      <c r="E916" s="19">
        <v>0.51706602999999995</v>
      </c>
      <c r="F916" s="19"/>
      <c r="G916" s="19">
        <v>0.36150868000000003</v>
      </c>
      <c r="H916" s="19"/>
    </row>
    <row r="917" spans="2:8" ht="16" x14ac:dyDescent="0.2">
      <c r="B917" s="19">
        <v>182</v>
      </c>
      <c r="C917" s="19">
        <v>0.73257101000000002</v>
      </c>
      <c r="D917" s="19"/>
      <c r="E917" s="19">
        <v>0.51693774999999997</v>
      </c>
      <c r="F917" s="19"/>
      <c r="G917" s="19">
        <v>0.36137355999999998</v>
      </c>
      <c r="H917" s="19"/>
    </row>
    <row r="918" spans="2:8" ht="16" x14ac:dyDescent="0.2">
      <c r="B918" s="19">
        <v>182.2</v>
      </c>
      <c r="C918" s="19">
        <v>0.73324730000000005</v>
      </c>
      <c r="D918" s="19"/>
      <c r="E918" s="19">
        <v>0.51720217000000002</v>
      </c>
      <c r="F918" s="19"/>
      <c r="G918" s="19">
        <v>0.36127829</v>
      </c>
      <c r="H918" s="19"/>
    </row>
    <row r="919" spans="2:8" ht="16" x14ac:dyDescent="0.2">
      <c r="B919" s="19">
        <v>182.4</v>
      </c>
      <c r="C919" s="19">
        <v>0.73335821999999995</v>
      </c>
      <c r="D919" s="19"/>
      <c r="E919" s="19">
        <v>0.51735109999999995</v>
      </c>
      <c r="F919" s="19"/>
      <c r="G919" s="19">
        <v>0.36106830000000001</v>
      </c>
      <c r="H919" s="19"/>
    </row>
    <row r="920" spans="2:8" ht="16" x14ac:dyDescent="0.2">
      <c r="B920" s="19">
        <v>182.6</v>
      </c>
      <c r="C920" s="19">
        <v>0.73369976999999997</v>
      </c>
      <c r="D920" s="19"/>
      <c r="E920" s="19">
        <v>0.51750726000000002</v>
      </c>
      <c r="F920" s="19"/>
      <c r="G920" s="19">
        <v>0.36117378999999999</v>
      </c>
      <c r="H920" s="19"/>
    </row>
    <row r="921" spans="2:8" ht="16" x14ac:dyDescent="0.2">
      <c r="B921" s="19">
        <v>182.8</v>
      </c>
      <c r="C921" s="19">
        <v>0.73340992000000005</v>
      </c>
      <c r="D921" s="19"/>
      <c r="E921" s="19">
        <v>0.51752553999999995</v>
      </c>
      <c r="F921" s="19"/>
      <c r="G921" s="19">
        <v>0.36146664000000001</v>
      </c>
      <c r="H921" s="19"/>
    </row>
    <row r="922" spans="2:8" ht="16" x14ac:dyDescent="0.2">
      <c r="B922" s="19">
        <v>183</v>
      </c>
      <c r="C922" s="19">
        <v>0.73262992000000005</v>
      </c>
      <c r="D922" s="19"/>
      <c r="E922" s="19">
        <v>0.51748738000000005</v>
      </c>
      <c r="F922" s="19"/>
      <c r="G922" s="19">
        <v>0.36135245999999999</v>
      </c>
      <c r="H922" s="19"/>
    </row>
    <row r="923" spans="2:8" ht="16" x14ac:dyDescent="0.2">
      <c r="B923" s="19">
        <v>183.2</v>
      </c>
      <c r="C923" s="19">
        <v>0.73277769000000004</v>
      </c>
      <c r="D923" s="19"/>
      <c r="E923" s="19">
        <v>0.51774003000000002</v>
      </c>
      <c r="F923" s="19"/>
      <c r="G923" s="19">
        <v>0.36125394</v>
      </c>
      <c r="H923" s="19"/>
    </row>
    <row r="924" spans="2:8" ht="16" x14ac:dyDescent="0.2">
      <c r="B924" s="19">
        <v>183.4</v>
      </c>
      <c r="C924" s="19">
        <v>0.73280820999999996</v>
      </c>
      <c r="D924" s="19"/>
      <c r="E924" s="19">
        <v>0.51760357000000001</v>
      </c>
      <c r="F924" s="19"/>
      <c r="G924" s="19">
        <v>0.36112548999999999</v>
      </c>
      <c r="H924" s="19"/>
    </row>
    <row r="925" spans="2:8" ht="16" x14ac:dyDescent="0.2">
      <c r="B925" s="19">
        <v>183.6</v>
      </c>
      <c r="C925" s="19">
        <v>0.73238407999999999</v>
      </c>
      <c r="D925" s="19"/>
      <c r="E925" s="19">
        <v>0.51753223999999998</v>
      </c>
      <c r="F925" s="19"/>
      <c r="G925" s="19">
        <v>0.36096125000000001</v>
      </c>
      <c r="H925" s="19"/>
    </row>
    <row r="926" spans="2:8" ht="16" x14ac:dyDescent="0.2">
      <c r="B926" s="19">
        <v>183.8</v>
      </c>
      <c r="C926" s="19">
        <v>0.73246328000000005</v>
      </c>
      <c r="D926" s="19"/>
      <c r="E926" s="19">
        <v>0.51731494</v>
      </c>
      <c r="F926" s="19"/>
      <c r="G926" s="19">
        <v>0.36116393000000002</v>
      </c>
      <c r="H926" s="19"/>
    </row>
    <row r="927" spans="2:8" ht="16" x14ac:dyDescent="0.2">
      <c r="B927" s="19">
        <v>184</v>
      </c>
      <c r="C927" s="19">
        <v>0.73205025000000001</v>
      </c>
      <c r="D927" s="19"/>
      <c r="E927" s="19">
        <v>0.51719634000000003</v>
      </c>
      <c r="F927" s="19"/>
      <c r="G927" s="19">
        <v>0.36087338000000002</v>
      </c>
      <c r="H927" s="19"/>
    </row>
    <row r="928" spans="2:8" ht="16" x14ac:dyDescent="0.2">
      <c r="B928" s="19">
        <v>184.2</v>
      </c>
      <c r="C928" s="19">
        <v>0.73263856000000005</v>
      </c>
      <c r="D928" s="19"/>
      <c r="E928" s="19">
        <v>0.51744268000000004</v>
      </c>
      <c r="F928" s="19"/>
      <c r="G928" s="19">
        <v>0.3607824</v>
      </c>
      <c r="H928" s="19"/>
    </row>
    <row r="929" spans="2:8" ht="16" x14ac:dyDescent="0.2">
      <c r="B929" s="19">
        <v>184.4</v>
      </c>
      <c r="C929" s="19">
        <v>0.73319542000000004</v>
      </c>
      <c r="D929" s="19"/>
      <c r="E929" s="19">
        <v>0.51782278000000004</v>
      </c>
      <c r="F929" s="19"/>
      <c r="G929" s="19">
        <v>0.36103998999999998</v>
      </c>
      <c r="H929" s="19"/>
    </row>
    <row r="930" spans="2:8" ht="16" x14ac:dyDescent="0.2">
      <c r="B930" s="19">
        <v>184.6</v>
      </c>
      <c r="C930" s="19">
        <v>0.73344010000000004</v>
      </c>
      <c r="D930" s="19"/>
      <c r="E930" s="19">
        <v>0.51814800000000005</v>
      </c>
      <c r="F930" s="19"/>
      <c r="G930" s="19">
        <v>0.36141541999999999</v>
      </c>
      <c r="H930" s="19"/>
    </row>
    <row r="931" spans="2:8" ht="16" x14ac:dyDescent="0.2">
      <c r="B931" s="19">
        <v>184.8</v>
      </c>
      <c r="C931" s="19">
        <v>0.73369099999999998</v>
      </c>
      <c r="D931" s="19"/>
      <c r="E931" s="19">
        <v>0.51832820999999996</v>
      </c>
      <c r="F931" s="19"/>
      <c r="G931" s="19">
        <v>0.36154794000000001</v>
      </c>
      <c r="H931" s="19"/>
    </row>
    <row r="932" spans="2:8" ht="16" x14ac:dyDescent="0.2">
      <c r="B932" s="19">
        <v>185</v>
      </c>
      <c r="C932" s="19">
        <v>0.73404793999999995</v>
      </c>
      <c r="D932" s="19"/>
      <c r="E932" s="19">
        <v>0.51848543000000002</v>
      </c>
      <c r="F932" s="19"/>
      <c r="G932" s="19">
        <v>0.36179250000000002</v>
      </c>
      <c r="H932" s="19"/>
    </row>
    <row r="933" spans="2:8" ht="16" x14ac:dyDescent="0.2">
      <c r="B933" s="19">
        <v>185.2</v>
      </c>
      <c r="C933" s="19">
        <v>0.73416444999999997</v>
      </c>
      <c r="D933" s="19"/>
      <c r="E933" s="19">
        <v>0.51829164000000005</v>
      </c>
      <c r="F933" s="19"/>
      <c r="G933" s="19">
        <v>0.36150622999999998</v>
      </c>
      <c r="H933" s="19"/>
    </row>
    <row r="934" spans="2:8" ht="16" x14ac:dyDescent="0.2">
      <c r="B934" s="19">
        <v>185.4</v>
      </c>
      <c r="C934" s="19">
        <v>0.7340411</v>
      </c>
      <c r="D934" s="19"/>
      <c r="E934" s="19">
        <v>0.51851906999999997</v>
      </c>
      <c r="F934" s="19"/>
      <c r="G934" s="19">
        <v>0.36136854000000002</v>
      </c>
      <c r="H934" s="19"/>
    </row>
    <row r="935" spans="2:8" ht="16" x14ac:dyDescent="0.2">
      <c r="B935" s="19">
        <v>185.6</v>
      </c>
      <c r="C935" s="19">
        <v>0.73406841</v>
      </c>
      <c r="D935" s="19"/>
      <c r="E935" s="19">
        <v>0.51884419000000004</v>
      </c>
      <c r="F935" s="19"/>
      <c r="G935" s="19">
        <v>0.36138271</v>
      </c>
      <c r="H935" s="19"/>
    </row>
    <row r="936" spans="2:8" ht="16" x14ac:dyDescent="0.2">
      <c r="B936" s="19">
        <v>185.8</v>
      </c>
      <c r="C936" s="19">
        <v>0.73418101000000002</v>
      </c>
      <c r="D936" s="19"/>
      <c r="E936" s="19">
        <v>0.51868711999999995</v>
      </c>
      <c r="F936" s="19"/>
      <c r="G936" s="19">
        <v>0.36172748999999998</v>
      </c>
      <c r="H936" s="19"/>
    </row>
    <row r="937" spans="2:8" ht="16" x14ac:dyDescent="0.2">
      <c r="B937" s="19">
        <v>186</v>
      </c>
      <c r="C937" s="19">
        <v>0.73426955000000005</v>
      </c>
      <c r="D937" s="19"/>
      <c r="E937" s="19">
        <v>0.51820727</v>
      </c>
      <c r="F937" s="19"/>
      <c r="G937" s="19">
        <v>0.36165997</v>
      </c>
      <c r="H937" s="19"/>
    </row>
    <row r="938" spans="2:8" ht="16" x14ac:dyDescent="0.2">
      <c r="B938" s="19">
        <v>186.2</v>
      </c>
      <c r="C938" s="19">
        <v>0.73432359000000003</v>
      </c>
      <c r="D938" s="19"/>
      <c r="E938" s="19">
        <v>0.51818830000000005</v>
      </c>
      <c r="F938" s="19"/>
      <c r="G938" s="19">
        <v>0.36161227000000001</v>
      </c>
      <c r="H938" s="19"/>
    </row>
    <row r="939" spans="2:8" ht="16" x14ac:dyDescent="0.2">
      <c r="B939" s="19">
        <v>186.4</v>
      </c>
      <c r="C939" s="19">
        <v>0.73417858999999996</v>
      </c>
      <c r="D939" s="19"/>
      <c r="E939" s="19">
        <v>0.51826154000000002</v>
      </c>
      <c r="F939" s="19"/>
      <c r="G939" s="19">
        <v>0.36168781999999999</v>
      </c>
      <c r="H939" s="19"/>
    </row>
    <row r="940" spans="2:8" ht="16" x14ac:dyDescent="0.2">
      <c r="B940" s="19">
        <v>186.6</v>
      </c>
      <c r="C940" s="19">
        <v>0.73386706000000002</v>
      </c>
      <c r="D940" s="19"/>
      <c r="E940" s="19">
        <v>0.51807205999999995</v>
      </c>
      <c r="F940" s="19"/>
      <c r="G940" s="19">
        <v>0.36183431999999999</v>
      </c>
      <c r="H940" s="19"/>
    </row>
    <row r="941" spans="2:8" ht="16" x14ac:dyDescent="0.2">
      <c r="B941" s="19">
        <v>186.8</v>
      </c>
      <c r="C941" s="19">
        <v>0.73264912000000004</v>
      </c>
      <c r="D941" s="19"/>
      <c r="E941" s="19">
        <v>0.51749164000000003</v>
      </c>
      <c r="F941" s="19"/>
      <c r="G941" s="19">
        <v>0.36148255000000001</v>
      </c>
      <c r="H941" s="19"/>
    </row>
    <row r="942" spans="2:8" ht="16" x14ac:dyDescent="0.2">
      <c r="B942" s="19">
        <v>187</v>
      </c>
      <c r="C942" s="19">
        <v>0.73247406000000004</v>
      </c>
      <c r="D942" s="19"/>
      <c r="E942" s="19">
        <v>0.51769507999999997</v>
      </c>
      <c r="F942" s="19"/>
      <c r="G942" s="19">
        <v>0.36117390999999999</v>
      </c>
      <c r="H942" s="19"/>
    </row>
    <row r="943" spans="2:8" ht="16" x14ac:dyDescent="0.2">
      <c r="B943" s="19">
        <v>187.2</v>
      </c>
      <c r="C943" s="19">
        <v>0.73262347000000005</v>
      </c>
      <c r="D943" s="19"/>
      <c r="E943" s="19">
        <v>0.51745441999999997</v>
      </c>
      <c r="F943" s="19"/>
      <c r="G943" s="19">
        <v>0.36116599999999999</v>
      </c>
      <c r="H943" s="19"/>
    </row>
    <row r="944" spans="2:8" ht="16" x14ac:dyDescent="0.2">
      <c r="B944" s="19">
        <v>187.4</v>
      </c>
      <c r="C944" s="19">
        <v>0.73212067000000003</v>
      </c>
      <c r="D944" s="19"/>
      <c r="E944" s="19">
        <v>0.51702314000000005</v>
      </c>
      <c r="F944" s="19"/>
      <c r="G944" s="19">
        <v>0.36100063999999998</v>
      </c>
      <c r="H944" s="19"/>
    </row>
    <row r="945" spans="2:8" ht="16" x14ac:dyDescent="0.2">
      <c r="B945" s="19">
        <v>187.6</v>
      </c>
      <c r="C945" s="19">
        <v>0.73156613999999998</v>
      </c>
      <c r="D945" s="19"/>
      <c r="E945" s="19">
        <v>0.51720171999999998</v>
      </c>
      <c r="F945" s="19"/>
      <c r="G945" s="19">
        <v>0.36047552999999999</v>
      </c>
      <c r="H945" s="19"/>
    </row>
    <row r="946" spans="2:8" ht="16" x14ac:dyDescent="0.2">
      <c r="B946" s="19">
        <v>187.8</v>
      </c>
      <c r="C946" s="19">
        <v>0.73149644999999996</v>
      </c>
      <c r="D946" s="19"/>
      <c r="E946" s="19">
        <v>0.51714806000000002</v>
      </c>
      <c r="F946" s="19"/>
      <c r="G946" s="19">
        <v>0.36073029000000001</v>
      </c>
      <c r="H946" s="19"/>
    </row>
    <row r="947" spans="2:8" ht="16" x14ac:dyDescent="0.2">
      <c r="B947" s="19">
        <v>188</v>
      </c>
      <c r="C947" s="19">
        <v>0.73148605</v>
      </c>
      <c r="D947" s="19"/>
      <c r="E947" s="19">
        <v>0.51664279000000002</v>
      </c>
      <c r="F947" s="19"/>
      <c r="G947" s="19">
        <v>0.36085461000000002</v>
      </c>
      <c r="H947" s="19"/>
    </row>
    <row r="948" spans="2:8" ht="16" x14ac:dyDescent="0.2">
      <c r="B948" s="19">
        <v>188.2</v>
      </c>
      <c r="C948" s="19">
        <v>0.73178407999999995</v>
      </c>
      <c r="D948" s="19"/>
      <c r="E948" s="19">
        <v>0.51697651</v>
      </c>
      <c r="F948" s="19"/>
      <c r="G948" s="19">
        <v>0.36104054000000002</v>
      </c>
      <c r="H948" s="19"/>
    </row>
    <row r="949" spans="2:8" ht="16" x14ac:dyDescent="0.2">
      <c r="B949" s="19">
        <v>188.4</v>
      </c>
      <c r="C949" s="19">
        <v>0.73200533999999995</v>
      </c>
      <c r="D949" s="19"/>
      <c r="E949" s="19">
        <v>0.51759270999999996</v>
      </c>
      <c r="F949" s="19"/>
      <c r="G949" s="19">
        <v>0.36165735999999998</v>
      </c>
      <c r="H949" s="19"/>
    </row>
    <row r="950" spans="2:8" ht="16" x14ac:dyDescent="0.2">
      <c r="B950" s="19">
        <v>188.6</v>
      </c>
      <c r="C950" s="19">
        <v>0.73246014999999998</v>
      </c>
      <c r="D950" s="19"/>
      <c r="E950" s="19">
        <v>0.51788957000000002</v>
      </c>
      <c r="F950" s="19"/>
      <c r="G950" s="19">
        <v>0.36168450000000002</v>
      </c>
      <c r="H950" s="19"/>
    </row>
    <row r="951" spans="2:8" ht="16" x14ac:dyDescent="0.2">
      <c r="B951" s="19">
        <v>188.8</v>
      </c>
      <c r="C951" s="19">
        <v>0.73259547000000003</v>
      </c>
      <c r="D951" s="19"/>
      <c r="E951" s="19">
        <v>0.51850196999999998</v>
      </c>
      <c r="F951" s="19"/>
      <c r="G951" s="19">
        <v>0.36173910999999997</v>
      </c>
      <c r="H951" s="19"/>
    </row>
    <row r="952" spans="2:8" ht="16" x14ac:dyDescent="0.2">
      <c r="B952" s="19">
        <v>189</v>
      </c>
      <c r="C952" s="19">
        <v>0.73344520000000002</v>
      </c>
      <c r="D952" s="19"/>
      <c r="E952" s="19">
        <v>0.51906209999999997</v>
      </c>
      <c r="F952" s="19"/>
      <c r="G952" s="19">
        <v>0.36233606000000002</v>
      </c>
      <c r="H952" s="19"/>
    </row>
    <row r="953" spans="2:8" ht="16" x14ac:dyDescent="0.2">
      <c r="B953" s="19">
        <v>189.2</v>
      </c>
      <c r="C953" s="19">
        <v>0.73381269999999998</v>
      </c>
      <c r="D953" s="19"/>
      <c r="E953" s="19">
        <v>0.52038213</v>
      </c>
      <c r="F953" s="19"/>
      <c r="G953" s="19">
        <v>0.36276570000000002</v>
      </c>
      <c r="H953" s="19"/>
    </row>
    <row r="954" spans="2:8" ht="16" x14ac:dyDescent="0.2">
      <c r="B954" s="19">
        <v>189.4</v>
      </c>
      <c r="C954" s="19">
        <v>0.73390279000000003</v>
      </c>
      <c r="D954" s="19"/>
      <c r="E954" s="19">
        <v>0.52088506999999995</v>
      </c>
      <c r="F954" s="19"/>
      <c r="G954" s="19">
        <v>0.36279748000000001</v>
      </c>
      <c r="H954" s="19"/>
    </row>
    <row r="955" spans="2:8" ht="16" x14ac:dyDescent="0.2">
      <c r="B955" s="19">
        <v>189.6</v>
      </c>
      <c r="C955" s="19">
        <v>0.73419427000000004</v>
      </c>
      <c r="D955" s="19"/>
      <c r="E955" s="19">
        <v>0.52107968000000005</v>
      </c>
      <c r="F955" s="19"/>
      <c r="G955" s="19">
        <v>0.36275867000000001</v>
      </c>
      <c r="H955" s="19"/>
    </row>
    <row r="956" spans="2:8" ht="16" x14ac:dyDescent="0.2">
      <c r="B956" s="19">
        <v>189.8</v>
      </c>
      <c r="C956" s="19">
        <v>0.73451482999999995</v>
      </c>
      <c r="D956" s="19"/>
      <c r="E956" s="19">
        <v>0.52114141999999997</v>
      </c>
      <c r="F956" s="19"/>
      <c r="G956" s="19">
        <v>0.36268095</v>
      </c>
      <c r="H956" s="19"/>
    </row>
    <row r="957" spans="2:8" ht="16" x14ac:dyDescent="0.2">
      <c r="B957" s="19">
        <v>190</v>
      </c>
      <c r="C957" s="19">
        <v>0.73467463</v>
      </c>
      <c r="D957" s="19"/>
      <c r="E957" s="19">
        <v>0.52114437999999996</v>
      </c>
      <c r="F957" s="19"/>
      <c r="G957" s="19">
        <v>0.36248433000000002</v>
      </c>
      <c r="H957" s="19"/>
    </row>
    <row r="958" spans="2:8" ht="16" x14ac:dyDescent="0.2">
      <c r="B958" s="19">
        <v>190.2</v>
      </c>
      <c r="C958" s="19">
        <v>0.73427229999999999</v>
      </c>
      <c r="D958" s="19"/>
      <c r="E958" s="19">
        <v>0.52157788999999999</v>
      </c>
      <c r="F958" s="19"/>
      <c r="G958" s="19">
        <v>0.36276304999999998</v>
      </c>
      <c r="H958" s="19"/>
    </row>
    <row r="959" spans="2:8" ht="16" x14ac:dyDescent="0.2">
      <c r="B959" s="19">
        <v>190.4</v>
      </c>
      <c r="C959" s="19">
        <v>0.73479658999999997</v>
      </c>
      <c r="D959" s="19"/>
      <c r="E959" s="19">
        <v>0.52182357999999995</v>
      </c>
      <c r="F959" s="19"/>
      <c r="G959" s="19">
        <v>0.36270221000000002</v>
      </c>
      <c r="H959" s="19"/>
    </row>
    <row r="960" spans="2:8" ht="16" x14ac:dyDescent="0.2">
      <c r="B960" s="19">
        <v>190.6</v>
      </c>
      <c r="C960" s="19">
        <v>0.73441754999999997</v>
      </c>
      <c r="D960" s="19"/>
      <c r="E960" s="19">
        <v>0.52162648</v>
      </c>
      <c r="F960" s="19"/>
      <c r="G960" s="19">
        <v>0.36241669999999998</v>
      </c>
      <c r="H960" s="19"/>
    </row>
    <row r="961" spans="2:8" ht="16" x14ac:dyDescent="0.2">
      <c r="B961" s="19">
        <v>190.8</v>
      </c>
      <c r="C961" s="19">
        <v>0.73400509000000003</v>
      </c>
      <c r="D961" s="19"/>
      <c r="E961" s="19">
        <v>0.52174441000000005</v>
      </c>
      <c r="F961" s="19"/>
      <c r="G961" s="19">
        <v>0.36205895999999999</v>
      </c>
      <c r="H961" s="19"/>
    </row>
    <row r="962" spans="2:8" ht="16" x14ac:dyDescent="0.2">
      <c r="B962" s="19">
        <v>191</v>
      </c>
      <c r="C962" s="19">
        <v>0.73424202000000005</v>
      </c>
      <c r="D962" s="19"/>
      <c r="E962" s="19">
        <v>0.52189218000000004</v>
      </c>
      <c r="F962" s="19"/>
      <c r="G962" s="19">
        <v>0.36242057</v>
      </c>
      <c r="H962" s="19"/>
    </row>
    <row r="963" spans="2:8" ht="16" x14ac:dyDescent="0.2">
      <c r="B963" s="19">
        <v>191.2</v>
      </c>
      <c r="C963" s="19">
        <v>0.73415518999999996</v>
      </c>
      <c r="D963" s="19"/>
      <c r="E963" s="19">
        <v>0.52162165000000005</v>
      </c>
      <c r="F963" s="19"/>
      <c r="G963" s="19">
        <v>0.36268980000000001</v>
      </c>
      <c r="H963" s="19"/>
    </row>
    <row r="964" spans="2:8" ht="16" x14ac:dyDescent="0.2">
      <c r="B964" s="19">
        <v>191.4</v>
      </c>
      <c r="C964" s="19">
        <v>0.73365804000000001</v>
      </c>
      <c r="D964" s="19"/>
      <c r="E964" s="19">
        <v>0.52116370999999995</v>
      </c>
      <c r="F964" s="19"/>
      <c r="G964" s="19">
        <v>0.36251404999999998</v>
      </c>
      <c r="H964" s="19"/>
    </row>
    <row r="965" spans="2:8" ht="16" x14ac:dyDescent="0.2">
      <c r="B965" s="19">
        <v>191.6</v>
      </c>
      <c r="C965" s="19">
        <v>0.73375131000000005</v>
      </c>
      <c r="D965" s="19"/>
      <c r="E965" s="19">
        <v>0.52121521000000004</v>
      </c>
      <c r="F965" s="19"/>
      <c r="G965" s="19">
        <v>0.36263623</v>
      </c>
      <c r="H965" s="19"/>
    </row>
    <row r="966" spans="2:8" ht="16" x14ac:dyDescent="0.2">
      <c r="B966" s="19">
        <v>191.8</v>
      </c>
      <c r="C966" s="19">
        <v>0.73355367000000005</v>
      </c>
      <c r="D966" s="19"/>
      <c r="E966" s="19">
        <v>0.52059792000000005</v>
      </c>
      <c r="F966" s="19"/>
      <c r="G966" s="19">
        <v>0.36314034000000001</v>
      </c>
      <c r="H966" s="19"/>
    </row>
    <row r="967" spans="2:8" ht="16" x14ac:dyDescent="0.2">
      <c r="B967" s="19">
        <v>192</v>
      </c>
      <c r="C967" s="19">
        <v>0.73345225999999997</v>
      </c>
      <c r="D967" s="19"/>
      <c r="E967" s="19">
        <v>0.51983164999999998</v>
      </c>
      <c r="F967" s="19"/>
      <c r="G967" s="19">
        <v>0.36313991000000001</v>
      </c>
      <c r="H967" s="19"/>
    </row>
    <row r="968" spans="2:8" ht="16" x14ac:dyDescent="0.2">
      <c r="B968" s="19">
        <v>192.2</v>
      </c>
      <c r="C968" s="19">
        <v>0.73368880999999997</v>
      </c>
      <c r="D968" s="19"/>
      <c r="E968" s="19">
        <v>0.51985884999999998</v>
      </c>
      <c r="F968" s="19"/>
      <c r="G968" s="19">
        <v>0.36319439999999997</v>
      </c>
      <c r="H968" s="19"/>
    </row>
    <row r="969" spans="2:8" ht="16" x14ac:dyDescent="0.2">
      <c r="B969" s="19">
        <v>192.4</v>
      </c>
      <c r="C969" s="19">
        <v>0.73342766000000004</v>
      </c>
      <c r="D969" s="19"/>
      <c r="E969" s="19">
        <v>0.51969138000000004</v>
      </c>
      <c r="F969" s="19"/>
      <c r="G969" s="19">
        <v>0.36316644999999997</v>
      </c>
      <c r="H969" s="19"/>
    </row>
    <row r="970" spans="2:8" ht="16" x14ac:dyDescent="0.2">
      <c r="B970" s="19">
        <v>192.6</v>
      </c>
      <c r="C970" s="19">
        <v>0.73357386000000002</v>
      </c>
      <c r="D970" s="19"/>
      <c r="E970" s="19">
        <v>0.51929568000000004</v>
      </c>
      <c r="F970" s="19"/>
      <c r="G970" s="19">
        <v>0.36312046999999997</v>
      </c>
      <c r="H970" s="19"/>
    </row>
    <row r="971" spans="2:8" ht="16" x14ac:dyDescent="0.2">
      <c r="B971" s="19">
        <v>192.8</v>
      </c>
      <c r="C971" s="19">
        <v>0.73391315000000001</v>
      </c>
      <c r="D971" s="19"/>
      <c r="E971" s="19">
        <v>0.51937968999999995</v>
      </c>
      <c r="F971" s="19"/>
      <c r="G971" s="19">
        <v>0.36323776000000002</v>
      </c>
      <c r="H971" s="19"/>
    </row>
    <row r="972" spans="2:8" ht="16" x14ac:dyDescent="0.2">
      <c r="B972" s="19">
        <v>193</v>
      </c>
      <c r="C972" s="19">
        <v>0.73458352999999998</v>
      </c>
      <c r="D972" s="19"/>
      <c r="E972" s="19">
        <v>0.51978327999999996</v>
      </c>
      <c r="F972" s="19"/>
      <c r="G972" s="19">
        <v>0.36398952000000001</v>
      </c>
      <c r="H972" s="19"/>
    </row>
    <row r="973" spans="2:8" ht="16" x14ac:dyDescent="0.2">
      <c r="B973" s="19">
        <v>193.2</v>
      </c>
      <c r="C973" s="19">
        <v>0.73460440000000005</v>
      </c>
      <c r="D973" s="19"/>
      <c r="E973" s="19">
        <v>0.52002402999999997</v>
      </c>
      <c r="F973" s="19"/>
      <c r="G973" s="19">
        <v>0.36396792</v>
      </c>
      <c r="H973" s="19"/>
    </row>
    <row r="974" spans="2:8" ht="16" x14ac:dyDescent="0.2">
      <c r="B974" s="19">
        <v>193.4</v>
      </c>
      <c r="C974" s="19">
        <v>0.73481452999999997</v>
      </c>
      <c r="D974" s="19"/>
      <c r="E974" s="19">
        <v>0.51944597000000003</v>
      </c>
      <c r="F974" s="19"/>
      <c r="G974" s="19">
        <v>0.36358494000000002</v>
      </c>
      <c r="H974" s="19"/>
    </row>
    <row r="975" spans="2:8" ht="16" x14ac:dyDescent="0.2">
      <c r="B975" s="19">
        <v>193.6</v>
      </c>
      <c r="C975" s="19">
        <v>0.73533009000000005</v>
      </c>
      <c r="D975" s="19"/>
      <c r="E975" s="19">
        <v>0.51976071000000001</v>
      </c>
      <c r="F975" s="19"/>
      <c r="G975" s="19">
        <v>0.36334857999999998</v>
      </c>
      <c r="H975" s="19"/>
    </row>
    <row r="976" spans="2:8" ht="16" x14ac:dyDescent="0.2">
      <c r="B976" s="19">
        <v>193.8</v>
      </c>
      <c r="C976" s="19">
        <v>0.73547841999999997</v>
      </c>
      <c r="D976" s="19"/>
      <c r="E976" s="19">
        <v>0.51971084000000001</v>
      </c>
      <c r="F976" s="19"/>
      <c r="G976" s="19">
        <v>0.36329376000000002</v>
      </c>
      <c r="H976" s="19"/>
    </row>
    <row r="977" spans="2:8" ht="16" x14ac:dyDescent="0.2">
      <c r="B977" s="19">
        <v>194</v>
      </c>
      <c r="C977" s="19">
        <v>0.73556374999999996</v>
      </c>
      <c r="D977" s="19"/>
      <c r="E977" s="19">
        <v>0.51995073000000003</v>
      </c>
      <c r="F977" s="19"/>
      <c r="G977" s="19">
        <v>0.36351451000000001</v>
      </c>
      <c r="H977" s="19"/>
    </row>
    <row r="978" spans="2:8" ht="16" x14ac:dyDescent="0.2">
      <c r="B978" s="19">
        <v>194.2</v>
      </c>
      <c r="C978" s="19">
        <v>0.73599333</v>
      </c>
      <c r="D978" s="19"/>
      <c r="E978" s="19">
        <v>0.52067032000000002</v>
      </c>
      <c r="F978" s="19"/>
      <c r="G978" s="19">
        <v>0.36365906999999997</v>
      </c>
      <c r="H978" s="19"/>
    </row>
    <row r="979" spans="2:8" ht="16" x14ac:dyDescent="0.2">
      <c r="B979" s="19">
        <v>194.4</v>
      </c>
      <c r="C979" s="19">
        <v>0.73625306999999995</v>
      </c>
      <c r="D979" s="19"/>
      <c r="E979" s="19">
        <v>0.52060739</v>
      </c>
      <c r="F979" s="19"/>
      <c r="G979" s="19">
        <v>0.36344777</v>
      </c>
      <c r="H979" s="19"/>
    </row>
    <row r="980" spans="2:8" ht="16" x14ac:dyDescent="0.2">
      <c r="B980" s="19">
        <v>194.6</v>
      </c>
      <c r="C980" s="19">
        <v>0.73630594999999999</v>
      </c>
      <c r="D980" s="19"/>
      <c r="E980" s="19">
        <v>0.52087633</v>
      </c>
      <c r="F980" s="19"/>
      <c r="G980" s="19">
        <v>0.36380158000000001</v>
      </c>
      <c r="H980" s="19"/>
    </row>
    <row r="981" spans="2:8" ht="16" x14ac:dyDescent="0.2">
      <c r="B981" s="19">
        <v>194.8</v>
      </c>
      <c r="C981" s="19">
        <v>0.73655336000000005</v>
      </c>
      <c r="D981" s="19"/>
      <c r="E981" s="19">
        <v>0.52104152000000004</v>
      </c>
      <c r="F981" s="19"/>
      <c r="G981" s="19">
        <v>0.36380767000000003</v>
      </c>
      <c r="H981" s="19"/>
    </row>
    <row r="982" spans="2:8" ht="16" x14ac:dyDescent="0.2">
      <c r="B982" s="19">
        <v>195</v>
      </c>
      <c r="C982" s="19">
        <v>0.73667656999999998</v>
      </c>
      <c r="D982" s="19"/>
      <c r="E982" s="19">
        <v>0.52071851000000002</v>
      </c>
      <c r="F982" s="19"/>
      <c r="G982" s="19">
        <v>0.36416257000000002</v>
      </c>
      <c r="H982" s="19"/>
    </row>
    <row r="983" spans="2:8" ht="16" x14ac:dyDescent="0.2">
      <c r="B983" s="19">
        <v>195.2</v>
      </c>
      <c r="C983" s="19">
        <v>0.73689251</v>
      </c>
      <c r="D983" s="19"/>
      <c r="E983" s="19">
        <v>0.52132822000000001</v>
      </c>
      <c r="F983" s="19"/>
      <c r="G983" s="19">
        <v>0.36439094999999999</v>
      </c>
      <c r="H983" s="19"/>
    </row>
    <row r="984" spans="2:8" ht="16" x14ac:dyDescent="0.2">
      <c r="B984" s="19">
        <v>195.4</v>
      </c>
      <c r="C984" s="19">
        <v>0.73681920999999995</v>
      </c>
      <c r="D984" s="19"/>
      <c r="E984" s="19">
        <v>0.52111415000000005</v>
      </c>
      <c r="F984" s="19"/>
      <c r="G984" s="19">
        <v>0.36422173000000002</v>
      </c>
      <c r="H984" s="19"/>
    </row>
    <row r="985" spans="2:8" ht="16" x14ac:dyDescent="0.2">
      <c r="B985" s="19">
        <v>195.6</v>
      </c>
      <c r="C985" s="19">
        <v>0.73694581000000003</v>
      </c>
      <c r="D985" s="19"/>
      <c r="E985" s="19">
        <v>0.52100371000000001</v>
      </c>
      <c r="F985" s="19"/>
      <c r="G985" s="19">
        <v>0.36441034</v>
      </c>
      <c r="H985" s="19"/>
    </row>
    <row r="986" spans="2:8" ht="16" x14ac:dyDescent="0.2">
      <c r="B986" s="19">
        <v>195.8</v>
      </c>
      <c r="C986" s="19">
        <v>0.73666191000000003</v>
      </c>
      <c r="D986" s="19"/>
      <c r="E986" s="19">
        <v>0.52083089000000005</v>
      </c>
      <c r="F986" s="19"/>
      <c r="G986" s="19">
        <v>0.36429715000000001</v>
      </c>
      <c r="H986" s="19"/>
    </row>
    <row r="987" spans="2:8" ht="16" x14ac:dyDescent="0.2">
      <c r="B987" s="19">
        <v>196</v>
      </c>
      <c r="C987" s="19">
        <v>0.73661458999999996</v>
      </c>
      <c r="D987" s="19"/>
      <c r="E987" s="19">
        <v>0.52049434999999999</v>
      </c>
      <c r="F987" s="19"/>
      <c r="G987" s="19">
        <v>0.36428378</v>
      </c>
      <c r="H987" s="19"/>
    </row>
    <row r="988" spans="2:8" ht="16" x14ac:dyDescent="0.2">
      <c r="B988" s="19">
        <v>196.2</v>
      </c>
      <c r="C988" s="19">
        <v>0.73659311000000005</v>
      </c>
      <c r="D988" s="19"/>
      <c r="E988" s="19">
        <v>0.52050587000000004</v>
      </c>
      <c r="F988" s="19"/>
      <c r="G988" s="19">
        <v>0.36439010999999999</v>
      </c>
      <c r="H988" s="19"/>
    </row>
    <row r="989" spans="2:8" ht="16" x14ac:dyDescent="0.2">
      <c r="B989" s="19">
        <v>196.4</v>
      </c>
      <c r="C989" s="19">
        <v>0.73611912000000002</v>
      </c>
      <c r="D989" s="19"/>
      <c r="E989" s="19">
        <v>0.52034347000000003</v>
      </c>
      <c r="F989" s="19"/>
      <c r="G989" s="19">
        <v>0.36448226</v>
      </c>
      <c r="H989" s="19"/>
    </row>
    <row r="990" spans="2:8" ht="16" x14ac:dyDescent="0.2">
      <c r="B990" s="19">
        <v>196.6</v>
      </c>
      <c r="C990" s="19">
        <v>0.73661896999999998</v>
      </c>
      <c r="D990" s="19"/>
      <c r="E990" s="19">
        <v>0.52019378000000005</v>
      </c>
      <c r="F990" s="19"/>
      <c r="G990" s="19">
        <v>0.36449489000000002</v>
      </c>
      <c r="H990" s="19"/>
    </row>
    <row r="991" spans="2:8" ht="16" x14ac:dyDescent="0.2">
      <c r="B991" s="19">
        <v>196.8</v>
      </c>
      <c r="C991" s="19">
        <v>0.73659600000000003</v>
      </c>
      <c r="D991" s="19"/>
      <c r="E991" s="19">
        <v>0.51989388000000003</v>
      </c>
      <c r="F991" s="19"/>
      <c r="G991" s="19">
        <v>0.36442887000000002</v>
      </c>
      <c r="H991" s="19"/>
    </row>
    <row r="992" spans="2:8" ht="16" x14ac:dyDescent="0.2">
      <c r="B992" s="19">
        <v>197</v>
      </c>
      <c r="C992" s="19">
        <v>0.73705098999999996</v>
      </c>
      <c r="D992" s="19"/>
      <c r="E992" s="19">
        <v>0.52048187999999995</v>
      </c>
      <c r="F992" s="19"/>
      <c r="G992" s="19">
        <v>0.36480494000000002</v>
      </c>
      <c r="H992" s="19"/>
    </row>
    <row r="993" spans="2:8" ht="16" x14ac:dyDescent="0.2">
      <c r="B993" s="19">
        <v>197.2</v>
      </c>
      <c r="C993" s="19">
        <v>0.73675444000000001</v>
      </c>
      <c r="D993" s="19"/>
      <c r="E993" s="19">
        <v>0.52044257999999999</v>
      </c>
      <c r="F993" s="19"/>
      <c r="G993" s="19">
        <v>0.36473584999999997</v>
      </c>
      <c r="H993" s="19"/>
    </row>
    <row r="994" spans="2:8" ht="16" x14ac:dyDescent="0.2">
      <c r="B994" s="19">
        <v>197.4</v>
      </c>
      <c r="C994" s="19">
        <v>0.73689543999999996</v>
      </c>
      <c r="D994" s="19"/>
      <c r="E994" s="19">
        <v>0.52051181999999996</v>
      </c>
      <c r="F994" s="19"/>
      <c r="G994" s="19">
        <v>0.36468233999999999</v>
      </c>
      <c r="H994" s="19"/>
    </row>
    <row r="995" spans="2:8" ht="16" x14ac:dyDescent="0.2">
      <c r="B995" s="19">
        <v>197.6</v>
      </c>
      <c r="C995" s="19">
        <v>0.73701744999999996</v>
      </c>
      <c r="D995" s="19"/>
      <c r="E995" s="19">
        <v>0.52054434999999999</v>
      </c>
      <c r="F995" s="19"/>
      <c r="G995" s="19">
        <v>0.36451444</v>
      </c>
      <c r="H995" s="19"/>
    </row>
    <row r="996" spans="2:8" ht="16" x14ac:dyDescent="0.2">
      <c r="B996" s="19">
        <v>197.8</v>
      </c>
      <c r="C996" s="19">
        <v>0.73665438999999999</v>
      </c>
      <c r="D996" s="19"/>
      <c r="E996" s="19">
        <v>0.52048793999999998</v>
      </c>
      <c r="F996" s="19"/>
      <c r="G996" s="19">
        <v>0.36434914000000002</v>
      </c>
      <c r="H996" s="19"/>
    </row>
    <row r="997" spans="2:8" ht="16" x14ac:dyDescent="0.2">
      <c r="B997" s="19">
        <v>198</v>
      </c>
      <c r="C997" s="19">
        <v>0.73640947999999995</v>
      </c>
      <c r="D997" s="19"/>
      <c r="E997" s="19">
        <v>0.52083791999999995</v>
      </c>
      <c r="F997" s="19"/>
      <c r="G997" s="19">
        <v>0.36425030000000003</v>
      </c>
      <c r="H997" s="19"/>
    </row>
    <row r="998" spans="2:8" ht="16" x14ac:dyDescent="0.2">
      <c r="B998" s="19">
        <v>198.2</v>
      </c>
      <c r="C998" s="19">
        <v>0.73636562000000005</v>
      </c>
      <c r="D998" s="19"/>
      <c r="E998" s="19">
        <v>0.52090373999999995</v>
      </c>
      <c r="F998" s="19"/>
      <c r="G998" s="19">
        <v>0.36402159000000001</v>
      </c>
      <c r="H998" s="19"/>
    </row>
    <row r="999" spans="2:8" ht="16" x14ac:dyDescent="0.2">
      <c r="B999" s="19">
        <v>198.4</v>
      </c>
      <c r="C999" s="19">
        <v>0.73601165999999996</v>
      </c>
      <c r="D999" s="19"/>
      <c r="E999" s="19">
        <v>0.52080786999999995</v>
      </c>
      <c r="F999" s="19"/>
      <c r="G999" s="19">
        <v>0.36402491999999997</v>
      </c>
      <c r="H999" s="19"/>
    </row>
    <row r="1000" spans="2:8" ht="16" x14ac:dyDescent="0.2">
      <c r="B1000" s="19">
        <v>198.6</v>
      </c>
      <c r="C1000" s="19">
        <v>0.73606537999999999</v>
      </c>
      <c r="D1000" s="19"/>
      <c r="E1000" s="19">
        <v>0.52110787999999997</v>
      </c>
      <c r="F1000" s="19"/>
      <c r="G1000" s="19">
        <v>0.36416619</v>
      </c>
      <c r="H1000" s="19"/>
    </row>
    <row r="1001" spans="2:8" ht="16" x14ac:dyDescent="0.2">
      <c r="B1001" s="19">
        <v>198.8</v>
      </c>
      <c r="C1001" s="19">
        <v>0.73595489000000003</v>
      </c>
      <c r="D1001" s="19"/>
      <c r="E1001" s="19">
        <v>0.52095606000000005</v>
      </c>
      <c r="F1001" s="19"/>
      <c r="G1001" s="19">
        <v>0.36393004000000001</v>
      </c>
      <c r="H1001" s="19"/>
    </row>
    <row r="1002" spans="2:8" ht="16" x14ac:dyDescent="0.2">
      <c r="B1002" s="19">
        <v>199</v>
      </c>
      <c r="C1002" s="19">
        <v>0.73577272000000005</v>
      </c>
      <c r="D1002" s="19"/>
      <c r="E1002" s="19">
        <v>0.52110895000000002</v>
      </c>
      <c r="F1002" s="19"/>
      <c r="G1002" s="19">
        <v>0.36414769000000002</v>
      </c>
      <c r="H1002" s="19"/>
    </row>
    <row r="1003" spans="2:8" ht="16" x14ac:dyDescent="0.2">
      <c r="B1003" s="19">
        <v>199.2</v>
      </c>
      <c r="C1003" s="19">
        <v>0.73569366999999997</v>
      </c>
      <c r="D1003" s="19"/>
      <c r="E1003" s="19">
        <v>0.52144661000000003</v>
      </c>
      <c r="F1003" s="19"/>
      <c r="G1003" s="19">
        <v>0.36422015000000002</v>
      </c>
      <c r="H1003" s="19"/>
    </row>
    <row r="1004" spans="2:8" ht="16" x14ac:dyDescent="0.2">
      <c r="B1004" s="19">
        <v>199.4</v>
      </c>
      <c r="C1004" s="19">
        <v>0.73566187999999999</v>
      </c>
      <c r="D1004" s="19"/>
      <c r="E1004" s="19">
        <v>0.52106215</v>
      </c>
      <c r="F1004" s="19"/>
      <c r="G1004" s="19">
        <v>0.36413959000000001</v>
      </c>
      <c r="H1004" s="19"/>
    </row>
    <row r="1005" spans="2:8" ht="16" x14ac:dyDescent="0.2">
      <c r="B1005" s="19">
        <v>199.6</v>
      </c>
      <c r="C1005" s="19">
        <v>0.73579165000000002</v>
      </c>
      <c r="D1005" s="19"/>
      <c r="E1005" s="19">
        <v>0.52114044999999998</v>
      </c>
      <c r="F1005" s="19"/>
      <c r="G1005" s="19">
        <v>0.36450839000000002</v>
      </c>
      <c r="H1005" s="19"/>
    </row>
    <row r="1006" spans="2:8" ht="16" x14ac:dyDescent="0.2">
      <c r="B1006" s="19">
        <v>199.8</v>
      </c>
      <c r="C1006" s="19">
        <v>0.73603784999999999</v>
      </c>
      <c r="D1006" s="19"/>
      <c r="E1006" s="19">
        <v>0.52119795999999996</v>
      </c>
      <c r="F1006" s="19"/>
      <c r="G1006" s="19">
        <v>0.36456506</v>
      </c>
      <c r="H1006" s="19"/>
    </row>
    <row r="1007" spans="2:8" ht="16" x14ac:dyDescent="0.2">
      <c r="B1007" s="19">
        <v>200</v>
      </c>
      <c r="C1007" s="19">
        <v>0.73603784999999999</v>
      </c>
      <c r="D1007" s="19">
        <v>0.69719796000000001</v>
      </c>
      <c r="E1007" s="19">
        <v>0.52119795999999996</v>
      </c>
      <c r="F1007" s="19">
        <v>0.49750842000000001</v>
      </c>
      <c r="G1007" s="19">
        <v>0.36456506</v>
      </c>
      <c r="H1007" s="19">
        <v>0.34965679</v>
      </c>
    </row>
    <row r="1008" spans="2:8" ht="16" x14ac:dyDescent="0.2">
      <c r="B1008" s="19">
        <v>200.2</v>
      </c>
      <c r="C1008" s="19">
        <v>0.73053566000000003</v>
      </c>
      <c r="D1008" s="19">
        <v>0.69251768999999996</v>
      </c>
      <c r="E1008" s="19">
        <v>0.51791668999999996</v>
      </c>
      <c r="F1008" s="19">
        <v>0.49449010999999998</v>
      </c>
      <c r="G1008" s="19">
        <v>0.36216240999999999</v>
      </c>
      <c r="H1008" s="19">
        <v>0.34791164000000002</v>
      </c>
    </row>
    <row r="1009" spans="2:8" ht="16" x14ac:dyDescent="0.2">
      <c r="B1009" s="19">
        <v>200.4</v>
      </c>
      <c r="C1009" s="19">
        <v>0.72447664000000001</v>
      </c>
      <c r="D1009" s="19">
        <v>0.68786884000000004</v>
      </c>
      <c r="E1009" s="19">
        <v>0.51406362000000005</v>
      </c>
      <c r="F1009" s="19">
        <v>0.49149009999999999</v>
      </c>
      <c r="G1009" s="19">
        <v>0.35984949999999999</v>
      </c>
      <c r="H1009" s="19">
        <v>0.34617521000000001</v>
      </c>
    </row>
    <row r="1010" spans="2:8" ht="16" x14ac:dyDescent="0.2">
      <c r="B1010" s="19">
        <v>200.6</v>
      </c>
      <c r="C1010" s="19">
        <v>0.71692305000000001</v>
      </c>
      <c r="D1010" s="19">
        <v>0.68325119999999995</v>
      </c>
      <c r="E1010" s="19">
        <v>0.50975303000000005</v>
      </c>
      <c r="F1010" s="19">
        <v>0.48850830000000001</v>
      </c>
      <c r="G1010" s="19">
        <v>0.35686909999999999</v>
      </c>
      <c r="H1010" s="19">
        <v>0.34444743999999999</v>
      </c>
    </row>
    <row r="1011" spans="2:8" ht="16" x14ac:dyDescent="0.2">
      <c r="B1011" s="19">
        <v>200.8</v>
      </c>
      <c r="C1011" s="19">
        <v>0.70892246000000003</v>
      </c>
      <c r="D1011" s="19">
        <v>0.67866455000000003</v>
      </c>
      <c r="E1011" s="19">
        <v>0.50492809000000005</v>
      </c>
      <c r="F1011" s="19">
        <v>0.48554458</v>
      </c>
      <c r="G1011" s="19">
        <v>0.35381070999999997</v>
      </c>
      <c r="H1011" s="19">
        <v>0.34272828999999999</v>
      </c>
    </row>
    <row r="1012" spans="2:8" ht="16" x14ac:dyDescent="0.2">
      <c r="B1012" s="19">
        <v>201</v>
      </c>
      <c r="C1012" s="19">
        <v>0.70044879999999998</v>
      </c>
      <c r="D1012" s="19">
        <v>0.67410870000000001</v>
      </c>
      <c r="E1012" s="19">
        <v>0.49990955999999998</v>
      </c>
      <c r="F1012" s="19">
        <v>0.48259885000000002</v>
      </c>
      <c r="G1012" s="19">
        <v>0.35070253000000001</v>
      </c>
      <c r="H1012" s="19">
        <v>0.34101772000000002</v>
      </c>
    </row>
    <row r="1013" spans="2:8" ht="16" x14ac:dyDescent="0.2">
      <c r="B1013" s="19">
        <v>201.2</v>
      </c>
      <c r="C1013" s="19">
        <v>0.69148600000000005</v>
      </c>
      <c r="D1013" s="19">
        <v>0.66958342999999998</v>
      </c>
      <c r="E1013" s="19">
        <v>0.49427202999999997</v>
      </c>
      <c r="F1013" s="19">
        <v>0.47967099000000002</v>
      </c>
      <c r="G1013" s="19">
        <v>0.34702609000000001</v>
      </c>
      <c r="H1013" s="19">
        <v>0.3393157</v>
      </c>
    </row>
    <row r="1014" spans="2:8" ht="16" x14ac:dyDescent="0.2">
      <c r="B1014" s="19">
        <v>201.4</v>
      </c>
      <c r="C1014" s="19">
        <v>0.68222024000000003</v>
      </c>
      <c r="D1014" s="19">
        <v>0.66508853000000001</v>
      </c>
      <c r="E1014" s="19">
        <v>0.48833077000000003</v>
      </c>
      <c r="F1014" s="19">
        <v>0.47676088999999999</v>
      </c>
      <c r="G1014" s="19">
        <v>0.34336190999999999</v>
      </c>
      <c r="H1014" s="19">
        <v>0.33762216</v>
      </c>
    </row>
    <row r="1015" spans="2:8" ht="16" x14ac:dyDescent="0.2">
      <c r="B1015" s="19">
        <v>201.6</v>
      </c>
      <c r="C1015" s="19">
        <v>0.67331061000000003</v>
      </c>
      <c r="D1015" s="19">
        <v>0.66062381999999997</v>
      </c>
      <c r="E1015" s="19">
        <v>0.48271894999999998</v>
      </c>
      <c r="F1015" s="19">
        <v>0.47386844</v>
      </c>
      <c r="G1015" s="19">
        <v>0.34047102000000001</v>
      </c>
      <c r="H1015" s="19">
        <v>0.33593708</v>
      </c>
    </row>
    <row r="1016" spans="2:8" ht="16" x14ac:dyDescent="0.2">
      <c r="B1016" s="19">
        <v>201.8</v>
      </c>
      <c r="C1016" s="19">
        <v>0.66488347000000003</v>
      </c>
      <c r="D1016" s="19">
        <v>0.65618907000000004</v>
      </c>
      <c r="E1016" s="19">
        <v>0.47752025999999997</v>
      </c>
      <c r="F1016" s="19">
        <v>0.47099354999999998</v>
      </c>
      <c r="G1016" s="19">
        <v>0.33721735000000003</v>
      </c>
      <c r="H1016" s="19">
        <v>0.33426041000000001</v>
      </c>
    </row>
    <row r="1017" spans="2:8" ht="16" x14ac:dyDescent="0.2">
      <c r="B1017" s="19">
        <v>202</v>
      </c>
      <c r="C1017" s="19">
        <v>0.65711317000000002</v>
      </c>
      <c r="D1017" s="19">
        <v>0.65178409000000004</v>
      </c>
      <c r="E1017" s="19">
        <v>0.47219499999999998</v>
      </c>
      <c r="F1017" s="19">
        <v>0.46813609</v>
      </c>
      <c r="G1017" s="19">
        <v>0.33379291999999999</v>
      </c>
      <c r="H1017" s="19">
        <v>0.33259211</v>
      </c>
    </row>
    <row r="1018" spans="2:8" ht="16" x14ac:dyDescent="0.2">
      <c r="B1018" s="19">
        <v>202.2</v>
      </c>
      <c r="C1018" s="19">
        <v>0.64989940000000002</v>
      </c>
      <c r="D1018" s="19">
        <v>0.64740867999999996</v>
      </c>
      <c r="E1018" s="19">
        <v>0.46711598999999998</v>
      </c>
      <c r="F1018" s="19">
        <v>0.46529598</v>
      </c>
      <c r="G1018" s="19">
        <v>0.33104719999999999</v>
      </c>
      <c r="H1018" s="19">
        <v>0.33093212999999999</v>
      </c>
    </row>
    <row r="1019" spans="2:8" ht="16" x14ac:dyDescent="0.2">
      <c r="B1019" s="19">
        <v>202.4</v>
      </c>
      <c r="C1019" s="19">
        <v>0.64369834999999997</v>
      </c>
      <c r="D1019" s="19">
        <v>0.64306264999999996</v>
      </c>
      <c r="E1019" s="19">
        <v>0.46286221999999999</v>
      </c>
      <c r="F1019" s="19">
        <v>0.46247308999999998</v>
      </c>
      <c r="G1019" s="19">
        <v>0.32847124999999999</v>
      </c>
      <c r="H1019" s="19">
        <v>0.32928044000000001</v>
      </c>
    </row>
    <row r="1020" spans="2:8" ht="16" x14ac:dyDescent="0.2">
      <c r="B1020" s="19">
        <v>202.6</v>
      </c>
      <c r="C1020" s="19">
        <v>0.63740489</v>
      </c>
      <c r="D1020" s="19">
        <v>0.63874578999999998</v>
      </c>
      <c r="E1020" s="19">
        <v>0.45835931000000002</v>
      </c>
      <c r="F1020" s="19">
        <v>0.45966731999999999</v>
      </c>
      <c r="G1020" s="19">
        <v>0.32617293000000003</v>
      </c>
      <c r="H1020" s="19">
        <v>0.32763699000000002</v>
      </c>
    </row>
    <row r="1021" spans="2:8" ht="16" x14ac:dyDescent="0.2">
      <c r="B1021" s="19">
        <v>202.8</v>
      </c>
      <c r="C1021" s="19">
        <v>0.63110758</v>
      </c>
      <c r="D1021" s="19">
        <v>0.63445790999999996</v>
      </c>
      <c r="E1021" s="19">
        <v>0.45406041000000003</v>
      </c>
      <c r="F1021" s="19">
        <v>0.45687858999999997</v>
      </c>
      <c r="G1021" s="19">
        <v>0.32424483999999998</v>
      </c>
      <c r="H1021" s="19">
        <v>0.32600174999999998</v>
      </c>
    </row>
    <row r="1022" spans="2:8" ht="16" x14ac:dyDescent="0.2">
      <c r="B1022" s="19">
        <v>203</v>
      </c>
      <c r="C1022" s="19">
        <v>0.62477733000000002</v>
      </c>
      <c r="D1022" s="19">
        <v>0.63019881</v>
      </c>
      <c r="E1022" s="19">
        <v>0.45007002000000002</v>
      </c>
      <c r="F1022" s="19">
        <v>0.45410676</v>
      </c>
      <c r="G1022" s="19">
        <v>0.32216556000000002</v>
      </c>
      <c r="H1022" s="19">
        <v>0.32437465999999998</v>
      </c>
    </row>
    <row r="1023" spans="2:8" ht="16" x14ac:dyDescent="0.2">
      <c r="B1023" s="19">
        <v>203.2</v>
      </c>
      <c r="C1023" s="19">
        <v>0.61871173999999995</v>
      </c>
      <c r="D1023" s="19">
        <v>0.62596830999999997</v>
      </c>
      <c r="E1023" s="19">
        <v>0.44624146999999997</v>
      </c>
      <c r="F1023" s="19">
        <v>0.45135175999999999</v>
      </c>
      <c r="G1023" s="19">
        <v>0.32040332999999999</v>
      </c>
      <c r="H1023" s="19">
        <v>0.32275569999999998</v>
      </c>
    </row>
    <row r="1024" spans="2:8" ht="16" x14ac:dyDescent="0.2">
      <c r="B1024" s="19">
        <v>203.4</v>
      </c>
      <c r="C1024" s="19">
        <v>0.61272256999999997</v>
      </c>
      <c r="D1024" s="19">
        <v>0.62176620000000005</v>
      </c>
      <c r="E1024" s="19">
        <v>0.44227585000000003</v>
      </c>
      <c r="F1024" s="19">
        <v>0.44861347000000001</v>
      </c>
      <c r="G1024" s="19">
        <v>0.31851297000000001</v>
      </c>
      <c r="H1024" s="19">
        <v>0.32114482</v>
      </c>
    </row>
    <row r="1025" spans="2:8" ht="16" x14ac:dyDescent="0.2">
      <c r="B1025" s="19">
        <v>203.6</v>
      </c>
      <c r="C1025" s="19">
        <v>0.60719285999999995</v>
      </c>
      <c r="D1025" s="19">
        <v>0.61759229999999998</v>
      </c>
      <c r="E1025" s="19">
        <v>0.43884645999999999</v>
      </c>
      <c r="F1025" s="19">
        <v>0.44589179000000001</v>
      </c>
      <c r="G1025" s="19">
        <v>0.31687168999999998</v>
      </c>
      <c r="H1025" s="19">
        <v>0.31954197000000001</v>
      </c>
    </row>
    <row r="1026" spans="2:8" ht="16" x14ac:dyDescent="0.2">
      <c r="B1026" s="19">
        <v>203.8</v>
      </c>
      <c r="C1026" s="19">
        <v>0.60176445999999995</v>
      </c>
      <c r="D1026" s="19">
        <v>0.61344642000000005</v>
      </c>
      <c r="E1026" s="19">
        <v>0.43532609999999999</v>
      </c>
      <c r="F1026" s="19">
        <v>0.44318663000000003</v>
      </c>
      <c r="G1026" s="19">
        <v>0.31538806000000003</v>
      </c>
      <c r="H1026" s="19">
        <v>0.31794713000000002</v>
      </c>
    </row>
    <row r="1027" spans="2:8" ht="16" x14ac:dyDescent="0.2">
      <c r="B1027" s="19">
        <v>204</v>
      </c>
      <c r="C1027" s="19">
        <v>0.59589844000000003</v>
      </c>
      <c r="D1027" s="19">
        <v>0.60932838</v>
      </c>
      <c r="E1027" s="19">
        <v>0.43191225999999999</v>
      </c>
      <c r="F1027" s="19">
        <v>0.44049787000000001</v>
      </c>
      <c r="G1027" s="19">
        <v>0.31311317999999999</v>
      </c>
      <c r="H1027" s="19">
        <v>0.31636025000000001</v>
      </c>
    </row>
    <row r="1028" spans="2:8" ht="16" x14ac:dyDescent="0.2">
      <c r="B1028" s="19">
        <v>204.2</v>
      </c>
      <c r="C1028" s="19">
        <v>0.59077356999999997</v>
      </c>
      <c r="D1028" s="19">
        <v>0.60523797000000001</v>
      </c>
      <c r="E1028" s="19">
        <v>0.42871776</v>
      </c>
      <c r="F1028" s="19">
        <v>0.43782543000000002</v>
      </c>
      <c r="G1028" s="19">
        <v>0.31071221999999998</v>
      </c>
      <c r="H1028" s="19">
        <v>0.31478128</v>
      </c>
    </row>
    <row r="1029" spans="2:8" ht="16" x14ac:dyDescent="0.2">
      <c r="B1029" s="19">
        <v>204.4</v>
      </c>
      <c r="C1029" s="19">
        <v>0.58579554</v>
      </c>
      <c r="D1029" s="19">
        <v>0.60117503000000005</v>
      </c>
      <c r="E1029" s="19">
        <v>0.42556363000000003</v>
      </c>
      <c r="F1029" s="19">
        <v>0.43516919999999998</v>
      </c>
      <c r="G1029" s="19">
        <v>0.30908422000000002</v>
      </c>
      <c r="H1029" s="19">
        <v>0.31321019999999999</v>
      </c>
    </row>
    <row r="1030" spans="2:8" ht="16" x14ac:dyDescent="0.2">
      <c r="B1030" s="19">
        <v>204.6</v>
      </c>
      <c r="C1030" s="19">
        <v>0.58007005</v>
      </c>
      <c r="D1030" s="19">
        <v>0.59713936000000001</v>
      </c>
      <c r="E1030" s="19">
        <v>0.42263604999999999</v>
      </c>
      <c r="F1030" s="19">
        <v>0.43252909</v>
      </c>
      <c r="G1030" s="19">
        <v>0.30674214999999999</v>
      </c>
      <c r="H1030" s="19">
        <v>0.31164695999999997</v>
      </c>
    </row>
    <row r="1031" spans="2:8" ht="16" x14ac:dyDescent="0.2">
      <c r="B1031" s="19">
        <v>204.8</v>
      </c>
      <c r="C1031" s="19">
        <v>0.57591384999999995</v>
      </c>
      <c r="D1031" s="19">
        <v>0.59313077999999997</v>
      </c>
      <c r="E1031" s="19">
        <v>0.41955133999999999</v>
      </c>
      <c r="F1031" s="19">
        <v>0.42990498999999999</v>
      </c>
      <c r="G1031" s="19">
        <v>0.30516460000000001</v>
      </c>
      <c r="H1031" s="19">
        <v>0.31009152000000001</v>
      </c>
    </row>
    <row r="1032" spans="2:8" ht="16" x14ac:dyDescent="0.2">
      <c r="B1032" s="19">
        <v>205</v>
      </c>
      <c r="C1032" s="19">
        <v>0.57095551</v>
      </c>
      <c r="D1032" s="19">
        <v>0.58914911000000003</v>
      </c>
      <c r="E1032" s="19">
        <v>0.41686711999999998</v>
      </c>
      <c r="F1032" s="19">
        <v>0.42729682000000002</v>
      </c>
      <c r="G1032" s="19">
        <v>0.30362052</v>
      </c>
      <c r="H1032" s="19">
        <v>0.30854385000000001</v>
      </c>
    </row>
    <row r="1033" spans="2:8" ht="16" x14ac:dyDescent="0.2">
      <c r="B1033" s="19">
        <v>205.2</v>
      </c>
      <c r="C1033" s="19">
        <v>0.56598207</v>
      </c>
      <c r="D1033" s="19">
        <v>0.58519416999999996</v>
      </c>
      <c r="E1033" s="19">
        <v>0.41355835000000002</v>
      </c>
      <c r="F1033" s="19">
        <v>0.42470447</v>
      </c>
      <c r="G1033" s="19">
        <v>0.30163308</v>
      </c>
      <c r="H1033" s="19">
        <v>0.3070039</v>
      </c>
    </row>
    <row r="1034" spans="2:8" ht="16" x14ac:dyDescent="0.2">
      <c r="B1034" s="19">
        <v>205.4</v>
      </c>
      <c r="C1034" s="19">
        <v>0.56115612000000004</v>
      </c>
      <c r="D1034" s="19">
        <v>0.58126577999999995</v>
      </c>
      <c r="E1034" s="19">
        <v>0.41059320999999999</v>
      </c>
      <c r="F1034" s="19">
        <v>0.42212783999999998</v>
      </c>
      <c r="G1034" s="19">
        <v>0.29980845</v>
      </c>
      <c r="H1034" s="19">
        <v>0.30547162999999999</v>
      </c>
    </row>
    <row r="1035" spans="2:8" ht="16" x14ac:dyDescent="0.2">
      <c r="B1035" s="19">
        <v>205.6</v>
      </c>
      <c r="C1035" s="19">
        <v>0.55724366999999997</v>
      </c>
      <c r="D1035" s="19">
        <v>0.57736376</v>
      </c>
      <c r="E1035" s="19">
        <v>0.40801710000000002</v>
      </c>
      <c r="F1035" s="19">
        <v>0.41956684999999999</v>
      </c>
      <c r="G1035" s="19">
        <v>0.29823165000000001</v>
      </c>
      <c r="H1035" s="19">
        <v>0.30394701000000002</v>
      </c>
    </row>
    <row r="1036" spans="2:8" ht="16" x14ac:dyDescent="0.2">
      <c r="B1036" s="19">
        <v>205.8</v>
      </c>
      <c r="C1036" s="19">
        <v>0.55354535999999999</v>
      </c>
      <c r="D1036" s="19">
        <v>0.57348794000000003</v>
      </c>
      <c r="E1036" s="19">
        <v>0.40552813999999998</v>
      </c>
      <c r="F1036" s="19">
        <v>0.41702138999999999</v>
      </c>
      <c r="G1036" s="19">
        <v>0.29586612000000001</v>
      </c>
      <c r="H1036" s="19">
        <v>0.30243001000000003</v>
      </c>
    </row>
    <row r="1037" spans="2:8" ht="16" x14ac:dyDescent="0.2">
      <c r="B1037" s="19">
        <v>206</v>
      </c>
      <c r="C1037" s="19">
        <v>0.54961439999999995</v>
      </c>
      <c r="D1037" s="19">
        <v>0.56963812999999996</v>
      </c>
      <c r="E1037" s="19">
        <v>0.40296185000000001</v>
      </c>
      <c r="F1037" s="19">
        <v>0.41449138000000002</v>
      </c>
      <c r="G1037" s="19">
        <v>0.29364943999999998</v>
      </c>
      <c r="H1037" s="19">
        <v>0.30092057</v>
      </c>
    </row>
    <row r="1038" spans="2:8" ht="16" x14ac:dyDescent="0.2">
      <c r="B1038" s="19">
        <v>206.2</v>
      </c>
      <c r="C1038" s="19">
        <v>0.54568408999999996</v>
      </c>
      <c r="D1038" s="19">
        <v>0.56581415999999995</v>
      </c>
      <c r="E1038" s="19">
        <v>0.40015142999999997</v>
      </c>
      <c r="F1038" s="19">
        <v>0.41197672000000002</v>
      </c>
      <c r="G1038" s="19">
        <v>0.29205627000000001</v>
      </c>
      <c r="H1038" s="19">
        <v>0.29941867</v>
      </c>
    </row>
    <row r="1039" spans="2:8" ht="16" x14ac:dyDescent="0.2">
      <c r="B1039" s="19">
        <v>206.4</v>
      </c>
      <c r="C1039" s="19">
        <v>0.54189947999999999</v>
      </c>
      <c r="D1039" s="19">
        <v>0.56201586999999997</v>
      </c>
      <c r="E1039" s="19">
        <v>0.39708120000000002</v>
      </c>
      <c r="F1039" s="19">
        <v>0.40947730999999998</v>
      </c>
      <c r="G1039" s="19">
        <v>0.28987215999999999</v>
      </c>
      <c r="H1039" s="19">
        <v>0.29792426</v>
      </c>
    </row>
    <row r="1040" spans="2:8" ht="16" x14ac:dyDescent="0.2">
      <c r="B1040" s="19">
        <v>206.6</v>
      </c>
      <c r="C1040" s="19">
        <v>0.53803297999999999</v>
      </c>
      <c r="D1040" s="19">
        <v>0.55824308</v>
      </c>
      <c r="E1040" s="19">
        <v>0.39409599000000001</v>
      </c>
      <c r="F1040" s="19">
        <v>0.40699306000000002</v>
      </c>
      <c r="G1040" s="19">
        <v>0.28854939000000002</v>
      </c>
      <c r="H1040" s="19">
        <v>0.29643731000000001</v>
      </c>
    </row>
    <row r="1041" spans="2:8" ht="16" x14ac:dyDescent="0.2">
      <c r="B1041" s="19">
        <v>206.8</v>
      </c>
      <c r="C1041" s="19">
        <v>0.5345837</v>
      </c>
      <c r="D1041" s="19">
        <v>0.55449561000000003</v>
      </c>
      <c r="E1041" s="19">
        <v>0.39144432000000001</v>
      </c>
      <c r="F1041" s="19">
        <v>0.40452389</v>
      </c>
      <c r="G1041" s="19">
        <v>0.28692348000000001</v>
      </c>
      <c r="H1041" s="19">
        <v>0.29495778</v>
      </c>
    </row>
    <row r="1042" spans="2:8" ht="16" x14ac:dyDescent="0.2">
      <c r="B1042" s="19">
        <v>207</v>
      </c>
      <c r="C1042" s="19">
        <v>0.53071049000000003</v>
      </c>
      <c r="D1042" s="19">
        <v>0.55077328999999997</v>
      </c>
      <c r="E1042" s="19">
        <v>0.38923741000000001</v>
      </c>
      <c r="F1042" s="19">
        <v>0.40206969999999997</v>
      </c>
      <c r="G1042" s="19">
        <v>0.28534408</v>
      </c>
      <c r="H1042" s="19">
        <v>0.29348563999999999</v>
      </c>
    </row>
    <row r="1043" spans="2:8" ht="16" x14ac:dyDescent="0.2">
      <c r="B1043" s="19">
        <v>207.2</v>
      </c>
      <c r="C1043" s="19">
        <v>0.52727022999999995</v>
      </c>
      <c r="D1043" s="19">
        <v>0.54707596999999997</v>
      </c>
      <c r="E1043" s="19">
        <v>0.38710745000000002</v>
      </c>
      <c r="F1043" s="19">
        <v>0.3996304</v>
      </c>
      <c r="G1043" s="19">
        <v>0.28430954000000003</v>
      </c>
      <c r="H1043" s="19">
        <v>0.29202085</v>
      </c>
    </row>
    <row r="1044" spans="2:8" ht="16" x14ac:dyDescent="0.2">
      <c r="B1044" s="19">
        <v>207.4</v>
      </c>
      <c r="C1044" s="19">
        <v>0.52391264999999998</v>
      </c>
      <c r="D1044" s="19">
        <v>0.54340347</v>
      </c>
      <c r="E1044" s="19">
        <v>0.38479985999999999</v>
      </c>
      <c r="F1044" s="19">
        <v>0.39720589000000001</v>
      </c>
      <c r="G1044" s="19">
        <v>0.28268887999999998</v>
      </c>
      <c r="H1044" s="19">
        <v>0.29056335999999999</v>
      </c>
    </row>
    <row r="1045" spans="2:8" ht="16" x14ac:dyDescent="0.2">
      <c r="B1045" s="19">
        <v>207.6</v>
      </c>
      <c r="C1045" s="19">
        <v>0.52057891999999995</v>
      </c>
      <c r="D1045" s="19">
        <v>0.53975561999999999</v>
      </c>
      <c r="E1045" s="19">
        <v>0.38265835999999998</v>
      </c>
      <c r="F1045" s="19">
        <v>0.39479609999999998</v>
      </c>
      <c r="G1045" s="19">
        <v>0.28127039999999998</v>
      </c>
      <c r="H1045" s="19">
        <v>0.28911314999999999</v>
      </c>
    </row>
    <row r="1046" spans="2:8" ht="16" x14ac:dyDescent="0.2">
      <c r="B1046" s="19">
        <v>207.8</v>
      </c>
      <c r="C1046" s="19">
        <v>0.51753523000000001</v>
      </c>
      <c r="D1046" s="19">
        <v>0.53613224999999998</v>
      </c>
      <c r="E1046" s="19">
        <v>0.38091809999999998</v>
      </c>
      <c r="F1046" s="19">
        <v>0.39240091999999999</v>
      </c>
      <c r="G1046" s="19">
        <v>0.28059402999999999</v>
      </c>
      <c r="H1046" s="19">
        <v>0.28767018</v>
      </c>
    </row>
    <row r="1047" spans="2:8" ht="16" x14ac:dyDescent="0.2">
      <c r="B1047" s="19">
        <v>208</v>
      </c>
      <c r="C1047" s="19">
        <v>0.51408843000000004</v>
      </c>
      <c r="D1047" s="19">
        <v>0.53253320999999998</v>
      </c>
      <c r="E1047" s="19">
        <v>0.37864110000000001</v>
      </c>
      <c r="F1047" s="19">
        <v>0.39002028</v>
      </c>
      <c r="G1047" s="19">
        <v>0.27914728999999999</v>
      </c>
      <c r="H1047" s="19">
        <v>0.28623440999999999</v>
      </c>
    </row>
    <row r="1048" spans="2:8" ht="16" x14ac:dyDescent="0.2">
      <c r="B1048" s="19">
        <v>208.2</v>
      </c>
      <c r="C1048" s="19">
        <v>0.51143411999999999</v>
      </c>
      <c r="D1048" s="19">
        <v>0.52895833000000003</v>
      </c>
      <c r="E1048" s="19">
        <v>0.37694833999999999</v>
      </c>
      <c r="F1048" s="19">
        <v>0.38765408000000001</v>
      </c>
      <c r="G1048" s="19">
        <v>0.27789630999999998</v>
      </c>
      <c r="H1048" s="19">
        <v>0.28480580999999999</v>
      </c>
    </row>
    <row r="1049" spans="2:8" ht="16" x14ac:dyDescent="0.2">
      <c r="B1049" s="19">
        <v>208.4</v>
      </c>
      <c r="C1049" s="19">
        <v>0.50818187999999997</v>
      </c>
      <c r="D1049" s="19">
        <v>0.52540745</v>
      </c>
      <c r="E1049" s="19">
        <v>0.37457853000000002</v>
      </c>
      <c r="F1049" s="19">
        <v>0.38530223000000002</v>
      </c>
      <c r="G1049" s="19">
        <v>0.27659468999999998</v>
      </c>
      <c r="H1049" s="19">
        <v>0.28338433000000002</v>
      </c>
    </row>
    <row r="1050" spans="2:8" ht="16" x14ac:dyDescent="0.2">
      <c r="B1050" s="19">
        <v>208.6</v>
      </c>
      <c r="C1050" s="19">
        <v>0.50466105999999999</v>
      </c>
      <c r="D1050" s="19">
        <v>0.52188040999999996</v>
      </c>
      <c r="E1050" s="19">
        <v>0.37232034000000003</v>
      </c>
      <c r="F1050" s="19">
        <v>0.38296466000000001</v>
      </c>
      <c r="G1050" s="19">
        <v>0.27509336000000001</v>
      </c>
      <c r="H1050" s="19">
        <v>0.28196995000000002</v>
      </c>
    </row>
    <row r="1051" spans="2:8" ht="16" x14ac:dyDescent="0.2">
      <c r="B1051" s="19">
        <v>208.8</v>
      </c>
      <c r="C1051" s="19">
        <v>0.50184640999999997</v>
      </c>
      <c r="D1051" s="19">
        <v>0.51837703999999996</v>
      </c>
      <c r="E1051" s="19">
        <v>0.36997707000000002</v>
      </c>
      <c r="F1051" s="19">
        <v>0.38064125999999998</v>
      </c>
      <c r="G1051" s="19">
        <v>0.27384334999999999</v>
      </c>
      <c r="H1051" s="19">
        <v>0.28056262999999998</v>
      </c>
    </row>
    <row r="1052" spans="2:8" ht="16" x14ac:dyDescent="0.2">
      <c r="B1052" s="19">
        <v>209</v>
      </c>
      <c r="C1052" s="19">
        <v>0.49805137999999999</v>
      </c>
      <c r="D1052" s="19">
        <v>0.51489719</v>
      </c>
      <c r="E1052" s="19">
        <v>0.3677897</v>
      </c>
      <c r="F1052" s="19">
        <v>0.37833196000000002</v>
      </c>
      <c r="G1052" s="19">
        <v>0.27219758999999999</v>
      </c>
      <c r="H1052" s="19">
        <v>0.27916234000000001</v>
      </c>
    </row>
    <row r="1053" spans="2:8" ht="16" x14ac:dyDescent="0.2">
      <c r="B1053" s="19">
        <v>209.2</v>
      </c>
      <c r="C1053" s="19">
        <v>0.49507448999999998</v>
      </c>
      <c r="D1053" s="19">
        <v>0.51144069999999997</v>
      </c>
      <c r="E1053" s="19">
        <v>0.36527470000000001</v>
      </c>
      <c r="F1053" s="19">
        <v>0.37603667000000002</v>
      </c>
      <c r="G1053" s="19">
        <v>0.2706501</v>
      </c>
      <c r="H1053" s="19">
        <v>0.27776902999999997</v>
      </c>
    </row>
    <row r="1054" spans="2:8" ht="16" x14ac:dyDescent="0.2">
      <c r="B1054" s="19">
        <v>209.4</v>
      </c>
      <c r="C1054" s="19">
        <v>0.49188883999999999</v>
      </c>
      <c r="D1054" s="19">
        <v>0.50800741999999999</v>
      </c>
      <c r="E1054" s="19">
        <v>0.36358321999999998</v>
      </c>
      <c r="F1054" s="19">
        <v>0.37375531000000001</v>
      </c>
      <c r="G1054" s="19">
        <v>0.26917184</v>
      </c>
      <c r="H1054" s="19">
        <v>0.27638267999999999</v>
      </c>
    </row>
    <row r="1055" spans="2:8" ht="16" x14ac:dyDescent="0.2">
      <c r="B1055" s="19">
        <v>209.6</v>
      </c>
      <c r="C1055" s="19">
        <v>0.48932092999999999</v>
      </c>
      <c r="D1055" s="19">
        <v>0.50459717999999998</v>
      </c>
      <c r="E1055" s="19">
        <v>0.36168714000000002</v>
      </c>
      <c r="F1055" s="19">
        <v>0.37148778999999998</v>
      </c>
      <c r="G1055" s="19">
        <v>0.26758523000000001</v>
      </c>
      <c r="H1055" s="19">
        <v>0.27500324999999998</v>
      </c>
    </row>
    <row r="1056" spans="2:8" ht="16" x14ac:dyDescent="0.2">
      <c r="B1056" s="19">
        <v>209.8</v>
      </c>
      <c r="C1056" s="19">
        <v>0.48635974999999998</v>
      </c>
      <c r="D1056" s="19">
        <v>0.50120982999999997</v>
      </c>
      <c r="E1056" s="19">
        <v>0.35989165000000001</v>
      </c>
      <c r="F1056" s="19">
        <v>0.36923402</v>
      </c>
      <c r="G1056" s="19">
        <v>0.26650195999999998</v>
      </c>
      <c r="H1056" s="19">
        <v>0.2736307</v>
      </c>
    </row>
    <row r="1057" spans="2:8" ht="16" x14ac:dyDescent="0.2">
      <c r="B1057" s="19">
        <v>210</v>
      </c>
      <c r="C1057" s="19">
        <v>0.48315233000000002</v>
      </c>
      <c r="D1057" s="19">
        <v>0.49784523000000003</v>
      </c>
      <c r="E1057" s="19">
        <v>0.35806278000000002</v>
      </c>
      <c r="F1057" s="19">
        <v>0.36699393000000002</v>
      </c>
      <c r="G1057" s="19">
        <v>0.26535220999999998</v>
      </c>
      <c r="H1057" s="19">
        <v>0.27226499999999998</v>
      </c>
    </row>
    <row r="1058" spans="2:8" ht="16" x14ac:dyDescent="0.2">
      <c r="B1058" s="19">
        <v>210.2</v>
      </c>
      <c r="C1058" s="19">
        <v>0.48027824000000002</v>
      </c>
      <c r="D1058" s="19">
        <v>0.49450321000000003</v>
      </c>
      <c r="E1058" s="19">
        <v>0.35583244000000003</v>
      </c>
      <c r="F1058" s="19">
        <v>0.36476742000000001</v>
      </c>
      <c r="G1058" s="19">
        <v>0.26424278000000001</v>
      </c>
      <c r="H1058" s="19">
        <v>0.27090611999999997</v>
      </c>
    </row>
    <row r="1059" spans="2:8" ht="16" x14ac:dyDescent="0.2">
      <c r="B1059" s="19">
        <v>210.4</v>
      </c>
      <c r="C1059" s="19">
        <v>0.47757134000000001</v>
      </c>
      <c r="D1059" s="19">
        <v>0.49118361999999999</v>
      </c>
      <c r="E1059" s="19">
        <v>0.35380444</v>
      </c>
      <c r="F1059" s="19">
        <v>0.36255442999999998</v>
      </c>
      <c r="G1059" s="19">
        <v>0.26359958999999999</v>
      </c>
      <c r="H1059" s="19">
        <v>0.26955402000000001</v>
      </c>
    </row>
    <row r="1060" spans="2:8" ht="16" x14ac:dyDescent="0.2">
      <c r="B1060" s="19">
        <v>210.6</v>
      </c>
      <c r="C1060" s="19">
        <v>0.47505992000000002</v>
      </c>
      <c r="D1060" s="19">
        <v>0.48788631999999998</v>
      </c>
      <c r="E1060" s="19">
        <v>0.35217018</v>
      </c>
      <c r="F1060" s="19">
        <v>0.36035486</v>
      </c>
      <c r="G1060" s="19">
        <v>0.26307637</v>
      </c>
      <c r="H1060" s="19">
        <v>0.26820865999999999</v>
      </c>
    </row>
    <row r="1061" spans="2:8" ht="16" x14ac:dyDescent="0.2">
      <c r="B1061" s="19">
        <v>210.8</v>
      </c>
      <c r="C1061" s="19">
        <v>0.47257206000000002</v>
      </c>
      <c r="D1061" s="19">
        <v>0.48461114999999999</v>
      </c>
      <c r="E1061" s="19">
        <v>0.35014556000000002</v>
      </c>
      <c r="F1061" s="19">
        <v>0.35816863999999998</v>
      </c>
      <c r="G1061" s="19">
        <v>0.26254216000000002</v>
      </c>
      <c r="H1061" s="19">
        <v>0.26687002999999998</v>
      </c>
    </row>
    <row r="1062" spans="2:8" ht="16" x14ac:dyDescent="0.2">
      <c r="B1062" s="19">
        <v>211</v>
      </c>
      <c r="C1062" s="19">
        <v>0.46971226999999999</v>
      </c>
      <c r="D1062" s="19">
        <v>0.48135797000000002</v>
      </c>
      <c r="E1062" s="19">
        <v>0.34837068999999998</v>
      </c>
      <c r="F1062" s="19">
        <v>0.35599566999999999</v>
      </c>
      <c r="G1062" s="19">
        <v>0.26201371000000001</v>
      </c>
      <c r="H1062" s="19">
        <v>0.26553807000000001</v>
      </c>
    </row>
    <row r="1063" spans="2:8" ht="16" x14ac:dyDescent="0.2">
      <c r="B1063" s="19">
        <v>211.2</v>
      </c>
      <c r="C1063" s="19">
        <v>0.46705880999999999</v>
      </c>
      <c r="D1063" s="19">
        <v>0.47812663</v>
      </c>
      <c r="E1063" s="19">
        <v>0.34629156</v>
      </c>
      <c r="F1063" s="19">
        <v>0.35383589999999998</v>
      </c>
      <c r="G1063" s="19">
        <v>0.26112985</v>
      </c>
      <c r="H1063" s="19">
        <v>0.26421275999999999</v>
      </c>
    </row>
    <row r="1064" spans="2:8" ht="16" x14ac:dyDescent="0.2">
      <c r="B1064" s="19">
        <v>211.4</v>
      </c>
      <c r="C1064" s="19">
        <v>0.46473265000000002</v>
      </c>
      <c r="D1064" s="19">
        <v>0.47491697999999999</v>
      </c>
      <c r="E1064" s="19">
        <v>0.34419622999999999</v>
      </c>
      <c r="F1064" s="19">
        <v>0.35168922000000002</v>
      </c>
      <c r="G1064" s="19">
        <v>0.25994602</v>
      </c>
      <c r="H1064" s="19">
        <v>0.26289406999999998</v>
      </c>
    </row>
    <row r="1065" spans="2:8" ht="16" x14ac:dyDescent="0.2">
      <c r="B1065" s="19">
        <v>211.6</v>
      </c>
      <c r="C1065" s="19">
        <v>0.46266551</v>
      </c>
      <c r="D1065" s="19">
        <v>0.47172888000000002</v>
      </c>
      <c r="E1065" s="19">
        <v>0.34301271999999999</v>
      </c>
      <c r="F1065" s="19">
        <v>0.34955556999999998</v>
      </c>
      <c r="G1065" s="19">
        <v>0.25941469</v>
      </c>
      <c r="H1065" s="19">
        <v>0.26158196</v>
      </c>
    </row>
    <row r="1066" spans="2:8" ht="16" x14ac:dyDescent="0.2">
      <c r="B1066" s="19">
        <v>211.8</v>
      </c>
      <c r="C1066" s="19">
        <v>0.46073483999999998</v>
      </c>
      <c r="D1066" s="19">
        <v>0.46856217999999999</v>
      </c>
      <c r="E1066" s="19">
        <v>0.34196553000000002</v>
      </c>
      <c r="F1066" s="19">
        <v>0.34743486000000001</v>
      </c>
      <c r="G1066" s="19">
        <v>0.25898608000000001</v>
      </c>
      <c r="H1066" s="19">
        <v>0.26027640000000002</v>
      </c>
    </row>
    <row r="1067" spans="2:8" ht="16" x14ac:dyDescent="0.2">
      <c r="B1067" s="19">
        <v>212</v>
      </c>
      <c r="C1067" s="19">
        <v>0.45832050000000002</v>
      </c>
      <c r="D1067" s="19">
        <v>0.46541673</v>
      </c>
      <c r="E1067" s="19">
        <v>0.34029573000000002</v>
      </c>
      <c r="F1067" s="19">
        <v>0.34532701999999998</v>
      </c>
      <c r="G1067" s="19">
        <v>0.25801469999999999</v>
      </c>
      <c r="H1067" s="19">
        <v>0.25897735</v>
      </c>
    </row>
    <row r="1068" spans="2:8" ht="16" x14ac:dyDescent="0.2">
      <c r="B1068" s="19">
        <v>212.2</v>
      </c>
      <c r="C1068" s="19">
        <v>0.45623129000000001</v>
      </c>
      <c r="D1068" s="19">
        <v>0.46229240999999999</v>
      </c>
      <c r="E1068" s="19">
        <v>0.33911147000000003</v>
      </c>
      <c r="F1068" s="19">
        <v>0.34323197</v>
      </c>
      <c r="G1068" s="19">
        <v>0.25688032</v>
      </c>
      <c r="H1068" s="19">
        <v>0.25768479</v>
      </c>
    </row>
    <row r="1069" spans="2:8" ht="16" x14ac:dyDescent="0.2">
      <c r="B1069" s="19">
        <v>212.4</v>
      </c>
      <c r="C1069" s="19">
        <v>0.45406850999999998</v>
      </c>
      <c r="D1069" s="19">
        <v>0.45918904999999999</v>
      </c>
      <c r="E1069" s="19">
        <v>0.33719673</v>
      </c>
      <c r="F1069" s="19">
        <v>0.34114962999999998</v>
      </c>
      <c r="G1069" s="19">
        <v>0.25564555</v>
      </c>
      <c r="H1069" s="19">
        <v>0.25639867</v>
      </c>
    </row>
    <row r="1070" spans="2:8" ht="16" x14ac:dyDescent="0.2">
      <c r="B1070" s="19">
        <v>212.6</v>
      </c>
      <c r="C1070" s="19">
        <v>0.45151682999999998</v>
      </c>
      <c r="D1070" s="19">
        <v>0.45610653000000001</v>
      </c>
      <c r="E1070" s="19">
        <v>0.33560184999999998</v>
      </c>
      <c r="F1070" s="19">
        <v>0.33907991999999998</v>
      </c>
      <c r="G1070" s="19">
        <v>0.25428921999999998</v>
      </c>
      <c r="H1070" s="19">
        <v>0.25511898</v>
      </c>
    </row>
    <row r="1071" spans="2:8" ht="16" x14ac:dyDescent="0.2">
      <c r="B1071" s="19">
        <v>212.8</v>
      </c>
      <c r="C1071" s="19">
        <v>0.44949032999999999</v>
      </c>
      <c r="D1071" s="19">
        <v>0.45304470000000002</v>
      </c>
      <c r="E1071" s="19">
        <v>0.33416635</v>
      </c>
      <c r="F1071" s="19">
        <v>0.33702277000000003</v>
      </c>
      <c r="G1071" s="19">
        <v>0.25305304000000001</v>
      </c>
      <c r="H1071" s="19">
        <v>0.25384568000000002</v>
      </c>
    </row>
    <row r="1072" spans="2:8" ht="16" x14ac:dyDescent="0.2">
      <c r="B1072" s="19">
        <v>213</v>
      </c>
      <c r="C1072" s="19">
        <v>0.44705574999999997</v>
      </c>
      <c r="D1072" s="19">
        <v>0.45000341999999999</v>
      </c>
      <c r="E1072" s="19">
        <v>0.33284718000000002</v>
      </c>
      <c r="F1072" s="19">
        <v>0.3349781</v>
      </c>
      <c r="G1072" s="19">
        <v>0.25173519999999999</v>
      </c>
      <c r="H1072" s="19">
        <v>0.25257871999999998</v>
      </c>
    </row>
    <row r="1073" spans="2:8" ht="16" x14ac:dyDescent="0.2">
      <c r="B1073" s="19">
        <v>213.2</v>
      </c>
      <c r="C1073" s="19">
        <v>0.44514624000000003</v>
      </c>
      <c r="D1073" s="19">
        <v>0.44698255999999997</v>
      </c>
      <c r="E1073" s="19">
        <v>0.33160792</v>
      </c>
      <c r="F1073" s="19">
        <v>0.33294583</v>
      </c>
      <c r="G1073" s="19">
        <v>0.25090699999999999</v>
      </c>
      <c r="H1073" s="19">
        <v>0.25131809999999999</v>
      </c>
    </row>
    <row r="1074" spans="2:8" ht="16" x14ac:dyDescent="0.2">
      <c r="B1074" s="19">
        <v>213.4</v>
      </c>
      <c r="C1074" s="19">
        <v>0.44310688999999998</v>
      </c>
      <c r="D1074" s="19">
        <v>0.44398198</v>
      </c>
      <c r="E1074" s="19">
        <v>0.33115792999999999</v>
      </c>
      <c r="F1074" s="19">
        <v>0.33092589</v>
      </c>
      <c r="G1074" s="19">
        <v>0.24987674000000001</v>
      </c>
      <c r="H1074" s="19">
        <v>0.25006376000000002</v>
      </c>
    </row>
    <row r="1075" spans="2:8" ht="16" x14ac:dyDescent="0.2">
      <c r="B1075" s="19">
        <v>213.6</v>
      </c>
      <c r="C1075" s="19">
        <v>0.44119541000000001</v>
      </c>
      <c r="D1075" s="19">
        <v>0.44100155000000002</v>
      </c>
      <c r="E1075" s="19">
        <v>0.32972118</v>
      </c>
      <c r="F1075" s="19">
        <v>0.32891820999999999</v>
      </c>
      <c r="G1075" s="19">
        <v>0.24884318999999999</v>
      </c>
      <c r="H1075" s="19">
        <v>0.24881569000000001</v>
      </c>
    </row>
    <row r="1076" spans="2:8" ht="16" x14ac:dyDescent="0.2">
      <c r="B1076" s="19">
        <v>213.8</v>
      </c>
      <c r="C1076" s="19">
        <v>0.43907392000000001</v>
      </c>
      <c r="D1076" s="19">
        <v>0.43804112000000001</v>
      </c>
      <c r="E1076" s="19">
        <v>0.32807865000000003</v>
      </c>
      <c r="F1076" s="19">
        <v>0.32692271000000001</v>
      </c>
      <c r="G1076" s="19">
        <v>0.24813597000000001</v>
      </c>
      <c r="H1076" s="19">
        <v>0.24757383999999999</v>
      </c>
    </row>
    <row r="1077" spans="2:8" ht="16" x14ac:dyDescent="0.2">
      <c r="B1077" s="19">
        <v>214</v>
      </c>
      <c r="C1077" s="19">
        <v>0.43711049000000002</v>
      </c>
      <c r="D1077" s="19">
        <v>0.43510056000000003</v>
      </c>
      <c r="E1077" s="19">
        <v>0.32649445999999999</v>
      </c>
      <c r="F1077" s="19">
        <v>0.32493930999999998</v>
      </c>
      <c r="G1077" s="19">
        <v>0.24706418999999999</v>
      </c>
      <c r="H1077" s="19">
        <v>0.24633819000000001</v>
      </c>
    </row>
    <row r="1078" spans="2:8" ht="16" x14ac:dyDescent="0.2">
      <c r="B1078" s="19">
        <v>214.2</v>
      </c>
      <c r="C1078" s="19">
        <v>0.43523451000000002</v>
      </c>
      <c r="D1078" s="19">
        <v>0.43217973999999998</v>
      </c>
      <c r="E1078" s="19">
        <v>0.32522181999999999</v>
      </c>
      <c r="F1078" s="19">
        <v>0.32296795</v>
      </c>
      <c r="G1078" s="19">
        <v>0.24638387</v>
      </c>
      <c r="H1078" s="19">
        <v>0.24510871000000001</v>
      </c>
    </row>
    <row r="1079" spans="2:8" ht="16" x14ac:dyDescent="0.2">
      <c r="B1079" s="19">
        <v>214.4</v>
      </c>
      <c r="C1079" s="19">
        <v>0.43360896999999998</v>
      </c>
      <c r="D1079" s="19">
        <v>0.42927852999999999</v>
      </c>
      <c r="E1079" s="19">
        <v>0.32350269999999998</v>
      </c>
      <c r="F1079" s="19">
        <v>0.32100854000000001</v>
      </c>
      <c r="G1079" s="19">
        <v>0.24550922</v>
      </c>
      <c r="H1079" s="19">
        <v>0.24388536999999999</v>
      </c>
    </row>
    <row r="1080" spans="2:8" ht="16" x14ac:dyDescent="0.2">
      <c r="B1080" s="19">
        <v>214.6</v>
      </c>
      <c r="C1080" s="19">
        <v>0.43142406</v>
      </c>
      <c r="D1080" s="19">
        <v>0.42639680000000002</v>
      </c>
      <c r="E1080" s="19">
        <v>0.32154163000000002</v>
      </c>
      <c r="F1080" s="19">
        <v>0.31906103000000002</v>
      </c>
      <c r="G1080" s="19">
        <v>0.24395604000000001</v>
      </c>
      <c r="H1080" s="19">
        <v>0.24266813000000001</v>
      </c>
    </row>
    <row r="1081" spans="2:8" ht="16" x14ac:dyDescent="0.2">
      <c r="B1081" s="19">
        <v>214.8</v>
      </c>
      <c r="C1081" s="19">
        <v>0.42968190000000001</v>
      </c>
      <c r="D1081" s="19">
        <v>0.42353440999999997</v>
      </c>
      <c r="E1081" s="19">
        <v>0.32016665</v>
      </c>
      <c r="F1081" s="19">
        <v>0.31712532999999998</v>
      </c>
      <c r="G1081" s="19">
        <v>0.24307598</v>
      </c>
      <c r="H1081" s="19">
        <v>0.24145696999999999</v>
      </c>
    </row>
    <row r="1082" spans="2:8" ht="16" x14ac:dyDescent="0.2">
      <c r="B1082" s="19">
        <v>215</v>
      </c>
      <c r="C1082" s="19">
        <v>0.42831649999999999</v>
      </c>
      <c r="D1082" s="19">
        <v>0.42069124000000002</v>
      </c>
      <c r="E1082" s="19">
        <v>0.31906783</v>
      </c>
      <c r="F1082" s="19">
        <v>0.31520136999999998</v>
      </c>
      <c r="G1082" s="19">
        <v>0.24226443</v>
      </c>
      <c r="H1082" s="19">
        <v>0.24025184999999999</v>
      </c>
    </row>
    <row r="1083" spans="2:8" ht="16" x14ac:dyDescent="0.2">
      <c r="B1083" s="19">
        <v>215.2</v>
      </c>
      <c r="C1083" s="19">
        <v>0.42658149000000001</v>
      </c>
      <c r="D1083" s="19">
        <v>0.41786715000000002</v>
      </c>
      <c r="E1083" s="19">
        <v>0.31733459000000003</v>
      </c>
      <c r="F1083" s="19">
        <v>0.31328908999999999</v>
      </c>
      <c r="G1083" s="19">
        <v>0.2409761</v>
      </c>
      <c r="H1083" s="19">
        <v>0.23905274000000001</v>
      </c>
    </row>
    <row r="1084" spans="2:8" ht="16" x14ac:dyDescent="0.2">
      <c r="B1084" s="19">
        <v>215.4</v>
      </c>
      <c r="C1084" s="19">
        <v>0.42456523000000002</v>
      </c>
      <c r="D1084" s="19">
        <v>0.41506201999999998</v>
      </c>
      <c r="E1084" s="19">
        <v>0.31566227000000002</v>
      </c>
      <c r="F1084" s="19">
        <v>0.31138840000000001</v>
      </c>
      <c r="G1084" s="19">
        <v>0.23993176999999999</v>
      </c>
      <c r="H1084" s="19">
        <v>0.23785961999999999</v>
      </c>
    </row>
    <row r="1085" spans="2:8" ht="16" x14ac:dyDescent="0.2">
      <c r="B1085" s="19">
        <v>215.6</v>
      </c>
      <c r="C1085" s="19">
        <v>0.42281576999999998</v>
      </c>
      <c r="D1085" s="19">
        <v>0.41227572000000001</v>
      </c>
      <c r="E1085" s="19">
        <v>0.31469432000000003</v>
      </c>
      <c r="F1085" s="19">
        <v>0.30949925</v>
      </c>
      <c r="G1085" s="19">
        <v>0.23903935000000001</v>
      </c>
      <c r="H1085" s="19">
        <v>0.23667246</v>
      </c>
    </row>
    <row r="1086" spans="2:8" ht="16" x14ac:dyDescent="0.2">
      <c r="B1086" s="19">
        <v>215.8</v>
      </c>
      <c r="C1086" s="19">
        <v>0.42081491999999998</v>
      </c>
      <c r="D1086" s="19">
        <v>0.40950813000000003</v>
      </c>
      <c r="E1086" s="19">
        <v>0.31319077000000001</v>
      </c>
      <c r="F1086" s="19">
        <v>0.30762156000000002</v>
      </c>
      <c r="G1086" s="19">
        <v>0.23811904</v>
      </c>
      <c r="H1086" s="19">
        <v>0.23549122</v>
      </c>
    </row>
    <row r="1087" spans="2:8" ht="16" x14ac:dyDescent="0.2">
      <c r="B1087" s="19">
        <v>216</v>
      </c>
      <c r="C1087" s="19">
        <v>0.41876806</v>
      </c>
      <c r="D1087" s="19">
        <v>0.40675910999999998</v>
      </c>
      <c r="E1087" s="19">
        <v>0.31175396</v>
      </c>
      <c r="F1087" s="19">
        <v>0.30575525999999997</v>
      </c>
      <c r="G1087" s="19">
        <v>0.23761708000000001</v>
      </c>
      <c r="H1087" s="19">
        <v>0.23431588</v>
      </c>
    </row>
    <row r="1088" spans="2:8" ht="16" x14ac:dyDescent="0.2">
      <c r="B1088" s="19">
        <v>216.2</v>
      </c>
      <c r="C1088" s="19">
        <v>0.41727069999999999</v>
      </c>
      <c r="D1088" s="19">
        <v>0.40402854999999999</v>
      </c>
      <c r="E1088" s="19">
        <v>0.31058236</v>
      </c>
      <c r="F1088" s="19">
        <v>0.30390029000000002</v>
      </c>
      <c r="G1088" s="19">
        <v>0.23672246999999999</v>
      </c>
      <c r="H1088" s="19">
        <v>0.2331464</v>
      </c>
    </row>
    <row r="1089" spans="2:8" ht="16" x14ac:dyDescent="0.2">
      <c r="B1089" s="19">
        <v>216.4</v>
      </c>
      <c r="C1089" s="19">
        <v>0.41534018</v>
      </c>
      <c r="D1089" s="19">
        <v>0.40131632</v>
      </c>
      <c r="E1089" s="19">
        <v>0.30931596</v>
      </c>
      <c r="F1089" s="19">
        <v>0.30205655999999997</v>
      </c>
      <c r="G1089" s="19">
        <v>0.23619108</v>
      </c>
      <c r="H1089" s="19">
        <v>0.23198276000000001</v>
      </c>
    </row>
    <row r="1090" spans="2:8" ht="16" x14ac:dyDescent="0.2">
      <c r="B1090" s="19">
        <v>216.6</v>
      </c>
      <c r="C1090" s="19">
        <v>0.41307934000000002</v>
      </c>
      <c r="D1090" s="19">
        <v>0.39862228999999999</v>
      </c>
      <c r="E1090" s="19">
        <v>0.30818442000000001</v>
      </c>
      <c r="F1090" s="19">
        <v>0.30022402999999998</v>
      </c>
      <c r="G1090" s="19">
        <v>0.23512404000000001</v>
      </c>
      <c r="H1090" s="19">
        <v>0.23082493000000001</v>
      </c>
    </row>
    <row r="1091" spans="2:8" ht="16" x14ac:dyDescent="0.2">
      <c r="B1091" s="19">
        <v>216.8</v>
      </c>
      <c r="C1091" s="19">
        <v>0.41096079000000002</v>
      </c>
      <c r="D1091" s="19">
        <v>0.39594635</v>
      </c>
      <c r="E1091" s="19">
        <v>0.30702185999999998</v>
      </c>
      <c r="F1091" s="19">
        <v>0.29840261000000001</v>
      </c>
      <c r="G1091" s="19">
        <v>0.23438507</v>
      </c>
      <c r="H1091" s="19">
        <v>0.22967287</v>
      </c>
    </row>
    <row r="1092" spans="2:8" ht="16" x14ac:dyDescent="0.2">
      <c r="B1092" s="19">
        <v>217</v>
      </c>
      <c r="C1092" s="19">
        <v>0.40894002000000002</v>
      </c>
      <c r="D1092" s="19">
        <v>0.39328837999999999</v>
      </c>
      <c r="E1092" s="19">
        <v>0.30619444000000001</v>
      </c>
      <c r="F1092" s="19">
        <v>0.29659224000000001</v>
      </c>
      <c r="G1092" s="19">
        <v>0.23383072999999999</v>
      </c>
      <c r="H1092" s="19">
        <v>0.22852657000000001</v>
      </c>
    </row>
    <row r="1093" spans="2:8" ht="16" x14ac:dyDescent="0.2">
      <c r="B1093" s="19">
        <v>217.2</v>
      </c>
      <c r="C1093" s="19">
        <v>0.40744907000000002</v>
      </c>
      <c r="D1093" s="19">
        <v>0.39064824999999997</v>
      </c>
      <c r="E1093" s="19">
        <v>0.30555978</v>
      </c>
      <c r="F1093" s="19">
        <v>0.29479285</v>
      </c>
      <c r="G1093" s="19">
        <v>0.23344936999999999</v>
      </c>
      <c r="H1093" s="19">
        <v>0.22738599000000001</v>
      </c>
    </row>
    <row r="1094" spans="2:8" ht="16" x14ac:dyDescent="0.2">
      <c r="B1094" s="19">
        <v>217.4</v>
      </c>
      <c r="C1094" s="19">
        <v>0.40577457</v>
      </c>
      <c r="D1094" s="19">
        <v>0.38802584000000001</v>
      </c>
      <c r="E1094" s="19">
        <v>0.30484697999999999</v>
      </c>
      <c r="F1094" s="19">
        <v>0.29300439</v>
      </c>
      <c r="G1094" s="19">
        <v>0.23282596999999999</v>
      </c>
      <c r="H1094" s="19">
        <v>0.22625110000000001</v>
      </c>
    </row>
    <row r="1095" spans="2:8" ht="16" x14ac:dyDescent="0.2">
      <c r="B1095" s="19">
        <v>217.6</v>
      </c>
      <c r="C1095" s="19">
        <v>0.40401904</v>
      </c>
      <c r="D1095" s="19">
        <v>0.38542103</v>
      </c>
      <c r="E1095" s="19">
        <v>0.30328767000000001</v>
      </c>
      <c r="F1095" s="19">
        <v>0.29122677000000002</v>
      </c>
      <c r="G1095" s="19">
        <v>0.2320189</v>
      </c>
      <c r="H1095" s="19">
        <v>0.22512187</v>
      </c>
    </row>
    <row r="1096" spans="2:8" ht="16" x14ac:dyDescent="0.2">
      <c r="B1096" s="19">
        <v>217.8</v>
      </c>
      <c r="C1096" s="19">
        <v>0.40218068000000001</v>
      </c>
      <c r="D1096" s="19">
        <v>0.38283370999999999</v>
      </c>
      <c r="E1096" s="19">
        <v>0.30170487000000001</v>
      </c>
      <c r="F1096" s="19">
        <v>0.28945992999999998</v>
      </c>
      <c r="G1096" s="19">
        <v>0.23115959999999999</v>
      </c>
      <c r="H1096" s="19">
        <v>0.22399827999999999</v>
      </c>
    </row>
    <row r="1097" spans="2:8" ht="16" x14ac:dyDescent="0.2">
      <c r="B1097" s="19">
        <v>218</v>
      </c>
      <c r="C1097" s="19">
        <v>0.40017535999999998</v>
      </c>
      <c r="D1097" s="19">
        <v>0.38026376000000001</v>
      </c>
      <c r="E1097" s="19">
        <v>0.30038601999999998</v>
      </c>
      <c r="F1097" s="19">
        <v>0.28770382</v>
      </c>
      <c r="G1097" s="19">
        <v>0.23010891999999999</v>
      </c>
      <c r="H1097" s="19">
        <v>0.2228803</v>
      </c>
    </row>
    <row r="1098" spans="2:8" ht="16" x14ac:dyDescent="0.2">
      <c r="B1098" s="19">
        <v>218.2</v>
      </c>
      <c r="C1098" s="19">
        <v>0.39913739999999998</v>
      </c>
      <c r="D1098" s="19">
        <v>0.37771105999999999</v>
      </c>
      <c r="E1098" s="19">
        <v>0.29977504999999999</v>
      </c>
      <c r="F1098" s="19">
        <v>0.28595836000000002</v>
      </c>
      <c r="G1098" s="19">
        <v>0.22941009000000001</v>
      </c>
      <c r="H1098" s="19">
        <v>0.22176789999999999</v>
      </c>
    </row>
    <row r="1099" spans="2:8" ht="16" x14ac:dyDescent="0.2">
      <c r="B1099" s="19">
        <v>218.4</v>
      </c>
      <c r="C1099" s="19">
        <v>0.39804425999999998</v>
      </c>
      <c r="D1099" s="19">
        <v>0.3751755</v>
      </c>
      <c r="E1099" s="19">
        <v>0.29820959000000002</v>
      </c>
      <c r="F1099" s="19">
        <v>0.28422349000000002</v>
      </c>
      <c r="G1099" s="19">
        <v>0.22816628</v>
      </c>
      <c r="H1099" s="19">
        <v>0.22066105</v>
      </c>
    </row>
    <row r="1100" spans="2:8" ht="16" x14ac:dyDescent="0.2">
      <c r="B1100" s="19">
        <v>218.6</v>
      </c>
      <c r="C1100" s="19">
        <v>0.39633375999999998</v>
      </c>
      <c r="D1100" s="19">
        <v>0.37265695999999998</v>
      </c>
      <c r="E1100" s="19">
        <v>0.29736552999999999</v>
      </c>
      <c r="F1100" s="19">
        <v>0.28249913999999998</v>
      </c>
      <c r="G1100" s="19">
        <v>0.22721331</v>
      </c>
      <c r="H1100" s="19">
        <v>0.21955973000000001</v>
      </c>
    </row>
    <row r="1101" spans="2:8" ht="16" x14ac:dyDescent="0.2">
      <c r="B1101" s="19">
        <v>218.8</v>
      </c>
      <c r="C1101" s="19">
        <v>0.39578725999999997</v>
      </c>
      <c r="D1101" s="19">
        <v>0.37015532000000001</v>
      </c>
      <c r="E1101" s="19">
        <v>0.29725654000000001</v>
      </c>
      <c r="F1101" s="19">
        <v>0.28078525999999998</v>
      </c>
      <c r="G1101" s="19">
        <v>0.22708534</v>
      </c>
      <c r="H1101" s="19">
        <v>0.21846389999999999</v>
      </c>
    </row>
    <row r="1102" spans="2:8" ht="16" x14ac:dyDescent="0.2">
      <c r="B1102" s="19">
        <v>219</v>
      </c>
      <c r="C1102" s="19">
        <v>0.39437359999999999</v>
      </c>
      <c r="D1102" s="19">
        <v>0.36767048000000002</v>
      </c>
      <c r="E1102" s="19">
        <v>0.29622781999999998</v>
      </c>
      <c r="F1102" s="19">
        <v>0.27908177000000001</v>
      </c>
      <c r="G1102" s="19">
        <v>0.22620417000000001</v>
      </c>
      <c r="H1102" s="19">
        <v>0.21737354</v>
      </c>
    </row>
    <row r="1103" spans="2:8" ht="16" x14ac:dyDescent="0.2">
      <c r="B1103" s="19">
        <v>219.2</v>
      </c>
      <c r="C1103" s="19">
        <v>0.39331307999999998</v>
      </c>
      <c r="D1103" s="19">
        <v>0.36520232000000002</v>
      </c>
      <c r="E1103" s="19">
        <v>0.29553020000000002</v>
      </c>
      <c r="F1103" s="19">
        <v>0.27738861999999997</v>
      </c>
      <c r="G1103" s="19">
        <v>0.22569996000000001</v>
      </c>
      <c r="H1103" s="19">
        <v>0.21628861999999999</v>
      </c>
    </row>
    <row r="1104" spans="2:8" ht="16" x14ac:dyDescent="0.2">
      <c r="B1104" s="19">
        <v>219.4</v>
      </c>
      <c r="C1104" s="19">
        <v>0.39119216000000001</v>
      </c>
      <c r="D1104" s="19">
        <v>0.36275073000000002</v>
      </c>
      <c r="E1104" s="19">
        <v>0.29424246999999998</v>
      </c>
      <c r="F1104" s="19">
        <v>0.27570573999999998</v>
      </c>
      <c r="G1104" s="19">
        <v>0.22433351000000001</v>
      </c>
      <c r="H1104" s="19">
        <v>0.21520912</v>
      </c>
    </row>
    <row r="1105" spans="2:8" ht="16" x14ac:dyDescent="0.2">
      <c r="B1105" s="19">
        <v>219.6</v>
      </c>
      <c r="C1105" s="19">
        <v>0.38982670000000003</v>
      </c>
      <c r="D1105" s="19">
        <v>0.36031559000000002</v>
      </c>
      <c r="E1105" s="19">
        <v>0.29333611999999998</v>
      </c>
      <c r="F1105" s="19">
        <v>0.27403306999999999</v>
      </c>
      <c r="G1105" s="19">
        <v>0.22343150000000001</v>
      </c>
      <c r="H1105" s="19">
        <v>0.21413499999999999</v>
      </c>
    </row>
    <row r="1106" spans="2:8" ht="16" x14ac:dyDescent="0.2">
      <c r="B1106" s="19">
        <v>219.8</v>
      </c>
      <c r="C1106" s="19">
        <v>0.38876165000000001</v>
      </c>
      <c r="D1106" s="19">
        <v>0.35789680000000001</v>
      </c>
      <c r="E1106" s="19">
        <v>0.2921724</v>
      </c>
      <c r="F1106" s="19">
        <v>0.27237054999999999</v>
      </c>
      <c r="G1106" s="19">
        <v>0.22298035999999999</v>
      </c>
      <c r="H1106" s="19">
        <v>0.21306625000000001</v>
      </c>
    </row>
    <row r="1107" spans="2:8" ht="16" x14ac:dyDescent="0.2">
      <c r="B1107" s="19">
        <v>220</v>
      </c>
      <c r="C1107" s="19">
        <v>0.38739374999999998</v>
      </c>
      <c r="D1107" s="19"/>
      <c r="E1107" s="19">
        <v>0.29120040000000003</v>
      </c>
      <c r="F1107" s="19"/>
      <c r="G1107" s="19">
        <v>0.22251303</v>
      </c>
      <c r="H1107" s="19"/>
    </row>
    <row r="1108" spans="2:8" ht="16" x14ac:dyDescent="0.2">
      <c r="B1108" s="19">
        <v>220.2</v>
      </c>
      <c r="C1108" s="19">
        <v>0.38649769</v>
      </c>
      <c r="D1108" s="19"/>
      <c r="E1108" s="19">
        <v>0.29058265999999999</v>
      </c>
      <c r="F1108" s="19"/>
      <c r="G1108" s="19">
        <v>0.22224605</v>
      </c>
      <c r="H1108" s="19"/>
    </row>
    <row r="1109" spans="2:8" ht="16" x14ac:dyDescent="0.2">
      <c r="B1109" s="19">
        <v>220.4</v>
      </c>
      <c r="C1109" s="19">
        <v>0.38481702000000001</v>
      </c>
      <c r="D1109" s="19"/>
      <c r="E1109" s="19">
        <v>0.28964637999999998</v>
      </c>
      <c r="F1109" s="19"/>
      <c r="G1109" s="19">
        <v>0.22210297000000001</v>
      </c>
      <c r="H1109" s="19"/>
    </row>
    <row r="1110" spans="2:8" ht="16" x14ac:dyDescent="0.2">
      <c r="B1110" s="19">
        <v>220.6</v>
      </c>
      <c r="C1110" s="19">
        <v>0.38323389000000002</v>
      </c>
      <c r="D1110" s="19"/>
      <c r="E1110" s="19">
        <v>0.28848889</v>
      </c>
      <c r="F1110" s="19"/>
      <c r="G1110" s="19">
        <v>0.22113325</v>
      </c>
      <c r="H1110" s="19"/>
    </row>
    <row r="1111" spans="2:8" ht="16" x14ac:dyDescent="0.2">
      <c r="B1111" s="19">
        <v>220.8</v>
      </c>
      <c r="C1111" s="19">
        <v>0.38176074999999998</v>
      </c>
      <c r="D1111" s="19"/>
      <c r="E1111" s="19">
        <v>0.28747613</v>
      </c>
      <c r="F1111" s="19"/>
      <c r="G1111" s="19">
        <v>0.22059545</v>
      </c>
      <c r="H1111" s="19"/>
    </row>
    <row r="1112" spans="2:8" ht="16" x14ac:dyDescent="0.2">
      <c r="B1112" s="19">
        <v>221</v>
      </c>
      <c r="C1112" s="19">
        <v>0.38054445999999997</v>
      </c>
      <c r="D1112" s="19"/>
      <c r="E1112" s="19">
        <v>0.28658020000000001</v>
      </c>
      <c r="F1112" s="19"/>
      <c r="G1112" s="19">
        <v>0.22025972999999999</v>
      </c>
      <c r="H1112" s="19"/>
    </row>
    <row r="1113" spans="2:8" ht="16" x14ac:dyDescent="0.2">
      <c r="B1113" s="19">
        <v>221.2</v>
      </c>
      <c r="C1113" s="19">
        <v>0.37903619</v>
      </c>
      <c r="D1113" s="19"/>
      <c r="E1113" s="19">
        <v>0.28531687</v>
      </c>
      <c r="F1113" s="19"/>
      <c r="G1113" s="19">
        <v>0.21982444000000001</v>
      </c>
      <c r="H1113" s="19"/>
    </row>
    <row r="1114" spans="2:8" ht="16" x14ac:dyDescent="0.2">
      <c r="B1114" s="19">
        <v>221.4</v>
      </c>
      <c r="C1114" s="19">
        <v>0.37746773</v>
      </c>
      <c r="D1114" s="19"/>
      <c r="E1114" s="19">
        <v>0.28339684999999998</v>
      </c>
      <c r="F1114" s="19"/>
      <c r="G1114" s="19">
        <v>0.21933607999999999</v>
      </c>
      <c r="H1114" s="19"/>
    </row>
    <row r="1115" spans="2:8" ht="16" x14ac:dyDescent="0.2">
      <c r="B1115" s="19">
        <v>221.6</v>
      </c>
      <c r="C1115" s="19">
        <v>0.37625203000000002</v>
      </c>
      <c r="D1115" s="19"/>
      <c r="E1115" s="19">
        <v>0.28222601000000003</v>
      </c>
      <c r="F1115" s="19"/>
      <c r="G1115" s="19">
        <v>0.21878375999999999</v>
      </c>
      <c r="H1115" s="19"/>
    </row>
    <row r="1116" spans="2:8" ht="16" x14ac:dyDescent="0.2">
      <c r="B1116" s="19">
        <v>221.8</v>
      </c>
      <c r="C1116" s="19">
        <v>0.37472353000000003</v>
      </c>
      <c r="D1116" s="19"/>
      <c r="E1116" s="19">
        <v>0.28084425000000002</v>
      </c>
      <c r="F1116" s="19"/>
      <c r="G1116" s="19">
        <v>0.21796871000000001</v>
      </c>
      <c r="H1116" s="19"/>
    </row>
    <row r="1117" spans="2:8" ht="16" x14ac:dyDescent="0.2">
      <c r="B1117" s="19">
        <v>222</v>
      </c>
      <c r="C1117" s="19">
        <v>0.37331937999999998</v>
      </c>
      <c r="D1117" s="19"/>
      <c r="E1117" s="19">
        <v>0.27953731999999998</v>
      </c>
      <c r="F1117" s="19"/>
      <c r="G1117" s="19">
        <v>0.21701408999999999</v>
      </c>
      <c r="H1117" s="19"/>
    </row>
    <row r="1118" spans="2:8" ht="16" x14ac:dyDescent="0.2">
      <c r="B1118" s="19">
        <v>222.2</v>
      </c>
      <c r="C1118" s="19">
        <v>0.37302172</v>
      </c>
      <c r="D1118" s="19"/>
      <c r="E1118" s="19">
        <v>0.27866703999999998</v>
      </c>
      <c r="F1118" s="19"/>
      <c r="G1118" s="19">
        <v>0.21656826000000001</v>
      </c>
      <c r="H1118" s="19"/>
    </row>
    <row r="1119" spans="2:8" ht="16" x14ac:dyDescent="0.2">
      <c r="B1119" s="19">
        <v>222.4</v>
      </c>
      <c r="C1119" s="19">
        <v>0.37167924000000002</v>
      </c>
      <c r="D1119" s="19"/>
      <c r="E1119" s="19">
        <v>0.27735655999999997</v>
      </c>
      <c r="F1119" s="19"/>
      <c r="G1119" s="19">
        <v>0.21558728999999999</v>
      </c>
      <c r="H1119" s="19"/>
    </row>
    <row r="1120" spans="2:8" ht="16" x14ac:dyDescent="0.2">
      <c r="B1120" s="19">
        <v>222.6</v>
      </c>
      <c r="C1120" s="19">
        <v>0.37031672999999998</v>
      </c>
      <c r="D1120" s="19"/>
      <c r="E1120" s="19">
        <v>0.27718922000000001</v>
      </c>
      <c r="F1120" s="19"/>
      <c r="G1120" s="19">
        <v>0.21469474999999999</v>
      </c>
      <c r="H1120" s="19"/>
    </row>
    <row r="1121" spans="2:8" ht="16" x14ac:dyDescent="0.2">
      <c r="B1121" s="19">
        <v>222.8</v>
      </c>
      <c r="C1121" s="19">
        <v>0.36969623000000001</v>
      </c>
      <c r="D1121" s="19"/>
      <c r="E1121" s="19">
        <v>0.27718144</v>
      </c>
      <c r="F1121" s="19"/>
      <c r="G1121" s="19">
        <v>0.21437138</v>
      </c>
      <c r="H1121" s="19"/>
    </row>
    <row r="1122" spans="2:8" ht="16" x14ac:dyDescent="0.2">
      <c r="B1122" s="19">
        <v>223</v>
      </c>
      <c r="C1122" s="19">
        <v>0.36843346999999999</v>
      </c>
      <c r="D1122" s="19"/>
      <c r="E1122" s="19">
        <v>0.27672079999999999</v>
      </c>
      <c r="F1122" s="19"/>
      <c r="G1122" s="19">
        <v>0.21337074</v>
      </c>
      <c r="H1122" s="19"/>
    </row>
    <row r="1123" spans="2:8" ht="16" x14ac:dyDescent="0.2">
      <c r="B1123" s="19">
        <v>223.2</v>
      </c>
      <c r="C1123" s="19">
        <v>0.36769297000000001</v>
      </c>
      <c r="D1123" s="19"/>
      <c r="E1123" s="19">
        <v>0.27665268999999998</v>
      </c>
      <c r="F1123" s="19"/>
      <c r="G1123" s="19">
        <v>0.21300250000000001</v>
      </c>
      <c r="H1123" s="19"/>
    </row>
    <row r="1124" spans="2:8" ht="16" x14ac:dyDescent="0.2">
      <c r="B1124" s="19">
        <v>223.4</v>
      </c>
      <c r="C1124" s="19">
        <v>0.36578938999999999</v>
      </c>
      <c r="D1124" s="19"/>
      <c r="E1124" s="19">
        <v>0.27539905999999997</v>
      </c>
      <c r="F1124" s="19"/>
      <c r="G1124" s="19">
        <v>0.21180470000000001</v>
      </c>
      <c r="H1124" s="19"/>
    </row>
    <row r="1125" spans="2:8" ht="16" x14ac:dyDescent="0.2">
      <c r="B1125" s="19">
        <v>223.6</v>
      </c>
      <c r="C1125" s="19">
        <v>0.36440363999999997</v>
      </c>
      <c r="D1125" s="19"/>
      <c r="E1125" s="19">
        <v>0.27451913</v>
      </c>
      <c r="F1125" s="19"/>
      <c r="G1125" s="19">
        <v>0.21112346000000001</v>
      </c>
      <c r="H1125" s="19"/>
    </row>
    <row r="1126" spans="2:8" ht="16" x14ac:dyDescent="0.2">
      <c r="B1126" s="19">
        <v>223.8</v>
      </c>
      <c r="C1126" s="19">
        <v>0.36312738999999999</v>
      </c>
      <c r="D1126" s="19"/>
      <c r="E1126" s="19">
        <v>0.27378883999999998</v>
      </c>
      <c r="F1126" s="19"/>
      <c r="G1126" s="19">
        <v>0.21046456999999999</v>
      </c>
      <c r="H1126" s="19"/>
    </row>
    <row r="1127" spans="2:8" ht="16" x14ac:dyDescent="0.2">
      <c r="B1127" s="19">
        <v>224</v>
      </c>
      <c r="C1127" s="19">
        <v>0.36182300000000001</v>
      </c>
      <c r="D1127" s="19"/>
      <c r="E1127" s="19">
        <v>0.27325243999999999</v>
      </c>
      <c r="F1127" s="19"/>
      <c r="G1127" s="19">
        <v>0.21021458000000001</v>
      </c>
      <c r="H1127" s="19"/>
    </row>
    <row r="1128" spans="2:8" ht="16" x14ac:dyDescent="0.2">
      <c r="B1128" s="19">
        <v>224.2</v>
      </c>
      <c r="C1128" s="19">
        <v>0.36043486000000002</v>
      </c>
      <c r="D1128" s="19"/>
      <c r="E1128" s="19">
        <v>0.27257901000000001</v>
      </c>
      <c r="F1128" s="19"/>
      <c r="G1128" s="19">
        <v>0.20991391000000001</v>
      </c>
      <c r="H1128" s="19"/>
    </row>
    <row r="1129" spans="2:8" ht="16" x14ac:dyDescent="0.2">
      <c r="B1129" s="19">
        <v>224.4</v>
      </c>
      <c r="C1129" s="19">
        <v>0.35887181000000001</v>
      </c>
      <c r="D1129" s="19"/>
      <c r="E1129" s="19">
        <v>0.27192064999999999</v>
      </c>
      <c r="F1129" s="19"/>
      <c r="G1129" s="19">
        <v>0.20924656</v>
      </c>
      <c r="H1129" s="19"/>
    </row>
    <row r="1130" spans="2:8" ht="16" x14ac:dyDescent="0.2">
      <c r="B1130" s="19">
        <v>224.6</v>
      </c>
      <c r="C1130" s="19">
        <v>0.35782553</v>
      </c>
      <c r="D1130" s="19"/>
      <c r="E1130" s="19">
        <v>0.27111508000000001</v>
      </c>
      <c r="F1130" s="19"/>
      <c r="G1130" s="19">
        <v>0.20842572000000001</v>
      </c>
      <c r="H1130" s="19"/>
    </row>
    <row r="1131" spans="2:8" ht="16" x14ac:dyDescent="0.2">
      <c r="B1131" s="19">
        <v>224.8</v>
      </c>
      <c r="C1131" s="19">
        <v>0.35680095000000001</v>
      </c>
      <c r="D1131" s="19"/>
      <c r="E1131" s="19">
        <v>0.27024996000000001</v>
      </c>
      <c r="F1131" s="19"/>
      <c r="G1131" s="19">
        <v>0.20789555000000001</v>
      </c>
      <c r="H1131" s="19"/>
    </row>
    <row r="1132" spans="2:8" ht="16" x14ac:dyDescent="0.2">
      <c r="B1132" s="19">
        <v>225</v>
      </c>
      <c r="C1132" s="19">
        <v>0.35570337000000002</v>
      </c>
      <c r="D1132" s="19"/>
      <c r="E1132" s="19">
        <v>0.26939445000000001</v>
      </c>
      <c r="F1132" s="19"/>
      <c r="G1132" s="19">
        <v>0.20756162</v>
      </c>
      <c r="H1132" s="19"/>
    </row>
    <row r="1133" spans="2:8" ht="16" x14ac:dyDescent="0.2">
      <c r="B1133" s="19">
        <v>225.2</v>
      </c>
      <c r="C1133" s="19">
        <v>0.35466557999999998</v>
      </c>
      <c r="D1133" s="19"/>
      <c r="E1133" s="19">
        <v>0.26847778999999999</v>
      </c>
      <c r="F1133" s="19"/>
      <c r="G1133" s="19">
        <v>0.20755989999999999</v>
      </c>
      <c r="H1133" s="19"/>
    </row>
    <row r="1134" spans="2:8" ht="16" x14ac:dyDescent="0.2">
      <c r="B1134" s="19">
        <v>225.4</v>
      </c>
      <c r="C1134" s="19">
        <v>0.35324543000000003</v>
      </c>
      <c r="D1134" s="19"/>
      <c r="E1134" s="19">
        <v>0.26756008999999997</v>
      </c>
      <c r="F1134" s="19"/>
      <c r="G1134" s="19">
        <v>0.20722228000000001</v>
      </c>
      <c r="H1134" s="19"/>
    </row>
    <row r="1135" spans="2:8" ht="16" x14ac:dyDescent="0.2">
      <c r="B1135" s="19">
        <v>225.6</v>
      </c>
      <c r="C1135" s="19">
        <v>0.35224944000000002</v>
      </c>
      <c r="D1135" s="19"/>
      <c r="E1135" s="19">
        <v>0.26731704000000001</v>
      </c>
      <c r="F1135" s="19"/>
      <c r="G1135" s="19">
        <v>0.20679686999999999</v>
      </c>
      <c r="H1135" s="19"/>
    </row>
    <row r="1136" spans="2:8" ht="16" x14ac:dyDescent="0.2">
      <c r="B1136" s="19">
        <v>225.8</v>
      </c>
      <c r="C1136" s="19">
        <v>0.35133421999999997</v>
      </c>
      <c r="D1136" s="19"/>
      <c r="E1136" s="19">
        <v>0.26651672999999998</v>
      </c>
      <c r="F1136" s="19"/>
      <c r="G1136" s="19">
        <v>0.20608515999999999</v>
      </c>
      <c r="H1136" s="19"/>
    </row>
    <row r="1137" spans="2:8" ht="16" x14ac:dyDescent="0.2">
      <c r="B1137" s="19">
        <v>226</v>
      </c>
      <c r="C1137" s="19">
        <v>0.35066079</v>
      </c>
      <c r="D1137" s="19"/>
      <c r="E1137" s="19">
        <v>0.26583805999999999</v>
      </c>
      <c r="F1137" s="19"/>
      <c r="G1137" s="19">
        <v>0.20581263</v>
      </c>
      <c r="H1137" s="19"/>
    </row>
    <row r="1138" spans="2:8" ht="16" x14ac:dyDescent="0.2">
      <c r="B1138" s="19">
        <v>226.2</v>
      </c>
      <c r="C1138" s="19">
        <v>0.34992764999999998</v>
      </c>
      <c r="D1138" s="19"/>
      <c r="E1138" s="19">
        <v>0.26497019999999999</v>
      </c>
      <c r="F1138" s="19"/>
      <c r="G1138" s="19">
        <v>0.20555255</v>
      </c>
      <c r="H1138" s="19"/>
    </row>
    <row r="1139" spans="2:8" ht="16" x14ac:dyDescent="0.2">
      <c r="B1139" s="19">
        <v>226.4</v>
      </c>
      <c r="C1139" s="19">
        <v>0.34883406</v>
      </c>
      <c r="D1139" s="19"/>
      <c r="E1139" s="19">
        <v>0.26408537999999998</v>
      </c>
      <c r="F1139" s="19"/>
      <c r="G1139" s="19">
        <v>0.20493446000000001</v>
      </c>
      <c r="H1139" s="19"/>
    </row>
    <row r="1140" spans="2:8" ht="16" x14ac:dyDescent="0.2">
      <c r="B1140" s="19">
        <v>226.6</v>
      </c>
      <c r="C1140" s="19">
        <v>0.34786252000000001</v>
      </c>
      <c r="D1140" s="19"/>
      <c r="E1140" s="19">
        <v>0.26375797000000001</v>
      </c>
      <c r="F1140" s="19"/>
      <c r="G1140" s="19">
        <v>0.20462779</v>
      </c>
      <c r="H1140" s="19"/>
    </row>
    <row r="1141" spans="2:8" ht="16" x14ac:dyDescent="0.2">
      <c r="B1141" s="19">
        <v>226.8</v>
      </c>
      <c r="C1141" s="19">
        <v>0.34638563999999999</v>
      </c>
      <c r="D1141" s="19"/>
      <c r="E1141" s="19">
        <v>0.26285302999999999</v>
      </c>
      <c r="F1141" s="19"/>
      <c r="G1141" s="19">
        <v>0.20406268999999999</v>
      </c>
      <c r="H1141" s="19"/>
    </row>
    <row r="1142" spans="2:8" ht="16" x14ac:dyDescent="0.2">
      <c r="B1142" s="19">
        <v>227</v>
      </c>
      <c r="C1142" s="19">
        <v>0.34554116000000001</v>
      </c>
      <c r="D1142" s="19"/>
      <c r="E1142" s="19">
        <v>0.26243024999999998</v>
      </c>
      <c r="F1142" s="19"/>
      <c r="G1142" s="19">
        <v>0.20380462999999999</v>
      </c>
      <c r="H1142" s="19"/>
    </row>
    <row r="1143" spans="2:8" ht="16" x14ac:dyDescent="0.2">
      <c r="B1143" s="19">
        <v>227.2</v>
      </c>
      <c r="C1143" s="19">
        <v>0.34446905999999999</v>
      </c>
      <c r="D1143" s="19"/>
      <c r="E1143" s="19">
        <v>0.26108932000000001</v>
      </c>
      <c r="F1143" s="19"/>
      <c r="G1143" s="19">
        <v>0.20282031</v>
      </c>
      <c r="H1143" s="19"/>
    </row>
    <row r="1144" spans="2:8" ht="16" x14ac:dyDescent="0.2">
      <c r="B1144" s="19">
        <v>227.4</v>
      </c>
      <c r="C1144" s="19">
        <v>0.34339252999999997</v>
      </c>
      <c r="D1144" s="19"/>
      <c r="E1144" s="19">
        <v>0.25984299999999999</v>
      </c>
      <c r="F1144" s="19"/>
      <c r="G1144" s="19">
        <v>0.20216812000000001</v>
      </c>
      <c r="H1144" s="19"/>
    </row>
    <row r="1145" spans="2:8" ht="16" x14ac:dyDescent="0.2">
      <c r="B1145" s="19">
        <v>227.6</v>
      </c>
      <c r="C1145" s="19">
        <v>0.34139264000000002</v>
      </c>
      <c r="D1145" s="19"/>
      <c r="E1145" s="19">
        <v>0.25787968999999999</v>
      </c>
      <c r="F1145" s="19"/>
      <c r="G1145" s="19">
        <v>0.20047338000000001</v>
      </c>
      <c r="H1145" s="19"/>
    </row>
    <row r="1146" spans="2:8" ht="16" x14ac:dyDescent="0.2">
      <c r="B1146" s="19">
        <v>227.8</v>
      </c>
      <c r="C1146" s="19">
        <v>0.34006439999999999</v>
      </c>
      <c r="D1146" s="19"/>
      <c r="E1146" s="19">
        <v>0.25674946999999998</v>
      </c>
      <c r="F1146" s="19"/>
      <c r="G1146" s="19">
        <v>0.19942814</v>
      </c>
      <c r="H1146" s="19"/>
    </row>
    <row r="1147" spans="2:8" ht="16" x14ac:dyDescent="0.2">
      <c r="B1147" s="19">
        <v>228</v>
      </c>
      <c r="C1147" s="19">
        <v>0.33936178</v>
      </c>
      <c r="D1147" s="19"/>
      <c r="E1147" s="19">
        <v>0.25575013000000002</v>
      </c>
      <c r="F1147" s="19"/>
      <c r="G1147" s="19">
        <v>0.19904682000000001</v>
      </c>
      <c r="H1147" s="19"/>
    </row>
    <row r="1148" spans="2:8" ht="16" x14ac:dyDescent="0.2">
      <c r="B1148" s="19">
        <v>228.2</v>
      </c>
      <c r="C1148" s="19">
        <v>0.33861097000000001</v>
      </c>
      <c r="D1148" s="19"/>
      <c r="E1148" s="19">
        <v>0.25479319</v>
      </c>
      <c r="F1148" s="19"/>
      <c r="G1148" s="19">
        <v>0.19836271</v>
      </c>
      <c r="H1148" s="19"/>
    </row>
    <row r="1149" spans="2:8" ht="16" x14ac:dyDescent="0.2">
      <c r="B1149" s="19">
        <v>228.4</v>
      </c>
      <c r="C1149" s="19">
        <v>0.33831675</v>
      </c>
      <c r="D1149" s="19"/>
      <c r="E1149" s="19">
        <v>0.25407706000000002</v>
      </c>
      <c r="F1149" s="19"/>
      <c r="G1149" s="19">
        <v>0.19772527000000001</v>
      </c>
      <c r="H1149" s="19"/>
    </row>
    <row r="1150" spans="2:8" ht="16" x14ac:dyDescent="0.2">
      <c r="B1150" s="19">
        <v>228.6</v>
      </c>
      <c r="C1150" s="19">
        <v>0.33769342000000002</v>
      </c>
      <c r="D1150" s="19"/>
      <c r="E1150" s="19">
        <v>0.25322193999999998</v>
      </c>
      <c r="F1150" s="19"/>
      <c r="G1150" s="19">
        <v>0.19748362999999999</v>
      </c>
      <c r="H1150" s="19"/>
    </row>
    <row r="1151" spans="2:8" ht="16" x14ac:dyDescent="0.2">
      <c r="B1151" s="19">
        <v>228.8</v>
      </c>
      <c r="C1151" s="19">
        <v>0.33698763999999998</v>
      </c>
      <c r="D1151" s="19"/>
      <c r="E1151" s="19">
        <v>0.25268781000000001</v>
      </c>
      <c r="F1151" s="19"/>
      <c r="G1151" s="19">
        <v>0.19685150000000001</v>
      </c>
      <c r="H1151" s="19"/>
    </row>
    <row r="1152" spans="2:8" ht="16" x14ac:dyDescent="0.2">
      <c r="B1152" s="19">
        <v>229</v>
      </c>
      <c r="C1152" s="19">
        <v>0.33620236999999997</v>
      </c>
      <c r="D1152" s="19"/>
      <c r="E1152" s="19">
        <v>0.25199632</v>
      </c>
      <c r="F1152" s="19"/>
      <c r="G1152" s="19">
        <v>0.19652217</v>
      </c>
      <c r="H1152" s="19"/>
    </row>
    <row r="1153" spans="2:8" ht="16" x14ac:dyDescent="0.2">
      <c r="B1153" s="19">
        <v>229.2</v>
      </c>
      <c r="C1153" s="19">
        <v>0.33498624999999999</v>
      </c>
      <c r="D1153" s="19"/>
      <c r="E1153" s="19">
        <v>0.25109688000000002</v>
      </c>
      <c r="F1153" s="19"/>
      <c r="G1153" s="19">
        <v>0.19623096000000001</v>
      </c>
      <c r="H1153" s="19"/>
    </row>
    <row r="1154" spans="2:8" ht="16" x14ac:dyDescent="0.2">
      <c r="B1154" s="19">
        <v>229.4</v>
      </c>
      <c r="C1154" s="19">
        <v>0.33373107000000002</v>
      </c>
      <c r="D1154" s="19"/>
      <c r="E1154" s="19">
        <v>0.25044477999999998</v>
      </c>
      <c r="F1154" s="19"/>
      <c r="G1154" s="19">
        <v>0.19566104000000001</v>
      </c>
      <c r="H1154" s="19"/>
    </row>
    <row r="1155" spans="2:8" ht="16" x14ac:dyDescent="0.2">
      <c r="B1155" s="19">
        <v>229.6</v>
      </c>
      <c r="C1155" s="19">
        <v>0.33293421000000001</v>
      </c>
      <c r="D1155" s="19"/>
      <c r="E1155" s="19">
        <v>0.24978051000000001</v>
      </c>
      <c r="F1155" s="19"/>
      <c r="G1155" s="19">
        <v>0.19518098</v>
      </c>
      <c r="H1155" s="19"/>
    </row>
    <row r="1156" spans="2:8" ht="16" x14ac:dyDescent="0.2">
      <c r="B1156" s="19">
        <v>229.8</v>
      </c>
      <c r="C1156" s="19">
        <v>0.33247814999999997</v>
      </c>
      <c r="D1156" s="19"/>
      <c r="E1156" s="19">
        <v>0.24912592</v>
      </c>
      <c r="F1156" s="19"/>
      <c r="G1156" s="19">
        <v>0.19479674999999999</v>
      </c>
      <c r="H1156" s="19"/>
    </row>
    <row r="1157" spans="2:8" ht="16" x14ac:dyDescent="0.2">
      <c r="B1157" s="19">
        <v>230</v>
      </c>
      <c r="C1157" s="19">
        <v>0.33189944999999998</v>
      </c>
      <c r="D1157" s="19"/>
      <c r="E1157" s="19">
        <v>0.24888676000000001</v>
      </c>
      <c r="F1157" s="19"/>
      <c r="G1157" s="19">
        <v>0.19499896</v>
      </c>
      <c r="H1157" s="19"/>
    </row>
    <row r="1158" spans="2:8" ht="16" x14ac:dyDescent="0.2">
      <c r="B1158" s="19">
        <v>230.2</v>
      </c>
      <c r="C1158" s="19">
        <v>0.33124499000000002</v>
      </c>
      <c r="D1158" s="19"/>
      <c r="E1158" s="19">
        <v>0.24810310999999999</v>
      </c>
      <c r="F1158" s="19"/>
      <c r="G1158" s="19">
        <v>0.19530554</v>
      </c>
      <c r="H1158" s="19"/>
    </row>
    <row r="1159" spans="2:8" ht="16" x14ac:dyDescent="0.2">
      <c r="B1159" s="19">
        <v>230.4</v>
      </c>
      <c r="C1159" s="19">
        <v>0.33085816000000001</v>
      </c>
      <c r="D1159" s="19"/>
      <c r="E1159" s="19">
        <v>0.24749963999999999</v>
      </c>
      <c r="F1159" s="19"/>
      <c r="G1159" s="19">
        <v>0.19537182</v>
      </c>
      <c r="H1159" s="19"/>
    </row>
    <row r="1160" spans="2:8" ht="16" x14ac:dyDescent="0.2">
      <c r="B1160" s="19">
        <v>230.6</v>
      </c>
      <c r="C1160" s="19">
        <v>0.33018775</v>
      </c>
      <c r="D1160" s="19"/>
      <c r="E1160" s="19">
        <v>0.24733335000000001</v>
      </c>
      <c r="F1160" s="19"/>
      <c r="G1160" s="19">
        <v>0.19577648</v>
      </c>
      <c r="H1160" s="19"/>
    </row>
    <row r="1161" spans="2:8" ht="16" x14ac:dyDescent="0.2">
      <c r="B1161" s="19">
        <v>230.8</v>
      </c>
      <c r="C1161" s="19">
        <v>0.32934435000000001</v>
      </c>
      <c r="D1161" s="19"/>
      <c r="E1161" s="19">
        <v>0.24675154999999999</v>
      </c>
      <c r="F1161" s="19"/>
      <c r="G1161" s="19">
        <v>0.19550622000000001</v>
      </c>
      <c r="H1161" s="19"/>
    </row>
    <row r="1162" spans="2:8" ht="16" x14ac:dyDescent="0.2">
      <c r="B1162" s="19">
        <v>231</v>
      </c>
      <c r="C1162" s="19">
        <v>0.32901987999999999</v>
      </c>
      <c r="D1162" s="19"/>
      <c r="E1162" s="19">
        <v>0.24661205999999999</v>
      </c>
      <c r="F1162" s="19"/>
      <c r="G1162" s="19">
        <v>0.19577121</v>
      </c>
      <c r="H1162" s="19"/>
    </row>
    <row r="1163" spans="2:8" ht="16" x14ac:dyDescent="0.2">
      <c r="B1163" s="19">
        <v>231.2</v>
      </c>
      <c r="C1163" s="19">
        <v>0.32823817999999999</v>
      </c>
      <c r="D1163" s="19"/>
      <c r="E1163" s="19">
        <v>0.24574552999999999</v>
      </c>
      <c r="F1163" s="19"/>
      <c r="G1163" s="19">
        <v>0.19531575000000001</v>
      </c>
      <c r="H1163" s="19"/>
    </row>
    <row r="1164" spans="2:8" ht="16" x14ac:dyDescent="0.2">
      <c r="B1164" s="19">
        <v>231.4</v>
      </c>
      <c r="C1164" s="19">
        <v>0.32722917000000001</v>
      </c>
      <c r="D1164" s="19"/>
      <c r="E1164" s="19">
        <v>0.24512195000000001</v>
      </c>
      <c r="F1164" s="19"/>
      <c r="G1164" s="19">
        <v>0.19490283999999999</v>
      </c>
      <c r="H1164" s="19"/>
    </row>
    <row r="1165" spans="2:8" ht="16" x14ac:dyDescent="0.2">
      <c r="B1165" s="19">
        <v>231.6</v>
      </c>
      <c r="C1165" s="19">
        <v>0.32592674999999999</v>
      </c>
      <c r="D1165" s="19"/>
      <c r="E1165" s="19">
        <v>0.24456865999999999</v>
      </c>
      <c r="F1165" s="19"/>
      <c r="G1165" s="19">
        <v>0.19396743999999999</v>
      </c>
      <c r="H1165" s="19"/>
    </row>
    <row r="1166" spans="2:8" ht="16" x14ac:dyDescent="0.2">
      <c r="B1166" s="19">
        <v>231.8</v>
      </c>
      <c r="C1166" s="19">
        <v>0.32575825000000003</v>
      </c>
      <c r="D1166" s="19"/>
      <c r="E1166" s="19">
        <v>0.24449760000000001</v>
      </c>
      <c r="F1166" s="19"/>
      <c r="G1166" s="19">
        <v>0.19341237999999999</v>
      </c>
      <c r="H1166" s="19"/>
    </row>
    <row r="1167" spans="2:8" ht="16" x14ac:dyDescent="0.2">
      <c r="B1167" s="19">
        <v>232</v>
      </c>
      <c r="C1167" s="19">
        <v>0.32558259000000001</v>
      </c>
      <c r="D1167" s="19"/>
      <c r="E1167" s="19">
        <v>0.24433605</v>
      </c>
      <c r="F1167" s="19"/>
      <c r="G1167" s="19">
        <v>0.19358505000000001</v>
      </c>
      <c r="H1167" s="19"/>
    </row>
    <row r="1168" spans="2:8" ht="16" x14ac:dyDescent="0.2">
      <c r="B1168" s="19">
        <v>232.2</v>
      </c>
      <c r="C1168" s="19">
        <v>0.32481985000000002</v>
      </c>
      <c r="D1168" s="19"/>
      <c r="E1168" s="19">
        <v>0.24418073000000001</v>
      </c>
      <c r="F1168" s="19"/>
      <c r="G1168" s="19">
        <v>0.19297254</v>
      </c>
      <c r="H1168" s="19"/>
    </row>
    <row r="1169" spans="2:8" ht="16" x14ac:dyDescent="0.2">
      <c r="B1169" s="19">
        <v>232.4</v>
      </c>
      <c r="C1169" s="19">
        <v>0.32414735</v>
      </c>
      <c r="D1169" s="19"/>
      <c r="E1169" s="19">
        <v>0.24367377000000001</v>
      </c>
      <c r="F1169" s="19"/>
      <c r="G1169" s="19">
        <v>0.19229462</v>
      </c>
      <c r="H1169" s="19"/>
    </row>
    <row r="1170" spans="2:8" ht="16" x14ac:dyDescent="0.2">
      <c r="B1170" s="19">
        <v>232.6</v>
      </c>
      <c r="C1170" s="19">
        <v>0.32307854000000003</v>
      </c>
      <c r="D1170" s="19"/>
      <c r="E1170" s="19">
        <v>0.24326495000000001</v>
      </c>
      <c r="F1170" s="19"/>
      <c r="G1170" s="19">
        <v>0.19125782999999999</v>
      </c>
      <c r="H1170" s="19"/>
    </row>
    <row r="1171" spans="2:8" ht="16" x14ac:dyDescent="0.2">
      <c r="B1171" s="19">
        <v>232.8</v>
      </c>
      <c r="C1171" s="19">
        <v>0.32164624000000003</v>
      </c>
      <c r="D1171" s="19"/>
      <c r="E1171" s="19">
        <v>0.24266715999999999</v>
      </c>
      <c r="F1171" s="19"/>
      <c r="G1171" s="19">
        <v>0.19008367000000001</v>
      </c>
      <c r="H1171" s="19"/>
    </row>
    <row r="1172" spans="2:8" ht="16" x14ac:dyDescent="0.2">
      <c r="B1172" s="19">
        <v>233</v>
      </c>
      <c r="C1172" s="19">
        <v>0.32006211000000001</v>
      </c>
      <c r="D1172" s="19"/>
      <c r="E1172" s="19">
        <v>0.24167795</v>
      </c>
      <c r="F1172" s="19"/>
      <c r="G1172" s="19">
        <v>0.18935646</v>
      </c>
      <c r="H1172" s="19"/>
    </row>
    <row r="1173" spans="2:8" ht="16" x14ac:dyDescent="0.2">
      <c r="B1173" s="19">
        <v>233.2</v>
      </c>
      <c r="C1173" s="19">
        <v>0.31856996999999998</v>
      </c>
      <c r="D1173" s="19"/>
      <c r="E1173" s="19">
        <v>0.24089209</v>
      </c>
      <c r="F1173" s="19"/>
      <c r="G1173" s="19">
        <v>0.18824899</v>
      </c>
      <c r="H1173" s="19"/>
    </row>
    <row r="1174" spans="2:8" ht="16" x14ac:dyDescent="0.2">
      <c r="B1174" s="19">
        <v>233.4</v>
      </c>
      <c r="C1174" s="19">
        <v>0.31766093000000001</v>
      </c>
      <c r="D1174" s="19"/>
      <c r="E1174" s="19">
        <v>0.24010226000000001</v>
      </c>
      <c r="F1174" s="19"/>
      <c r="G1174" s="19">
        <v>0.18728620000000001</v>
      </c>
      <c r="H1174" s="19"/>
    </row>
    <row r="1175" spans="2:8" ht="16" x14ac:dyDescent="0.2">
      <c r="B1175" s="19">
        <v>233.6</v>
      </c>
      <c r="C1175" s="19">
        <v>0.31636985000000001</v>
      </c>
      <c r="D1175" s="19"/>
      <c r="E1175" s="19">
        <v>0.23907213999999999</v>
      </c>
      <c r="F1175" s="19"/>
      <c r="G1175" s="19">
        <v>0.18615562999999999</v>
      </c>
      <c r="H1175" s="19"/>
    </row>
    <row r="1176" spans="2:8" ht="16" x14ac:dyDescent="0.2">
      <c r="B1176" s="19">
        <v>233.8</v>
      </c>
      <c r="C1176" s="19">
        <v>0.31558648</v>
      </c>
      <c r="D1176" s="19"/>
      <c r="E1176" s="19">
        <v>0.23877825</v>
      </c>
      <c r="F1176" s="19"/>
      <c r="G1176" s="19">
        <v>0.18618519</v>
      </c>
      <c r="H1176" s="19"/>
    </row>
    <row r="1177" spans="2:8" ht="16" x14ac:dyDescent="0.2">
      <c r="B1177" s="19">
        <v>234</v>
      </c>
      <c r="C1177" s="19">
        <v>0.31454515</v>
      </c>
      <c r="D1177" s="19"/>
      <c r="E1177" s="19">
        <v>0.23806993000000001</v>
      </c>
      <c r="F1177" s="19"/>
      <c r="G1177" s="19">
        <v>0.18608933</v>
      </c>
      <c r="H1177" s="19"/>
    </row>
    <row r="1178" spans="2:8" ht="16" x14ac:dyDescent="0.2">
      <c r="B1178" s="19">
        <v>234.2</v>
      </c>
      <c r="C1178" s="19">
        <v>0.31385322999999998</v>
      </c>
      <c r="D1178" s="19"/>
      <c r="E1178" s="19">
        <v>0.23693812</v>
      </c>
      <c r="F1178" s="19"/>
      <c r="G1178" s="19">
        <v>0.18612883</v>
      </c>
      <c r="H1178" s="19"/>
    </row>
    <row r="1179" spans="2:8" ht="16" x14ac:dyDescent="0.2">
      <c r="B1179" s="19">
        <v>234.4</v>
      </c>
      <c r="C1179" s="19">
        <v>0.31303899000000002</v>
      </c>
      <c r="D1179" s="19"/>
      <c r="E1179" s="19">
        <v>0.23610176999999999</v>
      </c>
      <c r="F1179" s="19"/>
      <c r="G1179" s="19">
        <v>0.18565570000000001</v>
      </c>
      <c r="H1179" s="19"/>
    </row>
    <row r="1180" spans="2:8" ht="16" x14ac:dyDescent="0.2">
      <c r="B1180" s="19">
        <v>234.6</v>
      </c>
      <c r="C1180" s="19">
        <v>0.31216419000000001</v>
      </c>
      <c r="D1180" s="19"/>
      <c r="E1180" s="19">
        <v>0.23574239</v>
      </c>
      <c r="F1180" s="19"/>
      <c r="G1180" s="19">
        <v>0.18515718</v>
      </c>
      <c r="H1180" s="19"/>
    </row>
    <row r="1181" spans="2:8" ht="16" x14ac:dyDescent="0.2">
      <c r="B1181" s="19">
        <v>234.8</v>
      </c>
      <c r="C1181" s="19">
        <v>0.31187232999999998</v>
      </c>
      <c r="D1181" s="19"/>
      <c r="E1181" s="19">
        <v>0.23533461999999999</v>
      </c>
      <c r="F1181" s="19"/>
      <c r="G1181" s="19">
        <v>0.18460139</v>
      </c>
      <c r="H1181" s="19"/>
    </row>
    <row r="1182" spans="2:8" ht="16" x14ac:dyDescent="0.2">
      <c r="B1182" s="19">
        <v>235</v>
      </c>
      <c r="C1182" s="19">
        <v>0.31093379999999998</v>
      </c>
      <c r="D1182" s="19"/>
      <c r="E1182" s="19">
        <v>0.23438574000000001</v>
      </c>
      <c r="F1182" s="19"/>
      <c r="G1182" s="19">
        <v>0.18475121999999999</v>
      </c>
      <c r="H1182" s="19"/>
    </row>
    <row r="1183" spans="2:8" ht="16" x14ac:dyDescent="0.2">
      <c r="B1183" s="19">
        <v>235.2</v>
      </c>
      <c r="C1183" s="19">
        <v>0.31039818000000002</v>
      </c>
      <c r="D1183" s="19"/>
      <c r="E1183" s="19">
        <v>0.23353032000000001</v>
      </c>
      <c r="F1183" s="19"/>
      <c r="G1183" s="19">
        <v>0.18433832</v>
      </c>
      <c r="H1183" s="19"/>
    </row>
    <row r="1184" spans="2:8" ht="16" x14ac:dyDescent="0.2">
      <c r="B1184" s="19">
        <v>235.4</v>
      </c>
      <c r="C1184" s="19">
        <v>0.31033886999999999</v>
      </c>
      <c r="D1184" s="19"/>
      <c r="E1184" s="19">
        <v>0.23320125999999999</v>
      </c>
      <c r="F1184" s="19"/>
      <c r="G1184" s="19">
        <v>0.18421566</v>
      </c>
      <c r="H1184" s="19"/>
    </row>
    <row r="1185" spans="2:8" ht="16" x14ac:dyDescent="0.2">
      <c r="B1185" s="19">
        <v>235.6</v>
      </c>
      <c r="C1185" s="19">
        <v>0.30988421999999999</v>
      </c>
      <c r="D1185" s="19"/>
      <c r="E1185" s="19">
        <v>0.23256706999999999</v>
      </c>
      <c r="F1185" s="19"/>
      <c r="G1185" s="19">
        <v>0.18411072000000001</v>
      </c>
      <c r="H1185" s="19"/>
    </row>
    <row r="1186" spans="2:8" ht="16" x14ac:dyDescent="0.2">
      <c r="B1186" s="19">
        <v>235.8</v>
      </c>
      <c r="C1186" s="19">
        <v>0.30983685</v>
      </c>
      <c r="D1186" s="19"/>
      <c r="E1186" s="19">
        <v>0.23186899</v>
      </c>
      <c r="F1186" s="19"/>
      <c r="G1186" s="19">
        <v>0.183948</v>
      </c>
      <c r="H1186" s="19"/>
    </row>
    <row r="1187" spans="2:8" ht="16" x14ac:dyDescent="0.2">
      <c r="B1187" s="19">
        <v>236</v>
      </c>
      <c r="C1187" s="19">
        <v>0.30917299999999998</v>
      </c>
      <c r="D1187" s="19"/>
      <c r="E1187" s="19">
        <v>0.23137654999999999</v>
      </c>
      <c r="F1187" s="19"/>
      <c r="G1187" s="19">
        <v>0.18387053</v>
      </c>
      <c r="H1187" s="19"/>
    </row>
    <row r="1188" spans="2:8" ht="16" x14ac:dyDescent="0.2">
      <c r="B1188" s="19">
        <v>236.2</v>
      </c>
      <c r="C1188" s="19">
        <v>0.30844059000000001</v>
      </c>
      <c r="D1188" s="19"/>
      <c r="E1188" s="19">
        <v>0.23049136000000001</v>
      </c>
      <c r="F1188" s="19"/>
      <c r="G1188" s="19">
        <v>0.18322366000000001</v>
      </c>
      <c r="H1188" s="19"/>
    </row>
    <row r="1189" spans="2:8" ht="16" x14ac:dyDescent="0.2">
      <c r="B1189" s="19">
        <v>236.4</v>
      </c>
      <c r="C1189" s="19">
        <v>0.30793176</v>
      </c>
      <c r="D1189" s="19"/>
      <c r="E1189" s="19">
        <v>0.22975098999999999</v>
      </c>
      <c r="F1189" s="19"/>
      <c r="G1189" s="19">
        <v>0.18257477999999999</v>
      </c>
      <c r="H1189" s="19"/>
    </row>
    <row r="1190" spans="2:8" ht="16" x14ac:dyDescent="0.2">
      <c r="B1190" s="19">
        <v>236.6</v>
      </c>
      <c r="C1190" s="19">
        <v>0.30713246999999999</v>
      </c>
      <c r="D1190" s="19"/>
      <c r="E1190" s="19">
        <v>0.22954636</v>
      </c>
      <c r="F1190" s="19"/>
      <c r="G1190" s="19">
        <v>0.18189082000000001</v>
      </c>
      <c r="H1190" s="19"/>
    </row>
    <row r="1191" spans="2:8" ht="16" x14ac:dyDescent="0.2">
      <c r="B1191" s="19">
        <v>236.8</v>
      </c>
      <c r="C1191" s="19">
        <v>0.30651094000000001</v>
      </c>
      <c r="D1191" s="19"/>
      <c r="E1191" s="19">
        <v>0.22943216</v>
      </c>
      <c r="F1191" s="19"/>
      <c r="G1191" s="19">
        <v>0.18178554</v>
      </c>
      <c r="H1191" s="19"/>
    </row>
    <row r="1192" spans="2:8" ht="16" x14ac:dyDescent="0.2">
      <c r="B1192" s="19">
        <v>237</v>
      </c>
      <c r="C1192" s="19">
        <v>0.30595355000000002</v>
      </c>
      <c r="D1192" s="19"/>
      <c r="E1192" s="19">
        <v>0.22916682999999999</v>
      </c>
      <c r="F1192" s="19"/>
      <c r="G1192" s="19">
        <v>0.18117521</v>
      </c>
      <c r="H1192" s="19"/>
    </row>
    <row r="1193" spans="2:8" ht="16" x14ac:dyDescent="0.2">
      <c r="B1193" s="19">
        <v>237.2</v>
      </c>
      <c r="C1193" s="19">
        <v>0.30498145999999998</v>
      </c>
      <c r="D1193" s="19"/>
      <c r="E1193" s="19">
        <v>0.22866174</v>
      </c>
      <c r="F1193" s="19"/>
      <c r="G1193" s="19">
        <v>0.18040645999999999</v>
      </c>
      <c r="H1193" s="19"/>
    </row>
    <row r="1194" spans="2:8" ht="16" x14ac:dyDescent="0.2">
      <c r="B1194" s="19">
        <v>237.4</v>
      </c>
      <c r="C1194" s="19">
        <v>0.30491763</v>
      </c>
      <c r="D1194" s="19"/>
      <c r="E1194" s="19">
        <v>0.22867733000000001</v>
      </c>
      <c r="F1194" s="19"/>
      <c r="G1194" s="19">
        <v>0.18074967</v>
      </c>
      <c r="H1194" s="19"/>
    </row>
    <row r="1195" spans="2:8" ht="16" x14ac:dyDescent="0.2">
      <c r="B1195" s="19">
        <v>237.6</v>
      </c>
      <c r="C1195" s="19">
        <v>0.30369732999999999</v>
      </c>
      <c r="D1195" s="19"/>
      <c r="E1195" s="19">
        <v>0.22818701</v>
      </c>
      <c r="F1195" s="19"/>
      <c r="G1195" s="19">
        <v>0.18001819999999999</v>
      </c>
      <c r="H1195" s="19"/>
    </row>
    <row r="1196" spans="2:8" ht="16" x14ac:dyDescent="0.2">
      <c r="B1196" s="19">
        <v>237.8</v>
      </c>
      <c r="C1196" s="19">
        <v>0.30300941999999997</v>
      </c>
      <c r="D1196" s="19"/>
      <c r="E1196" s="19">
        <v>0.22837420999999999</v>
      </c>
      <c r="F1196" s="19"/>
      <c r="G1196" s="19">
        <v>0.18019260000000001</v>
      </c>
      <c r="H1196" s="19"/>
    </row>
    <row r="1197" spans="2:8" ht="16" x14ac:dyDescent="0.2">
      <c r="B1197" s="19">
        <v>238</v>
      </c>
      <c r="C1197" s="19">
        <v>0.30163361999999999</v>
      </c>
      <c r="D1197" s="19"/>
      <c r="E1197" s="19">
        <v>0.22730169</v>
      </c>
      <c r="F1197" s="19"/>
      <c r="G1197" s="19">
        <v>0.17931100999999999</v>
      </c>
      <c r="H1197" s="19"/>
    </row>
    <row r="1198" spans="2:8" ht="16" x14ac:dyDescent="0.2">
      <c r="B1198" s="19">
        <v>238.2</v>
      </c>
      <c r="C1198" s="19">
        <v>0.30089073</v>
      </c>
      <c r="D1198" s="19"/>
      <c r="E1198" s="19">
        <v>0.22671622999999999</v>
      </c>
      <c r="F1198" s="19"/>
      <c r="G1198" s="19">
        <v>0.17917811</v>
      </c>
      <c r="H1198" s="19"/>
    </row>
    <row r="1199" spans="2:8" ht="16" x14ac:dyDescent="0.2">
      <c r="B1199" s="19">
        <v>238.4</v>
      </c>
      <c r="C1199" s="19">
        <v>0.30023369</v>
      </c>
      <c r="D1199" s="19"/>
      <c r="E1199" s="19">
        <v>0.22666307999999999</v>
      </c>
      <c r="F1199" s="19"/>
      <c r="G1199" s="19">
        <v>0.17911843999999999</v>
      </c>
      <c r="H1199" s="19"/>
    </row>
    <row r="1200" spans="2:8" ht="16" x14ac:dyDescent="0.2">
      <c r="B1200" s="19">
        <v>238.6</v>
      </c>
      <c r="C1200" s="19">
        <v>0.29942904999999997</v>
      </c>
      <c r="D1200" s="19"/>
      <c r="E1200" s="19">
        <v>0.22626826999999999</v>
      </c>
      <c r="F1200" s="19"/>
      <c r="G1200" s="19">
        <v>0.17851263000000001</v>
      </c>
      <c r="H1200" s="19"/>
    </row>
    <row r="1201" spans="2:8" ht="16" x14ac:dyDescent="0.2">
      <c r="B1201" s="19">
        <v>238.8</v>
      </c>
      <c r="C1201" s="19">
        <v>0.29922144000000001</v>
      </c>
      <c r="D1201" s="19"/>
      <c r="E1201" s="19">
        <v>0.22599944</v>
      </c>
      <c r="F1201" s="19"/>
      <c r="G1201" s="19">
        <v>0.17863245999999999</v>
      </c>
      <c r="H1201" s="19"/>
    </row>
    <row r="1202" spans="2:8" ht="16" x14ac:dyDescent="0.2">
      <c r="B1202" s="19">
        <v>239</v>
      </c>
      <c r="C1202" s="19">
        <v>0.29859442000000003</v>
      </c>
      <c r="D1202" s="19"/>
      <c r="E1202" s="19">
        <v>0.22559592000000001</v>
      </c>
      <c r="F1202" s="19"/>
      <c r="G1202" s="19">
        <v>0.17866525</v>
      </c>
      <c r="H1202" s="19"/>
    </row>
    <row r="1203" spans="2:8" ht="16" x14ac:dyDescent="0.2">
      <c r="B1203" s="19">
        <v>239.2</v>
      </c>
      <c r="C1203" s="19">
        <v>0.29814402000000001</v>
      </c>
      <c r="D1203" s="19"/>
      <c r="E1203" s="19">
        <v>0.22518478</v>
      </c>
      <c r="F1203" s="19"/>
      <c r="G1203" s="19">
        <v>0.17801139999999999</v>
      </c>
      <c r="H1203" s="19"/>
    </row>
    <row r="1204" spans="2:8" ht="16" x14ac:dyDescent="0.2">
      <c r="B1204" s="19">
        <v>239.4</v>
      </c>
      <c r="C1204" s="19">
        <v>0.29809291999999998</v>
      </c>
      <c r="D1204" s="19"/>
      <c r="E1204" s="19">
        <v>0.22507037999999999</v>
      </c>
      <c r="F1204" s="19"/>
      <c r="G1204" s="19">
        <v>0.17803875</v>
      </c>
      <c r="H1204" s="19"/>
    </row>
    <row r="1205" spans="2:8" ht="16" x14ac:dyDescent="0.2">
      <c r="B1205" s="19">
        <v>239.6</v>
      </c>
      <c r="C1205" s="19">
        <v>0.29673756000000001</v>
      </c>
      <c r="D1205" s="19"/>
      <c r="E1205" s="19">
        <v>0.22384381</v>
      </c>
      <c r="F1205" s="19"/>
      <c r="G1205" s="19">
        <v>0.17710764000000001</v>
      </c>
      <c r="H1205" s="19"/>
    </row>
    <row r="1206" spans="2:8" ht="16" x14ac:dyDescent="0.2">
      <c r="B1206" s="19">
        <v>239.8</v>
      </c>
      <c r="C1206" s="19">
        <v>0.29645055999999997</v>
      </c>
      <c r="D1206" s="19"/>
      <c r="E1206" s="19">
        <v>0.22390508000000001</v>
      </c>
      <c r="F1206" s="19"/>
      <c r="G1206" s="19">
        <v>0.17684572000000001</v>
      </c>
      <c r="H1206" s="19"/>
    </row>
    <row r="1207" spans="2:8" ht="16" x14ac:dyDescent="0.2">
      <c r="B1207" s="19">
        <v>240</v>
      </c>
      <c r="C1207" s="19">
        <v>0.29645259000000002</v>
      </c>
      <c r="D1207" s="19"/>
      <c r="E1207" s="19">
        <v>0.22400143</v>
      </c>
      <c r="F1207" s="19"/>
      <c r="G1207" s="19">
        <v>0.17691095000000001</v>
      </c>
      <c r="H1207" s="19"/>
    </row>
    <row r="1208" spans="2:8" ht="16" x14ac:dyDescent="0.2">
      <c r="B1208" s="19">
        <v>240.2</v>
      </c>
      <c r="C1208" s="19">
        <v>0.29584649000000002</v>
      </c>
      <c r="D1208" s="19"/>
      <c r="E1208" s="19">
        <v>0.22312512000000001</v>
      </c>
      <c r="F1208" s="19"/>
      <c r="G1208" s="19">
        <v>0.17670208000000001</v>
      </c>
      <c r="H1208" s="19"/>
    </row>
    <row r="1209" spans="2:8" ht="16" x14ac:dyDescent="0.2">
      <c r="B1209" s="19">
        <v>240.4</v>
      </c>
      <c r="C1209" s="19">
        <v>0.29546170999999999</v>
      </c>
      <c r="D1209" s="19"/>
      <c r="E1209" s="19">
        <v>0.22274833999999999</v>
      </c>
      <c r="F1209" s="19"/>
      <c r="G1209" s="19">
        <v>0.17624402</v>
      </c>
      <c r="H1209" s="19"/>
    </row>
    <row r="1210" spans="2:8" ht="16" x14ac:dyDescent="0.2">
      <c r="B1210" s="19">
        <v>240.6</v>
      </c>
      <c r="C1210" s="19">
        <v>0.29547433000000001</v>
      </c>
      <c r="D1210" s="19"/>
      <c r="E1210" s="19">
        <v>0.22267416000000001</v>
      </c>
      <c r="F1210" s="19"/>
      <c r="G1210" s="19">
        <v>0.17610387999999999</v>
      </c>
      <c r="H1210" s="19"/>
    </row>
    <row r="1211" spans="2:8" ht="16" x14ac:dyDescent="0.2">
      <c r="B1211" s="19">
        <v>240.8</v>
      </c>
      <c r="C1211" s="19">
        <v>0.29548832000000003</v>
      </c>
      <c r="D1211" s="19"/>
      <c r="E1211" s="19">
        <v>0.22254534000000001</v>
      </c>
      <c r="F1211" s="19"/>
      <c r="G1211" s="19">
        <v>0.17600808000000001</v>
      </c>
      <c r="H1211" s="19"/>
    </row>
    <row r="1212" spans="2:8" ht="16" x14ac:dyDescent="0.2">
      <c r="B1212" s="19">
        <v>241</v>
      </c>
      <c r="C1212" s="19">
        <v>0.29516307000000003</v>
      </c>
      <c r="D1212" s="19"/>
      <c r="E1212" s="19">
        <v>0.22255907999999999</v>
      </c>
      <c r="F1212" s="19"/>
      <c r="G1212" s="19">
        <v>0.17549086999999999</v>
      </c>
      <c r="H1212" s="19"/>
    </row>
    <row r="1213" spans="2:8" ht="16" x14ac:dyDescent="0.2">
      <c r="B1213" s="19">
        <v>241.2</v>
      </c>
      <c r="C1213" s="19">
        <v>0.29500500000000002</v>
      </c>
      <c r="D1213" s="19"/>
      <c r="E1213" s="19">
        <v>0.22142355999999999</v>
      </c>
      <c r="F1213" s="19"/>
      <c r="G1213" s="19">
        <v>0.17521469000000001</v>
      </c>
      <c r="H1213" s="19"/>
    </row>
    <row r="1214" spans="2:8" ht="16" x14ac:dyDescent="0.2">
      <c r="B1214" s="19">
        <v>241.4</v>
      </c>
      <c r="C1214" s="19">
        <v>0.29509735999999998</v>
      </c>
      <c r="D1214" s="19"/>
      <c r="E1214" s="19">
        <v>0.22104847999999999</v>
      </c>
      <c r="F1214" s="19"/>
      <c r="G1214" s="19">
        <v>0.17525155000000001</v>
      </c>
      <c r="H1214" s="19"/>
    </row>
    <row r="1215" spans="2:8" ht="16" x14ac:dyDescent="0.2">
      <c r="B1215" s="19">
        <v>241.6</v>
      </c>
      <c r="C1215" s="19">
        <v>0.29423730999999997</v>
      </c>
      <c r="D1215" s="19"/>
      <c r="E1215" s="19">
        <v>0.21987714999999999</v>
      </c>
      <c r="F1215" s="19"/>
      <c r="G1215" s="19">
        <v>0.17449075999999999</v>
      </c>
      <c r="H1215" s="19"/>
    </row>
    <row r="1216" spans="2:8" ht="16" x14ac:dyDescent="0.2">
      <c r="B1216" s="19">
        <v>241.8</v>
      </c>
      <c r="C1216" s="19">
        <v>0.29362843999999999</v>
      </c>
      <c r="D1216" s="19"/>
      <c r="E1216" s="19">
        <v>0.21916593000000001</v>
      </c>
      <c r="F1216" s="19"/>
      <c r="G1216" s="19">
        <v>0.17443054999999999</v>
      </c>
      <c r="H1216" s="19"/>
    </row>
    <row r="1217" spans="2:8" ht="16" x14ac:dyDescent="0.2">
      <c r="B1217" s="19">
        <v>242</v>
      </c>
      <c r="C1217" s="19">
        <v>0.29241684000000001</v>
      </c>
      <c r="D1217" s="19"/>
      <c r="E1217" s="19">
        <v>0.21774277</v>
      </c>
      <c r="F1217" s="19"/>
      <c r="G1217" s="19">
        <v>0.17390470999999999</v>
      </c>
      <c r="H1217" s="19"/>
    </row>
    <row r="1218" spans="2:8" ht="16" x14ac:dyDescent="0.2">
      <c r="B1218" s="19">
        <v>242.2</v>
      </c>
      <c r="C1218" s="19">
        <v>0.29169243</v>
      </c>
      <c r="D1218" s="19"/>
      <c r="E1218" s="19">
        <v>0.21718947999999999</v>
      </c>
      <c r="F1218" s="19"/>
      <c r="G1218" s="19">
        <v>0.17402403999999999</v>
      </c>
      <c r="H1218" s="19"/>
    </row>
    <row r="1219" spans="2:8" ht="16" x14ac:dyDescent="0.2">
      <c r="B1219" s="19">
        <v>242.4</v>
      </c>
      <c r="C1219" s="19">
        <v>0.29074915000000001</v>
      </c>
      <c r="D1219" s="19"/>
      <c r="E1219" s="19">
        <v>0.21652130999999999</v>
      </c>
      <c r="F1219" s="19"/>
      <c r="G1219" s="19">
        <v>0.17364966000000001</v>
      </c>
      <c r="H1219" s="19"/>
    </row>
    <row r="1220" spans="2:8" ht="16" x14ac:dyDescent="0.2">
      <c r="B1220" s="19">
        <v>242.6</v>
      </c>
      <c r="C1220" s="19">
        <v>0.2898075</v>
      </c>
      <c r="D1220" s="19"/>
      <c r="E1220" s="19">
        <v>0.2157231</v>
      </c>
      <c r="F1220" s="19"/>
      <c r="G1220" s="19">
        <v>0.17273827</v>
      </c>
      <c r="H1220" s="19"/>
    </row>
    <row r="1221" spans="2:8" ht="16" x14ac:dyDescent="0.2">
      <c r="B1221" s="19">
        <v>242.8</v>
      </c>
      <c r="C1221" s="19">
        <v>0.28872924999999999</v>
      </c>
      <c r="D1221" s="19"/>
      <c r="E1221" s="19">
        <v>0.21518387999999999</v>
      </c>
      <c r="F1221" s="19"/>
      <c r="G1221" s="19">
        <v>0.17188364</v>
      </c>
      <c r="H1221" s="19"/>
    </row>
    <row r="1222" spans="2:8" ht="16" x14ac:dyDescent="0.2">
      <c r="B1222" s="19">
        <v>243</v>
      </c>
      <c r="C1222" s="19">
        <v>0.28769652000000001</v>
      </c>
      <c r="D1222" s="19"/>
      <c r="E1222" s="19">
        <v>0.21447629000000001</v>
      </c>
      <c r="F1222" s="19"/>
      <c r="G1222" s="19">
        <v>0.17092550000000001</v>
      </c>
      <c r="H1222" s="19"/>
    </row>
    <row r="1223" spans="2:8" ht="16" x14ac:dyDescent="0.2">
      <c r="B1223" s="19">
        <v>243.2</v>
      </c>
      <c r="C1223" s="19">
        <v>0.28629996000000002</v>
      </c>
      <c r="D1223" s="19"/>
      <c r="E1223" s="19">
        <v>0.21337732000000001</v>
      </c>
      <c r="F1223" s="19"/>
      <c r="G1223" s="19">
        <v>0.16981167999999999</v>
      </c>
      <c r="H1223" s="19"/>
    </row>
    <row r="1224" spans="2:8" ht="16" x14ac:dyDescent="0.2">
      <c r="B1224" s="19">
        <v>243.4</v>
      </c>
      <c r="C1224" s="19">
        <v>0.28531799000000002</v>
      </c>
      <c r="D1224" s="19"/>
      <c r="E1224" s="19">
        <v>0.21312033999999999</v>
      </c>
      <c r="F1224" s="19"/>
      <c r="G1224" s="19">
        <v>0.16932253999999999</v>
      </c>
      <c r="H1224" s="19"/>
    </row>
    <row r="1225" spans="2:8" ht="16" x14ac:dyDescent="0.2">
      <c r="B1225" s="19">
        <v>243.6</v>
      </c>
      <c r="C1225" s="19">
        <v>0.28463550999999998</v>
      </c>
      <c r="D1225" s="19"/>
      <c r="E1225" s="19">
        <v>0.21290593999999999</v>
      </c>
      <c r="F1225" s="19"/>
      <c r="G1225" s="19">
        <v>0.16917265000000001</v>
      </c>
      <c r="H1225" s="19"/>
    </row>
    <row r="1226" spans="2:8" ht="16" x14ac:dyDescent="0.2">
      <c r="B1226" s="19">
        <v>243.8</v>
      </c>
      <c r="C1226" s="19">
        <v>0.28422394000000001</v>
      </c>
      <c r="D1226" s="19"/>
      <c r="E1226" s="19">
        <v>0.21314675</v>
      </c>
      <c r="F1226" s="19"/>
      <c r="G1226" s="19">
        <v>0.16915632999999999</v>
      </c>
      <c r="H1226" s="19"/>
    </row>
    <row r="1227" spans="2:8" ht="16" x14ac:dyDescent="0.2">
      <c r="B1227" s="19">
        <v>244</v>
      </c>
      <c r="C1227" s="19">
        <v>0.28398649999999998</v>
      </c>
      <c r="D1227" s="19"/>
      <c r="E1227" s="19">
        <v>0.21279732000000001</v>
      </c>
      <c r="F1227" s="19"/>
      <c r="G1227" s="19">
        <v>0.16926214000000001</v>
      </c>
      <c r="H1227" s="19"/>
    </row>
    <row r="1228" spans="2:8" ht="16" x14ac:dyDescent="0.2">
      <c r="B1228" s="19">
        <v>244.2</v>
      </c>
      <c r="C1228" s="19">
        <v>0.28310146000000003</v>
      </c>
      <c r="D1228" s="19"/>
      <c r="E1228" s="19">
        <v>0.21209997999999999</v>
      </c>
      <c r="F1228" s="19"/>
      <c r="G1228" s="19">
        <v>0.16903135</v>
      </c>
      <c r="H1228" s="19"/>
    </row>
    <row r="1229" spans="2:8" ht="16" x14ac:dyDescent="0.2">
      <c r="B1229" s="19">
        <v>244.4</v>
      </c>
      <c r="C1229" s="19">
        <v>0.28269187000000001</v>
      </c>
      <c r="D1229" s="19"/>
      <c r="E1229" s="19">
        <v>0.21206505</v>
      </c>
      <c r="F1229" s="19"/>
      <c r="G1229" s="19">
        <v>0.16893532</v>
      </c>
      <c r="H1229" s="19"/>
    </row>
    <row r="1230" spans="2:8" ht="16" x14ac:dyDescent="0.2">
      <c r="B1230" s="19">
        <v>244.6</v>
      </c>
      <c r="C1230" s="19">
        <v>0.28203766000000002</v>
      </c>
      <c r="D1230" s="19"/>
      <c r="E1230" s="19">
        <v>0.21224204999999999</v>
      </c>
      <c r="F1230" s="19"/>
      <c r="G1230" s="19">
        <v>0.16888139999999999</v>
      </c>
      <c r="H1230" s="19"/>
    </row>
    <row r="1231" spans="2:8" ht="16" x14ac:dyDescent="0.2">
      <c r="B1231" s="19">
        <v>244.8</v>
      </c>
      <c r="C1231" s="19">
        <v>0.28194662999999998</v>
      </c>
      <c r="D1231" s="19"/>
      <c r="E1231" s="19">
        <v>0.21219342999999999</v>
      </c>
      <c r="F1231" s="19"/>
      <c r="G1231" s="19">
        <v>0.16881494</v>
      </c>
      <c r="H1231" s="19"/>
    </row>
    <row r="1232" spans="2:8" ht="16" x14ac:dyDescent="0.2">
      <c r="B1232" s="19">
        <v>245</v>
      </c>
      <c r="C1232" s="19">
        <v>0.28207121000000002</v>
      </c>
      <c r="D1232" s="19"/>
      <c r="E1232" s="19">
        <v>0.21197737</v>
      </c>
      <c r="F1232" s="19"/>
      <c r="G1232" s="19">
        <v>0.16880993</v>
      </c>
      <c r="H1232" s="19"/>
    </row>
    <row r="1233" spans="2:8" ht="16" x14ac:dyDescent="0.2">
      <c r="B1233" s="19">
        <v>245.2</v>
      </c>
      <c r="C1233" s="19">
        <v>0.28209513000000003</v>
      </c>
      <c r="D1233" s="19"/>
      <c r="E1233" s="19">
        <v>0.21061263</v>
      </c>
      <c r="F1233" s="19"/>
      <c r="G1233" s="19">
        <v>0.16851137999999999</v>
      </c>
      <c r="H1233" s="19"/>
    </row>
    <row r="1234" spans="2:8" ht="16" x14ac:dyDescent="0.2">
      <c r="B1234" s="19">
        <v>245.4</v>
      </c>
      <c r="C1234" s="19">
        <v>0.28199818999999998</v>
      </c>
      <c r="D1234" s="19"/>
      <c r="E1234" s="19">
        <v>0.21059019000000001</v>
      </c>
      <c r="F1234" s="19"/>
      <c r="G1234" s="19">
        <v>0.16849650999999999</v>
      </c>
      <c r="H1234" s="19"/>
    </row>
    <row r="1235" spans="2:8" ht="16" x14ac:dyDescent="0.2">
      <c r="B1235" s="19">
        <v>245.6</v>
      </c>
      <c r="C1235" s="19">
        <v>0.28157682000000001</v>
      </c>
      <c r="D1235" s="19"/>
      <c r="E1235" s="19">
        <v>0.20983101000000001</v>
      </c>
      <c r="F1235" s="19"/>
      <c r="G1235" s="19">
        <v>0.16886693</v>
      </c>
      <c r="H1235" s="19"/>
    </row>
    <row r="1236" spans="2:8" ht="16" x14ac:dyDescent="0.2">
      <c r="B1236" s="19">
        <v>245.8</v>
      </c>
      <c r="C1236" s="19">
        <v>0.28122153</v>
      </c>
      <c r="D1236" s="19"/>
      <c r="E1236" s="19">
        <v>0.20907896000000001</v>
      </c>
      <c r="F1236" s="19"/>
      <c r="G1236" s="19">
        <v>0.16840626</v>
      </c>
      <c r="H1236" s="19"/>
    </row>
    <row r="1237" spans="2:8" ht="16" x14ac:dyDescent="0.2">
      <c r="B1237" s="19">
        <v>246</v>
      </c>
      <c r="C1237" s="19">
        <v>0.28024011999999998</v>
      </c>
      <c r="D1237" s="19"/>
      <c r="E1237" s="19">
        <v>0.20823036</v>
      </c>
      <c r="F1237" s="19"/>
      <c r="G1237" s="19">
        <v>0.16792491000000001</v>
      </c>
      <c r="H1237" s="19"/>
    </row>
    <row r="1238" spans="2:8" ht="16" x14ac:dyDescent="0.2">
      <c r="B1238" s="19">
        <v>246.2</v>
      </c>
      <c r="C1238" s="19">
        <v>0.27939620999999998</v>
      </c>
      <c r="D1238" s="19"/>
      <c r="E1238" s="19">
        <v>0.20711130999999999</v>
      </c>
      <c r="F1238" s="19"/>
      <c r="G1238" s="19">
        <v>0.16739190000000001</v>
      </c>
      <c r="H1238" s="19"/>
    </row>
    <row r="1239" spans="2:8" ht="16" x14ac:dyDescent="0.2">
      <c r="B1239" s="19">
        <v>246.4</v>
      </c>
      <c r="C1239" s="19">
        <v>0.27874432999999998</v>
      </c>
      <c r="D1239" s="19"/>
      <c r="E1239" s="19">
        <v>0.20626855999999999</v>
      </c>
      <c r="F1239" s="19"/>
      <c r="G1239" s="19">
        <v>0.16702386</v>
      </c>
      <c r="H1239" s="19"/>
    </row>
    <row r="1240" spans="2:8" ht="16" x14ac:dyDescent="0.2">
      <c r="B1240" s="19">
        <v>246.6</v>
      </c>
      <c r="C1240" s="19">
        <v>0.27817881999999999</v>
      </c>
      <c r="D1240" s="19"/>
      <c r="E1240" s="19">
        <v>0.20602090000000001</v>
      </c>
      <c r="F1240" s="19"/>
      <c r="G1240" s="19">
        <v>0.16647159</v>
      </c>
      <c r="H1240" s="19"/>
    </row>
    <row r="1241" spans="2:8" ht="16" x14ac:dyDescent="0.2">
      <c r="B1241" s="19">
        <v>246.8</v>
      </c>
      <c r="C1241" s="19">
        <v>0.27752771999999998</v>
      </c>
      <c r="D1241" s="19"/>
      <c r="E1241" s="19">
        <v>0.20545852000000001</v>
      </c>
      <c r="F1241" s="19"/>
      <c r="G1241" s="19">
        <v>0.16590561000000001</v>
      </c>
      <c r="H1241" s="19"/>
    </row>
    <row r="1242" spans="2:8" ht="16" x14ac:dyDescent="0.2">
      <c r="B1242" s="19">
        <v>247</v>
      </c>
      <c r="C1242" s="19">
        <v>0.27734935999999999</v>
      </c>
      <c r="D1242" s="19"/>
      <c r="E1242" s="19">
        <v>0.20537295</v>
      </c>
      <c r="F1242" s="19"/>
      <c r="G1242" s="19">
        <v>0.16552389000000001</v>
      </c>
      <c r="H1242" s="19"/>
    </row>
    <row r="1243" spans="2:8" ht="16" x14ac:dyDescent="0.2">
      <c r="B1243" s="19">
        <v>247.2</v>
      </c>
      <c r="C1243" s="19">
        <v>0.276976</v>
      </c>
      <c r="D1243" s="19"/>
      <c r="E1243" s="19">
        <v>0.20541702000000001</v>
      </c>
      <c r="F1243" s="19"/>
      <c r="G1243" s="19">
        <v>0.16527831000000001</v>
      </c>
      <c r="H1243" s="19"/>
    </row>
    <row r="1244" spans="2:8" ht="16" x14ac:dyDescent="0.2">
      <c r="B1244" s="19">
        <v>247.4</v>
      </c>
      <c r="C1244" s="19">
        <v>0.27698149</v>
      </c>
      <c r="D1244" s="19"/>
      <c r="E1244" s="19">
        <v>0.2054975</v>
      </c>
      <c r="F1244" s="19"/>
      <c r="G1244" s="19">
        <v>0.16532999000000001</v>
      </c>
      <c r="H1244" s="19"/>
    </row>
    <row r="1245" spans="2:8" ht="16" x14ac:dyDescent="0.2">
      <c r="B1245" s="19">
        <v>247.6</v>
      </c>
      <c r="C1245" s="19">
        <v>0.27685008999999999</v>
      </c>
      <c r="D1245" s="19"/>
      <c r="E1245" s="19">
        <v>0.20584213000000001</v>
      </c>
      <c r="F1245" s="19"/>
      <c r="G1245" s="19">
        <v>0.16564535</v>
      </c>
      <c r="H1245" s="19"/>
    </row>
    <row r="1246" spans="2:8" ht="16" x14ac:dyDescent="0.2">
      <c r="B1246" s="19">
        <v>247.8</v>
      </c>
      <c r="C1246" s="19">
        <v>0.27560410000000002</v>
      </c>
      <c r="D1246" s="19"/>
      <c r="E1246" s="19">
        <v>0.20552382999999999</v>
      </c>
      <c r="F1246" s="19"/>
      <c r="G1246" s="19">
        <v>0.16488164</v>
      </c>
      <c r="H1246" s="19"/>
    </row>
    <row r="1247" spans="2:8" ht="16" x14ac:dyDescent="0.2">
      <c r="B1247" s="19">
        <v>248</v>
      </c>
      <c r="C1247" s="19">
        <v>0.27491379999999999</v>
      </c>
      <c r="D1247" s="19"/>
      <c r="E1247" s="19">
        <v>0.20524996000000001</v>
      </c>
      <c r="F1247" s="19"/>
      <c r="G1247" s="19">
        <v>0.16485358999999999</v>
      </c>
      <c r="H1247" s="19"/>
    </row>
    <row r="1248" spans="2:8" ht="16" x14ac:dyDescent="0.2">
      <c r="B1248" s="19">
        <v>248.2</v>
      </c>
      <c r="C1248" s="19">
        <v>0.27423642999999998</v>
      </c>
      <c r="D1248" s="19"/>
      <c r="E1248" s="19">
        <v>0.20544308</v>
      </c>
      <c r="F1248" s="19"/>
      <c r="G1248" s="19">
        <v>0.1644234</v>
      </c>
      <c r="H1248" s="19"/>
    </row>
    <row r="1249" spans="2:8" ht="16" x14ac:dyDescent="0.2">
      <c r="B1249" s="19">
        <v>248.4</v>
      </c>
      <c r="C1249" s="19">
        <v>0.27395752000000001</v>
      </c>
      <c r="D1249" s="19"/>
      <c r="E1249" s="19">
        <v>0.20541825999999999</v>
      </c>
      <c r="F1249" s="19"/>
      <c r="G1249" s="19">
        <v>0.16413026</v>
      </c>
      <c r="H1249" s="19"/>
    </row>
    <row r="1250" spans="2:8" ht="16" x14ac:dyDescent="0.2">
      <c r="B1250" s="19">
        <v>248.6</v>
      </c>
      <c r="C1250" s="19">
        <v>0.27358295999999999</v>
      </c>
      <c r="D1250" s="19"/>
      <c r="E1250" s="19">
        <v>0.20550061</v>
      </c>
      <c r="F1250" s="19"/>
      <c r="G1250" s="19">
        <v>0.16398867</v>
      </c>
      <c r="H1250" s="19"/>
    </row>
    <row r="1251" spans="2:8" ht="16" x14ac:dyDescent="0.2">
      <c r="B1251" s="19">
        <v>248.8</v>
      </c>
      <c r="C1251" s="19">
        <v>0.27387824999999999</v>
      </c>
      <c r="D1251" s="19"/>
      <c r="E1251" s="19">
        <v>0.20516595000000001</v>
      </c>
      <c r="F1251" s="19"/>
      <c r="G1251" s="19">
        <v>0.16380470999999999</v>
      </c>
      <c r="H1251" s="19"/>
    </row>
    <row r="1252" spans="2:8" ht="16" x14ac:dyDescent="0.2">
      <c r="B1252" s="19">
        <v>249</v>
      </c>
      <c r="C1252" s="19">
        <v>0.27326931999999998</v>
      </c>
      <c r="D1252" s="19"/>
      <c r="E1252" s="19">
        <v>0.20461904</v>
      </c>
      <c r="F1252" s="19"/>
      <c r="G1252" s="19">
        <v>0.16314601000000001</v>
      </c>
      <c r="H1252" s="19"/>
    </row>
    <row r="1253" spans="2:8" ht="16" x14ac:dyDescent="0.2">
      <c r="B1253" s="19">
        <v>249.2</v>
      </c>
      <c r="C1253" s="19">
        <v>0.27291432999999998</v>
      </c>
      <c r="D1253" s="19"/>
      <c r="E1253" s="19">
        <v>0.20397544000000001</v>
      </c>
      <c r="F1253" s="19"/>
      <c r="G1253" s="19">
        <v>0.16256872</v>
      </c>
      <c r="H1253" s="19"/>
    </row>
    <row r="1254" spans="2:8" ht="16" x14ac:dyDescent="0.2">
      <c r="B1254" s="19">
        <v>249.4</v>
      </c>
      <c r="C1254" s="19">
        <v>0.27240330000000001</v>
      </c>
      <c r="D1254" s="19"/>
      <c r="E1254" s="19">
        <v>0.20343855</v>
      </c>
      <c r="F1254" s="19"/>
      <c r="G1254" s="19">
        <v>0.1621648</v>
      </c>
      <c r="H1254" s="19"/>
    </row>
    <row r="1255" spans="2:8" ht="16" x14ac:dyDescent="0.2">
      <c r="B1255" s="19">
        <v>249.6</v>
      </c>
      <c r="C1255" s="19">
        <v>0.27194516000000002</v>
      </c>
      <c r="D1255" s="19"/>
      <c r="E1255" s="19">
        <v>0.20247307</v>
      </c>
      <c r="F1255" s="19"/>
      <c r="G1255" s="19">
        <v>0.16220243000000001</v>
      </c>
      <c r="H1255" s="19"/>
    </row>
    <row r="1256" spans="2:8" ht="16" x14ac:dyDescent="0.2">
      <c r="B1256" s="19">
        <v>249.8</v>
      </c>
      <c r="C1256" s="19">
        <v>0.27149127000000001</v>
      </c>
      <c r="D1256" s="19"/>
      <c r="E1256" s="19">
        <v>0.20151458999999999</v>
      </c>
      <c r="F1256" s="19"/>
      <c r="G1256" s="19">
        <v>0.16145777</v>
      </c>
      <c r="H1256" s="19"/>
    </row>
    <row r="1257" spans="2:8" ht="16" x14ac:dyDescent="0.2">
      <c r="B1257" s="19">
        <v>250</v>
      </c>
      <c r="C1257" s="19">
        <v>0.27068977</v>
      </c>
      <c r="D1257" s="19"/>
      <c r="E1257" s="19">
        <v>0.20079064999999999</v>
      </c>
      <c r="F1257" s="19"/>
      <c r="G1257" s="19">
        <v>0.16148645</v>
      </c>
      <c r="H1257" s="19"/>
    </row>
    <row r="1258" spans="2:8" ht="16" x14ac:dyDescent="0.2">
      <c r="B1258" s="19">
        <v>250.2</v>
      </c>
      <c r="C1258" s="19">
        <v>0.27017078999999999</v>
      </c>
      <c r="D1258" s="19"/>
      <c r="E1258" s="19">
        <v>0.20028272</v>
      </c>
      <c r="F1258" s="19"/>
      <c r="G1258" s="19">
        <v>0.16102965</v>
      </c>
      <c r="H1258" s="19"/>
    </row>
    <row r="1259" spans="2:8" ht="16" x14ac:dyDescent="0.2">
      <c r="B1259" s="19">
        <v>250.4</v>
      </c>
      <c r="C1259" s="19">
        <v>0.26984975999999999</v>
      </c>
      <c r="D1259" s="19"/>
      <c r="E1259" s="19">
        <v>0.20032314000000001</v>
      </c>
      <c r="F1259" s="19"/>
      <c r="G1259" s="19">
        <v>0.16123715</v>
      </c>
      <c r="H1259" s="19"/>
    </row>
    <row r="1260" spans="2:8" ht="16" x14ac:dyDescent="0.2">
      <c r="B1260" s="19">
        <v>250.6</v>
      </c>
      <c r="C1260" s="19">
        <v>0.26970737</v>
      </c>
      <c r="D1260" s="19"/>
      <c r="E1260" s="19">
        <v>0.20031336999999999</v>
      </c>
      <c r="F1260" s="19"/>
      <c r="G1260" s="19">
        <v>0.16082883000000001</v>
      </c>
      <c r="H1260" s="19"/>
    </row>
    <row r="1261" spans="2:8" ht="16" x14ac:dyDescent="0.2">
      <c r="B1261" s="19">
        <v>250.8</v>
      </c>
      <c r="C1261" s="19">
        <v>0.26943819000000002</v>
      </c>
      <c r="D1261" s="19"/>
      <c r="E1261" s="19">
        <v>0.19981931999999999</v>
      </c>
      <c r="F1261" s="19"/>
      <c r="G1261" s="19">
        <v>0.16057421999999999</v>
      </c>
      <c r="H1261" s="19"/>
    </row>
    <row r="1262" spans="2:8" ht="16" x14ac:dyDescent="0.2">
      <c r="B1262" s="19">
        <v>251</v>
      </c>
      <c r="C1262" s="19">
        <v>0.26917032000000002</v>
      </c>
      <c r="D1262" s="19"/>
      <c r="E1262" s="19">
        <v>0.19942306000000001</v>
      </c>
      <c r="F1262" s="19"/>
      <c r="G1262" s="19">
        <v>0.1600094</v>
      </c>
      <c r="H1262" s="19"/>
    </row>
    <row r="1263" spans="2:8" ht="16" x14ac:dyDescent="0.2">
      <c r="B1263" s="19">
        <v>251.2</v>
      </c>
      <c r="C1263" s="19">
        <v>0.26872612000000001</v>
      </c>
      <c r="D1263" s="19"/>
      <c r="E1263" s="19">
        <v>0.19870924000000001</v>
      </c>
      <c r="F1263" s="19"/>
      <c r="G1263" s="19">
        <v>0.15981761999999999</v>
      </c>
      <c r="H1263" s="19"/>
    </row>
    <row r="1264" spans="2:8" ht="16" x14ac:dyDescent="0.2">
      <c r="B1264" s="19">
        <v>251.4</v>
      </c>
      <c r="C1264" s="19">
        <v>0.26799213</v>
      </c>
      <c r="D1264" s="19"/>
      <c r="E1264" s="19">
        <v>0.19805275</v>
      </c>
      <c r="F1264" s="19"/>
      <c r="G1264" s="19">
        <v>0.15909767999999999</v>
      </c>
      <c r="H1264" s="19"/>
    </row>
    <row r="1265" spans="2:8" ht="16" x14ac:dyDescent="0.2">
      <c r="B1265" s="19">
        <v>251.6</v>
      </c>
      <c r="C1265" s="19">
        <v>0.26718403000000002</v>
      </c>
      <c r="D1265" s="19"/>
      <c r="E1265" s="19">
        <v>0.1979602</v>
      </c>
      <c r="F1265" s="19"/>
      <c r="G1265" s="19">
        <v>0.15912797000000001</v>
      </c>
      <c r="H1265" s="19"/>
    </row>
    <row r="1266" spans="2:8" ht="16" x14ac:dyDescent="0.2">
      <c r="B1266" s="19">
        <v>251.8</v>
      </c>
      <c r="C1266" s="19">
        <v>0.26667068999999999</v>
      </c>
      <c r="D1266" s="19"/>
      <c r="E1266" s="19">
        <v>0.19747185</v>
      </c>
      <c r="F1266" s="19"/>
      <c r="G1266" s="19">
        <v>0.15861786</v>
      </c>
      <c r="H1266" s="19"/>
    </row>
    <row r="1267" spans="2:8" ht="16" x14ac:dyDescent="0.2">
      <c r="B1267" s="19">
        <v>252</v>
      </c>
      <c r="C1267" s="19">
        <v>0.26594719999999999</v>
      </c>
      <c r="D1267" s="19"/>
      <c r="E1267" s="19">
        <v>0.19704832</v>
      </c>
      <c r="F1267" s="19"/>
      <c r="G1267" s="19">
        <v>0.15811132</v>
      </c>
      <c r="H1267" s="19"/>
    </row>
    <row r="1268" spans="2:8" ht="16" x14ac:dyDescent="0.2">
      <c r="B1268" s="19">
        <v>252.2</v>
      </c>
      <c r="C1268" s="19">
        <v>0.26607846000000002</v>
      </c>
      <c r="D1268" s="19"/>
      <c r="E1268" s="19">
        <v>0.19724887999999999</v>
      </c>
      <c r="F1268" s="19"/>
      <c r="G1268" s="19">
        <v>0.1575964</v>
      </c>
      <c r="H1268" s="19"/>
    </row>
    <row r="1269" spans="2:8" ht="16" x14ac:dyDescent="0.2">
      <c r="B1269" s="19">
        <v>252.4</v>
      </c>
      <c r="C1269" s="19">
        <v>0.26623539000000002</v>
      </c>
      <c r="D1269" s="19"/>
      <c r="E1269" s="19">
        <v>0.19677836000000001</v>
      </c>
      <c r="F1269" s="19"/>
      <c r="G1269" s="19">
        <v>0.15729625999999999</v>
      </c>
      <c r="H1269" s="19"/>
    </row>
    <row r="1270" spans="2:8" ht="16" x14ac:dyDescent="0.2">
      <c r="B1270" s="19">
        <v>252.6</v>
      </c>
      <c r="C1270" s="19">
        <v>0.26550752999999999</v>
      </c>
      <c r="D1270" s="19"/>
      <c r="E1270" s="19">
        <v>0.19629990999999999</v>
      </c>
      <c r="F1270" s="19"/>
      <c r="G1270" s="19">
        <v>0.1567925</v>
      </c>
      <c r="H1270" s="19"/>
    </row>
    <row r="1271" spans="2:8" ht="16" x14ac:dyDescent="0.2">
      <c r="B1271" s="19">
        <v>252.8</v>
      </c>
      <c r="C1271" s="19">
        <v>0.26506308000000001</v>
      </c>
      <c r="D1271" s="19"/>
      <c r="E1271" s="19">
        <v>0.19572244999999999</v>
      </c>
      <c r="F1271" s="19"/>
      <c r="G1271" s="19">
        <v>0.15654957</v>
      </c>
      <c r="H1271" s="19"/>
    </row>
    <row r="1272" spans="2:8" ht="16" x14ac:dyDescent="0.2">
      <c r="B1272" s="19">
        <v>253</v>
      </c>
      <c r="C1272" s="19">
        <v>0.26437083</v>
      </c>
      <c r="D1272" s="19"/>
      <c r="E1272" s="19">
        <v>0.19592334</v>
      </c>
      <c r="F1272" s="19"/>
      <c r="G1272" s="19">
        <v>0.15615888</v>
      </c>
      <c r="H1272" s="19"/>
    </row>
    <row r="1273" spans="2:8" ht="16" x14ac:dyDescent="0.2">
      <c r="B1273" s="19">
        <v>253.2</v>
      </c>
      <c r="C1273" s="19">
        <v>0.26415237000000003</v>
      </c>
      <c r="D1273" s="19"/>
      <c r="E1273" s="19">
        <v>0.19542319999999999</v>
      </c>
      <c r="F1273" s="19"/>
      <c r="G1273" s="19">
        <v>0.15588022000000001</v>
      </c>
      <c r="H1273" s="19"/>
    </row>
    <row r="1274" spans="2:8" ht="16" x14ac:dyDescent="0.2">
      <c r="B1274" s="19">
        <v>253.4</v>
      </c>
      <c r="C1274" s="19">
        <v>0.26356967999999997</v>
      </c>
      <c r="D1274" s="19"/>
      <c r="E1274" s="19">
        <v>0.19523154000000001</v>
      </c>
      <c r="F1274" s="19"/>
      <c r="G1274" s="19">
        <v>0.15590506000000001</v>
      </c>
      <c r="H1274" s="19"/>
    </row>
    <row r="1275" spans="2:8" ht="16" x14ac:dyDescent="0.2">
      <c r="B1275" s="19">
        <v>253.6</v>
      </c>
      <c r="C1275" s="19">
        <v>0.26339432000000002</v>
      </c>
      <c r="D1275" s="19"/>
      <c r="E1275" s="19">
        <v>0.19491808999999999</v>
      </c>
      <c r="F1275" s="19"/>
      <c r="G1275" s="19">
        <v>0.15637112</v>
      </c>
      <c r="H1275" s="19"/>
    </row>
    <row r="1276" spans="2:8" ht="16" x14ac:dyDescent="0.2">
      <c r="B1276" s="19">
        <v>253.8</v>
      </c>
      <c r="C1276" s="19">
        <v>0.26286378999999999</v>
      </c>
      <c r="D1276" s="19"/>
      <c r="E1276" s="19">
        <v>0.19474786999999999</v>
      </c>
      <c r="F1276" s="19"/>
      <c r="G1276" s="19">
        <v>0.15628668000000001</v>
      </c>
      <c r="H1276" s="19"/>
    </row>
    <row r="1277" spans="2:8" ht="16" x14ac:dyDescent="0.2">
      <c r="B1277" s="19">
        <v>254</v>
      </c>
      <c r="C1277" s="19">
        <v>0.26231225000000002</v>
      </c>
      <c r="D1277" s="19"/>
      <c r="E1277" s="19">
        <v>0.19456635</v>
      </c>
      <c r="F1277" s="19"/>
      <c r="G1277" s="19">
        <v>0.15672591999999999</v>
      </c>
      <c r="H1277" s="19"/>
    </row>
    <row r="1278" spans="2:8" ht="16" x14ac:dyDescent="0.2">
      <c r="B1278" s="19">
        <v>254.2</v>
      </c>
      <c r="C1278" s="19">
        <v>0.26195877000000001</v>
      </c>
      <c r="D1278" s="19"/>
      <c r="E1278" s="19">
        <v>0.19443841000000001</v>
      </c>
      <c r="F1278" s="19"/>
      <c r="G1278" s="19">
        <v>0.15677798000000001</v>
      </c>
      <c r="H1278" s="19"/>
    </row>
    <row r="1279" spans="2:8" ht="16" x14ac:dyDescent="0.2">
      <c r="B1279" s="19">
        <v>254.4</v>
      </c>
      <c r="C1279" s="19">
        <v>0.26167446</v>
      </c>
      <c r="D1279" s="19"/>
      <c r="E1279" s="19">
        <v>0.19424691999999999</v>
      </c>
      <c r="F1279" s="19"/>
      <c r="G1279" s="19">
        <v>0.15697617999999999</v>
      </c>
      <c r="H1279" s="19"/>
    </row>
    <row r="1280" spans="2:8" ht="16" x14ac:dyDescent="0.2">
      <c r="B1280" s="19">
        <v>254.6</v>
      </c>
      <c r="C1280" s="19">
        <v>0.26166703000000002</v>
      </c>
      <c r="D1280" s="19"/>
      <c r="E1280" s="19">
        <v>0.19390573999999999</v>
      </c>
      <c r="F1280" s="19"/>
      <c r="G1280" s="19">
        <v>0.1571787</v>
      </c>
      <c r="H1280" s="19"/>
    </row>
    <row r="1281" spans="2:8" ht="16" x14ac:dyDescent="0.2">
      <c r="B1281" s="19">
        <v>254.8</v>
      </c>
      <c r="C1281" s="19">
        <v>0.26127520999999998</v>
      </c>
      <c r="D1281" s="19"/>
      <c r="E1281" s="19">
        <v>0.19308891</v>
      </c>
      <c r="F1281" s="19"/>
      <c r="G1281" s="19">
        <v>0.15690972</v>
      </c>
      <c r="H1281" s="19"/>
    </row>
    <row r="1282" spans="2:8" ht="16" x14ac:dyDescent="0.2">
      <c r="B1282" s="19">
        <v>255</v>
      </c>
      <c r="C1282" s="19">
        <v>0.26066882000000002</v>
      </c>
      <c r="D1282" s="19"/>
      <c r="E1282" s="19">
        <v>0.19268741</v>
      </c>
      <c r="F1282" s="19"/>
      <c r="G1282" s="19">
        <v>0.15676981000000001</v>
      </c>
      <c r="H1282" s="19"/>
    </row>
    <row r="1283" spans="2:8" ht="16" x14ac:dyDescent="0.2">
      <c r="B1283" s="19">
        <v>255.2</v>
      </c>
      <c r="C1283" s="19">
        <v>0.26023267999999999</v>
      </c>
      <c r="D1283" s="19"/>
      <c r="E1283" s="19">
        <v>0.19219087000000001</v>
      </c>
      <c r="F1283" s="19"/>
      <c r="G1283" s="19">
        <v>0.15678623999999999</v>
      </c>
      <c r="H1283" s="19"/>
    </row>
    <row r="1284" spans="2:8" ht="16" x14ac:dyDescent="0.2">
      <c r="B1284" s="19">
        <v>255.4</v>
      </c>
      <c r="C1284" s="19">
        <v>0.25979837</v>
      </c>
      <c r="D1284" s="19"/>
      <c r="E1284" s="19">
        <v>0.19213314000000001</v>
      </c>
      <c r="F1284" s="19"/>
      <c r="G1284" s="19">
        <v>0.15659287</v>
      </c>
      <c r="H1284" s="19"/>
    </row>
    <row r="1285" spans="2:8" ht="16" x14ac:dyDescent="0.2">
      <c r="B1285" s="19">
        <v>255.6</v>
      </c>
      <c r="C1285" s="19">
        <v>0.25983188000000002</v>
      </c>
      <c r="D1285" s="19"/>
      <c r="E1285" s="19">
        <v>0.19172235000000001</v>
      </c>
      <c r="F1285" s="19"/>
      <c r="G1285" s="19">
        <v>0.15671715</v>
      </c>
      <c r="H1285" s="19"/>
    </row>
    <row r="1286" spans="2:8" ht="16" x14ac:dyDescent="0.2">
      <c r="B1286" s="19">
        <v>255.8</v>
      </c>
      <c r="C1286" s="19">
        <v>0.25915975000000002</v>
      </c>
      <c r="D1286" s="19"/>
      <c r="E1286" s="19">
        <v>0.19166055000000001</v>
      </c>
      <c r="F1286" s="19"/>
      <c r="G1286" s="19">
        <v>0.15632612000000001</v>
      </c>
      <c r="H1286" s="19"/>
    </row>
    <row r="1287" spans="2:8" ht="16" x14ac:dyDescent="0.2">
      <c r="B1287" s="19">
        <v>256</v>
      </c>
      <c r="C1287" s="19">
        <v>0.25880926999999998</v>
      </c>
      <c r="D1287" s="19"/>
      <c r="E1287" s="19">
        <v>0.19162441999999999</v>
      </c>
      <c r="F1287" s="19"/>
      <c r="G1287" s="19">
        <v>0.15620634999999999</v>
      </c>
      <c r="H1287" s="19"/>
    </row>
    <row r="1288" spans="2:8" ht="16" x14ac:dyDescent="0.2">
      <c r="B1288" s="19">
        <v>256.2</v>
      </c>
      <c r="C1288" s="19">
        <v>0.25936972000000003</v>
      </c>
      <c r="D1288" s="19"/>
      <c r="E1288" s="19">
        <v>0.19129509</v>
      </c>
      <c r="F1288" s="19"/>
      <c r="G1288" s="19">
        <v>0.15659302</v>
      </c>
      <c r="H1288" s="19"/>
    </row>
    <row r="1289" spans="2:8" ht="16" x14ac:dyDescent="0.2">
      <c r="B1289" s="19">
        <v>256.39999999999998</v>
      </c>
      <c r="C1289" s="19">
        <v>0.25895435999999999</v>
      </c>
      <c r="D1289" s="19"/>
      <c r="E1289" s="19">
        <v>0.19040702000000001</v>
      </c>
      <c r="F1289" s="19"/>
      <c r="G1289" s="19">
        <v>0.15600665999999999</v>
      </c>
      <c r="H1289" s="19"/>
    </row>
    <row r="1290" spans="2:8" ht="16" x14ac:dyDescent="0.2">
      <c r="B1290" s="19">
        <v>256.60000000000002</v>
      </c>
      <c r="C1290" s="19">
        <v>0.25868854000000002</v>
      </c>
      <c r="D1290" s="19"/>
      <c r="E1290" s="19">
        <v>0.19059428</v>
      </c>
      <c r="F1290" s="19"/>
      <c r="G1290" s="19">
        <v>0.15583648999999999</v>
      </c>
      <c r="H1290" s="19"/>
    </row>
    <row r="1291" spans="2:8" ht="16" x14ac:dyDescent="0.2">
      <c r="B1291" s="19">
        <v>256.8</v>
      </c>
      <c r="C1291" s="19">
        <v>0.25861617999999997</v>
      </c>
      <c r="D1291" s="19"/>
      <c r="E1291" s="19">
        <v>0.19085461000000001</v>
      </c>
      <c r="F1291" s="19"/>
      <c r="G1291" s="19">
        <v>0.15576385000000001</v>
      </c>
      <c r="H1291" s="19"/>
    </row>
    <row r="1292" spans="2:8" ht="16" x14ac:dyDescent="0.2">
      <c r="B1292" s="19">
        <v>257</v>
      </c>
      <c r="C1292" s="19">
        <v>0.25815607000000002</v>
      </c>
      <c r="D1292" s="19"/>
      <c r="E1292" s="19">
        <v>0.19092310000000001</v>
      </c>
      <c r="F1292" s="19"/>
      <c r="G1292" s="19">
        <v>0.15514771999999999</v>
      </c>
      <c r="H1292" s="19"/>
    </row>
    <row r="1293" spans="2:8" ht="16" x14ac:dyDescent="0.2">
      <c r="B1293" s="19">
        <v>257.2</v>
      </c>
      <c r="C1293" s="19">
        <v>0.25744496</v>
      </c>
      <c r="D1293" s="19"/>
      <c r="E1293" s="19">
        <v>0.18981566</v>
      </c>
      <c r="F1293" s="19"/>
      <c r="G1293" s="19">
        <v>0.15450262000000001</v>
      </c>
      <c r="H1293" s="19"/>
    </row>
    <row r="1294" spans="2:8" ht="16" x14ac:dyDescent="0.2">
      <c r="B1294" s="19">
        <v>257.39999999999998</v>
      </c>
      <c r="C1294" s="19">
        <v>0.25682940999999998</v>
      </c>
      <c r="D1294" s="19"/>
      <c r="E1294" s="19">
        <v>0.18957827999999999</v>
      </c>
      <c r="F1294" s="19"/>
      <c r="G1294" s="19">
        <v>0.15411675</v>
      </c>
      <c r="H1294" s="19"/>
    </row>
    <row r="1295" spans="2:8" ht="16" x14ac:dyDescent="0.2">
      <c r="B1295" s="19">
        <v>257.60000000000002</v>
      </c>
      <c r="C1295" s="19">
        <v>0.25660146</v>
      </c>
      <c r="D1295" s="19"/>
      <c r="E1295" s="19">
        <v>0.18906588999999999</v>
      </c>
      <c r="F1295" s="19"/>
      <c r="G1295" s="19">
        <v>0.15363995999999999</v>
      </c>
      <c r="H1295" s="19"/>
    </row>
    <row r="1296" spans="2:8" ht="16" x14ac:dyDescent="0.2">
      <c r="B1296" s="19">
        <v>257.8</v>
      </c>
      <c r="C1296" s="19">
        <v>0.25598001999999997</v>
      </c>
      <c r="D1296" s="19"/>
      <c r="E1296" s="19">
        <v>0.18876974999999999</v>
      </c>
      <c r="F1296" s="19"/>
      <c r="G1296" s="19">
        <v>0.15316479999999999</v>
      </c>
      <c r="H1296" s="19"/>
    </row>
    <row r="1297" spans="2:8" ht="16" x14ac:dyDescent="0.2">
      <c r="B1297" s="19">
        <v>258</v>
      </c>
      <c r="C1297" s="19">
        <v>0.25540954999999999</v>
      </c>
      <c r="D1297" s="19"/>
      <c r="E1297" s="19">
        <v>0.18842287999999999</v>
      </c>
      <c r="F1297" s="19"/>
      <c r="G1297" s="19">
        <v>0.15290339</v>
      </c>
      <c r="H1297" s="19"/>
    </row>
    <row r="1298" spans="2:8" ht="16" x14ac:dyDescent="0.2">
      <c r="B1298" s="19">
        <v>258.2</v>
      </c>
      <c r="C1298" s="19">
        <v>0.25534378000000002</v>
      </c>
      <c r="D1298" s="19"/>
      <c r="E1298" s="19">
        <v>0.18843673999999999</v>
      </c>
      <c r="F1298" s="19"/>
      <c r="G1298" s="19">
        <v>0.15253459</v>
      </c>
      <c r="H1298" s="19"/>
    </row>
    <row r="1299" spans="2:8" ht="16" x14ac:dyDescent="0.2">
      <c r="B1299" s="19">
        <v>258.39999999999998</v>
      </c>
      <c r="C1299" s="19">
        <v>0.25493710000000003</v>
      </c>
      <c r="D1299" s="19"/>
      <c r="E1299" s="19">
        <v>0.18844431</v>
      </c>
      <c r="F1299" s="19"/>
      <c r="G1299" s="19">
        <v>0.15258894000000001</v>
      </c>
      <c r="H1299" s="19"/>
    </row>
    <row r="1300" spans="2:8" ht="16" x14ac:dyDescent="0.2">
      <c r="B1300" s="19">
        <v>258.60000000000002</v>
      </c>
      <c r="C1300" s="19">
        <v>0.25428413</v>
      </c>
      <c r="D1300" s="19"/>
      <c r="E1300" s="19">
        <v>0.18768599999999999</v>
      </c>
      <c r="F1300" s="19"/>
      <c r="G1300" s="19">
        <v>0.15212382999999999</v>
      </c>
      <c r="H1300" s="19"/>
    </row>
    <row r="1301" spans="2:8" ht="16" x14ac:dyDescent="0.2">
      <c r="B1301" s="19">
        <v>258.8</v>
      </c>
      <c r="C1301" s="19">
        <v>0.25311721999999998</v>
      </c>
      <c r="D1301" s="19"/>
      <c r="E1301" s="19">
        <v>0.18676477999999999</v>
      </c>
      <c r="F1301" s="19"/>
      <c r="G1301" s="19">
        <v>0.15115695000000001</v>
      </c>
      <c r="H1301" s="19"/>
    </row>
    <row r="1302" spans="2:8" ht="16" x14ac:dyDescent="0.2">
      <c r="B1302" s="19">
        <v>259</v>
      </c>
      <c r="C1302" s="19">
        <v>0.25236512</v>
      </c>
      <c r="D1302" s="19"/>
      <c r="E1302" s="19">
        <v>0.18651190000000001</v>
      </c>
      <c r="F1302" s="19"/>
      <c r="G1302" s="19">
        <v>0.15106047</v>
      </c>
      <c r="H1302" s="19"/>
    </row>
    <row r="1303" spans="2:8" ht="16" x14ac:dyDescent="0.2">
      <c r="B1303" s="19">
        <v>259.2</v>
      </c>
      <c r="C1303" s="19">
        <v>0.25195283000000002</v>
      </c>
      <c r="D1303" s="19"/>
      <c r="E1303" s="19">
        <v>0.18600241000000001</v>
      </c>
      <c r="F1303" s="19"/>
      <c r="G1303" s="19">
        <v>0.15108579999999999</v>
      </c>
      <c r="H1303" s="19"/>
    </row>
    <row r="1304" spans="2:8" ht="16" x14ac:dyDescent="0.2">
      <c r="B1304" s="19">
        <v>259.39999999999998</v>
      </c>
      <c r="C1304" s="19">
        <v>0.25149728999999998</v>
      </c>
      <c r="D1304" s="19"/>
      <c r="E1304" s="19">
        <v>0.18567859</v>
      </c>
      <c r="F1304" s="19"/>
      <c r="G1304" s="19">
        <v>0.15102631999999999</v>
      </c>
      <c r="H1304" s="19"/>
    </row>
    <row r="1305" spans="2:8" ht="16" x14ac:dyDescent="0.2">
      <c r="B1305" s="19">
        <v>259.60000000000002</v>
      </c>
      <c r="C1305" s="19">
        <v>0.25091111999999999</v>
      </c>
      <c r="D1305" s="19"/>
      <c r="E1305" s="19">
        <v>0.18518919</v>
      </c>
      <c r="F1305" s="19"/>
      <c r="G1305" s="19">
        <v>0.15071087999999999</v>
      </c>
      <c r="H1305" s="19"/>
    </row>
    <row r="1306" spans="2:8" ht="16" x14ac:dyDescent="0.2">
      <c r="B1306" s="19">
        <v>259.8</v>
      </c>
      <c r="C1306" s="19">
        <v>0.25012814</v>
      </c>
      <c r="D1306" s="19"/>
      <c r="E1306" s="19">
        <v>0.18501611000000001</v>
      </c>
      <c r="F1306" s="19"/>
      <c r="G1306" s="19">
        <v>0.15051697</v>
      </c>
      <c r="H1306" s="19"/>
    </row>
    <row r="1307" spans="2:8" ht="16" x14ac:dyDescent="0.2">
      <c r="B1307" s="19">
        <v>260</v>
      </c>
      <c r="C1307" s="19">
        <v>0.25059930000000002</v>
      </c>
      <c r="D1307" s="19"/>
      <c r="E1307" s="19">
        <v>0.18509165999999999</v>
      </c>
      <c r="F1307" s="19"/>
      <c r="G1307" s="19">
        <v>0.15073342000000001</v>
      </c>
      <c r="H1307" s="19"/>
    </row>
    <row r="1308" spans="2:8" ht="16" x14ac:dyDescent="0.2">
      <c r="B1308" s="19">
        <v>260.2</v>
      </c>
      <c r="C1308" s="19">
        <v>0.25084974999999998</v>
      </c>
      <c r="D1308" s="19"/>
      <c r="E1308" s="19">
        <v>0.18488119</v>
      </c>
      <c r="F1308" s="19"/>
      <c r="G1308" s="19">
        <v>0.15062627000000001</v>
      </c>
      <c r="H1308" s="19"/>
    </row>
    <row r="1309" spans="2:8" ht="16" x14ac:dyDescent="0.2">
      <c r="B1309" s="19">
        <v>260.39999999999998</v>
      </c>
      <c r="C1309" s="19">
        <v>0.25045981</v>
      </c>
      <c r="D1309" s="19"/>
      <c r="E1309" s="19">
        <v>0.18490977</v>
      </c>
      <c r="F1309" s="19"/>
      <c r="G1309" s="19">
        <v>0.15027203</v>
      </c>
      <c r="H1309" s="19"/>
    </row>
    <row r="1310" spans="2:8" ht="16" x14ac:dyDescent="0.2">
      <c r="B1310" s="19">
        <v>260.60000000000002</v>
      </c>
      <c r="C1310" s="19">
        <v>0.25056309999999998</v>
      </c>
      <c r="D1310" s="19"/>
      <c r="E1310" s="19">
        <v>0.18488201000000001</v>
      </c>
      <c r="F1310" s="19"/>
      <c r="G1310" s="19">
        <v>0.15029914</v>
      </c>
      <c r="H1310" s="19"/>
    </row>
    <row r="1311" spans="2:8" ht="16" x14ac:dyDescent="0.2">
      <c r="B1311" s="19">
        <v>260.8</v>
      </c>
      <c r="C1311" s="19">
        <v>0.25006741999999998</v>
      </c>
      <c r="D1311" s="19"/>
      <c r="E1311" s="19">
        <v>0.18446396000000001</v>
      </c>
      <c r="F1311" s="19"/>
      <c r="G1311" s="19">
        <v>0.15030603000000001</v>
      </c>
      <c r="H1311" s="19"/>
    </row>
    <row r="1312" spans="2:8" ht="16" x14ac:dyDescent="0.2">
      <c r="B1312" s="19">
        <v>261</v>
      </c>
      <c r="C1312" s="19">
        <v>0.24956109000000001</v>
      </c>
      <c r="D1312" s="19"/>
      <c r="E1312" s="19">
        <v>0.18406295</v>
      </c>
      <c r="F1312" s="19"/>
      <c r="G1312" s="19">
        <v>0.15003240000000001</v>
      </c>
      <c r="H1312" s="19"/>
    </row>
    <row r="1313" spans="2:8" ht="16" x14ac:dyDescent="0.2">
      <c r="B1313" s="19">
        <v>261.2</v>
      </c>
      <c r="C1313" s="19">
        <v>0.24929947</v>
      </c>
      <c r="D1313" s="19"/>
      <c r="E1313" s="19">
        <v>0.1835339</v>
      </c>
      <c r="F1313" s="19"/>
      <c r="G1313" s="19">
        <v>0.14962114000000001</v>
      </c>
      <c r="H1313" s="19"/>
    </row>
    <row r="1314" spans="2:8" ht="16" x14ac:dyDescent="0.2">
      <c r="B1314" s="19">
        <v>261.39999999999998</v>
      </c>
      <c r="C1314" s="19">
        <v>0.24915365</v>
      </c>
      <c r="D1314" s="19"/>
      <c r="E1314" s="19">
        <v>0.18368896000000001</v>
      </c>
      <c r="F1314" s="19"/>
      <c r="G1314" s="19">
        <v>0.14928699000000001</v>
      </c>
      <c r="H1314" s="19"/>
    </row>
    <row r="1315" spans="2:8" ht="16" x14ac:dyDescent="0.2">
      <c r="B1315" s="19">
        <v>261.60000000000002</v>
      </c>
      <c r="C1315" s="19">
        <v>0.24885225999999999</v>
      </c>
      <c r="D1315" s="19"/>
      <c r="E1315" s="19">
        <v>0.18348479000000001</v>
      </c>
      <c r="F1315" s="19"/>
      <c r="G1315" s="19">
        <v>0.14938530999999999</v>
      </c>
      <c r="H1315" s="19"/>
    </row>
    <row r="1316" spans="2:8" ht="16" x14ac:dyDescent="0.2">
      <c r="B1316" s="19">
        <v>261.8</v>
      </c>
      <c r="C1316" s="19">
        <v>0.24831436000000001</v>
      </c>
      <c r="D1316" s="19"/>
      <c r="E1316" s="19">
        <v>0.18314521</v>
      </c>
      <c r="F1316" s="19"/>
      <c r="G1316" s="19">
        <v>0.1494605</v>
      </c>
      <c r="H1316" s="19"/>
    </row>
    <row r="1317" spans="2:8" ht="16" x14ac:dyDescent="0.2">
      <c r="B1317" s="19">
        <v>262</v>
      </c>
      <c r="C1317" s="19">
        <v>0.24814532</v>
      </c>
      <c r="D1317" s="19"/>
      <c r="E1317" s="19">
        <v>0.18300796</v>
      </c>
      <c r="F1317" s="19"/>
      <c r="G1317" s="19">
        <v>0.14966652</v>
      </c>
      <c r="H1317" s="19"/>
    </row>
    <row r="1318" spans="2:8" ht="16" x14ac:dyDescent="0.2">
      <c r="B1318" s="19">
        <v>262.2</v>
      </c>
      <c r="C1318" s="19">
        <v>0.24798011</v>
      </c>
      <c r="D1318" s="19"/>
      <c r="E1318" s="19">
        <v>0.18268487</v>
      </c>
      <c r="F1318" s="19"/>
      <c r="G1318" s="19">
        <v>0.14970496999999999</v>
      </c>
      <c r="H1318" s="19"/>
    </row>
    <row r="1319" spans="2:8" ht="16" x14ac:dyDescent="0.2">
      <c r="B1319" s="19">
        <v>262.39999999999998</v>
      </c>
      <c r="C1319" s="19">
        <v>0.24714834999999999</v>
      </c>
      <c r="D1319" s="19"/>
      <c r="E1319" s="19">
        <v>0.18214772000000001</v>
      </c>
      <c r="F1319" s="19"/>
      <c r="G1319" s="19">
        <v>0.14983831</v>
      </c>
      <c r="H1319" s="19"/>
    </row>
    <row r="1320" spans="2:8" ht="16" x14ac:dyDescent="0.2">
      <c r="B1320" s="19">
        <v>262.60000000000002</v>
      </c>
      <c r="C1320" s="19">
        <v>0.24661314000000001</v>
      </c>
      <c r="D1320" s="19"/>
      <c r="E1320" s="19">
        <v>0.18144490999999999</v>
      </c>
      <c r="F1320" s="19"/>
      <c r="G1320" s="19">
        <v>0.14937237</v>
      </c>
      <c r="H1320" s="19"/>
    </row>
    <row r="1321" spans="2:8" ht="16" x14ac:dyDescent="0.2">
      <c r="B1321" s="19">
        <v>262.8</v>
      </c>
      <c r="C1321" s="19">
        <v>0.24612191999999999</v>
      </c>
      <c r="D1321" s="19"/>
      <c r="E1321" s="19">
        <v>0.18089611999999999</v>
      </c>
      <c r="F1321" s="19"/>
      <c r="G1321" s="19">
        <v>0.14930932</v>
      </c>
      <c r="H1321" s="19"/>
    </row>
    <row r="1322" spans="2:8" ht="16" x14ac:dyDescent="0.2">
      <c r="B1322" s="19">
        <v>263</v>
      </c>
      <c r="C1322" s="19">
        <v>0.24623457000000001</v>
      </c>
      <c r="D1322" s="19"/>
      <c r="E1322" s="19">
        <v>0.18059563000000001</v>
      </c>
      <c r="F1322" s="19"/>
      <c r="G1322" s="19">
        <v>0.14932055</v>
      </c>
      <c r="H1322" s="19"/>
    </row>
    <row r="1323" spans="2:8" ht="16" x14ac:dyDescent="0.2">
      <c r="B1323" s="19">
        <v>263.2</v>
      </c>
      <c r="C1323" s="19">
        <v>0.24584009000000001</v>
      </c>
      <c r="D1323" s="19"/>
      <c r="E1323" s="19">
        <v>0.18061416</v>
      </c>
      <c r="F1323" s="19"/>
      <c r="G1323" s="19">
        <v>0.14924218</v>
      </c>
      <c r="H1323" s="19"/>
    </row>
    <row r="1324" spans="2:8" ht="16" x14ac:dyDescent="0.2">
      <c r="B1324" s="19">
        <v>263.39999999999998</v>
      </c>
      <c r="C1324" s="19">
        <v>0.24587308999999999</v>
      </c>
      <c r="D1324" s="19"/>
      <c r="E1324" s="19">
        <v>0.18069060000000001</v>
      </c>
      <c r="F1324" s="19"/>
      <c r="G1324" s="19">
        <v>0.14908471000000001</v>
      </c>
      <c r="H1324" s="19"/>
    </row>
    <row r="1325" spans="2:8" ht="16" x14ac:dyDescent="0.2">
      <c r="B1325" s="19">
        <v>263.60000000000002</v>
      </c>
      <c r="C1325" s="19">
        <v>0.24544247</v>
      </c>
      <c r="D1325" s="19"/>
      <c r="E1325" s="19">
        <v>0.18040150999999999</v>
      </c>
      <c r="F1325" s="19"/>
      <c r="G1325" s="19">
        <v>0.14859686</v>
      </c>
      <c r="H1325" s="19"/>
    </row>
    <row r="1326" spans="2:8" ht="16" x14ac:dyDescent="0.2">
      <c r="B1326" s="19">
        <v>263.8</v>
      </c>
      <c r="C1326" s="19">
        <v>0.24590403</v>
      </c>
      <c r="D1326" s="19"/>
      <c r="E1326" s="19">
        <v>0.18029619</v>
      </c>
      <c r="F1326" s="19"/>
      <c r="G1326" s="19">
        <v>0.14838651999999999</v>
      </c>
      <c r="H1326" s="19"/>
    </row>
    <row r="1327" spans="2:8" ht="16" x14ac:dyDescent="0.2">
      <c r="B1327" s="19">
        <v>264</v>
      </c>
      <c r="C1327" s="19">
        <v>0.24585683</v>
      </c>
      <c r="D1327" s="19"/>
      <c r="E1327" s="19">
        <v>0.18027731999999999</v>
      </c>
      <c r="F1327" s="19"/>
      <c r="G1327" s="19">
        <v>0.14841823000000001</v>
      </c>
      <c r="H1327" s="19"/>
    </row>
    <row r="1328" spans="2:8" ht="16" x14ac:dyDescent="0.2">
      <c r="B1328" s="19">
        <v>264.2</v>
      </c>
      <c r="C1328" s="19">
        <v>0.24637825999999999</v>
      </c>
      <c r="D1328" s="19"/>
      <c r="E1328" s="19">
        <v>0.18029502</v>
      </c>
      <c r="F1328" s="19"/>
      <c r="G1328" s="19">
        <v>0.14821402</v>
      </c>
      <c r="H1328" s="19"/>
    </row>
    <row r="1329" spans="2:8" ht="16" x14ac:dyDescent="0.2">
      <c r="B1329" s="19">
        <v>264.39999999999998</v>
      </c>
      <c r="C1329" s="19">
        <v>0.24631064999999999</v>
      </c>
      <c r="D1329" s="19"/>
      <c r="E1329" s="19">
        <v>0.17996114999999999</v>
      </c>
      <c r="F1329" s="19"/>
      <c r="G1329" s="19">
        <v>0.14822288</v>
      </c>
      <c r="H1329" s="19"/>
    </row>
    <row r="1330" spans="2:8" ht="16" x14ac:dyDescent="0.2">
      <c r="B1330" s="19">
        <v>264.60000000000002</v>
      </c>
      <c r="C1330" s="19">
        <v>0.24615503999999999</v>
      </c>
      <c r="D1330" s="19"/>
      <c r="E1330" s="19">
        <v>0.17943170999999999</v>
      </c>
      <c r="F1330" s="19"/>
      <c r="G1330" s="19">
        <v>0.14747308000000001</v>
      </c>
      <c r="H1330" s="19"/>
    </row>
    <row r="1331" spans="2:8" ht="16" x14ac:dyDescent="0.2">
      <c r="B1331" s="19">
        <v>264.8</v>
      </c>
      <c r="C1331" s="19">
        <v>0.24568676</v>
      </c>
      <c r="D1331" s="19"/>
      <c r="E1331" s="19">
        <v>0.17940115000000001</v>
      </c>
      <c r="F1331" s="19"/>
      <c r="G1331" s="19">
        <v>0.1472899</v>
      </c>
      <c r="H1331" s="19"/>
    </row>
    <row r="1332" spans="2:8" ht="16" x14ac:dyDescent="0.2">
      <c r="B1332" s="19">
        <v>265</v>
      </c>
      <c r="C1332" s="19">
        <v>0.24539813999999999</v>
      </c>
      <c r="D1332" s="19"/>
      <c r="E1332" s="19">
        <v>0.17959237</v>
      </c>
      <c r="F1332" s="19"/>
      <c r="G1332" s="19">
        <v>0.14697478</v>
      </c>
      <c r="H1332" s="19"/>
    </row>
    <row r="1333" spans="2:8" ht="16" x14ac:dyDescent="0.2">
      <c r="B1333" s="19">
        <v>265.2</v>
      </c>
      <c r="C1333" s="19">
        <v>0.24520278000000001</v>
      </c>
      <c r="D1333" s="19"/>
      <c r="E1333" s="19">
        <v>0.17909151000000001</v>
      </c>
      <c r="F1333" s="19"/>
      <c r="G1333" s="19">
        <v>0.14644483999999999</v>
      </c>
      <c r="H1333" s="19"/>
    </row>
    <row r="1334" spans="2:8" ht="16" x14ac:dyDescent="0.2">
      <c r="B1334" s="19">
        <v>265.39999999999998</v>
      </c>
      <c r="C1334" s="19">
        <v>0.24509460999999999</v>
      </c>
      <c r="D1334" s="19"/>
      <c r="E1334" s="19">
        <v>0.17921859000000001</v>
      </c>
      <c r="F1334" s="19"/>
      <c r="G1334" s="19">
        <v>0.14588538000000001</v>
      </c>
      <c r="H1334" s="19"/>
    </row>
    <row r="1335" spans="2:8" ht="16" x14ac:dyDescent="0.2">
      <c r="B1335" s="19">
        <v>265.60000000000002</v>
      </c>
      <c r="C1335" s="19">
        <v>0.24449821999999999</v>
      </c>
      <c r="D1335" s="19"/>
      <c r="E1335" s="19">
        <v>0.17854308999999999</v>
      </c>
      <c r="F1335" s="19"/>
      <c r="G1335" s="19">
        <v>0.14577234999999999</v>
      </c>
      <c r="H1335" s="19"/>
    </row>
    <row r="1336" spans="2:8" ht="16" x14ac:dyDescent="0.2">
      <c r="B1336" s="19">
        <v>265.8</v>
      </c>
      <c r="C1336" s="19">
        <v>0.24403375999999999</v>
      </c>
      <c r="D1336" s="19"/>
      <c r="E1336" s="19">
        <v>0.17778148999999999</v>
      </c>
      <c r="F1336" s="19"/>
      <c r="G1336" s="19">
        <v>0.14540359999999999</v>
      </c>
      <c r="H1336" s="19"/>
    </row>
    <row r="1337" spans="2:8" ht="16" x14ac:dyDescent="0.2">
      <c r="B1337" s="19">
        <v>266</v>
      </c>
      <c r="C1337" s="19">
        <v>0.2433901</v>
      </c>
      <c r="D1337" s="19"/>
      <c r="E1337" s="19">
        <v>0.17773148999999999</v>
      </c>
      <c r="F1337" s="19"/>
      <c r="G1337" s="19">
        <v>0.14533077999999999</v>
      </c>
      <c r="H1337" s="19"/>
    </row>
    <row r="1338" spans="2:8" ht="16" x14ac:dyDescent="0.2">
      <c r="B1338" s="19">
        <v>266.2</v>
      </c>
      <c r="C1338" s="19">
        <v>0.24234668000000001</v>
      </c>
      <c r="D1338" s="19"/>
      <c r="E1338" s="19">
        <v>0.17708672</v>
      </c>
      <c r="F1338" s="19"/>
      <c r="G1338" s="19">
        <v>0.14485147000000001</v>
      </c>
      <c r="H1338" s="19"/>
    </row>
    <row r="1339" spans="2:8" ht="16" x14ac:dyDescent="0.2">
      <c r="B1339" s="19">
        <v>266.39999999999998</v>
      </c>
      <c r="C1339" s="19">
        <v>0.24171873999999999</v>
      </c>
      <c r="D1339" s="19"/>
      <c r="E1339" s="19">
        <v>0.17666968999999999</v>
      </c>
      <c r="F1339" s="19"/>
      <c r="G1339" s="19">
        <v>0.14475387000000001</v>
      </c>
      <c r="H1339" s="19"/>
    </row>
    <row r="1340" spans="2:8" ht="16" x14ac:dyDescent="0.2">
      <c r="B1340" s="19">
        <v>266.60000000000002</v>
      </c>
      <c r="C1340" s="19">
        <v>0.24169618000000001</v>
      </c>
      <c r="D1340" s="19"/>
      <c r="E1340" s="19">
        <v>0.17632655999999999</v>
      </c>
      <c r="F1340" s="19"/>
      <c r="G1340" s="19">
        <v>0.14492965999999999</v>
      </c>
      <c r="H1340" s="19"/>
    </row>
    <row r="1341" spans="2:8" ht="16" x14ac:dyDescent="0.2">
      <c r="B1341" s="19">
        <v>266.8</v>
      </c>
      <c r="C1341" s="19">
        <v>0.24087863000000001</v>
      </c>
      <c r="D1341" s="19"/>
      <c r="E1341" s="19">
        <v>0.17577403999999999</v>
      </c>
      <c r="F1341" s="19"/>
      <c r="G1341" s="19">
        <v>0.14448685</v>
      </c>
      <c r="H1341" s="19"/>
    </row>
    <row r="1342" spans="2:8" ht="16" x14ac:dyDescent="0.2">
      <c r="B1342" s="19">
        <v>267</v>
      </c>
      <c r="C1342" s="19">
        <v>0.24031938999999999</v>
      </c>
      <c r="D1342" s="19"/>
      <c r="E1342" s="19">
        <v>0.17531347</v>
      </c>
      <c r="F1342" s="19"/>
      <c r="G1342" s="19">
        <v>0.14394022000000001</v>
      </c>
      <c r="H1342" s="19"/>
    </row>
    <row r="1343" spans="2:8" ht="16" x14ac:dyDescent="0.2">
      <c r="B1343" s="19">
        <v>267.2</v>
      </c>
      <c r="C1343" s="19">
        <v>0.23987351000000001</v>
      </c>
      <c r="D1343" s="19"/>
      <c r="E1343" s="19">
        <v>0.17588645</v>
      </c>
      <c r="F1343" s="19"/>
      <c r="G1343" s="19">
        <v>0.14427255</v>
      </c>
      <c r="H1343" s="19"/>
    </row>
    <row r="1344" spans="2:8" ht="16" x14ac:dyDescent="0.2">
      <c r="B1344" s="19">
        <v>267.39999999999998</v>
      </c>
      <c r="C1344" s="19">
        <v>0.23930735</v>
      </c>
      <c r="D1344" s="19"/>
      <c r="E1344" s="19">
        <v>0.17532233</v>
      </c>
      <c r="F1344" s="19"/>
      <c r="G1344" s="19">
        <v>0.14361435</v>
      </c>
      <c r="H1344" s="19"/>
    </row>
    <row r="1345" spans="2:8" ht="16" x14ac:dyDescent="0.2">
      <c r="B1345" s="19">
        <v>267.60000000000002</v>
      </c>
      <c r="C1345" s="19">
        <v>0.23908525999999999</v>
      </c>
      <c r="D1345" s="19"/>
      <c r="E1345" s="19">
        <v>0.17484131</v>
      </c>
      <c r="F1345" s="19"/>
      <c r="G1345" s="19">
        <v>0.14310338</v>
      </c>
      <c r="H1345" s="19"/>
    </row>
    <row r="1346" spans="2:8" ht="16" x14ac:dyDescent="0.2">
      <c r="B1346" s="19">
        <v>267.8</v>
      </c>
      <c r="C1346" s="19">
        <v>0.23921001</v>
      </c>
      <c r="D1346" s="19"/>
      <c r="E1346" s="19">
        <v>0.17465386999999999</v>
      </c>
      <c r="F1346" s="19"/>
      <c r="G1346" s="19">
        <v>0.14329059</v>
      </c>
      <c r="H1346" s="19"/>
    </row>
    <row r="1347" spans="2:8" ht="16" x14ac:dyDescent="0.2">
      <c r="B1347" s="19">
        <v>268</v>
      </c>
      <c r="C1347" s="19">
        <v>0.23841328000000001</v>
      </c>
      <c r="D1347" s="19"/>
      <c r="E1347" s="19">
        <v>0.17410934</v>
      </c>
      <c r="F1347" s="19"/>
      <c r="G1347" s="19">
        <v>0.14313466</v>
      </c>
      <c r="H1347" s="19"/>
    </row>
    <row r="1348" spans="2:8" ht="16" x14ac:dyDescent="0.2">
      <c r="B1348" s="19">
        <v>268.2</v>
      </c>
      <c r="C1348" s="19">
        <v>0.23859198000000001</v>
      </c>
      <c r="D1348" s="19"/>
      <c r="E1348" s="19">
        <v>0.17418917</v>
      </c>
      <c r="F1348" s="19"/>
      <c r="G1348" s="19">
        <v>0.14269258000000001</v>
      </c>
      <c r="H1348" s="19"/>
    </row>
    <row r="1349" spans="2:8" ht="16" x14ac:dyDescent="0.2">
      <c r="B1349" s="19">
        <v>268.39999999999998</v>
      </c>
      <c r="C1349" s="19">
        <v>0.23845556000000001</v>
      </c>
      <c r="D1349" s="19"/>
      <c r="E1349" s="19">
        <v>0.17401565999999999</v>
      </c>
      <c r="F1349" s="19"/>
      <c r="G1349" s="19">
        <v>0.14287749999999999</v>
      </c>
      <c r="H1349" s="19"/>
    </row>
    <row r="1350" spans="2:8" ht="16" x14ac:dyDescent="0.2">
      <c r="B1350" s="19">
        <v>268.60000000000002</v>
      </c>
      <c r="C1350" s="19">
        <v>0.23802649000000001</v>
      </c>
      <c r="D1350" s="19"/>
      <c r="E1350" s="19">
        <v>0.17357710000000001</v>
      </c>
      <c r="F1350" s="19"/>
      <c r="G1350" s="19">
        <v>0.14242914000000001</v>
      </c>
      <c r="H1350" s="19"/>
    </row>
    <row r="1351" spans="2:8" ht="16" x14ac:dyDescent="0.2">
      <c r="B1351" s="19">
        <v>268.8</v>
      </c>
      <c r="C1351" s="19">
        <v>0.23776205</v>
      </c>
      <c r="D1351" s="19"/>
      <c r="E1351" s="19">
        <v>0.17342263999999999</v>
      </c>
      <c r="F1351" s="19"/>
      <c r="G1351" s="19">
        <v>0.14248975999999999</v>
      </c>
      <c r="H1351" s="19"/>
    </row>
    <row r="1352" spans="2:8" ht="16" x14ac:dyDescent="0.2">
      <c r="B1352" s="19">
        <v>269</v>
      </c>
      <c r="C1352" s="19">
        <v>0.23761737999999999</v>
      </c>
      <c r="D1352" s="19"/>
      <c r="E1352" s="19">
        <v>0.17329865</v>
      </c>
      <c r="F1352" s="19"/>
      <c r="G1352" s="19">
        <v>0.14242175000000001</v>
      </c>
      <c r="H1352" s="19"/>
    </row>
    <row r="1353" spans="2:8" ht="16" x14ac:dyDescent="0.2">
      <c r="B1353" s="19">
        <v>269.2</v>
      </c>
      <c r="C1353" s="19">
        <v>0.23784429000000001</v>
      </c>
      <c r="D1353" s="19"/>
      <c r="E1353" s="19">
        <v>0.17307042</v>
      </c>
      <c r="F1353" s="19"/>
      <c r="G1353" s="19">
        <v>0.14242335</v>
      </c>
      <c r="H1353" s="19"/>
    </row>
    <row r="1354" spans="2:8" ht="16" x14ac:dyDescent="0.2">
      <c r="B1354" s="19">
        <v>269.39999999999998</v>
      </c>
      <c r="C1354" s="19">
        <v>0.23794090000000001</v>
      </c>
      <c r="D1354" s="19"/>
      <c r="E1354" s="19">
        <v>0.17330520999999999</v>
      </c>
      <c r="F1354" s="19"/>
      <c r="G1354" s="19">
        <v>0.14236146999999999</v>
      </c>
      <c r="H1354" s="19"/>
    </row>
    <row r="1355" spans="2:8" ht="16" x14ac:dyDescent="0.2">
      <c r="B1355" s="19">
        <v>269.60000000000002</v>
      </c>
      <c r="C1355" s="19">
        <v>0.23771064</v>
      </c>
      <c r="D1355" s="19"/>
      <c r="E1355" s="19">
        <v>0.17269577999999999</v>
      </c>
      <c r="F1355" s="19"/>
      <c r="G1355" s="19">
        <v>0.14252219999999999</v>
      </c>
      <c r="H1355" s="19"/>
    </row>
    <row r="1356" spans="2:8" ht="16" x14ac:dyDescent="0.2">
      <c r="B1356" s="19">
        <v>269.8</v>
      </c>
      <c r="C1356" s="19">
        <v>0.23738904999999999</v>
      </c>
      <c r="D1356" s="19"/>
      <c r="E1356" s="19">
        <v>0.17253052999999999</v>
      </c>
      <c r="F1356" s="19"/>
      <c r="G1356" s="19">
        <v>0.14263377999999999</v>
      </c>
      <c r="H1356" s="19"/>
    </row>
    <row r="1357" spans="2:8" ht="16" x14ac:dyDescent="0.2">
      <c r="B1357" s="19">
        <v>270</v>
      </c>
      <c r="C1357" s="19">
        <v>0.23704824999999999</v>
      </c>
      <c r="D1357" s="19"/>
      <c r="E1357" s="19">
        <v>0.17258941</v>
      </c>
      <c r="F1357" s="19"/>
      <c r="G1357" s="19">
        <v>0.14305793999999999</v>
      </c>
      <c r="H1357" s="19"/>
    </row>
    <row r="1358" spans="2:8" ht="16" x14ac:dyDescent="0.2">
      <c r="B1358" s="19">
        <v>270.2</v>
      </c>
      <c r="C1358" s="19">
        <v>0.236398</v>
      </c>
      <c r="D1358" s="19"/>
      <c r="E1358" s="19">
        <v>0.17166386</v>
      </c>
      <c r="F1358" s="19"/>
      <c r="G1358" s="19">
        <v>0.14317010999999999</v>
      </c>
      <c r="H1358" s="19"/>
    </row>
    <row r="1359" spans="2:8" ht="16" x14ac:dyDescent="0.2">
      <c r="B1359" s="19">
        <v>270.39999999999998</v>
      </c>
      <c r="C1359" s="19">
        <v>0.23583934000000001</v>
      </c>
      <c r="D1359" s="19"/>
      <c r="E1359" s="19">
        <v>0.17090375999999999</v>
      </c>
      <c r="F1359" s="19"/>
      <c r="G1359" s="19">
        <v>0.14335811000000001</v>
      </c>
      <c r="H1359" s="19"/>
    </row>
    <row r="1360" spans="2:8" ht="16" x14ac:dyDescent="0.2">
      <c r="B1360" s="19">
        <v>270.60000000000002</v>
      </c>
      <c r="C1360" s="19">
        <v>0.23562760999999999</v>
      </c>
      <c r="D1360" s="19"/>
      <c r="E1360" s="19">
        <v>0.17092500999999999</v>
      </c>
      <c r="F1360" s="19"/>
      <c r="G1360" s="19">
        <v>0.14354649</v>
      </c>
      <c r="H1360" s="19"/>
    </row>
    <row r="1361" spans="2:8" ht="16" x14ac:dyDescent="0.2">
      <c r="B1361" s="19">
        <v>270.8</v>
      </c>
      <c r="C1361" s="19">
        <v>0.23508138000000001</v>
      </c>
      <c r="D1361" s="19"/>
      <c r="E1361" s="19">
        <v>0.17076011999999999</v>
      </c>
      <c r="F1361" s="19"/>
      <c r="G1361" s="19">
        <v>0.14323082000000001</v>
      </c>
      <c r="H1361" s="19"/>
    </row>
    <row r="1362" spans="2:8" ht="16" x14ac:dyDescent="0.2">
      <c r="B1362" s="19">
        <v>271</v>
      </c>
      <c r="C1362" s="19">
        <v>0.23550967</v>
      </c>
      <c r="D1362" s="19"/>
      <c r="E1362" s="19">
        <v>0.17116369000000001</v>
      </c>
      <c r="F1362" s="19"/>
      <c r="G1362" s="19">
        <v>0.14343117</v>
      </c>
      <c r="H1362" s="19"/>
    </row>
    <row r="1363" spans="2:8" ht="16" x14ac:dyDescent="0.2">
      <c r="B1363" s="19">
        <v>271.2</v>
      </c>
      <c r="C1363" s="19">
        <v>0.23556121999999999</v>
      </c>
      <c r="D1363" s="19"/>
      <c r="E1363" s="19">
        <v>0.17184555000000001</v>
      </c>
      <c r="F1363" s="19"/>
      <c r="G1363" s="19">
        <v>0.14355557999999999</v>
      </c>
      <c r="H1363" s="19"/>
    </row>
    <row r="1364" spans="2:8" ht="16" x14ac:dyDescent="0.2">
      <c r="B1364" s="19">
        <v>271.39999999999998</v>
      </c>
      <c r="C1364" s="19">
        <v>0.23569044</v>
      </c>
      <c r="D1364" s="19"/>
      <c r="E1364" s="19">
        <v>0.17192673999999999</v>
      </c>
      <c r="F1364" s="19"/>
      <c r="G1364" s="19">
        <v>0.14314250000000001</v>
      </c>
      <c r="H1364" s="19"/>
    </row>
    <row r="1365" spans="2:8" ht="16" x14ac:dyDescent="0.2">
      <c r="B1365" s="19">
        <v>271.60000000000002</v>
      </c>
      <c r="C1365" s="19">
        <v>0.23584937</v>
      </c>
      <c r="D1365" s="19"/>
      <c r="E1365" s="19">
        <v>0.17214552999999999</v>
      </c>
      <c r="F1365" s="19"/>
      <c r="G1365" s="19">
        <v>0.14309548999999999</v>
      </c>
      <c r="H1365" s="19"/>
    </row>
    <row r="1366" spans="2:8" ht="16" x14ac:dyDescent="0.2">
      <c r="B1366" s="19">
        <v>271.8</v>
      </c>
      <c r="C1366" s="19">
        <v>0.23572826999999999</v>
      </c>
      <c r="D1366" s="19"/>
      <c r="E1366" s="19">
        <v>0.17240821000000001</v>
      </c>
      <c r="F1366" s="19"/>
      <c r="G1366" s="19">
        <v>0.14332963000000001</v>
      </c>
      <c r="H1366" s="19"/>
    </row>
    <row r="1367" spans="2:8" ht="16" x14ac:dyDescent="0.2">
      <c r="B1367" s="19">
        <v>272</v>
      </c>
      <c r="C1367" s="19">
        <v>0.23499207999999999</v>
      </c>
      <c r="D1367" s="19"/>
      <c r="E1367" s="19">
        <v>0.17236128000000001</v>
      </c>
      <c r="F1367" s="19"/>
      <c r="G1367" s="19">
        <v>0.1430091</v>
      </c>
      <c r="H1367" s="19"/>
    </row>
    <row r="1368" spans="2:8" ht="16" x14ac:dyDescent="0.2">
      <c r="B1368" s="19">
        <v>272.2</v>
      </c>
      <c r="C1368" s="19">
        <v>0.23474085</v>
      </c>
      <c r="D1368" s="19"/>
      <c r="E1368" s="19">
        <v>0.17247303</v>
      </c>
      <c r="F1368" s="19"/>
      <c r="G1368" s="19">
        <v>0.14252403</v>
      </c>
      <c r="H1368" s="19"/>
    </row>
    <row r="1369" spans="2:8" ht="16" x14ac:dyDescent="0.2">
      <c r="B1369" s="19">
        <v>272.39999999999998</v>
      </c>
      <c r="C1369" s="19">
        <v>0.23481083999999999</v>
      </c>
      <c r="D1369" s="19"/>
      <c r="E1369" s="19">
        <v>0.17218575</v>
      </c>
      <c r="F1369" s="19"/>
      <c r="G1369" s="19">
        <v>0.14245455000000001</v>
      </c>
      <c r="H1369" s="19"/>
    </row>
    <row r="1370" spans="2:8" ht="16" x14ac:dyDescent="0.2">
      <c r="B1370" s="19">
        <v>272.60000000000002</v>
      </c>
      <c r="C1370" s="19">
        <v>0.23439103999999999</v>
      </c>
      <c r="D1370" s="19"/>
      <c r="E1370" s="19">
        <v>0.17197718000000001</v>
      </c>
      <c r="F1370" s="19"/>
      <c r="G1370" s="19">
        <v>0.14176221999999999</v>
      </c>
      <c r="H1370" s="19"/>
    </row>
    <row r="1371" spans="2:8" ht="16" x14ac:dyDescent="0.2">
      <c r="B1371" s="19">
        <v>272.8</v>
      </c>
      <c r="C1371" s="19">
        <v>0.23415530000000001</v>
      </c>
      <c r="D1371" s="19"/>
      <c r="E1371" s="19">
        <v>0.17177474000000001</v>
      </c>
      <c r="F1371" s="19"/>
      <c r="G1371" s="19">
        <v>0.14172533000000001</v>
      </c>
      <c r="H1371" s="19"/>
    </row>
    <row r="1372" spans="2:8" ht="16" x14ac:dyDescent="0.2">
      <c r="B1372" s="19">
        <v>273</v>
      </c>
      <c r="C1372" s="19">
        <v>0.23417125</v>
      </c>
      <c r="D1372" s="19"/>
      <c r="E1372" s="19">
        <v>0.17177745</v>
      </c>
      <c r="F1372" s="19"/>
      <c r="G1372" s="19">
        <v>0.14155585000000001</v>
      </c>
      <c r="H1372" s="19"/>
    </row>
    <row r="1373" spans="2:8" ht="16" x14ac:dyDescent="0.2">
      <c r="B1373" s="19">
        <v>273.2</v>
      </c>
      <c r="C1373" s="19">
        <v>0.23408866</v>
      </c>
      <c r="D1373" s="19"/>
      <c r="E1373" s="19">
        <v>0.17134822999999999</v>
      </c>
      <c r="F1373" s="19"/>
      <c r="G1373" s="19">
        <v>0.14128392000000001</v>
      </c>
      <c r="H1373" s="19"/>
    </row>
    <row r="1374" spans="2:8" ht="16" x14ac:dyDescent="0.2">
      <c r="B1374" s="19">
        <v>273.39999999999998</v>
      </c>
      <c r="C1374" s="19">
        <v>0.23381161</v>
      </c>
      <c r="D1374" s="19"/>
      <c r="E1374" s="19">
        <v>0.17099373000000001</v>
      </c>
      <c r="F1374" s="19"/>
      <c r="G1374" s="19">
        <v>0.14048062</v>
      </c>
      <c r="H1374" s="19"/>
    </row>
    <row r="1375" spans="2:8" ht="16" x14ac:dyDescent="0.2">
      <c r="B1375" s="19">
        <v>273.60000000000002</v>
      </c>
      <c r="C1375" s="19">
        <v>0.23366855</v>
      </c>
      <c r="D1375" s="19"/>
      <c r="E1375" s="19">
        <v>0.17046388000000001</v>
      </c>
      <c r="F1375" s="19"/>
      <c r="G1375" s="19">
        <v>0.14023068999999999</v>
      </c>
      <c r="H1375" s="19"/>
    </row>
    <row r="1376" spans="2:8" ht="16" x14ac:dyDescent="0.2">
      <c r="B1376" s="19">
        <v>273.8</v>
      </c>
      <c r="C1376" s="19">
        <v>0.23294196</v>
      </c>
      <c r="D1376" s="19"/>
      <c r="E1376" s="19">
        <v>0.17019356999999999</v>
      </c>
      <c r="F1376" s="19"/>
      <c r="G1376" s="19">
        <v>0.13998731</v>
      </c>
      <c r="H1376" s="19"/>
    </row>
    <row r="1377" spans="2:8" ht="16" x14ac:dyDescent="0.2">
      <c r="B1377" s="19">
        <v>274</v>
      </c>
      <c r="C1377" s="19">
        <v>0.23205999999999999</v>
      </c>
      <c r="D1377" s="19"/>
      <c r="E1377" s="19">
        <v>0.16904309000000001</v>
      </c>
      <c r="F1377" s="19"/>
      <c r="G1377" s="19">
        <v>0.13943961999999999</v>
      </c>
      <c r="H1377" s="19"/>
    </row>
    <row r="1378" spans="2:8" ht="16" x14ac:dyDescent="0.2">
      <c r="B1378" s="19">
        <v>274.2</v>
      </c>
      <c r="C1378" s="19">
        <v>0.23111907000000001</v>
      </c>
      <c r="D1378" s="19"/>
      <c r="E1378" s="19">
        <v>0.16786259000000001</v>
      </c>
      <c r="F1378" s="19"/>
      <c r="G1378" s="19">
        <v>0.13886425999999999</v>
      </c>
      <c r="H1378" s="19"/>
    </row>
    <row r="1379" spans="2:8" ht="16" x14ac:dyDescent="0.2">
      <c r="B1379" s="19">
        <v>274.39999999999998</v>
      </c>
      <c r="C1379" s="19">
        <v>0.23053886000000001</v>
      </c>
      <c r="D1379" s="19"/>
      <c r="E1379" s="19">
        <v>0.16703583</v>
      </c>
      <c r="F1379" s="19"/>
      <c r="G1379" s="19">
        <v>0.13834552999999999</v>
      </c>
      <c r="H1379" s="19"/>
    </row>
    <row r="1380" spans="2:8" ht="16" x14ac:dyDescent="0.2">
      <c r="B1380" s="19">
        <v>274.60000000000002</v>
      </c>
      <c r="C1380" s="19">
        <v>0.23070694999999999</v>
      </c>
      <c r="D1380" s="19"/>
      <c r="E1380" s="19">
        <v>0.16721858000000001</v>
      </c>
      <c r="F1380" s="19"/>
      <c r="G1380" s="19">
        <v>0.13820453999999999</v>
      </c>
      <c r="H1380" s="19"/>
    </row>
    <row r="1381" spans="2:8" ht="16" x14ac:dyDescent="0.2">
      <c r="B1381" s="19">
        <v>274.8</v>
      </c>
      <c r="C1381" s="19">
        <v>0.23105888999999999</v>
      </c>
      <c r="D1381" s="19"/>
      <c r="E1381" s="19">
        <v>0.16696653</v>
      </c>
      <c r="F1381" s="19"/>
      <c r="G1381" s="19">
        <v>0.13817102000000001</v>
      </c>
      <c r="H1381" s="19"/>
    </row>
    <row r="1382" spans="2:8" ht="16" x14ac:dyDescent="0.2">
      <c r="B1382" s="19">
        <v>275</v>
      </c>
      <c r="C1382" s="19">
        <v>0.23094412</v>
      </c>
      <c r="D1382" s="19"/>
      <c r="E1382" s="19">
        <v>0.16657178</v>
      </c>
      <c r="F1382" s="19"/>
      <c r="G1382" s="19">
        <v>0.13812629000000001</v>
      </c>
      <c r="H1382" s="19"/>
    </row>
    <row r="1383" spans="2:8" ht="16" x14ac:dyDescent="0.2">
      <c r="B1383" s="19">
        <v>275.2</v>
      </c>
      <c r="C1383" s="19">
        <v>0.23038475999999999</v>
      </c>
      <c r="D1383" s="19"/>
      <c r="E1383" s="19">
        <v>0.16632637</v>
      </c>
      <c r="F1383" s="19"/>
      <c r="G1383" s="19">
        <v>0.13756752</v>
      </c>
      <c r="H1383" s="19"/>
    </row>
    <row r="1384" spans="2:8" ht="16" x14ac:dyDescent="0.2">
      <c r="B1384" s="19">
        <v>275.39999999999998</v>
      </c>
      <c r="C1384" s="19">
        <v>0.23011566999999999</v>
      </c>
      <c r="D1384" s="19"/>
      <c r="E1384" s="19">
        <v>0.16606496000000001</v>
      </c>
      <c r="F1384" s="19"/>
      <c r="G1384" s="19">
        <v>0.13741840999999999</v>
      </c>
      <c r="H1384" s="19"/>
    </row>
    <row r="1385" spans="2:8" ht="16" x14ac:dyDescent="0.2">
      <c r="B1385" s="19">
        <v>275.60000000000002</v>
      </c>
      <c r="C1385" s="19">
        <v>0.22937014999999999</v>
      </c>
      <c r="D1385" s="19"/>
      <c r="E1385" s="19">
        <v>0.16593390999999999</v>
      </c>
      <c r="F1385" s="19"/>
      <c r="G1385" s="19">
        <v>0.13711297</v>
      </c>
      <c r="H1385" s="19"/>
    </row>
    <row r="1386" spans="2:8" ht="16" x14ac:dyDescent="0.2">
      <c r="B1386" s="19">
        <v>275.8</v>
      </c>
      <c r="C1386" s="19">
        <v>0.22864713</v>
      </c>
      <c r="D1386" s="19"/>
      <c r="E1386" s="19">
        <v>0.16597353000000001</v>
      </c>
      <c r="F1386" s="19"/>
      <c r="G1386" s="19">
        <v>0.13697155</v>
      </c>
      <c r="H1386" s="19"/>
    </row>
    <row r="1387" spans="2:8" ht="16" x14ac:dyDescent="0.2">
      <c r="B1387" s="19">
        <v>276</v>
      </c>
      <c r="C1387" s="19">
        <v>0.22775013999999999</v>
      </c>
      <c r="D1387" s="19"/>
      <c r="E1387" s="19">
        <v>0.16557651000000001</v>
      </c>
      <c r="F1387" s="19"/>
      <c r="G1387" s="19">
        <v>0.13687441</v>
      </c>
      <c r="H1387" s="19"/>
    </row>
    <row r="1388" spans="2:8" ht="16" x14ac:dyDescent="0.2">
      <c r="B1388" s="19">
        <v>276.2</v>
      </c>
      <c r="C1388" s="19">
        <v>0.22736360999999999</v>
      </c>
      <c r="D1388" s="19"/>
      <c r="E1388" s="19">
        <v>0.16536994999999999</v>
      </c>
      <c r="F1388" s="19"/>
      <c r="G1388" s="19">
        <v>0.13639164000000001</v>
      </c>
      <c r="H1388" s="19"/>
    </row>
    <row r="1389" spans="2:8" ht="16" x14ac:dyDescent="0.2">
      <c r="B1389" s="19">
        <v>276.39999999999998</v>
      </c>
      <c r="C1389" s="19">
        <v>0.22719237</v>
      </c>
      <c r="D1389" s="19"/>
      <c r="E1389" s="19">
        <v>0.16535926000000001</v>
      </c>
      <c r="F1389" s="19"/>
      <c r="G1389" s="19">
        <v>0.13652945999999999</v>
      </c>
      <c r="H1389" s="19"/>
    </row>
    <row r="1390" spans="2:8" ht="16" x14ac:dyDescent="0.2">
      <c r="B1390" s="19">
        <v>276.60000000000002</v>
      </c>
      <c r="C1390" s="19">
        <v>0.22721084</v>
      </c>
      <c r="D1390" s="19"/>
      <c r="E1390" s="19">
        <v>0.16487825</v>
      </c>
      <c r="F1390" s="19"/>
      <c r="G1390" s="19">
        <v>0.13671038999999999</v>
      </c>
      <c r="H1390" s="19"/>
    </row>
    <row r="1391" spans="2:8" ht="16" x14ac:dyDescent="0.2">
      <c r="B1391" s="19">
        <v>276.8</v>
      </c>
      <c r="C1391" s="19">
        <v>0.22729778</v>
      </c>
      <c r="D1391" s="19"/>
      <c r="E1391" s="19">
        <v>0.16434198999999999</v>
      </c>
      <c r="F1391" s="19"/>
      <c r="G1391" s="19">
        <v>0.13648769999999999</v>
      </c>
      <c r="H1391" s="19"/>
    </row>
    <row r="1392" spans="2:8" ht="16" x14ac:dyDescent="0.2">
      <c r="B1392" s="19">
        <v>277</v>
      </c>
      <c r="C1392" s="19">
        <v>0.22727175999999999</v>
      </c>
      <c r="D1392" s="19"/>
      <c r="E1392" s="19">
        <v>0.16412918000000001</v>
      </c>
      <c r="F1392" s="19"/>
      <c r="G1392" s="19">
        <v>0.1360963</v>
      </c>
      <c r="H1392" s="19"/>
    </row>
    <row r="1393" spans="2:8" ht="16" x14ac:dyDescent="0.2">
      <c r="B1393" s="19">
        <v>277.2</v>
      </c>
      <c r="C1393" s="19">
        <v>0.2270547</v>
      </c>
      <c r="D1393" s="19"/>
      <c r="E1393" s="19">
        <v>0.16378433000000001</v>
      </c>
      <c r="F1393" s="19"/>
      <c r="G1393" s="19">
        <v>0.13602686</v>
      </c>
      <c r="H1393" s="19"/>
    </row>
    <row r="1394" spans="2:8" ht="16" x14ac:dyDescent="0.2">
      <c r="B1394" s="19">
        <v>277.39999999999998</v>
      </c>
      <c r="C1394" s="19">
        <v>0.22718097000000001</v>
      </c>
      <c r="D1394" s="19"/>
      <c r="E1394" s="19">
        <v>0.1640742</v>
      </c>
      <c r="F1394" s="19"/>
      <c r="G1394" s="19">
        <v>0.13608107</v>
      </c>
      <c r="H1394" s="19"/>
    </row>
    <row r="1395" spans="2:8" ht="16" x14ac:dyDescent="0.2">
      <c r="B1395" s="19">
        <v>277.60000000000002</v>
      </c>
      <c r="C1395" s="19">
        <v>0.22760135000000001</v>
      </c>
      <c r="D1395" s="19"/>
      <c r="E1395" s="19">
        <v>0.16450803</v>
      </c>
      <c r="F1395" s="19"/>
      <c r="G1395" s="19">
        <v>0.13682854</v>
      </c>
      <c r="H1395" s="19"/>
    </row>
    <row r="1396" spans="2:8" ht="16" x14ac:dyDescent="0.2">
      <c r="B1396" s="19">
        <v>277.8</v>
      </c>
      <c r="C1396" s="19">
        <v>0.22781762</v>
      </c>
      <c r="D1396" s="19"/>
      <c r="E1396" s="19">
        <v>0.16451930000000001</v>
      </c>
      <c r="F1396" s="19"/>
      <c r="G1396" s="19">
        <v>0.13687413000000001</v>
      </c>
      <c r="H1396" s="19"/>
    </row>
    <row r="1397" spans="2:8" ht="16" x14ac:dyDescent="0.2">
      <c r="B1397" s="19">
        <v>278</v>
      </c>
      <c r="C1397" s="19">
        <v>0.22800238</v>
      </c>
      <c r="D1397" s="19"/>
      <c r="E1397" s="19">
        <v>0.16403369000000001</v>
      </c>
      <c r="F1397" s="19"/>
      <c r="G1397" s="19">
        <v>0.13679551000000001</v>
      </c>
      <c r="H1397" s="19"/>
    </row>
    <row r="1398" spans="2:8" ht="16" x14ac:dyDescent="0.2">
      <c r="B1398" s="19">
        <v>278.2</v>
      </c>
      <c r="C1398" s="19">
        <v>0.22821611</v>
      </c>
      <c r="D1398" s="19"/>
      <c r="E1398" s="19">
        <v>0.16362188</v>
      </c>
      <c r="F1398" s="19"/>
      <c r="G1398" s="19">
        <v>0.13639486000000001</v>
      </c>
      <c r="H1398" s="19"/>
    </row>
    <row r="1399" spans="2:8" ht="16" x14ac:dyDescent="0.2">
      <c r="B1399" s="19">
        <v>278.39999999999998</v>
      </c>
      <c r="C1399" s="19">
        <v>0.22853018999999999</v>
      </c>
      <c r="D1399" s="19"/>
      <c r="E1399" s="19">
        <v>0.16349991999999999</v>
      </c>
      <c r="F1399" s="19"/>
      <c r="G1399" s="19">
        <v>0.13622213999999999</v>
      </c>
      <c r="H1399" s="19"/>
    </row>
    <row r="1400" spans="2:8" ht="16" x14ac:dyDescent="0.2">
      <c r="B1400" s="19">
        <v>278.60000000000002</v>
      </c>
      <c r="C1400" s="19">
        <v>0.22848615</v>
      </c>
      <c r="D1400" s="19"/>
      <c r="E1400" s="19">
        <v>0.16347025000000001</v>
      </c>
      <c r="F1400" s="19"/>
      <c r="G1400" s="19">
        <v>0.13619687999999999</v>
      </c>
      <c r="H1400" s="19"/>
    </row>
    <row r="1401" spans="2:8" ht="16" x14ac:dyDescent="0.2">
      <c r="B1401" s="19">
        <v>278.8</v>
      </c>
      <c r="C1401" s="19">
        <v>0.22858226000000001</v>
      </c>
      <c r="D1401" s="19"/>
      <c r="E1401" s="19">
        <v>0.16319543</v>
      </c>
      <c r="F1401" s="19"/>
      <c r="G1401" s="19">
        <v>0.13596343</v>
      </c>
      <c r="H1401" s="19"/>
    </row>
    <row r="1402" spans="2:8" ht="16" x14ac:dyDescent="0.2">
      <c r="B1402" s="19">
        <v>279</v>
      </c>
      <c r="C1402" s="19">
        <v>0.22775598</v>
      </c>
      <c r="D1402" s="19"/>
      <c r="E1402" s="19">
        <v>0.16256256999999999</v>
      </c>
      <c r="F1402" s="19"/>
      <c r="G1402" s="19">
        <v>0.13551191000000001</v>
      </c>
      <c r="H1402" s="19"/>
    </row>
    <row r="1403" spans="2:8" ht="16" x14ac:dyDescent="0.2">
      <c r="B1403" s="19">
        <v>279.2</v>
      </c>
      <c r="C1403" s="19">
        <v>0.22733328999999999</v>
      </c>
      <c r="D1403" s="19"/>
      <c r="E1403" s="19">
        <v>0.16256951</v>
      </c>
      <c r="F1403" s="19"/>
      <c r="G1403" s="19">
        <v>0.13510601</v>
      </c>
      <c r="H1403" s="19"/>
    </row>
    <row r="1404" spans="2:8" ht="16" x14ac:dyDescent="0.2">
      <c r="B1404" s="19">
        <v>279.39999999999998</v>
      </c>
      <c r="C1404" s="19">
        <v>0.22703127000000001</v>
      </c>
      <c r="D1404" s="19"/>
      <c r="E1404" s="19">
        <v>0.16278306000000001</v>
      </c>
      <c r="F1404" s="19"/>
      <c r="G1404" s="19">
        <v>0.13527796</v>
      </c>
      <c r="H1404" s="19"/>
    </row>
    <row r="1405" spans="2:8" ht="16" x14ac:dyDescent="0.2">
      <c r="B1405" s="19">
        <v>279.60000000000002</v>
      </c>
      <c r="C1405" s="19">
        <v>0.22652484000000001</v>
      </c>
      <c r="D1405" s="19"/>
      <c r="E1405" s="19">
        <v>0.16303163000000001</v>
      </c>
      <c r="F1405" s="19"/>
      <c r="G1405" s="19">
        <v>0.13491686999999999</v>
      </c>
      <c r="H1405" s="19"/>
    </row>
    <row r="1406" spans="2:8" ht="16" x14ac:dyDescent="0.2">
      <c r="B1406" s="19">
        <v>279.8</v>
      </c>
      <c r="C1406" s="19">
        <v>0.22597406</v>
      </c>
      <c r="D1406" s="19"/>
      <c r="E1406" s="19">
        <v>0.16294079</v>
      </c>
      <c r="F1406" s="19"/>
      <c r="G1406" s="19">
        <v>0.13445863999999999</v>
      </c>
      <c r="H1406" s="19"/>
    </row>
    <row r="1407" spans="2:8" ht="16" x14ac:dyDescent="0.2">
      <c r="B1407" s="19">
        <v>280</v>
      </c>
      <c r="C1407" s="19">
        <v>0.22539672999999999</v>
      </c>
      <c r="D1407" s="19"/>
      <c r="E1407" s="19">
        <v>0.16285057</v>
      </c>
      <c r="F1407" s="19"/>
      <c r="G1407" s="19">
        <v>0.13448133000000001</v>
      </c>
      <c r="H1407" s="19"/>
    </row>
    <row r="1408" spans="2:8" ht="16" x14ac:dyDescent="0.2">
      <c r="B1408" s="19">
        <v>280.2</v>
      </c>
      <c r="C1408" s="19">
        <v>0.22491053</v>
      </c>
      <c r="D1408" s="19"/>
      <c r="E1408" s="19">
        <v>0.16268414</v>
      </c>
      <c r="F1408" s="19"/>
      <c r="G1408" s="19">
        <v>0.13424385999999999</v>
      </c>
      <c r="H1408" s="19"/>
    </row>
    <row r="1409" spans="2:8" ht="16" x14ac:dyDescent="0.2">
      <c r="B1409" s="19">
        <v>280.39999999999998</v>
      </c>
      <c r="C1409" s="19">
        <v>0.22480194000000001</v>
      </c>
      <c r="D1409" s="19"/>
      <c r="E1409" s="19">
        <v>0.16253351999999999</v>
      </c>
      <c r="F1409" s="19"/>
      <c r="G1409" s="19">
        <v>0.13426799</v>
      </c>
      <c r="H1409" s="19"/>
    </row>
    <row r="1410" spans="2:8" ht="16" x14ac:dyDescent="0.2">
      <c r="B1410" s="19">
        <v>280.60000000000002</v>
      </c>
      <c r="C1410" s="19">
        <v>0.22457814000000001</v>
      </c>
      <c r="D1410" s="19"/>
      <c r="E1410" s="19">
        <v>0.16211210000000001</v>
      </c>
      <c r="F1410" s="19"/>
      <c r="G1410" s="19">
        <v>0.13403517000000001</v>
      </c>
      <c r="H1410" s="19"/>
    </row>
    <row r="1411" spans="2:8" ht="16" x14ac:dyDescent="0.2">
      <c r="B1411" s="19">
        <v>280.8</v>
      </c>
      <c r="C1411" s="19">
        <v>0.22409609999999999</v>
      </c>
      <c r="D1411" s="19"/>
      <c r="E1411" s="19">
        <v>0.16214487999999999</v>
      </c>
      <c r="F1411" s="19"/>
      <c r="G1411" s="19">
        <v>0.13365298</v>
      </c>
      <c r="H1411" s="19"/>
    </row>
    <row r="1412" spans="2:8" ht="16" x14ac:dyDescent="0.2">
      <c r="B1412" s="19">
        <v>281</v>
      </c>
      <c r="C1412" s="19">
        <v>0.22330852000000001</v>
      </c>
      <c r="D1412" s="19"/>
      <c r="E1412" s="19">
        <v>0.16226710999999999</v>
      </c>
      <c r="F1412" s="19"/>
      <c r="G1412" s="19">
        <v>0.13373593</v>
      </c>
      <c r="H1412" s="19"/>
    </row>
    <row r="1413" spans="2:8" ht="16" x14ac:dyDescent="0.2">
      <c r="B1413" s="19">
        <v>281.2</v>
      </c>
      <c r="C1413" s="19">
        <v>0.22275018999999999</v>
      </c>
      <c r="D1413" s="19"/>
      <c r="E1413" s="19">
        <v>0.16264464000000001</v>
      </c>
      <c r="F1413" s="19"/>
      <c r="G1413" s="19">
        <v>0.13373847</v>
      </c>
      <c r="H1413" s="19"/>
    </row>
    <row r="1414" spans="2:8" ht="16" x14ac:dyDescent="0.2">
      <c r="B1414" s="19">
        <v>281.39999999999998</v>
      </c>
      <c r="C1414" s="19">
        <v>0.22313014</v>
      </c>
      <c r="D1414" s="19"/>
      <c r="E1414" s="19">
        <v>0.16298125999999999</v>
      </c>
      <c r="F1414" s="19"/>
      <c r="G1414" s="19">
        <v>0.13407427</v>
      </c>
      <c r="H1414" s="19"/>
    </row>
    <row r="1415" spans="2:8" ht="16" x14ac:dyDescent="0.2">
      <c r="B1415" s="19">
        <v>281.60000000000002</v>
      </c>
      <c r="C1415" s="19">
        <v>0.22339355</v>
      </c>
      <c r="D1415" s="19"/>
      <c r="E1415" s="19">
        <v>0.16291879000000001</v>
      </c>
      <c r="F1415" s="19"/>
      <c r="G1415" s="19">
        <v>0.13432796999999999</v>
      </c>
      <c r="H1415" s="19"/>
    </row>
    <row r="1416" spans="2:8" ht="16" x14ac:dyDescent="0.2">
      <c r="B1416" s="19">
        <v>281.8</v>
      </c>
      <c r="C1416" s="19">
        <v>0.22341359999999999</v>
      </c>
      <c r="D1416" s="19"/>
      <c r="E1416" s="19">
        <v>0.16263206999999999</v>
      </c>
      <c r="F1416" s="19"/>
      <c r="G1416" s="19">
        <v>0.13439669000000001</v>
      </c>
      <c r="H1416" s="19"/>
    </row>
    <row r="1417" spans="2:8" ht="16" x14ac:dyDescent="0.2">
      <c r="B1417" s="19">
        <v>282</v>
      </c>
      <c r="C1417" s="19">
        <v>0.22311072000000001</v>
      </c>
      <c r="D1417" s="19"/>
      <c r="E1417" s="19">
        <v>0.16213446000000001</v>
      </c>
      <c r="F1417" s="19"/>
      <c r="G1417" s="19">
        <v>0.13392313</v>
      </c>
      <c r="H1417" s="19"/>
    </row>
    <row r="1418" spans="2:8" ht="16" x14ac:dyDescent="0.2">
      <c r="B1418" s="19">
        <v>282.2</v>
      </c>
      <c r="C1418" s="19">
        <v>0.22316705000000001</v>
      </c>
      <c r="D1418" s="19"/>
      <c r="E1418" s="19">
        <v>0.16169720000000001</v>
      </c>
      <c r="F1418" s="19"/>
      <c r="G1418" s="19">
        <v>0.13343630000000001</v>
      </c>
      <c r="H1418" s="19"/>
    </row>
    <row r="1419" spans="2:8" ht="16" x14ac:dyDescent="0.2">
      <c r="B1419" s="19">
        <v>282.39999999999998</v>
      </c>
      <c r="C1419" s="19">
        <v>0.22253437000000001</v>
      </c>
      <c r="D1419" s="19"/>
      <c r="E1419" s="19">
        <v>0.1610258</v>
      </c>
      <c r="F1419" s="19"/>
      <c r="G1419" s="19">
        <v>0.13310245000000001</v>
      </c>
      <c r="H1419" s="19"/>
    </row>
    <row r="1420" spans="2:8" ht="16" x14ac:dyDescent="0.2">
      <c r="B1420" s="19">
        <v>282.60000000000002</v>
      </c>
      <c r="C1420" s="19">
        <v>0.22208530000000001</v>
      </c>
      <c r="D1420" s="19"/>
      <c r="E1420" s="19">
        <v>0.16063514000000001</v>
      </c>
      <c r="F1420" s="19"/>
      <c r="G1420" s="19">
        <v>0.13298001000000001</v>
      </c>
      <c r="H1420" s="19"/>
    </row>
    <row r="1421" spans="2:8" ht="16" x14ac:dyDescent="0.2">
      <c r="B1421" s="19">
        <v>282.8</v>
      </c>
      <c r="C1421" s="19">
        <v>0.22184580000000001</v>
      </c>
      <c r="D1421" s="19"/>
      <c r="E1421" s="19">
        <v>0.16020022</v>
      </c>
      <c r="F1421" s="19"/>
      <c r="G1421" s="19">
        <v>0.13278219999999999</v>
      </c>
      <c r="H1421" s="19"/>
    </row>
    <row r="1422" spans="2:8" ht="16" x14ac:dyDescent="0.2">
      <c r="B1422" s="19">
        <v>283</v>
      </c>
      <c r="C1422" s="19">
        <v>0.22172675999999999</v>
      </c>
      <c r="D1422" s="19"/>
      <c r="E1422" s="19">
        <v>0.15960605999999999</v>
      </c>
      <c r="F1422" s="19"/>
      <c r="G1422" s="19">
        <v>0.13333537000000001</v>
      </c>
      <c r="H1422" s="19"/>
    </row>
    <row r="1423" spans="2:8" ht="16" x14ac:dyDescent="0.2">
      <c r="B1423" s="19">
        <v>283.2</v>
      </c>
      <c r="C1423" s="19">
        <v>0.22129270000000001</v>
      </c>
      <c r="D1423" s="19"/>
      <c r="E1423" s="19">
        <v>0.15904447999999999</v>
      </c>
      <c r="F1423" s="19"/>
      <c r="G1423" s="19">
        <v>0.13325068000000001</v>
      </c>
      <c r="H1423" s="19"/>
    </row>
    <row r="1424" spans="2:8" ht="16" x14ac:dyDescent="0.2">
      <c r="B1424" s="19">
        <v>283.39999999999998</v>
      </c>
      <c r="C1424" s="19">
        <v>0.22151071</v>
      </c>
      <c r="D1424" s="19"/>
      <c r="E1424" s="19">
        <v>0.15894067000000001</v>
      </c>
      <c r="F1424" s="19"/>
      <c r="G1424" s="19">
        <v>0.13334315999999999</v>
      </c>
      <c r="H1424" s="19"/>
    </row>
    <row r="1425" spans="2:8" ht="16" x14ac:dyDescent="0.2">
      <c r="B1425" s="19">
        <v>283.60000000000002</v>
      </c>
      <c r="C1425" s="19">
        <v>0.22118289999999999</v>
      </c>
      <c r="D1425" s="19"/>
      <c r="E1425" s="19">
        <v>0.15832410999999999</v>
      </c>
      <c r="F1425" s="19"/>
      <c r="G1425" s="19">
        <v>0.13302458</v>
      </c>
      <c r="H1425" s="19"/>
    </row>
    <row r="1426" spans="2:8" ht="16" x14ac:dyDescent="0.2">
      <c r="B1426" s="19">
        <v>283.8</v>
      </c>
      <c r="C1426" s="19">
        <v>0.22094470999999999</v>
      </c>
      <c r="D1426" s="19"/>
      <c r="E1426" s="19">
        <v>0.15828020000000001</v>
      </c>
      <c r="F1426" s="19"/>
      <c r="G1426" s="19">
        <v>0.13323078999999999</v>
      </c>
      <c r="H1426" s="19"/>
    </row>
    <row r="1427" spans="2:8" ht="16" x14ac:dyDescent="0.2">
      <c r="B1427" s="19">
        <v>284</v>
      </c>
      <c r="C1427" s="19">
        <v>0.22050359999999999</v>
      </c>
      <c r="D1427" s="19"/>
      <c r="E1427" s="19">
        <v>0.15751218</v>
      </c>
      <c r="F1427" s="19"/>
      <c r="G1427" s="19">
        <v>0.13313535000000001</v>
      </c>
      <c r="H1427" s="19"/>
    </row>
    <row r="1428" spans="2:8" ht="16" x14ac:dyDescent="0.2">
      <c r="B1428" s="19">
        <v>284.2</v>
      </c>
      <c r="C1428" s="19">
        <v>0.22085196000000001</v>
      </c>
      <c r="D1428" s="19"/>
      <c r="E1428" s="19">
        <v>0.1575974</v>
      </c>
      <c r="F1428" s="19"/>
      <c r="G1428" s="19">
        <v>0.13359428000000001</v>
      </c>
      <c r="H1428" s="19"/>
    </row>
    <row r="1429" spans="2:8" ht="16" x14ac:dyDescent="0.2">
      <c r="B1429" s="19">
        <v>284.39999999999998</v>
      </c>
      <c r="C1429" s="19">
        <v>0.22081970000000001</v>
      </c>
      <c r="D1429" s="19"/>
      <c r="E1429" s="19">
        <v>0.1578087</v>
      </c>
      <c r="F1429" s="19"/>
      <c r="G1429" s="19">
        <v>0.13377165999999999</v>
      </c>
      <c r="H1429" s="19"/>
    </row>
    <row r="1430" spans="2:8" ht="16" x14ac:dyDescent="0.2">
      <c r="B1430" s="19">
        <v>284.60000000000002</v>
      </c>
      <c r="C1430" s="19">
        <v>0.22033495</v>
      </c>
      <c r="D1430" s="19"/>
      <c r="E1430" s="19">
        <v>0.15787182</v>
      </c>
      <c r="F1430" s="19"/>
      <c r="G1430" s="19">
        <v>0.13399092000000001</v>
      </c>
      <c r="H1430" s="19"/>
    </row>
    <row r="1431" spans="2:8" ht="16" x14ac:dyDescent="0.2">
      <c r="B1431" s="19">
        <v>284.8</v>
      </c>
      <c r="C1431" s="19">
        <v>0.21977321</v>
      </c>
      <c r="D1431" s="19"/>
      <c r="E1431" s="19">
        <v>0.15764897</v>
      </c>
      <c r="F1431" s="19"/>
      <c r="G1431" s="19">
        <v>0.13408028</v>
      </c>
      <c r="H1431" s="19"/>
    </row>
    <row r="1432" spans="2:8" ht="16" x14ac:dyDescent="0.2">
      <c r="B1432" s="19">
        <v>285</v>
      </c>
      <c r="C1432" s="19">
        <v>0.21922277000000001</v>
      </c>
      <c r="D1432" s="19"/>
      <c r="E1432" s="19">
        <v>0.15791927</v>
      </c>
      <c r="F1432" s="19"/>
      <c r="G1432" s="19">
        <v>0.13402954</v>
      </c>
      <c r="H1432" s="19"/>
    </row>
    <row r="1433" spans="2:8" ht="16" x14ac:dyDescent="0.2">
      <c r="B1433" s="19">
        <v>285.2</v>
      </c>
      <c r="C1433" s="19">
        <v>0.21876630999999999</v>
      </c>
      <c r="D1433" s="19"/>
      <c r="E1433" s="19">
        <v>0.15784517000000001</v>
      </c>
      <c r="F1433" s="19"/>
      <c r="G1433" s="19">
        <v>0.13377923999999999</v>
      </c>
      <c r="H1433" s="19"/>
    </row>
    <row r="1434" spans="2:8" ht="16" x14ac:dyDescent="0.2">
      <c r="B1434" s="19">
        <v>285.39999999999998</v>
      </c>
      <c r="C1434" s="19">
        <v>0.21866906</v>
      </c>
      <c r="D1434" s="19"/>
      <c r="E1434" s="19">
        <v>0.15762607000000001</v>
      </c>
      <c r="F1434" s="19"/>
      <c r="G1434" s="19">
        <v>0.13337356</v>
      </c>
      <c r="H1434" s="19"/>
    </row>
    <row r="1435" spans="2:8" ht="16" x14ac:dyDescent="0.2">
      <c r="B1435" s="19">
        <v>285.60000000000002</v>
      </c>
      <c r="C1435" s="19">
        <v>0.21830347999999999</v>
      </c>
      <c r="D1435" s="19"/>
      <c r="E1435" s="19">
        <v>0.1573167</v>
      </c>
      <c r="F1435" s="19"/>
      <c r="G1435" s="19">
        <v>0.13313336000000001</v>
      </c>
      <c r="H1435" s="19"/>
    </row>
    <row r="1436" spans="2:8" ht="16" x14ac:dyDescent="0.2">
      <c r="B1436" s="19">
        <v>285.8</v>
      </c>
      <c r="C1436" s="19">
        <v>0.21834377999999999</v>
      </c>
      <c r="D1436" s="19"/>
      <c r="E1436" s="19">
        <v>0.15724891999999999</v>
      </c>
      <c r="F1436" s="19"/>
      <c r="G1436" s="19">
        <v>0.13276197000000001</v>
      </c>
      <c r="H1436" s="19"/>
    </row>
    <row r="1437" spans="2:8" ht="16" x14ac:dyDescent="0.2">
      <c r="B1437" s="19">
        <v>286</v>
      </c>
      <c r="C1437" s="19">
        <v>0.21769445000000001</v>
      </c>
      <c r="D1437" s="19"/>
      <c r="E1437" s="19">
        <v>0.15693297</v>
      </c>
      <c r="F1437" s="19"/>
      <c r="G1437" s="19">
        <v>0.13183655999999999</v>
      </c>
      <c r="H1437" s="19"/>
    </row>
    <row r="1438" spans="2:8" ht="16" x14ac:dyDescent="0.2">
      <c r="B1438" s="19">
        <v>286.2</v>
      </c>
      <c r="C1438" s="19">
        <v>0.21708743</v>
      </c>
      <c r="D1438" s="19"/>
      <c r="E1438" s="19">
        <v>0.15665293</v>
      </c>
      <c r="F1438" s="19"/>
      <c r="G1438" s="19">
        <v>0.13129392000000001</v>
      </c>
      <c r="H1438" s="19"/>
    </row>
    <row r="1439" spans="2:8" ht="16" x14ac:dyDescent="0.2">
      <c r="B1439" s="19">
        <v>286.39999999999998</v>
      </c>
      <c r="C1439" s="19">
        <v>0.21642005</v>
      </c>
      <c r="D1439" s="19"/>
      <c r="E1439" s="19">
        <v>0.15627914000000001</v>
      </c>
      <c r="F1439" s="19"/>
      <c r="G1439" s="19">
        <v>0.13063490999999999</v>
      </c>
      <c r="H1439" s="19"/>
    </row>
    <row r="1440" spans="2:8" ht="16" x14ac:dyDescent="0.2">
      <c r="B1440" s="19">
        <v>286.60000000000002</v>
      </c>
      <c r="C1440" s="19">
        <v>0.21656397999999999</v>
      </c>
      <c r="D1440" s="19"/>
      <c r="E1440" s="19">
        <v>0.15647195</v>
      </c>
      <c r="F1440" s="19"/>
      <c r="G1440" s="19">
        <v>0.13087056999999999</v>
      </c>
      <c r="H1440" s="19"/>
    </row>
    <row r="1441" spans="2:8" ht="16" x14ac:dyDescent="0.2">
      <c r="B1441" s="19">
        <v>286.8</v>
      </c>
      <c r="C1441" s="19">
        <v>0.21638218000000001</v>
      </c>
      <c r="D1441" s="19"/>
      <c r="E1441" s="19">
        <v>0.15622560999999999</v>
      </c>
      <c r="F1441" s="19"/>
      <c r="G1441" s="19">
        <v>0.13078018</v>
      </c>
      <c r="H1441" s="19"/>
    </row>
    <row r="1442" spans="2:8" ht="16" x14ac:dyDescent="0.2">
      <c r="B1442" s="19">
        <v>287</v>
      </c>
      <c r="C1442" s="19">
        <v>0.21631642000000001</v>
      </c>
      <c r="D1442" s="19"/>
      <c r="E1442" s="19">
        <v>0.15627136999999999</v>
      </c>
      <c r="F1442" s="19"/>
      <c r="G1442" s="19">
        <v>0.13102776999999999</v>
      </c>
      <c r="H1442" s="19"/>
    </row>
    <row r="1443" spans="2:8" ht="16" x14ac:dyDescent="0.2">
      <c r="B1443" s="19">
        <v>287.2</v>
      </c>
      <c r="C1443" s="19">
        <v>0.2164287</v>
      </c>
      <c r="D1443" s="19"/>
      <c r="E1443" s="19">
        <v>0.15620899999999999</v>
      </c>
      <c r="F1443" s="19"/>
      <c r="G1443" s="19">
        <v>0.13069188000000001</v>
      </c>
      <c r="H1443" s="19"/>
    </row>
    <row r="1444" spans="2:8" ht="16" x14ac:dyDescent="0.2">
      <c r="B1444" s="19">
        <v>287.39999999999998</v>
      </c>
      <c r="C1444" s="19">
        <v>0.21655643999999999</v>
      </c>
      <c r="D1444" s="19"/>
      <c r="E1444" s="19">
        <v>0.1560309</v>
      </c>
      <c r="F1444" s="19"/>
      <c r="G1444" s="19">
        <v>0.13064635999999999</v>
      </c>
      <c r="H1444" s="19"/>
    </row>
    <row r="1445" spans="2:8" ht="16" x14ac:dyDescent="0.2">
      <c r="B1445" s="19">
        <v>287.60000000000002</v>
      </c>
      <c r="C1445" s="19">
        <v>0.21671344000000001</v>
      </c>
      <c r="D1445" s="19"/>
      <c r="E1445" s="19">
        <v>0.15580762000000001</v>
      </c>
      <c r="F1445" s="19"/>
      <c r="G1445" s="19">
        <v>0.13093974</v>
      </c>
      <c r="H1445" s="19"/>
    </row>
    <row r="1446" spans="2:8" ht="16" x14ac:dyDescent="0.2">
      <c r="B1446" s="19">
        <v>287.8</v>
      </c>
      <c r="C1446" s="19">
        <v>0.21683689</v>
      </c>
      <c r="D1446" s="19"/>
      <c r="E1446" s="19">
        <v>0.15558838</v>
      </c>
      <c r="F1446" s="19"/>
      <c r="G1446" s="19">
        <v>0.13077311</v>
      </c>
      <c r="H1446" s="19"/>
    </row>
    <row r="1447" spans="2:8" ht="16" x14ac:dyDescent="0.2">
      <c r="B1447" s="19">
        <v>288</v>
      </c>
      <c r="C1447" s="19">
        <v>0.21692431000000001</v>
      </c>
      <c r="D1447" s="19"/>
      <c r="E1447" s="19">
        <v>0.15471797000000001</v>
      </c>
      <c r="F1447" s="19"/>
      <c r="G1447" s="19">
        <v>0.13031329999999999</v>
      </c>
      <c r="H1447" s="19"/>
    </row>
    <row r="1448" spans="2:8" ht="16" x14ac:dyDescent="0.2">
      <c r="B1448" s="19">
        <v>288.2</v>
      </c>
      <c r="C1448" s="19">
        <v>0.21703570999999999</v>
      </c>
      <c r="D1448" s="19"/>
      <c r="E1448" s="19">
        <v>0.15460790999999999</v>
      </c>
      <c r="F1448" s="19"/>
      <c r="G1448" s="19">
        <v>0.130407</v>
      </c>
      <c r="H1448" s="19"/>
    </row>
    <row r="1449" spans="2:8" ht="16" x14ac:dyDescent="0.2">
      <c r="B1449" s="19">
        <v>288.39999999999998</v>
      </c>
      <c r="C1449" s="19">
        <v>0.21633645000000001</v>
      </c>
      <c r="D1449" s="19"/>
      <c r="E1449" s="19">
        <v>0.15409518999999999</v>
      </c>
      <c r="F1449" s="19"/>
      <c r="G1449" s="19">
        <v>0.13009548000000001</v>
      </c>
      <c r="H1449" s="19"/>
    </row>
    <row r="1450" spans="2:8" ht="16" x14ac:dyDescent="0.2">
      <c r="B1450" s="19">
        <v>288.60000000000002</v>
      </c>
      <c r="C1450" s="19">
        <v>0.21577302000000001</v>
      </c>
      <c r="D1450" s="19"/>
      <c r="E1450" s="19">
        <v>0.15373642000000001</v>
      </c>
      <c r="F1450" s="19"/>
      <c r="G1450" s="19">
        <v>0.12980536000000001</v>
      </c>
      <c r="H1450" s="19"/>
    </row>
    <row r="1451" spans="2:8" ht="16" x14ac:dyDescent="0.2">
      <c r="B1451" s="19">
        <v>288.8</v>
      </c>
      <c r="C1451" s="19">
        <v>0.21558290999999999</v>
      </c>
      <c r="D1451" s="19"/>
      <c r="E1451" s="19">
        <v>0.15390957999999999</v>
      </c>
      <c r="F1451" s="19"/>
      <c r="G1451" s="19">
        <v>0.12989775000000001</v>
      </c>
      <c r="H1451" s="19"/>
    </row>
    <row r="1452" spans="2:8" ht="16" x14ac:dyDescent="0.2">
      <c r="B1452" s="19">
        <v>289</v>
      </c>
      <c r="C1452" s="19">
        <v>0.21535099999999999</v>
      </c>
      <c r="D1452" s="19"/>
      <c r="E1452" s="19">
        <v>0.15339781999999999</v>
      </c>
      <c r="F1452" s="19"/>
      <c r="G1452" s="19">
        <v>0.12921815</v>
      </c>
      <c r="H1452" s="19"/>
    </row>
    <row r="1453" spans="2:8" ht="16" x14ac:dyDescent="0.2">
      <c r="B1453" s="19">
        <v>289.2</v>
      </c>
      <c r="C1453" s="19">
        <v>0.21489962000000001</v>
      </c>
      <c r="D1453" s="19"/>
      <c r="E1453" s="19">
        <v>0.1532406</v>
      </c>
      <c r="F1453" s="19"/>
      <c r="G1453" s="19">
        <v>0.12850787999999999</v>
      </c>
      <c r="H1453" s="19"/>
    </row>
    <row r="1454" spans="2:8" ht="16" x14ac:dyDescent="0.2">
      <c r="B1454" s="19">
        <v>289.39999999999998</v>
      </c>
      <c r="C1454" s="19">
        <v>0.21471428000000001</v>
      </c>
      <c r="D1454" s="19"/>
      <c r="E1454" s="19">
        <v>0.15302969</v>
      </c>
      <c r="F1454" s="19"/>
      <c r="G1454" s="19">
        <v>0.12789538</v>
      </c>
      <c r="H1454" s="19"/>
    </row>
    <row r="1455" spans="2:8" ht="16" x14ac:dyDescent="0.2">
      <c r="B1455" s="19">
        <v>289.60000000000002</v>
      </c>
      <c r="C1455" s="19">
        <v>0.21498534</v>
      </c>
      <c r="D1455" s="19"/>
      <c r="E1455" s="19">
        <v>0.15286859</v>
      </c>
      <c r="F1455" s="19"/>
      <c r="G1455" s="19">
        <v>0.12802569</v>
      </c>
      <c r="H1455" s="19"/>
    </row>
    <row r="1456" spans="2:8" ht="16" x14ac:dyDescent="0.2">
      <c r="B1456" s="19">
        <v>289.8</v>
      </c>
      <c r="C1456" s="19">
        <v>0.21502094999999999</v>
      </c>
      <c r="D1456" s="19"/>
      <c r="E1456" s="19">
        <v>0.15317457000000001</v>
      </c>
      <c r="F1456" s="19"/>
      <c r="G1456" s="19">
        <v>0.12780250000000001</v>
      </c>
      <c r="H1456" s="19"/>
    </row>
    <row r="1457" spans="2:8" ht="16" x14ac:dyDescent="0.2">
      <c r="B1457" s="19">
        <v>290</v>
      </c>
      <c r="C1457" s="19">
        <v>0.21471348000000001</v>
      </c>
      <c r="D1457" s="19"/>
      <c r="E1457" s="19">
        <v>0.15334453000000001</v>
      </c>
      <c r="F1457" s="19"/>
      <c r="G1457" s="19">
        <v>0.1277336</v>
      </c>
      <c r="H1457" s="19"/>
    </row>
    <row r="1458" spans="2:8" ht="16" x14ac:dyDescent="0.2">
      <c r="B1458" s="19">
        <v>290.2</v>
      </c>
      <c r="C1458" s="19">
        <v>0.21469167</v>
      </c>
      <c r="D1458" s="19"/>
      <c r="E1458" s="19">
        <v>0.15364143</v>
      </c>
      <c r="F1458" s="19"/>
      <c r="G1458" s="19">
        <v>0.12761547000000001</v>
      </c>
      <c r="H1458" s="19"/>
    </row>
    <row r="1459" spans="2:8" ht="16" x14ac:dyDescent="0.2">
      <c r="B1459" s="19">
        <v>290.39999999999998</v>
      </c>
      <c r="C1459" s="19">
        <v>0.21502088999999999</v>
      </c>
      <c r="D1459" s="19"/>
      <c r="E1459" s="19">
        <v>0.15402331999999999</v>
      </c>
      <c r="F1459" s="19"/>
      <c r="G1459" s="19">
        <v>0.12822552000000001</v>
      </c>
      <c r="H1459" s="19"/>
    </row>
    <row r="1460" spans="2:8" ht="16" x14ac:dyDescent="0.2">
      <c r="B1460" s="19">
        <v>290.60000000000002</v>
      </c>
      <c r="C1460" s="19">
        <v>0.21471257999999999</v>
      </c>
      <c r="D1460" s="19"/>
      <c r="E1460" s="19">
        <v>0.15427070000000001</v>
      </c>
      <c r="F1460" s="19"/>
      <c r="G1460" s="19">
        <v>0.12879312000000001</v>
      </c>
      <c r="H1460" s="19"/>
    </row>
    <row r="1461" spans="2:8" ht="16" x14ac:dyDescent="0.2">
      <c r="B1461" s="19">
        <v>290.8</v>
      </c>
      <c r="C1461" s="19">
        <v>0.21425744999999999</v>
      </c>
      <c r="D1461" s="19"/>
      <c r="E1461" s="19">
        <v>0.15446425</v>
      </c>
      <c r="F1461" s="19"/>
      <c r="G1461" s="19">
        <v>0.12851707000000001</v>
      </c>
      <c r="H1461" s="19"/>
    </row>
    <row r="1462" spans="2:8" ht="16" x14ac:dyDescent="0.2">
      <c r="B1462" s="19">
        <v>291</v>
      </c>
      <c r="C1462" s="19">
        <v>0.21450659999999999</v>
      </c>
      <c r="D1462" s="19"/>
      <c r="E1462" s="19">
        <v>0.15509471999999999</v>
      </c>
      <c r="F1462" s="19"/>
      <c r="G1462" s="19">
        <v>0.12902760999999999</v>
      </c>
      <c r="H1462" s="19"/>
    </row>
    <row r="1463" spans="2:8" ht="16" x14ac:dyDescent="0.2">
      <c r="B1463" s="19">
        <v>291.2</v>
      </c>
      <c r="C1463" s="19">
        <v>0.21492315000000001</v>
      </c>
      <c r="D1463" s="19"/>
      <c r="E1463" s="19">
        <v>0.15491224000000001</v>
      </c>
      <c r="F1463" s="19"/>
      <c r="G1463" s="19">
        <v>0.12937257999999999</v>
      </c>
      <c r="H1463" s="19"/>
    </row>
    <row r="1464" spans="2:8" ht="16" x14ac:dyDescent="0.2">
      <c r="B1464" s="19">
        <v>291.39999999999998</v>
      </c>
      <c r="C1464" s="19">
        <v>0.21478753</v>
      </c>
      <c r="D1464" s="19"/>
      <c r="E1464" s="19">
        <v>0.15448461999999999</v>
      </c>
      <c r="F1464" s="19"/>
      <c r="G1464" s="19">
        <v>0.12899822999999999</v>
      </c>
      <c r="H1464" s="19"/>
    </row>
    <row r="1465" spans="2:8" ht="16" x14ac:dyDescent="0.2">
      <c r="B1465" s="19">
        <v>291.60000000000002</v>
      </c>
      <c r="C1465" s="19">
        <v>0.21503678000000001</v>
      </c>
      <c r="D1465" s="19"/>
      <c r="E1465" s="19">
        <v>0.15418192</v>
      </c>
      <c r="F1465" s="19"/>
      <c r="G1465" s="19">
        <v>0.12915447999999999</v>
      </c>
      <c r="H1465" s="19"/>
    </row>
    <row r="1466" spans="2:8" ht="16" x14ac:dyDescent="0.2">
      <c r="B1466" s="19">
        <v>291.8</v>
      </c>
      <c r="C1466" s="19">
        <v>0.21428241000000001</v>
      </c>
      <c r="D1466" s="19"/>
      <c r="E1466" s="19">
        <v>0.15345143999999999</v>
      </c>
      <c r="F1466" s="19"/>
      <c r="G1466" s="19">
        <v>0.12819469999999999</v>
      </c>
      <c r="H1466" s="19"/>
    </row>
    <row r="1467" spans="2:8" ht="16" x14ac:dyDescent="0.2">
      <c r="B1467" s="19">
        <v>292</v>
      </c>
      <c r="C1467" s="19">
        <v>0.21341967000000001</v>
      </c>
      <c r="D1467" s="19"/>
      <c r="E1467" s="19">
        <v>0.15265965000000001</v>
      </c>
      <c r="F1467" s="19"/>
      <c r="G1467" s="19">
        <v>0.12756165</v>
      </c>
      <c r="H1467" s="19"/>
    </row>
    <row r="1468" spans="2:8" ht="16" x14ac:dyDescent="0.2">
      <c r="B1468" s="19">
        <v>292.2</v>
      </c>
      <c r="C1468" s="19">
        <v>0.21284665999999999</v>
      </c>
      <c r="D1468" s="19"/>
      <c r="E1468" s="19">
        <v>0.15232508</v>
      </c>
      <c r="F1468" s="19"/>
      <c r="G1468" s="19">
        <v>0.12749801999999999</v>
      </c>
      <c r="H1468" s="19"/>
    </row>
    <row r="1469" spans="2:8" ht="16" x14ac:dyDescent="0.2">
      <c r="B1469" s="19">
        <v>292.39999999999998</v>
      </c>
      <c r="C1469" s="19">
        <v>0.21253944999999999</v>
      </c>
      <c r="D1469" s="19"/>
      <c r="E1469" s="19">
        <v>0.15249267</v>
      </c>
      <c r="F1469" s="19"/>
      <c r="G1469" s="19">
        <v>0.12772006</v>
      </c>
      <c r="H1469" s="19"/>
    </row>
    <row r="1470" spans="2:8" ht="16" x14ac:dyDescent="0.2">
      <c r="B1470" s="19">
        <v>292.60000000000002</v>
      </c>
      <c r="C1470" s="19">
        <v>0.21250482000000001</v>
      </c>
      <c r="D1470" s="19"/>
      <c r="E1470" s="19">
        <v>0.15257759000000001</v>
      </c>
      <c r="F1470" s="19"/>
      <c r="G1470" s="19">
        <v>0.12721107000000001</v>
      </c>
      <c r="H1470" s="19"/>
    </row>
    <row r="1471" spans="2:8" ht="16" x14ac:dyDescent="0.2">
      <c r="B1471" s="19">
        <v>292.8</v>
      </c>
      <c r="C1471" s="19">
        <v>0.21256736000000001</v>
      </c>
      <c r="D1471" s="19"/>
      <c r="E1471" s="19">
        <v>0.15230139000000001</v>
      </c>
      <c r="F1471" s="19"/>
      <c r="G1471" s="19">
        <v>0.12705074</v>
      </c>
      <c r="H1471" s="19"/>
    </row>
    <row r="1472" spans="2:8" ht="16" x14ac:dyDescent="0.2">
      <c r="B1472" s="19">
        <v>293</v>
      </c>
      <c r="C1472" s="19">
        <v>0.21233957000000001</v>
      </c>
      <c r="D1472" s="19"/>
      <c r="E1472" s="19">
        <v>0.15143912000000001</v>
      </c>
      <c r="F1472" s="19"/>
      <c r="G1472" s="19">
        <v>0.12656343</v>
      </c>
      <c r="H1472" s="19"/>
    </row>
    <row r="1473" spans="2:8" ht="16" x14ac:dyDescent="0.2">
      <c r="B1473" s="19">
        <v>293.2</v>
      </c>
      <c r="C1473" s="19">
        <v>0.21211268</v>
      </c>
      <c r="D1473" s="19"/>
      <c r="E1473" s="19">
        <v>0.15160976000000001</v>
      </c>
      <c r="F1473" s="19"/>
      <c r="G1473" s="19">
        <v>0.1265579</v>
      </c>
      <c r="H1473" s="19"/>
    </row>
    <row r="1474" spans="2:8" ht="16" x14ac:dyDescent="0.2">
      <c r="B1474" s="19">
        <v>293.39999999999998</v>
      </c>
      <c r="C1474" s="19">
        <v>0.21226998</v>
      </c>
      <c r="D1474" s="19"/>
      <c r="E1474" s="19">
        <v>0.15120117</v>
      </c>
      <c r="F1474" s="19"/>
      <c r="G1474" s="19">
        <v>0.12676554000000001</v>
      </c>
      <c r="H1474" s="19"/>
    </row>
    <row r="1475" spans="2:8" ht="16" x14ac:dyDescent="0.2">
      <c r="B1475" s="19">
        <v>293.60000000000002</v>
      </c>
      <c r="C1475" s="19">
        <v>0.21240007</v>
      </c>
      <c r="D1475" s="19"/>
      <c r="E1475" s="19">
        <v>0.15112102999999999</v>
      </c>
      <c r="F1475" s="19"/>
      <c r="G1475" s="19">
        <v>0.12711723</v>
      </c>
      <c r="H1475" s="19"/>
    </row>
    <row r="1476" spans="2:8" ht="16" x14ac:dyDescent="0.2">
      <c r="B1476" s="19">
        <v>293.8</v>
      </c>
      <c r="C1476" s="19">
        <v>0.21261078999999999</v>
      </c>
      <c r="D1476" s="19"/>
      <c r="E1476" s="19">
        <v>0.15098806000000001</v>
      </c>
      <c r="F1476" s="19"/>
      <c r="G1476" s="19">
        <v>0.12730077000000001</v>
      </c>
      <c r="H1476" s="19"/>
    </row>
    <row r="1477" spans="2:8" ht="16" x14ac:dyDescent="0.2">
      <c r="B1477" s="19">
        <v>294</v>
      </c>
      <c r="C1477" s="19">
        <v>0.21260762</v>
      </c>
      <c r="D1477" s="19"/>
      <c r="E1477" s="19">
        <v>0.15054084000000001</v>
      </c>
      <c r="F1477" s="19"/>
      <c r="G1477" s="19">
        <v>0.12770397</v>
      </c>
      <c r="H1477" s="19"/>
    </row>
    <row r="1478" spans="2:8" ht="16" x14ac:dyDescent="0.2">
      <c r="B1478" s="19">
        <v>294.2</v>
      </c>
      <c r="C1478" s="19">
        <v>0.21219536</v>
      </c>
      <c r="D1478" s="19"/>
      <c r="E1478" s="19">
        <v>0.15018317</v>
      </c>
      <c r="F1478" s="19"/>
      <c r="G1478" s="19">
        <v>0.12801071</v>
      </c>
      <c r="H1478" s="19"/>
    </row>
    <row r="1479" spans="2:8" ht="16" x14ac:dyDescent="0.2">
      <c r="B1479" s="19">
        <v>294.39999999999998</v>
      </c>
      <c r="C1479" s="19">
        <v>0.21178638</v>
      </c>
      <c r="D1479" s="19"/>
      <c r="E1479" s="19">
        <v>0.14945068</v>
      </c>
      <c r="F1479" s="19"/>
      <c r="G1479" s="19">
        <v>0.12840999</v>
      </c>
      <c r="H1479" s="19"/>
    </row>
    <row r="1480" spans="2:8" ht="16" x14ac:dyDescent="0.2">
      <c r="B1480" s="19">
        <v>294.60000000000002</v>
      </c>
      <c r="C1480" s="19">
        <v>0.21137981</v>
      </c>
      <c r="D1480" s="19"/>
      <c r="E1480" s="19">
        <v>0.14880516999999999</v>
      </c>
      <c r="F1480" s="19"/>
      <c r="G1480" s="19">
        <v>0.12823543000000001</v>
      </c>
      <c r="H1480" s="19"/>
    </row>
    <row r="1481" spans="2:8" ht="16" x14ac:dyDescent="0.2">
      <c r="B1481" s="19">
        <v>294.8</v>
      </c>
      <c r="C1481" s="19">
        <v>0.21091219</v>
      </c>
      <c r="D1481" s="19"/>
      <c r="E1481" s="19">
        <v>0.14856966999999999</v>
      </c>
      <c r="F1481" s="19"/>
      <c r="G1481" s="19">
        <v>0.12767384000000001</v>
      </c>
      <c r="H1481" s="19"/>
    </row>
    <row r="1482" spans="2:8" ht="16" x14ac:dyDescent="0.2">
      <c r="B1482" s="19">
        <v>295</v>
      </c>
      <c r="C1482" s="19">
        <v>0.21087723999999999</v>
      </c>
      <c r="D1482" s="19"/>
      <c r="E1482" s="19">
        <v>0.14857061999999999</v>
      </c>
      <c r="F1482" s="19"/>
      <c r="G1482" s="19">
        <v>0.12774926</v>
      </c>
      <c r="H1482" s="19"/>
    </row>
    <row r="1483" spans="2:8" ht="16" x14ac:dyDescent="0.2">
      <c r="B1483" s="19">
        <v>295.2</v>
      </c>
      <c r="C1483" s="19">
        <v>0.21068068000000001</v>
      </c>
      <c r="D1483" s="19"/>
      <c r="E1483" s="19">
        <v>0.14780146999999999</v>
      </c>
      <c r="F1483" s="19"/>
      <c r="G1483" s="19">
        <v>0.12736959</v>
      </c>
      <c r="H1483" s="19"/>
    </row>
    <row r="1484" spans="2:8" ht="16" x14ac:dyDescent="0.2">
      <c r="B1484" s="19">
        <v>295.39999999999998</v>
      </c>
      <c r="C1484" s="19">
        <v>0.21053752000000001</v>
      </c>
      <c r="D1484" s="19"/>
      <c r="E1484" s="19">
        <v>0.14788514999999999</v>
      </c>
      <c r="F1484" s="19"/>
      <c r="G1484" s="19">
        <v>0.12685165000000001</v>
      </c>
      <c r="H1484" s="19"/>
    </row>
    <row r="1485" spans="2:8" ht="16" x14ac:dyDescent="0.2">
      <c r="B1485" s="19">
        <v>295.60000000000002</v>
      </c>
      <c r="C1485" s="19">
        <v>0.20977429</v>
      </c>
      <c r="D1485" s="19"/>
      <c r="E1485" s="19">
        <v>0.14747030999999999</v>
      </c>
      <c r="F1485" s="19"/>
      <c r="G1485" s="19">
        <v>0.12648425999999999</v>
      </c>
      <c r="H1485" s="19"/>
    </row>
    <row r="1486" spans="2:8" ht="16" x14ac:dyDescent="0.2">
      <c r="B1486" s="19">
        <v>295.8</v>
      </c>
      <c r="C1486" s="19">
        <v>0.20921911000000001</v>
      </c>
      <c r="D1486" s="19"/>
      <c r="E1486" s="19">
        <v>0.14738225999999999</v>
      </c>
      <c r="F1486" s="19"/>
      <c r="G1486" s="19">
        <v>0.12580058</v>
      </c>
      <c r="H1486" s="19"/>
    </row>
    <row r="1487" spans="2:8" ht="16" x14ac:dyDescent="0.2">
      <c r="B1487" s="19">
        <v>296</v>
      </c>
      <c r="C1487" s="19">
        <v>0.20906953</v>
      </c>
      <c r="D1487" s="19"/>
      <c r="E1487" s="19">
        <v>0.14732681</v>
      </c>
      <c r="F1487" s="19"/>
      <c r="G1487" s="19">
        <v>0.12569063</v>
      </c>
      <c r="H1487" s="19"/>
    </row>
    <row r="1488" spans="2:8" ht="16" x14ac:dyDescent="0.2">
      <c r="B1488" s="19">
        <v>296.2</v>
      </c>
      <c r="C1488" s="19">
        <v>0.20949909999999999</v>
      </c>
      <c r="D1488" s="19"/>
      <c r="E1488" s="19">
        <v>0.14841146</v>
      </c>
      <c r="F1488" s="19"/>
      <c r="G1488" s="19">
        <v>0.12607995999999999</v>
      </c>
      <c r="H1488" s="19"/>
    </row>
    <row r="1489" spans="2:8" ht="16" x14ac:dyDescent="0.2">
      <c r="B1489" s="19">
        <v>296.39999999999998</v>
      </c>
      <c r="C1489" s="19">
        <v>0.20958277</v>
      </c>
      <c r="D1489" s="19"/>
      <c r="E1489" s="19">
        <v>0.14864651000000001</v>
      </c>
      <c r="F1489" s="19"/>
      <c r="G1489" s="19">
        <v>0.12601186</v>
      </c>
      <c r="H1489" s="19"/>
    </row>
    <row r="1490" spans="2:8" ht="16" x14ac:dyDescent="0.2">
      <c r="B1490" s="19">
        <v>296.60000000000002</v>
      </c>
      <c r="C1490" s="19">
        <v>0.20901117</v>
      </c>
      <c r="D1490" s="19"/>
      <c r="E1490" s="19">
        <v>0.14834052</v>
      </c>
      <c r="F1490" s="19"/>
      <c r="G1490" s="19">
        <v>0.12507475000000001</v>
      </c>
      <c r="H1490" s="19"/>
    </row>
    <row r="1491" spans="2:8" ht="16" x14ac:dyDescent="0.2">
      <c r="B1491" s="19">
        <v>296.8</v>
      </c>
      <c r="C1491" s="19">
        <v>0.20923347</v>
      </c>
      <c r="D1491" s="19"/>
      <c r="E1491" s="19">
        <v>0.14816909</v>
      </c>
      <c r="F1491" s="19"/>
      <c r="G1491" s="19">
        <v>0.12534045999999999</v>
      </c>
      <c r="H1491" s="19"/>
    </row>
    <row r="1492" spans="2:8" ht="16" x14ac:dyDescent="0.2">
      <c r="B1492" s="19">
        <v>297</v>
      </c>
      <c r="C1492" s="19">
        <v>0.20906789000000001</v>
      </c>
      <c r="D1492" s="19"/>
      <c r="E1492" s="19">
        <v>0.14859061000000001</v>
      </c>
      <c r="F1492" s="19"/>
      <c r="G1492" s="19">
        <v>0.12540481000000001</v>
      </c>
      <c r="H1492" s="19"/>
    </row>
    <row r="1493" spans="2:8" ht="16" x14ac:dyDescent="0.2">
      <c r="B1493" s="19">
        <v>297.2</v>
      </c>
      <c r="C1493" s="19">
        <v>0.20913297</v>
      </c>
      <c r="D1493" s="19"/>
      <c r="E1493" s="19">
        <v>0.14928314000000001</v>
      </c>
      <c r="F1493" s="19"/>
      <c r="G1493" s="19">
        <v>0.1256765</v>
      </c>
      <c r="H1493" s="19"/>
    </row>
    <row r="1494" spans="2:8" ht="16" x14ac:dyDescent="0.2">
      <c r="B1494" s="19">
        <v>297.39999999999998</v>
      </c>
      <c r="C1494" s="19">
        <v>0.20909912999999999</v>
      </c>
      <c r="D1494" s="19"/>
      <c r="E1494" s="19">
        <v>0.14946116000000001</v>
      </c>
      <c r="F1494" s="19"/>
      <c r="G1494" s="19">
        <v>0.12625333999999999</v>
      </c>
      <c r="H1494" s="19"/>
    </row>
    <row r="1495" spans="2:8" ht="16" x14ac:dyDescent="0.2">
      <c r="B1495" s="19">
        <v>297.60000000000002</v>
      </c>
      <c r="C1495" s="19">
        <v>0.20968065999999999</v>
      </c>
      <c r="D1495" s="19"/>
      <c r="E1495" s="19">
        <v>0.14995067000000001</v>
      </c>
      <c r="F1495" s="19"/>
      <c r="G1495" s="19">
        <v>0.12659801000000001</v>
      </c>
      <c r="H1495" s="19"/>
    </row>
    <row r="1496" spans="2:8" ht="16" x14ac:dyDescent="0.2">
      <c r="B1496" s="19">
        <v>297.8</v>
      </c>
      <c r="C1496" s="19">
        <v>0.20989363999999999</v>
      </c>
      <c r="D1496" s="19"/>
      <c r="E1496" s="19">
        <v>0.14963757</v>
      </c>
      <c r="F1496" s="19"/>
      <c r="G1496" s="19">
        <v>0.12677062</v>
      </c>
      <c r="H1496" s="19"/>
    </row>
    <row r="1497" spans="2:8" ht="16" x14ac:dyDescent="0.2">
      <c r="B1497" s="19">
        <v>298</v>
      </c>
      <c r="C1497" s="19">
        <v>0.20956986999999999</v>
      </c>
      <c r="D1497" s="19"/>
      <c r="E1497" s="19">
        <v>0.14944210999999999</v>
      </c>
      <c r="F1497" s="19"/>
      <c r="G1497" s="19">
        <v>0.12710713000000001</v>
      </c>
      <c r="H1497" s="19"/>
    </row>
    <row r="1498" spans="2:8" ht="16" x14ac:dyDescent="0.2">
      <c r="B1498" s="19">
        <v>298.2</v>
      </c>
      <c r="C1498" s="19">
        <v>0.20932550999999999</v>
      </c>
      <c r="D1498" s="19"/>
      <c r="E1498" s="19">
        <v>0.14893861</v>
      </c>
      <c r="F1498" s="19"/>
      <c r="G1498" s="19">
        <v>0.12685245000000001</v>
      </c>
      <c r="H1498" s="19"/>
    </row>
    <row r="1499" spans="2:8" ht="16" x14ac:dyDescent="0.2">
      <c r="B1499" s="19">
        <v>298.39999999999998</v>
      </c>
      <c r="C1499" s="19">
        <v>0.20929210000000001</v>
      </c>
      <c r="D1499" s="19"/>
      <c r="E1499" s="19">
        <v>0.14863030999999999</v>
      </c>
      <c r="F1499" s="19"/>
      <c r="G1499" s="19">
        <v>0.12679472999999999</v>
      </c>
      <c r="H1499" s="19"/>
    </row>
    <row r="1500" spans="2:8" ht="16" x14ac:dyDescent="0.2">
      <c r="B1500" s="19">
        <v>298.60000000000002</v>
      </c>
      <c r="C1500" s="19">
        <v>0.20877398999999999</v>
      </c>
      <c r="D1500" s="19"/>
      <c r="E1500" s="19">
        <v>0.1482327</v>
      </c>
      <c r="F1500" s="19"/>
      <c r="G1500" s="19">
        <v>0.12702421</v>
      </c>
      <c r="H1500" s="19"/>
    </row>
    <row r="1501" spans="2:8" ht="16" x14ac:dyDescent="0.2">
      <c r="B1501" s="19">
        <v>298.8</v>
      </c>
      <c r="C1501" s="19">
        <v>0.20807580000000001</v>
      </c>
      <c r="D1501" s="19"/>
      <c r="E1501" s="19">
        <v>0.14819135</v>
      </c>
      <c r="F1501" s="19"/>
      <c r="G1501" s="19">
        <v>0.12679051</v>
      </c>
      <c r="H1501" s="19"/>
    </row>
    <row r="1502" spans="2:8" ht="16" x14ac:dyDescent="0.2">
      <c r="B1502" s="19">
        <v>299</v>
      </c>
      <c r="C1502" s="19">
        <v>0.20769734000000001</v>
      </c>
      <c r="D1502" s="19"/>
      <c r="E1502" s="19">
        <v>0.14768276</v>
      </c>
      <c r="F1502" s="19"/>
      <c r="G1502" s="19">
        <v>0.12653444999999999</v>
      </c>
      <c r="H1502" s="19"/>
    </row>
    <row r="1503" spans="2:8" ht="16" x14ac:dyDescent="0.2">
      <c r="B1503" s="19">
        <v>299.2</v>
      </c>
      <c r="C1503" s="19">
        <v>0.20715025000000001</v>
      </c>
      <c r="D1503" s="19"/>
      <c r="E1503" s="19">
        <v>0.14678646000000001</v>
      </c>
      <c r="F1503" s="19"/>
      <c r="G1503" s="19">
        <v>0.12600897</v>
      </c>
      <c r="H1503" s="19"/>
    </row>
    <row r="1504" spans="2:8" ht="16" x14ac:dyDescent="0.2">
      <c r="B1504" s="19">
        <v>299.39999999999998</v>
      </c>
      <c r="C1504" s="19">
        <v>0.20685804999999999</v>
      </c>
      <c r="D1504" s="19"/>
      <c r="E1504" s="19">
        <v>0.14692494</v>
      </c>
      <c r="F1504" s="19"/>
      <c r="G1504" s="19">
        <v>0.12556605000000001</v>
      </c>
      <c r="H1504" s="19"/>
    </row>
    <row r="1505" spans="2:8" ht="16" x14ac:dyDescent="0.2">
      <c r="B1505" s="19">
        <v>299.60000000000002</v>
      </c>
      <c r="C1505" s="19">
        <v>0.20633290000000001</v>
      </c>
      <c r="D1505" s="19"/>
      <c r="E1505" s="19">
        <v>0.14611889</v>
      </c>
      <c r="F1505" s="19"/>
      <c r="G1505" s="19">
        <v>0.12486467</v>
      </c>
      <c r="H1505" s="19"/>
    </row>
    <row r="1506" spans="2:8" ht="16" x14ac:dyDescent="0.2">
      <c r="B1506" s="19">
        <v>299.8</v>
      </c>
      <c r="C1506" s="19">
        <v>0.20602451999999999</v>
      </c>
      <c r="D1506" s="19"/>
      <c r="E1506" s="19">
        <v>0.14565254999999999</v>
      </c>
      <c r="F1506" s="19"/>
      <c r="G1506" s="19">
        <v>0.12436551999999999</v>
      </c>
      <c r="H1506" s="19"/>
    </row>
    <row r="1507" spans="2:8" ht="16" x14ac:dyDescent="0.2">
      <c r="B1507" s="19">
        <v>300</v>
      </c>
      <c r="C1507" s="19">
        <v>0.20539743999999999</v>
      </c>
      <c r="D1507" s="19"/>
      <c r="E1507" s="19">
        <v>0.14537826000000001</v>
      </c>
      <c r="F1507" s="19"/>
      <c r="G1507" s="19">
        <v>0.12406908</v>
      </c>
      <c r="H1507" s="19"/>
    </row>
    <row r="1508" spans="2:8" ht="16" x14ac:dyDescent="0.2">
      <c r="B1508" s="19">
        <v>300.2</v>
      </c>
      <c r="C1508" s="19">
        <v>0.20524556999999999</v>
      </c>
      <c r="D1508" s="19"/>
      <c r="E1508" s="19">
        <v>0.14561251</v>
      </c>
      <c r="F1508" s="19"/>
      <c r="G1508" s="19">
        <v>0.12424117</v>
      </c>
      <c r="H1508" s="19"/>
    </row>
    <row r="1509" spans="2:8" ht="16" x14ac:dyDescent="0.2">
      <c r="B1509" s="19">
        <v>300.39999999999998</v>
      </c>
      <c r="C1509" s="19">
        <v>0.20452334999999999</v>
      </c>
      <c r="D1509" s="19"/>
      <c r="E1509" s="19">
        <v>0.14473752000000001</v>
      </c>
      <c r="F1509" s="19"/>
      <c r="G1509" s="19">
        <v>0.1237651</v>
      </c>
      <c r="H1509" s="19"/>
    </row>
    <row r="1510" spans="2:8" ht="16" x14ac:dyDescent="0.2">
      <c r="B1510" s="19">
        <v>300.60000000000002</v>
      </c>
      <c r="C1510" s="19">
        <v>0.20390370999999999</v>
      </c>
      <c r="D1510" s="19"/>
      <c r="E1510" s="19">
        <v>0.1444791</v>
      </c>
      <c r="F1510" s="19"/>
      <c r="G1510" s="19">
        <v>0.12339298999999999</v>
      </c>
      <c r="H1510" s="19"/>
    </row>
    <row r="1511" spans="2:8" ht="16" x14ac:dyDescent="0.2">
      <c r="B1511" s="19">
        <v>300.8</v>
      </c>
      <c r="C1511" s="19">
        <v>0.20410400000000001</v>
      </c>
      <c r="D1511" s="19"/>
      <c r="E1511" s="19">
        <v>0.14471495000000001</v>
      </c>
      <c r="F1511" s="19"/>
      <c r="G1511" s="19">
        <v>0.12379917999999999</v>
      </c>
      <c r="H1511" s="19"/>
    </row>
    <row r="1512" spans="2:8" ht="16" x14ac:dyDescent="0.2">
      <c r="B1512" s="19">
        <v>301</v>
      </c>
      <c r="C1512" s="19">
        <v>0.20406294</v>
      </c>
      <c r="D1512" s="19"/>
      <c r="E1512" s="19">
        <v>0.14528975</v>
      </c>
      <c r="F1512" s="19"/>
      <c r="G1512" s="19">
        <v>0.12384343</v>
      </c>
      <c r="H1512" s="19"/>
    </row>
    <row r="1513" spans="2:8" ht="16" x14ac:dyDescent="0.2">
      <c r="B1513" s="19">
        <v>301.2</v>
      </c>
      <c r="C1513" s="19">
        <v>0.20409511999999999</v>
      </c>
      <c r="D1513" s="19"/>
      <c r="E1513" s="19">
        <v>0.14522467999999999</v>
      </c>
      <c r="F1513" s="19"/>
      <c r="G1513" s="19">
        <v>0.12397397</v>
      </c>
      <c r="H1513" s="19"/>
    </row>
    <row r="1514" spans="2:8" ht="16" x14ac:dyDescent="0.2">
      <c r="B1514" s="19">
        <v>301.39999999999998</v>
      </c>
      <c r="C1514" s="19">
        <v>0.20393701</v>
      </c>
      <c r="D1514" s="19"/>
      <c r="E1514" s="19">
        <v>0.14496897</v>
      </c>
      <c r="F1514" s="19"/>
      <c r="G1514" s="19">
        <v>0.1246324</v>
      </c>
      <c r="H1514" s="19"/>
    </row>
    <row r="1515" spans="2:8" ht="16" x14ac:dyDescent="0.2">
      <c r="B1515" s="19">
        <v>301.60000000000002</v>
      </c>
      <c r="C1515" s="19">
        <v>0.20390975</v>
      </c>
      <c r="D1515" s="19"/>
      <c r="E1515" s="19">
        <v>0.14505867</v>
      </c>
      <c r="F1515" s="19"/>
      <c r="G1515" s="19">
        <v>0.1243097</v>
      </c>
      <c r="H1515" s="19"/>
    </row>
    <row r="1516" spans="2:8" ht="16" x14ac:dyDescent="0.2">
      <c r="B1516" s="19">
        <v>301.8</v>
      </c>
      <c r="C1516" s="19">
        <v>0.20331903000000001</v>
      </c>
      <c r="D1516" s="19"/>
      <c r="E1516" s="19">
        <v>0.14439729000000001</v>
      </c>
      <c r="F1516" s="19"/>
      <c r="G1516" s="19">
        <v>0.12394098000000001</v>
      </c>
      <c r="H1516" s="19"/>
    </row>
    <row r="1517" spans="2:8" ht="16" x14ac:dyDescent="0.2">
      <c r="B1517" s="19">
        <v>302</v>
      </c>
      <c r="C1517" s="19">
        <v>0.20333318</v>
      </c>
      <c r="D1517" s="19"/>
      <c r="E1517" s="19">
        <v>0.14423991</v>
      </c>
      <c r="F1517" s="19"/>
      <c r="G1517" s="19">
        <v>0.12398343000000001</v>
      </c>
      <c r="H1517" s="19"/>
    </row>
    <row r="1518" spans="2:8" ht="16" x14ac:dyDescent="0.2">
      <c r="B1518" s="19">
        <v>302.2</v>
      </c>
      <c r="C1518" s="19">
        <v>0.20360769000000001</v>
      </c>
      <c r="D1518" s="19"/>
      <c r="E1518" s="19">
        <v>0.14404839</v>
      </c>
      <c r="F1518" s="19"/>
      <c r="G1518" s="19">
        <v>0.12373307</v>
      </c>
      <c r="H1518" s="19"/>
    </row>
    <row r="1519" spans="2:8" ht="16" x14ac:dyDescent="0.2">
      <c r="B1519" s="19">
        <v>302.39999999999998</v>
      </c>
      <c r="C1519" s="19">
        <v>0.20372703</v>
      </c>
      <c r="D1519" s="19"/>
      <c r="E1519" s="19">
        <v>0.14398163</v>
      </c>
      <c r="F1519" s="19"/>
      <c r="G1519" s="19">
        <v>0.12376964</v>
      </c>
      <c r="H1519" s="19"/>
    </row>
    <row r="1520" spans="2:8" ht="16" x14ac:dyDescent="0.2">
      <c r="B1520" s="19">
        <v>302.60000000000002</v>
      </c>
      <c r="C1520" s="19">
        <v>0.20302303999999999</v>
      </c>
      <c r="D1520" s="19"/>
      <c r="E1520" s="19">
        <v>0.14336227000000001</v>
      </c>
      <c r="F1520" s="19"/>
      <c r="G1520" s="19">
        <v>0.12335549</v>
      </c>
      <c r="H1520" s="19"/>
    </row>
    <row r="1521" spans="2:8" ht="16" x14ac:dyDescent="0.2">
      <c r="B1521" s="19">
        <v>302.8</v>
      </c>
      <c r="C1521" s="19">
        <v>0.2032003</v>
      </c>
      <c r="D1521" s="19"/>
      <c r="E1521" s="19">
        <v>0.1434011</v>
      </c>
      <c r="F1521" s="19"/>
      <c r="G1521" s="19">
        <v>0.12316763</v>
      </c>
      <c r="H1521" s="19"/>
    </row>
    <row r="1522" spans="2:8" ht="16" x14ac:dyDescent="0.2">
      <c r="B1522" s="19">
        <v>303</v>
      </c>
      <c r="C1522" s="19">
        <v>0.20264355000000001</v>
      </c>
      <c r="D1522" s="19"/>
      <c r="E1522" s="19">
        <v>0.14269556</v>
      </c>
      <c r="F1522" s="19"/>
      <c r="G1522" s="19">
        <v>0.12247553999999999</v>
      </c>
      <c r="H1522" s="19"/>
    </row>
    <row r="1523" spans="2:8" ht="16" x14ac:dyDescent="0.2">
      <c r="B1523" s="19">
        <v>303.2</v>
      </c>
      <c r="C1523" s="19">
        <v>0.2019021</v>
      </c>
      <c r="D1523" s="19"/>
      <c r="E1523" s="19">
        <v>0.14222723000000001</v>
      </c>
      <c r="F1523" s="19"/>
      <c r="G1523" s="19">
        <v>0.12149735</v>
      </c>
      <c r="H1523" s="19"/>
    </row>
    <row r="1524" spans="2:8" ht="16" x14ac:dyDescent="0.2">
      <c r="B1524" s="19">
        <v>303.39999999999998</v>
      </c>
      <c r="C1524" s="19">
        <v>0.20204902999999999</v>
      </c>
      <c r="D1524" s="19"/>
      <c r="E1524" s="19">
        <v>0.14226003000000001</v>
      </c>
      <c r="F1524" s="19"/>
      <c r="G1524" s="19">
        <v>0.12103837000000001</v>
      </c>
      <c r="H1524" s="19"/>
    </row>
    <row r="1525" spans="2:8" ht="16" x14ac:dyDescent="0.2">
      <c r="B1525" s="19">
        <v>303.60000000000002</v>
      </c>
      <c r="C1525" s="19">
        <v>0.20176959</v>
      </c>
      <c r="D1525" s="19"/>
      <c r="E1525" s="19">
        <v>0.14178125</v>
      </c>
      <c r="F1525" s="19"/>
      <c r="G1525" s="19">
        <v>0.12053413</v>
      </c>
      <c r="H1525" s="19"/>
    </row>
    <row r="1526" spans="2:8" ht="16" x14ac:dyDescent="0.2">
      <c r="B1526" s="19">
        <v>303.8</v>
      </c>
      <c r="C1526" s="19">
        <v>0.20154219000000001</v>
      </c>
      <c r="D1526" s="19"/>
      <c r="E1526" s="19">
        <v>0.14221344999999999</v>
      </c>
      <c r="F1526" s="19"/>
      <c r="G1526" s="19">
        <v>0.12053844</v>
      </c>
      <c r="H1526" s="19"/>
    </row>
    <row r="1527" spans="2:8" ht="16" x14ac:dyDescent="0.2">
      <c r="B1527" s="19">
        <v>304</v>
      </c>
      <c r="C1527" s="19">
        <v>0.2018211</v>
      </c>
      <c r="D1527" s="19"/>
      <c r="E1527" s="19">
        <v>0.14270303000000001</v>
      </c>
      <c r="F1527" s="19"/>
      <c r="G1527" s="19">
        <v>0.12034717</v>
      </c>
      <c r="H1527" s="19"/>
    </row>
    <row r="1528" spans="2:8" ht="16" x14ac:dyDescent="0.2">
      <c r="B1528" s="19">
        <v>304.2</v>
      </c>
      <c r="C1528" s="19">
        <v>0.20188106</v>
      </c>
      <c r="D1528" s="19"/>
      <c r="E1528" s="19">
        <v>0.14269159000000001</v>
      </c>
      <c r="F1528" s="19"/>
      <c r="G1528" s="19">
        <v>0.12022237</v>
      </c>
      <c r="H1528" s="19"/>
    </row>
    <row r="1529" spans="2:8" ht="16" x14ac:dyDescent="0.2">
      <c r="B1529" s="19">
        <v>304.39999999999998</v>
      </c>
      <c r="C1529" s="19">
        <v>0.20177333</v>
      </c>
      <c r="D1529" s="19"/>
      <c r="E1529" s="19">
        <v>0.14295724000000001</v>
      </c>
      <c r="F1529" s="19"/>
      <c r="G1529" s="19">
        <v>0.12050998</v>
      </c>
      <c r="H1529" s="19"/>
    </row>
    <row r="1530" spans="2:8" ht="16" x14ac:dyDescent="0.2">
      <c r="B1530" s="19">
        <v>304.60000000000002</v>
      </c>
      <c r="C1530" s="19">
        <v>0.20174884000000001</v>
      </c>
      <c r="D1530" s="19"/>
      <c r="E1530" s="19">
        <v>0.14298483000000001</v>
      </c>
      <c r="F1530" s="19"/>
      <c r="G1530" s="19">
        <v>0.12077684</v>
      </c>
      <c r="H1530" s="19"/>
    </row>
    <row r="1531" spans="2:8" ht="16" x14ac:dyDescent="0.2">
      <c r="B1531" s="19">
        <v>304.8</v>
      </c>
      <c r="C1531" s="19">
        <v>0.20178961000000001</v>
      </c>
      <c r="D1531" s="19"/>
      <c r="E1531" s="19">
        <v>0.14294899999999999</v>
      </c>
      <c r="F1531" s="19"/>
      <c r="G1531" s="19">
        <v>0.12092346</v>
      </c>
      <c r="H1531" s="19"/>
    </row>
    <row r="1532" spans="2:8" ht="16" x14ac:dyDescent="0.2">
      <c r="B1532" s="19">
        <v>305</v>
      </c>
      <c r="C1532" s="19">
        <v>0.20210765</v>
      </c>
      <c r="D1532" s="19"/>
      <c r="E1532" s="19">
        <v>0.14320342</v>
      </c>
      <c r="F1532" s="19"/>
      <c r="G1532" s="19">
        <v>0.12113604</v>
      </c>
      <c r="H1532" s="19"/>
    </row>
    <row r="1533" spans="2:8" ht="16" x14ac:dyDescent="0.2">
      <c r="B1533" s="19">
        <v>305.2</v>
      </c>
      <c r="C1533" s="19">
        <v>0.20147295000000001</v>
      </c>
      <c r="D1533" s="19"/>
      <c r="E1533" s="19">
        <v>0.14304205</v>
      </c>
      <c r="F1533" s="19"/>
      <c r="G1533" s="19">
        <v>0.12126052</v>
      </c>
      <c r="H1533" s="19"/>
    </row>
    <row r="1534" spans="2:8" ht="16" x14ac:dyDescent="0.2">
      <c r="B1534" s="19">
        <v>305.39999999999998</v>
      </c>
      <c r="C1534" s="19">
        <v>0.20126002000000001</v>
      </c>
      <c r="D1534" s="19"/>
      <c r="E1534" s="19">
        <v>0.14282742000000001</v>
      </c>
      <c r="F1534" s="19"/>
      <c r="G1534" s="19">
        <v>0.12137504</v>
      </c>
      <c r="H1534" s="19"/>
    </row>
    <row r="1535" spans="2:8" ht="16" x14ac:dyDescent="0.2">
      <c r="B1535" s="19">
        <v>305.60000000000002</v>
      </c>
      <c r="C1535" s="19">
        <v>0.20092115999999999</v>
      </c>
      <c r="D1535" s="19"/>
      <c r="E1535" s="19">
        <v>0.14260291</v>
      </c>
      <c r="F1535" s="19"/>
      <c r="G1535" s="19">
        <v>0.12076679</v>
      </c>
      <c r="H1535" s="19"/>
    </row>
    <row r="1536" spans="2:8" ht="16" x14ac:dyDescent="0.2">
      <c r="B1536" s="19">
        <v>305.8</v>
      </c>
      <c r="C1536" s="19">
        <v>0.20059679999999999</v>
      </c>
      <c r="D1536" s="19"/>
      <c r="E1536" s="19">
        <v>0.14204897999999999</v>
      </c>
      <c r="F1536" s="19"/>
      <c r="G1536" s="19">
        <v>0.12017973</v>
      </c>
      <c r="H1536" s="19"/>
    </row>
    <row r="1537" spans="2:8" ht="16" x14ac:dyDescent="0.2">
      <c r="B1537" s="19">
        <v>306</v>
      </c>
      <c r="C1537" s="19">
        <v>0.2009947</v>
      </c>
      <c r="D1537" s="19"/>
      <c r="E1537" s="19">
        <v>0.14193752000000001</v>
      </c>
      <c r="F1537" s="19"/>
      <c r="G1537" s="19">
        <v>0.1200204</v>
      </c>
      <c r="H1537" s="19"/>
    </row>
    <row r="1538" spans="2:8" ht="16" x14ac:dyDescent="0.2">
      <c r="B1538" s="19">
        <v>306.2</v>
      </c>
      <c r="C1538" s="19">
        <v>0.20107409000000001</v>
      </c>
      <c r="D1538" s="19"/>
      <c r="E1538" s="19">
        <v>0.14170785999999999</v>
      </c>
      <c r="F1538" s="19"/>
      <c r="G1538" s="19">
        <v>0.11957479999999999</v>
      </c>
      <c r="H1538" s="19"/>
    </row>
    <row r="1539" spans="2:8" ht="16" x14ac:dyDescent="0.2">
      <c r="B1539" s="19">
        <v>306.39999999999998</v>
      </c>
      <c r="C1539" s="19">
        <v>0.20074682999999999</v>
      </c>
      <c r="D1539" s="19"/>
      <c r="E1539" s="19">
        <v>0.14169434</v>
      </c>
      <c r="F1539" s="19"/>
      <c r="G1539" s="19">
        <v>0.11970754</v>
      </c>
      <c r="H1539" s="19"/>
    </row>
    <row r="1540" spans="2:8" ht="16" x14ac:dyDescent="0.2">
      <c r="B1540" s="19">
        <v>306.60000000000002</v>
      </c>
      <c r="C1540" s="19">
        <v>0.20026709000000001</v>
      </c>
      <c r="D1540" s="19"/>
      <c r="E1540" s="19">
        <v>0.14115074999999999</v>
      </c>
      <c r="F1540" s="19"/>
      <c r="G1540" s="19">
        <v>0.11920411</v>
      </c>
      <c r="H1540" s="19"/>
    </row>
    <row r="1541" spans="2:8" ht="16" x14ac:dyDescent="0.2">
      <c r="B1541" s="19">
        <v>306.8</v>
      </c>
      <c r="C1541" s="19">
        <v>0.20071654</v>
      </c>
      <c r="D1541" s="19"/>
      <c r="E1541" s="19">
        <v>0.14126995000000001</v>
      </c>
      <c r="F1541" s="19"/>
      <c r="G1541" s="19">
        <v>0.1194446</v>
      </c>
      <c r="H1541" s="19"/>
    </row>
    <row r="1542" spans="2:8" ht="16" x14ac:dyDescent="0.2">
      <c r="B1542" s="19">
        <v>307</v>
      </c>
      <c r="C1542" s="19">
        <v>0.20008925</v>
      </c>
      <c r="D1542" s="19"/>
      <c r="E1542" s="19">
        <v>0.14107905000000001</v>
      </c>
      <c r="F1542" s="19"/>
      <c r="G1542" s="19">
        <v>0.11893605</v>
      </c>
      <c r="H1542" s="19"/>
    </row>
    <row r="1543" spans="2:8" ht="16" x14ac:dyDescent="0.2">
      <c r="B1543" s="19">
        <v>307.2</v>
      </c>
      <c r="C1543" s="19">
        <v>0.19975875000000001</v>
      </c>
      <c r="D1543" s="19"/>
      <c r="E1543" s="19">
        <v>0.14094590000000001</v>
      </c>
      <c r="F1543" s="19"/>
      <c r="G1543" s="19">
        <v>0.11835171</v>
      </c>
      <c r="H1543" s="19"/>
    </row>
    <row r="1544" spans="2:8" ht="16" x14ac:dyDescent="0.2">
      <c r="B1544" s="19">
        <v>307.39999999999998</v>
      </c>
      <c r="C1544" s="19">
        <v>0.20023972000000001</v>
      </c>
      <c r="D1544" s="19"/>
      <c r="E1544" s="19">
        <v>0.14128293</v>
      </c>
      <c r="F1544" s="19"/>
      <c r="G1544" s="19">
        <v>0.11881651999999999</v>
      </c>
      <c r="H1544" s="19"/>
    </row>
    <row r="1545" spans="2:8" ht="16" x14ac:dyDescent="0.2">
      <c r="B1545" s="19">
        <v>307.60000000000002</v>
      </c>
      <c r="C1545" s="19">
        <v>0.20017048000000001</v>
      </c>
      <c r="D1545" s="19"/>
      <c r="E1545" s="19">
        <v>0.14183435999999999</v>
      </c>
      <c r="F1545" s="19"/>
      <c r="G1545" s="19">
        <v>0.1189766</v>
      </c>
      <c r="H1545" s="19"/>
    </row>
    <row r="1546" spans="2:8" ht="16" x14ac:dyDescent="0.2">
      <c r="B1546" s="19">
        <v>307.8</v>
      </c>
      <c r="C1546" s="19">
        <v>0.20038222999999999</v>
      </c>
      <c r="D1546" s="19"/>
      <c r="E1546" s="19">
        <v>0.1423208</v>
      </c>
      <c r="F1546" s="19"/>
      <c r="G1546" s="19">
        <v>0.11917483</v>
      </c>
      <c r="H1546" s="19"/>
    </row>
    <row r="1547" spans="2:8" ht="16" x14ac:dyDescent="0.2">
      <c r="B1547" s="19">
        <v>308</v>
      </c>
      <c r="C1547" s="19">
        <v>0.20056500999999999</v>
      </c>
      <c r="D1547" s="19"/>
      <c r="E1547" s="19">
        <v>0.14228239000000001</v>
      </c>
      <c r="F1547" s="19"/>
      <c r="G1547" s="19">
        <v>0.11918019000000001</v>
      </c>
      <c r="H1547" s="19"/>
    </row>
    <row r="1548" spans="2:8" ht="16" x14ac:dyDescent="0.2">
      <c r="B1548" s="19">
        <v>308.2</v>
      </c>
      <c r="C1548" s="19">
        <v>0.20005440999999999</v>
      </c>
      <c r="D1548" s="19"/>
      <c r="E1548" s="19">
        <v>0.14181772000000001</v>
      </c>
      <c r="F1548" s="19"/>
      <c r="G1548" s="19">
        <v>0.11922865000000001</v>
      </c>
      <c r="H1548" s="19"/>
    </row>
    <row r="1549" spans="2:8" ht="16" x14ac:dyDescent="0.2">
      <c r="B1549" s="19">
        <v>308.39999999999998</v>
      </c>
      <c r="C1549" s="19">
        <v>0.19971667000000001</v>
      </c>
      <c r="D1549" s="19"/>
      <c r="E1549" s="19">
        <v>0.14168612999999999</v>
      </c>
      <c r="F1549" s="19"/>
      <c r="G1549" s="19">
        <v>0.11951870000000001</v>
      </c>
      <c r="H1549" s="19"/>
    </row>
    <row r="1550" spans="2:8" ht="16" x14ac:dyDescent="0.2">
      <c r="B1550" s="19">
        <v>308.60000000000002</v>
      </c>
      <c r="C1550" s="19">
        <v>0.19928441999999999</v>
      </c>
      <c r="D1550" s="19"/>
      <c r="E1550" s="19">
        <v>0.14133319999999999</v>
      </c>
      <c r="F1550" s="19"/>
      <c r="G1550" s="19">
        <v>0.11928767</v>
      </c>
      <c r="H1550" s="19"/>
    </row>
    <row r="1551" spans="2:8" ht="16" x14ac:dyDescent="0.2">
      <c r="B1551" s="19">
        <v>308.8</v>
      </c>
      <c r="C1551" s="19">
        <v>0.19890148999999999</v>
      </c>
      <c r="D1551" s="19"/>
      <c r="E1551" s="19">
        <v>0.14077264</v>
      </c>
      <c r="F1551" s="19"/>
      <c r="G1551" s="19">
        <v>0.11924153</v>
      </c>
      <c r="H1551" s="19"/>
    </row>
    <row r="1552" spans="2:8" ht="16" x14ac:dyDescent="0.2">
      <c r="B1552" s="19">
        <v>309</v>
      </c>
      <c r="C1552" s="19">
        <v>0.19866998</v>
      </c>
      <c r="D1552" s="19"/>
      <c r="E1552" s="19">
        <v>0.14068004000000001</v>
      </c>
      <c r="F1552" s="19"/>
      <c r="G1552" s="19">
        <v>0.11922571999999999</v>
      </c>
      <c r="H1552" s="19"/>
    </row>
    <row r="1553" spans="2:8" ht="16" x14ac:dyDescent="0.2">
      <c r="B1553" s="19">
        <v>309.2</v>
      </c>
      <c r="C1553" s="19">
        <v>0.19798837</v>
      </c>
      <c r="D1553" s="19"/>
      <c r="E1553" s="19">
        <v>0.14012954</v>
      </c>
      <c r="F1553" s="19"/>
      <c r="G1553" s="19">
        <v>0.118862</v>
      </c>
      <c r="H1553" s="19"/>
    </row>
    <row r="1554" spans="2:8" ht="16" x14ac:dyDescent="0.2">
      <c r="B1554" s="19">
        <v>309.39999999999998</v>
      </c>
      <c r="C1554" s="19">
        <v>0.19788908999999999</v>
      </c>
      <c r="D1554" s="19"/>
      <c r="E1554" s="19">
        <v>0.13917273999999999</v>
      </c>
      <c r="F1554" s="19"/>
      <c r="G1554" s="19">
        <v>0.11868373</v>
      </c>
      <c r="H1554" s="19"/>
    </row>
    <row r="1555" spans="2:8" ht="16" x14ac:dyDescent="0.2">
      <c r="B1555" s="19">
        <v>309.60000000000002</v>
      </c>
      <c r="C1555" s="19">
        <v>0.19711962</v>
      </c>
      <c r="D1555" s="19"/>
      <c r="E1555" s="19">
        <v>0.13879503000000001</v>
      </c>
      <c r="F1555" s="19"/>
      <c r="G1555" s="19">
        <v>0.11852061999999999</v>
      </c>
      <c r="H1555" s="19"/>
    </row>
    <row r="1556" spans="2:8" ht="16" x14ac:dyDescent="0.2">
      <c r="B1556" s="19">
        <v>309.8</v>
      </c>
      <c r="C1556" s="19">
        <v>0.19658664000000001</v>
      </c>
      <c r="D1556" s="19"/>
      <c r="E1556" s="19">
        <v>0.13825372</v>
      </c>
      <c r="F1556" s="19"/>
      <c r="G1556" s="19">
        <v>0.11814143000000001</v>
      </c>
      <c r="H1556" s="19"/>
    </row>
    <row r="1557" spans="2:8" ht="16" x14ac:dyDescent="0.2">
      <c r="B1557" s="19">
        <v>310</v>
      </c>
      <c r="C1557" s="19">
        <v>0.196855</v>
      </c>
      <c r="D1557" s="19"/>
      <c r="E1557" s="19">
        <v>0.13838689000000001</v>
      </c>
      <c r="F1557" s="19"/>
      <c r="G1557" s="19">
        <v>0.1184055</v>
      </c>
      <c r="H1557" s="19"/>
    </row>
    <row r="1558" spans="2:8" ht="16" x14ac:dyDescent="0.2">
      <c r="B1558" s="19">
        <v>310.2</v>
      </c>
      <c r="C1558" s="19">
        <v>0.19660398000000001</v>
      </c>
      <c r="D1558" s="19"/>
      <c r="E1558" s="19">
        <v>0.13804130000000001</v>
      </c>
      <c r="F1558" s="19"/>
      <c r="G1558" s="19">
        <v>0.11829249999999999</v>
      </c>
      <c r="H1558" s="19"/>
    </row>
    <row r="1559" spans="2:8" ht="16" x14ac:dyDescent="0.2">
      <c r="B1559" s="19">
        <v>310.39999999999998</v>
      </c>
      <c r="C1559" s="19">
        <v>0.19620183999999999</v>
      </c>
      <c r="D1559" s="19"/>
      <c r="E1559" s="19">
        <v>0.13783769000000001</v>
      </c>
      <c r="F1559" s="19"/>
      <c r="G1559" s="19">
        <v>0.11824336000000001</v>
      </c>
      <c r="H1559" s="19"/>
    </row>
    <row r="1560" spans="2:8" ht="16" x14ac:dyDescent="0.2">
      <c r="B1560" s="19">
        <v>310.60000000000002</v>
      </c>
      <c r="C1560" s="19">
        <v>0.19610543999999999</v>
      </c>
      <c r="D1560" s="19"/>
      <c r="E1560" s="19">
        <v>0.1374744</v>
      </c>
      <c r="F1560" s="19"/>
      <c r="G1560" s="19">
        <v>0.11773508000000001</v>
      </c>
      <c r="H1560" s="19"/>
    </row>
    <row r="1561" spans="2:8" ht="16" x14ac:dyDescent="0.2">
      <c r="B1561" s="19">
        <v>310.8</v>
      </c>
      <c r="C1561" s="19">
        <v>0.19656153000000001</v>
      </c>
      <c r="D1561" s="19"/>
      <c r="E1561" s="19">
        <v>0.13797379000000001</v>
      </c>
      <c r="F1561" s="19"/>
      <c r="G1561" s="19">
        <v>0.11783558</v>
      </c>
      <c r="H1561" s="19"/>
    </row>
    <row r="1562" spans="2:8" ht="16" x14ac:dyDescent="0.2">
      <c r="B1562" s="19">
        <v>311</v>
      </c>
      <c r="C1562" s="19">
        <v>0.19646707999999999</v>
      </c>
      <c r="D1562" s="19"/>
      <c r="E1562" s="19">
        <v>0.13843274999999999</v>
      </c>
      <c r="F1562" s="19"/>
      <c r="G1562" s="19">
        <v>0.11825945</v>
      </c>
      <c r="H1562" s="19"/>
    </row>
    <row r="1563" spans="2:8" ht="16" x14ac:dyDescent="0.2">
      <c r="B1563" s="19">
        <v>311.2</v>
      </c>
      <c r="C1563" s="19">
        <v>0.19680027999999999</v>
      </c>
      <c r="D1563" s="19"/>
      <c r="E1563" s="19">
        <v>0.13856341</v>
      </c>
      <c r="F1563" s="19"/>
      <c r="G1563" s="19">
        <v>0.11848742</v>
      </c>
      <c r="H1563" s="19"/>
    </row>
    <row r="1564" spans="2:8" ht="16" x14ac:dyDescent="0.2">
      <c r="B1564" s="19">
        <v>311.39999999999998</v>
      </c>
      <c r="C1564" s="19">
        <v>0.19689702000000001</v>
      </c>
      <c r="D1564" s="19"/>
      <c r="E1564" s="19">
        <v>0.13909466000000001</v>
      </c>
      <c r="F1564" s="19"/>
      <c r="G1564" s="19">
        <v>0.11869457</v>
      </c>
      <c r="H1564" s="19"/>
    </row>
    <row r="1565" spans="2:8" ht="16" x14ac:dyDescent="0.2">
      <c r="B1565" s="19">
        <v>311.60000000000002</v>
      </c>
      <c r="C1565" s="19">
        <v>0.1968702</v>
      </c>
      <c r="D1565" s="19"/>
      <c r="E1565" s="19">
        <v>0.13901308000000001</v>
      </c>
      <c r="F1565" s="19"/>
      <c r="G1565" s="19">
        <v>0.11873917</v>
      </c>
      <c r="H1565" s="19"/>
    </row>
    <row r="1566" spans="2:8" ht="16" x14ac:dyDescent="0.2">
      <c r="B1566" s="19">
        <v>311.8</v>
      </c>
      <c r="C1566" s="19">
        <v>0.19716679000000001</v>
      </c>
      <c r="D1566" s="19"/>
      <c r="E1566" s="19">
        <v>0.13841192999999999</v>
      </c>
      <c r="F1566" s="19"/>
      <c r="G1566" s="19">
        <v>0.11868484999999999</v>
      </c>
      <c r="H1566" s="19"/>
    </row>
    <row r="1567" spans="2:8" ht="16" x14ac:dyDescent="0.2">
      <c r="B1567" s="19">
        <v>312</v>
      </c>
      <c r="C1567" s="19">
        <v>0.1972662</v>
      </c>
      <c r="D1567" s="19"/>
      <c r="E1567" s="19">
        <v>0.13830580000000001</v>
      </c>
      <c r="F1567" s="19"/>
      <c r="G1567" s="19">
        <v>0.1188625</v>
      </c>
      <c r="H1567" s="19"/>
    </row>
    <row r="1568" spans="2:8" ht="16" x14ac:dyDescent="0.2">
      <c r="B1568" s="19">
        <v>312.2</v>
      </c>
      <c r="C1568" s="19">
        <v>0.19666596</v>
      </c>
      <c r="D1568" s="19"/>
      <c r="E1568" s="19">
        <v>0.13760332</v>
      </c>
      <c r="F1568" s="19"/>
      <c r="G1568" s="19">
        <v>0.11832869999999999</v>
      </c>
      <c r="H1568" s="19"/>
    </row>
    <row r="1569" spans="2:8" ht="16" x14ac:dyDescent="0.2">
      <c r="B1569" s="19">
        <v>312.39999999999998</v>
      </c>
      <c r="C1569" s="19">
        <v>0.19668405</v>
      </c>
      <c r="D1569" s="19"/>
      <c r="E1569" s="19">
        <v>0.13747814999999999</v>
      </c>
      <c r="F1569" s="19"/>
      <c r="G1569" s="19">
        <v>0.11858957000000001</v>
      </c>
      <c r="H1569" s="19"/>
    </row>
    <row r="1570" spans="2:8" ht="16" x14ac:dyDescent="0.2">
      <c r="B1570" s="19">
        <v>312.60000000000002</v>
      </c>
      <c r="C1570" s="19">
        <v>0.19675591000000001</v>
      </c>
      <c r="D1570" s="19"/>
      <c r="E1570" s="19">
        <v>0.13732278000000001</v>
      </c>
      <c r="F1570" s="19"/>
      <c r="G1570" s="19">
        <v>0.1189154</v>
      </c>
      <c r="H1570" s="19"/>
    </row>
    <row r="1571" spans="2:8" ht="16" x14ac:dyDescent="0.2">
      <c r="B1571" s="19">
        <v>312.8</v>
      </c>
      <c r="C1571" s="19">
        <v>0.19642533000000001</v>
      </c>
      <c r="D1571" s="19"/>
      <c r="E1571" s="19">
        <v>0.13664255</v>
      </c>
      <c r="F1571" s="19"/>
      <c r="G1571" s="19">
        <v>0.11889712</v>
      </c>
      <c r="H1571" s="19"/>
    </row>
    <row r="1572" spans="2:8" ht="16" x14ac:dyDescent="0.2">
      <c r="B1572" s="19">
        <v>313</v>
      </c>
      <c r="C1572" s="19">
        <v>0.19604172</v>
      </c>
      <c r="D1572" s="19"/>
      <c r="E1572" s="19">
        <v>0.13652030000000001</v>
      </c>
      <c r="F1572" s="19"/>
      <c r="G1572" s="19">
        <v>0.11875119000000001</v>
      </c>
      <c r="H1572" s="19"/>
    </row>
    <row r="1573" spans="2:8" ht="16" x14ac:dyDescent="0.2">
      <c r="B1573" s="19">
        <v>313.2</v>
      </c>
      <c r="C1573" s="19">
        <v>0.19620373999999999</v>
      </c>
      <c r="D1573" s="19"/>
      <c r="E1573" s="19">
        <v>0.13663459999999999</v>
      </c>
      <c r="F1573" s="19"/>
      <c r="G1573" s="19">
        <v>0.11908977</v>
      </c>
      <c r="H1573" s="19"/>
    </row>
    <row r="1574" spans="2:8" ht="16" x14ac:dyDescent="0.2">
      <c r="B1574" s="19">
        <v>313.39999999999998</v>
      </c>
      <c r="C1574" s="19">
        <v>0.19647771999999999</v>
      </c>
      <c r="D1574" s="19"/>
      <c r="E1574" s="19">
        <v>0.13711123</v>
      </c>
      <c r="F1574" s="19"/>
      <c r="G1574" s="19">
        <v>0.1195973</v>
      </c>
      <c r="H1574" s="19"/>
    </row>
    <row r="1575" spans="2:8" ht="16" x14ac:dyDescent="0.2">
      <c r="B1575" s="19">
        <v>313.60000000000002</v>
      </c>
      <c r="C1575" s="19">
        <v>0.19649833999999999</v>
      </c>
      <c r="D1575" s="19"/>
      <c r="E1575" s="19">
        <v>0.13768380999999999</v>
      </c>
      <c r="F1575" s="19"/>
      <c r="G1575" s="19">
        <v>0.11942510000000001</v>
      </c>
      <c r="H1575" s="19"/>
    </row>
    <row r="1576" spans="2:8" ht="16" x14ac:dyDescent="0.2">
      <c r="B1576" s="19">
        <v>313.8</v>
      </c>
      <c r="C1576" s="19">
        <v>0.1964803</v>
      </c>
      <c r="D1576" s="19"/>
      <c r="E1576" s="19">
        <v>0.13761453000000001</v>
      </c>
      <c r="F1576" s="19"/>
      <c r="G1576" s="19">
        <v>0.11906170000000001</v>
      </c>
      <c r="H1576" s="19"/>
    </row>
    <row r="1577" spans="2:8" ht="16" x14ac:dyDescent="0.2">
      <c r="B1577" s="19">
        <v>314</v>
      </c>
      <c r="C1577" s="19">
        <v>0.19624927</v>
      </c>
      <c r="D1577" s="19"/>
      <c r="E1577" s="19">
        <v>0.13761232000000001</v>
      </c>
      <c r="F1577" s="19"/>
      <c r="G1577" s="19">
        <v>0.1184601</v>
      </c>
      <c r="H1577" s="19"/>
    </row>
    <row r="1578" spans="2:8" ht="16" x14ac:dyDescent="0.2">
      <c r="B1578" s="19">
        <v>314.2</v>
      </c>
      <c r="C1578" s="19">
        <v>0.19600486</v>
      </c>
      <c r="D1578" s="19"/>
      <c r="E1578" s="19">
        <v>0.13770394</v>
      </c>
      <c r="F1578" s="19"/>
      <c r="G1578" s="19">
        <v>0.11804997</v>
      </c>
      <c r="H1578" s="19"/>
    </row>
    <row r="1579" spans="2:8" ht="16" x14ac:dyDescent="0.2">
      <c r="B1579" s="19">
        <v>314.39999999999998</v>
      </c>
      <c r="C1579" s="19">
        <v>0.19593640000000001</v>
      </c>
      <c r="D1579" s="19"/>
      <c r="E1579" s="19">
        <v>0.13800539000000001</v>
      </c>
      <c r="F1579" s="19"/>
      <c r="G1579" s="19">
        <v>0.11792685999999999</v>
      </c>
      <c r="H1579" s="19"/>
    </row>
    <row r="1580" spans="2:8" ht="16" x14ac:dyDescent="0.2">
      <c r="B1580" s="19">
        <v>314.60000000000002</v>
      </c>
      <c r="C1580" s="19">
        <v>0.19571004</v>
      </c>
      <c r="D1580" s="19"/>
      <c r="E1580" s="19">
        <v>0.13851052999999999</v>
      </c>
      <c r="F1580" s="19"/>
      <c r="G1580" s="19">
        <v>0.11743963</v>
      </c>
      <c r="H1580" s="19"/>
    </row>
    <row r="1581" spans="2:8" ht="16" x14ac:dyDescent="0.2">
      <c r="B1581" s="19">
        <v>314.8</v>
      </c>
      <c r="C1581" s="19">
        <v>0.19571538999999999</v>
      </c>
      <c r="D1581" s="19"/>
      <c r="E1581" s="19">
        <v>0.13867467</v>
      </c>
      <c r="F1581" s="19"/>
      <c r="G1581" s="19">
        <v>0.11702922</v>
      </c>
      <c r="H1581" s="19"/>
    </row>
    <row r="1582" spans="2:8" ht="16" x14ac:dyDescent="0.2">
      <c r="B1582" s="19">
        <v>315</v>
      </c>
      <c r="C1582" s="19">
        <v>0.19594861999999999</v>
      </c>
      <c r="D1582" s="19"/>
      <c r="E1582" s="19">
        <v>0.13913453000000001</v>
      </c>
      <c r="F1582" s="19"/>
      <c r="G1582" s="19">
        <v>0.11697921</v>
      </c>
      <c r="H1582" s="19"/>
    </row>
    <row r="1583" spans="2:8" ht="16" x14ac:dyDescent="0.2">
      <c r="B1583" s="19">
        <v>315.2</v>
      </c>
      <c r="C1583" s="19">
        <v>0.19568503000000001</v>
      </c>
      <c r="D1583" s="19"/>
      <c r="E1583" s="19">
        <v>0.13874945999999999</v>
      </c>
      <c r="F1583" s="19"/>
      <c r="G1583" s="19">
        <v>0.11603336</v>
      </c>
      <c r="H1583" s="19"/>
    </row>
    <row r="1584" spans="2:8" ht="16" x14ac:dyDescent="0.2">
      <c r="B1584" s="19">
        <v>315.39999999999998</v>
      </c>
      <c r="C1584" s="19">
        <v>0.19496864</v>
      </c>
      <c r="D1584" s="19"/>
      <c r="E1584" s="19">
        <v>0.1380834</v>
      </c>
      <c r="F1584" s="19"/>
      <c r="G1584" s="19">
        <v>0.11501744999999999</v>
      </c>
      <c r="H1584" s="19"/>
    </row>
    <row r="1585" spans="2:8" ht="16" x14ac:dyDescent="0.2">
      <c r="B1585" s="19">
        <v>315.60000000000002</v>
      </c>
      <c r="C1585" s="19">
        <v>0.19517870000000001</v>
      </c>
      <c r="D1585" s="19"/>
      <c r="E1585" s="19">
        <v>0.13764535999999999</v>
      </c>
      <c r="F1585" s="19"/>
      <c r="G1585" s="19">
        <v>0.11469907</v>
      </c>
      <c r="H1585" s="19"/>
    </row>
    <row r="1586" spans="2:8" ht="16" x14ac:dyDescent="0.2">
      <c r="B1586" s="19">
        <v>315.8</v>
      </c>
      <c r="C1586" s="19">
        <v>0.19528669000000001</v>
      </c>
      <c r="D1586" s="19"/>
      <c r="E1586" s="19">
        <v>0.13709292000000001</v>
      </c>
      <c r="F1586" s="19"/>
      <c r="G1586" s="19">
        <v>0.11424903</v>
      </c>
      <c r="H1586" s="19"/>
    </row>
    <row r="1587" spans="2:8" ht="16" x14ac:dyDescent="0.2">
      <c r="B1587" s="19">
        <v>316</v>
      </c>
      <c r="C1587" s="19">
        <v>0.19521321999999999</v>
      </c>
      <c r="D1587" s="19"/>
      <c r="E1587" s="19">
        <v>0.13671032999999999</v>
      </c>
      <c r="F1587" s="19"/>
      <c r="G1587" s="19">
        <v>0.11452581000000001</v>
      </c>
      <c r="H1587" s="19"/>
    </row>
    <row r="1588" spans="2:8" ht="16" x14ac:dyDescent="0.2">
      <c r="B1588" s="19">
        <v>316.2</v>
      </c>
      <c r="C1588" s="19">
        <v>0.19568885</v>
      </c>
      <c r="D1588" s="19"/>
      <c r="E1588" s="19">
        <v>0.13653651</v>
      </c>
      <c r="F1588" s="19"/>
      <c r="G1588" s="19">
        <v>0.11490789999999999</v>
      </c>
      <c r="H1588" s="19"/>
    </row>
    <row r="1589" spans="2:8" ht="16" x14ac:dyDescent="0.2">
      <c r="B1589" s="19">
        <v>316.39999999999998</v>
      </c>
      <c r="C1589" s="19">
        <v>0.19563064999999999</v>
      </c>
      <c r="D1589" s="19"/>
      <c r="E1589" s="19">
        <v>0.13588196</v>
      </c>
      <c r="F1589" s="19"/>
      <c r="G1589" s="19">
        <v>0.11521611</v>
      </c>
      <c r="H1589" s="19"/>
    </row>
    <row r="1590" spans="2:8" ht="16" x14ac:dyDescent="0.2">
      <c r="B1590" s="19">
        <v>316.60000000000002</v>
      </c>
      <c r="C1590" s="19">
        <v>0.19535483000000001</v>
      </c>
      <c r="D1590" s="19"/>
      <c r="E1590" s="19">
        <v>0.13523994</v>
      </c>
      <c r="F1590" s="19"/>
      <c r="G1590" s="19">
        <v>0.11503591000000001</v>
      </c>
      <c r="H1590" s="19"/>
    </row>
    <row r="1591" spans="2:8" ht="16" x14ac:dyDescent="0.2">
      <c r="B1591" s="19">
        <v>316.8</v>
      </c>
      <c r="C1591" s="19">
        <v>0.19467420999999999</v>
      </c>
      <c r="D1591" s="19"/>
      <c r="E1591" s="19">
        <v>0.13484963</v>
      </c>
      <c r="F1591" s="19"/>
      <c r="G1591" s="19">
        <v>0.11512334</v>
      </c>
      <c r="H1591" s="19"/>
    </row>
    <row r="1592" spans="2:8" ht="16" x14ac:dyDescent="0.2">
      <c r="B1592" s="19">
        <v>317</v>
      </c>
      <c r="C1592" s="19">
        <v>0.19418914000000001</v>
      </c>
      <c r="D1592" s="19"/>
      <c r="E1592" s="19">
        <v>0.13467476</v>
      </c>
      <c r="F1592" s="19"/>
      <c r="G1592" s="19">
        <v>0.11510764</v>
      </c>
      <c r="H1592" s="19"/>
    </row>
    <row r="1593" spans="2:8" ht="16" x14ac:dyDescent="0.2">
      <c r="B1593" s="19">
        <v>317.2</v>
      </c>
      <c r="C1593" s="19">
        <v>0.19429104999999999</v>
      </c>
      <c r="D1593" s="19"/>
      <c r="E1593" s="19">
        <v>0.13483149999999999</v>
      </c>
      <c r="F1593" s="19"/>
      <c r="G1593" s="19">
        <v>0.11568778</v>
      </c>
      <c r="H1593" s="19"/>
    </row>
    <row r="1594" spans="2:8" ht="16" x14ac:dyDescent="0.2">
      <c r="B1594" s="19">
        <v>317.39999999999998</v>
      </c>
      <c r="C1594" s="19">
        <v>0.19401499</v>
      </c>
      <c r="D1594" s="19"/>
      <c r="E1594" s="19">
        <v>0.13467451</v>
      </c>
      <c r="F1594" s="19"/>
      <c r="G1594" s="19">
        <v>0.11573433</v>
      </c>
      <c r="H1594" s="19"/>
    </row>
    <row r="1595" spans="2:8" ht="16" x14ac:dyDescent="0.2">
      <c r="B1595" s="19">
        <v>317.60000000000002</v>
      </c>
      <c r="C1595" s="19">
        <v>0.1939052</v>
      </c>
      <c r="D1595" s="19"/>
      <c r="E1595" s="19">
        <v>0.13413707</v>
      </c>
      <c r="F1595" s="19"/>
      <c r="G1595" s="19">
        <v>0.11591058</v>
      </c>
      <c r="H1595" s="19"/>
    </row>
    <row r="1596" spans="2:8" ht="16" x14ac:dyDescent="0.2">
      <c r="B1596" s="19">
        <v>317.8</v>
      </c>
      <c r="C1596" s="19">
        <v>0.19338184999999999</v>
      </c>
      <c r="D1596" s="19"/>
      <c r="E1596" s="19">
        <v>0.13355884000000001</v>
      </c>
      <c r="F1596" s="19"/>
      <c r="G1596" s="19">
        <v>0.11586386</v>
      </c>
      <c r="H1596" s="19"/>
    </row>
    <row r="1597" spans="2:8" ht="16" x14ac:dyDescent="0.2">
      <c r="B1597" s="19">
        <v>318</v>
      </c>
      <c r="C1597" s="19">
        <v>0.19320154</v>
      </c>
      <c r="D1597" s="19"/>
      <c r="E1597" s="19">
        <v>0.13338332999999999</v>
      </c>
      <c r="F1597" s="19"/>
      <c r="G1597" s="19">
        <v>0.11578631</v>
      </c>
      <c r="H1597" s="19"/>
    </row>
    <row r="1598" spans="2:8" ht="16" x14ac:dyDescent="0.2">
      <c r="B1598" s="19">
        <v>318.2</v>
      </c>
      <c r="C1598" s="19">
        <v>0.193018</v>
      </c>
      <c r="D1598" s="19"/>
      <c r="E1598" s="19">
        <v>0.13348939000000001</v>
      </c>
      <c r="F1598" s="19"/>
      <c r="G1598" s="19">
        <v>0.11606885</v>
      </c>
      <c r="H1598" s="19"/>
    </row>
    <row r="1599" spans="2:8" ht="16" x14ac:dyDescent="0.2">
      <c r="B1599" s="19">
        <v>318.39999999999998</v>
      </c>
      <c r="C1599" s="19">
        <v>0.19327769</v>
      </c>
      <c r="D1599" s="19"/>
      <c r="E1599" s="19">
        <v>0.13373570000000001</v>
      </c>
      <c r="F1599" s="19"/>
      <c r="G1599" s="19">
        <v>0.11651862</v>
      </c>
      <c r="H1599" s="19"/>
    </row>
    <row r="1600" spans="2:8" ht="16" x14ac:dyDescent="0.2">
      <c r="B1600" s="19">
        <v>318.60000000000002</v>
      </c>
      <c r="C1600" s="19">
        <v>0.19282146999999999</v>
      </c>
      <c r="D1600" s="19"/>
      <c r="E1600" s="19">
        <v>0.13389330999999999</v>
      </c>
      <c r="F1600" s="19"/>
      <c r="G1600" s="19">
        <v>0.11591687000000001</v>
      </c>
      <c r="H1600" s="19"/>
    </row>
    <row r="1601" spans="2:8" ht="16" x14ac:dyDescent="0.2">
      <c r="B1601" s="19">
        <v>318.8</v>
      </c>
      <c r="C1601" s="19">
        <v>0.1927751</v>
      </c>
      <c r="D1601" s="19"/>
      <c r="E1601" s="19">
        <v>0.13377820000000001</v>
      </c>
      <c r="F1601" s="19"/>
      <c r="G1601" s="19">
        <v>0.11571641000000001</v>
      </c>
      <c r="H1601" s="19"/>
    </row>
    <row r="1602" spans="2:8" ht="16" x14ac:dyDescent="0.2">
      <c r="B1602" s="19">
        <v>319</v>
      </c>
      <c r="C1602" s="19">
        <v>0.19302175999999999</v>
      </c>
      <c r="D1602" s="19"/>
      <c r="E1602" s="19">
        <v>0.13419898</v>
      </c>
      <c r="F1602" s="19"/>
      <c r="G1602" s="19">
        <v>0.11557486</v>
      </c>
      <c r="H1602" s="19"/>
    </row>
    <row r="1603" spans="2:8" ht="16" x14ac:dyDescent="0.2">
      <c r="B1603" s="19">
        <v>319.2</v>
      </c>
      <c r="C1603" s="19">
        <v>0.19276816999999999</v>
      </c>
      <c r="D1603" s="19"/>
      <c r="E1603" s="19">
        <v>0.1340326</v>
      </c>
      <c r="F1603" s="19"/>
      <c r="G1603" s="19">
        <v>0.1153885</v>
      </c>
      <c r="H1603" s="19"/>
    </row>
    <row r="1604" spans="2:8" ht="16" x14ac:dyDescent="0.2">
      <c r="B1604" s="19">
        <v>319.39999999999998</v>
      </c>
      <c r="C1604" s="19">
        <v>0.19284024999999999</v>
      </c>
      <c r="D1604" s="19"/>
      <c r="E1604" s="19">
        <v>0.13412835000000001</v>
      </c>
      <c r="F1604" s="19"/>
      <c r="G1604" s="19">
        <v>0.11491259</v>
      </c>
      <c r="H1604" s="19"/>
    </row>
    <row r="1605" spans="2:8" ht="16" x14ac:dyDescent="0.2">
      <c r="B1605" s="19">
        <v>319.60000000000002</v>
      </c>
      <c r="C1605" s="19">
        <v>0.19324556000000001</v>
      </c>
      <c r="D1605" s="19"/>
      <c r="E1605" s="19">
        <v>0.13444206</v>
      </c>
      <c r="F1605" s="19"/>
      <c r="G1605" s="19">
        <v>0.11499143000000001</v>
      </c>
      <c r="H1605" s="19"/>
    </row>
    <row r="1606" spans="2:8" ht="16" x14ac:dyDescent="0.2">
      <c r="B1606" s="19">
        <v>319.8</v>
      </c>
      <c r="C1606" s="19">
        <v>0.19289575</v>
      </c>
      <c r="D1606" s="19"/>
      <c r="E1606" s="19">
        <v>0.13413316</v>
      </c>
      <c r="F1606" s="19"/>
      <c r="G1606" s="19">
        <v>0.11476143</v>
      </c>
      <c r="H1606" s="19"/>
    </row>
    <row r="1607" spans="2:8" ht="16" x14ac:dyDescent="0.2">
      <c r="B1607" s="19">
        <v>320</v>
      </c>
      <c r="C1607" s="19">
        <v>0.19249309000000001</v>
      </c>
      <c r="D1607" s="19"/>
      <c r="E1607" s="19">
        <v>0.13329840000000001</v>
      </c>
      <c r="F1607" s="19"/>
      <c r="G1607" s="19">
        <v>0.11434569999999999</v>
      </c>
      <c r="H1607" s="19"/>
    </row>
    <row r="1608" spans="2:8" ht="16" x14ac:dyDescent="0.2">
      <c r="B1608" s="19">
        <v>320.2</v>
      </c>
      <c r="C1608" s="19">
        <v>0.19238643</v>
      </c>
      <c r="D1608" s="19"/>
      <c r="E1608" s="19">
        <v>0.13334814</v>
      </c>
      <c r="F1608" s="19"/>
      <c r="G1608" s="19">
        <v>0.11398997</v>
      </c>
      <c r="H1608" s="19"/>
    </row>
    <row r="1609" spans="2:8" ht="16" x14ac:dyDescent="0.2">
      <c r="B1609" s="19">
        <v>320.39999999999998</v>
      </c>
      <c r="C1609" s="19">
        <v>0.19169588000000001</v>
      </c>
      <c r="D1609" s="19"/>
      <c r="E1609" s="19">
        <v>0.13278387999999999</v>
      </c>
      <c r="F1609" s="19"/>
      <c r="G1609" s="19">
        <v>0.11314312999999999</v>
      </c>
      <c r="H1609" s="19"/>
    </row>
    <row r="1610" spans="2:8" ht="16" x14ac:dyDescent="0.2">
      <c r="B1610" s="19">
        <v>320.60000000000002</v>
      </c>
      <c r="C1610" s="19">
        <v>0.19156131000000001</v>
      </c>
      <c r="D1610" s="19"/>
      <c r="E1610" s="19">
        <v>0.13285720000000001</v>
      </c>
      <c r="F1610" s="19"/>
      <c r="G1610" s="19">
        <v>0.11254414</v>
      </c>
      <c r="H1610" s="19"/>
    </row>
    <row r="1611" spans="2:8" ht="16" x14ac:dyDescent="0.2">
      <c r="B1611" s="19">
        <v>320.8</v>
      </c>
      <c r="C1611" s="19">
        <v>0.19134114999999999</v>
      </c>
      <c r="D1611" s="19"/>
      <c r="E1611" s="19">
        <v>0.13306218</v>
      </c>
      <c r="F1611" s="19"/>
      <c r="G1611" s="19">
        <v>0.11293404999999999</v>
      </c>
      <c r="H1611" s="19"/>
    </row>
    <row r="1612" spans="2:8" ht="16" x14ac:dyDescent="0.2">
      <c r="B1612" s="19">
        <v>321</v>
      </c>
      <c r="C1612" s="19">
        <v>0.19047802999999999</v>
      </c>
      <c r="D1612" s="19"/>
      <c r="E1612" s="19">
        <v>0.13273169000000001</v>
      </c>
      <c r="F1612" s="19"/>
      <c r="G1612" s="19">
        <v>0.11213101</v>
      </c>
      <c r="H1612" s="19"/>
    </row>
    <row r="1613" spans="2:8" ht="16" x14ac:dyDescent="0.2">
      <c r="B1613" s="19">
        <v>321.2</v>
      </c>
      <c r="C1613" s="19">
        <v>0.19042799999999999</v>
      </c>
      <c r="D1613" s="19"/>
      <c r="E1613" s="19">
        <v>0.13277739999999999</v>
      </c>
      <c r="F1613" s="19"/>
      <c r="G1613" s="19">
        <v>0.11244154000000001</v>
      </c>
      <c r="H1613" s="19"/>
    </row>
    <row r="1614" spans="2:8" ht="16" x14ac:dyDescent="0.2">
      <c r="B1614" s="19">
        <v>321.39999999999998</v>
      </c>
      <c r="C1614" s="19">
        <v>0.19049435000000001</v>
      </c>
      <c r="D1614" s="19"/>
      <c r="E1614" s="19">
        <v>0.13303841</v>
      </c>
      <c r="F1614" s="19"/>
      <c r="G1614" s="19">
        <v>0.11272474</v>
      </c>
      <c r="H1614" s="19"/>
    </row>
    <row r="1615" spans="2:8" ht="16" x14ac:dyDescent="0.2">
      <c r="B1615" s="19">
        <v>321.60000000000002</v>
      </c>
      <c r="C1615" s="19">
        <v>0.19071271000000001</v>
      </c>
      <c r="D1615" s="19"/>
      <c r="E1615" s="19">
        <v>0.13315261</v>
      </c>
      <c r="F1615" s="19"/>
      <c r="G1615" s="19">
        <v>0.11276431000000001</v>
      </c>
      <c r="H1615" s="19"/>
    </row>
    <row r="1616" spans="2:8" ht="16" x14ac:dyDescent="0.2">
      <c r="B1616" s="19">
        <v>321.8</v>
      </c>
      <c r="C1616" s="19">
        <v>0.19016878000000001</v>
      </c>
      <c r="D1616" s="19"/>
      <c r="E1616" s="19">
        <v>0.13296627</v>
      </c>
      <c r="F1616" s="19"/>
      <c r="G1616" s="19">
        <v>0.11230335</v>
      </c>
      <c r="H1616" s="19"/>
    </row>
    <row r="1617" spans="2:8" ht="16" x14ac:dyDescent="0.2">
      <c r="B1617" s="19">
        <v>322</v>
      </c>
      <c r="C1617" s="19">
        <v>0.18995202999999999</v>
      </c>
      <c r="D1617" s="19"/>
      <c r="E1617" s="19">
        <v>0.13301703000000001</v>
      </c>
      <c r="F1617" s="19"/>
      <c r="G1617" s="19">
        <v>0.11223253</v>
      </c>
      <c r="H1617" s="19"/>
    </row>
    <row r="1618" spans="2:8" ht="16" x14ac:dyDescent="0.2">
      <c r="B1618" s="19">
        <v>322.2</v>
      </c>
      <c r="C1618" s="19">
        <v>0.18944565999999999</v>
      </c>
      <c r="D1618" s="19"/>
      <c r="E1618" s="19">
        <v>0.13296909000000001</v>
      </c>
      <c r="F1618" s="19"/>
      <c r="G1618" s="19">
        <v>0.11243445000000001</v>
      </c>
      <c r="H1618" s="19"/>
    </row>
    <row r="1619" spans="2:8" ht="16" x14ac:dyDescent="0.2">
      <c r="B1619" s="19">
        <v>322.39999999999998</v>
      </c>
      <c r="C1619" s="19">
        <v>0.18980168</v>
      </c>
      <c r="D1619" s="19"/>
      <c r="E1619" s="19">
        <v>0.13325430999999999</v>
      </c>
      <c r="F1619" s="19"/>
      <c r="G1619" s="19">
        <v>0.11290908</v>
      </c>
      <c r="H1619" s="19"/>
    </row>
    <row r="1620" spans="2:8" ht="16" x14ac:dyDescent="0.2">
      <c r="B1620" s="19">
        <v>322.60000000000002</v>
      </c>
      <c r="C1620" s="19">
        <v>0.18933744999999999</v>
      </c>
      <c r="D1620" s="19"/>
      <c r="E1620" s="19">
        <v>0.13328528000000001</v>
      </c>
      <c r="F1620" s="19"/>
      <c r="G1620" s="19">
        <v>0.11263139</v>
      </c>
      <c r="H1620" s="19"/>
    </row>
    <row r="1621" spans="2:8" ht="16" x14ac:dyDescent="0.2">
      <c r="B1621" s="19">
        <v>322.8</v>
      </c>
      <c r="C1621" s="19">
        <v>0.18976614</v>
      </c>
      <c r="D1621" s="19"/>
      <c r="E1621" s="19">
        <v>0.13333563000000001</v>
      </c>
      <c r="F1621" s="19"/>
      <c r="G1621" s="19">
        <v>0.11311834</v>
      </c>
      <c r="H1621" s="19"/>
    </row>
    <row r="1622" spans="2:8" ht="16" x14ac:dyDescent="0.2">
      <c r="B1622" s="19">
        <v>323</v>
      </c>
      <c r="C1622" s="19">
        <v>0.18970174000000001</v>
      </c>
      <c r="D1622" s="19"/>
      <c r="E1622" s="19">
        <v>0.13333692</v>
      </c>
      <c r="F1622" s="19"/>
      <c r="G1622" s="19">
        <v>0.11335074000000001</v>
      </c>
      <c r="H1622" s="19"/>
    </row>
    <row r="1623" spans="2:8" ht="16" x14ac:dyDescent="0.2">
      <c r="B1623" s="19">
        <v>323.2</v>
      </c>
      <c r="C1623" s="19">
        <v>0.18992798999999999</v>
      </c>
      <c r="D1623" s="19"/>
      <c r="E1623" s="19">
        <v>0.13356876000000001</v>
      </c>
      <c r="F1623" s="19"/>
      <c r="G1623" s="19">
        <v>0.11414138</v>
      </c>
      <c r="H1623" s="19"/>
    </row>
    <row r="1624" spans="2:8" ht="16" x14ac:dyDescent="0.2">
      <c r="B1624" s="19">
        <v>323.39999999999998</v>
      </c>
      <c r="C1624" s="19">
        <v>0.18977052</v>
      </c>
      <c r="D1624" s="19"/>
      <c r="E1624" s="19">
        <v>0.13321564999999999</v>
      </c>
      <c r="F1624" s="19"/>
      <c r="G1624" s="19">
        <v>0.11395626</v>
      </c>
      <c r="H1624" s="19"/>
    </row>
    <row r="1625" spans="2:8" ht="16" x14ac:dyDescent="0.2">
      <c r="B1625" s="19">
        <v>323.60000000000002</v>
      </c>
      <c r="C1625" s="19">
        <v>0.18948397</v>
      </c>
      <c r="D1625" s="19"/>
      <c r="E1625" s="19">
        <v>0.13266449999999999</v>
      </c>
      <c r="F1625" s="19"/>
      <c r="G1625" s="19">
        <v>0.11412023</v>
      </c>
      <c r="H1625" s="19"/>
    </row>
    <row r="1626" spans="2:8" ht="16" x14ac:dyDescent="0.2">
      <c r="B1626" s="19">
        <v>323.8</v>
      </c>
      <c r="C1626" s="19">
        <v>0.18904493999999999</v>
      </c>
      <c r="D1626" s="19"/>
      <c r="E1626" s="19">
        <v>0.13231902000000001</v>
      </c>
      <c r="F1626" s="19"/>
      <c r="G1626" s="19">
        <v>0.11406539</v>
      </c>
      <c r="H1626" s="19"/>
    </row>
    <row r="1627" spans="2:8" ht="16" x14ac:dyDescent="0.2">
      <c r="B1627" s="19">
        <v>324</v>
      </c>
      <c r="C1627" s="19">
        <v>0.18957193</v>
      </c>
      <c r="D1627" s="19"/>
      <c r="E1627" s="19">
        <v>0.13192598999999999</v>
      </c>
      <c r="F1627" s="19"/>
      <c r="G1627" s="19">
        <v>0.11391445</v>
      </c>
      <c r="H1627" s="19"/>
    </row>
    <row r="1628" spans="2:8" ht="16" x14ac:dyDescent="0.2">
      <c r="B1628" s="19">
        <v>324.2</v>
      </c>
      <c r="C1628" s="19">
        <v>0.19004631999999999</v>
      </c>
      <c r="D1628" s="19"/>
      <c r="E1628" s="19">
        <v>0.13186001999999999</v>
      </c>
      <c r="F1628" s="19"/>
      <c r="G1628" s="19">
        <v>0.11395847000000001</v>
      </c>
      <c r="H1628" s="19"/>
    </row>
    <row r="1629" spans="2:8" ht="16" x14ac:dyDescent="0.2">
      <c r="B1629" s="19">
        <v>324.39999999999998</v>
      </c>
      <c r="C1629" s="19">
        <v>0.19035716999999999</v>
      </c>
      <c r="D1629" s="19"/>
      <c r="E1629" s="19">
        <v>0.13174241</v>
      </c>
      <c r="F1629" s="19"/>
      <c r="G1629" s="19">
        <v>0.11403206</v>
      </c>
      <c r="H1629" s="19"/>
    </row>
    <row r="1630" spans="2:8" ht="16" x14ac:dyDescent="0.2">
      <c r="B1630" s="19">
        <v>324.60000000000002</v>
      </c>
      <c r="C1630" s="19">
        <v>0.1906996</v>
      </c>
      <c r="D1630" s="19"/>
      <c r="E1630" s="19">
        <v>0.13186650999999999</v>
      </c>
      <c r="F1630" s="19"/>
      <c r="G1630" s="19">
        <v>0.11381051</v>
      </c>
      <c r="H1630" s="19"/>
    </row>
    <row r="1631" spans="2:8" ht="16" x14ac:dyDescent="0.2">
      <c r="B1631" s="19">
        <v>324.8</v>
      </c>
      <c r="C1631" s="19">
        <v>0.19079839000000001</v>
      </c>
      <c r="D1631" s="19"/>
      <c r="E1631" s="19">
        <v>0.13148119</v>
      </c>
      <c r="F1631" s="19"/>
      <c r="G1631" s="19">
        <v>0.11378188</v>
      </c>
      <c r="H1631" s="19"/>
    </row>
    <row r="1632" spans="2:8" ht="16" x14ac:dyDescent="0.2">
      <c r="B1632" s="19">
        <v>325</v>
      </c>
      <c r="C1632" s="19">
        <v>0.1908976</v>
      </c>
      <c r="D1632" s="19"/>
      <c r="E1632" s="19">
        <v>0.13124015</v>
      </c>
      <c r="F1632" s="19"/>
      <c r="G1632" s="19">
        <v>0.11377747000000001</v>
      </c>
      <c r="H1632" s="19"/>
    </row>
    <row r="1633" spans="2:8" ht="16" x14ac:dyDescent="0.2">
      <c r="B1633" s="19">
        <v>325.2</v>
      </c>
      <c r="C1633" s="19">
        <v>0.19146451</v>
      </c>
      <c r="D1633" s="19"/>
      <c r="E1633" s="19">
        <v>0.13141596999999999</v>
      </c>
      <c r="F1633" s="19"/>
      <c r="G1633" s="19">
        <v>0.11398807</v>
      </c>
      <c r="H1633" s="19"/>
    </row>
    <row r="1634" spans="2:8" ht="16" x14ac:dyDescent="0.2">
      <c r="B1634" s="19">
        <v>325.39999999999998</v>
      </c>
      <c r="C1634" s="19">
        <v>0.19144393000000001</v>
      </c>
      <c r="D1634" s="19"/>
      <c r="E1634" s="19">
        <v>0.13123608</v>
      </c>
      <c r="F1634" s="19"/>
      <c r="G1634" s="19">
        <v>0.11387472</v>
      </c>
      <c r="H1634" s="19"/>
    </row>
    <row r="1635" spans="2:8" ht="16" x14ac:dyDescent="0.2">
      <c r="B1635" s="19">
        <v>325.60000000000002</v>
      </c>
      <c r="C1635" s="19">
        <v>0.19133254999999999</v>
      </c>
      <c r="D1635" s="19"/>
      <c r="E1635" s="19">
        <v>0.13099844999999999</v>
      </c>
      <c r="F1635" s="19"/>
      <c r="G1635" s="19">
        <v>0.11329217</v>
      </c>
      <c r="H1635" s="19"/>
    </row>
    <row r="1636" spans="2:8" ht="16" x14ac:dyDescent="0.2">
      <c r="B1636" s="19">
        <v>325.8</v>
      </c>
      <c r="C1636" s="19">
        <v>0.1909846</v>
      </c>
      <c r="D1636" s="19"/>
      <c r="E1636" s="19">
        <v>0.13095422000000001</v>
      </c>
      <c r="F1636" s="19"/>
      <c r="G1636" s="19">
        <v>0.11332033</v>
      </c>
      <c r="H1636" s="19"/>
    </row>
    <row r="1637" spans="2:8" ht="16" x14ac:dyDescent="0.2">
      <c r="B1637" s="19">
        <v>326</v>
      </c>
      <c r="C1637" s="19">
        <v>0.19081666999999999</v>
      </c>
      <c r="D1637" s="19"/>
      <c r="E1637" s="19">
        <v>0.13100893999999999</v>
      </c>
      <c r="F1637" s="19"/>
      <c r="G1637" s="19">
        <v>0.11340008</v>
      </c>
      <c r="H1637" s="19"/>
    </row>
    <row r="1638" spans="2:8" ht="16" x14ac:dyDescent="0.2">
      <c r="B1638" s="19">
        <v>326.2</v>
      </c>
      <c r="C1638" s="19">
        <v>0.19026903000000001</v>
      </c>
      <c r="D1638" s="19"/>
      <c r="E1638" s="19">
        <v>0.13058910000000001</v>
      </c>
      <c r="F1638" s="19"/>
      <c r="G1638" s="19">
        <v>0.11293127</v>
      </c>
      <c r="H1638" s="19"/>
    </row>
    <row r="1639" spans="2:8" ht="16" x14ac:dyDescent="0.2">
      <c r="B1639" s="19">
        <v>326.39999999999998</v>
      </c>
      <c r="C1639" s="19">
        <v>0.19054235</v>
      </c>
      <c r="D1639" s="19"/>
      <c r="E1639" s="19">
        <v>0.13063250000000001</v>
      </c>
      <c r="F1639" s="19"/>
      <c r="G1639" s="19">
        <v>0.11257651</v>
      </c>
      <c r="H1639" s="19"/>
    </row>
    <row r="1640" spans="2:8" ht="16" x14ac:dyDescent="0.2">
      <c r="B1640" s="19">
        <v>326.60000000000002</v>
      </c>
      <c r="C1640" s="19">
        <v>0.19016667000000001</v>
      </c>
      <c r="D1640" s="19"/>
      <c r="E1640" s="19">
        <v>0.13071445000000001</v>
      </c>
      <c r="F1640" s="19"/>
      <c r="G1640" s="19">
        <v>0.11238684</v>
      </c>
      <c r="H1640" s="19"/>
    </row>
    <row r="1641" spans="2:8" ht="16" x14ac:dyDescent="0.2">
      <c r="B1641" s="19">
        <v>326.8</v>
      </c>
      <c r="C1641" s="19">
        <v>0.19035853</v>
      </c>
      <c r="D1641" s="19"/>
      <c r="E1641" s="19">
        <v>0.13097454</v>
      </c>
      <c r="F1641" s="19"/>
      <c r="G1641" s="19">
        <v>0.11275796</v>
      </c>
      <c r="H1641" s="19"/>
    </row>
    <row r="1642" spans="2:8" ht="16" x14ac:dyDescent="0.2">
      <c r="B1642" s="19">
        <v>327</v>
      </c>
      <c r="C1642" s="19">
        <v>0.18992614999999999</v>
      </c>
      <c r="D1642" s="19"/>
      <c r="E1642" s="19">
        <v>0.13134599999999999</v>
      </c>
      <c r="F1642" s="19"/>
      <c r="G1642" s="19">
        <v>0.11302131</v>
      </c>
      <c r="H1642" s="19"/>
    </row>
    <row r="1643" spans="2:8" ht="16" x14ac:dyDescent="0.2">
      <c r="B1643" s="19">
        <v>327.2</v>
      </c>
      <c r="C1643" s="19">
        <v>0.18964795000000001</v>
      </c>
      <c r="D1643" s="19"/>
      <c r="E1643" s="19">
        <v>0.13133365</v>
      </c>
      <c r="F1643" s="19"/>
      <c r="G1643" s="19">
        <v>0.11320958</v>
      </c>
      <c r="H1643" s="19"/>
    </row>
    <row r="1644" spans="2:8" ht="16" x14ac:dyDescent="0.2">
      <c r="B1644" s="19">
        <v>327.39999999999998</v>
      </c>
      <c r="C1644" s="19">
        <v>0.18933069</v>
      </c>
      <c r="D1644" s="19"/>
      <c r="E1644" s="19">
        <v>0.13073862</v>
      </c>
      <c r="F1644" s="19"/>
      <c r="G1644" s="19">
        <v>0.11263431</v>
      </c>
      <c r="H1644" s="19"/>
    </row>
    <row r="1645" spans="2:8" ht="16" x14ac:dyDescent="0.2">
      <c r="B1645" s="19">
        <v>327.60000000000002</v>
      </c>
      <c r="C1645" s="19">
        <v>0.18918802000000001</v>
      </c>
      <c r="D1645" s="19"/>
      <c r="E1645" s="19">
        <v>0.13125508999999999</v>
      </c>
      <c r="F1645" s="19"/>
      <c r="G1645" s="19">
        <v>0.11311366</v>
      </c>
      <c r="H1645" s="19"/>
    </row>
    <row r="1646" spans="2:8" ht="16" x14ac:dyDescent="0.2">
      <c r="B1646" s="19">
        <v>327.8</v>
      </c>
      <c r="C1646" s="19">
        <v>0.18914020000000001</v>
      </c>
      <c r="D1646" s="19"/>
      <c r="E1646" s="19">
        <v>0.13151893000000001</v>
      </c>
      <c r="F1646" s="19"/>
      <c r="G1646" s="19">
        <v>0.11303829999999999</v>
      </c>
      <c r="H1646" s="19"/>
    </row>
    <row r="1647" spans="2:8" ht="16" x14ac:dyDescent="0.2">
      <c r="B1647" s="19">
        <v>328</v>
      </c>
      <c r="C1647" s="19">
        <v>0.18933855999999999</v>
      </c>
      <c r="D1647" s="19"/>
      <c r="E1647" s="19">
        <v>0.13161900000000001</v>
      </c>
      <c r="F1647" s="19"/>
      <c r="G1647" s="19">
        <v>0.11254048</v>
      </c>
      <c r="H1647" s="19"/>
    </row>
    <row r="1648" spans="2:8" ht="16" x14ac:dyDescent="0.2">
      <c r="B1648" s="19">
        <v>328.2</v>
      </c>
      <c r="C1648" s="19">
        <v>0.18869043999999999</v>
      </c>
      <c r="D1648" s="19"/>
      <c r="E1648" s="19">
        <v>0.13143055000000001</v>
      </c>
      <c r="F1648" s="19"/>
      <c r="G1648" s="19">
        <v>0.11243473</v>
      </c>
      <c r="H1648" s="19"/>
    </row>
    <row r="1649" spans="2:8" ht="16" x14ac:dyDescent="0.2">
      <c r="B1649" s="19">
        <v>328.4</v>
      </c>
      <c r="C1649" s="19">
        <v>0.18782950000000001</v>
      </c>
      <c r="D1649" s="19"/>
      <c r="E1649" s="19">
        <v>0.13152106</v>
      </c>
      <c r="F1649" s="19"/>
      <c r="G1649" s="19">
        <v>0.11188244</v>
      </c>
      <c r="H1649" s="19"/>
    </row>
    <row r="1650" spans="2:8" ht="16" x14ac:dyDescent="0.2">
      <c r="B1650" s="19">
        <v>328.6</v>
      </c>
      <c r="C1650" s="19">
        <v>0.18791337999999999</v>
      </c>
      <c r="D1650" s="19"/>
      <c r="E1650" s="19">
        <v>0.13148356999999999</v>
      </c>
      <c r="F1650" s="19"/>
      <c r="G1650" s="19">
        <v>0.11167223</v>
      </c>
      <c r="H1650" s="19"/>
    </row>
    <row r="1651" spans="2:8" ht="16" x14ac:dyDescent="0.2">
      <c r="B1651" s="19">
        <v>328.8</v>
      </c>
      <c r="C1651" s="19">
        <v>0.18765071</v>
      </c>
      <c r="D1651" s="19"/>
      <c r="E1651" s="19">
        <v>0.13104666000000001</v>
      </c>
      <c r="F1651" s="19"/>
      <c r="G1651" s="19">
        <v>0.11153581999999999</v>
      </c>
      <c r="H1651" s="19"/>
    </row>
    <row r="1652" spans="2:8" ht="16" x14ac:dyDescent="0.2">
      <c r="B1652" s="19">
        <v>329</v>
      </c>
      <c r="C1652" s="19">
        <v>0.18787972</v>
      </c>
      <c r="D1652" s="19"/>
      <c r="E1652" s="19">
        <v>0.13116125000000001</v>
      </c>
      <c r="F1652" s="19"/>
      <c r="G1652" s="19">
        <v>0.111779</v>
      </c>
      <c r="H1652" s="19"/>
    </row>
    <row r="1653" spans="2:8" ht="16" x14ac:dyDescent="0.2">
      <c r="B1653" s="19">
        <v>329.2</v>
      </c>
      <c r="C1653" s="19">
        <v>0.18784872999999999</v>
      </c>
      <c r="D1653" s="19"/>
      <c r="E1653" s="19">
        <v>0.1311581</v>
      </c>
      <c r="F1653" s="19"/>
      <c r="G1653" s="19">
        <v>0.11135907</v>
      </c>
      <c r="H1653" s="19"/>
    </row>
    <row r="1654" spans="2:8" ht="16" x14ac:dyDescent="0.2">
      <c r="B1654" s="19">
        <v>329.4</v>
      </c>
      <c r="C1654" s="19">
        <v>0.18763392000000001</v>
      </c>
      <c r="D1654" s="19"/>
      <c r="E1654" s="19">
        <v>0.13124483000000001</v>
      </c>
      <c r="F1654" s="19"/>
      <c r="G1654" s="19">
        <v>0.11153908999999999</v>
      </c>
      <c r="H1654" s="19"/>
    </row>
    <row r="1655" spans="2:8" ht="16" x14ac:dyDescent="0.2">
      <c r="B1655" s="19">
        <v>329.6</v>
      </c>
      <c r="C1655" s="19">
        <v>0.18806129999999999</v>
      </c>
      <c r="D1655" s="19"/>
      <c r="E1655" s="19">
        <v>0.13165858</v>
      </c>
      <c r="F1655" s="19"/>
      <c r="G1655" s="19">
        <v>0.11175002000000001</v>
      </c>
      <c r="H1655" s="19"/>
    </row>
    <row r="1656" spans="2:8" ht="16" x14ac:dyDescent="0.2">
      <c r="B1656" s="19">
        <v>329.8</v>
      </c>
      <c r="C1656" s="19">
        <v>0.18778228</v>
      </c>
      <c r="D1656" s="19"/>
      <c r="E1656" s="19">
        <v>0.13161723</v>
      </c>
      <c r="F1656" s="19"/>
      <c r="G1656" s="19">
        <v>0.11135045</v>
      </c>
      <c r="H1656" s="19"/>
    </row>
    <row r="1657" spans="2:8" ht="16" x14ac:dyDescent="0.2">
      <c r="B1657" s="19">
        <v>330</v>
      </c>
      <c r="C1657" s="19">
        <v>0.1873158</v>
      </c>
      <c r="D1657" s="19"/>
      <c r="E1657" s="19">
        <v>0.13133157000000001</v>
      </c>
      <c r="F1657" s="19"/>
      <c r="G1657" s="19">
        <v>0.11066701</v>
      </c>
      <c r="H1657" s="19"/>
    </row>
    <row r="1658" spans="2:8" ht="16" x14ac:dyDescent="0.2">
      <c r="B1658" s="19">
        <v>330.2</v>
      </c>
      <c r="C1658" s="19">
        <v>0.18655331</v>
      </c>
      <c r="D1658" s="19"/>
      <c r="E1658" s="19">
        <v>0.13063039000000001</v>
      </c>
      <c r="F1658" s="19"/>
      <c r="G1658" s="19">
        <v>0.11009534</v>
      </c>
      <c r="H1658" s="19"/>
    </row>
    <row r="1659" spans="2:8" ht="16" x14ac:dyDescent="0.2">
      <c r="B1659" s="19">
        <v>330.4</v>
      </c>
      <c r="C1659" s="19">
        <v>0.18626471</v>
      </c>
      <c r="D1659" s="19"/>
      <c r="E1659" s="19">
        <v>0.13050363000000001</v>
      </c>
      <c r="F1659" s="19"/>
      <c r="G1659" s="19">
        <v>0.10973912</v>
      </c>
      <c r="H1659" s="19"/>
    </row>
    <row r="1660" spans="2:8" ht="16" x14ac:dyDescent="0.2">
      <c r="B1660" s="19">
        <v>330.6</v>
      </c>
      <c r="C1660" s="19">
        <v>0.18589576999999999</v>
      </c>
      <c r="D1660" s="19"/>
      <c r="E1660" s="19">
        <v>0.13017500000000001</v>
      </c>
      <c r="F1660" s="19"/>
      <c r="G1660" s="19">
        <v>0.10999130999999999</v>
      </c>
      <c r="H1660" s="19"/>
    </row>
    <row r="1661" spans="2:8" ht="16" x14ac:dyDescent="0.2">
      <c r="B1661" s="19">
        <v>330.8</v>
      </c>
      <c r="C1661" s="19">
        <v>0.18617889000000001</v>
      </c>
      <c r="D1661" s="19"/>
      <c r="E1661" s="19">
        <v>0.12973063000000001</v>
      </c>
      <c r="F1661" s="19"/>
      <c r="G1661" s="19">
        <v>0.11064845</v>
      </c>
      <c r="H1661" s="19"/>
    </row>
    <row r="1662" spans="2:8" ht="16" x14ac:dyDescent="0.2">
      <c r="B1662" s="19">
        <v>331</v>
      </c>
      <c r="C1662" s="19">
        <v>0.18597554999999999</v>
      </c>
      <c r="D1662" s="19"/>
      <c r="E1662" s="19">
        <v>0.12931661999999999</v>
      </c>
      <c r="F1662" s="19"/>
      <c r="G1662" s="19">
        <v>0.1107578</v>
      </c>
      <c r="H1662" s="19"/>
    </row>
    <row r="1663" spans="2:8" ht="16" x14ac:dyDescent="0.2">
      <c r="B1663" s="19">
        <v>331.2</v>
      </c>
      <c r="C1663" s="19">
        <v>0.18547696</v>
      </c>
      <c r="D1663" s="19"/>
      <c r="E1663" s="19">
        <v>0.12828294000000001</v>
      </c>
      <c r="F1663" s="19"/>
      <c r="G1663" s="19">
        <v>0.11012434</v>
      </c>
      <c r="H1663" s="19"/>
    </row>
    <row r="1664" spans="2:8" ht="16" x14ac:dyDescent="0.2">
      <c r="B1664" s="19">
        <v>331.4</v>
      </c>
      <c r="C1664" s="19">
        <v>0.18544648</v>
      </c>
      <c r="D1664" s="19"/>
      <c r="E1664" s="19">
        <v>0.12786006999999999</v>
      </c>
      <c r="F1664" s="19"/>
      <c r="G1664" s="19">
        <v>0.10992964</v>
      </c>
      <c r="H1664" s="19"/>
    </row>
    <row r="1665" spans="2:8" ht="16" x14ac:dyDescent="0.2">
      <c r="B1665" s="19">
        <v>331.6</v>
      </c>
      <c r="C1665" s="19">
        <v>0.18540893</v>
      </c>
      <c r="D1665" s="19"/>
      <c r="E1665" s="19">
        <v>0.12779262999999999</v>
      </c>
      <c r="F1665" s="19"/>
      <c r="G1665" s="19">
        <v>0.11034330000000001</v>
      </c>
      <c r="H1665" s="19"/>
    </row>
    <row r="1666" spans="2:8" ht="16" x14ac:dyDescent="0.2">
      <c r="B1666" s="19">
        <v>331.8</v>
      </c>
      <c r="C1666" s="19">
        <v>0.18538813000000001</v>
      </c>
      <c r="D1666" s="19"/>
      <c r="E1666" s="19">
        <v>0.12726429</v>
      </c>
      <c r="F1666" s="19"/>
      <c r="G1666" s="19">
        <v>0.11002576</v>
      </c>
      <c r="H1666" s="19"/>
    </row>
    <row r="1667" spans="2:8" ht="16" x14ac:dyDescent="0.2">
      <c r="B1667" s="19">
        <v>332</v>
      </c>
      <c r="C1667" s="19">
        <v>0.18560721999999999</v>
      </c>
      <c r="D1667" s="19"/>
      <c r="E1667" s="19">
        <v>0.12723016000000001</v>
      </c>
      <c r="F1667" s="19"/>
      <c r="G1667" s="19">
        <v>0.11003647</v>
      </c>
      <c r="H1667" s="19"/>
    </row>
    <row r="1668" spans="2:8" ht="16" x14ac:dyDescent="0.2">
      <c r="B1668" s="19">
        <v>332.2</v>
      </c>
      <c r="C1668" s="19">
        <v>0.18507847999999999</v>
      </c>
      <c r="D1668" s="19"/>
      <c r="E1668" s="19">
        <v>0.12668087</v>
      </c>
      <c r="F1668" s="19"/>
      <c r="G1668" s="19">
        <v>0.11000603</v>
      </c>
      <c r="H1668" s="19"/>
    </row>
    <row r="1669" spans="2:8" ht="16" x14ac:dyDescent="0.2">
      <c r="B1669" s="19">
        <v>332.4</v>
      </c>
      <c r="C1669" s="19">
        <v>0.18475304000000001</v>
      </c>
      <c r="D1669" s="19"/>
      <c r="E1669" s="19">
        <v>0.12650797</v>
      </c>
      <c r="F1669" s="19"/>
      <c r="G1669" s="19">
        <v>0.10953122999999999</v>
      </c>
      <c r="H1669" s="19"/>
    </row>
    <row r="1670" spans="2:8" ht="16" x14ac:dyDescent="0.2">
      <c r="B1670" s="19">
        <v>332.6</v>
      </c>
      <c r="C1670" s="19">
        <v>0.18525517999999999</v>
      </c>
      <c r="D1670" s="19"/>
      <c r="E1670" s="19">
        <v>0.12662646999999999</v>
      </c>
      <c r="F1670" s="19"/>
      <c r="G1670" s="19">
        <v>0.10977261000000001</v>
      </c>
      <c r="H1670" s="19"/>
    </row>
    <row r="1671" spans="2:8" ht="16" x14ac:dyDescent="0.2">
      <c r="B1671" s="19">
        <v>332.8</v>
      </c>
      <c r="C1671" s="19">
        <v>0.18524547</v>
      </c>
      <c r="D1671" s="19"/>
      <c r="E1671" s="19">
        <v>0.12683908999999999</v>
      </c>
      <c r="F1671" s="19"/>
      <c r="G1671" s="19">
        <v>0.10950559999999999</v>
      </c>
      <c r="H1671" s="19"/>
    </row>
    <row r="1672" spans="2:8" ht="16" x14ac:dyDescent="0.2">
      <c r="B1672" s="19">
        <v>333</v>
      </c>
      <c r="C1672" s="19">
        <v>0.18526308999999999</v>
      </c>
      <c r="D1672" s="19"/>
      <c r="E1672" s="19">
        <v>0.12703227</v>
      </c>
      <c r="F1672" s="19"/>
      <c r="G1672" s="19">
        <v>0.10912429</v>
      </c>
      <c r="H1672" s="19"/>
    </row>
    <row r="1673" spans="2:8" ht="16" x14ac:dyDescent="0.2">
      <c r="B1673" s="19">
        <v>333.2</v>
      </c>
      <c r="C1673" s="19">
        <v>0.18550114000000001</v>
      </c>
      <c r="D1673" s="19"/>
      <c r="E1673" s="19">
        <v>0.12763126999999999</v>
      </c>
      <c r="F1673" s="19"/>
      <c r="G1673" s="19">
        <v>0.10909203000000001</v>
      </c>
      <c r="H1673" s="19"/>
    </row>
    <row r="1674" spans="2:8" ht="16" x14ac:dyDescent="0.2">
      <c r="B1674" s="19">
        <v>333.4</v>
      </c>
      <c r="C1674" s="19">
        <v>0.18525778000000001</v>
      </c>
      <c r="D1674" s="19"/>
      <c r="E1674" s="19">
        <v>0.12797806</v>
      </c>
      <c r="F1674" s="19"/>
      <c r="G1674" s="19">
        <v>0.10907762999999999</v>
      </c>
      <c r="H1674" s="19"/>
    </row>
    <row r="1675" spans="2:8" ht="16" x14ac:dyDescent="0.2">
      <c r="B1675" s="19">
        <v>333.6</v>
      </c>
      <c r="C1675" s="19">
        <v>0.18547099</v>
      </c>
      <c r="D1675" s="19"/>
      <c r="E1675" s="19">
        <v>0.12840660000000001</v>
      </c>
      <c r="F1675" s="19"/>
      <c r="G1675" s="19">
        <v>0.10921311</v>
      </c>
      <c r="H1675" s="19"/>
    </row>
    <row r="1676" spans="2:8" ht="16" x14ac:dyDescent="0.2">
      <c r="B1676" s="19">
        <v>333.8</v>
      </c>
      <c r="C1676" s="19">
        <v>0.18517378000000001</v>
      </c>
      <c r="D1676" s="19"/>
      <c r="E1676" s="19">
        <v>0.12845123999999999</v>
      </c>
      <c r="F1676" s="19"/>
      <c r="G1676" s="19">
        <v>0.10915345999999999</v>
      </c>
      <c r="H1676" s="19"/>
    </row>
    <row r="1677" spans="2:8" ht="16" x14ac:dyDescent="0.2">
      <c r="B1677" s="19">
        <v>334</v>
      </c>
      <c r="C1677" s="19">
        <v>0.18485066999999999</v>
      </c>
      <c r="D1677" s="19"/>
      <c r="E1677" s="19">
        <v>0.12830441000000001</v>
      </c>
      <c r="F1677" s="19"/>
      <c r="G1677" s="19">
        <v>0.10937023999999999</v>
      </c>
      <c r="H1677" s="19"/>
    </row>
    <row r="1678" spans="2:8" ht="16" x14ac:dyDescent="0.2">
      <c r="B1678" s="19">
        <v>334.2</v>
      </c>
      <c r="C1678" s="19">
        <v>0.18465922000000001</v>
      </c>
      <c r="D1678" s="19"/>
      <c r="E1678" s="19">
        <v>0.12846346</v>
      </c>
      <c r="F1678" s="19"/>
      <c r="G1678" s="19">
        <v>0.10994636000000001</v>
      </c>
      <c r="H1678" s="19"/>
    </row>
    <row r="1679" spans="2:8" ht="16" x14ac:dyDescent="0.2">
      <c r="B1679" s="19">
        <v>334.4</v>
      </c>
      <c r="C1679" s="19">
        <v>0.18495348</v>
      </c>
      <c r="D1679" s="19"/>
      <c r="E1679" s="19">
        <v>0.12896384</v>
      </c>
      <c r="F1679" s="19"/>
      <c r="G1679" s="19">
        <v>0.1101158</v>
      </c>
      <c r="H1679" s="19"/>
    </row>
    <row r="1680" spans="2:8" ht="16" x14ac:dyDescent="0.2">
      <c r="B1680" s="19">
        <v>334.6</v>
      </c>
      <c r="C1680" s="19">
        <v>0.18542528999999999</v>
      </c>
      <c r="D1680" s="19"/>
      <c r="E1680" s="19">
        <v>0.1288755</v>
      </c>
      <c r="F1680" s="19"/>
      <c r="G1680" s="19">
        <v>0.11067681</v>
      </c>
      <c r="H1680" s="19"/>
    </row>
    <row r="1681" spans="2:8" ht="16" x14ac:dyDescent="0.2">
      <c r="B1681" s="19">
        <v>334.8</v>
      </c>
      <c r="C1681" s="19">
        <v>0.18542053</v>
      </c>
      <c r="D1681" s="19"/>
      <c r="E1681" s="19">
        <v>0.12844532</v>
      </c>
      <c r="F1681" s="19"/>
      <c r="G1681" s="19">
        <v>0.1106529</v>
      </c>
      <c r="H1681" s="19"/>
    </row>
    <row r="1682" spans="2:8" ht="16" x14ac:dyDescent="0.2">
      <c r="B1682" s="19">
        <v>335</v>
      </c>
      <c r="C1682" s="19">
        <v>0.18514754</v>
      </c>
      <c r="D1682" s="19"/>
      <c r="E1682" s="19">
        <v>0.12825934</v>
      </c>
      <c r="F1682" s="19"/>
      <c r="G1682" s="19">
        <v>0.11069481</v>
      </c>
      <c r="H1682" s="19"/>
    </row>
    <row r="1683" spans="2:8" ht="16" x14ac:dyDescent="0.2">
      <c r="B1683" s="19">
        <v>335.2</v>
      </c>
      <c r="C1683" s="19">
        <v>0.18493477999999999</v>
      </c>
      <c r="D1683" s="19"/>
      <c r="E1683" s="19">
        <v>0.12800191999999999</v>
      </c>
      <c r="F1683" s="19"/>
      <c r="G1683" s="19">
        <v>0.1108263</v>
      </c>
      <c r="H1683" s="19"/>
    </row>
    <row r="1684" spans="2:8" ht="16" x14ac:dyDescent="0.2">
      <c r="B1684" s="19">
        <v>335.4</v>
      </c>
      <c r="C1684" s="19">
        <v>0.18512447000000001</v>
      </c>
      <c r="D1684" s="19"/>
      <c r="E1684" s="19">
        <v>0.12779304999999999</v>
      </c>
      <c r="F1684" s="19"/>
      <c r="G1684" s="19">
        <v>0.11104644</v>
      </c>
      <c r="H1684" s="19"/>
    </row>
    <row r="1685" spans="2:8" ht="16" x14ac:dyDescent="0.2">
      <c r="B1685" s="19">
        <v>335.6</v>
      </c>
      <c r="C1685" s="19">
        <v>0.18551459000000001</v>
      </c>
      <c r="D1685" s="19"/>
      <c r="E1685" s="19">
        <v>0.12788490999999999</v>
      </c>
      <c r="F1685" s="19"/>
      <c r="G1685" s="19">
        <v>0.11142687</v>
      </c>
      <c r="H1685" s="19"/>
    </row>
    <row r="1686" spans="2:8" ht="16" x14ac:dyDescent="0.2">
      <c r="B1686" s="19">
        <v>335.8</v>
      </c>
      <c r="C1686" s="19">
        <v>0.18523363000000001</v>
      </c>
      <c r="D1686" s="19"/>
      <c r="E1686" s="19">
        <v>0.12769795</v>
      </c>
      <c r="F1686" s="19"/>
      <c r="G1686" s="19">
        <v>0.11138628</v>
      </c>
      <c r="H1686" s="19"/>
    </row>
    <row r="1687" spans="2:8" ht="16" x14ac:dyDescent="0.2">
      <c r="B1687" s="19">
        <v>336</v>
      </c>
      <c r="C1687" s="19">
        <v>0.18512202</v>
      </c>
      <c r="D1687" s="19"/>
      <c r="E1687" s="19">
        <v>0.12780512999999999</v>
      </c>
      <c r="F1687" s="19"/>
      <c r="G1687" s="19">
        <v>0.11142808999999999</v>
      </c>
      <c r="H1687" s="19"/>
    </row>
    <row r="1688" spans="2:8" ht="16" x14ac:dyDescent="0.2">
      <c r="B1688" s="19">
        <v>336.2</v>
      </c>
      <c r="C1688" s="19">
        <v>0.18447928999999999</v>
      </c>
      <c r="D1688" s="19"/>
      <c r="E1688" s="19">
        <v>0.12701372999999999</v>
      </c>
      <c r="F1688" s="19"/>
      <c r="G1688" s="19">
        <v>0.11065642000000001</v>
      </c>
      <c r="H1688" s="19"/>
    </row>
    <row r="1689" spans="2:8" ht="16" x14ac:dyDescent="0.2">
      <c r="B1689" s="19">
        <v>336.4</v>
      </c>
      <c r="C1689" s="19">
        <v>0.18420292999999999</v>
      </c>
      <c r="D1689" s="19"/>
      <c r="E1689" s="19">
        <v>0.12686589000000001</v>
      </c>
      <c r="F1689" s="19"/>
      <c r="G1689" s="19">
        <v>0.11029769</v>
      </c>
      <c r="H1689" s="19"/>
    </row>
    <row r="1690" spans="2:8" ht="16" x14ac:dyDescent="0.2">
      <c r="B1690" s="19">
        <v>336.6</v>
      </c>
      <c r="C1690" s="19">
        <v>0.18391991999999999</v>
      </c>
      <c r="D1690" s="19"/>
      <c r="E1690" s="19">
        <v>0.12669405</v>
      </c>
      <c r="F1690" s="19"/>
      <c r="G1690" s="19">
        <v>0.10964504</v>
      </c>
      <c r="H1690" s="19"/>
    </row>
    <row r="1691" spans="2:8" ht="16" x14ac:dyDescent="0.2">
      <c r="B1691" s="19">
        <v>336.8</v>
      </c>
      <c r="C1691" s="19">
        <v>0.18377737999999999</v>
      </c>
      <c r="D1691" s="19"/>
      <c r="E1691" s="19">
        <v>0.12659097</v>
      </c>
      <c r="F1691" s="19"/>
      <c r="G1691" s="19">
        <v>0.10929</v>
      </c>
      <c r="H1691" s="19"/>
    </row>
    <row r="1692" spans="2:8" ht="16" x14ac:dyDescent="0.2">
      <c r="B1692" s="19">
        <v>337</v>
      </c>
      <c r="C1692" s="19">
        <v>0.18340308999999999</v>
      </c>
      <c r="D1692" s="19"/>
      <c r="E1692" s="19">
        <v>0.12667</v>
      </c>
      <c r="F1692" s="19"/>
      <c r="G1692" s="19">
        <v>0.10871698</v>
      </c>
      <c r="H1692" s="19"/>
    </row>
    <row r="1693" spans="2:8" ht="16" x14ac:dyDescent="0.2">
      <c r="B1693" s="19">
        <v>337.2</v>
      </c>
      <c r="C1693" s="19">
        <v>0.18325911</v>
      </c>
      <c r="D1693" s="19"/>
      <c r="E1693" s="19">
        <v>0.12678445999999999</v>
      </c>
      <c r="F1693" s="19"/>
      <c r="G1693" s="19">
        <v>0.1086318</v>
      </c>
      <c r="H1693" s="19"/>
    </row>
    <row r="1694" spans="2:8" ht="16" x14ac:dyDescent="0.2">
      <c r="B1694" s="19">
        <v>337.4</v>
      </c>
      <c r="C1694" s="19">
        <v>0.18342421</v>
      </c>
      <c r="D1694" s="19"/>
      <c r="E1694" s="19">
        <v>0.12708952000000001</v>
      </c>
      <c r="F1694" s="19"/>
      <c r="G1694" s="19">
        <v>0.10856022</v>
      </c>
      <c r="H1694" s="19"/>
    </row>
    <row r="1695" spans="2:8" ht="16" x14ac:dyDescent="0.2">
      <c r="B1695" s="19">
        <v>337.6</v>
      </c>
      <c r="C1695" s="19">
        <v>0.18375295999999999</v>
      </c>
      <c r="D1695" s="19"/>
      <c r="E1695" s="19">
        <v>0.12698762999999999</v>
      </c>
      <c r="F1695" s="19"/>
      <c r="G1695" s="19">
        <v>0.10899174</v>
      </c>
      <c r="H1695" s="19"/>
    </row>
    <row r="1696" spans="2:8" ht="16" x14ac:dyDescent="0.2">
      <c r="B1696" s="19">
        <v>337.8</v>
      </c>
      <c r="C1696" s="19">
        <v>0.18412626000000001</v>
      </c>
      <c r="D1696" s="19"/>
      <c r="E1696" s="19">
        <v>0.12655875999999999</v>
      </c>
      <c r="F1696" s="19"/>
      <c r="G1696" s="19">
        <v>0.10924301</v>
      </c>
      <c r="H1696" s="19"/>
    </row>
    <row r="1697" spans="2:8" ht="16" x14ac:dyDescent="0.2">
      <c r="B1697" s="19">
        <v>338</v>
      </c>
      <c r="C1697" s="19">
        <v>0.18394811</v>
      </c>
      <c r="D1697" s="19"/>
      <c r="E1697" s="19">
        <v>0.12633801</v>
      </c>
      <c r="F1697" s="19"/>
      <c r="G1697" s="19">
        <v>0.10933677</v>
      </c>
      <c r="H1697" s="19"/>
    </row>
    <row r="1698" spans="2:8" ht="16" x14ac:dyDescent="0.2">
      <c r="B1698" s="19">
        <v>338.2</v>
      </c>
      <c r="C1698" s="19">
        <v>0.18455627999999999</v>
      </c>
      <c r="D1698" s="19"/>
      <c r="E1698" s="19">
        <v>0.12662762999999999</v>
      </c>
      <c r="F1698" s="19"/>
      <c r="G1698" s="19">
        <v>0.10952025</v>
      </c>
      <c r="H1698" s="19"/>
    </row>
    <row r="1699" spans="2:8" ht="16" x14ac:dyDescent="0.2">
      <c r="B1699" s="19">
        <v>338.4</v>
      </c>
      <c r="C1699" s="19">
        <v>0.1846563</v>
      </c>
      <c r="D1699" s="19"/>
      <c r="E1699" s="19">
        <v>0.12620421000000001</v>
      </c>
      <c r="F1699" s="19"/>
      <c r="G1699" s="19">
        <v>0.10921604</v>
      </c>
      <c r="H1699" s="19"/>
    </row>
    <row r="1700" spans="2:8" ht="16" x14ac:dyDescent="0.2">
      <c r="B1700" s="19">
        <v>338.6</v>
      </c>
      <c r="C1700" s="19">
        <v>0.18433052</v>
      </c>
      <c r="D1700" s="19"/>
      <c r="E1700" s="19">
        <v>0.12555485999999999</v>
      </c>
      <c r="F1700" s="19"/>
      <c r="G1700" s="19">
        <v>0.10883838999999999</v>
      </c>
      <c r="H1700" s="19"/>
    </row>
    <row r="1701" spans="2:8" ht="16" x14ac:dyDescent="0.2">
      <c r="B1701" s="19">
        <v>338.8</v>
      </c>
      <c r="C1701" s="19">
        <v>0.18381069</v>
      </c>
      <c r="D1701" s="19"/>
      <c r="E1701" s="19">
        <v>0.12493385999999999</v>
      </c>
      <c r="F1701" s="19"/>
      <c r="G1701" s="19">
        <v>0.10879444000000001</v>
      </c>
      <c r="H1701" s="19"/>
    </row>
    <row r="1702" spans="2:8" ht="16" x14ac:dyDescent="0.2">
      <c r="B1702" s="19">
        <v>339</v>
      </c>
      <c r="C1702" s="19">
        <v>0.18398554</v>
      </c>
      <c r="D1702" s="19"/>
      <c r="E1702" s="19">
        <v>0.12468753</v>
      </c>
      <c r="F1702" s="19"/>
      <c r="G1702" s="19">
        <v>0.10947414</v>
      </c>
      <c r="H1702" s="19"/>
    </row>
    <row r="1703" spans="2:8" ht="16" x14ac:dyDescent="0.2">
      <c r="B1703" s="19">
        <v>339.2</v>
      </c>
      <c r="C1703" s="19">
        <v>0.18380885999999999</v>
      </c>
      <c r="D1703" s="19"/>
      <c r="E1703" s="19">
        <v>0.12467981</v>
      </c>
      <c r="F1703" s="19"/>
      <c r="G1703" s="19">
        <v>0.10916223999999999</v>
      </c>
      <c r="H1703" s="19"/>
    </row>
    <row r="1704" spans="2:8" ht="16" x14ac:dyDescent="0.2">
      <c r="B1704" s="19">
        <v>339.4</v>
      </c>
      <c r="C1704" s="19">
        <v>0.18328575999999999</v>
      </c>
      <c r="D1704" s="19"/>
      <c r="E1704" s="19">
        <v>0.12406598000000001</v>
      </c>
      <c r="F1704" s="19"/>
      <c r="G1704" s="19">
        <v>0.10862884</v>
      </c>
      <c r="H1704" s="19"/>
    </row>
    <row r="1705" spans="2:8" ht="16" x14ac:dyDescent="0.2">
      <c r="B1705" s="19">
        <v>339.6</v>
      </c>
      <c r="C1705" s="19">
        <v>0.18338061</v>
      </c>
      <c r="D1705" s="19"/>
      <c r="E1705" s="19">
        <v>0.12403516000000001</v>
      </c>
      <c r="F1705" s="19"/>
      <c r="G1705" s="19">
        <v>0.10831434</v>
      </c>
      <c r="H1705" s="19"/>
    </row>
    <row r="1706" spans="2:8" ht="16" x14ac:dyDescent="0.2">
      <c r="B1706" s="19">
        <v>339.8</v>
      </c>
      <c r="C1706" s="19">
        <v>0.18264221999999999</v>
      </c>
      <c r="D1706" s="19"/>
      <c r="E1706" s="19">
        <v>0.12348075</v>
      </c>
      <c r="F1706" s="19"/>
      <c r="G1706" s="19">
        <v>0.10800016</v>
      </c>
      <c r="H1706" s="19"/>
    </row>
    <row r="1707" spans="2:8" ht="16" x14ac:dyDescent="0.2">
      <c r="B1707" s="19">
        <v>340</v>
      </c>
      <c r="C1707" s="19">
        <v>0.18252014</v>
      </c>
      <c r="D1707" s="19"/>
      <c r="E1707" s="19">
        <v>0.12326059</v>
      </c>
      <c r="F1707" s="19"/>
      <c r="G1707" s="19">
        <v>0.10789565</v>
      </c>
      <c r="H1707" s="19"/>
    </row>
    <row r="1708" spans="2:8" ht="16" x14ac:dyDescent="0.2">
      <c r="B1708" s="19">
        <v>340.2</v>
      </c>
      <c r="C1708" s="19">
        <v>0.18227024999999999</v>
      </c>
      <c r="D1708" s="19"/>
      <c r="E1708" s="19">
        <v>0.12239831</v>
      </c>
      <c r="F1708" s="19"/>
      <c r="G1708" s="19">
        <v>0.10712909</v>
      </c>
      <c r="H1708" s="19"/>
    </row>
    <row r="1709" spans="2:8" ht="16" x14ac:dyDescent="0.2">
      <c r="B1709" s="19">
        <v>340.4</v>
      </c>
      <c r="C1709" s="19">
        <v>0.18211353999999999</v>
      </c>
      <c r="D1709" s="19"/>
      <c r="E1709" s="19">
        <v>0.12219712000000001</v>
      </c>
      <c r="F1709" s="19"/>
      <c r="G1709" s="19">
        <v>0.10696068</v>
      </c>
      <c r="H1709" s="19"/>
    </row>
    <row r="1710" spans="2:8" ht="16" x14ac:dyDescent="0.2">
      <c r="B1710" s="19">
        <v>340.6</v>
      </c>
      <c r="C1710" s="19">
        <v>0.18200669999999999</v>
      </c>
      <c r="D1710" s="19"/>
      <c r="E1710" s="19">
        <v>0.12201923000000001</v>
      </c>
      <c r="F1710" s="19"/>
      <c r="G1710" s="19">
        <v>0.10639525</v>
      </c>
      <c r="H1710" s="19"/>
    </row>
    <row r="1711" spans="2:8" ht="16" x14ac:dyDescent="0.2">
      <c r="B1711" s="19">
        <v>340.8</v>
      </c>
      <c r="C1711" s="19">
        <v>0.18212887999999999</v>
      </c>
      <c r="D1711" s="19"/>
      <c r="E1711" s="19">
        <v>0.12234679</v>
      </c>
      <c r="F1711" s="19"/>
      <c r="G1711" s="19">
        <v>0.10615946</v>
      </c>
      <c r="H1711" s="19"/>
    </row>
    <row r="1712" spans="2:8" ht="16" x14ac:dyDescent="0.2">
      <c r="B1712" s="19">
        <v>341</v>
      </c>
      <c r="C1712" s="19">
        <v>0.18192095</v>
      </c>
      <c r="D1712" s="19"/>
      <c r="E1712" s="19">
        <v>0.12279761</v>
      </c>
      <c r="F1712" s="19"/>
      <c r="G1712" s="19">
        <v>0.10580799</v>
      </c>
      <c r="H1712" s="19"/>
    </row>
    <row r="1713" spans="2:8" ht="16" x14ac:dyDescent="0.2">
      <c r="B1713" s="19">
        <v>341.2</v>
      </c>
      <c r="C1713" s="19">
        <v>0.18158953</v>
      </c>
      <c r="D1713" s="19"/>
      <c r="E1713" s="19">
        <v>0.12313249</v>
      </c>
      <c r="F1713" s="19"/>
      <c r="G1713" s="19">
        <v>0.10568207</v>
      </c>
      <c r="H1713" s="19"/>
    </row>
    <row r="1714" spans="2:8" ht="16" x14ac:dyDescent="0.2">
      <c r="B1714" s="19">
        <v>341.4</v>
      </c>
      <c r="C1714" s="19">
        <v>0.18152515</v>
      </c>
      <c r="D1714" s="19"/>
      <c r="E1714" s="19">
        <v>0.12332475</v>
      </c>
      <c r="F1714" s="19"/>
      <c r="G1714" s="19">
        <v>0.10555415999999999</v>
      </c>
      <c r="H1714" s="19"/>
    </row>
    <row r="1715" spans="2:8" ht="16" x14ac:dyDescent="0.2">
      <c r="B1715" s="19">
        <v>341.6</v>
      </c>
      <c r="C1715" s="19">
        <v>0.18119679999999999</v>
      </c>
      <c r="D1715" s="19"/>
      <c r="E1715" s="19">
        <v>0.12281288</v>
      </c>
      <c r="F1715" s="19"/>
      <c r="G1715" s="19">
        <v>0.10590534</v>
      </c>
      <c r="H1715" s="19"/>
    </row>
    <row r="1716" spans="2:8" ht="16" x14ac:dyDescent="0.2">
      <c r="B1716" s="19">
        <v>341.8</v>
      </c>
      <c r="C1716" s="19">
        <v>0.18085393999999999</v>
      </c>
      <c r="D1716" s="19"/>
      <c r="E1716" s="19">
        <v>0.12262414000000001</v>
      </c>
      <c r="F1716" s="19"/>
      <c r="G1716" s="19">
        <v>0.10582532</v>
      </c>
      <c r="H1716" s="19"/>
    </row>
    <row r="1717" spans="2:8" ht="16" x14ac:dyDescent="0.2">
      <c r="B1717" s="19">
        <v>342</v>
      </c>
      <c r="C1717" s="19">
        <v>0.17995489000000001</v>
      </c>
      <c r="D1717" s="19"/>
      <c r="E1717" s="19">
        <v>0.12242566000000001</v>
      </c>
      <c r="F1717" s="19"/>
      <c r="G1717" s="19">
        <v>0.10590719</v>
      </c>
      <c r="H1717" s="19"/>
    </row>
    <row r="1718" spans="2:8" ht="16" x14ac:dyDescent="0.2">
      <c r="B1718" s="19">
        <v>342.2</v>
      </c>
      <c r="C1718" s="19">
        <v>0.18032086</v>
      </c>
      <c r="D1718" s="19"/>
      <c r="E1718" s="19">
        <v>0.12283706</v>
      </c>
      <c r="F1718" s="19"/>
      <c r="G1718" s="19">
        <v>0.10630687</v>
      </c>
      <c r="H1718" s="19"/>
    </row>
    <row r="1719" spans="2:8" ht="16" x14ac:dyDescent="0.2">
      <c r="B1719" s="19">
        <v>342.4</v>
      </c>
      <c r="C1719" s="19">
        <v>0.17964548999999999</v>
      </c>
      <c r="D1719" s="19"/>
      <c r="E1719" s="19">
        <v>0.12255594</v>
      </c>
      <c r="F1719" s="19"/>
      <c r="G1719" s="19">
        <v>0.10608991</v>
      </c>
      <c r="H1719" s="19"/>
    </row>
    <row r="1720" spans="2:8" ht="16" x14ac:dyDescent="0.2">
      <c r="B1720" s="19">
        <v>342.6</v>
      </c>
      <c r="C1720" s="19">
        <v>0.17908641</v>
      </c>
      <c r="D1720" s="19"/>
      <c r="E1720" s="19">
        <v>0.1220542</v>
      </c>
      <c r="F1720" s="19"/>
      <c r="G1720" s="19">
        <v>0.10588452</v>
      </c>
      <c r="H1720" s="19"/>
    </row>
    <row r="1721" spans="2:8" ht="16" x14ac:dyDescent="0.2">
      <c r="B1721" s="19">
        <v>342.8</v>
      </c>
      <c r="C1721" s="19">
        <v>0.17920617</v>
      </c>
      <c r="D1721" s="19"/>
      <c r="E1721" s="19">
        <v>0.12197888</v>
      </c>
      <c r="F1721" s="19"/>
      <c r="G1721" s="19">
        <v>0.10647023999999999</v>
      </c>
      <c r="H1721" s="19"/>
    </row>
    <row r="1722" spans="2:8" ht="16" x14ac:dyDescent="0.2">
      <c r="B1722" s="19">
        <v>343</v>
      </c>
      <c r="C1722" s="19">
        <v>0.17925600999999999</v>
      </c>
      <c r="D1722" s="19"/>
      <c r="E1722" s="19">
        <v>0.12188575</v>
      </c>
      <c r="F1722" s="19"/>
      <c r="G1722" s="19">
        <v>0.10618593</v>
      </c>
      <c r="H1722" s="19"/>
    </row>
    <row r="1723" spans="2:8" ht="16" x14ac:dyDescent="0.2">
      <c r="B1723" s="19">
        <v>343.2</v>
      </c>
      <c r="C1723" s="19">
        <v>0.17911421</v>
      </c>
      <c r="D1723" s="19"/>
      <c r="E1723" s="19">
        <v>0.1218883</v>
      </c>
      <c r="F1723" s="19"/>
      <c r="G1723" s="19">
        <v>0.10615086999999999</v>
      </c>
      <c r="H1723" s="19"/>
    </row>
    <row r="1724" spans="2:8" ht="16" x14ac:dyDescent="0.2">
      <c r="B1724" s="19">
        <v>343.4</v>
      </c>
      <c r="C1724" s="19">
        <v>0.17907366</v>
      </c>
      <c r="D1724" s="19"/>
      <c r="E1724" s="19">
        <v>0.12167072</v>
      </c>
      <c r="F1724" s="19"/>
      <c r="G1724" s="19">
        <v>0.10631643</v>
      </c>
      <c r="H1724" s="19"/>
    </row>
    <row r="1725" spans="2:8" ht="16" x14ac:dyDescent="0.2">
      <c r="B1725" s="19">
        <v>343.6</v>
      </c>
      <c r="C1725" s="19">
        <v>0.17998123999999999</v>
      </c>
      <c r="D1725" s="19"/>
      <c r="E1725" s="19">
        <v>0.12192886</v>
      </c>
      <c r="F1725" s="19"/>
      <c r="G1725" s="19">
        <v>0.10691038999999999</v>
      </c>
      <c r="H1725" s="19"/>
    </row>
    <row r="1726" spans="2:8" ht="16" x14ac:dyDescent="0.2">
      <c r="B1726" s="19">
        <v>343.8</v>
      </c>
      <c r="C1726" s="19">
        <v>0.17975552</v>
      </c>
      <c r="D1726" s="19"/>
      <c r="E1726" s="19">
        <v>0.12196042999999999</v>
      </c>
      <c r="F1726" s="19"/>
      <c r="G1726" s="19">
        <v>0.10719463999999999</v>
      </c>
      <c r="H1726" s="19"/>
    </row>
    <row r="1727" spans="2:8" ht="16" x14ac:dyDescent="0.2">
      <c r="B1727" s="19">
        <v>344</v>
      </c>
      <c r="C1727" s="19">
        <v>0.18007245999999999</v>
      </c>
      <c r="D1727" s="19"/>
      <c r="E1727" s="19">
        <v>0.12216472</v>
      </c>
      <c r="F1727" s="19"/>
      <c r="G1727" s="19">
        <v>0.10718506</v>
      </c>
      <c r="H1727" s="19"/>
    </row>
    <row r="1728" spans="2:8" ht="16" x14ac:dyDescent="0.2">
      <c r="B1728" s="19">
        <v>344.2</v>
      </c>
      <c r="C1728" s="19">
        <v>0.18006432999999999</v>
      </c>
      <c r="D1728" s="19"/>
      <c r="E1728" s="19">
        <v>0.12170701</v>
      </c>
      <c r="F1728" s="19"/>
      <c r="G1728" s="19">
        <v>0.10660711</v>
      </c>
      <c r="H1728" s="19"/>
    </row>
    <row r="1729" spans="2:8" ht="16" x14ac:dyDescent="0.2">
      <c r="B1729" s="19">
        <v>344.4</v>
      </c>
      <c r="C1729" s="19">
        <v>0.18052499999999999</v>
      </c>
      <c r="D1729" s="19"/>
      <c r="E1729" s="19">
        <v>0.12204985</v>
      </c>
      <c r="F1729" s="19"/>
      <c r="G1729" s="19">
        <v>0.1066513</v>
      </c>
      <c r="H1729" s="19"/>
    </row>
    <row r="1730" spans="2:8" ht="16" x14ac:dyDescent="0.2">
      <c r="B1730" s="19">
        <v>344.6</v>
      </c>
      <c r="C1730" s="19">
        <v>0.18095443999999999</v>
      </c>
      <c r="D1730" s="19"/>
      <c r="E1730" s="19">
        <v>0.12216414</v>
      </c>
      <c r="F1730" s="19"/>
      <c r="G1730" s="19">
        <v>0.10627114</v>
      </c>
      <c r="H1730" s="19"/>
    </row>
    <row r="1731" spans="2:8" ht="16" x14ac:dyDescent="0.2">
      <c r="B1731" s="19">
        <v>344.8</v>
      </c>
      <c r="C1731" s="19">
        <v>0.18080634000000001</v>
      </c>
      <c r="D1731" s="19"/>
      <c r="E1731" s="19">
        <v>0.12280244</v>
      </c>
      <c r="F1731" s="19"/>
      <c r="G1731" s="19">
        <v>0.10608995</v>
      </c>
      <c r="H1731" s="19"/>
    </row>
    <row r="1732" spans="2:8" ht="16" x14ac:dyDescent="0.2">
      <c r="B1732" s="19">
        <v>345</v>
      </c>
      <c r="C1732" s="19">
        <v>0.18087230000000001</v>
      </c>
      <c r="D1732" s="19"/>
      <c r="E1732" s="19">
        <v>0.12308406</v>
      </c>
      <c r="F1732" s="19"/>
      <c r="G1732" s="19">
        <v>0.10600658</v>
      </c>
      <c r="H1732" s="19"/>
    </row>
    <row r="1733" spans="2:8" ht="16" x14ac:dyDescent="0.2">
      <c r="B1733" s="19">
        <v>345.2</v>
      </c>
      <c r="C1733" s="19">
        <v>0.18037359</v>
      </c>
      <c r="D1733" s="19"/>
      <c r="E1733" s="19">
        <v>0.1232124</v>
      </c>
      <c r="F1733" s="19"/>
      <c r="G1733" s="19">
        <v>0.1056067</v>
      </c>
      <c r="H1733" s="19"/>
    </row>
    <row r="1734" spans="2:8" ht="16" x14ac:dyDescent="0.2">
      <c r="B1734" s="19">
        <v>345.4</v>
      </c>
      <c r="C1734" s="19">
        <v>0.18023457000000001</v>
      </c>
      <c r="D1734" s="19"/>
      <c r="E1734" s="19">
        <v>0.12305148</v>
      </c>
      <c r="F1734" s="19"/>
      <c r="G1734" s="19">
        <v>0.10549339000000001</v>
      </c>
      <c r="H1734" s="19"/>
    </row>
    <row r="1735" spans="2:8" ht="16" x14ac:dyDescent="0.2">
      <c r="B1735" s="19">
        <v>345.6</v>
      </c>
      <c r="C1735" s="19">
        <v>0.18000506999999999</v>
      </c>
      <c r="D1735" s="19"/>
      <c r="E1735" s="19">
        <v>0.12299230999999999</v>
      </c>
      <c r="F1735" s="19"/>
      <c r="G1735" s="19">
        <v>0.10544816</v>
      </c>
      <c r="H1735" s="19"/>
    </row>
    <row r="1736" spans="2:8" ht="16" x14ac:dyDescent="0.2">
      <c r="B1736" s="19">
        <v>345.8</v>
      </c>
      <c r="C1736" s="19">
        <v>0.17952193999999999</v>
      </c>
      <c r="D1736" s="19"/>
      <c r="E1736" s="19">
        <v>0.12272535</v>
      </c>
      <c r="F1736" s="19"/>
      <c r="G1736" s="19">
        <v>0.10515716</v>
      </c>
      <c r="H1736" s="19"/>
    </row>
    <row r="1737" spans="2:8" ht="16" x14ac:dyDescent="0.2">
      <c r="B1737" s="19">
        <v>346</v>
      </c>
      <c r="C1737" s="19">
        <v>0.17966182</v>
      </c>
      <c r="D1737" s="19"/>
      <c r="E1737" s="19">
        <v>0.12272509</v>
      </c>
      <c r="F1737" s="19"/>
      <c r="G1737" s="19">
        <v>0.10530151</v>
      </c>
      <c r="H1737" s="19"/>
    </row>
    <row r="1738" spans="2:8" ht="16" x14ac:dyDescent="0.2">
      <c r="B1738" s="19">
        <v>346.2</v>
      </c>
      <c r="C1738" s="19">
        <v>0.18055639000000001</v>
      </c>
      <c r="D1738" s="19"/>
      <c r="E1738" s="19">
        <v>0.12290379</v>
      </c>
      <c r="F1738" s="19"/>
      <c r="G1738" s="19">
        <v>0.10534978</v>
      </c>
      <c r="H1738" s="19"/>
    </row>
    <row r="1739" spans="2:8" ht="16" x14ac:dyDescent="0.2">
      <c r="B1739" s="19">
        <v>346.4</v>
      </c>
      <c r="C1739" s="19">
        <v>0.18046279000000001</v>
      </c>
      <c r="D1739" s="19"/>
      <c r="E1739" s="19">
        <v>0.1218674</v>
      </c>
      <c r="F1739" s="19"/>
      <c r="G1739" s="19">
        <v>0.10485103</v>
      </c>
      <c r="H1739" s="19"/>
    </row>
    <row r="1740" spans="2:8" ht="16" x14ac:dyDescent="0.2">
      <c r="B1740" s="19">
        <v>346.6</v>
      </c>
      <c r="C1740" s="19">
        <v>0.18052125999999999</v>
      </c>
      <c r="D1740" s="19"/>
      <c r="E1740" s="19">
        <v>0.12132865</v>
      </c>
      <c r="F1740" s="19"/>
      <c r="G1740" s="19">
        <v>0.10484393</v>
      </c>
      <c r="H1740" s="19"/>
    </row>
    <row r="1741" spans="2:8" ht="16" x14ac:dyDescent="0.2">
      <c r="B1741" s="19">
        <v>346.8</v>
      </c>
      <c r="C1741" s="19">
        <v>0.18061360000000001</v>
      </c>
      <c r="D1741" s="19"/>
      <c r="E1741" s="19">
        <v>0.12126394</v>
      </c>
      <c r="F1741" s="19"/>
      <c r="G1741" s="19">
        <v>0.10489018999999999</v>
      </c>
      <c r="H1741" s="19"/>
    </row>
    <row r="1742" spans="2:8" ht="16" x14ac:dyDescent="0.2">
      <c r="B1742" s="19">
        <v>347</v>
      </c>
      <c r="C1742" s="19">
        <v>0.18058337999999999</v>
      </c>
      <c r="D1742" s="19"/>
      <c r="E1742" s="19">
        <v>0.12107018999999999</v>
      </c>
      <c r="F1742" s="19"/>
      <c r="G1742" s="19">
        <v>0.10495106</v>
      </c>
      <c r="H1742" s="19"/>
    </row>
    <row r="1743" spans="2:8" ht="16" x14ac:dyDescent="0.2">
      <c r="B1743" s="19">
        <v>347.2</v>
      </c>
      <c r="C1743" s="19">
        <v>0.18054237000000001</v>
      </c>
      <c r="D1743" s="19"/>
      <c r="E1743" s="19">
        <v>0.12085274</v>
      </c>
      <c r="F1743" s="19"/>
      <c r="G1743" s="19">
        <v>0.10544476999999999</v>
      </c>
      <c r="H1743" s="19"/>
    </row>
    <row r="1744" spans="2:8" ht="16" x14ac:dyDescent="0.2">
      <c r="B1744" s="19">
        <v>347.4</v>
      </c>
      <c r="C1744" s="19">
        <v>0.18043951999999999</v>
      </c>
      <c r="D1744" s="19"/>
      <c r="E1744" s="19">
        <v>0.12078938</v>
      </c>
      <c r="F1744" s="19"/>
      <c r="G1744" s="19">
        <v>0.10557005</v>
      </c>
      <c r="H1744" s="19"/>
    </row>
    <row r="1745" spans="2:8" ht="16" x14ac:dyDescent="0.2">
      <c r="B1745" s="19">
        <v>347.6</v>
      </c>
      <c r="C1745" s="19">
        <v>0.18082438000000001</v>
      </c>
      <c r="D1745" s="19"/>
      <c r="E1745" s="19">
        <v>0.1208473</v>
      </c>
      <c r="F1745" s="19"/>
      <c r="G1745" s="19">
        <v>0.10585667</v>
      </c>
      <c r="H1745" s="19"/>
    </row>
    <row r="1746" spans="2:8" ht="16" x14ac:dyDescent="0.2">
      <c r="B1746" s="19">
        <v>347.8</v>
      </c>
      <c r="C1746" s="19">
        <v>0.18014804000000001</v>
      </c>
      <c r="D1746" s="19"/>
      <c r="E1746" s="19">
        <v>0.12069043</v>
      </c>
      <c r="F1746" s="19"/>
      <c r="G1746" s="19">
        <v>0.1053781</v>
      </c>
      <c r="H1746" s="19"/>
    </row>
    <row r="1747" spans="2:8" ht="16" x14ac:dyDescent="0.2">
      <c r="B1747" s="19">
        <v>348</v>
      </c>
      <c r="C1747" s="19">
        <v>0.18040993</v>
      </c>
      <c r="D1747" s="19"/>
      <c r="E1747" s="19">
        <v>0.12069700999999999</v>
      </c>
      <c r="F1747" s="19"/>
      <c r="G1747" s="19">
        <v>0.10497861</v>
      </c>
      <c r="H1747" s="19"/>
    </row>
    <row r="1748" spans="2:8" ht="16" x14ac:dyDescent="0.2">
      <c r="B1748" s="19">
        <v>348.2</v>
      </c>
      <c r="C1748" s="19">
        <v>0.18009475</v>
      </c>
      <c r="D1748" s="19"/>
      <c r="E1748" s="19">
        <v>0.12017510000000001</v>
      </c>
      <c r="F1748" s="19"/>
      <c r="G1748" s="19">
        <v>0.10479235000000001</v>
      </c>
      <c r="H1748" s="19"/>
    </row>
    <row r="1749" spans="2:8" ht="16" x14ac:dyDescent="0.2">
      <c r="B1749" s="19">
        <v>348.4</v>
      </c>
      <c r="C1749" s="19">
        <v>0.18082706000000001</v>
      </c>
      <c r="D1749" s="19"/>
      <c r="E1749" s="19">
        <v>0.12111268</v>
      </c>
      <c r="F1749" s="19"/>
      <c r="G1749" s="19">
        <v>0.10526095000000001</v>
      </c>
      <c r="H1749" s="19"/>
    </row>
    <row r="1750" spans="2:8" ht="16" x14ac:dyDescent="0.2">
      <c r="B1750" s="19">
        <v>348.6</v>
      </c>
      <c r="C1750" s="19">
        <v>0.18080056</v>
      </c>
      <c r="D1750" s="19"/>
      <c r="E1750" s="19">
        <v>0.12096032</v>
      </c>
      <c r="F1750" s="19"/>
      <c r="G1750" s="19">
        <v>0.10505688000000001</v>
      </c>
      <c r="H1750" s="19"/>
    </row>
    <row r="1751" spans="2:8" ht="16" x14ac:dyDescent="0.2">
      <c r="B1751" s="19">
        <v>348.8</v>
      </c>
      <c r="C1751" s="19">
        <v>0.18043814999999999</v>
      </c>
      <c r="D1751" s="19"/>
      <c r="E1751" s="19">
        <v>0.1213412</v>
      </c>
      <c r="F1751" s="19"/>
      <c r="G1751" s="19">
        <v>0.10546954</v>
      </c>
      <c r="H1751" s="19"/>
    </row>
    <row r="1752" spans="2:8" ht="16" x14ac:dyDescent="0.2">
      <c r="B1752" s="19">
        <v>349</v>
      </c>
      <c r="C1752" s="19">
        <v>0.18036552</v>
      </c>
      <c r="D1752" s="19"/>
      <c r="E1752" s="19">
        <v>0.12120926999999999</v>
      </c>
      <c r="F1752" s="19"/>
      <c r="G1752" s="19">
        <v>0.10559694999999999</v>
      </c>
      <c r="H1752" s="19"/>
    </row>
    <row r="1753" spans="2:8" ht="16" x14ac:dyDescent="0.2">
      <c r="B1753" s="19">
        <v>349.2</v>
      </c>
      <c r="C1753" s="19">
        <v>0.17974585000000001</v>
      </c>
      <c r="D1753" s="19"/>
      <c r="E1753" s="19">
        <v>0.12125962999999999</v>
      </c>
      <c r="F1753" s="19"/>
      <c r="G1753" s="19">
        <v>0.10560701</v>
      </c>
      <c r="H1753" s="19"/>
    </row>
    <row r="1754" spans="2:8" ht="16" x14ac:dyDescent="0.2">
      <c r="B1754" s="19">
        <v>349.4</v>
      </c>
      <c r="C1754" s="19">
        <v>0.17922166</v>
      </c>
      <c r="D1754" s="19"/>
      <c r="E1754" s="19">
        <v>0.12110424</v>
      </c>
      <c r="F1754" s="19"/>
      <c r="G1754" s="19">
        <v>0.10585193</v>
      </c>
      <c r="H1754" s="19"/>
    </row>
    <row r="1755" spans="2:8" ht="16" x14ac:dyDescent="0.2">
      <c r="B1755" s="19">
        <v>349.6</v>
      </c>
      <c r="C1755" s="19">
        <v>0.17894969999999999</v>
      </c>
      <c r="D1755" s="19"/>
      <c r="E1755" s="19">
        <v>0.12132925</v>
      </c>
      <c r="F1755" s="19"/>
      <c r="G1755" s="19">
        <v>0.10611265</v>
      </c>
      <c r="H1755" s="19"/>
    </row>
    <row r="1756" spans="2:8" ht="16" x14ac:dyDescent="0.2">
      <c r="B1756" s="19">
        <v>349.8</v>
      </c>
      <c r="C1756" s="19">
        <v>0.17829913</v>
      </c>
      <c r="D1756" s="19"/>
      <c r="E1756" s="19">
        <v>0.12099749</v>
      </c>
      <c r="F1756" s="19"/>
      <c r="G1756" s="19">
        <v>0.10575029</v>
      </c>
      <c r="H1756" s="19"/>
    </row>
    <row r="1757" spans="2:8" ht="16" x14ac:dyDescent="0.2">
      <c r="B1757" s="19">
        <v>350</v>
      </c>
      <c r="C1757" s="19">
        <v>0.17855478999999999</v>
      </c>
      <c r="D1757" s="19"/>
      <c r="E1757" s="19">
        <v>0.12099864</v>
      </c>
      <c r="F1757" s="19"/>
      <c r="G1757" s="19">
        <v>0.1057216</v>
      </c>
      <c r="H1757" s="19"/>
    </row>
    <row r="1758" spans="2:8" ht="16" x14ac:dyDescent="0.2">
      <c r="B1758" s="19">
        <v>350.2</v>
      </c>
      <c r="C1758" s="19">
        <v>0.17817717</v>
      </c>
      <c r="D1758" s="19"/>
      <c r="E1758" s="19">
        <v>0.12057935</v>
      </c>
      <c r="F1758" s="19"/>
      <c r="G1758" s="19">
        <v>0.10544259</v>
      </c>
      <c r="H1758" s="19"/>
    </row>
    <row r="1759" spans="2:8" ht="16" x14ac:dyDescent="0.2">
      <c r="B1759" s="19">
        <v>350.4</v>
      </c>
      <c r="C1759" s="19">
        <v>0.17748015</v>
      </c>
      <c r="D1759" s="19"/>
      <c r="E1759" s="19">
        <v>0.11982263</v>
      </c>
      <c r="F1759" s="19"/>
      <c r="G1759" s="19">
        <v>0.10533489</v>
      </c>
      <c r="H1759" s="19"/>
    </row>
    <row r="1760" spans="2:8" ht="16" x14ac:dyDescent="0.2">
      <c r="B1760" s="19">
        <v>350.6</v>
      </c>
      <c r="C1760" s="19">
        <v>0.17683391000000001</v>
      </c>
      <c r="D1760" s="19"/>
      <c r="E1760" s="19">
        <v>0.11929404</v>
      </c>
      <c r="F1760" s="19"/>
      <c r="G1760" s="19">
        <v>0.10500216</v>
      </c>
      <c r="H1760" s="19"/>
    </row>
    <row r="1761" spans="2:8" ht="16" x14ac:dyDescent="0.2">
      <c r="B1761" s="19">
        <v>350.8</v>
      </c>
      <c r="C1761" s="19">
        <v>0.17679644999999999</v>
      </c>
      <c r="D1761" s="19"/>
      <c r="E1761" s="19">
        <v>0.11930298</v>
      </c>
      <c r="F1761" s="19"/>
      <c r="G1761" s="19">
        <v>0.10521418</v>
      </c>
      <c r="H1761" s="19"/>
    </row>
    <row r="1762" spans="2:8" ht="16" x14ac:dyDescent="0.2">
      <c r="B1762" s="19">
        <v>351</v>
      </c>
      <c r="C1762" s="19">
        <v>0.17708431999999999</v>
      </c>
      <c r="D1762" s="19"/>
      <c r="E1762" s="19">
        <v>0.11962454</v>
      </c>
      <c r="F1762" s="19"/>
      <c r="G1762" s="19">
        <v>0.10579576</v>
      </c>
      <c r="H1762" s="19"/>
    </row>
    <row r="1763" spans="2:8" ht="16" x14ac:dyDescent="0.2">
      <c r="B1763" s="19">
        <v>351.2</v>
      </c>
      <c r="C1763" s="19">
        <v>0.17750576000000001</v>
      </c>
      <c r="D1763" s="19"/>
      <c r="E1763" s="19">
        <v>0.11951755</v>
      </c>
      <c r="F1763" s="19"/>
      <c r="G1763" s="19">
        <v>0.10557275000000001</v>
      </c>
      <c r="H1763" s="19"/>
    </row>
    <row r="1764" spans="2:8" ht="16" x14ac:dyDescent="0.2">
      <c r="B1764" s="19">
        <v>351.4</v>
      </c>
      <c r="C1764" s="19">
        <v>0.17729302999999999</v>
      </c>
      <c r="D1764" s="19"/>
      <c r="E1764" s="19">
        <v>0.11918223999999999</v>
      </c>
      <c r="F1764" s="19"/>
      <c r="G1764" s="19">
        <v>0.10549619</v>
      </c>
      <c r="H1764" s="19"/>
    </row>
    <row r="1765" spans="2:8" ht="16" x14ac:dyDescent="0.2">
      <c r="B1765" s="19">
        <v>351.6</v>
      </c>
      <c r="C1765" s="19">
        <v>0.17755328000000001</v>
      </c>
      <c r="D1765" s="19"/>
      <c r="E1765" s="19">
        <v>0.11889163</v>
      </c>
      <c r="F1765" s="19"/>
      <c r="G1765" s="19">
        <v>0.10535381000000001</v>
      </c>
      <c r="H1765" s="19"/>
    </row>
    <row r="1766" spans="2:8" ht="16" x14ac:dyDescent="0.2">
      <c r="B1766" s="19">
        <v>351.8</v>
      </c>
      <c r="C1766" s="19">
        <v>0.17719108</v>
      </c>
      <c r="D1766" s="19"/>
      <c r="E1766" s="19">
        <v>0.11852093</v>
      </c>
      <c r="F1766" s="19"/>
      <c r="G1766" s="19">
        <v>0.10499795000000001</v>
      </c>
      <c r="H1766" s="19"/>
    </row>
    <row r="1767" spans="2:8" ht="16" x14ac:dyDescent="0.2">
      <c r="B1767" s="19">
        <v>352</v>
      </c>
      <c r="C1767" s="19">
        <v>0.17776532</v>
      </c>
      <c r="D1767" s="19"/>
      <c r="E1767" s="19">
        <v>0.11892141000000001</v>
      </c>
      <c r="F1767" s="19"/>
      <c r="G1767" s="19">
        <v>0.10499867</v>
      </c>
      <c r="H1767" s="19"/>
    </row>
    <row r="1768" spans="2:8" ht="16" x14ac:dyDescent="0.2">
      <c r="B1768" s="19">
        <v>352.2</v>
      </c>
      <c r="C1768" s="19">
        <v>0.17790976999999999</v>
      </c>
      <c r="D1768" s="19"/>
      <c r="E1768" s="19">
        <v>0.11868424</v>
      </c>
      <c r="F1768" s="19"/>
      <c r="G1768" s="19">
        <v>0.10522181</v>
      </c>
      <c r="H1768" s="19"/>
    </row>
    <row r="1769" spans="2:8" ht="16" x14ac:dyDescent="0.2">
      <c r="B1769" s="19">
        <v>352.4</v>
      </c>
      <c r="C1769" s="19">
        <v>0.17881254999999999</v>
      </c>
      <c r="D1769" s="19"/>
      <c r="E1769" s="19">
        <v>0.11922534999999999</v>
      </c>
      <c r="F1769" s="19"/>
      <c r="G1769" s="19">
        <v>0.10551734</v>
      </c>
      <c r="H1769" s="19"/>
    </row>
    <row r="1770" spans="2:8" ht="16" x14ac:dyDescent="0.2">
      <c r="B1770" s="19">
        <v>352.6</v>
      </c>
      <c r="C1770" s="19">
        <v>0.17892229000000001</v>
      </c>
      <c r="D1770" s="19"/>
      <c r="E1770" s="19">
        <v>0.11896883</v>
      </c>
      <c r="F1770" s="19"/>
      <c r="G1770" s="19">
        <v>0.10553019</v>
      </c>
      <c r="H1770" s="19"/>
    </row>
    <row r="1771" spans="2:8" ht="16" x14ac:dyDescent="0.2">
      <c r="B1771" s="19">
        <v>352.8</v>
      </c>
      <c r="C1771" s="19">
        <v>0.17848750999999999</v>
      </c>
      <c r="D1771" s="19"/>
      <c r="E1771" s="19">
        <v>0.11903168</v>
      </c>
      <c r="F1771" s="19"/>
      <c r="G1771" s="19">
        <v>0.10569969</v>
      </c>
      <c r="H1771" s="19"/>
    </row>
    <row r="1772" spans="2:8" ht="16" x14ac:dyDescent="0.2">
      <c r="B1772" s="19">
        <v>353</v>
      </c>
      <c r="C1772" s="19">
        <v>0.17823638999999999</v>
      </c>
      <c r="D1772" s="19"/>
      <c r="E1772" s="19">
        <v>0.11872951</v>
      </c>
      <c r="F1772" s="19"/>
      <c r="G1772" s="19">
        <v>0.10546865</v>
      </c>
      <c r="H1772" s="19"/>
    </row>
    <row r="1773" spans="2:8" ht="16" x14ac:dyDescent="0.2">
      <c r="B1773" s="19">
        <v>353.2</v>
      </c>
      <c r="C1773" s="19">
        <v>0.17783758</v>
      </c>
      <c r="D1773" s="19"/>
      <c r="E1773" s="19">
        <v>0.11888768</v>
      </c>
      <c r="F1773" s="19"/>
      <c r="G1773" s="19">
        <v>0.10527449</v>
      </c>
      <c r="H1773" s="19"/>
    </row>
    <row r="1774" spans="2:8" ht="16" x14ac:dyDescent="0.2">
      <c r="B1774" s="19">
        <v>353.4</v>
      </c>
      <c r="C1774" s="19">
        <v>0.17768817000000001</v>
      </c>
      <c r="D1774" s="19"/>
      <c r="E1774" s="19">
        <v>0.11940008000000001</v>
      </c>
      <c r="F1774" s="19"/>
      <c r="G1774" s="19">
        <v>0.10510876</v>
      </c>
      <c r="H1774" s="19"/>
    </row>
    <row r="1775" spans="2:8" ht="16" x14ac:dyDescent="0.2">
      <c r="B1775" s="19">
        <v>353.6</v>
      </c>
      <c r="C1775" s="19">
        <v>0.17763359000000001</v>
      </c>
      <c r="D1775" s="19"/>
      <c r="E1775" s="19">
        <v>0.11951233999999999</v>
      </c>
      <c r="F1775" s="19"/>
      <c r="G1775" s="19">
        <v>0.10478461999999999</v>
      </c>
      <c r="H1775" s="19"/>
    </row>
    <row r="1776" spans="2:8" ht="16" x14ac:dyDescent="0.2">
      <c r="B1776" s="19">
        <v>353.8</v>
      </c>
      <c r="C1776" s="19">
        <v>0.17697992000000001</v>
      </c>
      <c r="D1776" s="19"/>
      <c r="E1776" s="19">
        <v>0.119059</v>
      </c>
      <c r="F1776" s="19"/>
      <c r="G1776" s="19">
        <v>0.10369374000000001</v>
      </c>
      <c r="H1776" s="19"/>
    </row>
    <row r="1777" spans="2:8" ht="16" x14ac:dyDescent="0.2">
      <c r="B1777" s="19">
        <v>354</v>
      </c>
      <c r="C1777" s="19">
        <v>0.17725885</v>
      </c>
      <c r="D1777" s="19"/>
      <c r="E1777" s="19">
        <v>0.11921457000000001</v>
      </c>
      <c r="F1777" s="19"/>
      <c r="G1777" s="19">
        <v>0.10372547999999999</v>
      </c>
      <c r="H1777" s="19"/>
    </row>
    <row r="1778" spans="2:8" ht="16" x14ac:dyDescent="0.2">
      <c r="B1778" s="19">
        <v>354.2</v>
      </c>
      <c r="C1778" s="19">
        <v>0.17713801000000001</v>
      </c>
      <c r="D1778" s="19"/>
      <c r="E1778" s="19">
        <v>0.11921693999999999</v>
      </c>
      <c r="F1778" s="19"/>
      <c r="G1778" s="19">
        <v>0.10343055</v>
      </c>
      <c r="H1778" s="19"/>
    </row>
    <row r="1779" spans="2:8" ht="16" x14ac:dyDescent="0.2">
      <c r="B1779" s="19">
        <v>354.4</v>
      </c>
      <c r="C1779" s="19">
        <v>0.17702789999999999</v>
      </c>
      <c r="D1779" s="19"/>
      <c r="E1779" s="19">
        <v>0.11913501</v>
      </c>
      <c r="F1779" s="19"/>
      <c r="G1779" s="19">
        <v>0.10328577999999999</v>
      </c>
      <c r="H1779" s="19"/>
    </row>
    <row r="1780" spans="2:8" ht="16" x14ac:dyDescent="0.2">
      <c r="B1780" s="19">
        <v>354.6</v>
      </c>
      <c r="C1780" s="19">
        <v>0.17763861</v>
      </c>
      <c r="D1780" s="19"/>
      <c r="E1780" s="19">
        <v>0.11930834999999999</v>
      </c>
      <c r="F1780" s="19"/>
      <c r="G1780" s="19">
        <v>0.10311202999999999</v>
      </c>
      <c r="H1780" s="19"/>
    </row>
    <row r="1781" spans="2:8" ht="16" x14ac:dyDescent="0.2">
      <c r="B1781" s="19">
        <v>354.8</v>
      </c>
      <c r="C1781" s="19">
        <v>0.17819806999999999</v>
      </c>
      <c r="D1781" s="19"/>
      <c r="E1781" s="19">
        <v>0.12004376999999999</v>
      </c>
      <c r="F1781" s="19"/>
      <c r="G1781" s="19">
        <v>0.1035573</v>
      </c>
      <c r="H1781" s="19"/>
    </row>
    <row r="1782" spans="2:8" ht="16" x14ac:dyDescent="0.2">
      <c r="B1782" s="19">
        <v>355</v>
      </c>
      <c r="C1782" s="19">
        <v>0.17813392</v>
      </c>
      <c r="D1782" s="19"/>
      <c r="E1782" s="19">
        <v>0.11971706999999999</v>
      </c>
      <c r="F1782" s="19"/>
      <c r="G1782" s="19">
        <v>0.10358758</v>
      </c>
      <c r="H1782" s="19"/>
    </row>
    <row r="1783" spans="2:8" ht="16" x14ac:dyDescent="0.2">
      <c r="B1783" s="19">
        <v>355.2</v>
      </c>
      <c r="C1783" s="19">
        <v>0.17809051000000001</v>
      </c>
      <c r="D1783" s="19"/>
      <c r="E1783" s="19">
        <v>0.11908254</v>
      </c>
      <c r="F1783" s="19"/>
      <c r="G1783" s="19">
        <v>0.10328227</v>
      </c>
      <c r="H1783" s="19"/>
    </row>
    <row r="1784" spans="2:8" ht="16" x14ac:dyDescent="0.2">
      <c r="B1784" s="19">
        <v>355.4</v>
      </c>
      <c r="C1784" s="19">
        <v>0.17746455</v>
      </c>
      <c r="D1784" s="19"/>
      <c r="E1784" s="19">
        <v>0.11823963</v>
      </c>
      <c r="F1784" s="19"/>
      <c r="G1784" s="19">
        <v>0.10346495</v>
      </c>
      <c r="H1784" s="19"/>
    </row>
    <row r="1785" spans="2:8" ht="16" x14ac:dyDescent="0.2">
      <c r="B1785" s="19">
        <v>355.6</v>
      </c>
      <c r="C1785" s="19">
        <v>0.17762306</v>
      </c>
      <c r="D1785" s="19"/>
      <c r="E1785" s="19">
        <v>0.11767778</v>
      </c>
      <c r="F1785" s="19"/>
      <c r="G1785" s="19">
        <v>0.10362122</v>
      </c>
      <c r="H1785" s="19"/>
    </row>
    <row r="1786" spans="2:8" ht="16" x14ac:dyDescent="0.2">
      <c r="B1786" s="19">
        <v>355.8</v>
      </c>
      <c r="C1786" s="19">
        <v>0.17719708000000001</v>
      </c>
      <c r="D1786" s="19"/>
      <c r="E1786" s="19">
        <v>0.11715747999999999</v>
      </c>
      <c r="F1786" s="19"/>
      <c r="G1786" s="19">
        <v>0.10331999</v>
      </c>
      <c r="H1786" s="19"/>
    </row>
    <row r="1787" spans="2:8" ht="16" x14ac:dyDescent="0.2">
      <c r="B1787" s="19">
        <v>356</v>
      </c>
      <c r="C1787" s="19">
        <v>0.17707829</v>
      </c>
      <c r="D1787" s="19"/>
      <c r="E1787" s="19">
        <v>0.11665858</v>
      </c>
      <c r="F1787" s="19"/>
      <c r="G1787" s="19">
        <v>0.10348541</v>
      </c>
      <c r="H1787" s="19"/>
    </row>
    <row r="1788" spans="2:8" ht="16" x14ac:dyDescent="0.2">
      <c r="B1788" s="19">
        <v>356.2</v>
      </c>
      <c r="C1788" s="19">
        <v>0.17680597000000001</v>
      </c>
      <c r="D1788" s="19"/>
      <c r="E1788" s="19">
        <v>0.1158348</v>
      </c>
      <c r="F1788" s="19"/>
      <c r="G1788" s="19">
        <v>0.10317416</v>
      </c>
      <c r="H1788" s="19"/>
    </row>
    <row r="1789" spans="2:8" ht="16" x14ac:dyDescent="0.2">
      <c r="B1789" s="19">
        <v>356.4</v>
      </c>
      <c r="C1789" s="19">
        <v>0.17669855000000001</v>
      </c>
      <c r="D1789" s="19"/>
      <c r="E1789" s="19">
        <v>0.11589471</v>
      </c>
      <c r="F1789" s="19"/>
      <c r="G1789" s="19">
        <v>0.10297893</v>
      </c>
      <c r="H1789" s="19"/>
    </row>
    <row r="1790" spans="2:8" ht="16" x14ac:dyDescent="0.2">
      <c r="B1790" s="19">
        <v>356.6</v>
      </c>
      <c r="C1790" s="19">
        <v>0.17610054</v>
      </c>
      <c r="D1790" s="19"/>
      <c r="E1790" s="19">
        <v>0.11561045</v>
      </c>
      <c r="F1790" s="19"/>
      <c r="G1790" s="19">
        <v>0.10270648</v>
      </c>
      <c r="H1790" s="19"/>
    </row>
    <row r="1791" spans="2:8" ht="16" x14ac:dyDescent="0.2">
      <c r="B1791" s="19">
        <v>356.8</v>
      </c>
      <c r="C1791" s="19">
        <v>0.17510667999999999</v>
      </c>
      <c r="D1791" s="19"/>
      <c r="E1791" s="19">
        <v>0.1155518</v>
      </c>
      <c r="F1791" s="19"/>
      <c r="G1791" s="19">
        <v>0.10274996</v>
      </c>
      <c r="H1791" s="19"/>
    </row>
    <row r="1792" spans="2:8" ht="16" x14ac:dyDescent="0.2">
      <c r="B1792" s="19">
        <v>357</v>
      </c>
      <c r="C1792" s="19">
        <v>0.17475657</v>
      </c>
      <c r="D1792" s="19"/>
      <c r="E1792" s="19">
        <v>0.11504432000000001</v>
      </c>
      <c r="F1792" s="19"/>
      <c r="G1792" s="19">
        <v>0.10224987000000001</v>
      </c>
      <c r="H1792" s="19"/>
    </row>
    <row r="1793" spans="2:8" ht="16" x14ac:dyDescent="0.2">
      <c r="B1793" s="19">
        <v>357.2</v>
      </c>
      <c r="C1793" s="19">
        <v>0.17409279</v>
      </c>
      <c r="D1793" s="19"/>
      <c r="E1793" s="19">
        <v>0.11511003</v>
      </c>
      <c r="F1793" s="19"/>
      <c r="G1793" s="19">
        <v>0.10209111999999999</v>
      </c>
      <c r="H1793" s="19"/>
    </row>
    <row r="1794" spans="2:8" ht="16" x14ac:dyDescent="0.2">
      <c r="B1794" s="19">
        <v>357.4</v>
      </c>
      <c r="C1794" s="19">
        <v>0.17399471999999999</v>
      </c>
      <c r="D1794" s="19"/>
      <c r="E1794" s="19">
        <v>0.11520457000000001</v>
      </c>
      <c r="F1794" s="19"/>
      <c r="G1794" s="19">
        <v>0.1018848</v>
      </c>
      <c r="H1794" s="19"/>
    </row>
    <row r="1795" spans="2:8" ht="16" x14ac:dyDescent="0.2">
      <c r="B1795" s="19">
        <v>357.6</v>
      </c>
      <c r="C1795" s="19">
        <v>0.17371876999999999</v>
      </c>
      <c r="D1795" s="19"/>
      <c r="E1795" s="19">
        <v>0.11488795</v>
      </c>
      <c r="F1795" s="19"/>
      <c r="G1795" s="19">
        <v>0.10144475</v>
      </c>
      <c r="H1795" s="19"/>
    </row>
    <row r="1796" spans="2:8" ht="16" x14ac:dyDescent="0.2">
      <c r="B1796" s="19">
        <v>357.8</v>
      </c>
      <c r="C1796" s="19">
        <v>0.17364671000000001</v>
      </c>
      <c r="D1796" s="19"/>
      <c r="E1796" s="19">
        <v>0.11514782</v>
      </c>
      <c r="F1796" s="19"/>
      <c r="G1796" s="19">
        <v>0.10082096</v>
      </c>
      <c r="H1796" s="19"/>
    </row>
    <row r="1797" spans="2:8" ht="16" x14ac:dyDescent="0.2">
      <c r="B1797" s="19">
        <v>358</v>
      </c>
      <c r="C1797" s="19">
        <v>0.17391767999999999</v>
      </c>
      <c r="D1797" s="19"/>
      <c r="E1797" s="19">
        <v>0.11558156</v>
      </c>
      <c r="F1797" s="19"/>
      <c r="G1797" s="19">
        <v>0.10085073</v>
      </c>
      <c r="H1797" s="19"/>
    </row>
    <row r="1798" spans="2:8" ht="16" x14ac:dyDescent="0.2">
      <c r="B1798" s="19">
        <v>358.2</v>
      </c>
      <c r="C1798" s="19">
        <v>0.17420152999999999</v>
      </c>
      <c r="D1798" s="19"/>
      <c r="E1798" s="19">
        <v>0.11603549000000001</v>
      </c>
      <c r="F1798" s="19"/>
      <c r="G1798" s="19">
        <v>0.10087689</v>
      </c>
      <c r="H1798" s="19"/>
    </row>
    <row r="1799" spans="2:8" ht="16" x14ac:dyDescent="0.2">
      <c r="B1799" s="19">
        <v>358.4</v>
      </c>
      <c r="C1799" s="19">
        <v>0.17486365000000001</v>
      </c>
      <c r="D1799" s="19"/>
      <c r="E1799" s="19">
        <v>0.11686565</v>
      </c>
      <c r="F1799" s="19"/>
      <c r="G1799" s="19">
        <v>0.10133961</v>
      </c>
      <c r="H1799" s="19"/>
    </row>
    <row r="1800" spans="2:8" ht="16" x14ac:dyDescent="0.2">
      <c r="B1800" s="19">
        <v>358.6</v>
      </c>
      <c r="C1800" s="19">
        <v>0.17574755</v>
      </c>
      <c r="D1800" s="19"/>
      <c r="E1800" s="19">
        <v>0.11746785</v>
      </c>
      <c r="F1800" s="19"/>
      <c r="G1800" s="19">
        <v>0.10152898</v>
      </c>
      <c r="H1800" s="19"/>
    </row>
    <row r="1801" spans="2:8" ht="16" x14ac:dyDescent="0.2">
      <c r="B1801" s="19">
        <v>358.8</v>
      </c>
      <c r="C1801" s="19">
        <v>0.17617916</v>
      </c>
      <c r="D1801" s="19"/>
      <c r="E1801" s="19">
        <v>0.11800175</v>
      </c>
      <c r="F1801" s="19"/>
      <c r="G1801" s="19">
        <v>0.10217437</v>
      </c>
      <c r="H1801" s="19"/>
    </row>
    <row r="1802" spans="2:8" ht="16" x14ac:dyDescent="0.2">
      <c r="B1802" s="19">
        <v>359</v>
      </c>
      <c r="C1802" s="19">
        <v>0.17636105999999999</v>
      </c>
      <c r="D1802" s="19"/>
      <c r="E1802" s="19">
        <v>0.11788511</v>
      </c>
      <c r="F1802" s="19"/>
      <c r="G1802" s="19">
        <v>0.10219059</v>
      </c>
      <c r="H1802" s="19"/>
    </row>
    <row r="1803" spans="2:8" ht="16" x14ac:dyDescent="0.2">
      <c r="B1803" s="19">
        <v>359.2</v>
      </c>
      <c r="C1803" s="19">
        <v>0.17722310999999999</v>
      </c>
      <c r="D1803" s="19"/>
      <c r="E1803" s="19">
        <v>0.11783733</v>
      </c>
      <c r="F1803" s="19"/>
      <c r="G1803" s="19">
        <v>0.10252595</v>
      </c>
      <c r="H1803" s="19"/>
    </row>
    <row r="1804" spans="2:8" ht="16" x14ac:dyDescent="0.2">
      <c r="B1804" s="19">
        <v>359.4</v>
      </c>
      <c r="C1804" s="19">
        <v>0.17766172999999999</v>
      </c>
      <c r="D1804" s="19"/>
      <c r="E1804" s="19">
        <v>0.11740907</v>
      </c>
      <c r="F1804" s="19"/>
      <c r="G1804" s="19">
        <v>0.1027486</v>
      </c>
      <c r="H1804" s="19"/>
    </row>
    <row r="1805" spans="2:8" ht="16" x14ac:dyDescent="0.2">
      <c r="B1805" s="19">
        <v>359.6</v>
      </c>
      <c r="C1805" s="19">
        <v>0.17751412999999999</v>
      </c>
      <c r="D1805" s="19"/>
      <c r="E1805" s="19">
        <v>0.1173078</v>
      </c>
      <c r="F1805" s="19"/>
      <c r="G1805" s="19">
        <v>0.10262031000000001</v>
      </c>
      <c r="H1805" s="19"/>
    </row>
    <row r="1806" spans="2:8" ht="16" x14ac:dyDescent="0.2">
      <c r="B1806" s="19">
        <v>359.8</v>
      </c>
      <c r="C1806" s="19">
        <v>0.17709011999999999</v>
      </c>
      <c r="D1806" s="19"/>
      <c r="E1806" s="19">
        <v>0.11734106</v>
      </c>
      <c r="F1806" s="19"/>
      <c r="G1806" s="19">
        <v>0.10230779</v>
      </c>
      <c r="H1806" s="19"/>
    </row>
    <row r="1807" spans="2:8" ht="16" x14ac:dyDescent="0.2">
      <c r="B1807" s="19">
        <v>360</v>
      </c>
      <c r="C1807" s="19">
        <v>0.17731682000000001</v>
      </c>
      <c r="D1807" s="19"/>
      <c r="E1807" s="19">
        <v>0.11775655</v>
      </c>
      <c r="F1807" s="19"/>
      <c r="G1807" s="19">
        <v>0.10268466</v>
      </c>
      <c r="H1807" s="19"/>
    </row>
    <row r="1808" spans="2:8" ht="16" x14ac:dyDescent="0.2">
      <c r="B1808" s="19">
        <v>360.2</v>
      </c>
      <c r="C1808" s="19">
        <v>0.17742582000000001</v>
      </c>
      <c r="D1808" s="19"/>
      <c r="E1808" s="19">
        <v>0.11840998</v>
      </c>
      <c r="F1808" s="19"/>
      <c r="G1808" s="19">
        <v>0.10245106</v>
      </c>
      <c r="H1808" s="19"/>
    </row>
    <row r="1809" spans="2:8" ht="16" x14ac:dyDescent="0.2">
      <c r="B1809" s="19">
        <v>360.4</v>
      </c>
      <c r="C1809" s="19">
        <v>0.17730731999999999</v>
      </c>
      <c r="D1809" s="19"/>
      <c r="E1809" s="19">
        <v>0.11877865</v>
      </c>
      <c r="F1809" s="19"/>
      <c r="G1809" s="19">
        <v>0.10257134</v>
      </c>
      <c r="H1809" s="19"/>
    </row>
    <row r="1810" spans="2:8" ht="16" x14ac:dyDescent="0.2">
      <c r="B1810" s="19">
        <v>360.6</v>
      </c>
      <c r="C1810" s="19">
        <v>0.17686474999999999</v>
      </c>
      <c r="D1810" s="19"/>
      <c r="E1810" s="19">
        <v>0.11880462</v>
      </c>
      <c r="F1810" s="19"/>
      <c r="G1810" s="19">
        <v>0.10297509000000001</v>
      </c>
      <c r="H1810" s="19"/>
    </row>
    <row r="1811" spans="2:8" ht="16" x14ac:dyDescent="0.2">
      <c r="B1811" s="19">
        <v>360.8</v>
      </c>
      <c r="C1811" s="19">
        <v>0.17593383000000001</v>
      </c>
      <c r="D1811" s="19"/>
      <c r="E1811" s="19">
        <v>0.11866316</v>
      </c>
      <c r="F1811" s="19"/>
      <c r="G1811" s="19">
        <v>0.10267949</v>
      </c>
      <c r="H1811" s="19"/>
    </row>
    <row r="1812" spans="2:8" ht="16" x14ac:dyDescent="0.2">
      <c r="B1812" s="19">
        <v>361</v>
      </c>
      <c r="C1812" s="19">
        <v>0.17496391</v>
      </c>
      <c r="D1812" s="19"/>
      <c r="E1812" s="19">
        <v>0.11789618</v>
      </c>
      <c r="F1812" s="19"/>
      <c r="G1812" s="19">
        <v>0.10238039</v>
      </c>
      <c r="H1812" s="19"/>
    </row>
    <row r="1813" spans="2:8" ht="16" x14ac:dyDescent="0.2">
      <c r="B1813" s="19">
        <v>361.2</v>
      </c>
      <c r="C1813" s="19">
        <v>0.17435339</v>
      </c>
      <c r="D1813" s="19"/>
      <c r="E1813" s="19">
        <v>0.11761334</v>
      </c>
      <c r="F1813" s="19"/>
      <c r="G1813" s="19">
        <v>0.10264031999999999</v>
      </c>
      <c r="H1813" s="19"/>
    </row>
    <row r="1814" spans="2:8" ht="16" x14ac:dyDescent="0.2">
      <c r="B1814" s="19">
        <v>361.4</v>
      </c>
      <c r="C1814" s="19">
        <v>0.17389901999999999</v>
      </c>
      <c r="D1814" s="19"/>
      <c r="E1814" s="19">
        <v>0.11723308</v>
      </c>
      <c r="F1814" s="19"/>
      <c r="G1814" s="19">
        <v>0.10246953</v>
      </c>
      <c r="H1814" s="19"/>
    </row>
    <row r="1815" spans="2:8" ht="16" x14ac:dyDescent="0.2">
      <c r="B1815" s="19">
        <v>361.6</v>
      </c>
      <c r="C1815" s="19">
        <v>0.17339004</v>
      </c>
      <c r="D1815" s="19"/>
      <c r="E1815" s="19">
        <v>0.11671069000000001</v>
      </c>
      <c r="F1815" s="19"/>
      <c r="G1815" s="19">
        <v>0.1021726</v>
      </c>
      <c r="H1815" s="19"/>
    </row>
    <row r="1816" spans="2:8" ht="16" x14ac:dyDescent="0.2">
      <c r="B1816" s="19">
        <v>361.8</v>
      </c>
      <c r="C1816" s="19">
        <v>0.17321014000000001</v>
      </c>
      <c r="D1816" s="19"/>
      <c r="E1816" s="19">
        <v>0.11636559</v>
      </c>
      <c r="F1816" s="19"/>
      <c r="G1816" s="19">
        <v>0.10233725</v>
      </c>
      <c r="H1816" s="19"/>
    </row>
    <row r="1817" spans="2:8" ht="16" x14ac:dyDescent="0.2">
      <c r="B1817" s="19">
        <v>362</v>
      </c>
      <c r="C1817" s="19">
        <v>0.17273616</v>
      </c>
      <c r="D1817" s="19"/>
      <c r="E1817" s="19">
        <v>0.11594210000000001</v>
      </c>
      <c r="F1817" s="19"/>
      <c r="G1817" s="19">
        <v>0.10219627000000001</v>
      </c>
      <c r="H1817" s="19"/>
    </row>
    <row r="1818" spans="2:8" ht="16" x14ac:dyDescent="0.2">
      <c r="B1818" s="19">
        <v>362.2</v>
      </c>
      <c r="C1818" s="19">
        <v>0.17267489</v>
      </c>
      <c r="D1818" s="19"/>
      <c r="E1818" s="19">
        <v>0.11578528</v>
      </c>
      <c r="F1818" s="19"/>
      <c r="G1818" s="19">
        <v>0.10219723</v>
      </c>
      <c r="H1818" s="19"/>
    </row>
    <row r="1819" spans="2:8" ht="16" x14ac:dyDescent="0.2">
      <c r="B1819" s="19">
        <v>362.4</v>
      </c>
      <c r="C1819" s="19">
        <v>0.17315003000000001</v>
      </c>
      <c r="D1819" s="19"/>
      <c r="E1819" s="19">
        <v>0.11610292</v>
      </c>
      <c r="F1819" s="19"/>
      <c r="G1819" s="19">
        <v>0.10297085</v>
      </c>
      <c r="H1819" s="19"/>
    </row>
    <row r="1820" spans="2:8" ht="16" x14ac:dyDescent="0.2">
      <c r="B1820" s="19">
        <v>362.6</v>
      </c>
      <c r="C1820" s="19">
        <v>0.17295986999999999</v>
      </c>
      <c r="D1820" s="19"/>
      <c r="E1820" s="19">
        <v>0.11581954</v>
      </c>
      <c r="F1820" s="19"/>
      <c r="G1820" s="19">
        <v>0.10299398999999999</v>
      </c>
      <c r="H1820" s="19"/>
    </row>
    <row r="1821" spans="2:8" ht="16" x14ac:dyDescent="0.2">
      <c r="B1821" s="19">
        <v>362.8</v>
      </c>
      <c r="C1821" s="19">
        <v>0.17289578999999999</v>
      </c>
      <c r="D1821" s="19"/>
      <c r="E1821" s="19">
        <v>0.11573358</v>
      </c>
      <c r="F1821" s="19"/>
      <c r="G1821" s="19">
        <v>0.10313443999999999</v>
      </c>
      <c r="H1821" s="19"/>
    </row>
    <row r="1822" spans="2:8" ht="16" x14ac:dyDescent="0.2">
      <c r="B1822" s="19">
        <v>363</v>
      </c>
      <c r="C1822" s="19">
        <v>0.17261529</v>
      </c>
      <c r="D1822" s="19"/>
      <c r="E1822" s="19">
        <v>0.11561167</v>
      </c>
      <c r="F1822" s="19"/>
      <c r="G1822" s="19">
        <v>0.10303524999999999</v>
      </c>
      <c r="H1822" s="19"/>
    </row>
    <row r="1823" spans="2:8" ht="16" x14ac:dyDescent="0.2">
      <c r="B1823" s="19">
        <v>363.2</v>
      </c>
      <c r="C1823" s="19">
        <v>0.17273521999999999</v>
      </c>
      <c r="D1823" s="19"/>
      <c r="E1823" s="19">
        <v>0.11506412000000001</v>
      </c>
      <c r="F1823" s="19"/>
      <c r="G1823" s="19">
        <v>0.10314816</v>
      </c>
      <c r="H1823" s="19"/>
    </row>
    <row r="1824" spans="2:8" ht="16" x14ac:dyDescent="0.2">
      <c r="B1824" s="19">
        <v>363.4</v>
      </c>
      <c r="C1824" s="19">
        <v>0.17245104</v>
      </c>
      <c r="D1824" s="19"/>
      <c r="E1824" s="19">
        <v>0.11475056</v>
      </c>
      <c r="F1824" s="19"/>
      <c r="G1824" s="19">
        <v>0.10297812000000001</v>
      </c>
      <c r="H1824" s="19"/>
    </row>
    <row r="1825" spans="2:8" ht="16" x14ac:dyDescent="0.2">
      <c r="B1825" s="19">
        <v>363.6</v>
      </c>
      <c r="C1825" s="19">
        <v>0.17232896</v>
      </c>
      <c r="D1825" s="19"/>
      <c r="E1825" s="19">
        <v>0.11534533</v>
      </c>
      <c r="F1825" s="19"/>
      <c r="G1825" s="19">
        <v>0.10283001</v>
      </c>
      <c r="H1825" s="19"/>
    </row>
    <row r="1826" spans="2:8" ht="16" x14ac:dyDescent="0.2">
      <c r="B1826" s="19">
        <v>363.8</v>
      </c>
      <c r="C1826" s="19">
        <v>0.17214570000000001</v>
      </c>
      <c r="D1826" s="19"/>
      <c r="E1826" s="19">
        <v>0.11537266</v>
      </c>
      <c r="F1826" s="19"/>
      <c r="G1826" s="19">
        <v>0.1025773</v>
      </c>
      <c r="H1826" s="19"/>
    </row>
    <row r="1827" spans="2:8" ht="16" x14ac:dyDescent="0.2">
      <c r="B1827" s="19">
        <v>364</v>
      </c>
      <c r="C1827" s="19">
        <v>0.17259009</v>
      </c>
      <c r="D1827" s="19"/>
      <c r="E1827" s="19">
        <v>0.11589318</v>
      </c>
      <c r="F1827" s="19"/>
      <c r="G1827" s="19">
        <v>0.10297848</v>
      </c>
      <c r="H1827" s="19"/>
    </row>
    <row r="1828" spans="2:8" ht="16" x14ac:dyDescent="0.2">
      <c r="B1828" s="19">
        <v>364.2</v>
      </c>
      <c r="C1828" s="19">
        <v>0.17264415</v>
      </c>
      <c r="D1828" s="19"/>
      <c r="E1828" s="19">
        <v>0.11627529</v>
      </c>
      <c r="F1828" s="19"/>
      <c r="G1828" s="19">
        <v>0.10280438</v>
      </c>
      <c r="H1828" s="19"/>
    </row>
    <row r="1829" spans="2:8" ht="16" x14ac:dyDescent="0.2">
      <c r="B1829" s="19">
        <v>364.4</v>
      </c>
      <c r="C1829" s="19">
        <v>0.17249693999999999</v>
      </c>
      <c r="D1829" s="19"/>
      <c r="E1829" s="19">
        <v>0.11580822</v>
      </c>
      <c r="F1829" s="19"/>
      <c r="G1829" s="19">
        <v>0.10221588</v>
      </c>
      <c r="H1829" s="19"/>
    </row>
    <row r="1830" spans="2:8" ht="16" x14ac:dyDescent="0.2">
      <c r="B1830" s="19">
        <v>364.6</v>
      </c>
      <c r="C1830" s="19">
        <v>0.17226983000000001</v>
      </c>
      <c r="D1830" s="19"/>
      <c r="E1830" s="19">
        <v>0.11558777000000001</v>
      </c>
      <c r="F1830" s="19"/>
      <c r="G1830" s="19">
        <v>0.10198053</v>
      </c>
      <c r="H1830" s="19"/>
    </row>
    <row r="1831" spans="2:8" ht="16" x14ac:dyDescent="0.2">
      <c r="B1831" s="19">
        <v>364.8</v>
      </c>
      <c r="C1831" s="19">
        <v>0.17248753999999999</v>
      </c>
      <c r="D1831" s="19"/>
      <c r="E1831" s="19">
        <v>0.11535151</v>
      </c>
      <c r="F1831" s="19"/>
      <c r="G1831" s="19">
        <v>0.10131322</v>
      </c>
      <c r="H1831" s="19"/>
    </row>
    <row r="1832" spans="2:8" ht="16" x14ac:dyDescent="0.2">
      <c r="B1832" s="19">
        <v>365</v>
      </c>
      <c r="C1832" s="19">
        <v>0.17215908999999999</v>
      </c>
      <c r="D1832" s="19"/>
      <c r="E1832" s="19">
        <v>0.11489581</v>
      </c>
      <c r="F1832" s="19"/>
      <c r="G1832" s="19">
        <v>0.1010992</v>
      </c>
      <c r="H1832" s="19"/>
    </row>
    <row r="1833" spans="2:8" ht="16" x14ac:dyDescent="0.2">
      <c r="B1833" s="19">
        <v>365.2</v>
      </c>
      <c r="C1833" s="19">
        <v>0.17231951000000001</v>
      </c>
      <c r="D1833" s="19"/>
      <c r="E1833" s="19">
        <v>0.11509128</v>
      </c>
      <c r="F1833" s="19"/>
      <c r="G1833" s="19">
        <v>0.10117363</v>
      </c>
      <c r="H1833" s="19"/>
    </row>
    <row r="1834" spans="2:8" ht="16" x14ac:dyDescent="0.2">
      <c r="B1834" s="19">
        <v>365.4</v>
      </c>
      <c r="C1834" s="19">
        <v>0.17202445999999999</v>
      </c>
      <c r="D1834" s="19"/>
      <c r="E1834" s="19">
        <v>0.1147282</v>
      </c>
      <c r="F1834" s="19"/>
      <c r="G1834" s="19">
        <v>0.10035783</v>
      </c>
      <c r="H1834" s="19"/>
    </row>
    <row r="1835" spans="2:8" ht="16" x14ac:dyDescent="0.2">
      <c r="B1835" s="19">
        <v>365.6</v>
      </c>
      <c r="C1835" s="19">
        <v>0.17258393999999999</v>
      </c>
      <c r="D1835" s="19"/>
      <c r="E1835" s="19">
        <v>0.11453679999999999</v>
      </c>
      <c r="F1835" s="19"/>
      <c r="G1835" s="19">
        <v>0.10026856000000001</v>
      </c>
      <c r="H1835" s="19"/>
    </row>
    <row r="1836" spans="2:8" ht="16" x14ac:dyDescent="0.2">
      <c r="B1836" s="19">
        <v>365.8</v>
      </c>
      <c r="C1836" s="19">
        <v>0.17276810000000001</v>
      </c>
      <c r="D1836" s="19"/>
      <c r="E1836" s="19">
        <v>0.11465968</v>
      </c>
      <c r="F1836" s="19"/>
      <c r="G1836" s="19">
        <v>0.10048533</v>
      </c>
      <c r="H1836" s="19"/>
    </row>
    <row r="1837" spans="2:8" ht="16" x14ac:dyDescent="0.2">
      <c r="B1837" s="19">
        <v>366</v>
      </c>
      <c r="C1837" s="19">
        <v>0.17232006999999999</v>
      </c>
      <c r="D1837" s="19"/>
      <c r="E1837" s="19">
        <v>0.11435138</v>
      </c>
      <c r="F1837" s="19"/>
      <c r="G1837" s="19">
        <v>9.9917500000000006E-2</v>
      </c>
      <c r="H1837" s="19"/>
    </row>
    <row r="1838" spans="2:8" ht="16" x14ac:dyDescent="0.2">
      <c r="B1838" s="19">
        <v>366.2</v>
      </c>
      <c r="C1838" s="19">
        <v>0.17293385999999999</v>
      </c>
      <c r="D1838" s="19"/>
      <c r="E1838" s="19">
        <v>0.11459579</v>
      </c>
      <c r="F1838" s="19"/>
      <c r="G1838" s="19">
        <v>0.10077278000000001</v>
      </c>
      <c r="H1838" s="19"/>
    </row>
    <row r="1839" spans="2:8" ht="16" x14ac:dyDescent="0.2">
      <c r="B1839" s="19">
        <v>366.4</v>
      </c>
      <c r="C1839" s="19">
        <v>0.17265087000000001</v>
      </c>
      <c r="D1839" s="19"/>
      <c r="E1839" s="19">
        <v>0.11450243</v>
      </c>
      <c r="F1839" s="19"/>
      <c r="G1839" s="19">
        <v>0.10109812999999999</v>
      </c>
      <c r="H1839" s="19"/>
    </row>
    <row r="1840" spans="2:8" ht="16" x14ac:dyDescent="0.2">
      <c r="B1840" s="19">
        <v>366.6</v>
      </c>
      <c r="C1840" s="19">
        <v>0.17280166</v>
      </c>
      <c r="D1840" s="19"/>
      <c r="E1840" s="19">
        <v>0.11422863</v>
      </c>
      <c r="F1840" s="19"/>
      <c r="G1840" s="19">
        <v>0.10096492</v>
      </c>
      <c r="H1840" s="19"/>
    </row>
    <row r="1841" spans="2:8" ht="16" x14ac:dyDescent="0.2">
      <c r="B1841" s="19">
        <v>366.8</v>
      </c>
      <c r="C1841" s="19">
        <v>0.17287621</v>
      </c>
      <c r="D1841" s="19"/>
      <c r="E1841" s="19">
        <v>0.11406347999999999</v>
      </c>
      <c r="F1841" s="19"/>
      <c r="G1841" s="19">
        <v>0.10072691</v>
      </c>
      <c r="H1841" s="19"/>
    </row>
    <row r="1842" spans="2:8" ht="16" x14ac:dyDescent="0.2">
      <c r="B1842" s="19">
        <v>367</v>
      </c>
      <c r="C1842" s="19">
        <v>0.17274083000000001</v>
      </c>
      <c r="D1842" s="19"/>
      <c r="E1842" s="19">
        <v>0.11374194</v>
      </c>
      <c r="F1842" s="19"/>
      <c r="G1842" s="19">
        <v>0.10068572000000001</v>
      </c>
      <c r="H1842" s="19"/>
    </row>
    <row r="1843" spans="2:8" ht="16" x14ac:dyDescent="0.2">
      <c r="B1843" s="19">
        <v>367.2</v>
      </c>
      <c r="C1843" s="19">
        <v>0.17247884999999999</v>
      </c>
      <c r="D1843" s="19"/>
      <c r="E1843" s="19">
        <v>0.11333398</v>
      </c>
      <c r="F1843" s="19"/>
      <c r="G1843" s="19">
        <v>0.1006251</v>
      </c>
      <c r="H1843" s="19"/>
    </row>
    <row r="1844" spans="2:8" ht="16" x14ac:dyDescent="0.2">
      <c r="B1844" s="19">
        <v>367.4</v>
      </c>
      <c r="C1844" s="19">
        <v>0.17258196000000001</v>
      </c>
      <c r="D1844" s="19"/>
      <c r="E1844" s="19">
        <v>0.11344828</v>
      </c>
      <c r="F1844" s="19"/>
      <c r="G1844" s="19">
        <v>0.10079836</v>
      </c>
      <c r="H1844" s="19"/>
    </row>
    <row r="1845" spans="2:8" ht="16" x14ac:dyDescent="0.2">
      <c r="B1845" s="19">
        <v>367.6</v>
      </c>
      <c r="C1845" s="19">
        <v>0.17261770000000001</v>
      </c>
      <c r="D1845" s="19"/>
      <c r="E1845" s="19">
        <v>0.11366376</v>
      </c>
      <c r="F1845" s="19"/>
      <c r="G1845" s="19">
        <v>0.10067764</v>
      </c>
      <c r="H1845" s="19"/>
    </row>
    <row r="1846" spans="2:8" ht="16" x14ac:dyDescent="0.2">
      <c r="B1846" s="19">
        <v>367.8</v>
      </c>
      <c r="C1846" s="19">
        <v>0.17254706</v>
      </c>
      <c r="D1846" s="19"/>
      <c r="E1846" s="19">
        <v>0.11345165</v>
      </c>
      <c r="F1846" s="19"/>
      <c r="G1846" s="19">
        <v>0.10089575000000001</v>
      </c>
      <c r="H1846" s="19"/>
    </row>
    <row r="1847" spans="2:8" ht="16" x14ac:dyDescent="0.2">
      <c r="B1847" s="19">
        <v>368</v>
      </c>
      <c r="C1847" s="19">
        <v>0.17258472</v>
      </c>
      <c r="D1847" s="19"/>
      <c r="E1847" s="19">
        <v>0.11362360000000001</v>
      </c>
      <c r="F1847" s="19"/>
      <c r="G1847" s="19">
        <v>0.10134548</v>
      </c>
      <c r="H1847" s="19"/>
    </row>
    <row r="1848" spans="2:8" ht="16" x14ac:dyDescent="0.2">
      <c r="B1848" s="19">
        <v>368.2</v>
      </c>
      <c r="C1848" s="19">
        <v>0.17285149999999999</v>
      </c>
      <c r="D1848" s="19"/>
      <c r="E1848" s="19">
        <v>0.11375766</v>
      </c>
      <c r="F1848" s="19"/>
      <c r="G1848" s="19">
        <v>0.10125449</v>
      </c>
      <c r="H1848" s="19"/>
    </row>
    <row r="1849" spans="2:8" ht="16" x14ac:dyDescent="0.2">
      <c r="B1849" s="19">
        <v>368.4</v>
      </c>
      <c r="C1849" s="19">
        <v>0.17280274000000001</v>
      </c>
      <c r="D1849" s="19"/>
      <c r="E1849" s="19">
        <v>0.11363527</v>
      </c>
      <c r="F1849" s="19"/>
      <c r="G1849" s="19">
        <v>0.10096272000000001</v>
      </c>
      <c r="H1849" s="19"/>
    </row>
    <row r="1850" spans="2:8" ht="16" x14ac:dyDescent="0.2">
      <c r="B1850" s="19">
        <v>368.6</v>
      </c>
      <c r="C1850" s="19">
        <v>0.17277961999999999</v>
      </c>
      <c r="D1850" s="19"/>
      <c r="E1850" s="19">
        <v>0.11424961</v>
      </c>
      <c r="F1850" s="19"/>
      <c r="G1850" s="19">
        <v>0.10142288000000001</v>
      </c>
      <c r="H1850" s="19"/>
    </row>
    <row r="1851" spans="2:8" ht="16" x14ac:dyDescent="0.2">
      <c r="B1851" s="19">
        <v>368.8</v>
      </c>
      <c r="C1851" s="19">
        <v>0.17322837999999999</v>
      </c>
      <c r="D1851" s="19"/>
      <c r="E1851" s="19">
        <v>0.11451465</v>
      </c>
      <c r="F1851" s="19"/>
      <c r="G1851" s="19">
        <v>0.10126234000000001</v>
      </c>
      <c r="H1851" s="19"/>
    </row>
    <row r="1852" spans="2:8" ht="16" x14ac:dyDescent="0.2">
      <c r="B1852" s="19">
        <v>369</v>
      </c>
      <c r="C1852" s="19">
        <v>0.17271395</v>
      </c>
      <c r="D1852" s="19"/>
      <c r="E1852" s="19">
        <v>0.11466552000000001</v>
      </c>
      <c r="F1852" s="19"/>
      <c r="G1852" s="19">
        <v>0.10098759</v>
      </c>
      <c r="H1852" s="19"/>
    </row>
    <row r="1853" spans="2:8" ht="16" x14ac:dyDescent="0.2">
      <c r="B1853" s="19">
        <v>369.2</v>
      </c>
      <c r="C1853" s="19">
        <v>0.17261430999999999</v>
      </c>
      <c r="D1853" s="19"/>
      <c r="E1853" s="19">
        <v>0.1150595</v>
      </c>
      <c r="F1853" s="19"/>
      <c r="G1853" s="19">
        <v>0.10122601000000001</v>
      </c>
      <c r="H1853" s="19"/>
    </row>
    <row r="1854" spans="2:8" ht="16" x14ac:dyDescent="0.2">
      <c r="B1854" s="19">
        <v>369.4</v>
      </c>
      <c r="C1854" s="19">
        <v>0.17281103</v>
      </c>
      <c r="D1854" s="19"/>
      <c r="E1854" s="19">
        <v>0.11505231</v>
      </c>
      <c r="F1854" s="19"/>
      <c r="G1854" s="19">
        <v>0.10078069000000001</v>
      </c>
      <c r="H1854" s="19"/>
    </row>
    <row r="1855" spans="2:8" ht="16" x14ac:dyDescent="0.2">
      <c r="B1855" s="19">
        <v>369.6</v>
      </c>
      <c r="C1855" s="19">
        <v>0.17296934999999999</v>
      </c>
      <c r="D1855" s="19"/>
      <c r="E1855" s="19">
        <v>0.11507165</v>
      </c>
      <c r="F1855" s="19"/>
      <c r="G1855" s="19">
        <v>0.10084340999999999</v>
      </c>
      <c r="H1855" s="19"/>
    </row>
    <row r="1856" spans="2:8" ht="16" x14ac:dyDescent="0.2">
      <c r="B1856" s="19">
        <v>369.8</v>
      </c>
      <c r="C1856" s="19">
        <v>0.17263858000000001</v>
      </c>
      <c r="D1856" s="19"/>
      <c r="E1856" s="19">
        <v>0.1150158</v>
      </c>
      <c r="F1856" s="19"/>
      <c r="G1856" s="19">
        <v>0.10088236</v>
      </c>
      <c r="H1856" s="19"/>
    </row>
    <row r="1857" spans="2:8" ht="16" x14ac:dyDescent="0.2">
      <c r="B1857" s="19">
        <v>370</v>
      </c>
      <c r="C1857" s="19">
        <v>0.17186451</v>
      </c>
      <c r="D1857" s="19"/>
      <c r="E1857" s="19">
        <v>0.11484529</v>
      </c>
      <c r="F1857" s="19"/>
      <c r="G1857" s="19">
        <v>0.10075547</v>
      </c>
      <c r="H1857" s="19"/>
    </row>
    <row r="1858" spans="2:8" ht="16" x14ac:dyDescent="0.2">
      <c r="B1858" s="19">
        <v>370.2</v>
      </c>
      <c r="C1858" s="19">
        <v>0.17146657000000001</v>
      </c>
      <c r="D1858" s="19"/>
      <c r="E1858" s="19">
        <v>0.11505715</v>
      </c>
      <c r="F1858" s="19"/>
      <c r="G1858" s="19">
        <v>0.10084186000000001</v>
      </c>
      <c r="H1858" s="19"/>
    </row>
    <row r="1859" spans="2:8" ht="16" x14ac:dyDescent="0.2">
      <c r="B1859" s="19">
        <v>370.4</v>
      </c>
      <c r="C1859" s="19">
        <v>0.17097580000000001</v>
      </c>
      <c r="D1859" s="19"/>
      <c r="E1859" s="19">
        <v>0.11453732</v>
      </c>
      <c r="F1859" s="19"/>
      <c r="G1859" s="19">
        <v>9.9866330000000003E-2</v>
      </c>
      <c r="H1859" s="19"/>
    </row>
    <row r="1860" spans="2:8" ht="16" x14ac:dyDescent="0.2">
      <c r="B1860" s="19">
        <v>370.6</v>
      </c>
      <c r="C1860" s="19">
        <v>0.17152365</v>
      </c>
      <c r="D1860" s="19"/>
      <c r="E1860" s="19">
        <v>0.11442732</v>
      </c>
      <c r="F1860" s="19"/>
      <c r="G1860" s="19">
        <v>9.9537870000000001E-2</v>
      </c>
      <c r="H1860" s="19"/>
    </row>
    <row r="1861" spans="2:8" ht="16" x14ac:dyDescent="0.2">
      <c r="B1861" s="19">
        <v>370.8</v>
      </c>
      <c r="C1861" s="19">
        <v>0.17112487000000001</v>
      </c>
      <c r="D1861" s="19"/>
      <c r="E1861" s="19">
        <v>0.11400115</v>
      </c>
      <c r="F1861" s="19"/>
      <c r="G1861" s="19">
        <v>9.8710839999999994E-2</v>
      </c>
      <c r="H1861" s="19"/>
    </row>
    <row r="1862" spans="2:8" ht="16" x14ac:dyDescent="0.2">
      <c r="B1862" s="19">
        <v>371</v>
      </c>
      <c r="C1862" s="19">
        <v>0.17061271</v>
      </c>
      <c r="D1862" s="19"/>
      <c r="E1862" s="19">
        <v>0.11365841</v>
      </c>
      <c r="F1862" s="19"/>
      <c r="G1862" s="19">
        <v>9.8700399999999994E-2</v>
      </c>
      <c r="H1862" s="19"/>
    </row>
    <row r="1863" spans="2:8" ht="16" x14ac:dyDescent="0.2">
      <c r="B1863" s="19">
        <v>371.2</v>
      </c>
      <c r="C1863" s="19">
        <v>0.17042429000000001</v>
      </c>
      <c r="D1863" s="19"/>
      <c r="E1863" s="19">
        <v>0.11351413</v>
      </c>
      <c r="F1863" s="19"/>
      <c r="G1863" s="19">
        <v>9.8856230000000003E-2</v>
      </c>
      <c r="H1863" s="19"/>
    </row>
    <row r="1864" spans="2:8" ht="16" x14ac:dyDescent="0.2">
      <c r="B1864" s="19">
        <v>371.4</v>
      </c>
      <c r="C1864" s="19">
        <v>0.17080803</v>
      </c>
      <c r="D1864" s="19"/>
      <c r="E1864" s="19">
        <v>0.11358901</v>
      </c>
      <c r="F1864" s="19"/>
      <c r="G1864" s="19">
        <v>9.8861110000000002E-2</v>
      </c>
      <c r="H1864" s="19"/>
    </row>
    <row r="1865" spans="2:8" ht="16" x14ac:dyDescent="0.2">
      <c r="B1865" s="19">
        <v>371.6</v>
      </c>
      <c r="C1865" s="19">
        <v>0.17070526</v>
      </c>
      <c r="D1865" s="19"/>
      <c r="E1865" s="19">
        <v>0.11366139</v>
      </c>
      <c r="F1865" s="19"/>
      <c r="G1865" s="19">
        <v>9.8625850000000001E-2</v>
      </c>
      <c r="H1865" s="19"/>
    </row>
    <row r="1866" spans="2:8" ht="16" x14ac:dyDescent="0.2">
      <c r="B1866" s="19">
        <v>371.8</v>
      </c>
      <c r="C1866" s="19">
        <v>0.17087342</v>
      </c>
      <c r="D1866" s="19"/>
      <c r="E1866" s="19">
        <v>0.11388025</v>
      </c>
      <c r="F1866" s="19"/>
      <c r="G1866" s="19">
        <v>9.9278320000000003E-2</v>
      </c>
      <c r="H1866" s="19"/>
    </row>
    <row r="1867" spans="2:8" ht="16" x14ac:dyDescent="0.2">
      <c r="B1867" s="19">
        <v>372</v>
      </c>
      <c r="C1867" s="19">
        <v>0.17068497999999999</v>
      </c>
      <c r="D1867" s="19"/>
      <c r="E1867" s="19">
        <v>0.11388271</v>
      </c>
      <c r="F1867" s="19"/>
      <c r="G1867" s="19">
        <v>9.9338040000000002E-2</v>
      </c>
      <c r="H1867" s="19"/>
    </row>
    <row r="1868" spans="2:8" ht="16" x14ac:dyDescent="0.2">
      <c r="B1868" s="19">
        <v>372.2</v>
      </c>
      <c r="C1868" s="19">
        <v>0.17124199000000001</v>
      </c>
      <c r="D1868" s="19"/>
      <c r="E1868" s="19">
        <v>0.11451921</v>
      </c>
      <c r="F1868" s="19"/>
      <c r="G1868" s="19">
        <v>9.9926500000000001E-2</v>
      </c>
      <c r="H1868" s="19"/>
    </row>
    <row r="1869" spans="2:8" ht="16" x14ac:dyDescent="0.2">
      <c r="B1869" s="19">
        <v>372.4</v>
      </c>
      <c r="C1869" s="19">
        <v>0.17102922000000001</v>
      </c>
      <c r="D1869" s="19"/>
      <c r="E1869" s="19">
        <v>0.11468269</v>
      </c>
      <c r="F1869" s="19"/>
      <c r="G1869" s="19">
        <v>0.10023153999999999</v>
      </c>
      <c r="H1869" s="19"/>
    </row>
    <row r="1870" spans="2:8" ht="16" x14ac:dyDescent="0.2">
      <c r="B1870" s="19">
        <v>372.6</v>
      </c>
      <c r="C1870" s="19">
        <v>0.17115317999999999</v>
      </c>
      <c r="D1870" s="19"/>
      <c r="E1870" s="19">
        <v>0.11465767</v>
      </c>
      <c r="F1870" s="19"/>
      <c r="G1870" s="19">
        <v>0.10002917</v>
      </c>
      <c r="H1870" s="19"/>
    </row>
    <row r="1871" spans="2:8" ht="16" x14ac:dyDescent="0.2">
      <c r="B1871" s="19">
        <v>372.8</v>
      </c>
      <c r="C1871" s="19">
        <v>0.17112448999999999</v>
      </c>
      <c r="D1871" s="19"/>
      <c r="E1871" s="19">
        <v>0.11409516</v>
      </c>
      <c r="F1871" s="19"/>
      <c r="G1871" s="19">
        <v>9.971149E-2</v>
      </c>
      <c r="H1871" s="19"/>
    </row>
    <row r="1872" spans="2:8" ht="16" x14ac:dyDescent="0.2">
      <c r="B1872" s="19">
        <v>373</v>
      </c>
      <c r="C1872" s="19">
        <v>0.17063686</v>
      </c>
      <c r="D1872" s="19"/>
      <c r="E1872" s="19">
        <v>0.11347527</v>
      </c>
      <c r="F1872" s="19"/>
      <c r="G1872" s="19">
        <v>9.9823670000000003E-2</v>
      </c>
      <c r="H1872" s="19"/>
    </row>
    <row r="1873" spans="2:8" ht="16" x14ac:dyDescent="0.2">
      <c r="B1873" s="19">
        <v>373.2</v>
      </c>
      <c r="C1873" s="19">
        <v>0.17056703000000001</v>
      </c>
      <c r="D1873" s="19"/>
      <c r="E1873" s="19">
        <v>0.11343415</v>
      </c>
      <c r="F1873" s="19"/>
      <c r="G1873" s="19">
        <v>0.10002169</v>
      </c>
      <c r="H1873" s="19"/>
    </row>
    <row r="1874" spans="2:8" ht="16" x14ac:dyDescent="0.2">
      <c r="B1874" s="19">
        <v>373.4</v>
      </c>
      <c r="C1874" s="19">
        <v>0.17051852000000001</v>
      </c>
      <c r="D1874" s="19"/>
      <c r="E1874" s="19">
        <v>0.11336834</v>
      </c>
      <c r="F1874" s="19"/>
      <c r="G1874" s="19">
        <v>9.9989990000000001E-2</v>
      </c>
      <c r="H1874" s="19"/>
    </row>
    <row r="1875" spans="2:8" ht="16" x14ac:dyDescent="0.2">
      <c r="B1875" s="19">
        <v>373.6</v>
      </c>
      <c r="C1875" s="19">
        <v>0.17004602999999999</v>
      </c>
      <c r="D1875" s="19"/>
      <c r="E1875" s="19">
        <v>0.11292673</v>
      </c>
      <c r="F1875" s="19"/>
      <c r="G1875" s="19">
        <v>9.9611909999999998E-2</v>
      </c>
      <c r="H1875" s="19"/>
    </row>
    <row r="1876" spans="2:8" ht="16" x14ac:dyDescent="0.2">
      <c r="B1876" s="19">
        <v>373.8</v>
      </c>
      <c r="C1876" s="19">
        <v>0.16965957000000001</v>
      </c>
      <c r="D1876" s="19"/>
      <c r="E1876" s="19">
        <v>0.11277199</v>
      </c>
      <c r="F1876" s="19"/>
      <c r="G1876" s="19">
        <v>9.9327719999999994E-2</v>
      </c>
      <c r="H1876" s="19"/>
    </row>
    <row r="1877" spans="2:8" ht="16" x14ac:dyDescent="0.2">
      <c r="B1877" s="19">
        <v>374</v>
      </c>
      <c r="C1877" s="19">
        <v>0.1684542</v>
      </c>
      <c r="D1877" s="19"/>
      <c r="E1877" s="19">
        <v>0.11270945</v>
      </c>
      <c r="F1877" s="19"/>
      <c r="G1877" s="19">
        <v>9.9282159999999994E-2</v>
      </c>
      <c r="H1877" s="19"/>
    </row>
    <row r="1878" spans="2:8" ht="16" x14ac:dyDescent="0.2">
      <c r="B1878" s="19">
        <v>374.2</v>
      </c>
      <c r="C1878" s="19">
        <v>0.16842061</v>
      </c>
      <c r="D1878" s="19"/>
      <c r="E1878" s="19">
        <v>0.11246207</v>
      </c>
      <c r="F1878" s="19"/>
      <c r="G1878" s="19">
        <v>9.8876329999999998E-2</v>
      </c>
      <c r="H1878" s="19"/>
    </row>
    <row r="1879" spans="2:8" ht="16" x14ac:dyDescent="0.2">
      <c r="B1879" s="19">
        <v>374.4</v>
      </c>
      <c r="C1879" s="19">
        <v>0.16912642999999999</v>
      </c>
      <c r="D1879" s="19"/>
      <c r="E1879" s="19">
        <v>0.11254763</v>
      </c>
      <c r="F1879" s="19"/>
      <c r="G1879" s="19">
        <v>9.9127380000000001E-2</v>
      </c>
      <c r="H1879" s="19"/>
    </row>
    <row r="1880" spans="2:8" ht="16" x14ac:dyDescent="0.2">
      <c r="B1880" s="19">
        <v>374.6</v>
      </c>
      <c r="C1880" s="19">
        <v>0.16926299</v>
      </c>
      <c r="D1880" s="19"/>
      <c r="E1880" s="19">
        <v>0.11219618000000001</v>
      </c>
      <c r="F1880" s="19"/>
      <c r="G1880" s="19">
        <v>9.9251409999999998E-2</v>
      </c>
      <c r="H1880" s="19"/>
    </row>
    <row r="1881" spans="2:8" ht="16" x14ac:dyDescent="0.2">
      <c r="B1881" s="19">
        <v>374.8</v>
      </c>
      <c r="C1881" s="19">
        <v>0.16861735999999999</v>
      </c>
      <c r="D1881" s="19"/>
      <c r="E1881" s="19">
        <v>0.11178222</v>
      </c>
      <c r="F1881" s="19"/>
      <c r="G1881" s="19">
        <v>9.9158709999999997E-2</v>
      </c>
      <c r="H1881" s="19"/>
    </row>
    <row r="1882" spans="2:8" ht="16" x14ac:dyDescent="0.2">
      <c r="B1882" s="19">
        <v>375</v>
      </c>
      <c r="C1882" s="19">
        <v>0.16789994999999999</v>
      </c>
      <c r="D1882" s="19"/>
      <c r="E1882" s="19">
        <v>0.11144444000000001</v>
      </c>
      <c r="F1882" s="19"/>
      <c r="G1882" s="19">
        <v>9.9305309999999994E-2</v>
      </c>
      <c r="H1882" s="19"/>
    </row>
    <row r="1883" spans="2:8" ht="16" x14ac:dyDescent="0.2">
      <c r="B1883" s="19">
        <v>375.2</v>
      </c>
      <c r="C1883" s="19">
        <v>0.16843732</v>
      </c>
      <c r="D1883" s="19"/>
      <c r="E1883" s="19">
        <v>0.1114322</v>
      </c>
      <c r="F1883" s="19"/>
      <c r="G1883" s="19">
        <v>9.9142099999999997E-2</v>
      </c>
      <c r="H1883" s="19"/>
    </row>
    <row r="1884" spans="2:8" ht="16" x14ac:dyDescent="0.2">
      <c r="B1884" s="19">
        <v>375.4</v>
      </c>
      <c r="C1884" s="19">
        <v>0.16862614000000001</v>
      </c>
      <c r="D1884" s="19"/>
      <c r="E1884" s="19">
        <v>0.11155830999999999</v>
      </c>
      <c r="F1884" s="19"/>
      <c r="G1884" s="19">
        <v>9.9088659999999995E-2</v>
      </c>
      <c r="H1884" s="19"/>
    </row>
    <row r="1885" spans="2:8" ht="16" x14ac:dyDescent="0.2">
      <c r="B1885" s="19">
        <v>375.6</v>
      </c>
      <c r="C1885" s="19">
        <v>0.1686455</v>
      </c>
      <c r="D1885" s="19"/>
      <c r="E1885" s="19">
        <v>0.11146011</v>
      </c>
      <c r="F1885" s="19"/>
      <c r="G1885" s="19">
        <v>9.8863850000000003E-2</v>
      </c>
      <c r="H1885" s="19"/>
    </row>
    <row r="1886" spans="2:8" ht="16" x14ac:dyDescent="0.2">
      <c r="B1886" s="19">
        <v>375.8</v>
      </c>
      <c r="C1886" s="19">
        <v>0.16901384</v>
      </c>
      <c r="D1886" s="19"/>
      <c r="E1886" s="19">
        <v>0.11146697</v>
      </c>
      <c r="F1886" s="19"/>
      <c r="G1886" s="19">
        <v>9.9014710000000006E-2</v>
      </c>
      <c r="H1886" s="19"/>
    </row>
    <row r="1887" spans="2:8" ht="16" x14ac:dyDescent="0.2">
      <c r="B1887" s="19">
        <v>376</v>
      </c>
      <c r="C1887" s="19">
        <v>0.16920272</v>
      </c>
      <c r="D1887" s="19"/>
      <c r="E1887" s="19">
        <v>0.11120877999999999</v>
      </c>
      <c r="F1887" s="19"/>
      <c r="G1887" s="19">
        <v>9.8653630000000006E-2</v>
      </c>
      <c r="H1887" s="19"/>
    </row>
    <row r="1888" spans="2:8" ht="16" x14ac:dyDescent="0.2">
      <c r="B1888" s="19">
        <v>376.2</v>
      </c>
      <c r="C1888" s="19">
        <v>0.16925179000000001</v>
      </c>
      <c r="D1888" s="19"/>
      <c r="E1888" s="19">
        <v>0.11084958</v>
      </c>
      <c r="F1888" s="19"/>
      <c r="G1888" s="19">
        <v>9.8485409999999995E-2</v>
      </c>
      <c r="H1888" s="19"/>
    </row>
    <row r="1889" spans="2:8" ht="16" x14ac:dyDescent="0.2">
      <c r="B1889" s="19">
        <v>376.4</v>
      </c>
      <c r="C1889" s="19">
        <v>0.16920334000000001</v>
      </c>
      <c r="D1889" s="19"/>
      <c r="E1889" s="19">
        <v>0.11041073</v>
      </c>
      <c r="F1889" s="19"/>
      <c r="G1889" s="19">
        <v>9.772401E-2</v>
      </c>
      <c r="H1889" s="19"/>
    </row>
    <row r="1890" spans="2:8" ht="16" x14ac:dyDescent="0.2">
      <c r="B1890" s="19">
        <v>376.6</v>
      </c>
      <c r="C1890" s="19">
        <v>0.16935241000000001</v>
      </c>
      <c r="D1890" s="19"/>
      <c r="E1890" s="19">
        <v>0.11017449999999999</v>
      </c>
      <c r="F1890" s="19"/>
      <c r="G1890" s="19">
        <v>9.7179669999999996E-2</v>
      </c>
      <c r="H1890" s="19"/>
    </row>
    <row r="1891" spans="2:8" ht="16" x14ac:dyDescent="0.2">
      <c r="B1891" s="19">
        <v>376.8</v>
      </c>
      <c r="C1891" s="19">
        <v>0.16909275000000001</v>
      </c>
      <c r="D1891" s="19"/>
      <c r="E1891" s="19">
        <v>0.10966513999999999</v>
      </c>
      <c r="F1891" s="19"/>
      <c r="G1891" s="19">
        <v>9.7248390000000004E-2</v>
      </c>
      <c r="H1891" s="19"/>
    </row>
    <row r="1892" spans="2:8" ht="16" x14ac:dyDescent="0.2">
      <c r="B1892" s="19">
        <v>377</v>
      </c>
      <c r="C1892" s="19">
        <v>0.16859082</v>
      </c>
      <c r="D1892" s="19"/>
      <c r="E1892" s="19">
        <v>0.10965713000000001</v>
      </c>
      <c r="F1892" s="19"/>
      <c r="G1892" s="19">
        <v>9.7052719999999995E-2</v>
      </c>
      <c r="H1892" s="19"/>
    </row>
    <row r="1893" spans="2:8" ht="16" x14ac:dyDescent="0.2">
      <c r="B1893" s="19">
        <v>377.2</v>
      </c>
      <c r="C1893" s="19">
        <v>0.16888945999999999</v>
      </c>
      <c r="D1893" s="19"/>
      <c r="E1893" s="19">
        <v>0.10993951</v>
      </c>
      <c r="F1893" s="19"/>
      <c r="G1893" s="19">
        <v>9.7245540000000005E-2</v>
      </c>
      <c r="H1893" s="19"/>
    </row>
    <row r="1894" spans="2:8" ht="16" x14ac:dyDescent="0.2">
      <c r="B1894" s="19">
        <v>377.4</v>
      </c>
      <c r="C1894" s="19">
        <v>0.16890627</v>
      </c>
      <c r="D1894" s="19"/>
      <c r="E1894" s="19">
        <v>0.11013642999999999</v>
      </c>
      <c r="F1894" s="19"/>
      <c r="G1894" s="19">
        <v>9.7163860000000005E-2</v>
      </c>
      <c r="H1894" s="19"/>
    </row>
    <row r="1895" spans="2:8" ht="16" x14ac:dyDescent="0.2">
      <c r="B1895" s="19">
        <v>377.6</v>
      </c>
      <c r="C1895" s="19">
        <v>0.16857337999999999</v>
      </c>
      <c r="D1895" s="19"/>
      <c r="E1895" s="19">
        <v>0.1104496</v>
      </c>
      <c r="F1895" s="19"/>
      <c r="G1895" s="19">
        <v>9.7180959999999997E-2</v>
      </c>
      <c r="H1895" s="19"/>
    </row>
    <row r="1896" spans="2:8" ht="16" x14ac:dyDescent="0.2">
      <c r="B1896" s="19">
        <v>377.8</v>
      </c>
      <c r="C1896" s="19">
        <v>0.16844413999999999</v>
      </c>
      <c r="D1896" s="19"/>
      <c r="E1896" s="19">
        <v>0.11047442</v>
      </c>
      <c r="F1896" s="19"/>
      <c r="G1896" s="19">
        <v>9.7351049999999995E-2</v>
      </c>
      <c r="H1896" s="19"/>
    </row>
    <row r="1897" spans="2:8" ht="16" x14ac:dyDescent="0.2">
      <c r="B1897" s="19">
        <v>378</v>
      </c>
      <c r="C1897" s="19">
        <v>0.1680682</v>
      </c>
      <c r="D1897" s="19"/>
      <c r="E1897" s="19">
        <v>0.11092196999999999</v>
      </c>
      <c r="F1897" s="19"/>
      <c r="G1897" s="19">
        <v>9.8009730000000003E-2</v>
      </c>
      <c r="H1897" s="19"/>
    </row>
    <row r="1898" spans="2:8" ht="16" x14ac:dyDescent="0.2">
      <c r="B1898" s="19">
        <v>378.2</v>
      </c>
      <c r="C1898" s="19">
        <v>0.16818565999999999</v>
      </c>
      <c r="D1898" s="19"/>
      <c r="E1898" s="19">
        <v>0.11111848000000001</v>
      </c>
      <c r="F1898" s="19"/>
      <c r="G1898" s="19">
        <v>9.8321889999999995E-2</v>
      </c>
      <c r="H1898" s="19"/>
    </row>
    <row r="1899" spans="2:8" ht="16" x14ac:dyDescent="0.2">
      <c r="B1899" s="19">
        <v>378.4</v>
      </c>
      <c r="C1899" s="19">
        <v>0.16811480000000001</v>
      </c>
      <c r="D1899" s="19"/>
      <c r="E1899" s="19">
        <v>0.11155437999999999</v>
      </c>
      <c r="F1899" s="19"/>
      <c r="G1899" s="19">
        <v>9.9023890000000003E-2</v>
      </c>
      <c r="H1899" s="19"/>
    </row>
    <row r="1900" spans="2:8" ht="16" x14ac:dyDescent="0.2">
      <c r="B1900" s="19">
        <v>378.6</v>
      </c>
      <c r="C1900" s="19">
        <v>0.16761772</v>
      </c>
      <c r="D1900" s="19"/>
      <c r="E1900" s="19">
        <v>0.11101997</v>
      </c>
      <c r="F1900" s="19"/>
      <c r="G1900" s="19">
        <v>9.9333340000000006E-2</v>
      </c>
      <c r="H1900" s="19"/>
    </row>
    <row r="1901" spans="2:8" ht="16" x14ac:dyDescent="0.2">
      <c r="B1901" s="19">
        <v>378.8</v>
      </c>
      <c r="C1901" s="19">
        <v>0.16738889000000001</v>
      </c>
      <c r="D1901" s="19"/>
      <c r="E1901" s="19">
        <v>0.11099595</v>
      </c>
      <c r="F1901" s="19"/>
      <c r="G1901" s="19">
        <v>9.9337410000000001E-2</v>
      </c>
      <c r="H1901" s="19"/>
    </row>
    <row r="1902" spans="2:8" ht="16" x14ac:dyDescent="0.2">
      <c r="B1902" s="19">
        <v>379</v>
      </c>
      <c r="C1902" s="19">
        <v>0.1674998</v>
      </c>
      <c r="D1902" s="19"/>
      <c r="E1902" s="19">
        <v>0.11088366</v>
      </c>
      <c r="F1902" s="19"/>
      <c r="G1902" s="19">
        <v>9.9403889999999995E-2</v>
      </c>
      <c r="H1902" s="19"/>
    </row>
    <row r="1903" spans="2:8" ht="16" x14ac:dyDescent="0.2">
      <c r="B1903" s="19">
        <v>379.2</v>
      </c>
      <c r="C1903" s="19">
        <v>0.16855555999999999</v>
      </c>
      <c r="D1903" s="19"/>
      <c r="E1903" s="19">
        <v>0.11070249</v>
      </c>
      <c r="F1903" s="19"/>
      <c r="G1903" s="19">
        <v>9.9161609999999997E-2</v>
      </c>
      <c r="H1903" s="19"/>
    </row>
    <row r="1904" spans="2:8" ht="16" x14ac:dyDescent="0.2">
      <c r="B1904" s="19">
        <v>379.4</v>
      </c>
      <c r="C1904" s="19">
        <v>0.16819544</v>
      </c>
      <c r="D1904" s="19"/>
      <c r="E1904" s="19">
        <v>0.11013433</v>
      </c>
      <c r="F1904" s="19"/>
      <c r="G1904" s="19">
        <v>9.8998619999999996E-2</v>
      </c>
      <c r="H1904" s="19"/>
    </row>
    <row r="1905" spans="2:8" ht="16" x14ac:dyDescent="0.2">
      <c r="B1905" s="19">
        <v>379.6</v>
      </c>
      <c r="C1905" s="19">
        <v>0.16830020000000001</v>
      </c>
      <c r="D1905" s="19"/>
      <c r="E1905" s="19">
        <v>0.10969118</v>
      </c>
      <c r="F1905" s="19"/>
      <c r="G1905" s="19">
        <v>9.8648529999999998E-2</v>
      </c>
      <c r="H1905" s="19"/>
    </row>
    <row r="1906" spans="2:8" ht="16" x14ac:dyDescent="0.2">
      <c r="B1906" s="19">
        <v>379.8</v>
      </c>
      <c r="C1906" s="19">
        <v>0.16831214999999999</v>
      </c>
      <c r="D1906" s="19"/>
      <c r="E1906" s="19">
        <v>0.1094919</v>
      </c>
      <c r="F1906" s="19"/>
      <c r="G1906" s="19">
        <v>9.819406E-2</v>
      </c>
      <c r="H1906" s="19"/>
    </row>
    <row r="1907" spans="2:8" ht="16" x14ac:dyDescent="0.2">
      <c r="B1907" s="19">
        <v>380</v>
      </c>
      <c r="C1907" s="19">
        <v>0.16840707999999999</v>
      </c>
      <c r="D1907" s="19"/>
      <c r="E1907" s="19">
        <v>0.10902207999999999</v>
      </c>
      <c r="F1907" s="19"/>
      <c r="G1907" s="19">
        <v>9.7507739999999996E-2</v>
      </c>
      <c r="H1907" s="19"/>
    </row>
    <row r="1908" spans="2:8" ht="16" x14ac:dyDescent="0.2">
      <c r="B1908" s="19">
        <v>380.2</v>
      </c>
      <c r="C1908" s="19">
        <v>0.16834841</v>
      </c>
      <c r="D1908" s="19"/>
      <c r="E1908" s="19">
        <v>0.10843872</v>
      </c>
      <c r="F1908" s="19"/>
      <c r="G1908" s="19">
        <v>9.6733949999999999E-2</v>
      </c>
      <c r="H1908" s="19"/>
    </row>
    <row r="1909" spans="2:8" ht="16" x14ac:dyDescent="0.2">
      <c r="B1909" s="19">
        <v>380.4</v>
      </c>
      <c r="C1909" s="19">
        <v>0.16844549</v>
      </c>
      <c r="D1909" s="19"/>
      <c r="E1909" s="19">
        <v>0.10834072</v>
      </c>
      <c r="F1909" s="19"/>
      <c r="G1909" s="19">
        <v>9.6391539999999998E-2</v>
      </c>
      <c r="H1909" s="19"/>
    </row>
    <row r="1910" spans="2:8" ht="16" x14ac:dyDescent="0.2">
      <c r="B1910" s="19">
        <v>380.6</v>
      </c>
      <c r="C1910" s="19">
        <v>0.16827727000000001</v>
      </c>
      <c r="D1910" s="19"/>
      <c r="E1910" s="19">
        <v>0.10840917999999999</v>
      </c>
      <c r="F1910" s="19"/>
      <c r="G1910" s="19">
        <v>9.6350210000000006E-2</v>
      </c>
      <c r="H1910" s="19"/>
    </row>
    <row r="1911" spans="2:8" ht="16" x14ac:dyDescent="0.2">
      <c r="B1911" s="19">
        <v>380.8</v>
      </c>
      <c r="C1911" s="19">
        <v>0.16753402000000001</v>
      </c>
      <c r="D1911" s="19"/>
      <c r="E1911" s="19">
        <v>0.10794918000000001</v>
      </c>
      <c r="F1911" s="19"/>
      <c r="G1911" s="19">
        <v>9.6119049999999998E-2</v>
      </c>
      <c r="H1911" s="19"/>
    </row>
    <row r="1912" spans="2:8" ht="16" x14ac:dyDescent="0.2">
      <c r="B1912" s="19">
        <v>381</v>
      </c>
      <c r="C1912" s="19">
        <v>0.16661392999999999</v>
      </c>
      <c r="D1912" s="19"/>
      <c r="E1912" s="19">
        <v>0.10785040999999999</v>
      </c>
      <c r="F1912" s="19"/>
      <c r="G1912" s="19">
        <v>9.5837259999999994E-2</v>
      </c>
      <c r="H1912" s="19"/>
    </row>
    <row r="1913" spans="2:8" ht="16" x14ac:dyDescent="0.2">
      <c r="B1913" s="19">
        <v>381.2</v>
      </c>
      <c r="C1913" s="19">
        <v>0.16667050999999999</v>
      </c>
      <c r="D1913" s="19"/>
      <c r="E1913" s="19">
        <v>0.10778876</v>
      </c>
      <c r="F1913" s="19"/>
      <c r="G1913" s="19">
        <v>9.6262059999999997E-2</v>
      </c>
      <c r="H1913" s="19"/>
    </row>
    <row r="1914" spans="2:8" ht="16" x14ac:dyDescent="0.2">
      <c r="B1914" s="19">
        <v>381.4</v>
      </c>
      <c r="C1914" s="19">
        <v>0.16642905</v>
      </c>
      <c r="D1914" s="19"/>
      <c r="E1914" s="19">
        <v>0.10814509</v>
      </c>
      <c r="F1914" s="19"/>
      <c r="G1914" s="19">
        <v>9.6098610000000001E-2</v>
      </c>
      <c r="H1914" s="19"/>
    </row>
    <row r="1915" spans="2:8" ht="16" x14ac:dyDescent="0.2">
      <c r="B1915" s="19">
        <v>381.6</v>
      </c>
      <c r="C1915" s="19">
        <v>0.16588797</v>
      </c>
      <c r="D1915" s="19"/>
      <c r="E1915" s="19">
        <v>0.10829867999999999</v>
      </c>
      <c r="F1915" s="19"/>
      <c r="G1915" s="19">
        <v>9.6425449999999996E-2</v>
      </c>
      <c r="H1915" s="19"/>
    </row>
    <row r="1916" spans="2:8" ht="16" x14ac:dyDescent="0.2">
      <c r="B1916" s="19">
        <v>381.8</v>
      </c>
      <c r="C1916" s="19">
        <v>0.16597463000000001</v>
      </c>
      <c r="D1916" s="19"/>
      <c r="E1916" s="19">
        <v>0.10853343</v>
      </c>
      <c r="F1916" s="19"/>
      <c r="G1916" s="19">
        <v>9.6932340000000006E-2</v>
      </c>
      <c r="H1916" s="19"/>
    </row>
    <row r="1917" spans="2:8" ht="16" x14ac:dyDescent="0.2">
      <c r="B1917" s="19">
        <v>382</v>
      </c>
      <c r="C1917" s="19">
        <v>0.16565972000000001</v>
      </c>
      <c r="D1917" s="19"/>
      <c r="E1917" s="19">
        <v>0.10881116</v>
      </c>
      <c r="F1917" s="19"/>
      <c r="G1917" s="19">
        <v>9.6890729999999994E-2</v>
      </c>
      <c r="H1917" s="19"/>
    </row>
    <row r="1918" spans="2:8" ht="16" x14ac:dyDescent="0.2">
      <c r="B1918" s="19">
        <v>382.2</v>
      </c>
      <c r="C1918" s="19">
        <v>0.16559492000000001</v>
      </c>
      <c r="D1918" s="19"/>
      <c r="E1918" s="19">
        <v>0.10909649</v>
      </c>
      <c r="F1918" s="19"/>
      <c r="G1918" s="19">
        <v>9.7167809999999993E-2</v>
      </c>
      <c r="H1918" s="19"/>
    </row>
    <row r="1919" spans="2:8" ht="16" x14ac:dyDescent="0.2">
      <c r="B1919" s="19">
        <v>382.4</v>
      </c>
      <c r="C1919" s="19">
        <v>0.16623250000000001</v>
      </c>
      <c r="D1919" s="19"/>
      <c r="E1919" s="19">
        <v>0.10952974</v>
      </c>
      <c r="F1919" s="19"/>
      <c r="G1919" s="19">
        <v>9.7542000000000004E-2</v>
      </c>
      <c r="H1919" s="19"/>
    </row>
    <row r="1920" spans="2:8" ht="16" x14ac:dyDescent="0.2">
      <c r="B1920" s="19">
        <v>382.6</v>
      </c>
      <c r="C1920" s="19">
        <v>0.16604683000000001</v>
      </c>
      <c r="D1920" s="19"/>
      <c r="E1920" s="19">
        <v>0.1093382</v>
      </c>
      <c r="F1920" s="19"/>
      <c r="G1920" s="19">
        <v>9.7677310000000003E-2</v>
      </c>
      <c r="H1920" s="19"/>
    </row>
    <row r="1921" spans="2:8" ht="16" x14ac:dyDescent="0.2">
      <c r="B1921" s="19">
        <v>382.8</v>
      </c>
      <c r="C1921" s="19">
        <v>0.16585965</v>
      </c>
      <c r="D1921" s="19"/>
      <c r="E1921" s="19">
        <v>0.10911973</v>
      </c>
      <c r="F1921" s="19"/>
      <c r="G1921" s="19">
        <v>9.7094730000000004E-2</v>
      </c>
      <c r="H1921" s="19"/>
    </row>
    <row r="1922" spans="2:8" ht="16" x14ac:dyDescent="0.2">
      <c r="B1922" s="19">
        <v>383</v>
      </c>
      <c r="C1922" s="19">
        <v>0.16568462</v>
      </c>
      <c r="D1922" s="19"/>
      <c r="E1922" s="19">
        <v>0.10922253</v>
      </c>
      <c r="F1922" s="19"/>
      <c r="G1922" s="19">
        <v>9.7035490000000002E-2</v>
      </c>
      <c r="H1922" s="19"/>
    </row>
    <row r="1923" spans="2:8" ht="16" x14ac:dyDescent="0.2">
      <c r="B1923" s="19">
        <v>383.2</v>
      </c>
      <c r="C1923" s="19">
        <v>0.16631789</v>
      </c>
      <c r="D1923" s="19"/>
      <c r="E1923" s="19">
        <v>0.10982549</v>
      </c>
      <c r="F1923" s="19"/>
      <c r="G1923" s="19">
        <v>9.7182560000000001E-2</v>
      </c>
      <c r="H1923" s="19"/>
    </row>
    <row r="1924" spans="2:8" ht="16" x14ac:dyDescent="0.2">
      <c r="B1924" s="19">
        <v>383.4</v>
      </c>
      <c r="C1924" s="19">
        <v>0.16601345000000001</v>
      </c>
      <c r="D1924" s="19"/>
      <c r="E1924" s="19">
        <v>0.10990553</v>
      </c>
      <c r="F1924" s="19"/>
      <c r="G1924" s="19">
        <v>9.7070900000000002E-2</v>
      </c>
      <c r="H1924" s="19"/>
    </row>
    <row r="1925" spans="2:8" ht="16" x14ac:dyDescent="0.2">
      <c r="B1925" s="19">
        <v>383.6</v>
      </c>
      <c r="C1925" s="19">
        <v>0.16638562000000001</v>
      </c>
      <c r="D1925" s="19"/>
      <c r="E1925" s="19">
        <v>0.10999643000000001</v>
      </c>
      <c r="F1925" s="19"/>
      <c r="G1925" s="19">
        <v>9.7066230000000003E-2</v>
      </c>
      <c r="H1925" s="19"/>
    </row>
    <row r="1926" spans="2:8" ht="16" x14ac:dyDescent="0.2">
      <c r="B1926" s="19">
        <v>383.8</v>
      </c>
      <c r="C1926" s="19">
        <v>0.16633500000000001</v>
      </c>
      <c r="D1926" s="19"/>
      <c r="E1926" s="19">
        <v>0.11007332</v>
      </c>
      <c r="F1926" s="19"/>
      <c r="G1926" s="19">
        <v>9.6424190000000007E-2</v>
      </c>
      <c r="H1926" s="19"/>
    </row>
    <row r="1927" spans="2:8" ht="16" x14ac:dyDescent="0.2">
      <c r="B1927" s="19">
        <v>384</v>
      </c>
      <c r="C1927" s="19">
        <v>0.16650229</v>
      </c>
      <c r="D1927" s="19"/>
      <c r="E1927" s="19">
        <v>0.11017807</v>
      </c>
      <c r="F1927" s="19"/>
      <c r="G1927" s="19">
        <v>9.6455959999999993E-2</v>
      </c>
      <c r="H1927" s="19"/>
    </row>
    <row r="1928" spans="2:8" ht="16" x14ac:dyDescent="0.2">
      <c r="B1928" s="19">
        <v>384.2</v>
      </c>
      <c r="C1928" s="19">
        <v>0.16682187000000001</v>
      </c>
      <c r="D1928" s="19"/>
      <c r="E1928" s="19">
        <v>0.11027992</v>
      </c>
      <c r="F1928" s="19"/>
      <c r="G1928" s="19">
        <v>9.6620999999999999E-2</v>
      </c>
      <c r="H1928" s="19"/>
    </row>
    <row r="1929" spans="2:8" ht="16" x14ac:dyDescent="0.2">
      <c r="B1929" s="19">
        <v>384.4</v>
      </c>
      <c r="C1929" s="19">
        <v>0.16664150999999999</v>
      </c>
      <c r="D1929" s="19"/>
      <c r="E1929" s="19">
        <v>0.11044217000000001</v>
      </c>
      <c r="F1929" s="19"/>
      <c r="G1929" s="19">
        <v>9.6434569999999997E-2</v>
      </c>
      <c r="H1929" s="19"/>
    </row>
    <row r="1930" spans="2:8" ht="16" x14ac:dyDescent="0.2">
      <c r="B1930" s="19">
        <v>384.6</v>
      </c>
      <c r="C1930" s="19">
        <v>0.16666845</v>
      </c>
      <c r="D1930" s="19"/>
      <c r="E1930" s="19">
        <v>0.11064329000000001</v>
      </c>
      <c r="F1930" s="19"/>
      <c r="G1930" s="19">
        <v>9.6528370000000002E-2</v>
      </c>
      <c r="H1930" s="19"/>
    </row>
    <row r="1931" spans="2:8" ht="16" x14ac:dyDescent="0.2">
      <c r="B1931" s="19">
        <v>384.8</v>
      </c>
      <c r="C1931" s="19">
        <v>0.16643290999999999</v>
      </c>
      <c r="D1931" s="19"/>
      <c r="E1931" s="19">
        <v>0.11050612</v>
      </c>
      <c r="F1931" s="19"/>
      <c r="G1931" s="19">
        <v>9.6906839999999994E-2</v>
      </c>
      <c r="H1931" s="19"/>
    </row>
    <row r="1932" spans="2:8" ht="16" x14ac:dyDescent="0.2">
      <c r="B1932" s="19">
        <v>385</v>
      </c>
      <c r="C1932" s="19">
        <v>0.16662562</v>
      </c>
      <c r="D1932" s="19"/>
      <c r="E1932" s="19">
        <v>0.11037547</v>
      </c>
      <c r="F1932" s="19"/>
      <c r="G1932" s="19">
        <v>9.7118109999999994E-2</v>
      </c>
      <c r="H1932" s="19"/>
    </row>
    <row r="1933" spans="2:8" ht="16" x14ac:dyDescent="0.2">
      <c r="B1933" s="19">
        <v>385.2</v>
      </c>
      <c r="C1933" s="19">
        <v>0.16671401999999999</v>
      </c>
      <c r="D1933" s="19"/>
      <c r="E1933" s="19">
        <v>0.11013924</v>
      </c>
      <c r="F1933" s="19"/>
      <c r="G1933" s="19">
        <v>9.7079269999999995E-2</v>
      </c>
      <c r="H1933" s="19"/>
    </row>
    <row r="1934" spans="2:8" ht="16" x14ac:dyDescent="0.2">
      <c r="B1934" s="19">
        <v>385.4</v>
      </c>
      <c r="C1934" s="19">
        <v>0.16689035999999999</v>
      </c>
      <c r="D1934" s="19"/>
      <c r="E1934" s="19">
        <v>0.10987141</v>
      </c>
      <c r="F1934" s="19"/>
      <c r="G1934" s="19">
        <v>9.7070279999999995E-2</v>
      </c>
      <c r="H1934" s="19"/>
    </row>
    <row r="1935" spans="2:8" ht="16" x14ac:dyDescent="0.2">
      <c r="B1935" s="19">
        <v>385.6</v>
      </c>
      <c r="C1935" s="19">
        <v>0.16668147999999999</v>
      </c>
      <c r="D1935" s="19"/>
      <c r="E1935" s="19">
        <v>0.10948466</v>
      </c>
      <c r="F1935" s="19"/>
      <c r="G1935" s="19">
        <v>9.7112760000000006E-2</v>
      </c>
      <c r="H1935" s="19"/>
    </row>
    <row r="1936" spans="2:8" ht="16" x14ac:dyDescent="0.2">
      <c r="B1936" s="19">
        <v>385.8</v>
      </c>
      <c r="C1936" s="19">
        <v>0.16693568</v>
      </c>
      <c r="D1936" s="19"/>
      <c r="E1936" s="19">
        <v>0.10934705</v>
      </c>
      <c r="F1936" s="19"/>
      <c r="G1936" s="19">
        <v>9.7440750000000007E-2</v>
      </c>
      <c r="H1936" s="19"/>
    </row>
    <row r="1937" spans="2:8" ht="16" x14ac:dyDescent="0.2">
      <c r="B1937" s="19">
        <v>386</v>
      </c>
      <c r="C1937" s="19">
        <v>0.16700564000000001</v>
      </c>
      <c r="D1937" s="19"/>
      <c r="E1937" s="19">
        <v>0.10908451</v>
      </c>
      <c r="F1937" s="19"/>
      <c r="G1937" s="19">
        <v>9.736728E-2</v>
      </c>
      <c r="H1937" s="19"/>
    </row>
    <row r="1938" spans="2:8" ht="16" x14ac:dyDescent="0.2">
      <c r="B1938" s="19">
        <v>386.2</v>
      </c>
      <c r="C1938" s="19">
        <v>0.16740727999999999</v>
      </c>
      <c r="D1938" s="19"/>
      <c r="E1938" s="19">
        <v>0.10899031000000001</v>
      </c>
      <c r="F1938" s="19"/>
      <c r="G1938" s="19">
        <v>9.7812960000000004E-2</v>
      </c>
      <c r="H1938" s="19"/>
    </row>
    <row r="1939" spans="2:8" ht="16" x14ac:dyDescent="0.2">
      <c r="B1939" s="19">
        <v>386.4</v>
      </c>
      <c r="C1939" s="19">
        <v>0.16711810999999999</v>
      </c>
      <c r="D1939" s="19"/>
      <c r="E1939" s="19">
        <v>0.10845467</v>
      </c>
      <c r="F1939" s="19"/>
      <c r="G1939" s="19">
        <v>9.7495280000000004E-2</v>
      </c>
      <c r="H1939" s="19"/>
    </row>
    <row r="1940" spans="2:8" ht="16" x14ac:dyDescent="0.2">
      <c r="B1940" s="19">
        <v>386.6</v>
      </c>
      <c r="C1940" s="19">
        <v>0.16641653000000001</v>
      </c>
      <c r="D1940" s="19"/>
      <c r="E1940" s="19">
        <v>0.10751686000000001</v>
      </c>
      <c r="F1940" s="19"/>
      <c r="G1940" s="19">
        <v>9.7152150000000007E-2</v>
      </c>
      <c r="H1940" s="19"/>
    </row>
    <row r="1941" spans="2:8" ht="16" x14ac:dyDescent="0.2">
      <c r="B1941" s="19">
        <v>386.8</v>
      </c>
      <c r="C1941" s="19">
        <v>0.16609763999999999</v>
      </c>
      <c r="D1941" s="19"/>
      <c r="E1941" s="19">
        <v>0.10688039000000001</v>
      </c>
      <c r="F1941" s="19"/>
      <c r="G1941" s="19">
        <v>9.6785300000000005E-2</v>
      </c>
      <c r="H1941" s="19"/>
    </row>
    <row r="1942" spans="2:8" ht="16" x14ac:dyDescent="0.2">
      <c r="B1942" s="19">
        <v>387</v>
      </c>
      <c r="C1942" s="19">
        <v>0.16581839000000001</v>
      </c>
      <c r="D1942" s="19"/>
      <c r="E1942" s="19">
        <v>0.1071544</v>
      </c>
      <c r="F1942" s="19"/>
      <c r="G1942" s="19">
        <v>9.6842230000000001E-2</v>
      </c>
      <c r="H1942" s="19"/>
    </row>
    <row r="1943" spans="2:8" ht="16" x14ac:dyDescent="0.2">
      <c r="B1943" s="19">
        <v>387.2</v>
      </c>
      <c r="C1943" s="19">
        <v>0.16584370000000001</v>
      </c>
      <c r="D1943" s="19"/>
      <c r="E1943" s="19">
        <v>0.10751657000000001</v>
      </c>
      <c r="F1943" s="19"/>
      <c r="G1943" s="19">
        <v>9.7032140000000003E-2</v>
      </c>
      <c r="H1943" s="19"/>
    </row>
    <row r="1944" spans="2:8" ht="16" x14ac:dyDescent="0.2">
      <c r="B1944" s="19">
        <v>387.4</v>
      </c>
      <c r="C1944" s="19">
        <v>0.16541526000000001</v>
      </c>
      <c r="D1944" s="19"/>
      <c r="E1944" s="19">
        <v>0.10694531</v>
      </c>
      <c r="F1944" s="19"/>
      <c r="G1944" s="19">
        <v>9.6924990000000003E-2</v>
      </c>
      <c r="H1944" s="19"/>
    </row>
    <row r="1945" spans="2:8" ht="16" x14ac:dyDescent="0.2">
      <c r="B1945" s="19">
        <v>387.6</v>
      </c>
      <c r="C1945" s="19">
        <v>0.16488458</v>
      </c>
      <c r="D1945" s="19"/>
      <c r="E1945" s="19">
        <v>0.10656807</v>
      </c>
      <c r="F1945" s="19"/>
      <c r="G1945" s="19">
        <v>9.6725019999999995E-2</v>
      </c>
      <c r="H1945" s="19"/>
    </row>
    <row r="1946" spans="2:8" ht="16" x14ac:dyDescent="0.2">
      <c r="B1946" s="19">
        <v>387.8</v>
      </c>
      <c r="C1946" s="19">
        <v>0.16434292</v>
      </c>
      <c r="D1946" s="19"/>
      <c r="E1946" s="19">
        <v>0.10673712</v>
      </c>
      <c r="F1946" s="19"/>
      <c r="G1946" s="19">
        <v>9.6337640000000002E-2</v>
      </c>
      <c r="H1946" s="19"/>
    </row>
    <row r="1947" spans="2:8" ht="16" x14ac:dyDescent="0.2">
      <c r="B1947" s="19">
        <v>388</v>
      </c>
      <c r="C1947" s="19">
        <v>0.16440377</v>
      </c>
      <c r="D1947" s="19"/>
      <c r="E1947" s="19">
        <v>0.10692295</v>
      </c>
      <c r="F1947" s="19"/>
      <c r="G1947" s="19">
        <v>9.6831230000000004E-2</v>
      </c>
      <c r="H1947" s="19"/>
    </row>
    <row r="1948" spans="2:8" ht="16" x14ac:dyDescent="0.2">
      <c r="B1948" s="19">
        <v>388.2</v>
      </c>
      <c r="C1948" s="19">
        <v>0.16456301000000001</v>
      </c>
      <c r="D1948" s="19"/>
      <c r="E1948" s="19">
        <v>0.10748515</v>
      </c>
      <c r="F1948" s="19"/>
      <c r="G1948" s="19">
        <v>9.6498280000000006E-2</v>
      </c>
      <c r="H1948" s="19"/>
    </row>
    <row r="1949" spans="2:8" ht="16" x14ac:dyDescent="0.2">
      <c r="B1949" s="19">
        <v>388.4</v>
      </c>
      <c r="C1949" s="19">
        <v>0.16428113</v>
      </c>
      <c r="D1949" s="19"/>
      <c r="E1949" s="19">
        <v>0.10758758</v>
      </c>
      <c r="F1949" s="19"/>
      <c r="G1949" s="19">
        <v>9.6467689999999995E-2</v>
      </c>
      <c r="H1949" s="19"/>
    </row>
    <row r="1950" spans="2:8" ht="16" x14ac:dyDescent="0.2">
      <c r="B1950" s="19">
        <v>388.6</v>
      </c>
      <c r="C1950" s="19">
        <v>0.16426652999999999</v>
      </c>
      <c r="D1950" s="19"/>
      <c r="E1950" s="19">
        <v>0.10744674999999999</v>
      </c>
      <c r="F1950" s="19"/>
      <c r="G1950" s="19">
        <v>9.6758200000000003E-2</v>
      </c>
      <c r="H1950" s="19"/>
    </row>
    <row r="1951" spans="2:8" ht="16" x14ac:dyDescent="0.2">
      <c r="B1951" s="19">
        <v>388.8</v>
      </c>
      <c r="C1951" s="19">
        <v>0.16449852000000001</v>
      </c>
      <c r="D1951" s="19"/>
      <c r="E1951" s="19">
        <v>0.10781992</v>
      </c>
      <c r="F1951" s="19"/>
      <c r="G1951" s="19">
        <v>9.7175730000000002E-2</v>
      </c>
      <c r="H1951" s="19"/>
    </row>
    <row r="1952" spans="2:8" ht="16" x14ac:dyDescent="0.2">
      <c r="B1952" s="19">
        <v>389</v>
      </c>
      <c r="C1952" s="19">
        <v>0.16479242</v>
      </c>
      <c r="D1952" s="19"/>
      <c r="E1952" s="19">
        <v>0.10757023</v>
      </c>
      <c r="F1952" s="19"/>
      <c r="G1952" s="19">
        <v>9.7056820000000002E-2</v>
      </c>
      <c r="H1952" s="19"/>
    </row>
    <row r="1953" spans="2:8" ht="16" x14ac:dyDescent="0.2">
      <c r="B1953" s="19">
        <v>389.2</v>
      </c>
      <c r="C1953" s="19">
        <v>0.16440684</v>
      </c>
      <c r="D1953" s="19"/>
      <c r="E1953" s="19">
        <v>0.10734344</v>
      </c>
      <c r="F1953" s="19"/>
      <c r="G1953" s="19">
        <v>9.6540500000000001E-2</v>
      </c>
      <c r="H1953" s="19"/>
    </row>
    <row r="1954" spans="2:8" ht="16" x14ac:dyDescent="0.2">
      <c r="B1954" s="19">
        <v>389.4</v>
      </c>
      <c r="C1954" s="19">
        <v>0.16454331</v>
      </c>
      <c r="D1954" s="19"/>
      <c r="E1954" s="19">
        <v>0.10743155</v>
      </c>
      <c r="F1954" s="19"/>
      <c r="G1954" s="19">
        <v>9.6493830000000003E-2</v>
      </c>
      <c r="H1954" s="19"/>
    </row>
    <row r="1955" spans="2:8" ht="16" x14ac:dyDescent="0.2">
      <c r="B1955" s="19">
        <v>389.6</v>
      </c>
      <c r="C1955" s="19">
        <v>0.16413209000000001</v>
      </c>
      <c r="D1955" s="19"/>
      <c r="E1955" s="19">
        <v>0.10752974999999999</v>
      </c>
      <c r="F1955" s="19"/>
      <c r="G1955" s="19">
        <v>9.6131030000000006E-2</v>
      </c>
      <c r="H1955" s="19"/>
    </row>
    <row r="1956" spans="2:8" ht="16" x14ac:dyDescent="0.2">
      <c r="B1956" s="19">
        <v>389.8</v>
      </c>
      <c r="C1956" s="19">
        <v>0.16408385</v>
      </c>
      <c r="D1956" s="19"/>
      <c r="E1956" s="19">
        <v>0.10751779</v>
      </c>
      <c r="F1956" s="19"/>
      <c r="G1956" s="19">
        <v>9.6057530000000002E-2</v>
      </c>
      <c r="H1956" s="19"/>
    </row>
    <row r="1957" spans="2:8" ht="16" x14ac:dyDescent="0.2">
      <c r="B1957" s="19">
        <v>390</v>
      </c>
      <c r="C1957" s="19">
        <v>0.16460337</v>
      </c>
      <c r="D1957" s="19"/>
      <c r="E1957" s="19">
        <v>0.1077129</v>
      </c>
      <c r="F1957" s="19"/>
      <c r="G1957" s="19">
        <v>9.6203520000000001E-2</v>
      </c>
      <c r="H1957" s="19"/>
    </row>
    <row r="1958" spans="2:8" ht="16" x14ac:dyDescent="0.2">
      <c r="B1958" s="19">
        <v>390.2</v>
      </c>
      <c r="C1958" s="19">
        <v>0.16524201999999999</v>
      </c>
      <c r="D1958" s="19"/>
      <c r="E1958" s="19">
        <v>0.10792623</v>
      </c>
      <c r="F1958" s="19"/>
      <c r="G1958" s="19">
        <v>9.6217380000000005E-2</v>
      </c>
      <c r="H1958" s="19"/>
    </row>
    <row r="1959" spans="2:8" ht="16" x14ac:dyDescent="0.2">
      <c r="B1959" s="19">
        <v>390.4</v>
      </c>
      <c r="C1959" s="19">
        <v>0.16509990999999999</v>
      </c>
      <c r="D1959" s="19"/>
      <c r="E1959" s="19">
        <v>0.1077895</v>
      </c>
      <c r="F1959" s="19"/>
      <c r="G1959" s="19">
        <v>9.6122570000000004E-2</v>
      </c>
      <c r="H1959" s="19"/>
    </row>
    <row r="1960" spans="2:8" ht="16" x14ac:dyDescent="0.2">
      <c r="B1960" s="19">
        <v>390.6</v>
      </c>
      <c r="C1960" s="19">
        <v>0.16546844999999999</v>
      </c>
      <c r="D1960" s="19"/>
      <c r="E1960" s="19">
        <v>0.10800943</v>
      </c>
      <c r="F1960" s="19"/>
      <c r="G1960" s="19">
        <v>9.6209740000000002E-2</v>
      </c>
      <c r="H1960" s="19"/>
    </row>
    <row r="1961" spans="2:8" ht="16" x14ac:dyDescent="0.2">
      <c r="B1961" s="19">
        <v>390.8</v>
      </c>
      <c r="C1961" s="19">
        <v>0.16503771</v>
      </c>
      <c r="D1961" s="19"/>
      <c r="E1961" s="19">
        <v>0.10797568</v>
      </c>
      <c r="F1961" s="19"/>
      <c r="G1961" s="19">
        <v>9.5829650000000002E-2</v>
      </c>
      <c r="H1961" s="19"/>
    </row>
    <row r="1962" spans="2:8" ht="16" x14ac:dyDescent="0.2">
      <c r="B1962" s="19">
        <v>391</v>
      </c>
      <c r="C1962" s="19">
        <v>0.16466568000000001</v>
      </c>
      <c r="D1962" s="19"/>
      <c r="E1962" s="19">
        <v>0.10822983</v>
      </c>
      <c r="F1962" s="19"/>
      <c r="G1962" s="19">
        <v>9.5738610000000002E-2</v>
      </c>
      <c r="H1962" s="19"/>
    </row>
    <row r="1963" spans="2:8" ht="16" x14ac:dyDescent="0.2">
      <c r="B1963" s="19">
        <v>391.2</v>
      </c>
      <c r="C1963" s="19">
        <v>0.16465840000000001</v>
      </c>
      <c r="D1963" s="19"/>
      <c r="E1963" s="19">
        <v>0.10852953999999999</v>
      </c>
      <c r="F1963" s="19"/>
      <c r="G1963" s="19">
        <v>9.5991960000000001E-2</v>
      </c>
      <c r="H1963" s="19"/>
    </row>
    <row r="1964" spans="2:8" ht="16" x14ac:dyDescent="0.2">
      <c r="B1964" s="19">
        <v>391.4</v>
      </c>
      <c r="C1964" s="19">
        <v>0.16486590000000001</v>
      </c>
      <c r="D1964" s="19"/>
      <c r="E1964" s="19">
        <v>0.10832888</v>
      </c>
      <c r="F1964" s="19"/>
      <c r="G1964" s="19">
        <v>9.6410979999999993E-2</v>
      </c>
      <c r="H1964" s="19"/>
    </row>
    <row r="1965" spans="2:8" ht="16" x14ac:dyDescent="0.2">
      <c r="B1965" s="19">
        <v>391.6</v>
      </c>
      <c r="C1965" s="19">
        <v>0.16449179999999999</v>
      </c>
      <c r="D1965" s="19"/>
      <c r="E1965" s="19">
        <v>0.10857256</v>
      </c>
      <c r="F1965" s="19"/>
      <c r="G1965" s="19">
        <v>9.6617120000000001E-2</v>
      </c>
      <c r="H1965" s="19"/>
    </row>
    <row r="1966" spans="2:8" ht="16" x14ac:dyDescent="0.2">
      <c r="B1966" s="19">
        <v>391.8</v>
      </c>
      <c r="C1966" s="19">
        <v>0.16443944999999999</v>
      </c>
      <c r="D1966" s="19"/>
      <c r="E1966" s="19">
        <v>0.10900549</v>
      </c>
      <c r="F1966" s="19"/>
      <c r="G1966" s="19">
        <v>9.6994469999999999E-2</v>
      </c>
      <c r="H1966" s="19"/>
    </row>
    <row r="1967" spans="2:8" ht="16" x14ac:dyDescent="0.2">
      <c r="B1967" s="19">
        <v>392</v>
      </c>
      <c r="C1967" s="19">
        <v>0.16437901999999999</v>
      </c>
      <c r="D1967" s="19"/>
      <c r="E1967" s="19">
        <v>0.10866811</v>
      </c>
      <c r="F1967" s="19"/>
      <c r="G1967" s="19">
        <v>9.699315E-2</v>
      </c>
      <c r="H1967" s="19"/>
    </row>
    <row r="1968" spans="2:8" ht="16" x14ac:dyDescent="0.2">
      <c r="B1968" s="19">
        <v>392.2</v>
      </c>
      <c r="C1968" s="19">
        <v>0.16412065000000001</v>
      </c>
      <c r="D1968" s="19"/>
      <c r="E1968" s="19">
        <v>0.10862989000000001</v>
      </c>
      <c r="F1968" s="19"/>
      <c r="G1968" s="19">
        <v>9.6717600000000001E-2</v>
      </c>
      <c r="H1968" s="19"/>
    </row>
    <row r="1969" spans="2:8" ht="16" x14ac:dyDescent="0.2">
      <c r="B1969" s="19">
        <v>392.4</v>
      </c>
      <c r="C1969" s="19">
        <v>0.16387794</v>
      </c>
      <c r="D1969" s="19"/>
      <c r="E1969" s="19">
        <v>0.1082264</v>
      </c>
      <c r="F1969" s="19"/>
      <c r="G1969" s="19">
        <v>9.6760789999999999E-2</v>
      </c>
      <c r="H1969" s="19"/>
    </row>
    <row r="1970" spans="2:8" ht="16" x14ac:dyDescent="0.2">
      <c r="B1970" s="19">
        <v>392.6</v>
      </c>
      <c r="C1970" s="19">
        <v>0.16361477999999999</v>
      </c>
      <c r="D1970" s="19"/>
      <c r="E1970" s="19">
        <v>0.10743187</v>
      </c>
      <c r="F1970" s="19"/>
      <c r="G1970" s="19">
        <v>9.6222539999999995E-2</v>
      </c>
      <c r="H1970" s="19"/>
    </row>
    <row r="1971" spans="2:8" ht="16" x14ac:dyDescent="0.2">
      <c r="B1971" s="19">
        <v>392.8</v>
      </c>
      <c r="C1971" s="19">
        <v>0.16386792999999999</v>
      </c>
      <c r="D1971" s="19"/>
      <c r="E1971" s="19">
        <v>0.10680517</v>
      </c>
      <c r="F1971" s="19"/>
      <c r="G1971" s="19">
        <v>9.5875360000000007E-2</v>
      </c>
      <c r="H1971" s="19"/>
    </row>
    <row r="1972" spans="2:8" ht="16" x14ac:dyDescent="0.2">
      <c r="B1972" s="19">
        <v>393</v>
      </c>
      <c r="C1972" s="19">
        <v>0.16350424999999999</v>
      </c>
      <c r="D1972" s="19"/>
      <c r="E1972" s="19">
        <v>0.10617530999999999</v>
      </c>
      <c r="F1972" s="19"/>
      <c r="G1972" s="19">
        <v>9.5242740000000006E-2</v>
      </c>
      <c r="H1972" s="19"/>
    </row>
    <row r="1973" spans="2:8" ht="16" x14ac:dyDescent="0.2">
      <c r="B1973" s="19">
        <v>393.2</v>
      </c>
      <c r="C1973" s="19">
        <v>0.16312002</v>
      </c>
      <c r="D1973" s="19"/>
      <c r="E1973" s="19">
        <v>0.10589476</v>
      </c>
      <c r="F1973" s="19"/>
      <c r="G1973" s="19">
        <v>9.5007809999999998E-2</v>
      </c>
      <c r="H1973" s="19"/>
    </row>
    <row r="1974" spans="2:8" ht="16" x14ac:dyDescent="0.2">
      <c r="B1974" s="19">
        <v>393.4</v>
      </c>
      <c r="C1974" s="19">
        <v>0.16289989999999999</v>
      </c>
      <c r="D1974" s="19"/>
      <c r="E1974" s="19">
        <v>0.10577156</v>
      </c>
      <c r="F1974" s="19"/>
      <c r="G1974" s="19">
        <v>9.4771040000000001E-2</v>
      </c>
      <c r="H1974" s="19"/>
    </row>
    <row r="1975" spans="2:8" ht="16" x14ac:dyDescent="0.2">
      <c r="B1975" s="19">
        <v>393.6</v>
      </c>
      <c r="C1975" s="19">
        <v>0.16286475</v>
      </c>
      <c r="D1975" s="19"/>
      <c r="E1975" s="19">
        <v>0.10571444000000001</v>
      </c>
      <c r="F1975" s="19"/>
      <c r="G1975" s="19">
        <v>9.4338160000000004E-2</v>
      </c>
      <c r="H1975" s="19"/>
    </row>
    <row r="1976" spans="2:8" ht="16" x14ac:dyDescent="0.2">
      <c r="B1976" s="19">
        <v>393.8</v>
      </c>
      <c r="C1976" s="19">
        <v>0.16317553000000001</v>
      </c>
      <c r="D1976" s="19"/>
      <c r="E1976" s="19">
        <v>0.10566320999999999</v>
      </c>
      <c r="F1976" s="19"/>
      <c r="G1976" s="19">
        <v>9.4554730000000003E-2</v>
      </c>
      <c r="H1976" s="19"/>
    </row>
    <row r="1977" spans="2:8" ht="16" x14ac:dyDescent="0.2">
      <c r="B1977" s="19">
        <v>394</v>
      </c>
      <c r="C1977" s="19">
        <v>0.16381647999999999</v>
      </c>
      <c r="D1977" s="19"/>
      <c r="E1977" s="19">
        <v>0.10626782999999999</v>
      </c>
      <c r="F1977" s="19"/>
      <c r="G1977" s="19">
        <v>9.4984579999999999E-2</v>
      </c>
      <c r="H1977" s="19"/>
    </row>
    <row r="1978" spans="2:8" ht="16" x14ac:dyDescent="0.2">
      <c r="B1978" s="19">
        <v>394.2</v>
      </c>
      <c r="C1978" s="19">
        <v>0.1639639</v>
      </c>
      <c r="D1978" s="19"/>
      <c r="E1978" s="19">
        <v>0.10609106</v>
      </c>
      <c r="F1978" s="19"/>
      <c r="G1978" s="19">
        <v>9.4552899999999995E-2</v>
      </c>
      <c r="H1978" s="19"/>
    </row>
    <row r="1979" spans="2:8" ht="16" x14ac:dyDescent="0.2">
      <c r="B1979" s="19">
        <v>394.4</v>
      </c>
      <c r="C1979" s="19">
        <v>0.16366769</v>
      </c>
      <c r="D1979" s="19"/>
      <c r="E1979" s="19">
        <v>0.10573776</v>
      </c>
      <c r="F1979" s="19"/>
      <c r="G1979" s="19">
        <v>9.4379110000000002E-2</v>
      </c>
      <c r="H1979" s="19"/>
    </row>
    <row r="1980" spans="2:8" ht="16" x14ac:dyDescent="0.2">
      <c r="B1980" s="19">
        <v>394.6</v>
      </c>
      <c r="C1980" s="19">
        <v>0.16411139999999999</v>
      </c>
      <c r="D1980" s="19"/>
      <c r="E1980" s="19">
        <v>0.10599275</v>
      </c>
      <c r="F1980" s="19"/>
      <c r="G1980" s="19">
        <v>9.4074500000000005E-2</v>
      </c>
      <c r="H1980" s="19"/>
    </row>
    <row r="1981" spans="2:8" ht="16" x14ac:dyDescent="0.2">
      <c r="B1981" s="19">
        <v>394.8</v>
      </c>
      <c r="C1981" s="19">
        <v>0.16401787000000001</v>
      </c>
      <c r="D1981" s="19"/>
      <c r="E1981" s="19">
        <v>0.10566344</v>
      </c>
      <c r="F1981" s="19"/>
      <c r="G1981" s="19">
        <v>9.3858140000000007E-2</v>
      </c>
      <c r="H1981" s="19"/>
    </row>
    <row r="1982" spans="2:8" ht="16" x14ac:dyDescent="0.2">
      <c r="B1982" s="19">
        <v>395</v>
      </c>
      <c r="C1982" s="19">
        <v>0.16461919</v>
      </c>
      <c r="D1982" s="19"/>
      <c r="E1982" s="19">
        <v>0.10610405000000001</v>
      </c>
      <c r="F1982" s="19"/>
      <c r="G1982" s="19">
        <v>9.4629749999999999E-2</v>
      </c>
      <c r="H1982" s="19"/>
    </row>
    <row r="1983" spans="2:8" ht="16" x14ac:dyDescent="0.2">
      <c r="B1983" s="19">
        <v>395.2</v>
      </c>
      <c r="C1983" s="19">
        <v>0.16521843</v>
      </c>
      <c r="D1983" s="19"/>
      <c r="E1983" s="19">
        <v>0.10635004000000001</v>
      </c>
      <c r="F1983" s="19"/>
      <c r="G1983" s="19">
        <v>9.4932849999999999E-2</v>
      </c>
      <c r="H1983" s="19"/>
    </row>
    <row r="1984" spans="2:8" ht="16" x14ac:dyDescent="0.2">
      <c r="B1984" s="19">
        <v>395.4</v>
      </c>
      <c r="C1984" s="19">
        <v>0.16584384999999999</v>
      </c>
      <c r="D1984" s="19"/>
      <c r="E1984" s="19">
        <v>0.10616779</v>
      </c>
      <c r="F1984" s="19"/>
      <c r="G1984" s="19">
        <v>9.5142340000000006E-2</v>
      </c>
      <c r="H1984" s="19"/>
    </row>
    <row r="1985" spans="2:8" ht="16" x14ac:dyDescent="0.2">
      <c r="B1985" s="19">
        <v>395.6</v>
      </c>
      <c r="C1985" s="19">
        <v>0.16535179999999999</v>
      </c>
      <c r="D1985" s="19"/>
      <c r="E1985" s="19">
        <v>0.1066112</v>
      </c>
      <c r="F1985" s="19"/>
      <c r="G1985" s="19">
        <v>9.5311279999999998E-2</v>
      </c>
      <c r="H1985" s="19"/>
    </row>
    <row r="1986" spans="2:8" ht="16" x14ac:dyDescent="0.2">
      <c r="B1986" s="19">
        <v>395.8</v>
      </c>
      <c r="C1986" s="19">
        <v>0.16528472</v>
      </c>
      <c r="D1986" s="19"/>
      <c r="E1986" s="19">
        <v>0.1060567</v>
      </c>
      <c r="F1986" s="19"/>
      <c r="G1986" s="19">
        <v>9.4622079999999997E-2</v>
      </c>
      <c r="H1986" s="19"/>
    </row>
    <row r="1987" spans="2:8" ht="16" x14ac:dyDescent="0.2">
      <c r="B1987" s="19">
        <v>396</v>
      </c>
      <c r="C1987" s="19">
        <v>0.16502684000000001</v>
      </c>
      <c r="D1987" s="19"/>
      <c r="E1987" s="19">
        <v>0.10536405</v>
      </c>
      <c r="F1987" s="19"/>
      <c r="G1987" s="19">
        <v>9.407509E-2</v>
      </c>
      <c r="H1987" s="19"/>
    </row>
    <row r="1988" spans="2:8" ht="16" x14ac:dyDescent="0.2">
      <c r="B1988" s="19">
        <v>396.2</v>
      </c>
      <c r="C1988" s="19">
        <v>0.16495596000000001</v>
      </c>
      <c r="D1988" s="19"/>
      <c r="E1988" s="19">
        <v>0.10540845</v>
      </c>
      <c r="F1988" s="19"/>
      <c r="G1988" s="19">
        <v>9.3907729999999995E-2</v>
      </c>
      <c r="H1988" s="19"/>
    </row>
    <row r="1989" spans="2:8" ht="16" x14ac:dyDescent="0.2">
      <c r="B1989" s="19">
        <v>396.4</v>
      </c>
      <c r="C1989" s="19">
        <v>0.16460905000000001</v>
      </c>
      <c r="D1989" s="19"/>
      <c r="E1989" s="19">
        <v>0.10510691</v>
      </c>
      <c r="F1989" s="19"/>
      <c r="G1989" s="19">
        <v>9.3318090000000006E-2</v>
      </c>
      <c r="H1989" s="19"/>
    </row>
    <row r="1990" spans="2:8" ht="16" x14ac:dyDescent="0.2">
      <c r="B1990" s="19">
        <v>396.6</v>
      </c>
      <c r="C1990" s="19">
        <v>0.16403572999999999</v>
      </c>
      <c r="D1990" s="19"/>
      <c r="E1990" s="19">
        <v>0.10425522</v>
      </c>
      <c r="F1990" s="19"/>
      <c r="G1990" s="19">
        <v>9.2911160000000007E-2</v>
      </c>
      <c r="H1990" s="19"/>
    </row>
    <row r="1991" spans="2:8" ht="16" x14ac:dyDescent="0.2">
      <c r="B1991" s="19">
        <v>396.8</v>
      </c>
      <c r="C1991" s="19">
        <v>0.16378321000000001</v>
      </c>
      <c r="D1991" s="19"/>
      <c r="E1991" s="19">
        <v>0.10415596000000001</v>
      </c>
      <c r="F1991" s="19"/>
      <c r="G1991" s="19">
        <v>9.3125959999999994E-2</v>
      </c>
      <c r="H1991" s="19"/>
    </row>
    <row r="1992" spans="2:8" ht="16" x14ac:dyDescent="0.2">
      <c r="B1992" s="19">
        <v>397</v>
      </c>
      <c r="C1992" s="19">
        <v>0.16340200999999999</v>
      </c>
      <c r="D1992" s="19"/>
      <c r="E1992" s="19">
        <v>0.10422053000000001</v>
      </c>
      <c r="F1992" s="19"/>
      <c r="G1992" s="19">
        <v>9.3223349999999996E-2</v>
      </c>
      <c r="H1992" s="19"/>
    </row>
    <row r="1993" spans="2:8" ht="16" x14ac:dyDescent="0.2">
      <c r="B1993" s="19">
        <v>397.2</v>
      </c>
      <c r="C1993" s="19">
        <v>0.16313765999999999</v>
      </c>
      <c r="D1993" s="19"/>
      <c r="E1993" s="19">
        <v>0.10412878</v>
      </c>
      <c r="F1993" s="19"/>
      <c r="G1993" s="19">
        <v>9.335852E-2</v>
      </c>
      <c r="H1993" s="19"/>
    </row>
    <row r="1994" spans="2:8" ht="16" x14ac:dyDescent="0.2">
      <c r="B1994" s="19">
        <v>397.4</v>
      </c>
      <c r="C1994" s="19">
        <v>0.16296499</v>
      </c>
      <c r="D1994" s="19"/>
      <c r="E1994" s="19">
        <v>0.10452958</v>
      </c>
      <c r="F1994" s="19"/>
      <c r="G1994" s="19">
        <v>9.28311E-2</v>
      </c>
      <c r="H1994" s="19"/>
    </row>
    <row r="1995" spans="2:8" ht="16" x14ac:dyDescent="0.2">
      <c r="B1995" s="19">
        <v>397.6</v>
      </c>
      <c r="C1995" s="19">
        <v>0.16326304999999999</v>
      </c>
      <c r="D1995" s="19"/>
      <c r="E1995" s="19">
        <v>0.10498533</v>
      </c>
      <c r="F1995" s="19"/>
      <c r="G1995" s="19">
        <v>9.2993140000000002E-2</v>
      </c>
      <c r="H1995" s="19"/>
    </row>
    <row r="1996" spans="2:8" ht="16" x14ac:dyDescent="0.2">
      <c r="B1996" s="19">
        <v>397.8</v>
      </c>
      <c r="C1996" s="19">
        <v>0.16306524</v>
      </c>
      <c r="D1996" s="19"/>
      <c r="E1996" s="19">
        <v>0.10503406999999999</v>
      </c>
      <c r="F1996" s="19"/>
      <c r="G1996" s="19">
        <v>9.3405290000000002E-2</v>
      </c>
      <c r="H1996" s="19"/>
    </row>
    <row r="1997" spans="2:8" ht="16" x14ac:dyDescent="0.2">
      <c r="B1997" s="19">
        <v>398</v>
      </c>
      <c r="C1997" s="19">
        <v>0.16272027999999999</v>
      </c>
      <c r="D1997" s="19"/>
      <c r="E1997" s="19">
        <v>0.10501393000000001</v>
      </c>
      <c r="F1997" s="19"/>
      <c r="G1997" s="19">
        <v>9.3295929999999999E-2</v>
      </c>
      <c r="H1997" s="19"/>
    </row>
    <row r="1998" spans="2:8" ht="16" x14ac:dyDescent="0.2">
      <c r="B1998" s="19">
        <v>398.2</v>
      </c>
      <c r="C1998" s="19">
        <v>0.16253506000000001</v>
      </c>
      <c r="D1998" s="19"/>
      <c r="E1998" s="19">
        <v>0.10449321</v>
      </c>
      <c r="F1998" s="19"/>
      <c r="G1998" s="19">
        <v>9.3056180000000002E-2</v>
      </c>
      <c r="H1998" s="19"/>
    </row>
    <row r="1999" spans="2:8" ht="16" x14ac:dyDescent="0.2">
      <c r="B1999" s="19">
        <v>398.4</v>
      </c>
      <c r="C1999" s="19">
        <v>0.16252696999999999</v>
      </c>
      <c r="D1999" s="19"/>
      <c r="E1999" s="19">
        <v>0.10464371</v>
      </c>
      <c r="F1999" s="19"/>
      <c r="G1999" s="19">
        <v>9.3390479999999998E-2</v>
      </c>
      <c r="H1999" s="19"/>
    </row>
    <row r="2000" spans="2:8" ht="16" x14ac:dyDescent="0.2">
      <c r="B2000" s="19">
        <v>398.6</v>
      </c>
      <c r="C2000" s="19">
        <v>0.16294338</v>
      </c>
      <c r="D2000" s="19"/>
      <c r="E2000" s="19">
        <v>0.10487058</v>
      </c>
      <c r="F2000" s="19"/>
      <c r="G2000" s="19">
        <v>9.3743989999999999E-2</v>
      </c>
      <c r="H2000" s="19"/>
    </row>
    <row r="2001" spans="2:8" ht="16" x14ac:dyDescent="0.2">
      <c r="B2001" s="19">
        <v>398.8</v>
      </c>
      <c r="C2001" s="19">
        <v>0.16299457000000001</v>
      </c>
      <c r="D2001" s="19"/>
      <c r="E2001" s="19">
        <v>0.10496409</v>
      </c>
      <c r="F2001" s="19"/>
      <c r="G2001" s="19">
        <v>9.4150869999999998E-2</v>
      </c>
      <c r="H2001" s="19"/>
    </row>
    <row r="2002" spans="2:8" ht="16" x14ac:dyDescent="0.2">
      <c r="B2002" s="19">
        <v>399</v>
      </c>
      <c r="C2002" s="19">
        <v>0.16348314</v>
      </c>
      <c r="D2002" s="19"/>
      <c r="E2002" s="19">
        <v>0.10533604000000001</v>
      </c>
      <c r="F2002" s="19"/>
      <c r="G2002" s="19">
        <v>9.4777100000000003E-2</v>
      </c>
      <c r="H2002" s="19"/>
    </row>
    <row r="2003" spans="2:8" ht="16" x14ac:dyDescent="0.2">
      <c r="B2003" s="19">
        <v>399.2</v>
      </c>
      <c r="C2003" s="19">
        <v>0.16361340999999999</v>
      </c>
      <c r="D2003" s="19"/>
      <c r="E2003" s="19">
        <v>0.10522724</v>
      </c>
      <c r="F2003" s="19"/>
      <c r="G2003" s="19">
        <v>9.4585420000000003E-2</v>
      </c>
      <c r="H2003" s="19"/>
    </row>
    <row r="2004" spans="2:8" ht="16" x14ac:dyDescent="0.2">
      <c r="B2004" s="19">
        <v>399.4</v>
      </c>
      <c r="C2004" s="19">
        <v>0.16352129000000001</v>
      </c>
      <c r="D2004" s="19"/>
      <c r="E2004" s="19">
        <v>0.10518005</v>
      </c>
      <c r="F2004" s="19"/>
      <c r="G2004" s="19">
        <v>9.4503110000000001E-2</v>
      </c>
      <c r="H2004" s="19"/>
    </row>
    <row r="2005" spans="2:8" ht="16" x14ac:dyDescent="0.2">
      <c r="B2005" s="19">
        <v>399.6</v>
      </c>
      <c r="C2005" s="19">
        <v>0.16329535000000001</v>
      </c>
      <c r="D2005" s="19"/>
      <c r="E2005" s="19">
        <v>0.10537457</v>
      </c>
      <c r="F2005" s="19"/>
      <c r="G2005" s="19">
        <v>9.4704590000000005E-2</v>
      </c>
      <c r="H2005" s="19"/>
    </row>
    <row r="2006" spans="2:8" ht="16" x14ac:dyDescent="0.2">
      <c r="B2006" s="19">
        <v>399.8</v>
      </c>
      <c r="C2006" s="19">
        <v>0.16356124</v>
      </c>
      <c r="D2006" s="19"/>
      <c r="E2006" s="19">
        <v>0.10505386999999999</v>
      </c>
      <c r="F2006" s="19"/>
      <c r="G2006" s="19">
        <v>9.4533829999999999E-2</v>
      </c>
      <c r="H2006" s="19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0465-7B0C-A44F-8491-3CC3E0113F39}">
  <dimension ref="A2:G23"/>
  <sheetViews>
    <sheetView workbookViewId="0">
      <selection activeCell="E24" sqref="E24"/>
    </sheetView>
  </sheetViews>
  <sheetFormatPr baseColWidth="10" defaultRowHeight="15" x14ac:dyDescent="0.2"/>
  <cols>
    <col min="1" max="1" width="10.83203125" style="1"/>
    <col min="2" max="2" width="13" style="1" bestFit="1" customWidth="1"/>
    <col min="3" max="5" width="20.1640625" style="1" bestFit="1" customWidth="1"/>
    <col min="6" max="16384" width="10.83203125" style="1"/>
  </cols>
  <sheetData>
    <row r="2" spans="1:7" ht="16" x14ac:dyDescent="0.2">
      <c r="A2" s="19"/>
      <c r="B2" s="19"/>
      <c r="C2" s="19"/>
      <c r="D2" s="19"/>
      <c r="E2" s="19"/>
      <c r="F2" s="19"/>
      <c r="G2" s="19"/>
    </row>
    <row r="3" spans="1:7" ht="16" x14ac:dyDescent="0.2">
      <c r="A3" s="19"/>
      <c r="B3" s="19"/>
      <c r="C3" s="19" t="s">
        <v>78</v>
      </c>
      <c r="D3" s="19" t="s">
        <v>79</v>
      </c>
      <c r="E3" s="19" t="s">
        <v>80</v>
      </c>
      <c r="F3" s="19"/>
      <c r="G3" s="19"/>
    </row>
    <row r="4" spans="1:7" ht="16" x14ac:dyDescent="0.2">
      <c r="A4" s="19"/>
      <c r="B4" s="19" t="s">
        <v>58</v>
      </c>
      <c r="C4" s="19" t="s">
        <v>59</v>
      </c>
      <c r="D4" s="19" t="s">
        <v>59</v>
      </c>
      <c r="E4" s="19" t="s">
        <v>59</v>
      </c>
      <c r="F4" s="19"/>
      <c r="G4" s="19"/>
    </row>
    <row r="5" spans="1:7" ht="16" x14ac:dyDescent="0.2">
      <c r="A5" s="19"/>
      <c r="B5" s="19" t="s">
        <v>143</v>
      </c>
      <c r="C5" s="19" t="s">
        <v>147</v>
      </c>
      <c r="D5" s="19" t="s">
        <v>147</v>
      </c>
      <c r="E5" s="19" t="s">
        <v>147</v>
      </c>
      <c r="F5" s="19"/>
      <c r="G5" s="19"/>
    </row>
    <row r="6" spans="1:7" ht="16" x14ac:dyDescent="0.2">
      <c r="A6" s="19"/>
      <c r="B6" s="19">
        <v>-3.6989700000000001</v>
      </c>
      <c r="C6" s="19">
        <v>99</v>
      </c>
      <c r="D6" s="19">
        <v>98</v>
      </c>
      <c r="E6" s="19">
        <v>102</v>
      </c>
      <c r="F6" s="19"/>
      <c r="G6" s="19"/>
    </row>
    <row r="7" spans="1:7" ht="16" x14ac:dyDescent="0.2">
      <c r="A7" s="19"/>
      <c r="B7" s="19">
        <v>-4.1760913000000004</v>
      </c>
      <c r="C7" s="19">
        <v>101</v>
      </c>
      <c r="D7" s="19">
        <v>100</v>
      </c>
      <c r="E7" s="19">
        <v>101</v>
      </c>
      <c r="F7" s="19"/>
      <c r="G7" s="19"/>
    </row>
    <row r="8" spans="1:7" ht="16" x14ac:dyDescent="0.2">
      <c r="A8" s="19"/>
      <c r="B8" s="19">
        <v>-4.4423591</v>
      </c>
      <c r="C8" s="19">
        <v>89</v>
      </c>
      <c r="D8" s="19">
        <v>95</v>
      </c>
      <c r="E8" s="19">
        <v>89</v>
      </c>
      <c r="F8" s="19"/>
      <c r="G8" s="19"/>
    </row>
    <row r="9" spans="1:7" ht="16" x14ac:dyDescent="0.2">
      <c r="A9" s="19"/>
      <c r="B9" s="19">
        <v>-4.6532125000000004</v>
      </c>
      <c r="C9" s="19">
        <v>84</v>
      </c>
      <c r="D9" s="19">
        <v>83</v>
      </c>
      <c r="E9" s="19">
        <v>86</v>
      </c>
      <c r="F9" s="19"/>
      <c r="G9" s="19"/>
    </row>
    <row r="10" spans="1:7" ht="16" x14ac:dyDescent="0.2">
      <c r="A10" s="19"/>
      <c r="B10" s="19">
        <v>-4.8293037999999999</v>
      </c>
      <c r="C10" s="19">
        <v>72</v>
      </c>
      <c r="D10" s="19">
        <v>68</v>
      </c>
      <c r="E10" s="19">
        <v>69</v>
      </c>
      <c r="F10" s="19"/>
      <c r="G10" s="19"/>
    </row>
    <row r="11" spans="1:7" ht="16" x14ac:dyDescent="0.2">
      <c r="A11" s="19"/>
      <c r="B11" s="19">
        <v>-5.1303337999999998</v>
      </c>
      <c r="C11" s="19">
        <v>50</v>
      </c>
      <c r="D11" s="19">
        <v>49</v>
      </c>
      <c r="E11" s="19">
        <v>50</v>
      </c>
      <c r="F11" s="19"/>
      <c r="G11" s="19"/>
    </row>
    <row r="12" spans="1:7" ht="16" x14ac:dyDescent="0.2">
      <c r="A12" s="19"/>
      <c r="B12" s="19">
        <v>-5.6074549999999999</v>
      </c>
      <c r="C12" s="19">
        <v>24</v>
      </c>
      <c r="D12" s="19">
        <v>22</v>
      </c>
      <c r="E12" s="19">
        <v>23</v>
      </c>
      <c r="F12" s="19"/>
      <c r="G12" s="19"/>
    </row>
    <row r="13" spans="1:7" ht="16" x14ac:dyDescent="0.2">
      <c r="A13" s="19"/>
      <c r="B13" s="19">
        <v>-6.0845763000000002</v>
      </c>
      <c r="C13" s="19">
        <v>10</v>
      </c>
      <c r="D13" s="19">
        <v>9</v>
      </c>
      <c r="E13" s="19">
        <v>10</v>
      </c>
      <c r="F13" s="19"/>
      <c r="G13" s="19"/>
    </row>
    <row r="14" spans="1:7" ht="16" x14ac:dyDescent="0.2">
      <c r="A14" s="19"/>
      <c r="B14" s="19">
        <v>-6.5616975000000002</v>
      </c>
      <c r="C14" s="19">
        <v>6</v>
      </c>
      <c r="D14" s="19">
        <v>6</v>
      </c>
      <c r="E14" s="19">
        <v>6</v>
      </c>
      <c r="F14" s="19"/>
      <c r="G14" s="19"/>
    </row>
    <row r="15" spans="1:7" ht="16" x14ac:dyDescent="0.2">
      <c r="A15" s="19"/>
      <c r="B15" s="19">
        <v>-7.0388187999999996</v>
      </c>
      <c r="C15" s="19">
        <v>6</v>
      </c>
      <c r="D15" s="19">
        <v>5</v>
      </c>
      <c r="E15" s="19">
        <v>5</v>
      </c>
      <c r="F15" s="19"/>
      <c r="G15" s="19"/>
    </row>
    <row r="16" spans="1:7" ht="16" x14ac:dyDescent="0.2">
      <c r="A16" s="19"/>
      <c r="B16" s="19" t="s">
        <v>76</v>
      </c>
      <c r="C16" s="19">
        <v>5</v>
      </c>
      <c r="D16" s="19">
        <v>5</v>
      </c>
      <c r="E16" s="19">
        <v>5</v>
      </c>
      <c r="F16" s="19"/>
      <c r="G16" s="19"/>
    </row>
    <row r="17" spans="1:7" ht="16" x14ac:dyDescent="0.2">
      <c r="A17" s="19"/>
      <c r="B17" s="19"/>
      <c r="C17" s="19"/>
      <c r="D17" s="19"/>
      <c r="E17" s="19"/>
      <c r="F17" s="19"/>
      <c r="G17" s="19"/>
    </row>
    <row r="18" spans="1:7" ht="16" x14ac:dyDescent="0.2">
      <c r="A18" s="19"/>
      <c r="B18" s="19"/>
      <c r="C18" s="19"/>
      <c r="D18" s="19"/>
      <c r="E18" s="19"/>
      <c r="F18" s="19"/>
      <c r="G18" s="19"/>
    </row>
    <row r="19" spans="1:7" ht="16" x14ac:dyDescent="0.2">
      <c r="A19" s="19"/>
      <c r="B19" s="19"/>
      <c r="C19" s="19"/>
      <c r="D19" s="19"/>
      <c r="E19" s="19"/>
      <c r="F19" s="19"/>
      <c r="G19" s="19"/>
    </row>
    <row r="20" spans="1:7" ht="16" x14ac:dyDescent="0.2">
      <c r="A20" s="19"/>
      <c r="B20" s="19"/>
      <c r="C20" s="19"/>
      <c r="D20" s="19"/>
      <c r="E20" s="19"/>
      <c r="F20" s="19"/>
      <c r="G20" s="19"/>
    </row>
    <row r="21" spans="1:7" ht="16" x14ac:dyDescent="0.2">
      <c r="A21" s="19"/>
      <c r="B21" s="19"/>
      <c r="C21" s="19"/>
      <c r="D21" s="19"/>
      <c r="E21" s="19"/>
      <c r="F21" s="19"/>
      <c r="G21" s="19"/>
    </row>
    <row r="22" spans="1:7" ht="16" x14ac:dyDescent="0.2">
      <c r="A22" s="19"/>
      <c r="B22" s="19"/>
      <c r="C22" s="19"/>
      <c r="D22" s="19"/>
      <c r="E22" s="19"/>
      <c r="F22" s="19"/>
      <c r="G22" s="19"/>
    </row>
    <row r="23" spans="1:7" ht="16" x14ac:dyDescent="0.2">
      <c r="A23" s="19"/>
      <c r="B23" s="19"/>
      <c r="C23" s="19"/>
      <c r="D23" s="19"/>
      <c r="E23" s="19"/>
      <c r="F23" s="19"/>
      <c r="G23" s="19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514C-1AB7-F342-B733-215CB5E0AFAE}">
  <dimension ref="B3:E15"/>
  <sheetViews>
    <sheetView workbookViewId="0">
      <selection activeCell="C5" sqref="C5:E5"/>
    </sheetView>
  </sheetViews>
  <sheetFormatPr baseColWidth="10" defaultRowHeight="15" x14ac:dyDescent="0.2"/>
  <cols>
    <col min="1" max="1" width="10.83203125" style="1"/>
    <col min="2" max="2" width="12.83203125" style="1" bestFit="1" customWidth="1"/>
    <col min="3" max="5" width="20.1640625" style="1" bestFit="1" customWidth="1"/>
    <col min="6" max="16384" width="10.83203125" style="1"/>
  </cols>
  <sheetData>
    <row r="3" spans="2:5" ht="16" x14ac:dyDescent="0.2">
      <c r="B3" s="19"/>
      <c r="C3" s="19" t="s">
        <v>78</v>
      </c>
      <c r="D3" s="19" t="s">
        <v>79</v>
      </c>
      <c r="E3" s="19" t="s">
        <v>80</v>
      </c>
    </row>
    <row r="4" spans="2:5" ht="16" x14ac:dyDescent="0.2">
      <c r="B4" s="19" t="s">
        <v>58</v>
      </c>
      <c r="C4" s="19" t="s">
        <v>59</v>
      </c>
      <c r="D4" s="19" t="s">
        <v>59</v>
      </c>
      <c r="E4" s="19" t="s">
        <v>59</v>
      </c>
    </row>
    <row r="5" spans="2:5" ht="16" x14ac:dyDescent="0.2">
      <c r="B5" s="19" t="s">
        <v>144</v>
      </c>
      <c r="C5" s="19" t="s">
        <v>147</v>
      </c>
      <c r="D5" s="19" t="s">
        <v>147</v>
      </c>
      <c r="E5" s="19" t="s">
        <v>147</v>
      </c>
    </row>
    <row r="6" spans="2:5" ht="16" x14ac:dyDescent="0.2">
      <c r="B6" s="19">
        <v>-3.6989700000000001</v>
      </c>
      <c r="C6" s="19">
        <v>92</v>
      </c>
      <c r="D6" s="19">
        <v>115</v>
      </c>
      <c r="E6" s="19">
        <v>94</v>
      </c>
    </row>
    <row r="7" spans="2:5" ht="16" x14ac:dyDescent="0.2">
      <c r="B7" s="19">
        <v>-4.1760913000000004</v>
      </c>
      <c r="C7" s="19">
        <v>93</v>
      </c>
      <c r="D7" s="19">
        <v>94</v>
      </c>
      <c r="E7" s="19">
        <v>109</v>
      </c>
    </row>
    <row r="8" spans="2:5" ht="16" x14ac:dyDescent="0.2">
      <c r="B8" s="19">
        <v>-4.6532125000000004</v>
      </c>
      <c r="C8" s="19">
        <v>85</v>
      </c>
      <c r="D8" s="19">
        <v>91</v>
      </c>
      <c r="E8" s="19">
        <v>112</v>
      </c>
    </row>
    <row r="9" spans="2:5" ht="16" x14ac:dyDescent="0.2">
      <c r="B9" s="19">
        <v>-5.1303337999999998</v>
      </c>
      <c r="C9" s="19">
        <v>65</v>
      </c>
      <c r="D9" s="19">
        <v>74</v>
      </c>
      <c r="E9" s="19">
        <v>76</v>
      </c>
    </row>
    <row r="10" spans="2:5" ht="16" x14ac:dyDescent="0.2">
      <c r="B10" s="19">
        <v>-5.6074549999999999</v>
      </c>
      <c r="C10" s="19">
        <v>50</v>
      </c>
      <c r="D10" s="19">
        <v>50</v>
      </c>
      <c r="E10" s="19">
        <v>54</v>
      </c>
    </row>
    <row r="11" spans="2:5" ht="16" x14ac:dyDescent="0.2">
      <c r="B11" s="19">
        <v>-6.0845763000000002</v>
      </c>
      <c r="C11" s="19">
        <v>39</v>
      </c>
      <c r="D11" s="19">
        <v>32</v>
      </c>
      <c r="E11" s="19">
        <v>36</v>
      </c>
    </row>
    <row r="12" spans="2:5" ht="16" x14ac:dyDescent="0.2">
      <c r="B12" s="19">
        <v>-6.5616975000000002</v>
      </c>
      <c r="C12" s="19">
        <v>17</v>
      </c>
      <c r="D12" s="19">
        <v>20</v>
      </c>
      <c r="E12" s="19">
        <v>19</v>
      </c>
    </row>
    <row r="13" spans="2:5" ht="16" x14ac:dyDescent="0.2">
      <c r="B13" s="19">
        <v>-7.0388187999999996</v>
      </c>
      <c r="C13" s="19">
        <v>10</v>
      </c>
      <c r="D13" s="19">
        <v>20</v>
      </c>
      <c r="E13" s="19">
        <v>12</v>
      </c>
    </row>
    <row r="14" spans="2:5" ht="16" x14ac:dyDescent="0.2">
      <c r="B14" s="19">
        <v>-7.5159399999999996</v>
      </c>
      <c r="C14" s="19">
        <v>7</v>
      </c>
      <c r="D14" s="19">
        <v>6</v>
      </c>
      <c r="E14" s="19">
        <v>7</v>
      </c>
    </row>
    <row r="15" spans="2:5" ht="16" x14ac:dyDescent="0.2">
      <c r="B15" s="19" t="s">
        <v>76</v>
      </c>
      <c r="C15" s="19">
        <v>1</v>
      </c>
      <c r="D15" s="19">
        <v>2</v>
      </c>
      <c r="E15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Math Model</vt:lpstr>
      <vt:lpstr>Figure 3a</vt:lpstr>
      <vt:lpstr>Figure 3b</vt:lpstr>
      <vt:lpstr>Figure 3c</vt:lpstr>
      <vt:lpstr>Figure 3d</vt:lpstr>
      <vt:lpstr>Figure 3e</vt:lpstr>
      <vt:lpstr>Figure 3f</vt:lpstr>
      <vt:lpstr>Figure 4b</vt:lpstr>
      <vt:lpstr>Figure 4c</vt:lpstr>
      <vt:lpstr>Figure 4d</vt:lpstr>
      <vt:lpstr>Figure 4e</vt:lpstr>
      <vt:lpstr>Figure 4f</vt:lpstr>
      <vt:lpstr>Figure 4g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6e</vt:lpstr>
      <vt:lpstr>Figure 6f</vt:lpstr>
      <vt:lpstr>Figure 7d</vt:lpstr>
      <vt:lpstr>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yaoji</dc:creator>
  <cp:lastModifiedBy>Microsoft Office User</cp:lastModifiedBy>
  <dcterms:created xsi:type="dcterms:W3CDTF">2015-06-05T18:19:34Z</dcterms:created>
  <dcterms:modified xsi:type="dcterms:W3CDTF">2022-01-10T18:26:02Z</dcterms:modified>
</cp:coreProperties>
</file>